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FTT\Other Scripts\VFPrediction\Input\"/>
    </mc:Choice>
  </mc:AlternateContent>
  <xr:revisionPtr revIDLastSave="0" documentId="13_ncr:1_{3394F697-2815-4C2F-A27E-0B9E619C5AD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ta_Solar" sheetId="1" r:id="rId1"/>
    <sheet name="Sheet1" sheetId="2" r:id="rId2"/>
  </sheets>
  <definedNames>
    <definedName name="_xlnm._FilterDatabase" localSheetId="0" hidden="1">Data_Solar!$A$1:$H$17434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6" i="2" l="1"/>
  <c r="G42" i="2"/>
  <c r="G38" i="2"/>
  <c r="G34" i="2"/>
  <c r="G30" i="2"/>
  <c r="G26" i="2"/>
  <c r="G22" i="2"/>
  <c r="G18" i="2"/>
  <c r="G14" i="2"/>
  <c r="G10" i="2"/>
  <c r="G6" i="2"/>
  <c r="G2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D2" i="2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G19" i="1" s="1"/>
  <c r="C18" i="2"/>
  <c r="C17" i="2"/>
  <c r="C16" i="2"/>
  <c r="C15" i="2"/>
  <c r="C14" i="2"/>
  <c r="C13" i="2"/>
  <c r="C12" i="2"/>
  <c r="C11" i="2"/>
  <c r="G11" i="1" s="1"/>
  <c r="C10" i="2"/>
  <c r="C9" i="2"/>
  <c r="C8" i="2"/>
  <c r="C7" i="2"/>
  <c r="G7" i="1" s="1"/>
  <c r="C6" i="2"/>
  <c r="C5" i="2"/>
  <c r="C4" i="2"/>
  <c r="C3" i="2"/>
  <c r="G3" i="1" s="1"/>
  <c r="C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D49" i="2" s="1"/>
  <c r="G3" i="2" l="1"/>
  <c r="G7" i="2"/>
  <c r="G11" i="2"/>
  <c r="G15" i="2"/>
  <c r="G19" i="2"/>
  <c r="G23" i="2"/>
  <c r="G27" i="2"/>
  <c r="G31" i="2"/>
  <c r="G35" i="2"/>
  <c r="G39" i="2"/>
  <c r="G43" i="2"/>
  <c r="G47" i="2"/>
  <c r="G4" i="2"/>
  <c r="G8" i="2"/>
  <c r="G12" i="2"/>
  <c r="G16" i="2"/>
  <c r="G20" i="2"/>
  <c r="G24" i="2"/>
  <c r="G28" i="2"/>
  <c r="G32" i="2"/>
  <c r="G36" i="2"/>
  <c r="G40" i="2"/>
  <c r="G44" i="2"/>
  <c r="G48" i="2"/>
  <c r="G5" i="2"/>
  <c r="G9" i="2"/>
  <c r="G13" i="2"/>
  <c r="G17" i="2"/>
  <c r="G21" i="2"/>
  <c r="G25" i="2"/>
  <c r="G29" i="2"/>
  <c r="G33" i="2"/>
  <c r="G37" i="2"/>
  <c r="G41" i="2"/>
  <c r="G45" i="2"/>
  <c r="G49" i="2"/>
  <c r="G73" i="1"/>
  <c r="G81" i="1"/>
  <c r="D4" i="2"/>
  <c r="D8" i="2"/>
  <c r="D12" i="2"/>
  <c r="D16" i="2"/>
  <c r="D20" i="2"/>
  <c r="D24" i="2"/>
  <c r="D28" i="2"/>
  <c r="D32" i="2"/>
  <c r="D36" i="2"/>
  <c r="D40" i="2"/>
  <c r="D44" i="2"/>
  <c r="D48" i="2"/>
  <c r="G2" i="1"/>
  <c r="D5" i="2"/>
  <c r="D9" i="2"/>
  <c r="D13" i="2"/>
  <c r="D17" i="2"/>
  <c r="D21" i="2"/>
  <c r="D25" i="2"/>
  <c r="D29" i="2"/>
  <c r="D33" i="2"/>
  <c r="D37" i="2"/>
  <c r="D41" i="2"/>
  <c r="D45" i="2"/>
  <c r="G15" i="1"/>
  <c r="G23" i="1"/>
  <c r="G83" i="1"/>
  <c r="D6" i="2"/>
  <c r="D10" i="2"/>
  <c r="D14" i="2"/>
  <c r="D18" i="2"/>
  <c r="D22" i="2"/>
  <c r="D26" i="2"/>
  <c r="D30" i="2"/>
  <c r="D34" i="2"/>
  <c r="D38" i="2"/>
  <c r="D42" i="2"/>
  <c r="D46" i="2"/>
  <c r="G75" i="1"/>
  <c r="G31" i="1"/>
  <c r="D3" i="2"/>
  <c r="D7" i="2"/>
  <c r="D11" i="2"/>
  <c r="E11" i="2" s="1"/>
  <c r="D15" i="2"/>
  <c r="D19" i="2"/>
  <c r="D23" i="2"/>
  <c r="D27" i="2"/>
  <c r="E27" i="2" s="1"/>
  <c r="D31" i="2"/>
  <c r="D35" i="2"/>
  <c r="D39" i="2"/>
  <c r="D43" i="2"/>
  <c r="J43" i="2" s="1"/>
  <c r="D47" i="2"/>
  <c r="E49" i="2"/>
  <c r="E12" i="2"/>
  <c r="H60" i="1" s="1"/>
  <c r="E29" i="2"/>
  <c r="G6457" i="1"/>
  <c r="G6409" i="1"/>
  <c r="G6361" i="1"/>
  <c r="G6313" i="1"/>
  <c r="G6265" i="1"/>
  <c r="G6217" i="1"/>
  <c r="G6169" i="1"/>
  <c r="G6121" i="1"/>
  <c r="G6073" i="1"/>
  <c r="G6025" i="1"/>
  <c r="G5977" i="1"/>
  <c r="G5929" i="1"/>
  <c r="G5881" i="1"/>
  <c r="G5833" i="1"/>
  <c r="G5785" i="1"/>
  <c r="G5737" i="1"/>
  <c r="G5689" i="1"/>
  <c r="G5641" i="1"/>
  <c r="G5593" i="1"/>
  <c r="G5545" i="1"/>
  <c r="G5497" i="1"/>
  <c r="G5423" i="1"/>
  <c r="G5375" i="1"/>
  <c r="G5327" i="1"/>
  <c r="G5279" i="1"/>
  <c r="G4850" i="1"/>
  <c r="G4802" i="1"/>
  <c r="G4754" i="1"/>
  <c r="G4706" i="1"/>
  <c r="G4658" i="1"/>
  <c r="G4610" i="1"/>
  <c r="G5231" i="1"/>
  <c r="G5183" i="1"/>
  <c r="G5135" i="1"/>
  <c r="G5087" i="1"/>
  <c r="G5039" i="1"/>
  <c r="G4991" i="1"/>
  <c r="G4943" i="1"/>
  <c r="G4895" i="1"/>
  <c r="G4514" i="1"/>
  <c r="G4466" i="1"/>
  <c r="G4418" i="1"/>
  <c r="G4370" i="1"/>
  <c r="G4322" i="1"/>
  <c r="G4274" i="1"/>
  <c r="G4562" i="1"/>
  <c r="G3892" i="1"/>
  <c r="G3844" i="1"/>
  <c r="G3796" i="1"/>
  <c r="G3748" i="1"/>
  <c r="G3700" i="1"/>
  <c r="G3652" i="1"/>
  <c r="G3604" i="1"/>
  <c r="G3556" i="1"/>
  <c r="G3508" i="1"/>
  <c r="G3460" i="1"/>
  <c r="G3412" i="1"/>
  <c r="G3364" i="1"/>
  <c r="G3316" i="1"/>
  <c r="G3940" i="1"/>
  <c r="G4084" i="1"/>
  <c r="G4036" i="1"/>
  <c r="G3988" i="1"/>
  <c r="G4226" i="1"/>
  <c r="G4178" i="1"/>
  <c r="G4130" i="1"/>
  <c r="G3268" i="1"/>
  <c r="G3220" i="1"/>
  <c r="G3172" i="1"/>
  <c r="G3124" i="1"/>
  <c r="G3076" i="1"/>
  <c r="G3028" i="1"/>
  <c r="G2980" i="1"/>
  <c r="G2932" i="1"/>
  <c r="G2884" i="1"/>
  <c r="G2836" i="1"/>
  <c r="G2788" i="1"/>
  <c r="G2740" i="1"/>
  <c r="G2692" i="1"/>
  <c r="G2644" i="1"/>
  <c r="G2596" i="1"/>
  <c r="G2548" i="1"/>
  <c r="G2500" i="1"/>
  <c r="G2452" i="1"/>
  <c r="G2404" i="1"/>
  <c r="G2356" i="1"/>
  <c r="G2308" i="1"/>
  <c r="G2260" i="1"/>
  <c r="G2212" i="1"/>
  <c r="G2164" i="1"/>
  <c r="G2116" i="1"/>
  <c r="G2068" i="1"/>
  <c r="G2020" i="1"/>
  <c r="G1972" i="1"/>
  <c r="G1924" i="1"/>
  <c r="G1876" i="1"/>
  <c r="G1828" i="1"/>
  <c r="G1780" i="1"/>
  <c r="G1732" i="1"/>
  <c r="G1684" i="1"/>
  <c r="G1636" i="1"/>
  <c r="G1588" i="1"/>
  <c r="G1540" i="1"/>
  <c r="G1492" i="1"/>
  <c r="G1444" i="1"/>
  <c r="G1396" i="1"/>
  <c r="G1348" i="1"/>
  <c r="G1300" i="1"/>
  <c r="G1252" i="1"/>
  <c r="G1204" i="1"/>
  <c r="G1156" i="1"/>
  <c r="G1108" i="1"/>
  <c r="G1060" i="1"/>
  <c r="G1012" i="1"/>
  <c r="G964" i="1"/>
  <c r="G916" i="1"/>
  <c r="G868" i="1"/>
  <c r="G820" i="1"/>
  <c r="G772" i="1"/>
  <c r="G724" i="1"/>
  <c r="G676" i="1"/>
  <c r="G628" i="1"/>
  <c r="G580" i="1"/>
  <c r="G532" i="1"/>
  <c r="G484" i="1"/>
  <c r="G436" i="1"/>
  <c r="G388" i="1"/>
  <c r="G340" i="1"/>
  <c r="G292" i="1"/>
  <c r="G244" i="1"/>
  <c r="G196" i="1"/>
  <c r="G148" i="1"/>
  <c r="G100" i="1"/>
  <c r="G52" i="1"/>
  <c r="G6461" i="1"/>
  <c r="G6413" i="1"/>
  <c r="G6365" i="1"/>
  <c r="G6317" i="1"/>
  <c r="G6269" i="1"/>
  <c r="G6221" i="1"/>
  <c r="G6173" i="1"/>
  <c r="G6125" i="1"/>
  <c r="G6077" i="1"/>
  <c r="G6029" i="1"/>
  <c r="G5981" i="1"/>
  <c r="G5933" i="1"/>
  <c r="G5885" i="1"/>
  <c r="G5837" i="1"/>
  <c r="G5789" i="1"/>
  <c r="G5741" i="1"/>
  <c r="G5693" i="1"/>
  <c r="G5645" i="1"/>
  <c r="G5597" i="1"/>
  <c r="G5549" i="1"/>
  <c r="G5501" i="1"/>
  <c r="G5427" i="1"/>
  <c r="G5379" i="1"/>
  <c r="G5331" i="1"/>
  <c r="G5283" i="1"/>
  <c r="G4854" i="1"/>
  <c r="G4806" i="1"/>
  <c r="G4758" i="1"/>
  <c r="G4710" i="1"/>
  <c r="G4662" i="1"/>
  <c r="G4614" i="1"/>
  <c r="G4566" i="1"/>
  <c r="G5235" i="1"/>
  <c r="G5187" i="1"/>
  <c r="G5139" i="1"/>
  <c r="G5091" i="1"/>
  <c r="G5043" i="1"/>
  <c r="G4995" i="1"/>
  <c r="G4947" i="1"/>
  <c r="G4899" i="1"/>
  <c r="G4518" i="1"/>
  <c r="G4470" i="1"/>
  <c r="G4422" i="1"/>
  <c r="G4374" i="1"/>
  <c r="G4326" i="1"/>
  <c r="G4278" i="1"/>
  <c r="G4088" i="1"/>
  <c r="G4040" i="1"/>
  <c r="G3992" i="1"/>
  <c r="G3944" i="1"/>
  <c r="G3896" i="1"/>
  <c r="G3848" i="1"/>
  <c r="G3800" i="1"/>
  <c r="G3752" i="1"/>
  <c r="G3704" i="1"/>
  <c r="G3656" i="1"/>
  <c r="G3608" i="1"/>
  <c r="G3560" i="1"/>
  <c r="G3512" i="1"/>
  <c r="G3464" i="1"/>
  <c r="G3416" i="1"/>
  <c r="G3368" i="1"/>
  <c r="G3320" i="1"/>
  <c r="G4230" i="1"/>
  <c r="G4182" i="1"/>
  <c r="G4134" i="1"/>
  <c r="G3272" i="1"/>
  <c r="G3224" i="1"/>
  <c r="G3176" i="1"/>
  <c r="G3128" i="1"/>
  <c r="G3080" i="1"/>
  <c r="G3032" i="1"/>
  <c r="G2984" i="1"/>
  <c r="G2936" i="1"/>
  <c r="G2888" i="1"/>
  <c r="G2840" i="1"/>
  <c r="G2792" i="1"/>
  <c r="G2744" i="1"/>
  <c r="G2696" i="1"/>
  <c r="G2648" i="1"/>
  <c r="G2600" i="1"/>
  <c r="G2552" i="1"/>
  <c r="G2504" i="1"/>
  <c r="G2456" i="1"/>
  <c r="G2408" i="1"/>
  <c r="G2360" i="1"/>
  <c r="G2312" i="1"/>
  <c r="G2264" i="1"/>
  <c r="G2216" i="1"/>
  <c r="G2168" i="1"/>
  <c r="G2120" i="1"/>
  <c r="G2072" i="1"/>
  <c r="G2024" i="1"/>
  <c r="G1976" i="1"/>
  <c r="G1928" i="1"/>
  <c r="G1880" i="1"/>
  <c r="G1832" i="1"/>
  <c r="G1784" i="1"/>
  <c r="G1736" i="1"/>
  <c r="G1688" i="1"/>
  <c r="G1640" i="1"/>
  <c r="G1592" i="1"/>
  <c r="G1544" i="1"/>
  <c r="G1496" i="1"/>
  <c r="G1448" i="1"/>
  <c r="G1400" i="1"/>
  <c r="G1352" i="1"/>
  <c r="G1304" i="1"/>
  <c r="G1256" i="1"/>
  <c r="G1208" i="1"/>
  <c r="G1160" i="1"/>
  <c r="G1112" i="1"/>
  <c r="G1064" i="1"/>
  <c r="G1016" i="1"/>
  <c r="G968" i="1"/>
  <c r="G920" i="1"/>
  <c r="G872" i="1"/>
  <c r="G824" i="1"/>
  <c r="G776" i="1"/>
  <c r="G728" i="1"/>
  <c r="G680" i="1"/>
  <c r="G632" i="1"/>
  <c r="G584" i="1"/>
  <c r="G536" i="1"/>
  <c r="G488" i="1"/>
  <c r="G440" i="1"/>
  <c r="G392" i="1"/>
  <c r="G344" i="1"/>
  <c r="G296" i="1"/>
  <c r="G248" i="1"/>
  <c r="G200" i="1"/>
  <c r="G152" i="1"/>
  <c r="G104" i="1"/>
  <c r="G56" i="1"/>
  <c r="G6465" i="1"/>
  <c r="G6417" i="1"/>
  <c r="G6369" i="1"/>
  <c r="G6321" i="1"/>
  <c r="G6273" i="1"/>
  <c r="G6225" i="1"/>
  <c r="G6177" i="1"/>
  <c r="G6129" i="1"/>
  <c r="G6081" i="1"/>
  <c r="G6033" i="1"/>
  <c r="G5985" i="1"/>
  <c r="G5937" i="1"/>
  <c r="G5889" i="1"/>
  <c r="G5841" i="1"/>
  <c r="G5793" i="1"/>
  <c r="G5745" i="1"/>
  <c r="G5697" i="1"/>
  <c r="G5649" i="1"/>
  <c r="G5601" i="1"/>
  <c r="G5553" i="1"/>
  <c r="G5505" i="1"/>
  <c r="G5431" i="1"/>
  <c r="G5383" i="1"/>
  <c r="G5335" i="1"/>
  <c r="G5287" i="1"/>
  <c r="G4858" i="1"/>
  <c r="G4810" i="1"/>
  <c r="G4762" i="1"/>
  <c r="G4714" i="1"/>
  <c r="G4666" i="1"/>
  <c r="G4618" i="1"/>
  <c r="G4570" i="1"/>
  <c r="G5239" i="1"/>
  <c r="G5191" i="1"/>
  <c r="G5143" i="1"/>
  <c r="G5095" i="1"/>
  <c r="G5047" i="1"/>
  <c r="G4999" i="1"/>
  <c r="G4951" i="1"/>
  <c r="G4903" i="1"/>
  <c r="G4522" i="1"/>
  <c r="G4474" i="1"/>
  <c r="G4426" i="1"/>
  <c r="G4378" i="1"/>
  <c r="G4330" i="1"/>
  <c r="G4282" i="1"/>
  <c r="G4234" i="1"/>
  <c r="G3900" i="1"/>
  <c r="G3852" i="1"/>
  <c r="G3804" i="1"/>
  <c r="G3756" i="1"/>
  <c r="G3708" i="1"/>
  <c r="G3660" i="1"/>
  <c r="G3612" i="1"/>
  <c r="G3564" i="1"/>
  <c r="G3516" i="1"/>
  <c r="G3468" i="1"/>
  <c r="G3420" i="1"/>
  <c r="G3372" i="1"/>
  <c r="G3324" i="1"/>
  <c r="G4092" i="1"/>
  <c r="G4044" i="1"/>
  <c r="G3996" i="1"/>
  <c r="G3948" i="1"/>
  <c r="G4186" i="1"/>
  <c r="G4138" i="1"/>
  <c r="G3276" i="1"/>
  <c r="G3228" i="1"/>
  <c r="G3180" i="1"/>
  <c r="G3132" i="1"/>
  <c r="G3084" i="1"/>
  <c r="G3036" i="1"/>
  <c r="G2988" i="1"/>
  <c r="G2940" i="1"/>
  <c r="G2892" i="1"/>
  <c r="G2844" i="1"/>
  <c r="G2796" i="1"/>
  <c r="G2748" i="1"/>
  <c r="G2700" i="1"/>
  <c r="G2652" i="1"/>
  <c r="G2604" i="1"/>
  <c r="G2556" i="1"/>
  <c r="G2508" i="1"/>
  <c r="G2460" i="1"/>
  <c r="G2412" i="1"/>
  <c r="G2364" i="1"/>
  <c r="G2316" i="1"/>
  <c r="G2268" i="1"/>
  <c r="G2220" i="1"/>
  <c r="G2172" i="1"/>
  <c r="G2124" i="1"/>
  <c r="G2076" i="1"/>
  <c r="G2028" i="1"/>
  <c r="G1980" i="1"/>
  <c r="G1932" i="1"/>
  <c r="G1884" i="1"/>
  <c r="G1836" i="1"/>
  <c r="G1788" i="1"/>
  <c r="G1740" i="1"/>
  <c r="G1692" i="1"/>
  <c r="G1644" i="1"/>
  <c r="G1596" i="1"/>
  <c r="G1548" i="1"/>
  <c r="G1500" i="1"/>
  <c r="G1452" i="1"/>
  <c r="G1404" i="1"/>
  <c r="G1356" i="1"/>
  <c r="G1308" i="1"/>
  <c r="G1260" i="1"/>
  <c r="G1212" i="1"/>
  <c r="G1164" i="1"/>
  <c r="G1116" i="1"/>
  <c r="G1068" i="1"/>
  <c r="G1020" i="1"/>
  <c r="G972" i="1"/>
  <c r="G924" i="1"/>
  <c r="G876" i="1"/>
  <c r="G828" i="1"/>
  <c r="G780" i="1"/>
  <c r="G732" i="1"/>
  <c r="G684" i="1"/>
  <c r="G636" i="1"/>
  <c r="G588" i="1"/>
  <c r="G540" i="1"/>
  <c r="G492" i="1"/>
  <c r="G444" i="1"/>
  <c r="G396" i="1"/>
  <c r="G348" i="1"/>
  <c r="G300" i="1"/>
  <c r="G252" i="1"/>
  <c r="G204" i="1"/>
  <c r="G156" i="1"/>
  <c r="G108" i="1"/>
  <c r="G60" i="1"/>
  <c r="G6469" i="1"/>
  <c r="G6421" i="1"/>
  <c r="G6373" i="1"/>
  <c r="G6325" i="1"/>
  <c r="G6277" i="1"/>
  <c r="G6229" i="1"/>
  <c r="G6181" i="1"/>
  <c r="G6133" i="1"/>
  <c r="G6085" i="1"/>
  <c r="G6037" i="1"/>
  <c r="G5989" i="1"/>
  <c r="G5941" i="1"/>
  <c r="G5893" i="1"/>
  <c r="G5845" i="1"/>
  <c r="G5797" i="1"/>
  <c r="G5749" i="1"/>
  <c r="G5701" i="1"/>
  <c r="G5653" i="1"/>
  <c r="G5605" i="1"/>
  <c r="G5557" i="1"/>
  <c r="G5509" i="1"/>
  <c r="G5435" i="1"/>
  <c r="G5387" i="1"/>
  <c r="G5339" i="1"/>
  <c r="G5291" i="1"/>
  <c r="G5243" i="1"/>
  <c r="G4862" i="1"/>
  <c r="G4814" i="1"/>
  <c r="G4766" i="1"/>
  <c r="G4718" i="1"/>
  <c r="G4670" i="1"/>
  <c r="G4622" i="1"/>
  <c r="G4574" i="1"/>
  <c r="G5195" i="1"/>
  <c r="G5147" i="1"/>
  <c r="G5099" i="1"/>
  <c r="G5051" i="1"/>
  <c r="G5003" i="1"/>
  <c r="G4955" i="1"/>
  <c r="G4907" i="1"/>
  <c r="G4526" i="1"/>
  <c r="G4478" i="1"/>
  <c r="G4430" i="1"/>
  <c r="G4382" i="1"/>
  <c r="G4334" i="1"/>
  <c r="G4286" i="1"/>
  <c r="G4238" i="1"/>
  <c r="G4096" i="1"/>
  <c r="G4048" i="1"/>
  <c r="G4000" i="1"/>
  <c r="G3952" i="1"/>
  <c r="G3904" i="1"/>
  <c r="G3856" i="1"/>
  <c r="G3808" i="1"/>
  <c r="G3760" i="1"/>
  <c r="G3712" i="1"/>
  <c r="G3664" i="1"/>
  <c r="G3616" i="1"/>
  <c r="G3568" i="1"/>
  <c r="G3520" i="1"/>
  <c r="G3472" i="1"/>
  <c r="G3424" i="1"/>
  <c r="G3376" i="1"/>
  <c r="G3328" i="1"/>
  <c r="G4190" i="1"/>
  <c r="G4142" i="1"/>
  <c r="G3280" i="1"/>
  <c r="G3232" i="1"/>
  <c r="G3184" i="1"/>
  <c r="G3136" i="1"/>
  <c r="G3088" i="1"/>
  <c r="G3040" i="1"/>
  <c r="G2992" i="1"/>
  <c r="G2944" i="1"/>
  <c r="G2896" i="1"/>
  <c r="G2848" i="1"/>
  <c r="G2800" i="1"/>
  <c r="G2752" i="1"/>
  <c r="G2704" i="1"/>
  <c r="G2656" i="1"/>
  <c r="G2608" i="1"/>
  <c r="G2560" i="1"/>
  <c r="G2512" i="1"/>
  <c r="G2464" i="1"/>
  <c r="G2416" i="1"/>
  <c r="G2368" i="1"/>
  <c r="G2320" i="1"/>
  <c r="G2272" i="1"/>
  <c r="G2224" i="1"/>
  <c r="G2176" i="1"/>
  <c r="G2128" i="1"/>
  <c r="G2080" i="1"/>
  <c r="G2032" i="1"/>
  <c r="G1984" i="1"/>
  <c r="G1936" i="1"/>
  <c r="G1888" i="1"/>
  <c r="G1840" i="1"/>
  <c r="G1792" i="1"/>
  <c r="G1744" i="1"/>
  <c r="G1696" i="1"/>
  <c r="G1648" i="1"/>
  <c r="G1600" i="1"/>
  <c r="G1552" i="1"/>
  <c r="G1504" i="1"/>
  <c r="G1456" i="1"/>
  <c r="G1408" i="1"/>
  <c r="G1360" i="1"/>
  <c r="G1312" i="1"/>
  <c r="G1264" i="1"/>
  <c r="G1216" i="1"/>
  <c r="G1168" i="1"/>
  <c r="G1120" i="1"/>
  <c r="G1072" i="1"/>
  <c r="G1024" i="1"/>
  <c r="G976" i="1"/>
  <c r="G928" i="1"/>
  <c r="G880" i="1"/>
  <c r="G832" i="1"/>
  <c r="G784" i="1"/>
  <c r="G736" i="1"/>
  <c r="G688" i="1"/>
  <c r="G640" i="1"/>
  <c r="G592" i="1"/>
  <c r="G544" i="1"/>
  <c r="G496" i="1"/>
  <c r="G448" i="1"/>
  <c r="G400" i="1"/>
  <c r="G352" i="1"/>
  <c r="G304" i="1"/>
  <c r="G256" i="1"/>
  <c r="G208" i="1"/>
  <c r="G160" i="1"/>
  <c r="G112" i="1"/>
  <c r="G64" i="1"/>
  <c r="G6473" i="1"/>
  <c r="G6425" i="1"/>
  <c r="G6377" i="1"/>
  <c r="G6329" i="1"/>
  <c r="G6281" i="1"/>
  <c r="G6233" i="1"/>
  <c r="G6185" i="1"/>
  <c r="G6137" i="1"/>
  <c r="G6089" i="1"/>
  <c r="G6041" i="1"/>
  <c r="G5993" i="1"/>
  <c r="G5945" i="1"/>
  <c r="G5897" i="1"/>
  <c r="G5849" i="1"/>
  <c r="G5801" i="1"/>
  <c r="G5753" i="1"/>
  <c r="G5705" i="1"/>
  <c r="G5657" i="1"/>
  <c r="G5609" i="1"/>
  <c r="G5561" i="1"/>
  <c r="G5513" i="1"/>
  <c r="G5439" i="1"/>
  <c r="G5391" i="1"/>
  <c r="G5343" i="1"/>
  <c r="G5295" i="1"/>
  <c r="G5247" i="1"/>
  <c r="G4866" i="1"/>
  <c r="G4818" i="1"/>
  <c r="G4770" i="1"/>
  <c r="G4722" i="1"/>
  <c r="G4674" i="1"/>
  <c r="G4626" i="1"/>
  <c r="G4578" i="1"/>
  <c r="G5199" i="1"/>
  <c r="G5151" i="1"/>
  <c r="G5103" i="1"/>
  <c r="G5055" i="1"/>
  <c r="G5007" i="1"/>
  <c r="G4959" i="1"/>
  <c r="G4911" i="1"/>
  <c r="G4530" i="1"/>
  <c r="G4482" i="1"/>
  <c r="G4434" i="1"/>
  <c r="G4386" i="1"/>
  <c r="G4338" i="1"/>
  <c r="G4290" i="1"/>
  <c r="G4242" i="1"/>
  <c r="G3908" i="1"/>
  <c r="G3860" i="1"/>
  <c r="G3812" i="1"/>
  <c r="G3764" i="1"/>
  <c r="G3716" i="1"/>
  <c r="G3668" i="1"/>
  <c r="G3620" i="1"/>
  <c r="G3572" i="1"/>
  <c r="G3524" i="1"/>
  <c r="G3476" i="1"/>
  <c r="G3428" i="1"/>
  <c r="G3380" i="1"/>
  <c r="G3332" i="1"/>
  <c r="G4100" i="1"/>
  <c r="G4052" i="1"/>
  <c r="G4004" i="1"/>
  <c r="G3956" i="1"/>
  <c r="G4194" i="1"/>
  <c r="G4146" i="1"/>
  <c r="G3284" i="1"/>
  <c r="G3236" i="1"/>
  <c r="G3188" i="1"/>
  <c r="G3140" i="1"/>
  <c r="G3092" i="1"/>
  <c r="G3044" i="1"/>
  <c r="G2996" i="1"/>
  <c r="G2948" i="1"/>
  <c r="G2900" i="1"/>
  <c r="G2852" i="1"/>
  <c r="G2804" i="1"/>
  <c r="G2756" i="1"/>
  <c r="G2708" i="1"/>
  <c r="G2660" i="1"/>
  <c r="G2612" i="1"/>
  <c r="G2564" i="1"/>
  <c r="G2516" i="1"/>
  <c r="G2468" i="1"/>
  <c r="G2420" i="1"/>
  <c r="G2372" i="1"/>
  <c r="G2324" i="1"/>
  <c r="G2276" i="1"/>
  <c r="G2228" i="1"/>
  <c r="G2180" i="1"/>
  <c r="G2132" i="1"/>
  <c r="G2084" i="1"/>
  <c r="G2036" i="1"/>
  <c r="G1988" i="1"/>
  <c r="G1940" i="1"/>
  <c r="G1892" i="1"/>
  <c r="G1844" i="1"/>
  <c r="G1796" i="1"/>
  <c r="G1748" i="1"/>
  <c r="G1700" i="1"/>
  <c r="G1652" i="1"/>
  <c r="G1604" i="1"/>
  <c r="G1556" i="1"/>
  <c r="G1508" i="1"/>
  <c r="G1460" i="1"/>
  <c r="G1412" i="1"/>
  <c r="G1364" i="1"/>
  <c r="G1316" i="1"/>
  <c r="G1268" i="1"/>
  <c r="G1220" i="1"/>
  <c r="G1172" i="1"/>
  <c r="G1124" i="1"/>
  <c r="G1076" i="1"/>
  <c r="G1028" i="1"/>
  <c r="G980" i="1"/>
  <c r="G932" i="1"/>
  <c r="G884" i="1"/>
  <c r="G836" i="1"/>
  <c r="G788" i="1"/>
  <c r="G740" i="1"/>
  <c r="G692" i="1"/>
  <c r="G644" i="1"/>
  <c r="G596" i="1"/>
  <c r="G548" i="1"/>
  <c r="G500" i="1"/>
  <c r="G452" i="1"/>
  <c r="G404" i="1"/>
  <c r="G356" i="1"/>
  <c r="G308" i="1"/>
  <c r="G260" i="1"/>
  <c r="G212" i="1"/>
  <c r="G164" i="1"/>
  <c r="G116" i="1"/>
  <c r="G68" i="1"/>
  <c r="G6477" i="1"/>
  <c r="G6429" i="1"/>
  <c r="G6381" i="1"/>
  <c r="G6333" i="1"/>
  <c r="G6285" i="1"/>
  <c r="G6237" i="1"/>
  <c r="G6189" i="1"/>
  <c r="G6141" i="1"/>
  <c r="G6093" i="1"/>
  <c r="G6045" i="1"/>
  <c r="G5997" i="1"/>
  <c r="G5949" i="1"/>
  <c r="G5901" i="1"/>
  <c r="G5853" i="1"/>
  <c r="G5805" i="1"/>
  <c r="G5757" i="1"/>
  <c r="G5709" i="1"/>
  <c r="G5661" i="1"/>
  <c r="G5613" i="1"/>
  <c r="G5565" i="1"/>
  <c r="G5517" i="1"/>
  <c r="G5469" i="1"/>
  <c r="G5443" i="1"/>
  <c r="G5395" i="1"/>
  <c r="G5347" i="1"/>
  <c r="G5299" i="1"/>
  <c r="G5251" i="1"/>
  <c r="G4870" i="1"/>
  <c r="G4822" i="1"/>
  <c r="G4774" i="1"/>
  <c r="G4726" i="1"/>
  <c r="G4678" i="1"/>
  <c r="G4630" i="1"/>
  <c r="G4582" i="1"/>
  <c r="G5203" i="1"/>
  <c r="G5155" i="1"/>
  <c r="G5107" i="1"/>
  <c r="G5059" i="1"/>
  <c r="G5011" i="1"/>
  <c r="G4963" i="1"/>
  <c r="G4915" i="1"/>
  <c r="G4534" i="1"/>
  <c r="G4486" i="1"/>
  <c r="G4438" i="1"/>
  <c r="G4390" i="1"/>
  <c r="G4342" i="1"/>
  <c r="G4294" i="1"/>
  <c r="G4246" i="1"/>
  <c r="G4104" i="1"/>
  <c r="G4056" i="1"/>
  <c r="G4008" i="1"/>
  <c r="G3960" i="1"/>
  <c r="G3912" i="1"/>
  <c r="G3864" i="1"/>
  <c r="G3816" i="1"/>
  <c r="G3768" i="1"/>
  <c r="G3720" i="1"/>
  <c r="G3672" i="1"/>
  <c r="G3624" i="1"/>
  <c r="G3576" i="1"/>
  <c r="G3528" i="1"/>
  <c r="G3480" i="1"/>
  <c r="G3432" i="1"/>
  <c r="G3384" i="1"/>
  <c r="G3336" i="1"/>
  <c r="G4198" i="1"/>
  <c r="G4150" i="1"/>
  <c r="G3288" i="1"/>
  <c r="G3240" i="1"/>
  <c r="G3192" i="1"/>
  <c r="G3144" i="1"/>
  <c r="G3096" i="1"/>
  <c r="G3048" i="1"/>
  <c r="G3000" i="1"/>
  <c r="G2952" i="1"/>
  <c r="G2904" i="1"/>
  <c r="G2856" i="1"/>
  <c r="G2808" i="1"/>
  <c r="G2760" i="1"/>
  <c r="G2712" i="1"/>
  <c r="G2664" i="1"/>
  <c r="G2616" i="1"/>
  <c r="G2568" i="1"/>
  <c r="G2520" i="1"/>
  <c r="G2472" i="1"/>
  <c r="G2424" i="1"/>
  <c r="G2376" i="1"/>
  <c r="G2328" i="1"/>
  <c r="G2280" i="1"/>
  <c r="G2232" i="1"/>
  <c r="G2184" i="1"/>
  <c r="G2136" i="1"/>
  <c r="G2088" i="1"/>
  <c r="G2040" i="1"/>
  <c r="G1992" i="1"/>
  <c r="G1944" i="1"/>
  <c r="G1896" i="1"/>
  <c r="G1848" i="1"/>
  <c r="G1800" i="1"/>
  <c r="G1752" i="1"/>
  <c r="G1704" i="1"/>
  <c r="G1656" i="1"/>
  <c r="G1608" i="1"/>
  <c r="G1560" i="1"/>
  <c r="G1512" i="1"/>
  <c r="G1464" i="1"/>
  <c r="G1416" i="1"/>
  <c r="G1320" i="1"/>
  <c r="G1272" i="1"/>
  <c r="G1224" i="1"/>
  <c r="G1176" i="1"/>
  <c r="G1128" i="1"/>
  <c r="G1080" i="1"/>
  <c r="G1032" i="1"/>
  <c r="G984" i="1"/>
  <c r="G936" i="1"/>
  <c r="G888" i="1"/>
  <c r="G840" i="1"/>
  <c r="G792" i="1"/>
  <c r="G744" i="1"/>
  <c r="G696" i="1"/>
  <c r="G648" i="1"/>
  <c r="G600" i="1"/>
  <c r="G552" i="1"/>
  <c r="G504" i="1"/>
  <c r="G456" i="1"/>
  <c r="G408" i="1"/>
  <c r="G360" i="1"/>
  <c r="G312" i="1"/>
  <c r="G264" i="1"/>
  <c r="G216" i="1"/>
  <c r="G168" i="1"/>
  <c r="G120" i="1"/>
  <c r="G72" i="1"/>
  <c r="G1368" i="1"/>
  <c r="G6481" i="1"/>
  <c r="G6433" i="1"/>
  <c r="G6385" i="1"/>
  <c r="G6337" i="1"/>
  <c r="G6289" i="1"/>
  <c r="G6241" i="1"/>
  <c r="G6193" i="1"/>
  <c r="G6145" i="1"/>
  <c r="G6097" i="1"/>
  <c r="G6049" i="1"/>
  <c r="G6001" i="1"/>
  <c r="G5953" i="1"/>
  <c r="G5905" i="1"/>
  <c r="G5857" i="1"/>
  <c r="G5809" i="1"/>
  <c r="G5761" i="1"/>
  <c r="G5713" i="1"/>
  <c r="G5665" i="1"/>
  <c r="G5617" i="1"/>
  <c r="G5569" i="1"/>
  <c r="G5521" i="1"/>
  <c r="G5473" i="1"/>
  <c r="G5447" i="1"/>
  <c r="G5399" i="1"/>
  <c r="G5351" i="1"/>
  <c r="G5303" i="1"/>
  <c r="G5255" i="1"/>
  <c r="G4826" i="1"/>
  <c r="G4778" i="1"/>
  <c r="G4730" i="1"/>
  <c r="G4682" i="1"/>
  <c r="G4634" i="1"/>
  <c r="G4586" i="1"/>
  <c r="G5207" i="1"/>
  <c r="G5159" i="1"/>
  <c r="G5111" i="1"/>
  <c r="G5063" i="1"/>
  <c r="G5015" i="1"/>
  <c r="G4967" i="1"/>
  <c r="G4919" i="1"/>
  <c r="G4538" i="1"/>
  <c r="G4490" i="1"/>
  <c r="G4442" i="1"/>
  <c r="G4394" i="1"/>
  <c r="G4346" i="1"/>
  <c r="G4298" i="1"/>
  <c r="G4250" i="1"/>
  <c r="G3916" i="1"/>
  <c r="G3868" i="1"/>
  <c r="G3820" i="1"/>
  <c r="G3772" i="1"/>
  <c r="G3724" i="1"/>
  <c r="G3676" i="1"/>
  <c r="G3628" i="1"/>
  <c r="G3580" i="1"/>
  <c r="G3532" i="1"/>
  <c r="G3484" i="1"/>
  <c r="G3436" i="1"/>
  <c r="G3388" i="1"/>
  <c r="G3340" i="1"/>
  <c r="G4108" i="1"/>
  <c r="G4060" i="1"/>
  <c r="G4012" i="1"/>
  <c r="G3964" i="1"/>
  <c r="G4202" i="1"/>
  <c r="G4154" i="1"/>
  <c r="G3292" i="1"/>
  <c r="G3244" i="1"/>
  <c r="G3196" i="1"/>
  <c r="G3148" i="1"/>
  <c r="G3100" i="1"/>
  <c r="G3052" i="1"/>
  <c r="G3004" i="1"/>
  <c r="G2956" i="1"/>
  <c r="G2908" i="1"/>
  <c r="G2860" i="1"/>
  <c r="G2812" i="1"/>
  <c r="G2764" i="1"/>
  <c r="G2716" i="1"/>
  <c r="G2668" i="1"/>
  <c r="G2620" i="1"/>
  <c r="G2572" i="1"/>
  <c r="G2524" i="1"/>
  <c r="G2476" i="1"/>
  <c r="G2428" i="1"/>
  <c r="G2380" i="1"/>
  <c r="G2332" i="1"/>
  <c r="G2284" i="1"/>
  <c r="G2236" i="1"/>
  <c r="G2188" i="1"/>
  <c r="G2140" i="1"/>
  <c r="G2092" i="1"/>
  <c r="G2044" i="1"/>
  <c r="G1996" i="1"/>
  <c r="G1948" i="1"/>
  <c r="G1900" i="1"/>
  <c r="G1852" i="1"/>
  <c r="G1804" i="1"/>
  <c r="G1756" i="1"/>
  <c r="G1708" i="1"/>
  <c r="G1660" i="1"/>
  <c r="G1612" i="1"/>
  <c r="G1564" i="1"/>
  <c r="G1516" i="1"/>
  <c r="G1468" i="1"/>
  <c r="G1420" i="1"/>
  <c r="G1372" i="1"/>
  <c r="G1324" i="1"/>
  <c r="G1276" i="1"/>
  <c r="G1228" i="1"/>
  <c r="G1180" i="1"/>
  <c r="G1132" i="1"/>
  <c r="G1084" i="1"/>
  <c r="G1036" i="1"/>
  <c r="G988" i="1"/>
  <c r="G940" i="1"/>
  <c r="G892" i="1"/>
  <c r="G844" i="1"/>
  <c r="G796" i="1"/>
  <c r="G748" i="1"/>
  <c r="G700" i="1"/>
  <c r="G652" i="1"/>
  <c r="G604" i="1"/>
  <c r="G556" i="1"/>
  <c r="G508" i="1"/>
  <c r="G460" i="1"/>
  <c r="G412" i="1"/>
  <c r="G364" i="1"/>
  <c r="G316" i="1"/>
  <c r="G268" i="1"/>
  <c r="G220" i="1"/>
  <c r="G172" i="1"/>
  <c r="G124" i="1"/>
  <c r="G76" i="1"/>
  <c r="G6485" i="1"/>
  <c r="G6437" i="1"/>
  <c r="G6389" i="1"/>
  <c r="G6341" i="1"/>
  <c r="G6293" i="1"/>
  <c r="G6245" i="1"/>
  <c r="G6197" i="1"/>
  <c r="G6149" i="1"/>
  <c r="G6101" i="1"/>
  <c r="G6053" i="1"/>
  <c r="G6005" i="1"/>
  <c r="G5957" i="1"/>
  <c r="G5909" i="1"/>
  <c r="G5861" i="1"/>
  <c r="G5813" i="1"/>
  <c r="G5765" i="1"/>
  <c r="G5717" i="1"/>
  <c r="G5669" i="1"/>
  <c r="G5621" i="1"/>
  <c r="G5573" i="1"/>
  <c r="G5525" i="1"/>
  <c r="G5477" i="1"/>
  <c r="G5451" i="1"/>
  <c r="G5403" i="1"/>
  <c r="G5355" i="1"/>
  <c r="G5307" i="1"/>
  <c r="G5259" i="1"/>
  <c r="G4830" i="1"/>
  <c r="G4782" i="1"/>
  <c r="G4734" i="1"/>
  <c r="G4686" i="1"/>
  <c r="G4638" i="1"/>
  <c r="G4590" i="1"/>
  <c r="G5211" i="1"/>
  <c r="G5163" i="1"/>
  <c r="G5115" i="1"/>
  <c r="G5067" i="1"/>
  <c r="G5019" i="1"/>
  <c r="G4971" i="1"/>
  <c r="G4923" i="1"/>
  <c r="G4875" i="1"/>
  <c r="G4542" i="1"/>
  <c r="G4494" i="1"/>
  <c r="G4446" i="1"/>
  <c r="G4398" i="1"/>
  <c r="G4350" i="1"/>
  <c r="G4302" i="1"/>
  <c r="G4254" i="1"/>
  <c r="G4112" i="1"/>
  <c r="G4064" i="1"/>
  <c r="G4016" i="1"/>
  <c r="G3968" i="1"/>
  <c r="G3920" i="1"/>
  <c r="G3872" i="1"/>
  <c r="G3824" i="1"/>
  <c r="G3776" i="1"/>
  <c r="G3728" i="1"/>
  <c r="G3680" i="1"/>
  <c r="G3632" i="1"/>
  <c r="G3584" i="1"/>
  <c r="G3536" i="1"/>
  <c r="G3488" i="1"/>
  <c r="G3440" i="1"/>
  <c r="G3392" i="1"/>
  <c r="G3344" i="1"/>
  <c r="G4206" i="1"/>
  <c r="G4158" i="1"/>
  <c r="G3296" i="1"/>
  <c r="G3248" i="1"/>
  <c r="G3200" i="1"/>
  <c r="G3152" i="1"/>
  <c r="G3104" i="1"/>
  <c r="G3056" i="1"/>
  <c r="G3008" i="1"/>
  <c r="G2960" i="1"/>
  <c r="G2912" i="1"/>
  <c r="G2864" i="1"/>
  <c r="G2816" i="1"/>
  <c r="G2768" i="1"/>
  <c r="G2720" i="1"/>
  <c r="G2672" i="1"/>
  <c r="G2624" i="1"/>
  <c r="G2576" i="1"/>
  <c r="G2528" i="1"/>
  <c r="G2480" i="1"/>
  <c r="G2432" i="1"/>
  <c r="G2384" i="1"/>
  <c r="G2336" i="1"/>
  <c r="G2288" i="1"/>
  <c r="G2240" i="1"/>
  <c r="G2192" i="1"/>
  <c r="G2144" i="1"/>
  <c r="G2096" i="1"/>
  <c r="G2048" i="1"/>
  <c r="G2000" i="1"/>
  <c r="G1952" i="1"/>
  <c r="G1904" i="1"/>
  <c r="G1856" i="1"/>
  <c r="G1808" i="1"/>
  <c r="G1760" i="1"/>
  <c r="G1712" i="1"/>
  <c r="G1664" i="1"/>
  <c r="G1616" i="1"/>
  <c r="G1568" i="1"/>
  <c r="G1520" i="1"/>
  <c r="G1472" i="1"/>
  <c r="G1424" i="1"/>
  <c r="G1328" i="1"/>
  <c r="G1280" i="1"/>
  <c r="G1232" i="1"/>
  <c r="G1184" i="1"/>
  <c r="G1136" i="1"/>
  <c r="G1088" i="1"/>
  <c r="G1040" i="1"/>
  <c r="G992" i="1"/>
  <c r="G944" i="1"/>
  <c r="G896" i="1"/>
  <c r="G848" i="1"/>
  <c r="G800" i="1"/>
  <c r="G752" i="1"/>
  <c r="G704" i="1"/>
  <c r="G656" i="1"/>
  <c r="G608" i="1"/>
  <c r="G560" i="1"/>
  <c r="G512" i="1"/>
  <c r="G464" i="1"/>
  <c r="G416" i="1"/>
  <c r="G368" i="1"/>
  <c r="G320" i="1"/>
  <c r="G272" i="1"/>
  <c r="G224" i="1"/>
  <c r="G176" i="1"/>
  <c r="G128" i="1"/>
  <c r="G80" i="1"/>
  <c r="G1376" i="1"/>
  <c r="G6489" i="1"/>
  <c r="G6441" i="1"/>
  <c r="G6393" i="1"/>
  <c r="G6345" i="1"/>
  <c r="G6297" i="1"/>
  <c r="G6249" i="1"/>
  <c r="G6201" i="1"/>
  <c r="G6153" i="1"/>
  <c r="G6105" i="1"/>
  <c r="G6057" i="1"/>
  <c r="G6009" i="1"/>
  <c r="G5961" i="1"/>
  <c r="G5913" i="1"/>
  <c r="G5865" i="1"/>
  <c r="G5817" i="1"/>
  <c r="G5769" i="1"/>
  <c r="G5721" i="1"/>
  <c r="G5673" i="1"/>
  <c r="G5625" i="1"/>
  <c r="G5577" i="1"/>
  <c r="G5529" i="1"/>
  <c r="G5481" i="1"/>
  <c r="G5455" i="1"/>
  <c r="G5407" i="1"/>
  <c r="G5359" i="1"/>
  <c r="G5311" i="1"/>
  <c r="G5263" i="1"/>
  <c r="G4834" i="1"/>
  <c r="G4786" i="1"/>
  <c r="G4738" i="1"/>
  <c r="G4690" i="1"/>
  <c r="G4642" i="1"/>
  <c r="G4594" i="1"/>
  <c r="G5215" i="1"/>
  <c r="G5167" i="1"/>
  <c r="G5119" i="1"/>
  <c r="G5071" i="1"/>
  <c r="G5023" i="1"/>
  <c r="G4975" i="1"/>
  <c r="G4927" i="1"/>
  <c r="G4879" i="1"/>
  <c r="G4546" i="1"/>
  <c r="G4498" i="1"/>
  <c r="G4450" i="1"/>
  <c r="G4402" i="1"/>
  <c r="G4354" i="1"/>
  <c r="G4306" i="1"/>
  <c r="G4258" i="1"/>
  <c r="G3924" i="1"/>
  <c r="G3876" i="1"/>
  <c r="G3828" i="1"/>
  <c r="G3780" i="1"/>
  <c r="G3732" i="1"/>
  <c r="G3684" i="1"/>
  <c r="G3636" i="1"/>
  <c r="G3588" i="1"/>
  <c r="G3540" i="1"/>
  <c r="G3492" i="1"/>
  <c r="G3444" i="1"/>
  <c r="G3396" i="1"/>
  <c r="G3348" i="1"/>
  <c r="G4116" i="1"/>
  <c r="G4068" i="1"/>
  <c r="G4020" i="1"/>
  <c r="G3972" i="1"/>
  <c r="G4210" i="1"/>
  <c r="G4162" i="1"/>
  <c r="G3300" i="1"/>
  <c r="G3252" i="1"/>
  <c r="G3204" i="1"/>
  <c r="G3156" i="1"/>
  <c r="G3108" i="1"/>
  <c r="G3060" i="1"/>
  <c r="G3012" i="1"/>
  <c r="G2964" i="1"/>
  <c r="G2916" i="1"/>
  <c r="G2868" i="1"/>
  <c r="G2820" i="1"/>
  <c r="G2772" i="1"/>
  <c r="G2724" i="1"/>
  <c r="G2676" i="1"/>
  <c r="G2628" i="1"/>
  <c r="G2580" i="1"/>
  <c r="G2532" i="1"/>
  <c r="G2484" i="1"/>
  <c r="G2436" i="1"/>
  <c r="G2388" i="1"/>
  <c r="G2340" i="1"/>
  <c r="G2292" i="1"/>
  <c r="G2244" i="1"/>
  <c r="G2196" i="1"/>
  <c r="G2148" i="1"/>
  <c r="G2100" i="1"/>
  <c r="G2052" i="1"/>
  <c r="G2004" i="1"/>
  <c r="G1956" i="1"/>
  <c r="G1908" i="1"/>
  <c r="G1860" i="1"/>
  <c r="G1812" i="1"/>
  <c r="G1764" i="1"/>
  <c r="G1716" i="1"/>
  <c r="G1668" i="1"/>
  <c r="G1620" i="1"/>
  <c r="G1572" i="1"/>
  <c r="G1524" i="1"/>
  <c r="G1476" i="1"/>
  <c r="G1428" i="1"/>
  <c r="G1380" i="1"/>
  <c r="G1332" i="1"/>
  <c r="G1284" i="1"/>
  <c r="G1236" i="1"/>
  <c r="G1188" i="1"/>
  <c r="G1140" i="1"/>
  <c r="G1092" i="1"/>
  <c r="G1044" i="1"/>
  <c r="G996" i="1"/>
  <c r="G948" i="1"/>
  <c r="G900" i="1"/>
  <c r="G852" i="1"/>
  <c r="G804" i="1"/>
  <c r="G756" i="1"/>
  <c r="G708" i="1"/>
  <c r="G660" i="1"/>
  <c r="G612" i="1"/>
  <c r="G564" i="1"/>
  <c r="G516" i="1"/>
  <c r="G468" i="1"/>
  <c r="G420" i="1"/>
  <c r="G372" i="1"/>
  <c r="G324" i="1"/>
  <c r="G276" i="1"/>
  <c r="G228" i="1"/>
  <c r="G180" i="1"/>
  <c r="G132" i="1"/>
  <c r="G84" i="1"/>
  <c r="G36" i="1"/>
  <c r="G6493" i="1"/>
  <c r="G6445" i="1"/>
  <c r="G6397" i="1"/>
  <c r="G6349" i="1"/>
  <c r="G6301" i="1"/>
  <c r="G6253" i="1"/>
  <c r="G6205" i="1"/>
  <c r="G6157" i="1"/>
  <c r="G6109" i="1"/>
  <c r="G6061" i="1"/>
  <c r="G6013" i="1"/>
  <c r="G5965" i="1"/>
  <c r="G5917" i="1"/>
  <c r="G5869" i="1"/>
  <c r="G5821" i="1"/>
  <c r="G5773" i="1"/>
  <c r="G5725" i="1"/>
  <c r="G5677" i="1"/>
  <c r="G5629" i="1"/>
  <c r="G5581" i="1"/>
  <c r="G5533" i="1"/>
  <c r="G5485" i="1"/>
  <c r="G5459" i="1"/>
  <c r="G5411" i="1"/>
  <c r="G5363" i="1"/>
  <c r="G5315" i="1"/>
  <c r="G5267" i="1"/>
  <c r="G4838" i="1"/>
  <c r="G4790" i="1"/>
  <c r="G4742" i="1"/>
  <c r="G4694" i="1"/>
  <c r="G4646" i="1"/>
  <c r="G4598" i="1"/>
  <c r="G5219" i="1"/>
  <c r="G5171" i="1"/>
  <c r="G5123" i="1"/>
  <c r="G5075" i="1"/>
  <c r="G5027" i="1"/>
  <c r="G4979" i="1"/>
  <c r="G4931" i="1"/>
  <c r="G4883" i="1"/>
  <c r="G4550" i="1"/>
  <c r="G4502" i="1"/>
  <c r="G4454" i="1"/>
  <c r="G4406" i="1"/>
  <c r="G4358" i="1"/>
  <c r="G4310" i="1"/>
  <c r="G4262" i="1"/>
  <c r="G4120" i="1"/>
  <c r="G4072" i="1"/>
  <c r="G4024" i="1"/>
  <c r="G3976" i="1"/>
  <c r="G3928" i="1"/>
  <c r="G3880" i="1"/>
  <c r="G3832" i="1"/>
  <c r="G3784" i="1"/>
  <c r="G3736" i="1"/>
  <c r="G3688" i="1"/>
  <c r="G3640" i="1"/>
  <c r="G3592" i="1"/>
  <c r="G3544" i="1"/>
  <c r="G3496" i="1"/>
  <c r="G3448" i="1"/>
  <c r="G3400" i="1"/>
  <c r="G3352" i="1"/>
  <c r="G4214" i="1"/>
  <c r="G4166" i="1"/>
  <c r="G3304" i="1"/>
  <c r="G3256" i="1"/>
  <c r="G3208" i="1"/>
  <c r="G3160" i="1"/>
  <c r="G3112" i="1"/>
  <c r="G3064" i="1"/>
  <c r="G3016" i="1"/>
  <c r="G2968" i="1"/>
  <c r="G2920" i="1"/>
  <c r="G2872" i="1"/>
  <c r="G2824" i="1"/>
  <c r="G2776" i="1"/>
  <c r="G2728" i="1"/>
  <c r="G2680" i="1"/>
  <c r="G2632" i="1"/>
  <c r="G2584" i="1"/>
  <c r="G2536" i="1"/>
  <c r="G2488" i="1"/>
  <c r="G2440" i="1"/>
  <c r="G2392" i="1"/>
  <c r="G2344" i="1"/>
  <c r="G2296" i="1"/>
  <c r="G2248" i="1"/>
  <c r="G2200" i="1"/>
  <c r="G2152" i="1"/>
  <c r="G2104" i="1"/>
  <c r="G2056" i="1"/>
  <c r="G2008" i="1"/>
  <c r="G1960" i="1"/>
  <c r="G1912" i="1"/>
  <c r="G1864" i="1"/>
  <c r="G1816" i="1"/>
  <c r="G1768" i="1"/>
  <c r="G1720" i="1"/>
  <c r="G1672" i="1"/>
  <c r="G1624" i="1"/>
  <c r="G1576" i="1"/>
  <c r="G1528" i="1"/>
  <c r="G1480" i="1"/>
  <c r="G1432" i="1"/>
  <c r="G1384" i="1"/>
  <c r="G1336" i="1"/>
  <c r="G1288" i="1"/>
  <c r="G1240" i="1"/>
  <c r="G1192" i="1"/>
  <c r="G1144" i="1"/>
  <c r="G1096" i="1"/>
  <c r="G1048" i="1"/>
  <c r="G1000" i="1"/>
  <c r="G952" i="1"/>
  <c r="G904" i="1"/>
  <c r="G856" i="1"/>
  <c r="G808" i="1"/>
  <c r="G760" i="1"/>
  <c r="G712" i="1"/>
  <c r="G664" i="1"/>
  <c r="G616" i="1"/>
  <c r="G568" i="1"/>
  <c r="G520" i="1"/>
  <c r="G472" i="1"/>
  <c r="G424" i="1"/>
  <c r="G376" i="1"/>
  <c r="G328" i="1"/>
  <c r="G280" i="1"/>
  <c r="G232" i="1"/>
  <c r="G184" i="1"/>
  <c r="G136" i="1"/>
  <c r="G88" i="1"/>
  <c r="G40" i="1"/>
  <c r="G6449" i="1"/>
  <c r="G6401" i="1"/>
  <c r="G6497" i="1"/>
  <c r="G6353" i="1"/>
  <c r="G6305" i="1"/>
  <c r="G6257" i="1"/>
  <c r="G6209" i="1"/>
  <c r="G6161" i="1"/>
  <c r="G6113" i="1"/>
  <c r="G6065" i="1"/>
  <c r="G6017" i="1"/>
  <c r="G5969" i="1"/>
  <c r="G5921" i="1"/>
  <c r="G5873" i="1"/>
  <c r="G5825" i="1"/>
  <c r="G5777" i="1"/>
  <c r="G5729" i="1"/>
  <c r="G5681" i="1"/>
  <c r="G5633" i="1"/>
  <c r="G5585" i="1"/>
  <c r="G5537" i="1"/>
  <c r="G5489" i="1"/>
  <c r="G5463" i="1"/>
  <c r="G5415" i="1"/>
  <c r="G5367" i="1"/>
  <c r="G5319" i="1"/>
  <c r="G5271" i="1"/>
  <c r="G4842" i="1"/>
  <c r="G4794" i="1"/>
  <c r="G4746" i="1"/>
  <c r="G4698" i="1"/>
  <c r="G4650" i="1"/>
  <c r="G4602" i="1"/>
  <c r="G5223" i="1"/>
  <c r="G5175" i="1"/>
  <c r="G5127" i="1"/>
  <c r="G5079" i="1"/>
  <c r="G5031" i="1"/>
  <c r="G4983" i="1"/>
  <c r="G4935" i="1"/>
  <c r="G4887" i="1"/>
  <c r="G4554" i="1"/>
  <c r="G4506" i="1"/>
  <c r="G4458" i="1"/>
  <c r="G4410" i="1"/>
  <c r="G4362" i="1"/>
  <c r="G4314" i="1"/>
  <c r="G4266" i="1"/>
  <c r="G3932" i="1"/>
  <c r="G3884" i="1"/>
  <c r="G3836" i="1"/>
  <c r="G3788" i="1"/>
  <c r="G3740" i="1"/>
  <c r="G3692" i="1"/>
  <c r="G3644" i="1"/>
  <c r="G3596" i="1"/>
  <c r="G3548" i="1"/>
  <c r="G3500" i="1"/>
  <c r="G3452" i="1"/>
  <c r="G3404" i="1"/>
  <c r="G3356" i="1"/>
  <c r="G3308" i="1"/>
  <c r="G4124" i="1"/>
  <c r="G4076" i="1"/>
  <c r="G4028" i="1"/>
  <c r="G3980" i="1"/>
  <c r="G4218" i="1"/>
  <c r="G4170" i="1"/>
  <c r="G3260" i="1"/>
  <c r="G3212" i="1"/>
  <c r="G3164" i="1"/>
  <c r="G3116" i="1"/>
  <c r="G3068" i="1"/>
  <c r="G3020" i="1"/>
  <c r="G2972" i="1"/>
  <c r="G2924" i="1"/>
  <c r="G2876" i="1"/>
  <c r="G2828" i="1"/>
  <c r="G2780" i="1"/>
  <c r="G2732" i="1"/>
  <c r="G2684" i="1"/>
  <c r="G2636" i="1"/>
  <c r="G2588" i="1"/>
  <c r="G2540" i="1"/>
  <c r="G2492" i="1"/>
  <c r="G2444" i="1"/>
  <c r="G2396" i="1"/>
  <c r="G2348" i="1"/>
  <c r="G2300" i="1"/>
  <c r="G2252" i="1"/>
  <c r="G2204" i="1"/>
  <c r="G2156" i="1"/>
  <c r="G2108" i="1"/>
  <c r="G2060" i="1"/>
  <c r="G2012" i="1"/>
  <c r="G1964" i="1"/>
  <c r="G1916" i="1"/>
  <c r="G1868" i="1"/>
  <c r="G1820" i="1"/>
  <c r="G1772" i="1"/>
  <c r="G1724" i="1"/>
  <c r="G1676" i="1"/>
  <c r="G1628" i="1"/>
  <c r="G1580" i="1"/>
  <c r="G1532" i="1"/>
  <c r="G1484" i="1"/>
  <c r="G1436" i="1"/>
  <c r="G1388" i="1"/>
  <c r="G1340" i="1"/>
  <c r="G1292" i="1"/>
  <c r="G1244" i="1"/>
  <c r="G1196" i="1"/>
  <c r="G1148" i="1"/>
  <c r="G1100" i="1"/>
  <c r="G1052" i="1"/>
  <c r="G1004" i="1"/>
  <c r="G956" i="1"/>
  <c r="G908" i="1"/>
  <c r="G860" i="1"/>
  <c r="G812" i="1"/>
  <c r="G764" i="1"/>
  <c r="G716" i="1"/>
  <c r="G668" i="1"/>
  <c r="G620" i="1"/>
  <c r="G572" i="1"/>
  <c r="G524" i="1"/>
  <c r="G476" i="1"/>
  <c r="G428" i="1"/>
  <c r="G380" i="1"/>
  <c r="G332" i="1"/>
  <c r="G284" i="1"/>
  <c r="G236" i="1"/>
  <c r="G188" i="1"/>
  <c r="G140" i="1"/>
  <c r="G92" i="1"/>
  <c r="G44" i="1"/>
  <c r="G6453" i="1"/>
  <c r="G6405" i="1"/>
  <c r="G6357" i="1"/>
  <c r="G6309" i="1"/>
  <c r="G6261" i="1"/>
  <c r="G6213" i="1"/>
  <c r="G6165" i="1"/>
  <c r="G6117" i="1"/>
  <c r="G6069" i="1"/>
  <c r="G6021" i="1"/>
  <c r="G5973" i="1"/>
  <c r="G5925" i="1"/>
  <c r="G5877" i="1"/>
  <c r="G5829" i="1"/>
  <c r="G5781" i="1"/>
  <c r="G5733" i="1"/>
  <c r="G5685" i="1"/>
  <c r="G5637" i="1"/>
  <c r="G5589" i="1"/>
  <c r="G5541" i="1"/>
  <c r="G5493" i="1"/>
  <c r="G5467" i="1"/>
  <c r="G5419" i="1"/>
  <c r="G5371" i="1"/>
  <c r="G5323" i="1"/>
  <c r="G5275" i="1"/>
  <c r="G4846" i="1"/>
  <c r="G4798" i="1"/>
  <c r="G4750" i="1"/>
  <c r="G4702" i="1"/>
  <c r="G4654" i="1"/>
  <c r="G4606" i="1"/>
  <c r="G5227" i="1"/>
  <c r="G5179" i="1"/>
  <c r="G5131" i="1"/>
  <c r="G5083" i="1"/>
  <c r="G5035" i="1"/>
  <c r="G4987" i="1"/>
  <c r="G4939" i="1"/>
  <c r="G4891" i="1"/>
  <c r="G4558" i="1"/>
  <c r="G4510" i="1"/>
  <c r="G4462" i="1"/>
  <c r="G4414" i="1"/>
  <c r="G4366" i="1"/>
  <c r="G4318" i="1"/>
  <c r="G4270" i="1"/>
  <c r="G4080" i="1"/>
  <c r="G4032" i="1"/>
  <c r="G3984" i="1"/>
  <c r="G3936" i="1"/>
  <c r="G3888" i="1"/>
  <c r="G3840" i="1"/>
  <c r="G3792" i="1"/>
  <c r="G3744" i="1"/>
  <c r="G3696" i="1"/>
  <c r="G3648" i="1"/>
  <c r="G3600" i="1"/>
  <c r="G3552" i="1"/>
  <c r="G3504" i="1"/>
  <c r="G3456" i="1"/>
  <c r="G3408" i="1"/>
  <c r="G3360" i="1"/>
  <c r="G3312" i="1"/>
  <c r="G4222" i="1"/>
  <c r="G4174" i="1"/>
  <c r="G3264" i="1"/>
  <c r="G3216" i="1"/>
  <c r="G3168" i="1"/>
  <c r="G3120" i="1"/>
  <c r="G3072" i="1"/>
  <c r="G3024" i="1"/>
  <c r="G2976" i="1"/>
  <c r="G2928" i="1"/>
  <c r="G2880" i="1"/>
  <c r="G2832" i="1"/>
  <c r="G2784" i="1"/>
  <c r="G2736" i="1"/>
  <c r="G2688" i="1"/>
  <c r="G2640" i="1"/>
  <c r="G2592" i="1"/>
  <c r="G2544" i="1"/>
  <c r="G2496" i="1"/>
  <c r="G2448" i="1"/>
  <c r="G2400" i="1"/>
  <c r="G2352" i="1"/>
  <c r="G2304" i="1"/>
  <c r="G2256" i="1"/>
  <c r="G2208" i="1"/>
  <c r="G2160" i="1"/>
  <c r="G2112" i="1"/>
  <c r="G2064" i="1"/>
  <c r="G2016" i="1"/>
  <c r="G1968" i="1"/>
  <c r="G1920" i="1"/>
  <c r="G1872" i="1"/>
  <c r="G1824" i="1"/>
  <c r="G1776" i="1"/>
  <c r="G1728" i="1"/>
  <c r="G1680" i="1"/>
  <c r="G1632" i="1"/>
  <c r="G1584" i="1"/>
  <c r="G1536" i="1"/>
  <c r="G1488" i="1"/>
  <c r="G1440" i="1"/>
  <c r="G1392" i="1"/>
  <c r="G1344" i="1"/>
  <c r="G1296" i="1"/>
  <c r="G1248" i="1"/>
  <c r="G1200" i="1"/>
  <c r="G1152" i="1"/>
  <c r="G1104" i="1"/>
  <c r="G1056" i="1"/>
  <c r="G1008" i="1"/>
  <c r="G960" i="1"/>
  <c r="G912" i="1"/>
  <c r="G864" i="1"/>
  <c r="G816" i="1"/>
  <c r="G768" i="1"/>
  <c r="G720" i="1"/>
  <c r="G672" i="1"/>
  <c r="G624" i="1"/>
  <c r="G576" i="1"/>
  <c r="G528" i="1"/>
  <c r="G480" i="1"/>
  <c r="G432" i="1"/>
  <c r="G384" i="1"/>
  <c r="G336" i="1"/>
  <c r="G288" i="1"/>
  <c r="G240" i="1"/>
  <c r="G192" i="1"/>
  <c r="G144" i="1"/>
  <c r="G96" i="1"/>
  <c r="G48" i="1"/>
  <c r="H6432" i="1"/>
  <c r="H6384" i="1"/>
  <c r="H6336" i="1"/>
  <c r="H6288" i="1"/>
  <c r="H6240" i="1"/>
  <c r="H6192" i="1"/>
  <c r="H6144" i="1"/>
  <c r="H6096" i="1"/>
  <c r="H6048" i="1"/>
  <c r="H6000" i="1"/>
  <c r="H5952" i="1"/>
  <c r="H5904" i="1"/>
  <c r="H5856" i="1"/>
  <c r="H5808" i="1"/>
  <c r="H5760" i="1"/>
  <c r="H5712" i="1"/>
  <c r="H5664" i="1"/>
  <c r="H5616" i="1"/>
  <c r="H5568" i="1"/>
  <c r="H5520" i="1"/>
  <c r="H5472" i="1"/>
  <c r="H5446" i="1"/>
  <c r="H5398" i="1"/>
  <c r="H5350" i="1"/>
  <c r="H5302" i="1"/>
  <c r="H5254" i="1"/>
  <c r="H5206" i="1"/>
  <c r="H5158" i="1"/>
  <c r="H5110" i="1"/>
  <c r="H5062" i="1"/>
  <c r="H5014" i="1"/>
  <c r="H4966" i="1"/>
  <c r="H4918" i="1"/>
  <c r="H4873" i="1"/>
  <c r="H4825" i="1"/>
  <c r="H4777" i="1"/>
  <c r="H4729" i="1"/>
  <c r="H4681" i="1"/>
  <c r="H4633" i="1"/>
  <c r="H4585" i="1"/>
  <c r="H4537" i="1"/>
  <c r="H4489" i="1"/>
  <c r="H4441" i="1"/>
  <c r="H4393" i="1"/>
  <c r="H4345" i="1"/>
  <c r="H4297" i="1"/>
  <c r="H4249" i="1"/>
  <c r="H4201" i="1"/>
  <c r="H4153" i="1"/>
  <c r="H4107" i="1"/>
  <c r="H4059" i="1"/>
  <c r="H4011" i="1"/>
  <c r="H3963" i="1"/>
  <c r="H3915" i="1"/>
  <c r="H3867" i="1"/>
  <c r="H3819" i="1"/>
  <c r="H3771" i="1"/>
  <c r="H3723" i="1"/>
  <c r="H3675" i="1"/>
  <c r="H3627" i="1"/>
  <c r="H3579" i="1"/>
  <c r="H3531" i="1"/>
  <c r="H3483" i="1"/>
  <c r="H3435" i="1"/>
  <c r="H3387" i="1"/>
  <c r="H3339" i="1"/>
  <c r="H3291" i="1"/>
  <c r="H3243" i="1"/>
  <c r="H3195" i="1"/>
  <c r="H3147" i="1"/>
  <c r="H3099" i="1"/>
  <c r="H3051" i="1"/>
  <c r="H3003" i="1"/>
  <c r="H2955" i="1"/>
  <c r="H2907" i="1"/>
  <c r="H2859" i="1"/>
  <c r="H2811" i="1"/>
  <c r="H2763" i="1"/>
  <c r="H2715" i="1"/>
  <c r="H2667" i="1"/>
  <c r="H2619" i="1"/>
  <c r="H2571" i="1"/>
  <c r="H2523" i="1"/>
  <c r="H2475" i="1"/>
  <c r="H2427" i="1"/>
  <c r="H2379" i="1"/>
  <c r="H2331" i="1"/>
  <c r="H2283" i="1"/>
  <c r="H2235" i="1"/>
  <c r="H2187" i="1"/>
  <c r="H2139" i="1"/>
  <c r="H2091" i="1"/>
  <c r="H2043" i="1"/>
  <c r="H1995" i="1"/>
  <c r="H1947" i="1"/>
  <c r="H1899" i="1"/>
  <c r="H1851" i="1"/>
  <c r="H1803" i="1"/>
  <c r="H1755" i="1"/>
  <c r="H1707" i="1"/>
  <c r="H1659" i="1"/>
  <c r="H1611" i="1"/>
  <c r="H1563" i="1"/>
  <c r="H1515" i="1"/>
  <c r="H1467" i="1"/>
  <c r="H1419" i="1"/>
  <c r="H1371" i="1"/>
  <c r="H1323" i="1"/>
  <c r="H1275" i="1"/>
  <c r="H1227" i="1"/>
  <c r="H1179" i="1"/>
  <c r="H1131" i="1"/>
  <c r="H1083" i="1"/>
  <c r="H1035" i="1"/>
  <c r="H987" i="1"/>
  <c r="H939" i="1"/>
  <c r="H891" i="1"/>
  <c r="H843" i="1"/>
  <c r="H795" i="1"/>
  <c r="H747" i="1"/>
  <c r="H699" i="1"/>
  <c r="H651" i="1"/>
  <c r="H603" i="1"/>
  <c r="H555" i="1"/>
  <c r="H507" i="1"/>
  <c r="H459" i="1"/>
  <c r="H411" i="1"/>
  <c r="H363" i="1"/>
  <c r="H315" i="1"/>
  <c r="H267" i="1"/>
  <c r="H219" i="1"/>
  <c r="H171" i="1"/>
  <c r="H123" i="1"/>
  <c r="H75" i="1"/>
  <c r="H12" i="1"/>
  <c r="G6506" i="1"/>
  <c r="G6458" i="1"/>
  <c r="G6410" i="1"/>
  <c r="G6362" i="1"/>
  <c r="G6314" i="1"/>
  <c r="G6266" i="1"/>
  <c r="G6218" i="1"/>
  <c r="G6170" i="1"/>
  <c r="G6122" i="1"/>
  <c r="G6074" i="1"/>
  <c r="G6026" i="1"/>
  <c r="G5978" i="1"/>
  <c r="G5930" i="1"/>
  <c r="G5882" i="1"/>
  <c r="G5834" i="1"/>
  <c r="G5786" i="1"/>
  <c r="G5738" i="1"/>
  <c r="G5690" i="1"/>
  <c r="G5642" i="1"/>
  <c r="G5594" i="1"/>
  <c r="G5546" i="1"/>
  <c r="G5498" i="1"/>
  <c r="G5424" i="1"/>
  <c r="G5376" i="1"/>
  <c r="G5328" i="1"/>
  <c r="G5280" i="1"/>
  <c r="G5232" i="1"/>
  <c r="G5184" i="1"/>
  <c r="G5136" i="1"/>
  <c r="G5088" i="1"/>
  <c r="G5040" i="1"/>
  <c r="G4992" i="1"/>
  <c r="G4944" i="1"/>
  <c r="G4896" i="1"/>
  <c r="G4851" i="1"/>
  <c r="G4803" i="1"/>
  <c r="G4755" i="1"/>
  <c r="G4707" i="1"/>
  <c r="G4659" i="1"/>
  <c r="G4563" i="1"/>
  <c r="G4515" i="1"/>
  <c r="G4467" i="1"/>
  <c r="G4419" i="1"/>
  <c r="G4371" i="1"/>
  <c r="G4323" i="1"/>
  <c r="G4275" i="1"/>
  <c r="G4227" i="1"/>
  <c r="G4179" i="1"/>
  <c r="G4131" i="1"/>
  <c r="G4085" i="1"/>
  <c r="G4037" i="1"/>
  <c r="G3989" i="1"/>
  <c r="G3941" i="1"/>
  <c r="G4611" i="1"/>
  <c r="G3893" i="1"/>
  <c r="G3845" i="1"/>
  <c r="G3797" i="1"/>
  <c r="G3749" i="1"/>
  <c r="G3701" i="1"/>
  <c r="G3653" i="1"/>
  <c r="G3605" i="1"/>
  <c r="G3557" i="1"/>
  <c r="G3509" i="1"/>
  <c r="G3461" i="1"/>
  <c r="G3413" i="1"/>
  <c r="G3365" i="1"/>
  <c r="G3317" i="1"/>
  <c r="G3269" i="1"/>
  <c r="G3221" i="1"/>
  <c r="G3173" i="1"/>
  <c r="G3125" i="1"/>
  <c r="G3077" i="1"/>
  <c r="G3029" i="1"/>
  <c r="G2981" i="1"/>
  <c r="G2933" i="1"/>
  <c r="G2885" i="1"/>
  <c r="G2837" i="1"/>
  <c r="G2789" i="1"/>
  <c r="G2741" i="1"/>
  <c r="G2693" i="1"/>
  <c r="G2645" i="1"/>
  <c r="G2597" i="1"/>
  <c r="G2549" i="1"/>
  <c r="G2501" i="1"/>
  <c r="G2453" i="1"/>
  <c r="G2405" i="1"/>
  <c r="G2357" i="1"/>
  <c r="G2309" i="1"/>
  <c r="G2261" i="1"/>
  <c r="G2213" i="1"/>
  <c r="G2165" i="1"/>
  <c r="G2117" i="1"/>
  <c r="G2069" i="1"/>
  <c r="G2021" i="1"/>
  <c r="G1973" i="1"/>
  <c r="G1925" i="1"/>
  <c r="G1877" i="1"/>
  <c r="G1829" i="1"/>
  <c r="G1781" i="1"/>
  <c r="G1733" i="1"/>
  <c r="G1685" i="1"/>
  <c r="G1637" i="1"/>
  <c r="G1589" i="1"/>
  <c r="G1541" i="1"/>
  <c r="G1493" i="1"/>
  <c r="G1445" i="1"/>
  <c r="G1397" i="1"/>
  <c r="G1349" i="1"/>
  <c r="G1301" i="1"/>
  <c r="G1253" i="1"/>
  <c r="G1205" i="1"/>
  <c r="G1157" i="1"/>
  <c r="G1109" i="1"/>
  <c r="G1061" i="1"/>
  <c r="G1013" i="1"/>
  <c r="G965" i="1"/>
  <c r="G917" i="1"/>
  <c r="G869" i="1"/>
  <c r="G821" i="1"/>
  <c r="G773" i="1"/>
  <c r="G725" i="1"/>
  <c r="G677" i="1"/>
  <c r="G629" i="1"/>
  <c r="G581" i="1"/>
  <c r="G533" i="1"/>
  <c r="G485" i="1"/>
  <c r="G437" i="1"/>
  <c r="G389" i="1"/>
  <c r="G341" i="1"/>
  <c r="G293" i="1"/>
  <c r="G245" i="1"/>
  <c r="G197" i="1"/>
  <c r="G149" i="1"/>
  <c r="G101" i="1"/>
  <c r="G6510" i="1"/>
  <c r="G6462" i="1"/>
  <c r="G6414" i="1"/>
  <c r="G6366" i="1"/>
  <c r="G6318" i="1"/>
  <c r="G6270" i="1"/>
  <c r="G6222" i="1"/>
  <c r="G6174" i="1"/>
  <c r="G6126" i="1"/>
  <c r="G6078" i="1"/>
  <c r="G6030" i="1"/>
  <c r="G5982" i="1"/>
  <c r="G5934" i="1"/>
  <c r="G5886" i="1"/>
  <c r="G5838" i="1"/>
  <c r="G5790" i="1"/>
  <c r="G5742" i="1"/>
  <c r="G5694" i="1"/>
  <c r="G5646" i="1"/>
  <c r="G5598" i="1"/>
  <c r="G5550" i="1"/>
  <c r="G5502" i="1"/>
  <c r="G5428" i="1"/>
  <c r="G5380" i="1"/>
  <c r="G5332" i="1"/>
  <c r="G5284" i="1"/>
  <c r="G5236" i="1"/>
  <c r="G5188" i="1"/>
  <c r="G5140" i="1"/>
  <c r="G5092" i="1"/>
  <c r="G5044" i="1"/>
  <c r="G4996" i="1"/>
  <c r="G4948" i="1"/>
  <c r="G4900" i="1"/>
  <c r="G4855" i="1"/>
  <c r="G4807" i="1"/>
  <c r="G4759" i="1"/>
  <c r="G4711" i="1"/>
  <c r="G4663" i="1"/>
  <c r="G4519" i="1"/>
  <c r="G4471" i="1"/>
  <c r="G4423" i="1"/>
  <c r="G4375" i="1"/>
  <c r="G4327" i="1"/>
  <c r="G4279" i="1"/>
  <c r="G4231" i="1"/>
  <c r="G4183" i="1"/>
  <c r="G4135" i="1"/>
  <c r="G4089" i="1"/>
  <c r="G4041" i="1"/>
  <c r="G3993" i="1"/>
  <c r="G3945" i="1"/>
  <c r="G4615" i="1"/>
  <c r="G4567" i="1"/>
  <c r="G3897" i="1"/>
  <c r="G3849" i="1"/>
  <c r="G3801" i="1"/>
  <c r="G3753" i="1"/>
  <c r="G3705" i="1"/>
  <c r="G3657" i="1"/>
  <c r="G3609" i="1"/>
  <c r="G3561" i="1"/>
  <c r="G3513" i="1"/>
  <c r="G3465" i="1"/>
  <c r="G3369" i="1"/>
  <c r="G3417" i="1"/>
  <c r="G3321" i="1"/>
  <c r="G3273" i="1"/>
  <c r="G3225" i="1"/>
  <c r="G3177" i="1"/>
  <c r="G3129" i="1"/>
  <c r="G3081" i="1"/>
  <c r="G3033" i="1"/>
  <c r="G2985" i="1"/>
  <c r="G2937" i="1"/>
  <c r="G2889" i="1"/>
  <c r="G2841" i="1"/>
  <c r="G2793" i="1"/>
  <c r="G2745" i="1"/>
  <c r="G2697" i="1"/>
  <c r="G2649" i="1"/>
  <c r="G2601" i="1"/>
  <c r="G2553" i="1"/>
  <c r="G2505" i="1"/>
  <c r="G2457" i="1"/>
  <c r="G2409" i="1"/>
  <c r="G2361" i="1"/>
  <c r="G2313" i="1"/>
  <c r="G2265" i="1"/>
  <c r="G2217" i="1"/>
  <c r="G2169" i="1"/>
  <c r="G2121" i="1"/>
  <c r="G2073" i="1"/>
  <c r="G2025" i="1"/>
  <c r="G1977" i="1"/>
  <c r="G1929" i="1"/>
  <c r="G1881" i="1"/>
  <c r="G1833" i="1"/>
  <c r="G1785" i="1"/>
  <c r="G1737" i="1"/>
  <c r="G1689" i="1"/>
  <c r="G1641" i="1"/>
  <c r="G1593" i="1"/>
  <c r="G1545" i="1"/>
  <c r="G1497" i="1"/>
  <c r="G1449" i="1"/>
  <c r="G1401" i="1"/>
  <c r="G1353" i="1"/>
  <c r="G1305" i="1"/>
  <c r="G1257" i="1"/>
  <c r="G1209" i="1"/>
  <c r="G1161" i="1"/>
  <c r="G1113" i="1"/>
  <c r="G1065" i="1"/>
  <c r="G1017" i="1"/>
  <c r="G969" i="1"/>
  <c r="G921" i="1"/>
  <c r="G873" i="1"/>
  <c r="G825" i="1"/>
  <c r="G777" i="1"/>
  <c r="G729" i="1"/>
  <c r="G681" i="1"/>
  <c r="G633" i="1"/>
  <c r="G585" i="1"/>
  <c r="G537" i="1"/>
  <c r="G489" i="1"/>
  <c r="G441" i="1"/>
  <c r="G393" i="1"/>
  <c r="G345" i="1"/>
  <c r="G297" i="1"/>
  <c r="G249" i="1"/>
  <c r="G201" i="1"/>
  <c r="G153" i="1"/>
  <c r="G105" i="1"/>
  <c r="G6466" i="1"/>
  <c r="G6418" i="1"/>
  <c r="G6370" i="1"/>
  <c r="G6322" i="1"/>
  <c r="G6274" i="1"/>
  <c r="G6226" i="1"/>
  <c r="G6178" i="1"/>
  <c r="G6130" i="1"/>
  <c r="G6082" i="1"/>
  <c r="G6034" i="1"/>
  <c r="G5986" i="1"/>
  <c r="G5938" i="1"/>
  <c r="G5890" i="1"/>
  <c r="G5842" i="1"/>
  <c r="G5794" i="1"/>
  <c r="G5746" i="1"/>
  <c r="G5698" i="1"/>
  <c r="G5650" i="1"/>
  <c r="G5602" i="1"/>
  <c r="G5554" i="1"/>
  <c r="G5506" i="1"/>
  <c r="G5432" i="1"/>
  <c r="G5384" i="1"/>
  <c r="G5336" i="1"/>
  <c r="G5288" i="1"/>
  <c r="G5240" i="1"/>
  <c r="G5192" i="1"/>
  <c r="G5144" i="1"/>
  <c r="G5096" i="1"/>
  <c r="G5048" i="1"/>
  <c r="G5000" i="1"/>
  <c r="G4952" i="1"/>
  <c r="G4904" i="1"/>
  <c r="G4859" i="1"/>
  <c r="G4811" i="1"/>
  <c r="G4763" i="1"/>
  <c r="G4715" i="1"/>
  <c r="G4667" i="1"/>
  <c r="G4523" i="1"/>
  <c r="G4475" i="1"/>
  <c r="G4427" i="1"/>
  <c r="G4379" i="1"/>
  <c r="G4331" i="1"/>
  <c r="G4283" i="1"/>
  <c r="G4235" i="1"/>
  <c r="G4187" i="1"/>
  <c r="G4139" i="1"/>
  <c r="G4093" i="1"/>
  <c r="G4045" i="1"/>
  <c r="G3997" i="1"/>
  <c r="G3949" i="1"/>
  <c r="G4619" i="1"/>
  <c r="G4571" i="1"/>
  <c r="G3901" i="1"/>
  <c r="G3853" i="1"/>
  <c r="G3805" i="1"/>
  <c r="G3757" i="1"/>
  <c r="G3709" i="1"/>
  <c r="G3661" i="1"/>
  <c r="G3613" i="1"/>
  <c r="G3565" i="1"/>
  <c r="G3517" i="1"/>
  <c r="G3469" i="1"/>
  <c r="G3421" i="1"/>
  <c r="G3373" i="1"/>
  <c r="G3325" i="1"/>
  <c r="G3277" i="1"/>
  <c r="G3229" i="1"/>
  <c r="G3181" i="1"/>
  <c r="G3133" i="1"/>
  <c r="G3085" i="1"/>
  <c r="G3037" i="1"/>
  <c r="G2989" i="1"/>
  <c r="G2941" i="1"/>
  <c r="G2893" i="1"/>
  <c r="G2845" i="1"/>
  <c r="G2797" i="1"/>
  <c r="G2749" i="1"/>
  <c r="G2701" i="1"/>
  <c r="G2653" i="1"/>
  <c r="G2605" i="1"/>
  <c r="G2557" i="1"/>
  <c r="G2509" i="1"/>
  <c r="G2461" i="1"/>
  <c r="G2413" i="1"/>
  <c r="G2365" i="1"/>
  <c r="G2317" i="1"/>
  <c r="G2269" i="1"/>
  <c r="G2221" i="1"/>
  <c r="G2173" i="1"/>
  <c r="G2125" i="1"/>
  <c r="G2077" i="1"/>
  <c r="G2029" i="1"/>
  <c r="G1981" i="1"/>
  <c r="G1933" i="1"/>
  <c r="G1885" i="1"/>
  <c r="G1837" i="1"/>
  <c r="G1789" i="1"/>
  <c r="G1741" i="1"/>
  <c r="G1693" i="1"/>
  <c r="G1645" i="1"/>
  <c r="G1597" i="1"/>
  <c r="G1549" i="1"/>
  <c r="G1501" i="1"/>
  <c r="G1453" i="1"/>
  <c r="G1405" i="1"/>
  <c r="G1357" i="1"/>
  <c r="G1309" i="1"/>
  <c r="G1261" i="1"/>
  <c r="G1213" i="1"/>
  <c r="G1165" i="1"/>
  <c r="G1117" i="1"/>
  <c r="G1069" i="1"/>
  <c r="G1021" i="1"/>
  <c r="G973" i="1"/>
  <c r="G925" i="1"/>
  <c r="G877" i="1"/>
  <c r="G829" i="1"/>
  <c r="G781" i="1"/>
  <c r="G733" i="1"/>
  <c r="G685" i="1"/>
  <c r="G637" i="1"/>
  <c r="G589" i="1"/>
  <c r="G541" i="1"/>
  <c r="G493" i="1"/>
  <c r="G445" i="1"/>
  <c r="G397" i="1"/>
  <c r="G349" i="1"/>
  <c r="G301" i="1"/>
  <c r="G253" i="1"/>
  <c r="G205" i="1"/>
  <c r="G157" i="1"/>
  <c r="G109" i="1"/>
  <c r="G6470" i="1"/>
  <c r="G6422" i="1"/>
  <c r="G6374" i="1"/>
  <c r="G6326" i="1"/>
  <c r="G6278" i="1"/>
  <c r="G6230" i="1"/>
  <c r="G6182" i="1"/>
  <c r="G6134" i="1"/>
  <c r="G6086" i="1"/>
  <c r="G6038" i="1"/>
  <c r="G5990" i="1"/>
  <c r="G5942" i="1"/>
  <c r="G5894" i="1"/>
  <c r="G5846" i="1"/>
  <c r="G5798" i="1"/>
  <c r="G5750" i="1"/>
  <c r="G5702" i="1"/>
  <c r="G5654" i="1"/>
  <c r="G5606" i="1"/>
  <c r="G5558" i="1"/>
  <c r="G5510" i="1"/>
  <c r="G5436" i="1"/>
  <c r="G5388" i="1"/>
  <c r="G5340" i="1"/>
  <c r="G5292" i="1"/>
  <c r="G5244" i="1"/>
  <c r="G5196" i="1"/>
  <c r="G5148" i="1"/>
  <c r="G5100" i="1"/>
  <c r="G5052" i="1"/>
  <c r="G5004" i="1"/>
  <c r="G4956" i="1"/>
  <c r="G4908" i="1"/>
  <c r="G4863" i="1"/>
  <c r="G4815" i="1"/>
  <c r="G4767" i="1"/>
  <c r="G4719" i="1"/>
  <c r="G4671" i="1"/>
  <c r="G4527" i="1"/>
  <c r="G4479" i="1"/>
  <c r="G4431" i="1"/>
  <c r="G4383" i="1"/>
  <c r="G4335" i="1"/>
  <c r="G4287" i="1"/>
  <c r="G4239" i="1"/>
  <c r="G4191" i="1"/>
  <c r="G4143" i="1"/>
  <c r="G4097" i="1"/>
  <c r="G4049" i="1"/>
  <c r="G4001" i="1"/>
  <c r="G3953" i="1"/>
  <c r="G4623" i="1"/>
  <c r="G4575" i="1"/>
  <c r="G3905" i="1"/>
  <c r="G3857" i="1"/>
  <c r="G3809" i="1"/>
  <c r="G3761" i="1"/>
  <c r="G3713" i="1"/>
  <c r="G3665" i="1"/>
  <c r="G3617" i="1"/>
  <c r="G3569" i="1"/>
  <c r="G3521" i="1"/>
  <c r="G3473" i="1"/>
  <c r="G3377" i="1"/>
  <c r="G3425" i="1"/>
  <c r="G3329" i="1"/>
  <c r="G3281" i="1"/>
  <c r="G3233" i="1"/>
  <c r="G3185" i="1"/>
  <c r="G3137" i="1"/>
  <c r="G3089" i="1"/>
  <c r="G3041" i="1"/>
  <c r="G2993" i="1"/>
  <c r="G2945" i="1"/>
  <c r="G2897" i="1"/>
  <c r="G2849" i="1"/>
  <c r="G2801" i="1"/>
  <c r="G2753" i="1"/>
  <c r="G2705" i="1"/>
  <c r="G2657" i="1"/>
  <c r="G2609" i="1"/>
  <c r="G2561" i="1"/>
  <c r="G2513" i="1"/>
  <c r="G2465" i="1"/>
  <c r="G2417" i="1"/>
  <c r="G2369" i="1"/>
  <c r="G2321" i="1"/>
  <c r="G2273" i="1"/>
  <c r="G2225" i="1"/>
  <c r="G2177" i="1"/>
  <c r="G2129" i="1"/>
  <c r="G2081" i="1"/>
  <c r="G2033" i="1"/>
  <c r="G1985" i="1"/>
  <c r="G1937" i="1"/>
  <c r="G1889" i="1"/>
  <c r="G1841" i="1"/>
  <c r="G1793" i="1"/>
  <c r="G1745" i="1"/>
  <c r="G1697" i="1"/>
  <c r="G1649" i="1"/>
  <c r="G1601" i="1"/>
  <c r="G1553" i="1"/>
  <c r="G1505" i="1"/>
  <c r="G1457" i="1"/>
  <c r="G1409" i="1"/>
  <c r="G1361" i="1"/>
  <c r="G1313" i="1"/>
  <c r="G1265" i="1"/>
  <c r="G1217" i="1"/>
  <c r="G1169" i="1"/>
  <c r="G1121" i="1"/>
  <c r="G1073" i="1"/>
  <c r="G1025" i="1"/>
  <c r="G977" i="1"/>
  <c r="G929" i="1"/>
  <c r="G881" i="1"/>
  <c r="G833" i="1"/>
  <c r="G785" i="1"/>
  <c r="G737" i="1"/>
  <c r="G689" i="1"/>
  <c r="G641" i="1"/>
  <c r="G593" i="1"/>
  <c r="G545" i="1"/>
  <c r="G497" i="1"/>
  <c r="G449" i="1"/>
  <c r="G401" i="1"/>
  <c r="G353" i="1"/>
  <c r="G305" i="1"/>
  <c r="G257" i="1"/>
  <c r="G209" i="1"/>
  <c r="G161" i="1"/>
  <c r="G113" i="1"/>
  <c r="G6474" i="1"/>
  <c r="G6426" i="1"/>
  <c r="G6378" i="1"/>
  <c r="G6330" i="1"/>
  <c r="G6282" i="1"/>
  <c r="G6234" i="1"/>
  <c r="G6186" i="1"/>
  <c r="G6138" i="1"/>
  <c r="G6090" i="1"/>
  <c r="G6042" i="1"/>
  <c r="G5994" i="1"/>
  <c r="G5946" i="1"/>
  <c r="G5898" i="1"/>
  <c r="G5850" i="1"/>
  <c r="G5802" i="1"/>
  <c r="G5754" i="1"/>
  <c r="G5706" i="1"/>
  <c r="G5658" i="1"/>
  <c r="G5610" i="1"/>
  <c r="G5562" i="1"/>
  <c r="G5514" i="1"/>
  <c r="G5440" i="1"/>
  <c r="G5392" i="1"/>
  <c r="G5344" i="1"/>
  <c r="G5296" i="1"/>
  <c r="G5248" i="1"/>
  <c r="G5200" i="1"/>
  <c r="G5152" i="1"/>
  <c r="G5104" i="1"/>
  <c r="G5056" i="1"/>
  <c r="G5008" i="1"/>
  <c r="G4960" i="1"/>
  <c r="G4912" i="1"/>
  <c r="G4867" i="1"/>
  <c r="G4819" i="1"/>
  <c r="G4771" i="1"/>
  <c r="G4723" i="1"/>
  <c r="G4675" i="1"/>
  <c r="G4531" i="1"/>
  <c r="G4483" i="1"/>
  <c r="G4435" i="1"/>
  <c r="G4387" i="1"/>
  <c r="G4339" i="1"/>
  <c r="G4291" i="1"/>
  <c r="G4243" i="1"/>
  <c r="G4195" i="1"/>
  <c r="G4147" i="1"/>
  <c r="G4101" i="1"/>
  <c r="G4053" i="1"/>
  <c r="G4005" i="1"/>
  <c r="G3957" i="1"/>
  <c r="G4627" i="1"/>
  <c r="G4579" i="1"/>
  <c r="G3909" i="1"/>
  <c r="G3861" i="1"/>
  <c r="G3813" i="1"/>
  <c r="G3765" i="1"/>
  <c r="G3717" i="1"/>
  <c r="G3669" i="1"/>
  <c r="G3621" i="1"/>
  <c r="G3573" i="1"/>
  <c r="G3525" i="1"/>
  <c r="G3477" i="1"/>
  <c r="G3429" i="1"/>
  <c r="G3381" i="1"/>
  <c r="G3333" i="1"/>
  <c r="G3285" i="1"/>
  <c r="G3237" i="1"/>
  <c r="G3189" i="1"/>
  <c r="G3141" i="1"/>
  <c r="G3093" i="1"/>
  <c r="G3045" i="1"/>
  <c r="G2997" i="1"/>
  <c r="G2949" i="1"/>
  <c r="G2901" i="1"/>
  <c r="G2853" i="1"/>
  <c r="G2805" i="1"/>
  <c r="G2757" i="1"/>
  <c r="G2709" i="1"/>
  <c r="G2661" i="1"/>
  <c r="G2613" i="1"/>
  <c r="G2565" i="1"/>
  <c r="G2517" i="1"/>
  <c r="G2469" i="1"/>
  <c r="G2421" i="1"/>
  <c r="G2373" i="1"/>
  <c r="G2325" i="1"/>
  <c r="G2277" i="1"/>
  <c r="G2229" i="1"/>
  <c r="G2181" i="1"/>
  <c r="G2133" i="1"/>
  <c r="G2085" i="1"/>
  <c r="G2037" i="1"/>
  <c r="G1989" i="1"/>
  <c r="G1941" i="1"/>
  <c r="G1893" i="1"/>
  <c r="G1845" i="1"/>
  <c r="G1797" i="1"/>
  <c r="G1749" i="1"/>
  <c r="G1701" i="1"/>
  <c r="G1653" i="1"/>
  <c r="G1605" i="1"/>
  <c r="G1557" i="1"/>
  <c r="G1509" i="1"/>
  <c r="G1461" i="1"/>
  <c r="G1413" i="1"/>
  <c r="G1317" i="1"/>
  <c r="G1269" i="1"/>
  <c r="G1221" i="1"/>
  <c r="G1173" i="1"/>
  <c r="G1125" i="1"/>
  <c r="G1077" i="1"/>
  <c r="G1029" i="1"/>
  <c r="G981" i="1"/>
  <c r="G933" i="1"/>
  <c r="G885" i="1"/>
  <c r="G837" i="1"/>
  <c r="G789" i="1"/>
  <c r="G741" i="1"/>
  <c r="G693" i="1"/>
  <c r="G645" i="1"/>
  <c r="G597" i="1"/>
  <c r="G549" i="1"/>
  <c r="G501" i="1"/>
  <c r="G453" i="1"/>
  <c r="G405" i="1"/>
  <c r="G357" i="1"/>
  <c r="G309" i="1"/>
  <c r="G261" i="1"/>
  <c r="G213" i="1"/>
  <c r="G165" i="1"/>
  <c r="G117" i="1"/>
  <c r="G1365" i="1"/>
  <c r="G6478" i="1"/>
  <c r="G6430" i="1"/>
  <c r="G6382" i="1"/>
  <c r="G6334" i="1"/>
  <c r="G6286" i="1"/>
  <c r="G6238" i="1"/>
  <c r="G6190" i="1"/>
  <c r="G6142" i="1"/>
  <c r="G6094" i="1"/>
  <c r="G6046" i="1"/>
  <c r="G5998" i="1"/>
  <c r="G5950" i="1"/>
  <c r="G5902" i="1"/>
  <c r="G5854" i="1"/>
  <c r="G5806" i="1"/>
  <c r="G5758" i="1"/>
  <c r="G5710" i="1"/>
  <c r="G5662" i="1"/>
  <c r="G5614" i="1"/>
  <c r="G5566" i="1"/>
  <c r="G5518" i="1"/>
  <c r="G5470" i="1"/>
  <c r="G5444" i="1"/>
  <c r="G5396" i="1"/>
  <c r="G5348" i="1"/>
  <c r="G5300" i="1"/>
  <c r="G5252" i="1"/>
  <c r="G5204" i="1"/>
  <c r="G5156" i="1"/>
  <c r="G5108" i="1"/>
  <c r="G5060" i="1"/>
  <c r="G5012" i="1"/>
  <c r="G4964" i="1"/>
  <c r="G4916" i="1"/>
  <c r="G4871" i="1"/>
  <c r="G4823" i="1"/>
  <c r="G4775" i="1"/>
  <c r="G4727" i="1"/>
  <c r="G4679" i="1"/>
  <c r="G4535" i="1"/>
  <c r="G4487" i="1"/>
  <c r="G4439" i="1"/>
  <c r="G4391" i="1"/>
  <c r="G4343" i="1"/>
  <c r="G4295" i="1"/>
  <c r="G4247" i="1"/>
  <c r="G4199" i="1"/>
  <c r="G4151" i="1"/>
  <c r="G4105" i="1"/>
  <c r="G4057" i="1"/>
  <c r="G4009" i="1"/>
  <c r="G3961" i="1"/>
  <c r="G4631" i="1"/>
  <c r="G4583" i="1"/>
  <c r="G3913" i="1"/>
  <c r="G3865" i="1"/>
  <c r="G3817" i="1"/>
  <c r="G3769" i="1"/>
  <c r="G3721" i="1"/>
  <c r="G3673" i="1"/>
  <c r="G3625" i="1"/>
  <c r="G3577" i="1"/>
  <c r="G3529" i="1"/>
  <c r="G3481" i="1"/>
  <c r="G3337" i="1"/>
  <c r="G3433" i="1"/>
  <c r="G3385" i="1"/>
  <c r="G3289" i="1"/>
  <c r="G3241" i="1"/>
  <c r="G3193" i="1"/>
  <c r="G3145" i="1"/>
  <c r="G3097" i="1"/>
  <c r="G3049" i="1"/>
  <c r="G3001" i="1"/>
  <c r="G2953" i="1"/>
  <c r="G2905" i="1"/>
  <c r="G2857" i="1"/>
  <c r="G2809" i="1"/>
  <c r="G2761" i="1"/>
  <c r="G2713" i="1"/>
  <c r="G2665" i="1"/>
  <c r="G2617" i="1"/>
  <c r="G2569" i="1"/>
  <c r="G2521" i="1"/>
  <c r="G2473" i="1"/>
  <c r="G2425" i="1"/>
  <c r="G2377" i="1"/>
  <c r="G2329" i="1"/>
  <c r="G2281" i="1"/>
  <c r="G2233" i="1"/>
  <c r="G2185" i="1"/>
  <c r="G2137" i="1"/>
  <c r="G2089" i="1"/>
  <c r="G2041" i="1"/>
  <c r="G1993" i="1"/>
  <c r="G1945" i="1"/>
  <c r="G1897" i="1"/>
  <c r="G1849" i="1"/>
  <c r="G1801" i="1"/>
  <c r="G1753" i="1"/>
  <c r="G1705" i="1"/>
  <c r="G1657" i="1"/>
  <c r="G1609" i="1"/>
  <c r="G1561" i="1"/>
  <c r="G1513" i="1"/>
  <c r="G1465" i="1"/>
  <c r="G1417" i="1"/>
  <c r="G1369" i="1"/>
  <c r="G1321" i="1"/>
  <c r="G1273" i="1"/>
  <c r="G1225" i="1"/>
  <c r="G1177" i="1"/>
  <c r="G1129" i="1"/>
  <c r="G1081" i="1"/>
  <c r="G1033" i="1"/>
  <c r="G985" i="1"/>
  <c r="G937" i="1"/>
  <c r="G889" i="1"/>
  <c r="G841" i="1"/>
  <c r="G793" i="1"/>
  <c r="G745" i="1"/>
  <c r="G697" i="1"/>
  <c r="G649" i="1"/>
  <c r="G601" i="1"/>
  <c r="G553" i="1"/>
  <c r="G505" i="1"/>
  <c r="G457" i="1"/>
  <c r="G409" i="1"/>
  <c r="G361" i="1"/>
  <c r="G313" i="1"/>
  <c r="G265" i="1"/>
  <c r="G217" i="1"/>
  <c r="G169" i="1"/>
  <c r="G121" i="1"/>
  <c r="G6482" i="1"/>
  <c r="G6434" i="1"/>
  <c r="G6386" i="1"/>
  <c r="G6338" i="1"/>
  <c r="G6290" i="1"/>
  <c r="G6242" i="1"/>
  <c r="G6194" i="1"/>
  <c r="G6146" i="1"/>
  <c r="G6098" i="1"/>
  <c r="G6050" i="1"/>
  <c r="G6002" i="1"/>
  <c r="G5954" i="1"/>
  <c r="G5906" i="1"/>
  <c r="G5858" i="1"/>
  <c r="G5810" i="1"/>
  <c r="G5762" i="1"/>
  <c r="G5714" i="1"/>
  <c r="G5666" i="1"/>
  <c r="G5618" i="1"/>
  <c r="G5570" i="1"/>
  <c r="G5522" i="1"/>
  <c r="G5474" i="1"/>
  <c r="G5448" i="1"/>
  <c r="G5400" i="1"/>
  <c r="G5352" i="1"/>
  <c r="G5304" i="1"/>
  <c r="G5256" i="1"/>
  <c r="G5208" i="1"/>
  <c r="G5160" i="1"/>
  <c r="G5112" i="1"/>
  <c r="G5064" i="1"/>
  <c r="G5016" i="1"/>
  <c r="G4968" i="1"/>
  <c r="G4920" i="1"/>
  <c r="G4827" i="1"/>
  <c r="G4779" i="1"/>
  <c r="G4731" i="1"/>
  <c r="G4683" i="1"/>
  <c r="G4539" i="1"/>
  <c r="G4491" i="1"/>
  <c r="G4443" i="1"/>
  <c r="G4395" i="1"/>
  <c r="G4347" i="1"/>
  <c r="G4299" i="1"/>
  <c r="G4251" i="1"/>
  <c r="G4203" i="1"/>
  <c r="G4155" i="1"/>
  <c r="G4109" i="1"/>
  <c r="G4061" i="1"/>
  <c r="G4013" i="1"/>
  <c r="G3965" i="1"/>
  <c r="G4635" i="1"/>
  <c r="G4587" i="1"/>
  <c r="G3917" i="1"/>
  <c r="G3869" i="1"/>
  <c r="G3821" i="1"/>
  <c r="G3773" i="1"/>
  <c r="G3725" i="1"/>
  <c r="G3677" i="1"/>
  <c r="G3629" i="1"/>
  <c r="G3581" i="1"/>
  <c r="G3533" i="1"/>
  <c r="G3485" i="1"/>
  <c r="G3437" i="1"/>
  <c r="G3389" i="1"/>
  <c r="G3341" i="1"/>
  <c r="G3293" i="1"/>
  <c r="G3245" i="1"/>
  <c r="G3197" i="1"/>
  <c r="G3149" i="1"/>
  <c r="G3101" i="1"/>
  <c r="G3053" i="1"/>
  <c r="G3005" i="1"/>
  <c r="G2957" i="1"/>
  <c r="G2909" i="1"/>
  <c r="G2861" i="1"/>
  <c r="G2813" i="1"/>
  <c r="G2765" i="1"/>
  <c r="G2717" i="1"/>
  <c r="G2669" i="1"/>
  <c r="G2621" i="1"/>
  <c r="G2573" i="1"/>
  <c r="G2525" i="1"/>
  <c r="G2477" i="1"/>
  <c r="G2429" i="1"/>
  <c r="G2381" i="1"/>
  <c r="G2333" i="1"/>
  <c r="G2285" i="1"/>
  <c r="G2237" i="1"/>
  <c r="G2189" i="1"/>
  <c r="G2141" i="1"/>
  <c r="G2093" i="1"/>
  <c r="G2045" i="1"/>
  <c r="G1997" i="1"/>
  <c r="G1949" i="1"/>
  <c r="G1901" i="1"/>
  <c r="G1853" i="1"/>
  <c r="G1805" i="1"/>
  <c r="G1757" i="1"/>
  <c r="G1709" i="1"/>
  <c r="G1661" i="1"/>
  <c r="G1613" i="1"/>
  <c r="G1565" i="1"/>
  <c r="G1517" i="1"/>
  <c r="G1469" i="1"/>
  <c r="G1421" i="1"/>
  <c r="G1325" i="1"/>
  <c r="G1277" i="1"/>
  <c r="G1229" i="1"/>
  <c r="G1181" i="1"/>
  <c r="G1133" i="1"/>
  <c r="G1085" i="1"/>
  <c r="G1037" i="1"/>
  <c r="G989" i="1"/>
  <c r="G941" i="1"/>
  <c r="G893" i="1"/>
  <c r="G845" i="1"/>
  <c r="G797" i="1"/>
  <c r="G749" i="1"/>
  <c r="G701" i="1"/>
  <c r="G653" i="1"/>
  <c r="G605" i="1"/>
  <c r="G557" i="1"/>
  <c r="G509" i="1"/>
  <c r="G461" i="1"/>
  <c r="G413" i="1"/>
  <c r="G365" i="1"/>
  <c r="G317" i="1"/>
  <c r="G269" i="1"/>
  <c r="G221" i="1"/>
  <c r="G173" i="1"/>
  <c r="G125" i="1"/>
  <c r="G1373" i="1"/>
  <c r="G6486" i="1"/>
  <c r="G6438" i="1"/>
  <c r="G6390" i="1"/>
  <c r="G6342" i="1"/>
  <c r="G6294" i="1"/>
  <c r="G6246" i="1"/>
  <c r="G6150" i="1"/>
  <c r="G6102" i="1"/>
  <c r="G6054" i="1"/>
  <c r="G6198" i="1"/>
  <c r="G6006" i="1"/>
  <c r="G5958" i="1"/>
  <c r="G5910" i="1"/>
  <c r="G5862" i="1"/>
  <c r="G5814" i="1"/>
  <c r="G5766" i="1"/>
  <c r="G5718" i="1"/>
  <c r="G5670" i="1"/>
  <c r="G5622" i="1"/>
  <c r="G5574" i="1"/>
  <c r="G5526" i="1"/>
  <c r="G5478" i="1"/>
  <c r="G5452" i="1"/>
  <c r="G5404" i="1"/>
  <c r="G5356" i="1"/>
  <c r="G5308" i="1"/>
  <c r="G5260" i="1"/>
  <c r="G5212" i="1"/>
  <c r="G5164" i="1"/>
  <c r="G5116" i="1"/>
  <c r="G5068" i="1"/>
  <c r="G5020" i="1"/>
  <c r="G4972" i="1"/>
  <c r="G4924" i="1"/>
  <c r="G4876" i="1"/>
  <c r="G4831" i="1"/>
  <c r="G4783" i="1"/>
  <c r="G4735" i="1"/>
  <c r="G4687" i="1"/>
  <c r="G4543" i="1"/>
  <c r="G4495" i="1"/>
  <c r="G4447" i="1"/>
  <c r="G4399" i="1"/>
  <c r="G4351" i="1"/>
  <c r="G4303" i="1"/>
  <c r="G4255" i="1"/>
  <c r="G4207" i="1"/>
  <c r="G4159" i="1"/>
  <c r="G4113" i="1"/>
  <c r="G4065" i="1"/>
  <c r="G4017" i="1"/>
  <c r="G3969" i="1"/>
  <c r="G4639" i="1"/>
  <c r="G4591" i="1"/>
  <c r="G3921" i="1"/>
  <c r="G3873" i="1"/>
  <c r="G3825" i="1"/>
  <c r="G3777" i="1"/>
  <c r="G3729" i="1"/>
  <c r="G3681" i="1"/>
  <c r="G3633" i="1"/>
  <c r="G3585" i="1"/>
  <c r="G3537" i="1"/>
  <c r="G3489" i="1"/>
  <c r="G3441" i="1"/>
  <c r="G3345" i="1"/>
  <c r="G3393" i="1"/>
  <c r="G3297" i="1"/>
  <c r="G3249" i="1"/>
  <c r="G3201" i="1"/>
  <c r="G3153" i="1"/>
  <c r="G3105" i="1"/>
  <c r="G3057" i="1"/>
  <c r="G3009" i="1"/>
  <c r="G2961" i="1"/>
  <c r="G2913" i="1"/>
  <c r="G2865" i="1"/>
  <c r="G2817" i="1"/>
  <c r="G2769" i="1"/>
  <c r="G2721" i="1"/>
  <c r="G2673" i="1"/>
  <c r="G2625" i="1"/>
  <c r="G2577" i="1"/>
  <c r="G2529" i="1"/>
  <c r="G2481" i="1"/>
  <c r="G2433" i="1"/>
  <c r="G2385" i="1"/>
  <c r="G2337" i="1"/>
  <c r="G2289" i="1"/>
  <c r="G2241" i="1"/>
  <c r="G2193" i="1"/>
  <c r="G2145" i="1"/>
  <c r="G2097" i="1"/>
  <c r="G2049" i="1"/>
  <c r="G2001" i="1"/>
  <c r="G1953" i="1"/>
  <c r="G1905" i="1"/>
  <c r="G1857" i="1"/>
  <c r="G1809" i="1"/>
  <c r="G1761" i="1"/>
  <c r="G1713" i="1"/>
  <c r="G1665" i="1"/>
  <c r="G1617" i="1"/>
  <c r="G1569" i="1"/>
  <c r="G1521" i="1"/>
  <c r="G1473" i="1"/>
  <c r="G1425" i="1"/>
  <c r="G1377" i="1"/>
  <c r="G1329" i="1"/>
  <c r="G1281" i="1"/>
  <c r="G1233" i="1"/>
  <c r="G1185" i="1"/>
  <c r="G1137" i="1"/>
  <c r="G1089" i="1"/>
  <c r="G1041" i="1"/>
  <c r="G993" i="1"/>
  <c r="G945" i="1"/>
  <c r="G897" i="1"/>
  <c r="G849" i="1"/>
  <c r="G801" i="1"/>
  <c r="G753" i="1"/>
  <c r="G705" i="1"/>
  <c r="G657" i="1"/>
  <c r="G609" i="1"/>
  <c r="G561" i="1"/>
  <c r="G513" i="1"/>
  <c r="G465" i="1"/>
  <c r="G417" i="1"/>
  <c r="G369" i="1"/>
  <c r="G321" i="1"/>
  <c r="G273" i="1"/>
  <c r="G225" i="1"/>
  <c r="G177" i="1"/>
  <c r="G129" i="1"/>
  <c r="G6490" i="1"/>
  <c r="G6442" i="1"/>
  <c r="G6394" i="1"/>
  <c r="G6346" i="1"/>
  <c r="G6298" i="1"/>
  <c r="G6250" i="1"/>
  <c r="G6202" i="1"/>
  <c r="G6154" i="1"/>
  <c r="G6106" i="1"/>
  <c r="G6058" i="1"/>
  <c r="G6010" i="1"/>
  <c r="G5962" i="1"/>
  <c r="G5914" i="1"/>
  <c r="G5866" i="1"/>
  <c r="G5818" i="1"/>
  <c r="G5770" i="1"/>
  <c r="G5722" i="1"/>
  <c r="G5674" i="1"/>
  <c r="G5626" i="1"/>
  <c r="G5578" i="1"/>
  <c r="G5530" i="1"/>
  <c r="G5482" i="1"/>
  <c r="G5456" i="1"/>
  <c r="G5408" i="1"/>
  <c r="G5360" i="1"/>
  <c r="G5312" i="1"/>
  <c r="G5264" i="1"/>
  <c r="G5216" i="1"/>
  <c r="G5168" i="1"/>
  <c r="G5120" i="1"/>
  <c r="G5072" i="1"/>
  <c r="G5024" i="1"/>
  <c r="G4976" i="1"/>
  <c r="G4928" i="1"/>
  <c r="G4880" i="1"/>
  <c r="G4835" i="1"/>
  <c r="G4787" i="1"/>
  <c r="G4739" i="1"/>
  <c r="G4691" i="1"/>
  <c r="G4643" i="1"/>
  <c r="G4547" i="1"/>
  <c r="G4499" i="1"/>
  <c r="G4451" i="1"/>
  <c r="G4403" i="1"/>
  <c r="G4355" i="1"/>
  <c r="G4307" i="1"/>
  <c r="G4259" i="1"/>
  <c r="G4211" i="1"/>
  <c r="G4163" i="1"/>
  <c r="G4117" i="1"/>
  <c r="G4069" i="1"/>
  <c r="G4021" i="1"/>
  <c r="G3973" i="1"/>
  <c r="G4595" i="1"/>
  <c r="G3925" i="1"/>
  <c r="G3877" i="1"/>
  <c r="G3829" i="1"/>
  <c r="G3781" i="1"/>
  <c r="G3733" i="1"/>
  <c r="G3685" i="1"/>
  <c r="G3637" i="1"/>
  <c r="G3589" i="1"/>
  <c r="G3541" i="1"/>
  <c r="G3493" i="1"/>
  <c r="G3445" i="1"/>
  <c r="G3397" i="1"/>
  <c r="G3349" i="1"/>
  <c r="G3301" i="1"/>
  <c r="G3253" i="1"/>
  <c r="G3205" i="1"/>
  <c r="G3157" i="1"/>
  <c r="G3109" i="1"/>
  <c r="G3061" i="1"/>
  <c r="G3013" i="1"/>
  <c r="G2965" i="1"/>
  <c r="G2917" i="1"/>
  <c r="G2869" i="1"/>
  <c r="G2821" i="1"/>
  <c r="G2773" i="1"/>
  <c r="G2725" i="1"/>
  <c r="G2677" i="1"/>
  <c r="G2629" i="1"/>
  <c r="G2581" i="1"/>
  <c r="G2533" i="1"/>
  <c r="G2485" i="1"/>
  <c r="G2437" i="1"/>
  <c r="G2389" i="1"/>
  <c r="G2341" i="1"/>
  <c r="G2293" i="1"/>
  <c r="G2245" i="1"/>
  <c r="G2197" i="1"/>
  <c r="G2149" i="1"/>
  <c r="G2101" i="1"/>
  <c r="G2053" i="1"/>
  <c r="G2005" i="1"/>
  <c r="G1957" i="1"/>
  <c r="G1909" i="1"/>
  <c r="G1861" i="1"/>
  <c r="G1813" i="1"/>
  <c r="G1765" i="1"/>
  <c r="G1717" i="1"/>
  <c r="G1669" i="1"/>
  <c r="G1621" i="1"/>
  <c r="G1573" i="1"/>
  <c r="G1525" i="1"/>
  <c r="G1477" i="1"/>
  <c r="G1429" i="1"/>
  <c r="G1381" i="1"/>
  <c r="G1333" i="1"/>
  <c r="G1285" i="1"/>
  <c r="G1237" i="1"/>
  <c r="G1189" i="1"/>
  <c r="G1141" i="1"/>
  <c r="G1093" i="1"/>
  <c r="G1045" i="1"/>
  <c r="G997" i="1"/>
  <c r="G949" i="1"/>
  <c r="G901" i="1"/>
  <c r="G853" i="1"/>
  <c r="G805" i="1"/>
  <c r="G757" i="1"/>
  <c r="G709" i="1"/>
  <c r="G661" i="1"/>
  <c r="G613" i="1"/>
  <c r="G565" i="1"/>
  <c r="G517" i="1"/>
  <c r="G469" i="1"/>
  <c r="G421" i="1"/>
  <c r="G373" i="1"/>
  <c r="G325" i="1"/>
  <c r="G277" i="1"/>
  <c r="G229" i="1"/>
  <c r="G181" i="1"/>
  <c r="G133" i="1"/>
  <c r="G6446" i="1"/>
  <c r="G6398" i="1"/>
  <c r="G6494" i="1"/>
  <c r="G6350" i="1"/>
  <c r="G6302" i="1"/>
  <c r="G6254" i="1"/>
  <c r="G6206" i="1"/>
  <c r="G6158" i="1"/>
  <c r="G6110" i="1"/>
  <c r="G6062" i="1"/>
  <c r="G6014" i="1"/>
  <c r="G5966" i="1"/>
  <c r="G5918" i="1"/>
  <c r="G5870" i="1"/>
  <c r="G5822" i="1"/>
  <c r="G5774" i="1"/>
  <c r="G5726" i="1"/>
  <c r="G5678" i="1"/>
  <c r="G5630" i="1"/>
  <c r="G5582" i="1"/>
  <c r="G5534" i="1"/>
  <c r="G5486" i="1"/>
  <c r="G5460" i="1"/>
  <c r="G5412" i="1"/>
  <c r="G5364" i="1"/>
  <c r="G5316" i="1"/>
  <c r="G5268" i="1"/>
  <c r="G5220" i="1"/>
  <c r="G5172" i="1"/>
  <c r="G5124" i="1"/>
  <c r="G5076" i="1"/>
  <c r="G5028" i="1"/>
  <c r="G4980" i="1"/>
  <c r="G4932" i="1"/>
  <c r="G4884" i="1"/>
  <c r="G4839" i="1"/>
  <c r="G4791" i="1"/>
  <c r="G4743" i="1"/>
  <c r="G4695" i="1"/>
  <c r="G4647" i="1"/>
  <c r="G4551" i="1"/>
  <c r="G4503" i="1"/>
  <c r="G4455" i="1"/>
  <c r="G4407" i="1"/>
  <c r="G4359" i="1"/>
  <c r="G4311" i="1"/>
  <c r="G4263" i="1"/>
  <c r="G4215" i="1"/>
  <c r="G4167" i="1"/>
  <c r="G4121" i="1"/>
  <c r="G4073" i="1"/>
  <c r="G4025" i="1"/>
  <c r="G3977" i="1"/>
  <c r="G4599" i="1"/>
  <c r="G3929" i="1"/>
  <c r="G3881" i="1"/>
  <c r="G3833" i="1"/>
  <c r="G3785" i="1"/>
  <c r="G3737" i="1"/>
  <c r="G3689" i="1"/>
  <c r="G3641" i="1"/>
  <c r="G3593" i="1"/>
  <c r="G3545" i="1"/>
  <c r="G3497" i="1"/>
  <c r="G3449" i="1"/>
  <c r="G3353" i="1"/>
  <c r="G3401" i="1"/>
  <c r="G3305" i="1"/>
  <c r="G3257" i="1"/>
  <c r="G3209" i="1"/>
  <c r="G3161" i="1"/>
  <c r="G3113" i="1"/>
  <c r="G3065" i="1"/>
  <c r="G3017" i="1"/>
  <c r="G2969" i="1"/>
  <c r="G2921" i="1"/>
  <c r="G2873" i="1"/>
  <c r="G2825" i="1"/>
  <c r="G2777" i="1"/>
  <c r="G2729" i="1"/>
  <c r="G2681" i="1"/>
  <c r="G2633" i="1"/>
  <c r="G2585" i="1"/>
  <c r="G2537" i="1"/>
  <c r="G2489" i="1"/>
  <c r="G2441" i="1"/>
  <c r="G2393" i="1"/>
  <c r="G2345" i="1"/>
  <c r="G2297" i="1"/>
  <c r="G2249" i="1"/>
  <c r="G2201" i="1"/>
  <c r="G2153" i="1"/>
  <c r="G2105" i="1"/>
  <c r="G2057" i="1"/>
  <c r="G2009" i="1"/>
  <c r="G1961" i="1"/>
  <c r="G1913" i="1"/>
  <c r="G1865" i="1"/>
  <c r="G1817" i="1"/>
  <c r="G1769" i="1"/>
  <c r="G1721" i="1"/>
  <c r="G1673" i="1"/>
  <c r="G1625" i="1"/>
  <c r="G1577" i="1"/>
  <c r="G1529" i="1"/>
  <c r="G1481" i="1"/>
  <c r="G1433" i="1"/>
  <c r="G1385" i="1"/>
  <c r="G1337" i="1"/>
  <c r="G1289" i="1"/>
  <c r="G1241" i="1"/>
  <c r="G1193" i="1"/>
  <c r="G1145" i="1"/>
  <c r="G1097" i="1"/>
  <c r="G1049" i="1"/>
  <c r="G1001" i="1"/>
  <c r="G953" i="1"/>
  <c r="G905" i="1"/>
  <c r="G857" i="1"/>
  <c r="G809" i="1"/>
  <c r="G761" i="1"/>
  <c r="G713" i="1"/>
  <c r="G665" i="1"/>
  <c r="G617" i="1"/>
  <c r="G569" i="1"/>
  <c r="G521" i="1"/>
  <c r="G473" i="1"/>
  <c r="G425" i="1"/>
  <c r="G377" i="1"/>
  <c r="G329" i="1"/>
  <c r="G281" i="1"/>
  <c r="G233" i="1"/>
  <c r="G185" i="1"/>
  <c r="G137" i="1"/>
  <c r="G89" i="1"/>
  <c r="G6498" i="1"/>
  <c r="G6450" i="1"/>
  <c r="G6402" i="1"/>
  <c r="G6354" i="1"/>
  <c r="G6306" i="1"/>
  <c r="G6258" i="1"/>
  <c r="G6210" i="1"/>
  <c r="G6162" i="1"/>
  <c r="G6114" i="1"/>
  <c r="G6066" i="1"/>
  <c r="G6018" i="1"/>
  <c r="G5970" i="1"/>
  <c r="G5922" i="1"/>
  <c r="G5874" i="1"/>
  <c r="G5826" i="1"/>
  <c r="G5778" i="1"/>
  <c r="G5730" i="1"/>
  <c r="G5682" i="1"/>
  <c r="G5634" i="1"/>
  <c r="G5586" i="1"/>
  <c r="G5538" i="1"/>
  <c r="G5490" i="1"/>
  <c r="G5464" i="1"/>
  <c r="G5416" i="1"/>
  <c r="G5368" i="1"/>
  <c r="G5320" i="1"/>
  <c r="G5272" i="1"/>
  <c r="G5224" i="1"/>
  <c r="G5176" i="1"/>
  <c r="G5128" i="1"/>
  <c r="G5080" i="1"/>
  <c r="G5032" i="1"/>
  <c r="G4984" i="1"/>
  <c r="G4936" i="1"/>
  <c r="G4888" i="1"/>
  <c r="G4843" i="1"/>
  <c r="G4795" i="1"/>
  <c r="G4747" i="1"/>
  <c r="G4699" i="1"/>
  <c r="G4651" i="1"/>
  <c r="G4555" i="1"/>
  <c r="G4507" i="1"/>
  <c r="G4459" i="1"/>
  <c r="G4411" i="1"/>
  <c r="G4363" i="1"/>
  <c r="G4315" i="1"/>
  <c r="G4267" i="1"/>
  <c r="G4219" i="1"/>
  <c r="G4171" i="1"/>
  <c r="G4125" i="1"/>
  <c r="G4077" i="1"/>
  <c r="G4029" i="1"/>
  <c r="G3981" i="1"/>
  <c r="G4603" i="1"/>
  <c r="G3933" i="1"/>
  <c r="G3885" i="1"/>
  <c r="G3837" i="1"/>
  <c r="G3789" i="1"/>
  <c r="G3741" i="1"/>
  <c r="G3693" i="1"/>
  <c r="G3645" i="1"/>
  <c r="G3597" i="1"/>
  <c r="G3549" i="1"/>
  <c r="G3501" i="1"/>
  <c r="G3453" i="1"/>
  <c r="G3405" i="1"/>
  <c r="G3357" i="1"/>
  <c r="G3309" i="1"/>
  <c r="G3261" i="1"/>
  <c r="G3213" i="1"/>
  <c r="G3165" i="1"/>
  <c r="G3117" i="1"/>
  <c r="G3069" i="1"/>
  <c r="G3021" i="1"/>
  <c r="G2973" i="1"/>
  <c r="G2925" i="1"/>
  <c r="G2877" i="1"/>
  <c r="G2829" i="1"/>
  <c r="G2781" i="1"/>
  <c r="G2733" i="1"/>
  <c r="G2685" i="1"/>
  <c r="G2637" i="1"/>
  <c r="G2589" i="1"/>
  <c r="G2541" i="1"/>
  <c r="G2493" i="1"/>
  <c r="G2445" i="1"/>
  <c r="G2397" i="1"/>
  <c r="G2349" i="1"/>
  <c r="G2301" i="1"/>
  <c r="G2253" i="1"/>
  <c r="G2205" i="1"/>
  <c r="G2157" i="1"/>
  <c r="G2109" i="1"/>
  <c r="G2061" i="1"/>
  <c r="G2013" i="1"/>
  <c r="G1965" i="1"/>
  <c r="G1917" i="1"/>
  <c r="G1869" i="1"/>
  <c r="G1821" i="1"/>
  <c r="G1773" i="1"/>
  <c r="G1725" i="1"/>
  <c r="G1677" i="1"/>
  <c r="G1629" i="1"/>
  <c r="G1581" i="1"/>
  <c r="G1533" i="1"/>
  <c r="G1485" i="1"/>
  <c r="G1437" i="1"/>
  <c r="G1389" i="1"/>
  <c r="G1341" i="1"/>
  <c r="G1293" i="1"/>
  <c r="G1245" i="1"/>
  <c r="G1197" i="1"/>
  <c r="G1149" i="1"/>
  <c r="G1101" i="1"/>
  <c r="G1053" i="1"/>
  <c r="G1005" i="1"/>
  <c r="G957" i="1"/>
  <c r="G909" i="1"/>
  <c r="G861" i="1"/>
  <c r="G813" i="1"/>
  <c r="G765" i="1"/>
  <c r="G717" i="1"/>
  <c r="G669" i="1"/>
  <c r="G621" i="1"/>
  <c r="G573" i="1"/>
  <c r="G525" i="1"/>
  <c r="G477" i="1"/>
  <c r="G429" i="1"/>
  <c r="G381" i="1"/>
  <c r="G333" i="1"/>
  <c r="G285" i="1"/>
  <c r="G237" i="1"/>
  <c r="G189" i="1"/>
  <c r="G141" i="1"/>
  <c r="G93" i="1"/>
  <c r="G6502" i="1"/>
  <c r="G6454" i="1"/>
  <c r="G6406" i="1"/>
  <c r="G6358" i="1"/>
  <c r="G6310" i="1"/>
  <c r="G6262" i="1"/>
  <c r="G6214" i="1"/>
  <c r="G6166" i="1"/>
  <c r="G6118" i="1"/>
  <c r="G6070" i="1"/>
  <c r="G6022" i="1"/>
  <c r="G5974" i="1"/>
  <c r="G5926" i="1"/>
  <c r="G5878" i="1"/>
  <c r="G5830" i="1"/>
  <c r="G5782" i="1"/>
  <c r="G5734" i="1"/>
  <c r="G5686" i="1"/>
  <c r="G5638" i="1"/>
  <c r="G5590" i="1"/>
  <c r="G5542" i="1"/>
  <c r="G5494" i="1"/>
  <c r="G5420" i="1"/>
  <c r="G5372" i="1"/>
  <c r="G5324" i="1"/>
  <c r="G5276" i="1"/>
  <c r="G5228" i="1"/>
  <c r="G5180" i="1"/>
  <c r="G5132" i="1"/>
  <c r="G5084" i="1"/>
  <c r="G5036" i="1"/>
  <c r="G4988" i="1"/>
  <c r="G4940" i="1"/>
  <c r="G4892" i="1"/>
  <c r="G4847" i="1"/>
  <c r="G4799" i="1"/>
  <c r="G4751" i="1"/>
  <c r="G4703" i="1"/>
  <c r="G4655" i="1"/>
  <c r="G4559" i="1"/>
  <c r="G4511" i="1"/>
  <c r="G4463" i="1"/>
  <c r="G4415" i="1"/>
  <c r="G4367" i="1"/>
  <c r="G4319" i="1"/>
  <c r="G4271" i="1"/>
  <c r="G4223" i="1"/>
  <c r="G4175" i="1"/>
  <c r="G4081" i="1"/>
  <c r="G4033" i="1"/>
  <c r="G3985" i="1"/>
  <c r="G4607" i="1"/>
  <c r="G3937" i="1"/>
  <c r="G3889" i="1"/>
  <c r="G3841" i="1"/>
  <c r="G3793" i="1"/>
  <c r="G3745" i="1"/>
  <c r="G3697" i="1"/>
  <c r="G3649" i="1"/>
  <c r="G3601" i="1"/>
  <c r="G3553" i="1"/>
  <c r="G3505" i="1"/>
  <c r="G3457" i="1"/>
  <c r="G3361" i="1"/>
  <c r="G3409" i="1"/>
  <c r="G3313" i="1"/>
  <c r="G3265" i="1"/>
  <c r="G3217" i="1"/>
  <c r="G3169" i="1"/>
  <c r="G3121" i="1"/>
  <c r="G3073" i="1"/>
  <c r="G3025" i="1"/>
  <c r="G2977" i="1"/>
  <c r="G2929" i="1"/>
  <c r="G2881" i="1"/>
  <c r="G2833" i="1"/>
  <c r="G2785" i="1"/>
  <c r="G2737" i="1"/>
  <c r="G2689" i="1"/>
  <c r="G2641" i="1"/>
  <c r="G2593" i="1"/>
  <c r="G2545" i="1"/>
  <c r="G2497" i="1"/>
  <c r="G2449" i="1"/>
  <c r="G2401" i="1"/>
  <c r="G2353" i="1"/>
  <c r="G2305" i="1"/>
  <c r="G2257" i="1"/>
  <c r="G2209" i="1"/>
  <c r="G2161" i="1"/>
  <c r="G2113" i="1"/>
  <c r="G2065" i="1"/>
  <c r="G2017" i="1"/>
  <c r="G1969" i="1"/>
  <c r="G1921" i="1"/>
  <c r="G1873" i="1"/>
  <c r="G1825" i="1"/>
  <c r="G1777" i="1"/>
  <c r="G1729" i="1"/>
  <c r="G1681" i="1"/>
  <c r="G1633" i="1"/>
  <c r="G1585" i="1"/>
  <c r="G1537" i="1"/>
  <c r="G1489" i="1"/>
  <c r="G1441" i="1"/>
  <c r="G1393" i="1"/>
  <c r="G1345" i="1"/>
  <c r="G1297" i="1"/>
  <c r="G1249" i="1"/>
  <c r="G1201" i="1"/>
  <c r="G1153" i="1"/>
  <c r="G1105" i="1"/>
  <c r="G1057" i="1"/>
  <c r="G1009" i="1"/>
  <c r="G961" i="1"/>
  <c r="G913" i="1"/>
  <c r="G865" i="1"/>
  <c r="G817" i="1"/>
  <c r="G769" i="1"/>
  <c r="G721" i="1"/>
  <c r="G673" i="1"/>
  <c r="G625" i="1"/>
  <c r="G577" i="1"/>
  <c r="G529" i="1"/>
  <c r="G481" i="1"/>
  <c r="G433" i="1"/>
  <c r="G385" i="1"/>
  <c r="G337" i="1"/>
  <c r="G289" i="1"/>
  <c r="G241" i="1"/>
  <c r="G193" i="1"/>
  <c r="G145" i="1"/>
  <c r="G97" i="1"/>
  <c r="H6465" i="1"/>
  <c r="H6417" i="1"/>
  <c r="H6369" i="1"/>
  <c r="H6321" i="1"/>
  <c r="H6273" i="1"/>
  <c r="H6225" i="1"/>
  <c r="H6177" i="1"/>
  <c r="H6129" i="1"/>
  <c r="H6081" i="1"/>
  <c r="H6033" i="1"/>
  <c r="H5985" i="1"/>
  <c r="H5937" i="1"/>
  <c r="H5889" i="1"/>
  <c r="H5841" i="1"/>
  <c r="H5793" i="1"/>
  <c r="H5745" i="1"/>
  <c r="H5697" i="1"/>
  <c r="H5649" i="1"/>
  <c r="H5601" i="1"/>
  <c r="H5553" i="1"/>
  <c r="H5505" i="1"/>
  <c r="H5431" i="1"/>
  <c r="H5383" i="1"/>
  <c r="H5335" i="1"/>
  <c r="H5287" i="1"/>
  <c r="H4858" i="1"/>
  <c r="H4810" i="1"/>
  <c r="H4762" i="1"/>
  <c r="H4714" i="1"/>
  <c r="H4666" i="1"/>
  <c r="H4618" i="1"/>
  <c r="H4570" i="1"/>
  <c r="H5239" i="1"/>
  <c r="H5191" i="1"/>
  <c r="H5143" i="1"/>
  <c r="H5095" i="1"/>
  <c r="H5047" i="1"/>
  <c r="H4999" i="1"/>
  <c r="H4951" i="1"/>
  <c r="H4903" i="1"/>
  <c r="H4522" i="1"/>
  <c r="H4474" i="1"/>
  <c r="H4426" i="1"/>
  <c r="H4378" i="1"/>
  <c r="H4330" i="1"/>
  <c r="H4282" i="1"/>
  <c r="H4234" i="1"/>
  <c r="H4186" i="1"/>
  <c r="H4138" i="1"/>
  <c r="H4092" i="1"/>
  <c r="H4044" i="1"/>
  <c r="H3996" i="1"/>
  <c r="H3948" i="1"/>
  <c r="H3900" i="1"/>
  <c r="H3852" i="1"/>
  <c r="H3804" i="1"/>
  <c r="H3756" i="1"/>
  <c r="H3708" i="1"/>
  <c r="H3660" i="1"/>
  <c r="H3612" i="1"/>
  <c r="H3564" i="1"/>
  <c r="H3516" i="1"/>
  <c r="H3468" i="1"/>
  <c r="H3420" i="1"/>
  <c r="H3276" i="1"/>
  <c r="H3228" i="1"/>
  <c r="H3180" i="1"/>
  <c r="H3132" i="1"/>
  <c r="H3084" i="1"/>
  <c r="H3036" i="1"/>
  <c r="H2988" i="1"/>
  <c r="H2940" i="1"/>
  <c r="H2892" i="1"/>
  <c r="H3372" i="1"/>
  <c r="H3324" i="1"/>
  <c r="H2844" i="1"/>
  <c r="H2796" i="1"/>
  <c r="H2748" i="1"/>
  <c r="H2700" i="1"/>
  <c r="H2652" i="1"/>
  <c r="H2604" i="1"/>
  <c r="H2556" i="1"/>
  <c r="H2508" i="1"/>
  <c r="H2460" i="1"/>
  <c r="H2412" i="1"/>
  <c r="H2364" i="1"/>
  <c r="H2316" i="1"/>
  <c r="H2268" i="1"/>
  <c r="H2220" i="1"/>
  <c r="H2172" i="1"/>
  <c r="H2124" i="1"/>
  <c r="H2076" i="1"/>
  <c r="H2028" i="1"/>
  <c r="H1980" i="1"/>
  <c r="H1932" i="1"/>
  <c r="H1884" i="1"/>
  <c r="H1836" i="1"/>
  <c r="H1788" i="1"/>
  <c r="H1740" i="1"/>
  <c r="H1692" i="1"/>
  <c r="H1644" i="1"/>
  <c r="H1596" i="1"/>
  <c r="H1548" i="1"/>
  <c r="H1500" i="1"/>
  <c r="H1452" i="1"/>
  <c r="H1404" i="1"/>
  <c r="H1356" i="1"/>
  <c r="H1308" i="1"/>
  <c r="H1260" i="1"/>
  <c r="H1212" i="1"/>
  <c r="H1164" i="1"/>
  <c r="H1116" i="1"/>
  <c r="H1068" i="1"/>
  <c r="H1020" i="1"/>
  <c r="H972" i="1"/>
  <c r="H924" i="1"/>
  <c r="H876" i="1"/>
  <c r="H828" i="1"/>
  <c r="H780" i="1"/>
  <c r="H732" i="1"/>
  <c r="H684" i="1"/>
  <c r="H636" i="1"/>
  <c r="H588" i="1"/>
  <c r="H540" i="1"/>
  <c r="H492" i="1"/>
  <c r="H444" i="1"/>
  <c r="H396" i="1"/>
  <c r="H348" i="1"/>
  <c r="H300" i="1"/>
  <c r="H252" i="1"/>
  <c r="H204" i="1"/>
  <c r="H156" i="1"/>
  <c r="H108" i="1"/>
  <c r="G5" i="1"/>
  <c r="G9" i="1"/>
  <c r="G13" i="1"/>
  <c r="G17" i="1"/>
  <c r="G21" i="1"/>
  <c r="G25" i="1"/>
  <c r="G27" i="1"/>
  <c r="G29" i="1"/>
  <c r="G33" i="1"/>
  <c r="G37" i="1"/>
  <c r="G41" i="1"/>
  <c r="G45" i="1"/>
  <c r="G49" i="1"/>
  <c r="G53" i="1"/>
  <c r="G57" i="1"/>
  <c r="G61" i="1"/>
  <c r="G65" i="1"/>
  <c r="G69" i="1"/>
  <c r="G6455" i="1"/>
  <c r="G6407" i="1"/>
  <c r="G6359" i="1"/>
  <c r="G6311" i="1"/>
  <c r="G6263" i="1"/>
  <c r="G6215" i="1"/>
  <c r="G6167" i="1"/>
  <c r="G6023" i="1"/>
  <c r="G5975" i="1"/>
  <c r="G5927" i="1"/>
  <c r="G6119" i="1"/>
  <c r="G6071" i="1"/>
  <c r="G5879" i="1"/>
  <c r="G5831" i="1"/>
  <c r="G5783" i="1"/>
  <c r="G5735" i="1"/>
  <c r="G5687" i="1"/>
  <c r="G5639" i="1"/>
  <c r="G5591" i="1"/>
  <c r="G5543" i="1"/>
  <c r="G5495" i="1"/>
  <c r="G5421" i="1"/>
  <c r="G5373" i="1"/>
  <c r="G5325" i="1"/>
  <c r="G5277" i="1"/>
  <c r="G4848" i="1"/>
  <c r="G4800" i="1"/>
  <c r="G4752" i="1"/>
  <c r="G4704" i="1"/>
  <c r="G4656" i="1"/>
  <c r="G4608" i="1"/>
  <c r="G5229" i="1"/>
  <c r="G5181" i="1"/>
  <c r="G5133" i="1"/>
  <c r="G5085" i="1"/>
  <c r="G5037" i="1"/>
  <c r="G4989" i="1"/>
  <c r="G4941" i="1"/>
  <c r="G4893" i="1"/>
  <c r="G4560" i="1"/>
  <c r="G4512" i="1"/>
  <c r="G4464" i="1"/>
  <c r="G4416" i="1"/>
  <c r="G4368" i="1"/>
  <c r="G4320" i="1"/>
  <c r="G4272" i="1"/>
  <c r="G4224" i="1"/>
  <c r="G4176" i="1"/>
  <c r="G4128" i="1"/>
  <c r="G3938" i="1"/>
  <c r="G3890" i="1"/>
  <c r="G3842" i="1"/>
  <c r="G3794" i="1"/>
  <c r="G3746" i="1"/>
  <c r="G3698" i="1"/>
  <c r="G3650" i="1"/>
  <c r="G3602" i="1"/>
  <c r="G3554" i="1"/>
  <c r="G3506" i="1"/>
  <c r="G3458" i="1"/>
  <c r="G3410" i="1"/>
  <c r="G3362" i="1"/>
  <c r="G3314" i="1"/>
  <c r="G4082" i="1"/>
  <c r="G4034" i="1"/>
  <c r="G3986" i="1"/>
  <c r="G3266" i="1"/>
  <c r="G3218" i="1"/>
  <c r="G3170" i="1"/>
  <c r="G3122" i="1"/>
  <c r="G3074" i="1"/>
  <c r="G3026" i="1"/>
  <c r="G2978" i="1"/>
  <c r="G2930" i="1"/>
  <c r="G2882" i="1"/>
  <c r="G2834" i="1"/>
  <c r="G2786" i="1"/>
  <c r="G2738" i="1"/>
  <c r="G2690" i="1"/>
  <c r="G2642" i="1"/>
  <c r="G2594" i="1"/>
  <c r="G2546" i="1"/>
  <c r="G2498" i="1"/>
  <c r="G2450" i="1"/>
  <c r="G2402" i="1"/>
  <c r="G2354" i="1"/>
  <c r="G2306" i="1"/>
  <c r="G2258" i="1"/>
  <c r="G2210" i="1"/>
  <c r="G2162" i="1"/>
  <c r="G2114" i="1"/>
  <c r="G2066" i="1"/>
  <c r="G2018" i="1"/>
  <c r="G1970" i="1"/>
  <c r="G1922" i="1"/>
  <c r="G1874" i="1"/>
  <c r="G1826" i="1"/>
  <c r="G1778" i="1"/>
  <c r="G1730" i="1"/>
  <c r="G1682" i="1"/>
  <c r="G1634" i="1"/>
  <c r="G1586" i="1"/>
  <c r="G1538" i="1"/>
  <c r="G1490" i="1"/>
  <c r="G1442" i="1"/>
  <c r="G1394" i="1"/>
  <c r="G1346" i="1"/>
  <c r="G1298" i="1"/>
  <c r="G1250" i="1"/>
  <c r="G1202" i="1"/>
  <c r="G1154" i="1"/>
  <c r="G1106" i="1"/>
  <c r="G1058" i="1"/>
  <c r="G1010" i="1"/>
  <c r="G962" i="1"/>
  <c r="G914" i="1"/>
  <c r="G866" i="1"/>
  <c r="G818" i="1"/>
  <c r="G770" i="1"/>
  <c r="G722" i="1"/>
  <c r="G674" i="1"/>
  <c r="G626" i="1"/>
  <c r="G578" i="1"/>
  <c r="G530" i="1"/>
  <c r="G482" i="1"/>
  <c r="G434" i="1"/>
  <c r="G386" i="1"/>
  <c r="G338" i="1"/>
  <c r="G290" i="1"/>
  <c r="G242" i="1"/>
  <c r="G194" i="1"/>
  <c r="G146" i="1"/>
  <c r="G98" i="1"/>
  <c r="G50" i="1"/>
  <c r="G6459" i="1"/>
  <c r="G6411" i="1"/>
  <c r="G6363" i="1"/>
  <c r="G6315" i="1"/>
  <c r="G6267" i="1"/>
  <c r="G6219" i="1"/>
  <c r="G6171" i="1"/>
  <c r="G6123" i="1"/>
  <c r="G6075" i="1"/>
  <c r="G6027" i="1"/>
  <c r="G5979" i="1"/>
  <c r="G5931" i="1"/>
  <c r="G5883" i="1"/>
  <c r="G5835" i="1"/>
  <c r="G5787" i="1"/>
  <c r="G5739" i="1"/>
  <c r="G5691" i="1"/>
  <c r="G5643" i="1"/>
  <c r="G5595" i="1"/>
  <c r="G5547" i="1"/>
  <c r="G5499" i="1"/>
  <c r="G5425" i="1"/>
  <c r="G5377" i="1"/>
  <c r="G5329" i="1"/>
  <c r="G5281" i="1"/>
  <c r="G4852" i="1"/>
  <c r="G4804" i="1"/>
  <c r="G4756" i="1"/>
  <c r="G4708" i="1"/>
  <c r="G4660" i="1"/>
  <c r="G4612" i="1"/>
  <c r="G5233" i="1"/>
  <c r="G5185" i="1"/>
  <c r="G5137" i="1"/>
  <c r="G5089" i="1"/>
  <c r="G5041" i="1"/>
  <c r="G4993" i="1"/>
  <c r="G4945" i="1"/>
  <c r="G4897" i="1"/>
  <c r="G4516" i="1"/>
  <c r="G4468" i="1"/>
  <c r="G4420" i="1"/>
  <c r="G4372" i="1"/>
  <c r="G4324" i="1"/>
  <c r="G4276" i="1"/>
  <c r="G4564" i="1"/>
  <c r="G3894" i="1"/>
  <c r="G3846" i="1"/>
  <c r="G3798" i="1"/>
  <c r="G3750" i="1"/>
  <c r="G3702" i="1"/>
  <c r="G3654" i="1"/>
  <c r="G3606" i="1"/>
  <c r="G3558" i="1"/>
  <c r="G3510" i="1"/>
  <c r="G3462" i="1"/>
  <c r="G3414" i="1"/>
  <c r="G3366" i="1"/>
  <c r="G3318" i="1"/>
  <c r="G4086" i="1"/>
  <c r="G4038" i="1"/>
  <c r="G3990" i="1"/>
  <c r="G4228" i="1"/>
  <c r="G4180" i="1"/>
  <c r="G4132" i="1"/>
  <c r="G3942" i="1"/>
  <c r="G3270" i="1"/>
  <c r="G3222" i="1"/>
  <c r="G3174" i="1"/>
  <c r="G3126" i="1"/>
  <c r="G3078" i="1"/>
  <c r="G3030" i="1"/>
  <c r="G2982" i="1"/>
  <c r="G2934" i="1"/>
  <c r="G2886" i="1"/>
  <c r="G2838" i="1"/>
  <c r="G2790" i="1"/>
  <c r="G2742" i="1"/>
  <c r="G2694" i="1"/>
  <c r="G2646" i="1"/>
  <c r="G2598" i="1"/>
  <c r="G2550" i="1"/>
  <c r="G2502" i="1"/>
  <c r="G2454" i="1"/>
  <c r="G2406" i="1"/>
  <c r="G2358" i="1"/>
  <c r="G2310" i="1"/>
  <c r="G2262" i="1"/>
  <c r="G2214" i="1"/>
  <c r="G2166" i="1"/>
  <c r="G2118" i="1"/>
  <c r="G2070" i="1"/>
  <c r="G2022" i="1"/>
  <c r="G1974" i="1"/>
  <c r="G1926" i="1"/>
  <c r="G1878" i="1"/>
  <c r="G1830" i="1"/>
  <c r="G1782" i="1"/>
  <c r="G1734" i="1"/>
  <c r="G1686" i="1"/>
  <c r="G1638" i="1"/>
  <c r="G1590" i="1"/>
  <c r="G1542" i="1"/>
  <c r="G1494" i="1"/>
  <c r="G1446" i="1"/>
  <c r="G1398" i="1"/>
  <c r="G1350" i="1"/>
  <c r="G1302" i="1"/>
  <c r="G1254" i="1"/>
  <c r="G1206" i="1"/>
  <c r="G1158" i="1"/>
  <c r="G1110" i="1"/>
  <c r="G1062" i="1"/>
  <c r="G1014" i="1"/>
  <c r="G966" i="1"/>
  <c r="G918" i="1"/>
  <c r="G870" i="1"/>
  <c r="G822" i="1"/>
  <c r="G774" i="1"/>
  <c r="G726" i="1"/>
  <c r="G678" i="1"/>
  <c r="G630" i="1"/>
  <c r="G582" i="1"/>
  <c r="G534" i="1"/>
  <c r="G486" i="1"/>
  <c r="G438" i="1"/>
  <c r="G390" i="1"/>
  <c r="G342" i="1"/>
  <c r="G294" i="1"/>
  <c r="G246" i="1"/>
  <c r="G198" i="1"/>
  <c r="G150" i="1"/>
  <c r="G102" i="1"/>
  <c r="G54" i="1"/>
  <c r="G6463" i="1"/>
  <c r="G6415" i="1"/>
  <c r="G6367" i="1"/>
  <c r="G6319" i="1"/>
  <c r="G6271" i="1"/>
  <c r="G6223" i="1"/>
  <c r="G6175" i="1"/>
  <c r="G6031" i="1"/>
  <c r="G5983" i="1"/>
  <c r="G5935" i="1"/>
  <c r="G6127" i="1"/>
  <c r="G6079" i="1"/>
  <c r="G5887" i="1"/>
  <c r="G5839" i="1"/>
  <c r="G5791" i="1"/>
  <c r="G5743" i="1"/>
  <c r="G5695" i="1"/>
  <c r="G5647" i="1"/>
  <c r="G5599" i="1"/>
  <c r="G5551" i="1"/>
  <c r="G5503" i="1"/>
  <c r="G5429" i="1"/>
  <c r="G5381" i="1"/>
  <c r="G5333" i="1"/>
  <c r="G5285" i="1"/>
  <c r="G4856" i="1"/>
  <c r="G4808" i="1"/>
  <c r="G4760" i="1"/>
  <c r="G4712" i="1"/>
  <c r="G4664" i="1"/>
  <c r="G4616" i="1"/>
  <c r="G4568" i="1"/>
  <c r="G5237" i="1"/>
  <c r="G5189" i="1"/>
  <c r="G5141" i="1"/>
  <c r="G5093" i="1"/>
  <c r="G5045" i="1"/>
  <c r="G4997" i="1"/>
  <c r="G4949" i="1"/>
  <c r="G4901" i="1"/>
  <c r="G4520" i="1"/>
  <c r="G4472" i="1"/>
  <c r="G4424" i="1"/>
  <c r="G4376" i="1"/>
  <c r="G4328" i="1"/>
  <c r="G4280" i="1"/>
  <c r="G4232" i="1"/>
  <c r="G4184" i="1"/>
  <c r="G4136" i="1"/>
  <c r="G3898" i="1"/>
  <c r="G3850" i="1"/>
  <c r="G3802" i="1"/>
  <c r="G3754" i="1"/>
  <c r="G3706" i="1"/>
  <c r="G3658" i="1"/>
  <c r="G3610" i="1"/>
  <c r="G3562" i="1"/>
  <c r="G3514" i="1"/>
  <c r="G3466" i="1"/>
  <c r="G3418" i="1"/>
  <c r="G3370" i="1"/>
  <c r="G3322" i="1"/>
  <c r="G4090" i="1"/>
  <c r="G4042" i="1"/>
  <c r="G3994" i="1"/>
  <c r="G3946" i="1"/>
  <c r="G3274" i="1"/>
  <c r="G3226" i="1"/>
  <c r="G3178" i="1"/>
  <c r="G3130" i="1"/>
  <c r="G3082" i="1"/>
  <c r="G3034" i="1"/>
  <c r="G2986" i="1"/>
  <c r="G2938" i="1"/>
  <c r="G2890" i="1"/>
  <c r="G2842" i="1"/>
  <c r="G2794" i="1"/>
  <c r="G2746" i="1"/>
  <c r="G2698" i="1"/>
  <c r="G2650" i="1"/>
  <c r="G2602" i="1"/>
  <c r="G2554" i="1"/>
  <c r="G2506" i="1"/>
  <c r="G2458" i="1"/>
  <c r="G2410" i="1"/>
  <c r="G2362" i="1"/>
  <c r="G2314" i="1"/>
  <c r="G2266" i="1"/>
  <c r="G2218" i="1"/>
  <c r="G2170" i="1"/>
  <c r="G2122" i="1"/>
  <c r="G2074" i="1"/>
  <c r="G2026" i="1"/>
  <c r="G1978" i="1"/>
  <c r="G1930" i="1"/>
  <c r="G1882" i="1"/>
  <c r="G1834" i="1"/>
  <c r="G1786" i="1"/>
  <c r="G1738" i="1"/>
  <c r="G1690" i="1"/>
  <c r="G1642" i="1"/>
  <c r="G1594" i="1"/>
  <c r="G1546" i="1"/>
  <c r="G1498" i="1"/>
  <c r="G1450" i="1"/>
  <c r="G1402" i="1"/>
  <c r="G1354" i="1"/>
  <c r="G1306" i="1"/>
  <c r="G1258" i="1"/>
  <c r="G1210" i="1"/>
  <c r="G1162" i="1"/>
  <c r="G1114" i="1"/>
  <c r="G1066" i="1"/>
  <c r="G1018" i="1"/>
  <c r="G970" i="1"/>
  <c r="G922" i="1"/>
  <c r="G874" i="1"/>
  <c r="G826" i="1"/>
  <c r="G778" i="1"/>
  <c r="G730" i="1"/>
  <c r="G682" i="1"/>
  <c r="G634" i="1"/>
  <c r="G586" i="1"/>
  <c r="G538" i="1"/>
  <c r="G490" i="1"/>
  <c r="G442" i="1"/>
  <c r="G394" i="1"/>
  <c r="G346" i="1"/>
  <c r="G298" i="1"/>
  <c r="G250" i="1"/>
  <c r="G202" i="1"/>
  <c r="G154" i="1"/>
  <c r="G106" i="1"/>
  <c r="G58" i="1"/>
  <c r="G6467" i="1"/>
  <c r="G6419" i="1"/>
  <c r="G6371" i="1"/>
  <c r="G6323" i="1"/>
  <c r="G6275" i="1"/>
  <c r="G6227" i="1"/>
  <c r="G6179" i="1"/>
  <c r="G6131" i="1"/>
  <c r="G6083" i="1"/>
  <c r="G6035" i="1"/>
  <c r="G5987" i="1"/>
  <c r="G5939" i="1"/>
  <c r="G5891" i="1"/>
  <c r="G5843" i="1"/>
  <c r="G5795" i="1"/>
  <c r="G5747" i="1"/>
  <c r="G5699" i="1"/>
  <c r="G5651" i="1"/>
  <c r="G5603" i="1"/>
  <c r="G5555" i="1"/>
  <c r="G5507" i="1"/>
  <c r="G5433" i="1"/>
  <c r="G5385" i="1"/>
  <c r="G5337" i="1"/>
  <c r="G5289" i="1"/>
  <c r="G5241" i="1"/>
  <c r="G4860" i="1"/>
  <c r="G4812" i="1"/>
  <c r="G4764" i="1"/>
  <c r="G4716" i="1"/>
  <c r="G4668" i="1"/>
  <c r="G4620" i="1"/>
  <c r="G4572" i="1"/>
  <c r="G5193" i="1"/>
  <c r="G5145" i="1"/>
  <c r="G5097" i="1"/>
  <c r="G5049" i="1"/>
  <c r="G5001" i="1"/>
  <c r="G4953" i="1"/>
  <c r="G4905" i="1"/>
  <c r="G4524" i="1"/>
  <c r="G4476" i="1"/>
  <c r="G4428" i="1"/>
  <c r="G4380" i="1"/>
  <c r="G4332" i="1"/>
  <c r="G4284" i="1"/>
  <c r="G4236" i="1"/>
  <c r="G3902" i="1"/>
  <c r="G3854" i="1"/>
  <c r="G3806" i="1"/>
  <c r="G3758" i="1"/>
  <c r="G3710" i="1"/>
  <c r="G3662" i="1"/>
  <c r="G3614" i="1"/>
  <c r="G3566" i="1"/>
  <c r="G3518" i="1"/>
  <c r="G3470" i="1"/>
  <c r="G3422" i="1"/>
  <c r="G3374" i="1"/>
  <c r="G3326" i="1"/>
  <c r="G4094" i="1"/>
  <c r="G4046" i="1"/>
  <c r="G3998" i="1"/>
  <c r="G3950" i="1"/>
  <c r="G4188" i="1"/>
  <c r="G4140" i="1"/>
  <c r="G3278" i="1"/>
  <c r="G3230" i="1"/>
  <c r="G3182" i="1"/>
  <c r="G3134" i="1"/>
  <c r="G3086" i="1"/>
  <c r="G3038" i="1"/>
  <c r="G2990" i="1"/>
  <c r="G2942" i="1"/>
  <c r="G2894" i="1"/>
  <c r="G2846" i="1"/>
  <c r="G2798" i="1"/>
  <c r="G2750" i="1"/>
  <c r="G2702" i="1"/>
  <c r="G2654" i="1"/>
  <c r="G2606" i="1"/>
  <c r="G2558" i="1"/>
  <c r="G2510" i="1"/>
  <c r="G2462" i="1"/>
  <c r="G2414" i="1"/>
  <c r="G2366" i="1"/>
  <c r="G2318" i="1"/>
  <c r="G2270" i="1"/>
  <c r="G2222" i="1"/>
  <c r="G2174" i="1"/>
  <c r="G2126" i="1"/>
  <c r="G2078" i="1"/>
  <c r="G2030" i="1"/>
  <c r="G1982" i="1"/>
  <c r="G1934" i="1"/>
  <c r="G1886" i="1"/>
  <c r="G1838" i="1"/>
  <c r="G1790" i="1"/>
  <c r="G1742" i="1"/>
  <c r="G1694" i="1"/>
  <c r="G1646" i="1"/>
  <c r="G1598" i="1"/>
  <c r="G1550" i="1"/>
  <c r="G1502" i="1"/>
  <c r="G1454" i="1"/>
  <c r="G1406" i="1"/>
  <c r="G1358" i="1"/>
  <c r="G1310" i="1"/>
  <c r="G1262" i="1"/>
  <c r="G1214" i="1"/>
  <c r="G1166" i="1"/>
  <c r="G1118" i="1"/>
  <c r="G1070" i="1"/>
  <c r="G1022" i="1"/>
  <c r="G974" i="1"/>
  <c r="G926" i="1"/>
  <c r="G878" i="1"/>
  <c r="G830" i="1"/>
  <c r="G782" i="1"/>
  <c r="G734" i="1"/>
  <c r="G686" i="1"/>
  <c r="G638" i="1"/>
  <c r="G590" i="1"/>
  <c r="G542" i="1"/>
  <c r="G494" i="1"/>
  <c r="G446" i="1"/>
  <c r="G398" i="1"/>
  <c r="G350" i="1"/>
  <c r="G302" i="1"/>
  <c r="G254" i="1"/>
  <c r="G206" i="1"/>
  <c r="G158" i="1"/>
  <c r="G110" i="1"/>
  <c r="G62" i="1"/>
  <c r="G6471" i="1"/>
  <c r="G6423" i="1"/>
  <c r="G6375" i="1"/>
  <c r="G6327" i="1"/>
  <c r="G6279" i="1"/>
  <c r="G6231" i="1"/>
  <c r="G6183" i="1"/>
  <c r="G5991" i="1"/>
  <c r="G5943" i="1"/>
  <c r="G6135" i="1"/>
  <c r="G6087" i="1"/>
  <c r="G6039" i="1"/>
  <c r="G5895" i="1"/>
  <c r="G5847" i="1"/>
  <c r="G5799" i="1"/>
  <c r="G5751" i="1"/>
  <c r="G5703" i="1"/>
  <c r="G5655" i="1"/>
  <c r="G5607" i="1"/>
  <c r="G5559" i="1"/>
  <c r="G5511" i="1"/>
  <c r="G5437" i="1"/>
  <c r="G5389" i="1"/>
  <c r="G5341" i="1"/>
  <c r="G5293" i="1"/>
  <c r="G5245" i="1"/>
  <c r="G4864" i="1"/>
  <c r="G4816" i="1"/>
  <c r="G4768" i="1"/>
  <c r="G4720" i="1"/>
  <c r="G4672" i="1"/>
  <c r="G4624" i="1"/>
  <c r="G4576" i="1"/>
  <c r="G5197" i="1"/>
  <c r="G5149" i="1"/>
  <c r="G5101" i="1"/>
  <c r="G5053" i="1"/>
  <c r="G5005" i="1"/>
  <c r="G4957" i="1"/>
  <c r="G4909" i="1"/>
  <c r="G4528" i="1"/>
  <c r="G4480" i="1"/>
  <c r="G4432" i="1"/>
  <c r="G4384" i="1"/>
  <c r="G4336" i="1"/>
  <c r="G4288" i="1"/>
  <c r="G4240" i="1"/>
  <c r="G4192" i="1"/>
  <c r="G4144" i="1"/>
  <c r="G3906" i="1"/>
  <c r="G3858" i="1"/>
  <c r="G3810" i="1"/>
  <c r="G3762" i="1"/>
  <c r="G3714" i="1"/>
  <c r="G3666" i="1"/>
  <c r="G3618" i="1"/>
  <c r="G3570" i="1"/>
  <c r="G3522" i="1"/>
  <c r="G3474" i="1"/>
  <c r="G3426" i="1"/>
  <c r="G3378" i="1"/>
  <c r="G3330" i="1"/>
  <c r="G4098" i="1"/>
  <c r="G4050" i="1"/>
  <c r="G4002" i="1"/>
  <c r="G3954" i="1"/>
  <c r="G3282" i="1"/>
  <c r="G3234" i="1"/>
  <c r="G3186" i="1"/>
  <c r="G3138" i="1"/>
  <c r="G3090" i="1"/>
  <c r="G3042" i="1"/>
  <c r="G2994" i="1"/>
  <c r="G2946" i="1"/>
  <c r="G2898" i="1"/>
  <c r="G2850" i="1"/>
  <c r="G2802" i="1"/>
  <c r="G2754" i="1"/>
  <c r="G2706" i="1"/>
  <c r="G2658" i="1"/>
  <c r="G2610" i="1"/>
  <c r="G2562" i="1"/>
  <c r="G2514" i="1"/>
  <c r="G2466" i="1"/>
  <c r="G2418" i="1"/>
  <c r="G2370" i="1"/>
  <c r="G2322" i="1"/>
  <c r="G2274" i="1"/>
  <c r="G2226" i="1"/>
  <c r="G2178" i="1"/>
  <c r="G2130" i="1"/>
  <c r="G2082" i="1"/>
  <c r="G2034" i="1"/>
  <c r="G1986" i="1"/>
  <c r="G1938" i="1"/>
  <c r="G1890" i="1"/>
  <c r="G1842" i="1"/>
  <c r="G1794" i="1"/>
  <c r="G1746" i="1"/>
  <c r="G1698" i="1"/>
  <c r="G1650" i="1"/>
  <c r="G1602" i="1"/>
  <c r="G1554" i="1"/>
  <c r="G1506" i="1"/>
  <c r="G1458" i="1"/>
  <c r="G1410" i="1"/>
  <c r="G1362" i="1"/>
  <c r="G1314" i="1"/>
  <c r="G1266" i="1"/>
  <c r="G1218" i="1"/>
  <c r="G1170" i="1"/>
  <c r="G1122" i="1"/>
  <c r="G1074" i="1"/>
  <c r="G1026" i="1"/>
  <c r="G978" i="1"/>
  <c r="G930" i="1"/>
  <c r="G882" i="1"/>
  <c r="G834" i="1"/>
  <c r="G786" i="1"/>
  <c r="G738" i="1"/>
  <c r="G690" i="1"/>
  <c r="G642" i="1"/>
  <c r="G594" i="1"/>
  <c r="G546" i="1"/>
  <c r="G498" i="1"/>
  <c r="G450" i="1"/>
  <c r="G402" i="1"/>
  <c r="G354" i="1"/>
  <c r="G306" i="1"/>
  <c r="G258" i="1"/>
  <c r="G210" i="1"/>
  <c r="G162" i="1"/>
  <c r="G114" i="1"/>
  <c r="G66" i="1"/>
  <c r="G6475" i="1"/>
  <c r="G6427" i="1"/>
  <c r="G6379" i="1"/>
  <c r="G6331" i="1"/>
  <c r="G6283" i="1"/>
  <c r="G6235" i="1"/>
  <c r="G6187" i="1"/>
  <c r="G6139" i="1"/>
  <c r="G6091" i="1"/>
  <c r="G6043" i="1"/>
  <c r="G5995" i="1"/>
  <c r="G5947" i="1"/>
  <c r="G5899" i="1"/>
  <c r="G5851" i="1"/>
  <c r="G5803" i="1"/>
  <c r="G5755" i="1"/>
  <c r="G5707" i="1"/>
  <c r="G5659" i="1"/>
  <c r="G5611" i="1"/>
  <c r="G5563" i="1"/>
  <c r="G5515" i="1"/>
  <c r="G5441" i="1"/>
  <c r="G5393" i="1"/>
  <c r="G5345" i="1"/>
  <c r="G5297" i="1"/>
  <c r="G5249" i="1"/>
  <c r="G4868" i="1"/>
  <c r="G4820" i="1"/>
  <c r="G4772" i="1"/>
  <c r="G4724" i="1"/>
  <c r="G4676" i="1"/>
  <c r="G4628" i="1"/>
  <c r="G4580" i="1"/>
  <c r="G5201" i="1"/>
  <c r="G5153" i="1"/>
  <c r="G5105" i="1"/>
  <c r="G5057" i="1"/>
  <c r="G5009" i="1"/>
  <c r="G4961" i="1"/>
  <c r="G4913" i="1"/>
  <c r="G4532" i="1"/>
  <c r="G4484" i="1"/>
  <c r="G4436" i="1"/>
  <c r="G4388" i="1"/>
  <c r="G4340" i="1"/>
  <c r="G4292" i="1"/>
  <c r="G4244" i="1"/>
  <c r="G3910" i="1"/>
  <c r="G3862" i="1"/>
  <c r="G3814" i="1"/>
  <c r="G3766" i="1"/>
  <c r="G3718" i="1"/>
  <c r="G3670" i="1"/>
  <c r="G3622" i="1"/>
  <c r="G3574" i="1"/>
  <c r="G3526" i="1"/>
  <c r="G3478" i="1"/>
  <c r="G3430" i="1"/>
  <c r="G3382" i="1"/>
  <c r="G3334" i="1"/>
  <c r="G4102" i="1"/>
  <c r="G4054" i="1"/>
  <c r="G4006" i="1"/>
  <c r="G3958" i="1"/>
  <c r="G4196" i="1"/>
  <c r="G4148" i="1"/>
  <c r="G3286" i="1"/>
  <c r="G3238" i="1"/>
  <c r="G3190" i="1"/>
  <c r="G3142" i="1"/>
  <c r="G3094" i="1"/>
  <c r="G3046" i="1"/>
  <c r="G2998" i="1"/>
  <c r="G2950" i="1"/>
  <c r="G2902" i="1"/>
  <c r="G2854" i="1"/>
  <c r="G2806" i="1"/>
  <c r="G2758" i="1"/>
  <c r="G2710" i="1"/>
  <c r="G2662" i="1"/>
  <c r="G2614" i="1"/>
  <c r="G2566" i="1"/>
  <c r="G2518" i="1"/>
  <c r="G2470" i="1"/>
  <c r="G2422" i="1"/>
  <c r="G2374" i="1"/>
  <c r="G2326" i="1"/>
  <c r="G2278" i="1"/>
  <c r="G2230" i="1"/>
  <c r="G2182" i="1"/>
  <c r="G2134" i="1"/>
  <c r="G2086" i="1"/>
  <c r="G2038" i="1"/>
  <c r="G1990" i="1"/>
  <c r="G1942" i="1"/>
  <c r="G1894" i="1"/>
  <c r="G1846" i="1"/>
  <c r="G1798" i="1"/>
  <c r="G1750" i="1"/>
  <c r="G1702" i="1"/>
  <c r="G1654" i="1"/>
  <c r="G1606" i="1"/>
  <c r="G1558" i="1"/>
  <c r="G1510" i="1"/>
  <c r="G1462" i="1"/>
  <c r="G1414" i="1"/>
  <c r="G1318" i="1"/>
  <c r="G1270" i="1"/>
  <c r="G1222" i="1"/>
  <c r="G1174" i="1"/>
  <c r="G1126" i="1"/>
  <c r="G1078" i="1"/>
  <c r="G1030" i="1"/>
  <c r="G982" i="1"/>
  <c r="G934" i="1"/>
  <c r="G886" i="1"/>
  <c r="G838" i="1"/>
  <c r="G790" i="1"/>
  <c r="G742" i="1"/>
  <c r="G694" i="1"/>
  <c r="G646" i="1"/>
  <c r="G598" i="1"/>
  <c r="G550" i="1"/>
  <c r="G502" i="1"/>
  <c r="G454" i="1"/>
  <c r="G406" i="1"/>
  <c r="G358" i="1"/>
  <c r="G310" i="1"/>
  <c r="G262" i="1"/>
  <c r="G214" i="1"/>
  <c r="G166" i="1"/>
  <c r="G118" i="1"/>
  <c r="G70" i="1"/>
  <c r="G1366" i="1"/>
  <c r="G6479" i="1"/>
  <c r="G6431" i="1"/>
  <c r="G6383" i="1"/>
  <c r="G6335" i="1"/>
  <c r="G6287" i="1"/>
  <c r="G6239" i="1"/>
  <c r="G6191" i="1"/>
  <c r="G5999" i="1"/>
  <c r="G5951" i="1"/>
  <c r="G6143" i="1"/>
  <c r="G6095" i="1"/>
  <c r="G6047" i="1"/>
  <c r="G5903" i="1"/>
  <c r="G5855" i="1"/>
  <c r="G5807" i="1"/>
  <c r="G5759" i="1"/>
  <c r="G5711" i="1"/>
  <c r="G5663" i="1"/>
  <c r="G5615" i="1"/>
  <c r="G5567" i="1"/>
  <c r="G5519" i="1"/>
  <c r="G5471" i="1"/>
  <c r="G5445" i="1"/>
  <c r="G5397" i="1"/>
  <c r="G5349" i="1"/>
  <c r="G5301" i="1"/>
  <c r="G5253" i="1"/>
  <c r="G4872" i="1"/>
  <c r="G4824" i="1"/>
  <c r="G4776" i="1"/>
  <c r="G4728" i="1"/>
  <c r="G4680" i="1"/>
  <c r="G4632" i="1"/>
  <c r="G4584" i="1"/>
  <c r="G5205" i="1"/>
  <c r="G5157" i="1"/>
  <c r="G5109" i="1"/>
  <c r="G5061" i="1"/>
  <c r="G5013" i="1"/>
  <c r="G4965" i="1"/>
  <c r="G4917" i="1"/>
  <c r="G4536" i="1"/>
  <c r="G4488" i="1"/>
  <c r="G4440" i="1"/>
  <c r="G4392" i="1"/>
  <c r="G4344" i="1"/>
  <c r="G4296" i="1"/>
  <c r="G4248" i="1"/>
  <c r="G4200" i="1"/>
  <c r="G4152" i="1"/>
  <c r="G3914" i="1"/>
  <c r="G3866" i="1"/>
  <c r="G3818" i="1"/>
  <c r="G3770" i="1"/>
  <c r="G3722" i="1"/>
  <c r="G3674" i="1"/>
  <c r="G3626" i="1"/>
  <c r="G3578" i="1"/>
  <c r="G3530" i="1"/>
  <c r="G3482" i="1"/>
  <c r="G3434" i="1"/>
  <c r="G3386" i="1"/>
  <c r="G3338" i="1"/>
  <c r="G4106" i="1"/>
  <c r="G4058" i="1"/>
  <c r="G4010" i="1"/>
  <c r="G3962" i="1"/>
  <c r="G3290" i="1"/>
  <c r="G3242" i="1"/>
  <c r="G3194" i="1"/>
  <c r="G3146" i="1"/>
  <c r="G3098" i="1"/>
  <c r="G3050" i="1"/>
  <c r="G3002" i="1"/>
  <c r="G2954" i="1"/>
  <c r="G2906" i="1"/>
  <c r="G2858" i="1"/>
  <c r="G2810" i="1"/>
  <c r="G2762" i="1"/>
  <c r="G2714" i="1"/>
  <c r="G2666" i="1"/>
  <c r="G2618" i="1"/>
  <c r="G2570" i="1"/>
  <c r="G2522" i="1"/>
  <c r="G2474" i="1"/>
  <c r="G2426" i="1"/>
  <c r="G2378" i="1"/>
  <c r="G2330" i="1"/>
  <c r="G2282" i="1"/>
  <c r="G2234" i="1"/>
  <c r="G2186" i="1"/>
  <c r="G2138" i="1"/>
  <c r="G2090" i="1"/>
  <c r="G2042" i="1"/>
  <c r="G1994" i="1"/>
  <c r="G1946" i="1"/>
  <c r="G1898" i="1"/>
  <c r="G1850" i="1"/>
  <c r="G1802" i="1"/>
  <c r="G1754" i="1"/>
  <c r="G1706" i="1"/>
  <c r="G1658" i="1"/>
  <c r="G1610" i="1"/>
  <c r="G1562" i="1"/>
  <c r="G1514" i="1"/>
  <c r="G1466" i="1"/>
  <c r="G1418" i="1"/>
  <c r="G1322" i="1"/>
  <c r="G1274" i="1"/>
  <c r="G1226" i="1"/>
  <c r="G1178" i="1"/>
  <c r="G1130" i="1"/>
  <c r="G1082" i="1"/>
  <c r="G1034" i="1"/>
  <c r="G986" i="1"/>
  <c r="G938" i="1"/>
  <c r="G890" i="1"/>
  <c r="G842" i="1"/>
  <c r="G794" i="1"/>
  <c r="G746" i="1"/>
  <c r="G698" i="1"/>
  <c r="G650" i="1"/>
  <c r="G602" i="1"/>
  <c r="G554" i="1"/>
  <c r="G506" i="1"/>
  <c r="G458" i="1"/>
  <c r="G410" i="1"/>
  <c r="G362" i="1"/>
  <c r="G314" i="1"/>
  <c r="G266" i="1"/>
  <c r="G218" i="1"/>
  <c r="G170" i="1"/>
  <c r="G122" i="1"/>
  <c r="G74" i="1"/>
  <c r="G1370" i="1"/>
  <c r="G6483" i="1"/>
  <c r="G6435" i="1"/>
  <c r="G6387" i="1"/>
  <c r="G6339" i="1"/>
  <c r="G6291" i="1"/>
  <c r="G6243" i="1"/>
  <c r="G6195" i="1"/>
  <c r="G6147" i="1"/>
  <c r="G6099" i="1"/>
  <c r="G6051" i="1"/>
  <c r="G6003" i="1"/>
  <c r="G5955" i="1"/>
  <c r="G5907" i="1"/>
  <c r="G5859" i="1"/>
  <c r="G5811" i="1"/>
  <c r="G5763" i="1"/>
  <c r="G5715" i="1"/>
  <c r="G5667" i="1"/>
  <c r="G5619" i="1"/>
  <c r="G5571" i="1"/>
  <c r="G5523" i="1"/>
  <c r="G5475" i="1"/>
  <c r="G5449" i="1"/>
  <c r="G5401" i="1"/>
  <c r="G5353" i="1"/>
  <c r="G5305" i="1"/>
  <c r="G5257" i="1"/>
  <c r="G4828" i="1"/>
  <c r="G4780" i="1"/>
  <c r="G4732" i="1"/>
  <c r="G4684" i="1"/>
  <c r="G4636" i="1"/>
  <c r="G4588" i="1"/>
  <c r="G5209" i="1"/>
  <c r="G5161" i="1"/>
  <c r="G5113" i="1"/>
  <c r="G5065" i="1"/>
  <c r="G5017" i="1"/>
  <c r="G4969" i="1"/>
  <c r="G4921" i="1"/>
  <c r="G4540" i="1"/>
  <c r="G4492" i="1"/>
  <c r="G4444" i="1"/>
  <c r="G4396" i="1"/>
  <c r="G4348" i="1"/>
  <c r="G4300" i="1"/>
  <c r="G4252" i="1"/>
  <c r="G3918" i="1"/>
  <c r="G3870" i="1"/>
  <c r="G3822" i="1"/>
  <c r="G3774" i="1"/>
  <c r="G3726" i="1"/>
  <c r="G3678" i="1"/>
  <c r="G3630" i="1"/>
  <c r="G3582" i="1"/>
  <c r="G3534" i="1"/>
  <c r="G3486" i="1"/>
  <c r="G3438" i="1"/>
  <c r="G3390" i="1"/>
  <c r="G3342" i="1"/>
  <c r="G4110" i="1"/>
  <c r="G4062" i="1"/>
  <c r="G4014" i="1"/>
  <c r="G3966" i="1"/>
  <c r="G4204" i="1"/>
  <c r="G4156" i="1"/>
  <c r="G3294" i="1"/>
  <c r="G3246" i="1"/>
  <c r="G3198" i="1"/>
  <c r="G3150" i="1"/>
  <c r="G3102" i="1"/>
  <c r="G3054" i="1"/>
  <c r="G3006" i="1"/>
  <c r="G2958" i="1"/>
  <c r="G2910" i="1"/>
  <c r="G2862" i="1"/>
  <c r="G2814" i="1"/>
  <c r="G2766" i="1"/>
  <c r="G2718" i="1"/>
  <c r="G2670" i="1"/>
  <c r="G2622" i="1"/>
  <c r="G2574" i="1"/>
  <c r="G2526" i="1"/>
  <c r="G2478" i="1"/>
  <c r="G2430" i="1"/>
  <c r="G2382" i="1"/>
  <c r="G2334" i="1"/>
  <c r="G2286" i="1"/>
  <c r="G2238" i="1"/>
  <c r="G2190" i="1"/>
  <c r="G2142" i="1"/>
  <c r="G2094" i="1"/>
  <c r="G2046" i="1"/>
  <c r="G1998" i="1"/>
  <c r="G1950" i="1"/>
  <c r="G1902" i="1"/>
  <c r="G1854" i="1"/>
  <c r="G1806" i="1"/>
  <c r="G1758" i="1"/>
  <c r="G1710" i="1"/>
  <c r="G1662" i="1"/>
  <c r="G1614" i="1"/>
  <c r="G1566" i="1"/>
  <c r="G1518" i="1"/>
  <c r="G1470" i="1"/>
  <c r="G1422" i="1"/>
  <c r="G1326" i="1"/>
  <c r="G1278" i="1"/>
  <c r="G1230" i="1"/>
  <c r="G1182" i="1"/>
  <c r="G1134" i="1"/>
  <c r="G1086" i="1"/>
  <c r="G1038" i="1"/>
  <c r="G990" i="1"/>
  <c r="G942" i="1"/>
  <c r="G894" i="1"/>
  <c r="G846" i="1"/>
  <c r="G798" i="1"/>
  <c r="G750" i="1"/>
  <c r="G702" i="1"/>
  <c r="G654" i="1"/>
  <c r="G606" i="1"/>
  <c r="G558" i="1"/>
  <c r="G510" i="1"/>
  <c r="G462" i="1"/>
  <c r="G414" i="1"/>
  <c r="G366" i="1"/>
  <c r="G318" i="1"/>
  <c r="G270" i="1"/>
  <c r="G222" i="1"/>
  <c r="G174" i="1"/>
  <c r="G126" i="1"/>
  <c r="G78" i="1"/>
  <c r="G1374" i="1"/>
  <c r="G6487" i="1"/>
  <c r="G6439" i="1"/>
  <c r="G6391" i="1"/>
  <c r="G6343" i="1"/>
  <c r="G6295" i="1"/>
  <c r="G6247" i="1"/>
  <c r="G6199" i="1"/>
  <c r="G6151" i="1"/>
  <c r="G6007" i="1"/>
  <c r="G5959" i="1"/>
  <c r="G5911" i="1"/>
  <c r="G6103" i="1"/>
  <c r="G6055" i="1"/>
  <c r="G5863" i="1"/>
  <c r="G5815" i="1"/>
  <c r="G5767" i="1"/>
  <c r="G5719" i="1"/>
  <c r="G5671" i="1"/>
  <c r="G5623" i="1"/>
  <c r="G5575" i="1"/>
  <c r="G5527" i="1"/>
  <c r="G5479" i="1"/>
  <c r="G5453" i="1"/>
  <c r="G5405" i="1"/>
  <c r="G5357" i="1"/>
  <c r="G5309" i="1"/>
  <c r="G5261" i="1"/>
  <c r="G4832" i="1"/>
  <c r="G4784" i="1"/>
  <c r="G4736" i="1"/>
  <c r="G4688" i="1"/>
  <c r="G4640" i="1"/>
  <c r="G4592" i="1"/>
  <c r="G5213" i="1"/>
  <c r="G5165" i="1"/>
  <c r="G5117" i="1"/>
  <c r="G5069" i="1"/>
  <c r="G5021" i="1"/>
  <c r="G4973" i="1"/>
  <c r="G4925" i="1"/>
  <c r="G4877" i="1"/>
  <c r="G4544" i="1"/>
  <c r="G4496" i="1"/>
  <c r="G4448" i="1"/>
  <c r="G4400" i="1"/>
  <c r="G4352" i="1"/>
  <c r="G4304" i="1"/>
  <c r="G4256" i="1"/>
  <c r="G4208" i="1"/>
  <c r="G4160" i="1"/>
  <c r="G3922" i="1"/>
  <c r="G3874" i="1"/>
  <c r="G3826" i="1"/>
  <c r="G3778" i="1"/>
  <c r="G3730" i="1"/>
  <c r="G3682" i="1"/>
  <c r="G3634" i="1"/>
  <c r="G3586" i="1"/>
  <c r="G3538" i="1"/>
  <c r="G3490" i="1"/>
  <c r="G3442" i="1"/>
  <c r="G3394" i="1"/>
  <c r="G3346" i="1"/>
  <c r="G4114" i="1"/>
  <c r="G4066" i="1"/>
  <c r="G4018" i="1"/>
  <c r="G3970" i="1"/>
  <c r="G3298" i="1"/>
  <c r="G3250" i="1"/>
  <c r="G3202" i="1"/>
  <c r="G3154" i="1"/>
  <c r="G3106" i="1"/>
  <c r="G3058" i="1"/>
  <c r="G3010" i="1"/>
  <c r="G2962" i="1"/>
  <c r="G2914" i="1"/>
  <c r="G2866" i="1"/>
  <c r="G2818" i="1"/>
  <c r="G2770" i="1"/>
  <c r="G2722" i="1"/>
  <c r="G2674" i="1"/>
  <c r="G2626" i="1"/>
  <c r="G2578" i="1"/>
  <c r="G2530" i="1"/>
  <c r="G2482" i="1"/>
  <c r="G2434" i="1"/>
  <c r="G2386" i="1"/>
  <c r="G2338" i="1"/>
  <c r="G2290" i="1"/>
  <c r="G2242" i="1"/>
  <c r="G2194" i="1"/>
  <c r="G2146" i="1"/>
  <c r="G2098" i="1"/>
  <c r="G2050" i="1"/>
  <c r="G2002" i="1"/>
  <c r="G1954" i="1"/>
  <c r="G1906" i="1"/>
  <c r="G1858" i="1"/>
  <c r="G1810" i="1"/>
  <c r="G1762" i="1"/>
  <c r="G1714" i="1"/>
  <c r="G1666" i="1"/>
  <c r="G1618" i="1"/>
  <c r="G1570" i="1"/>
  <c r="G1522" i="1"/>
  <c r="G1474" i="1"/>
  <c r="G1426" i="1"/>
  <c r="G1330" i="1"/>
  <c r="G1282" i="1"/>
  <c r="G1234" i="1"/>
  <c r="G1186" i="1"/>
  <c r="G1138" i="1"/>
  <c r="G1090" i="1"/>
  <c r="G1042" i="1"/>
  <c r="G994" i="1"/>
  <c r="G946" i="1"/>
  <c r="G898" i="1"/>
  <c r="G850" i="1"/>
  <c r="G802" i="1"/>
  <c r="G754" i="1"/>
  <c r="G706" i="1"/>
  <c r="G658" i="1"/>
  <c r="G610" i="1"/>
  <c r="G562" i="1"/>
  <c r="G514" i="1"/>
  <c r="G466" i="1"/>
  <c r="G418" i="1"/>
  <c r="G370" i="1"/>
  <c r="G322" i="1"/>
  <c r="G274" i="1"/>
  <c r="G226" i="1"/>
  <c r="G178" i="1"/>
  <c r="G130" i="1"/>
  <c r="G82" i="1"/>
  <c r="G34" i="1"/>
  <c r="G1378" i="1"/>
  <c r="G6491" i="1"/>
  <c r="G6443" i="1"/>
  <c r="G6395" i="1"/>
  <c r="G6347" i="1"/>
  <c r="G6299" i="1"/>
  <c r="G6251" i="1"/>
  <c r="G6203" i="1"/>
  <c r="G6155" i="1"/>
  <c r="G6107" i="1"/>
  <c r="G6059" i="1"/>
  <c r="G6011" i="1"/>
  <c r="G5963" i="1"/>
  <c r="G5915" i="1"/>
  <c r="G5867" i="1"/>
  <c r="G5819" i="1"/>
  <c r="G5771" i="1"/>
  <c r="G5723" i="1"/>
  <c r="G5675" i="1"/>
  <c r="G5627" i="1"/>
  <c r="G5579" i="1"/>
  <c r="G5531" i="1"/>
  <c r="G5483" i="1"/>
  <c r="G5457" i="1"/>
  <c r="G5409" i="1"/>
  <c r="G5361" i="1"/>
  <c r="G5313" i="1"/>
  <c r="G5265" i="1"/>
  <c r="G4836" i="1"/>
  <c r="G4788" i="1"/>
  <c r="G4740" i="1"/>
  <c r="G4692" i="1"/>
  <c r="G4644" i="1"/>
  <c r="G4596" i="1"/>
  <c r="G5217" i="1"/>
  <c r="G5169" i="1"/>
  <c r="G5121" i="1"/>
  <c r="G5073" i="1"/>
  <c r="G5025" i="1"/>
  <c r="G4977" i="1"/>
  <c r="G4929" i="1"/>
  <c r="G4881" i="1"/>
  <c r="G4548" i="1"/>
  <c r="G4500" i="1"/>
  <c r="G4452" i="1"/>
  <c r="G4404" i="1"/>
  <c r="G4356" i="1"/>
  <c r="G4308" i="1"/>
  <c r="G4260" i="1"/>
  <c r="G3926" i="1"/>
  <c r="G3878" i="1"/>
  <c r="G3830" i="1"/>
  <c r="G3782" i="1"/>
  <c r="G3734" i="1"/>
  <c r="G3686" i="1"/>
  <c r="G3638" i="1"/>
  <c r="G3590" i="1"/>
  <c r="G3542" i="1"/>
  <c r="G3494" i="1"/>
  <c r="G3446" i="1"/>
  <c r="G3398" i="1"/>
  <c r="G3350" i="1"/>
  <c r="G4118" i="1"/>
  <c r="G4070" i="1"/>
  <c r="G4022" i="1"/>
  <c r="G3974" i="1"/>
  <c r="G4212" i="1"/>
  <c r="G4164" i="1"/>
  <c r="G3302" i="1"/>
  <c r="G3254" i="1"/>
  <c r="G3206" i="1"/>
  <c r="G3158" i="1"/>
  <c r="G3110" i="1"/>
  <c r="G3062" i="1"/>
  <c r="G3014" i="1"/>
  <c r="G2966" i="1"/>
  <c r="G2918" i="1"/>
  <c r="G2870" i="1"/>
  <c r="G2822" i="1"/>
  <c r="G2774" i="1"/>
  <c r="G2726" i="1"/>
  <c r="G2678" i="1"/>
  <c r="G2630" i="1"/>
  <c r="G2582" i="1"/>
  <c r="G2534" i="1"/>
  <c r="G2486" i="1"/>
  <c r="G2438" i="1"/>
  <c r="G2390" i="1"/>
  <c r="G2342" i="1"/>
  <c r="G2294" i="1"/>
  <c r="G2246" i="1"/>
  <c r="G2198" i="1"/>
  <c r="G2150" i="1"/>
  <c r="G2102" i="1"/>
  <c r="G2054" i="1"/>
  <c r="G2006" i="1"/>
  <c r="G1958" i="1"/>
  <c r="G1910" i="1"/>
  <c r="G1862" i="1"/>
  <c r="G1814" i="1"/>
  <c r="G1766" i="1"/>
  <c r="G1718" i="1"/>
  <c r="G1670" i="1"/>
  <c r="G1622" i="1"/>
  <c r="G1574" i="1"/>
  <c r="G1526" i="1"/>
  <c r="G1478" i="1"/>
  <c r="G1430" i="1"/>
  <c r="G1382" i="1"/>
  <c r="G1334" i="1"/>
  <c r="G1286" i="1"/>
  <c r="G1238" i="1"/>
  <c r="G1190" i="1"/>
  <c r="G1142" i="1"/>
  <c r="G1094" i="1"/>
  <c r="G1046" i="1"/>
  <c r="G998" i="1"/>
  <c r="G950" i="1"/>
  <c r="G902" i="1"/>
  <c r="G854" i="1"/>
  <c r="G806" i="1"/>
  <c r="G758" i="1"/>
  <c r="G710" i="1"/>
  <c r="G662" i="1"/>
  <c r="G614" i="1"/>
  <c r="G566" i="1"/>
  <c r="G518" i="1"/>
  <c r="G470" i="1"/>
  <c r="G422" i="1"/>
  <c r="G374" i="1"/>
  <c r="G326" i="1"/>
  <c r="G278" i="1"/>
  <c r="G230" i="1"/>
  <c r="G182" i="1"/>
  <c r="G134" i="1"/>
  <c r="G86" i="1"/>
  <c r="G38" i="1"/>
  <c r="G6447" i="1"/>
  <c r="G6399" i="1"/>
  <c r="G6495" i="1"/>
  <c r="G6351" i="1"/>
  <c r="G6303" i="1"/>
  <c r="G6255" i="1"/>
  <c r="G6207" i="1"/>
  <c r="G6159" i="1"/>
  <c r="G6015" i="1"/>
  <c r="G5967" i="1"/>
  <c r="G5919" i="1"/>
  <c r="G6111" i="1"/>
  <c r="G6063" i="1"/>
  <c r="G5871" i="1"/>
  <c r="G5823" i="1"/>
  <c r="G5775" i="1"/>
  <c r="G5727" i="1"/>
  <c r="G5679" i="1"/>
  <c r="G5631" i="1"/>
  <c r="G5583" i="1"/>
  <c r="G5535" i="1"/>
  <c r="G5487" i="1"/>
  <c r="G5461" i="1"/>
  <c r="G5413" i="1"/>
  <c r="G5365" i="1"/>
  <c r="G5317" i="1"/>
  <c r="G5269" i="1"/>
  <c r="G4840" i="1"/>
  <c r="G4792" i="1"/>
  <c r="G4744" i="1"/>
  <c r="G4696" i="1"/>
  <c r="G4648" i="1"/>
  <c r="G4600" i="1"/>
  <c r="G5221" i="1"/>
  <c r="G5173" i="1"/>
  <c r="G5125" i="1"/>
  <c r="G5077" i="1"/>
  <c r="G5029" i="1"/>
  <c r="G4981" i="1"/>
  <c r="G4933" i="1"/>
  <c r="G4885" i="1"/>
  <c r="G4552" i="1"/>
  <c r="G4504" i="1"/>
  <c r="G4456" i="1"/>
  <c r="G4408" i="1"/>
  <c r="G4360" i="1"/>
  <c r="G4312" i="1"/>
  <c r="G4264" i="1"/>
  <c r="G4216" i="1"/>
  <c r="G4168" i="1"/>
  <c r="G3930" i="1"/>
  <c r="G3882" i="1"/>
  <c r="G3834" i="1"/>
  <c r="G3786" i="1"/>
  <c r="G3738" i="1"/>
  <c r="G3690" i="1"/>
  <c r="G3642" i="1"/>
  <c r="G3594" i="1"/>
  <c r="G3546" i="1"/>
  <c r="G3498" i="1"/>
  <c r="G3450" i="1"/>
  <c r="G3402" i="1"/>
  <c r="G3354" i="1"/>
  <c r="G3306" i="1"/>
  <c r="G4122" i="1"/>
  <c r="G4074" i="1"/>
  <c r="G4026" i="1"/>
  <c r="G3978" i="1"/>
  <c r="G3258" i="1"/>
  <c r="G3210" i="1"/>
  <c r="G3162" i="1"/>
  <c r="G3114" i="1"/>
  <c r="G3066" i="1"/>
  <c r="G3018" i="1"/>
  <c r="G2970" i="1"/>
  <c r="G2922" i="1"/>
  <c r="G2874" i="1"/>
  <c r="G2826" i="1"/>
  <c r="G2778" i="1"/>
  <c r="G2730" i="1"/>
  <c r="G2682" i="1"/>
  <c r="G2634" i="1"/>
  <c r="G2586" i="1"/>
  <c r="G2538" i="1"/>
  <c r="G2490" i="1"/>
  <c r="G2442" i="1"/>
  <c r="G2394" i="1"/>
  <c r="G2346" i="1"/>
  <c r="G2298" i="1"/>
  <c r="G2250" i="1"/>
  <c r="G2202" i="1"/>
  <c r="G2154" i="1"/>
  <c r="G2106" i="1"/>
  <c r="G2058" i="1"/>
  <c r="G2010" i="1"/>
  <c r="G1962" i="1"/>
  <c r="G1914" i="1"/>
  <c r="G1866" i="1"/>
  <c r="G1818" i="1"/>
  <c r="G1770" i="1"/>
  <c r="G1722" i="1"/>
  <c r="G1674" i="1"/>
  <c r="G1626" i="1"/>
  <c r="G1578" i="1"/>
  <c r="G1530" i="1"/>
  <c r="G1482" i="1"/>
  <c r="G1434" i="1"/>
  <c r="G1386" i="1"/>
  <c r="G1338" i="1"/>
  <c r="G1290" i="1"/>
  <c r="G1242" i="1"/>
  <c r="G1194" i="1"/>
  <c r="G1146" i="1"/>
  <c r="G1098" i="1"/>
  <c r="G1050" i="1"/>
  <c r="G1002" i="1"/>
  <c r="G954" i="1"/>
  <c r="G906" i="1"/>
  <c r="G858" i="1"/>
  <c r="G810" i="1"/>
  <c r="G762" i="1"/>
  <c r="G714" i="1"/>
  <c r="G666" i="1"/>
  <c r="G618" i="1"/>
  <c r="G570" i="1"/>
  <c r="G522" i="1"/>
  <c r="G474" i="1"/>
  <c r="G426" i="1"/>
  <c r="G378" i="1"/>
  <c r="G330" i="1"/>
  <c r="G282" i="1"/>
  <c r="G234" i="1"/>
  <c r="G186" i="1"/>
  <c r="G138" i="1"/>
  <c r="G90" i="1"/>
  <c r="G42" i="1"/>
  <c r="G6451" i="1"/>
  <c r="G6403" i="1"/>
  <c r="G6355" i="1"/>
  <c r="G6307" i="1"/>
  <c r="G6259" i="1"/>
  <c r="G6211" i="1"/>
  <c r="G6163" i="1"/>
  <c r="G6115" i="1"/>
  <c r="G6067" i="1"/>
  <c r="G6019" i="1"/>
  <c r="G5971" i="1"/>
  <c r="G5923" i="1"/>
  <c r="G5875" i="1"/>
  <c r="G5827" i="1"/>
  <c r="G5779" i="1"/>
  <c r="G5731" i="1"/>
  <c r="G5683" i="1"/>
  <c r="G5635" i="1"/>
  <c r="G5587" i="1"/>
  <c r="G5539" i="1"/>
  <c r="G5491" i="1"/>
  <c r="G5465" i="1"/>
  <c r="G5417" i="1"/>
  <c r="G5369" i="1"/>
  <c r="G5321" i="1"/>
  <c r="G5273" i="1"/>
  <c r="G4844" i="1"/>
  <c r="G4796" i="1"/>
  <c r="G4748" i="1"/>
  <c r="G4700" i="1"/>
  <c r="G4652" i="1"/>
  <c r="G4604" i="1"/>
  <c r="G5225" i="1"/>
  <c r="G5177" i="1"/>
  <c r="G5129" i="1"/>
  <c r="G5081" i="1"/>
  <c r="G5033" i="1"/>
  <c r="G4985" i="1"/>
  <c r="G4937" i="1"/>
  <c r="G4889" i="1"/>
  <c r="G4556" i="1"/>
  <c r="G4508" i="1"/>
  <c r="G4460" i="1"/>
  <c r="G4412" i="1"/>
  <c r="G4364" i="1"/>
  <c r="G4316" i="1"/>
  <c r="G4268" i="1"/>
  <c r="G3934" i="1"/>
  <c r="G3886" i="1"/>
  <c r="G3838" i="1"/>
  <c r="G3790" i="1"/>
  <c r="G3742" i="1"/>
  <c r="G3694" i="1"/>
  <c r="G3646" i="1"/>
  <c r="G3598" i="1"/>
  <c r="G3550" i="1"/>
  <c r="G3502" i="1"/>
  <c r="G3454" i="1"/>
  <c r="G3406" i="1"/>
  <c r="G3358" i="1"/>
  <c r="G3310" i="1"/>
  <c r="G4126" i="1"/>
  <c r="G4078" i="1"/>
  <c r="G4030" i="1"/>
  <c r="G3982" i="1"/>
  <c r="G4220" i="1"/>
  <c r="G4172" i="1"/>
  <c r="G3262" i="1"/>
  <c r="G3214" i="1"/>
  <c r="G3166" i="1"/>
  <c r="G3118" i="1"/>
  <c r="G3070" i="1"/>
  <c r="G3022" i="1"/>
  <c r="G2974" i="1"/>
  <c r="G2926" i="1"/>
  <c r="G2878" i="1"/>
  <c r="G2830" i="1"/>
  <c r="G2782" i="1"/>
  <c r="G2734" i="1"/>
  <c r="G2686" i="1"/>
  <c r="G2638" i="1"/>
  <c r="G2590" i="1"/>
  <c r="G2542" i="1"/>
  <c r="G2494" i="1"/>
  <c r="G2446" i="1"/>
  <c r="G2398" i="1"/>
  <c r="G2350" i="1"/>
  <c r="G2302" i="1"/>
  <c r="G2254" i="1"/>
  <c r="G2206" i="1"/>
  <c r="G2158" i="1"/>
  <c r="G2110" i="1"/>
  <c r="G2062" i="1"/>
  <c r="G2014" i="1"/>
  <c r="G1966" i="1"/>
  <c r="G1918" i="1"/>
  <c r="G1870" i="1"/>
  <c r="G1822" i="1"/>
  <c r="G1774" i="1"/>
  <c r="G1726" i="1"/>
  <c r="G1678" i="1"/>
  <c r="G1630" i="1"/>
  <c r="G1582" i="1"/>
  <c r="G1534" i="1"/>
  <c r="G1486" i="1"/>
  <c r="G1438" i="1"/>
  <c r="G1390" i="1"/>
  <c r="G1342" i="1"/>
  <c r="G1294" i="1"/>
  <c r="G1246" i="1"/>
  <c r="G1198" i="1"/>
  <c r="G1150" i="1"/>
  <c r="G1102" i="1"/>
  <c r="G1054" i="1"/>
  <c r="G1006" i="1"/>
  <c r="G958" i="1"/>
  <c r="G910" i="1"/>
  <c r="G862" i="1"/>
  <c r="G814" i="1"/>
  <c r="G766" i="1"/>
  <c r="G718" i="1"/>
  <c r="G670" i="1"/>
  <c r="G622" i="1"/>
  <c r="G574" i="1"/>
  <c r="G526" i="1"/>
  <c r="G478" i="1"/>
  <c r="G430" i="1"/>
  <c r="G382" i="1"/>
  <c r="G334" i="1"/>
  <c r="G286" i="1"/>
  <c r="G238" i="1"/>
  <c r="G190" i="1"/>
  <c r="G142" i="1"/>
  <c r="G94" i="1"/>
  <c r="G46" i="1"/>
  <c r="H6578" i="1"/>
  <c r="H6530" i="1"/>
  <c r="H6482" i="1"/>
  <c r="H6434" i="1"/>
  <c r="H6386" i="1"/>
  <c r="H6338" i="1"/>
  <c r="H6290" i="1"/>
  <c r="H6242" i="1"/>
  <c r="H6194" i="1"/>
  <c r="H6146" i="1"/>
  <c r="H6098" i="1"/>
  <c r="H6050" i="1"/>
  <c r="H6002" i="1"/>
  <c r="H5954" i="1"/>
  <c r="H5906" i="1"/>
  <c r="H5858" i="1"/>
  <c r="H5810" i="1"/>
  <c r="H5762" i="1"/>
  <c r="H5714" i="1"/>
  <c r="H5666" i="1"/>
  <c r="H5522" i="1"/>
  <c r="H5474" i="1"/>
  <c r="H5448" i="1"/>
  <c r="H5400" i="1"/>
  <c r="H5352" i="1"/>
  <c r="H5304" i="1"/>
  <c r="H5256" i="1"/>
  <c r="H5618" i="1"/>
  <c r="H5570" i="1"/>
  <c r="H5208" i="1"/>
  <c r="H5160" i="1"/>
  <c r="H5112" i="1"/>
  <c r="H5064" i="1"/>
  <c r="H5016" i="1"/>
  <c r="H4968" i="1"/>
  <c r="H4920" i="1"/>
  <c r="H4827" i="1"/>
  <c r="H4779" i="1"/>
  <c r="H4731" i="1"/>
  <c r="H4683" i="1"/>
  <c r="H4539" i="1"/>
  <c r="H4491" i="1"/>
  <c r="H4443" i="1"/>
  <c r="H4395" i="1"/>
  <c r="H4347" i="1"/>
  <c r="H4299" i="1"/>
  <c r="H4251" i="1"/>
  <c r="H4203" i="1"/>
  <c r="H4155" i="1"/>
  <c r="H4109" i="1"/>
  <c r="H4061" i="1"/>
  <c r="H4013" i="1"/>
  <c r="H3965" i="1"/>
  <c r="H4635" i="1"/>
  <c r="H4587" i="1"/>
  <c r="H3917" i="1"/>
  <c r="H3869" i="1"/>
  <c r="H3821" i="1"/>
  <c r="H3773" i="1"/>
  <c r="H3725" i="1"/>
  <c r="H3677" i="1"/>
  <c r="H3629" i="1"/>
  <c r="H3581" i="1"/>
  <c r="H3533" i="1"/>
  <c r="H3485" i="1"/>
  <c r="H3437" i="1"/>
  <c r="H3389" i="1"/>
  <c r="H3341" i="1"/>
  <c r="H3293" i="1"/>
  <c r="H3245" i="1"/>
  <c r="H3197" i="1"/>
  <c r="H3149" i="1"/>
  <c r="H3101" i="1"/>
  <c r="H3053" i="1"/>
  <c r="H3005" i="1"/>
  <c r="H2957" i="1"/>
  <c r="H2909" i="1"/>
  <c r="H2861" i="1"/>
  <c r="H2813" i="1"/>
  <c r="H2765" i="1"/>
  <c r="H2717" i="1"/>
  <c r="H2669" i="1"/>
  <c r="H2621" i="1"/>
  <c r="H2573" i="1"/>
  <c r="H2525" i="1"/>
  <c r="H2477" i="1"/>
  <c r="H2429" i="1"/>
  <c r="H2381" i="1"/>
  <c r="H2333" i="1"/>
  <c r="H2285" i="1"/>
  <c r="H2237" i="1"/>
  <c r="H2189" i="1"/>
  <c r="H2141" i="1"/>
  <c r="H2093" i="1"/>
  <c r="H2045" i="1"/>
  <c r="H1997" i="1"/>
  <c r="H1949" i="1"/>
  <c r="H1901" i="1"/>
  <c r="H1853" i="1"/>
  <c r="H1805" i="1"/>
  <c r="H1757" i="1"/>
  <c r="H1709" i="1"/>
  <c r="H1661" i="1"/>
  <c r="H1613" i="1"/>
  <c r="H1565" i="1"/>
  <c r="H1517" i="1"/>
  <c r="H1469" i="1"/>
  <c r="H1325" i="1"/>
  <c r="H1277" i="1"/>
  <c r="H1229" i="1"/>
  <c r="H1181" i="1"/>
  <c r="H1133" i="1"/>
  <c r="H1085" i="1"/>
  <c r="H1037" i="1"/>
  <c r="H989" i="1"/>
  <c r="H941" i="1"/>
  <c r="H893" i="1"/>
  <c r="H845" i="1"/>
  <c r="H797" i="1"/>
  <c r="H749" i="1"/>
  <c r="H701" i="1"/>
  <c r="H653" i="1"/>
  <c r="H605" i="1"/>
  <c r="H557" i="1"/>
  <c r="H509" i="1"/>
  <c r="H461" i="1"/>
  <c r="H413" i="1"/>
  <c r="H365" i="1"/>
  <c r="H317" i="1"/>
  <c r="H269" i="1"/>
  <c r="H221" i="1"/>
  <c r="H173" i="1"/>
  <c r="H125" i="1"/>
  <c r="H77" i="1"/>
  <c r="H1373" i="1"/>
  <c r="H1421" i="1"/>
  <c r="H6502" i="1"/>
  <c r="H6454" i="1"/>
  <c r="H6406" i="1"/>
  <c r="H6598" i="1"/>
  <c r="H6550" i="1"/>
  <c r="H6358" i="1"/>
  <c r="H6310" i="1"/>
  <c r="H6262" i="1"/>
  <c r="H6214" i="1"/>
  <c r="H6166" i="1"/>
  <c r="H6118" i="1"/>
  <c r="H6070" i="1"/>
  <c r="H6022" i="1"/>
  <c r="H5974" i="1"/>
  <c r="H5926" i="1"/>
  <c r="H5878" i="1"/>
  <c r="H5830" i="1"/>
  <c r="H5782" i="1"/>
  <c r="H5734" i="1"/>
  <c r="H5686" i="1"/>
  <c r="H5638" i="1"/>
  <c r="H5590" i="1"/>
  <c r="H5542" i="1"/>
  <c r="H5494" i="1"/>
  <c r="H5420" i="1"/>
  <c r="H5372" i="1"/>
  <c r="H5324" i="1"/>
  <c r="H5276" i="1"/>
  <c r="H5228" i="1"/>
  <c r="H5180" i="1"/>
  <c r="H5132" i="1"/>
  <c r="H5084" i="1"/>
  <c r="H5036" i="1"/>
  <c r="H4988" i="1"/>
  <c r="H4940" i="1"/>
  <c r="H4892" i="1"/>
  <c r="H4847" i="1"/>
  <c r="H4799" i="1"/>
  <c r="H4751" i="1"/>
  <c r="H4703" i="1"/>
  <c r="H4655" i="1"/>
  <c r="H4559" i="1"/>
  <c r="H4511" i="1"/>
  <c r="H4463" i="1"/>
  <c r="H4415" i="1"/>
  <c r="H4367" i="1"/>
  <c r="H4319" i="1"/>
  <c r="H4271" i="1"/>
  <c r="H4223" i="1"/>
  <c r="H4175" i="1"/>
  <c r="H4081" i="1"/>
  <c r="H4033" i="1"/>
  <c r="H3985" i="1"/>
  <c r="H4607" i="1"/>
  <c r="H3937" i="1"/>
  <c r="H3889" i="1"/>
  <c r="H3841" i="1"/>
  <c r="H3793" i="1"/>
  <c r="H3745" i="1"/>
  <c r="H3697" i="1"/>
  <c r="H3649" i="1"/>
  <c r="H3601" i="1"/>
  <c r="H3553" i="1"/>
  <c r="H3505" i="1"/>
  <c r="H3457" i="1"/>
  <c r="H3409" i="1"/>
  <c r="H3361" i="1"/>
  <c r="H3313" i="1"/>
  <c r="H3265" i="1"/>
  <c r="H3217" i="1"/>
  <c r="H3169" i="1"/>
  <c r="H3121" i="1"/>
  <c r="H3073" i="1"/>
  <c r="H3025" i="1"/>
  <c r="H2977" i="1"/>
  <c r="H2929" i="1"/>
  <c r="H2881" i="1"/>
  <c r="H2833" i="1"/>
  <c r="H2785" i="1"/>
  <c r="H2737" i="1"/>
  <c r="H2689" i="1"/>
  <c r="H2641" i="1"/>
  <c r="H2593" i="1"/>
  <c r="H2545" i="1"/>
  <c r="H2497" i="1"/>
  <c r="H2449" i="1"/>
  <c r="H2401" i="1"/>
  <c r="H2353" i="1"/>
  <c r="H2305" i="1"/>
  <c r="H2257" i="1"/>
  <c r="H2209" i="1"/>
  <c r="H2161" i="1"/>
  <c r="H2113" i="1"/>
  <c r="H2065" i="1"/>
  <c r="H2017" i="1"/>
  <c r="H1969" i="1"/>
  <c r="H1921" i="1"/>
  <c r="H1873" i="1"/>
  <c r="H1825" i="1"/>
  <c r="H1777" i="1"/>
  <c r="H1729" i="1"/>
  <c r="H1681" i="1"/>
  <c r="H1633" i="1"/>
  <c r="H1585" i="1"/>
  <c r="H1537" i="1"/>
  <c r="H1489" i="1"/>
  <c r="H1441" i="1"/>
  <c r="H1345" i="1"/>
  <c r="H1297" i="1"/>
  <c r="H1249" i="1"/>
  <c r="H1201" i="1"/>
  <c r="H1153" i="1"/>
  <c r="H1105" i="1"/>
  <c r="H1057" i="1"/>
  <c r="H1009" i="1"/>
  <c r="H961" i="1"/>
  <c r="H913" i="1"/>
  <c r="H865" i="1"/>
  <c r="H817" i="1"/>
  <c r="H769" i="1"/>
  <c r="H721" i="1"/>
  <c r="H673" i="1"/>
  <c r="H625" i="1"/>
  <c r="H577" i="1"/>
  <c r="H529" i="1"/>
  <c r="H481" i="1"/>
  <c r="H433" i="1"/>
  <c r="H385" i="1"/>
  <c r="H337" i="1"/>
  <c r="H289" i="1"/>
  <c r="H241" i="1"/>
  <c r="H193" i="1"/>
  <c r="H145" i="1"/>
  <c r="H97" i="1"/>
  <c r="H49" i="1"/>
  <c r="H1393" i="1"/>
  <c r="H11" i="1"/>
  <c r="H27" i="1"/>
  <c r="H29" i="1"/>
  <c r="G77" i="1"/>
  <c r="G85" i="1"/>
  <c r="G6456" i="1"/>
  <c r="G6408" i="1"/>
  <c r="G6504" i="1"/>
  <c r="G6360" i="1"/>
  <c r="G6312" i="1"/>
  <c r="G6264" i="1"/>
  <c r="G6216" i="1"/>
  <c r="G6168" i="1"/>
  <c r="G6120" i="1"/>
  <c r="G6072" i="1"/>
  <c r="G6024" i="1"/>
  <c r="G5976" i="1"/>
  <c r="G5928" i="1"/>
  <c r="G5880" i="1"/>
  <c r="G5832" i="1"/>
  <c r="G5784" i="1"/>
  <c r="G5736" i="1"/>
  <c r="G5688" i="1"/>
  <c r="G5640" i="1"/>
  <c r="G5592" i="1"/>
  <c r="G5544" i="1"/>
  <c r="G5496" i="1"/>
  <c r="G5422" i="1"/>
  <c r="G5374" i="1"/>
  <c r="G5326" i="1"/>
  <c r="G5278" i="1"/>
  <c r="G5230" i="1"/>
  <c r="G5182" i="1"/>
  <c r="G5134" i="1"/>
  <c r="G5086" i="1"/>
  <c r="G5038" i="1"/>
  <c r="G4990" i="1"/>
  <c r="G4942" i="1"/>
  <c r="G4894" i="1"/>
  <c r="G4849" i="1"/>
  <c r="G4801" i="1"/>
  <c r="G4753" i="1"/>
  <c r="G4705" i="1"/>
  <c r="G4657" i="1"/>
  <c r="G4609" i="1"/>
  <c r="G4513" i="1"/>
  <c r="G4465" i="1"/>
  <c r="G4417" i="1"/>
  <c r="G4369" i="1"/>
  <c r="G4321" i="1"/>
  <c r="G4273" i="1"/>
  <c r="G4225" i="1"/>
  <c r="G4177" i="1"/>
  <c r="G4129" i="1"/>
  <c r="G4083" i="1"/>
  <c r="G4035" i="1"/>
  <c r="G3987" i="1"/>
  <c r="G3939" i="1"/>
  <c r="G4561" i="1"/>
  <c r="G3891" i="1"/>
  <c r="G3843" i="1"/>
  <c r="G3795" i="1"/>
  <c r="G3747" i="1"/>
  <c r="G3699" i="1"/>
  <c r="G3651" i="1"/>
  <c r="G3603" i="1"/>
  <c r="G3555" i="1"/>
  <c r="G3507" i="1"/>
  <c r="G3459" i="1"/>
  <c r="G3315" i="1"/>
  <c r="G3411" i="1"/>
  <c r="G3363" i="1"/>
  <c r="G3267" i="1"/>
  <c r="G3219" i="1"/>
  <c r="G3171" i="1"/>
  <c r="G3123" i="1"/>
  <c r="G3075" i="1"/>
  <c r="G3027" i="1"/>
  <c r="G2979" i="1"/>
  <c r="G2931" i="1"/>
  <c r="G2883" i="1"/>
  <c r="G2835" i="1"/>
  <c r="G2787" i="1"/>
  <c r="G2739" i="1"/>
  <c r="G2691" i="1"/>
  <c r="G2643" i="1"/>
  <c r="G2595" i="1"/>
  <c r="G2547" i="1"/>
  <c r="G2499" i="1"/>
  <c r="G2451" i="1"/>
  <c r="G2403" i="1"/>
  <c r="G2355" i="1"/>
  <c r="G2307" i="1"/>
  <c r="G2259" i="1"/>
  <c r="G2211" i="1"/>
  <c r="G2163" i="1"/>
  <c r="G2115" i="1"/>
  <c r="G2067" i="1"/>
  <c r="G2019" i="1"/>
  <c r="G1971" i="1"/>
  <c r="G1923" i="1"/>
  <c r="G1875" i="1"/>
  <c r="G1827" i="1"/>
  <c r="G1779" i="1"/>
  <c r="G1731" i="1"/>
  <c r="G1683" i="1"/>
  <c r="G1635" i="1"/>
  <c r="G1587" i="1"/>
  <c r="G1539" i="1"/>
  <c r="G1491" i="1"/>
  <c r="G1443" i="1"/>
  <c r="G1395" i="1"/>
  <c r="G1347" i="1"/>
  <c r="G1299" i="1"/>
  <c r="G1251" i="1"/>
  <c r="G1203" i="1"/>
  <c r="G1155" i="1"/>
  <c r="G1107" i="1"/>
  <c r="G1059" i="1"/>
  <c r="G1011" i="1"/>
  <c r="G963" i="1"/>
  <c r="G915" i="1"/>
  <c r="G867" i="1"/>
  <c r="G819" i="1"/>
  <c r="G771" i="1"/>
  <c r="G723" i="1"/>
  <c r="G675" i="1"/>
  <c r="G627" i="1"/>
  <c r="G579" i="1"/>
  <c r="G531" i="1"/>
  <c r="G483" i="1"/>
  <c r="G435" i="1"/>
  <c r="G387" i="1"/>
  <c r="G339" i="1"/>
  <c r="G291" i="1"/>
  <c r="G243" i="1"/>
  <c r="G195" i="1"/>
  <c r="G147" i="1"/>
  <c r="G99" i="1"/>
  <c r="G6460" i="1"/>
  <c r="G6412" i="1"/>
  <c r="G6508" i="1"/>
  <c r="G6364" i="1"/>
  <c r="G6316" i="1"/>
  <c r="G6268" i="1"/>
  <c r="G6220" i="1"/>
  <c r="G6172" i="1"/>
  <c r="G6124" i="1"/>
  <c r="G6076" i="1"/>
  <c r="G6028" i="1"/>
  <c r="G5980" i="1"/>
  <c r="G5932" i="1"/>
  <c r="G5884" i="1"/>
  <c r="G5836" i="1"/>
  <c r="G5788" i="1"/>
  <c r="G5740" i="1"/>
  <c r="G5692" i="1"/>
  <c r="G5644" i="1"/>
  <c r="G5596" i="1"/>
  <c r="G5548" i="1"/>
  <c r="G5500" i="1"/>
  <c r="G5426" i="1"/>
  <c r="G5378" i="1"/>
  <c r="G5330" i="1"/>
  <c r="G5282" i="1"/>
  <c r="G5234" i="1"/>
  <c r="G5186" i="1"/>
  <c r="G5138" i="1"/>
  <c r="G5090" i="1"/>
  <c r="G5042" i="1"/>
  <c r="G4994" i="1"/>
  <c r="G4946" i="1"/>
  <c r="G4898" i="1"/>
  <c r="G4853" i="1"/>
  <c r="G4805" i="1"/>
  <c r="G4757" i="1"/>
  <c r="G4613" i="1"/>
  <c r="G4565" i="1"/>
  <c r="G4517" i="1"/>
  <c r="G4469" i="1"/>
  <c r="G4421" i="1"/>
  <c r="G4373" i="1"/>
  <c r="G4325" i="1"/>
  <c r="G4277" i="1"/>
  <c r="G4229" i="1"/>
  <c r="G4181" i="1"/>
  <c r="G4133" i="1"/>
  <c r="G4087" i="1"/>
  <c r="G4039" i="1"/>
  <c r="G3991" i="1"/>
  <c r="G3943" i="1"/>
  <c r="G4709" i="1"/>
  <c r="G4661" i="1"/>
  <c r="G3895" i="1"/>
  <c r="G3847" i="1"/>
  <c r="G3799" i="1"/>
  <c r="G3751" i="1"/>
  <c r="G3703" i="1"/>
  <c r="G3655" i="1"/>
  <c r="G3607" i="1"/>
  <c r="G3559" i="1"/>
  <c r="G3511" i="1"/>
  <c r="G3463" i="1"/>
  <c r="G3415" i="1"/>
  <c r="G3319" i="1"/>
  <c r="G3367" i="1"/>
  <c r="G3271" i="1"/>
  <c r="G3223" i="1"/>
  <c r="G3175" i="1"/>
  <c r="G3127" i="1"/>
  <c r="G3079" i="1"/>
  <c r="G3031" i="1"/>
  <c r="G2983" i="1"/>
  <c r="G2935" i="1"/>
  <c r="G2887" i="1"/>
  <c r="G2839" i="1"/>
  <c r="G2791" i="1"/>
  <c r="G2743" i="1"/>
  <c r="G2695" i="1"/>
  <c r="G2647" i="1"/>
  <c r="G2599" i="1"/>
  <c r="G2551" i="1"/>
  <c r="G2503" i="1"/>
  <c r="G2455" i="1"/>
  <c r="G2407" i="1"/>
  <c r="G2359" i="1"/>
  <c r="G2311" i="1"/>
  <c r="G2263" i="1"/>
  <c r="G2215" i="1"/>
  <c r="G2167" i="1"/>
  <c r="G2119" i="1"/>
  <c r="G2071" i="1"/>
  <c r="G2023" i="1"/>
  <c r="G1975" i="1"/>
  <c r="G1927" i="1"/>
  <c r="G1879" i="1"/>
  <c r="G1831" i="1"/>
  <c r="G1783" i="1"/>
  <c r="G1735" i="1"/>
  <c r="G1687" i="1"/>
  <c r="G1639" i="1"/>
  <c r="G1591" i="1"/>
  <c r="G1543" i="1"/>
  <c r="G1495" i="1"/>
  <c r="G1447" i="1"/>
  <c r="G1399" i="1"/>
  <c r="G1351" i="1"/>
  <c r="G1303" i="1"/>
  <c r="G1255" i="1"/>
  <c r="G1207" i="1"/>
  <c r="G1159" i="1"/>
  <c r="G1111" i="1"/>
  <c r="G1063" i="1"/>
  <c r="G1015" i="1"/>
  <c r="G967" i="1"/>
  <c r="G919" i="1"/>
  <c r="G871" i="1"/>
  <c r="G823" i="1"/>
  <c r="G775" i="1"/>
  <c r="G727" i="1"/>
  <c r="G679" i="1"/>
  <c r="G631" i="1"/>
  <c r="G583" i="1"/>
  <c r="G535" i="1"/>
  <c r="G487" i="1"/>
  <c r="G439" i="1"/>
  <c r="G391" i="1"/>
  <c r="G343" i="1"/>
  <c r="G295" i="1"/>
  <c r="G247" i="1"/>
  <c r="G199" i="1"/>
  <c r="G151" i="1"/>
  <c r="G103" i="1"/>
  <c r="G6464" i="1"/>
  <c r="G6416" i="1"/>
  <c r="G6368" i="1"/>
  <c r="G6512" i="1"/>
  <c r="G6320" i="1"/>
  <c r="G6272" i="1"/>
  <c r="G6224" i="1"/>
  <c r="G6176" i="1"/>
  <c r="G6128" i="1"/>
  <c r="G6080" i="1"/>
  <c r="G6032" i="1"/>
  <c r="G5984" i="1"/>
  <c r="G5936" i="1"/>
  <c r="G5888" i="1"/>
  <c r="G5840" i="1"/>
  <c r="G5792" i="1"/>
  <c r="G5744" i="1"/>
  <c r="G5696" i="1"/>
  <c r="G5648" i="1"/>
  <c r="G5600" i="1"/>
  <c r="G5552" i="1"/>
  <c r="G5504" i="1"/>
  <c r="G5430" i="1"/>
  <c r="G5382" i="1"/>
  <c r="G5334" i="1"/>
  <c r="G5286" i="1"/>
  <c r="G5238" i="1"/>
  <c r="G5190" i="1"/>
  <c r="G5142" i="1"/>
  <c r="G5094" i="1"/>
  <c r="G5046" i="1"/>
  <c r="G4998" i="1"/>
  <c r="G4950" i="1"/>
  <c r="G4902" i="1"/>
  <c r="G4857" i="1"/>
  <c r="G4809" i="1"/>
  <c r="G4761" i="1"/>
  <c r="G4713" i="1"/>
  <c r="G4665" i="1"/>
  <c r="G4617" i="1"/>
  <c r="G4569" i="1"/>
  <c r="G4521" i="1"/>
  <c r="G4473" i="1"/>
  <c r="G4425" i="1"/>
  <c r="G4377" i="1"/>
  <c r="G4329" i="1"/>
  <c r="G4281" i="1"/>
  <c r="G4233" i="1"/>
  <c r="G4185" i="1"/>
  <c r="G4137" i="1"/>
  <c r="G4091" i="1"/>
  <c r="G4043" i="1"/>
  <c r="G3995" i="1"/>
  <c r="G3947" i="1"/>
  <c r="G3899" i="1"/>
  <c r="G3851" i="1"/>
  <c r="G3803" i="1"/>
  <c r="G3755" i="1"/>
  <c r="G3707" i="1"/>
  <c r="G3659" i="1"/>
  <c r="G3611" i="1"/>
  <c r="G3563" i="1"/>
  <c r="G3515" i="1"/>
  <c r="G3467" i="1"/>
  <c r="G3323" i="1"/>
  <c r="G3419" i="1"/>
  <c r="G3371" i="1"/>
  <c r="G3275" i="1"/>
  <c r="G3227" i="1"/>
  <c r="G3179" i="1"/>
  <c r="G3131" i="1"/>
  <c r="G3083" i="1"/>
  <c r="G3035" i="1"/>
  <c r="G2987" i="1"/>
  <c r="G2939" i="1"/>
  <c r="G2891" i="1"/>
  <c r="G2843" i="1"/>
  <c r="G2795" i="1"/>
  <c r="G2747" i="1"/>
  <c r="G2699" i="1"/>
  <c r="G2651" i="1"/>
  <c r="G2603" i="1"/>
  <c r="G2555" i="1"/>
  <c r="G2507" i="1"/>
  <c r="G2459" i="1"/>
  <c r="G2411" i="1"/>
  <c r="G2363" i="1"/>
  <c r="G2315" i="1"/>
  <c r="G2267" i="1"/>
  <c r="G2219" i="1"/>
  <c r="G2171" i="1"/>
  <c r="G2123" i="1"/>
  <c r="G2075" i="1"/>
  <c r="G2027" i="1"/>
  <c r="G1979" i="1"/>
  <c r="G1931" i="1"/>
  <c r="G1883" i="1"/>
  <c r="G1835" i="1"/>
  <c r="G1787" i="1"/>
  <c r="G1739" i="1"/>
  <c r="G1691" i="1"/>
  <c r="G1643" i="1"/>
  <c r="G1595" i="1"/>
  <c r="G1547" i="1"/>
  <c r="G1499" i="1"/>
  <c r="G1451" i="1"/>
  <c r="G1403" i="1"/>
  <c r="G1355" i="1"/>
  <c r="G1307" i="1"/>
  <c r="G1259" i="1"/>
  <c r="G1211" i="1"/>
  <c r="G1163" i="1"/>
  <c r="G1115" i="1"/>
  <c r="G1067" i="1"/>
  <c r="G1019" i="1"/>
  <c r="G971" i="1"/>
  <c r="G923" i="1"/>
  <c r="G875" i="1"/>
  <c r="G827" i="1"/>
  <c r="G779" i="1"/>
  <c r="G731" i="1"/>
  <c r="G683" i="1"/>
  <c r="G635" i="1"/>
  <c r="G587" i="1"/>
  <c r="G539" i="1"/>
  <c r="G491" i="1"/>
  <c r="G443" i="1"/>
  <c r="G395" i="1"/>
  <c r="G347" i="1"/>
  <c r="G299" i="1"/>
  <c r="G251" i="1"/>
  <c r="G203" i="1"/>
  <c r="G155" i="1"/>
  <c r="G107" i="1"/>
  <c r="G6468" i="1"/>
  <c r="G6420" i="1"/>
  <c r="G6372" i="1"/>
  <c r="G6324" i="1"/>
  <c r="G6276" i="1"/>
  <c r="G6228" i="1"/>
  <c r="G6180" i="1"/>
  <c r="G6132" i="1"/>
  <c r="G6084" i="1"/>
  <c r="G6036" i="1"/>
  <c r="G5988" i="1"/>
  <c r="G5940" i="1"/>
  <c r="G5892" i="1"/>
  <c r="G5844" i="1"/>
  <c r="G5796" i="1"/>
  <c r="G5748" i="1"/>
  <c r="G5700" i="1"/>
  <c r="G5652" i="1"/>
  <c r="G5604" i="1"/>
  <c r="G5556" i="1"/>
  <c r="G5508" i="1"/>
  <c r="G5434" i="1"/>
  <c r="G5386" i="1"/>
  <c r="G5338" i="1"/>
  <c r="G5290" i="1"/>
  <c r="G5242" i="1"/>
  <c r="G5194" i="1"/>
  <c r="G5146" i="1"/>
  <c r="G5098" i="1"/>
  <c r="G5050" i="1"/>
  <c r="G5002" i="1"/>
  <c r="G4954" i="1"/>
  <c r="G4906" i="1"/>
  <c r="G4861" i="1"/>
  <c r="G4813" i="1"/>
  <c r="G4765" i="1"/>
  <c r="G4717" i="1"/>
  <c r="G4621" i="1"/>
  <c r="G4573" i="1"/>
  <c r="G4525" i="1"/>
  <c r="G4477" i="1"/>
  <c r="G4429" i="1"/>
  <c r="G4381" i="1"/>
  <c r="G4333" i="1"/>
  <c r="G4285" i="1"/>
  <c r="G4237" i="1"/>
  <c r="G4189" i="1"/>
  <c r="G4141" i="1"/>
  <c r="G4095" i="1"/>
  <c r="G4047" i="1"/>
  <c r="G3999" i="1"/>
  <c r="G3951" i="1"/>
  <c r="G4669" i="1"/>
  <c r="G3903" i="1"/>
  <c r="G3855" i="1"/>
  <c r="G3807" i="1"/>
  <c r="G3759" i="1"/>
  <c r="G3711" i="1"/>
  <c r="G3663" i="1"/>
  <c r="G3615" i="1"/>
  <c r="G3567" i="1"/>
  <c r="G3519" i="1"/>
  <c r="G3471" i="1"/>
  <c r="G3423" i="1"/>
  <c r="G3327" i="1"/>
  <c r="G3375" i="1"/>
  <c r="G3279" i="1"/>
  <c r="G3231" i="1"/>
  <c r="G3183" i="1"/>
  <c r="G3135" i="1"/>
  <c r="G3087" i="1"/>
  <c r="G3039" i="1"/>
  <c r="G2991" i="1"/>
  <c r="G2943" i="1"/>
  <c r="G2895" i="1"/>
  <c r="G2847" i="1"/>
  <c r="G2799" i="1"/>
  <c r="G2751" i="1"/>
  <c r="G2703" i="1"/>
  <c r="G2655" i="1"/>
  <c r="G2607" i="1"/>
  <c r="G2559" i="1"/>
  <c r="G2511" i="1"/>
  <c r="G2463" i="1"/>
  <c r="G2415" i="1"/>
  <c r="G2367" i="1"/>
  <c r="G2319" i="1"/>
  <c r="G2271" i="1"/>
  <c r="G2223" i="1"/>
  <c r="G2175" i="1"/>
  <c r="G2127" i="1"/>
  <c r="G2079" i="1"/>
  <c r="G2031" i="1"/>
  <c r="G1983" i="1"/>
  <c r="G1935" i="1"/>
  <c r="G1887" i="1"/>
  <c r="G1839" i="1"/>
  <c r="G1791" i="1"/>
  <c r="G1743" i="1"/>
  <c r="G1695" i="1"/>
  <c r="G1647" i="1"/>
  <c r="G1599" i="1"/>
  <c r="G1551" i="1"/>
  <c r="G1503" i="1"/>
  <c r="G1455" i="1"/>
  <c r="G1407" i="1"/>
  <c r="G1359" i="1"/>
  <c r="G1311" i="1"/>
  <c r="G1263" i="1"/>
  <c r="G1215" i="1"/>
  <c r="G1167" i="1"/>
  <c r="G1119" i="1"/>
  <c r="G1071" i="1"/>
  <c r="G1023" i="1"/>
  <c r="G975" i="1"/>
  <c r="G927" i="1"/>
  <c r="G879" i="1"/>
  <c r="G831" i="1"/>
  <c r="G783" i="1"/>
  <c r="G735" i="1"/>
  <c r="G687" i="1"/>
  <c r="G639" i="1"/>
  <c r="G591" i="1"/>
  <c r="G543" i="1"/>
  <c r="G495" i="1"/>
  <c r="G447" i="1"/>
  <c r="G399" i="1"/>
  <c r="G351" i="1"/>
  <c r="G303" i="1"/>
  <c r="G255" i="1"/>
  <c r="G207" i="1"/>
  <c r="G159" i="1"/>
  <c r="G111" i="1"/>
  <c r="G6472" i="1"/>
  <c r="G6424" i="1"/>
  <c r="G6376" i="1"/>
  <c r="G6328" i="1"/>
  <c r="G6280" i="1"/>
  <c r="G6232" i="1"/>
  <c r="G6184" i="1"/>
  <c r="G6136" i="1"/>
  <c r="G6088" i="1"/>
  <c r="G6040" i="1"/>
  <c r="G5992" i="1"/>
  <c r="G5944" i="1"/>
  <c r="G5896" i="1"/>
  <c r="G5848" i="1"/>
  <c r="G5800" i="1"/>
  <c r="G5752" i="1"/>
  <c r="G5704" i="1"/>
  <c r="G5656" i="1"/>
  <c r="G5608" i="1"/>
  <c r="G5560" i="1"/>
  <c r="G5512" i="1"/>
  <c r="G5438" i="1"/>
  <c r="G5390" i="1"/>
  <c r="G5342" i="1"/>
  <c r="G5294" i="1"/>
  <c r="G5246" i="1"/>
  <c r="G5198" i="1"/>
  <c r="G5150" i="1"/>
  <c r="G5102" i="1"/>
  <c r="G5054" i="1"/>
  <c r="G5006" i="1"/>
  <c r="G4958" i="1"/>
  <c r="G4910" i="1"/>
  <c r="G4865" i="1"/>
  <c r="G4817" i="1"/>
  <c r="G4769" i="1"/>
  <c r="G4721" i="1"/>
  <c r="G4673" i="1"/>
  <c r="G4625" i="1"/>
  <c r="G4577" i="1"/>
  <c r="G4529" i="1"/>
  <c r="G4481" i="1"/>
  <c r="G4433" i="1"/>
  <c r="G4385" i="1"/>
  <c r="G4337" i="1"/>
  <c r="G4289" i="1"/>
  <c r="G4241" i="1"/>
  <c r="G4193" i="1"/>
  <c r="G4145" i="1"/>
  <c r="G4099" i="1"/>
  <c r="G4051" i="1"/>
  <c r="G4003" i="1"/>
  <c r="G3955" i="1"/>
  <c r="G3907" i="1"/>
  <c r="G3859" i="1"/>
  <c r="G3811" i="1"/>
  <c r="G3763" i="1"/>
  <c r="G3715" i="1"/>
  <c r="G3667" i="1"/>
  <c r="G3619" i="1"/>
  <c r="G3571" i="1"/>
  <c r="G3523" i="1"/>
  <c r="G3475" i="1"/>
  <c r="G3331" i="1"/>
  <c r="G3427" i="1"/>
  <c r="G3379" i="1"/>
  <c r="G3283" i="1"/>
  <c r="G3235" i="1"/>
  <c r="G3187" i="1"/>
  <c r="G3139" i="1"/>
  <c r="G3091" i="1"/>
  <c r="G3043" i="1"/>
  <c r="G2995" i="1"/>
  <c r="G2947" i="1"/>
  <c r="G2899" i="1"/>
  <c r="G2851" i="1"/>
  <c r="G2803" i="1"/>
  <c r="G2755" i="1"/>
  <c r="G2707" i="1"/>
  <c r="G2659" i="1"/>
  <c r="G2611" i="1"/>
  <c r="G2563" i="1"/>
  <c r="G2515" i="1"/>
  <c r="G2467" i="1"/>
  <c r="G2419" i="1"/>
  <c r="G2371" i="1"/>
  <c r="G2323" i="1"/>
  <c r="G2275" i="1"/>
  <c r="G2227" i="1"/>
  <c r="G2179" i="1"/>
  <c r="G2131" i="1"/>
  <c r="G2083" i="1"/>
  <c r="G2035" i="1"/>
  <c r="G1987" i="1"/>
  <c r="G1939" i="1"/>
  <c r="G1891" i="1"/>
  <c r="G1843" i="1"/>
  <c r="G1795" i="1"/>
  <c r="G1747" i="1"/>
  <c r="G1699" i="1"/>
  <c r="G1651" i="1"/>
  <c r="G1603" i="1"/>
  <c r="G1555" i="1"/>
  <c r="G1507" i="1"/>
  <c r="G1459" i="1"/>
  <c r="G1411" i="1"/>
  <c r="G1363" i="1"/>
  <c r="G1315" i="1"/>
  <c r="G1267" i="1"/>
  <c r="G1219" i="1"/>
  <c r="G1171" i="1"/>
  <c r="G1123" i="1"/>
  <c r="G1075" i="1"/>
  <c r="G1027" i="1"/>
  <c r="G979" i="1"/>
  <c r="G931" i="1"/>
  <c r="G883" i="1"/>
  <c r="G835" i="1"/>
  <c r="G787" i="1"/>
  <c r="G739" i="1"/>
  <c r="G691" i="1"/>
  <c r="G643" i="1"/>
  <c r="G595" i="1"/>
  <c r="G547" i="1"/>
  <c r="G499" i="1"/>
  <c r="G451" i="1"/>
  <c r="G403" i="1"/>
  <c r="G355" i="1"/>
  <c r="G307" i="1"/>
  <c r="G259" i="1"/>
  <c r="G211" i="1"/>
  <c r="G163" i="1"/>
  <c r="G115" i="1"/>
  <c r="G6476" i="1"/>
  <c r="G6428" i="1"/>
  <c r="G6380" i="1"/>
  <c r="G6332" i="1"/>
  <c r="G6284" i="1"/>
  <c r="G6236" i="1"/>
  <c r="G6188" i="1"/>
  <c r="G6140" i="1"/>
  <c r="G6092" i="1"/>
  <c r="G6044" i="1"/>
  <c r="G5996" i="1"/>
  <c r="G5948" i="1"/>
  <c r="G5900" i="1"/>
  <c r="G5852" i="1"/>
  <c r="G5804" i="1"/>
  <c r="G5756" i="1"/>
  <c r="G5708" i="1"/>
  <c r="G5660" i="1"/>
  <c r="G5612" i="1"/>
  <c r="G5564" i="1"/>
  <c r="G5516" i="1"/>
  <c r="G5468" i="1"/>
  <c r="G5442" i="1"/>
  <c r="G5394" i="1"/>
  <c r="G5346" i="1"/>
  <c r="G5298" i="1"/>
  <c r="G5250" i="1"/>
  <c r="G5202" i="1"/>
  <c r="G5154" i="1"/>
  <c r="G5106" i="1"/>
  <c r="G5058" i="1"/>
  <c r="G5010" i="1"/>
  <c r="G4962" i="1"/>
  <c r="G4914" i="1"/>
  <c r="G4869" i="1"/>
  <c r="G4821" i="1"/>
  <c r="G4773" i="1"/>
  <c r="G4725" i="1"/>
  <c r="G4629" i="1"/>
  <c r="G4581" i="1"/>
  <c r="G4533" i="1"/>
  <c r="G4485" i="1"/>
  <c r="G4437" i="1"/>
  <c r="G4389" i="1"/>
  <c r="G4341" i="1"/>
  <c r="G4293" i="1"/>
  <c r="G4245" i="1"/>
  <c r="G4197" i="1"/>
  <c r="G4149" i="1"/>
  <c r="G4103" i="1"/>
  <c r="G4055" i="1"/>
  <c r="G4007" i="1"/>
  <c r="G3959" i="1"/>
  <c r="G4677" i="1"/>
  <c r="G3911" i="1"/>
  <c r="G3863" i="1"/>
  <c r="G3815" i="1"/>
  <c r="G3767" i="1"/>
  <c r="G3719" i="1"/>
  <c r="G3671" i="1"/>
  <c r="G3623" i="1"/>
  <c r="G3575" i="1"/>
  <c r="G3527" i="1"/>
  <c r="G3479" i="1"/>
  <c r="G3431" i="1"/>
  <c r="G3383" i="1"/>
  <c r="G3335" i="1"/>
  <c r="G3287" i="1"/>
  <c r="G3239" i="1"/>
  <c r="G3191" i="1"/>
  <c r="G3143" i="1"/>
  <c r="G3095" i="1"/>
  <c r="G3047" i="1"/>
  <c r="G2999" i="1"/>
  <c r="G2951" i="1"/>
  <c r="G2903" i="1"/>
  <c r="G2855" i="1"/>
  <c r="G2807" i="1"/>
  <c r="G2759" i="1"/>
  <c r="G2711" i="1"/>
  <c r="G2663" i="1"/>
  <c r="G2615" i="1"/>
  <c r="G2567" i="1"/>
  <c r="G2519" i="1"/>
  <c r="G2471" i="1"/>
  <c r="G2423" i="1"/>
  <c r="G2375" i="1"/>
  <c r="G2327" i="1"/>
  <c r="G2279" i="1"/>
  <c r="G2231" i="1"/>
  <c r="G2183" i="1"/>
  <c r="G2135" i="1"/>
  <c r="G2087" i="1"/>
  <c r="G2039" i="1"/>
  <c r="G1991" i="1"/>
  <c r="G1943" i="1"/>
  <c r="G1895" i="1"/>
  <c r="G1847" i="1"/>
  <c r="G1799" i="1"/>
  <c r="G1751" i="1"/>
  <c r="G1703" i="1"/>
  <c r="G1655" i="1"/>
  <c r="G1607" i="1"/>
  <c r="G1559" i="1"/>
  <c r="G1511" i="1"/>
  <c r="G1463" i="1"/>
  <c r="G1415" i="1"/>
  <c r="G1367" i="1"/>
  <c r="G1319" i="1"/>
  <c r="G1271" i="1"/>
  <c r="G1223" i="1"/>
  <c r="G1175" i="1"/>
  <c r="G1127" i="1"/>
  <c r="G1079" i="1"/>
  <c r="G1031" i="1"/>
  <c r="G983" i="1"/>
  <c r="G935" i="1"/>
  <c r="G887" i="1"/>
  <c r="G839" i="1"/>
  <c r="G791" i="1"/>
  <c r="G743" i="1"/>
  <c r="G695" i="1"/>
  <c r="G647" i="1"/>
  <c r="G599" i="1"/>
  <c r="G551" i="1"/>
  <c r="G503" i="1"/>
  <c r="G455" i="1"/>
  <c r="G407" i="1"/>
  <c r="G359" i="1"/>
  <c r="G311" i="1"/>
  <c r="G263" i="1"/>
  <c r="G215" i="1"/>
  <c r="G167" i="1"/>
  <c r="G119" i="1"/>
  <c r="G6480" i="1"/>
  <c r="G6432" i="1"/>
  <c r="G6384" i="1"/>
  <c r="G6336" i="1"/>
  <c r="G6288" i="1"/>
  <c r="G6240" i="1"/>
  <c r="G6192" i="1"/>
  <c r="G6144" i="1"/>
  <c r="G6096" i="1"/>
  <c r="G6048" i="1"/>
  <c r="G6000" i="1"/>
  <c r="G5952" i="1"/>
  <c r="G5904" i="1"/>
  <c r="G5856" i="1"/>
  <c r="G5808" i="1"/>
  <c r="G5760" i="1"/>
  <c r="G5712" i="1"/>
  <c r="G5664" i="1"/>
  <c r="G5616" i="1"/>
  <c r="G5568" i="1"/>
  <c r="G5520" i="1"/>
  <c r="G5472" i="1"/>
  <c r="G5446" i="1"/>
  <c r="G5398" i="1"/>
  <c r="G5350" i="1"/>
  <c r="G5302" i="1"/>
  <c r="G5254" i="1"/>
  <c r="G5206" i="1"/>
  <c r="G5158" i="1"/>
  <c r="G5110" i="1"/>
  <c r="G5062" i="1"/>
  <c r="G5014" i="1"/>
  <c r="G4966" i="1"/>
  <c r="G4918" i="1"/>
  <c r="G4873" i="1"/>
  <c r="G4825" i="1"/>
  <c r="G4777" i="1"/>
  <c r="G4729" i="1"/>
  <c r="G4681" i="1"/>
  <c r="G4633" i="1"/>
  <c r="G4585" i="1"/>
  <c r="G4537" i="1"/>
  <c r="G4489" i="1"/>
  <c r="G4441" i="1"/>
  <c r="G4393" i="1"/>
  <c r="G4345" i="1"/>
  <c r="G4297" i="1"/>
  <c r="G4249" i="1"/>
  <c r="G4201" i="1"/>
  <c r="G4153" i="1"/>
  <c r="G4107" i="1"/>
  <c r="G4059" i="1"/>
  <c r="G4011" i="1"/>
  <c r="G3963" i="1"/>
  <c r="G3915" i="1"/>
  <c r="G3867" i="1"/>
  <c r="G3819" i="1"/>
  <c r="G3771" i="1"/>
  <c r="G3723" i="1"/>
  <c r="G3675" i="1"/>
  <c r="G3627" i="1"/>
  <c r="G3579" i="1"/>
  <c r="G3531" i="1"/>
  <c r="G3483" i="1"/>
  <c r="G3435" i="1"/>
  <c r="G3387" i="1"/>
  <c r="G3339" i="1"/>
  <c r="G3291" i="1"/>
  <c r="G3243" i="1"/>
  <c r="G3195" i="1"/>
  <c r="G3147" i="1"/>
  <c r="G3099" i="1"/>
  <c r="G3051" i="1"/>
  <c r="G3003" i="1"/>
  <c r="G2955" i="1"/>
  <c r="G2907" i="1"/>
  <c r="G2859" i="1"/>
  <c r="G2811" i="1"/>
  <c r="G2763" i="1"/>
  <c r="G2715" i="1"/>
  <c r="G2667" i="1"/>
  <c r="G2619" i="1"/>
  <c r="G2571" i="1"/>
  <c r="G2523" i="1"/>
  <c r="G2475" i="1"/>
  <c r="G2427" i="1"/>
  <c r="G2379" i="1"/>
  <c r="G2331" i="1"/>
  <c r="G2283" i="1"/>
  <c r="G2235" i="1"/>
  <c r="G2187" i="1"/>
  <c r="G2139" i="1"/>
  <c r="G2091" i="1"/>
  <c r="G2043" i="1"/>
  <c r="G1995" i="1"/>
  <c r="G1947" i="1"/>
  <c r="G1899" i="1"/>
  <c r="G1851" i="1"/>
  <c r="G1803" i="1"/>
  <c r="G1755" i="1"/>
  <c r="G1707" i="1"/>
  <c r="G1659" i="1"/>
  <c r="G1611" i="1"/>
  <c r="G1563" i="1"/>
  <c r="G1515" i="1"/>
  <c r="G1467" i="1"/>
  <c r="G1419" i="1"/>
  <c r="G1371" i="1"/>
  <c r="G1323" i="1"/>
  <c r="G1275" i="1"/>
  <c r="G1227" i="1"/>
  <c r="G1179" i="1"/>
  <c r="G1131" i="1"/>
  <c r="G1083" i="1"/>
  <c r="G1035" i="1"/>
  <c r="G987" i="1"/>
  <c r="G939" i="1"/>
  <c r="G891" i="1"/>
  <c r="G843" i="1"/>
  <c r="G795" i="1"/>
  <c r="G747" i="1"/>
  <c r="G699" i="1"/>
  <c r="G651" i="1"/>
  <c r="G603" i="1"/>
  <c r="G555" i="1"/>
  <c r="G507" i="1"/>
  <c r="G459" i="1"/>
  <c r="G411" i="1"/>
  <c r="G363" i="1"/>
  <c r="G315" i="1"/>
  <c r="G267" i="1"/>
  <c r="G219" i="1"/>
  <c r="G171" i="1"/>
  <c r="G123" i="1"/>
  <c r="G6484" i="1"/>
  <c r="G6436" i="1"/>
  <c r="G6388" i="1"/>
  <c r="G6340" i="1"/>
  <c r="G6292" i="1"/>
  <c r="G6244" i="1"/>
  <c r="G6196" i="1"/>
  <c r="G6148" i="1"/>
  <c r="G6100" i="1"/>
  <c r="G6052" i="1"/>
  <c r="G6004" i="1"/>
  <c r="G5956" i="1"/>
  <c r="G5908" i="1"/>
  <c r="G5860" i="1"/>
  <c r="G5812" i="1"/>
  <c r="G5764" i="1"/>
  <c r="G5716" i="1"/>
  <c r="G5668" i="1"/>
  <c r="G5620" i="1"/>
  <c r="G5572" i="1"/>
  <c r="G5524" i="1"/>
  <c r="G5476" i="1"/>
  <c r="G5450" i="1"/>
  <c r="G5402" i="1"/>
  <c r="G5354" i="1"/>
  <c r="G5306" i="1"/>
  <c r="G5258" i="1"/>
  <c r="G5210" i="1"/>
  <c r="G5162" i="1"/>
  <c r="G5114" i="1"/>
  <c r="G5066" i="1"/>
  <c r="G5018" i="1"/>
  <c r="G4970" i="1"/>
  <c r="G4922" i="1"/>
  <c r="G4874" i="1"/>
  <c r="G4829" i="1"/>
  <c r="G4781" i="1"/>
  <c r="G4733" i="1"/>
  <c r="G4637" i="1"/>
  <c r="G4589" i="1"/>
  <c r="G4541" i="1"/>
  <c r="G4493" i="1"/>
  <c r="G4445" i="1"/>
  <c r="G4397" i="1"/>
  <c r="G4349" i="1"/>
  <c r="G4301" i="1"/>
  <c r="G4253" i="1"/>
  <c r="G4205" i="1"/>
  <c r="G4157" i="1"/>
  <c r="G4111" i="1"/>
  <c r="G4063" i="1"/>
  <c r="G4015" i="1"/>
  <c r="G3967" i="1"/>
  <c r="G4685" i="1"/>
  <c r="G3919" i="1"/>
  <c r="G3871" i="1"/>
  <c r="G3823" i="1"/>
  <c r="G3775" i="1"/>
  <c r="G3727" i="1"/>
  <c r="G3679" i="1"/>
  <c r="G3631" i="1"/>
  <c r="G3583" i="1"/>
  <c r="G3535" i="1"/>
  <c r="G3487" i="1"/>
  <c r="G3439" i="1"/>
  <c r="G3391" i="1"/>
  <c r="G3343" i="1"/>
  <c r="G3295" i="1"/>
  <c r="G3247" i="1"/>
  <c r="G3199" i="1"/>
  <c r="G3151" i="1"/>
  <c r="G3103" i="1"/>
  <c r="G3055" i="1"/>
  <c r="G3007" i="1"/>
  <c r="G2959" i="1"/>
  <c r="G2911" i="1"/>
  <c r="G2863" i="1"/>
  <c r="G2815" i="1"/>
  <c r="G2767" i="1"/>
  <c r="G2719" i="1"/>
  <c r="G2671" i="1"/>
  <c r="G2623" i="1"/>
  <c r="G2575" i="1"/>
  <c r="G2527" i="1"/>
  <c r="G2479" i="1"/>
  <c r="G2431" i="1"/>
  <c r="G2383" i="1"/>
  <c r="G2335" i="1"/>
  <c r="G2287" i="1"/>
  <c r="G2239" i="1"/>
  <c r="G2191" i="1"/>
  <c r="G2143" i="1"/>
  <c r="G2095" i="1"/>
  <c r="G2047" i="1"/>
  <c r="G1999" i="1"/>
  <c r="G1951" i="1"/>
  <c r="G1903" i="1"/>
  <c r="G1855" i="1"/>
  <c r="G1807" i="1"/>
  <c r="G1759" i="1"/>
  <c r="G1711" i="1"/>
  <c r="G1663" i="1"/>
  <c r="G1615" i="1"/>
  <c r="G1567" i="1"/>
  <c r="G1519" i="1"/>
  <c r="G1471" i="1"/>
  <c r="G1423" i="1"/>
  <c r="G1375" i="1"/>
  <c r="G1327" i="1"/>
  <c r="G1279" i="1"/>
  <c r="G1231" i="1"/>
  <c r="G1183" i="1"/>
  <c r="G1135" i="1"/>
  <c r="G1087" i="1"/>
  <c r="G1039" i="1"/>
  <c r="G991" i="1"/>
  <c r="G943" i="1"/>
  <c r="G895" i="1"/>
  <c r="G847" i="1"/>
  <c r="G799" i="1"/>
  <c r="G751" i="1"/>
  <c r="G703" i="1"/>
  <c r="G655" i="1"/>
  <c r="G607" i="1"/>
  <c r="G559" i="1"/>
  <c r="G511" i="1"/>
  <c r="G463" i="1"/>
  <c r="G415" i="1"/>
  <c r="G367" i="1"/>
  <c r="G319" i="1"/>
  <c r="G271" i="1"/>
  <c r="G223" i="1"/>
  <c r="G175" i="1"/>
  <c r="G127" i="1"/>
  <c r="G6488" i="1"/>
  <c r="G6440" i="1"/>
  <c r="G6392" i="1"/>
  <c r="G6344" i="1"/>
  <c r="G6296" i="1"/>
  <c r="G6248" i="1"/>
  <c r="G6152" i="1"/>
  <c r="G6104" i="1"/>
  <c r="G6056" i="1"/>
  <c r="G6200" i="1"/>
  <c r="G6008" i="1"/>
  <c r="G5960" i="1"/>
  <c r="G5912" i="1"/>
  <c r="G5864" i="1"/>
  <c r="G5816" i="1"/>
  <c r="G5768" i="1"/>
  <c r="G5720" i="1"/>
  <c r="G5672" i="1"/>
  <c r="G5624" i="1"/>
  <c r="G5576" i="1"/>
  <c r="G5528" i="1"/>
  <c r="G5480" i="1"/>
  <c r="G5454" i="1"/>
  <c r="G5406" i="1"/>
  <c r="G5358" i="1"/>
  <c r="G5310" i="1"/>
  <c r="G5262" i="1"/>
  <c r="G5214" i="1"/>
  <c r="G5166" i="1"/>
  <c r="G5118" i="1"/>
  <c r="G5070" i="1"/>
  <c r="G5022" i="1"/>
  <c r="G4974" i="1"/>
  <c r="G4926" i="1"/>
  <c r="G4878" i="1"/>
  <c r="G4833" i="1"/>
  <c r="G4785" i="1"/>
  <c r="G4737" i="1"/>
  <c r="G4689" i="1"/>
  <c r="G4641" i="1"/>
  <c r="G4593" i="1"/>
  <c r="G4545" i="1"/>
  <c r="G4497" i="1"/>
  <c r="G4449" i="1"/>
  <c r="G4401" i="1"/>
  <c r="G4353" i="1"/>
  <c r="G4305" i="1"/>
  <c r="G4257" i="1"/>
  <c r="G4209" i="1"/>
  <c r="G4161" i="1"/>
  <c r="G4115" i="1"/>
  <c r="G4067" i="1"/>
  <c r="G4019" i="1"/>
  <c r="G3971" i="1"/>
  <c r="G3923" i="1"/>
  <c r="G3875" i="1"/>
  <c r="G3827" i="1"/>
  <c r="G3779" i="1"/>
  <c r="G3731" i="1"/>
  <c r="G3683" i="1"/>
  <c r="G3635" i="1"/>
  <c r="G3587" i="1"/>
  <c r="G3539" i="1"/>
  <c r="G3491" i="1"/>
  <c r="G3443" i="1"/>
  <c r="G3395" i="1"/>
  <c r="G3347" i="1"/>
  <c r="G3299" i="1"/>
  <c r="G3251" i="1"/>
  <c r="G3203" i="1"/>
  <c r="G3155" i="1"/>
  <c r="G3107" i="1"/>
  <c r="G3059" i="1"/>
  <c r="G3011" i="1"/>
  <c r="G2963" i="1"/>
  <c r="G2915" i="1"/>
  <c r="G2867" i="1"/>
  <c r="G2819" i="1"/>
  <c r="G2771" i="1"/>
  <c r="G2723" i="1"/>
  <c r="G2675" i="1"/>
  <c r="G2627" i="1"/>
  <c r="G2579" i="1"/>
  <c r="G2531" i="1"/>
  <c r="G2483" i="1"/>
  <c r="G2435" i="1"/>
  <c r="G2387" i="1"/>
  <c r="G2339" i="1"/>
  <c r="G2291" i="1"/>
  <c r="G2243" i="1"/>
  <c r="G2195" i="1"/>
  <c r="G2147" i="1"/>
  <c r="G2099" i="1"/>
  <c r="G2051" i="1"/>
  <c r="G2003" i="1"/>
  <c r="G1955" i="1"/>
  <c r="G1907" i="1"/>
  <c r="G1859" i="1"/>
  <c r="G1811" i="1"/>
  <c r="G1763" i="1"/>
  <c r="G1715" i="1"/>
  <c r="G1667" i="1"/>
  <c r="G1619" i="1"/>
  <c r="G1571" i="1"/>
  <c r="G1523" i="1"/>
  <c r="G1475" i="1"/>
  <c r="G1427" i="1"/>
  <c r="G1379" i="1"/>
  <c r="G1331" i="1"/>
  <c r="G1283" i="1"/>
  <c r="G1235" i="1"/>
  <c r="G1187" i="1"/>
  <c r="G1139" i="1"/>
  <c r="G1091" i="1"/>
  <c r="G1043" i="1"/>
  <c r="G995" i="1"/>
  <c r="G947" i="1"/>
  <c r="G899" i="1"/>
  <c r="G851" i="1"/>
  <c r="G803" i="1"/>
  <c r="G755" i="1"/>
  <c r="G707" i="1"/>
  <c r="G659" i="1"/>
  <c r="G611" i="1"/>
  <c r="G563" i="1"/>
  <c r="G515" i="1"/>
  <c r="G467" i="1"/>
  <c r="G419" i="1"/>
  <c r="G371" i="1"/>
  <c r="G323" i="1"/>
  <c r="G275" i="1"/>
  <c r="G227" i="1"/>
  <c r="G179" i="1"/>
  <c r="G131" i="1"/>
  <c r="G6492" i="1"/>
  <c r="G6444" i="1"/>
  <c r="G6396" i="1"/>
  <c r="G6348" i="1"/>
  <c r="G6300" i="1"/>
  <c r="G6252" i="1"/>
  <c r="G6204" i="1"/>
  <c r="G6156" i="1"/>
  <c r="G6108" i="1"/>
  <c r="G6060" i="1"/>
  <c r="G6012" i="1"/>
  <c r="G5964" i="1"/>
  <c r="G5916" i="1"/>
  <c r="G5868" i="1"/>
  <c r="G5820" i="1"/>
  <c r="G5772" i="1"/>
  <c r="G5724" i="1"/>
  <c r="G5676" i="1"/>
  <c r="G5628" i="1"/>
  <c r="G5580" i="1"/>
  <c r="G5532" i="1"/>
  <c r="G5484" i="1"/>
  <c r="G5458" i="1"/>
  <c r="G5410" i="1"/>
  <c r="G5362" i="1"/>
  <c r="G5314" i="1"/>
  <c r="G5266" i="1"/>
  <c r="G5218" i="1"/>
  <c r="G5170" i="1"/>
  <c r="G5122" i="1"/>
  <c r="G5074" i="1"/>
  <c r="G5026" i="1"/>
  <c r="G4978" i="1"/>
  <c r="G4930" i="1"/>
  <c r="G4882" i="1"/>
  <c r="G4837" i="1"/>
  <c r="G4789" i="1"/>
  <c r="G4741" i="1"/>
  <c r="G4597" i="1"/>
  <c r="G4549" i="1"/>
  <c r="G4501" i="1"/>
  <c r="G4453" i="1"/>
  <c r="G4405" i="1"/>
  <c r="G4357" i="1"/>
  <c r="G4309" i="1"/>
  <c r="G4261" i="1"/>
  <c r="G4213" i="1"/>
  <c r="G4165" i="1"/>
  <c r="G4119" i="1"/>
  <c r="G4071" i="1"/>
  <c r="G4023" i="1"/>
  <c r="G3975" i="1"/>
  <c r="G4693" i="1"/>
  <c r="G4645" i="1"/>
  <c r="G3927" i="1"/>
  <c r="G3879" i="1"/>
  <c r="G3831" i="1"/>
  <c r="G3783" i="1"/>
  <c r="G3735" i="1"/>
  <c r="G3687" i="1"/>
  <c r="G3639" i="1"/>
  <c r="G3591" i="1"/>
  <c r="G3543" i="1"/>
  <c r="G3495" i="1"/>
  <c r="G3447" i="1"/>
  <c r="G3399" i="1"/>
  <c r="G3351" i="1"/>
  <c r="G3303" i="1"/>
  <c r="G3255" i="1"/>
  <c r="G3207" i="1"/>
  <c r="G3159" i="1"/>
  <c r="G3111" i="1"/>
  <c r="G3063" i="1"/>
  <c r="G3015" i="1"/>
  <c r="G2967" i="1"/>
  <c r="G2919" i="1"/>
  <c r="G2871" i="1"/>
  <c r="G2823" i="1"/>
  <c r="G2775" i="1"/>
  <c r="G2727" i="1"/>
  <c r="G2631" i="1"/>
  <c r="G2583" i="1"/>
  <c r="G2535" i="1"/>
  <c r="G2487" i="1"/>
  <c r="G2439" i="1"/>
  <c r="G2391" i="1"/>
  <c r="G2343" i="1"/>
  <c r="G2295" i="1"/>
  <c r="G2247" i="1"/>
  <c r="G2199" i="1"/>
  <c r="G2151" i="1"/>
  <c r="G2103" i="1"/>
  <c r="G2055" i="1"/>
  <c r="G2007" i="1"/>
  <c r="G1959" i="1"/>
  <c r="G1911" i="1"/>
  <c r="G1863" i="1"/>
  <c r="G1815" i="1"/>
  <c r="G1767" i="1"/>
  <c r="G1719" i="1"/>
  <c r="G1671" i="1"/>
  <c r="G1623" i="1"/>
  <c r="G1575" i="1"/>
  <c r="G1527" i="1"/>
  <c r="G1479" i="1"/>
  <c r="G1431" i="1"/>
  <c r="G2679" i="1"/>
  <c r="G1383" i="1"/>
  <c r="G1335" i="1"/>
  <c r="G1287" i="1"/>
  <c r="G1239" i="1"/>
  <c r="G1191" i="1"/>
  <c r="G1143" i="1"/>
  <c r="G1095" i="1"/>
  <c r="G1047" i="1"/>
  <c r="G999" i="1"/>
  <c r="G951" i="1"/>
  <c r="G903" i="1"/>
  <c r="G855" i="1"/>
  <c r="G807" i="1"/>
  <c r="G759" i="1"/>
  <c r="G711" i="1"/>
  <c r="G663" i="1"/>
  <c r="G615" i="1"/>
  <c r="G567" i="1"/>
  <c r="G519" i="1"/>
  <c r="G471" i="1"/>
  <c r="G423" i="1"/>
  <c r="G375" i="1"/>
  <c r="G327" i="1"/>
  <c r="G279" i="1"/>
  <c r="G231" i="1"/>
  <c r="G183" i="1"/>
  <c r="G135" i="1"/>
  <c r="G6496" i="1"/>
  <c r="G6448" i="1"/>
  <c r="G6400" i="1"/>
  <c r="G6352" i="1"/>
  <c r="G6304" i="1"/>
  <c r="G6256" i="1"/>
  <c r="G6208" i="1"/>
  <c r="G6160" i="1"/>
  <c r="G6112" i="1"/>
  <c r="G6064" i="1"/>
  <c r="G6016" i="1"/>
  <c r="G5968" i="1"/>
  <c r="G5920" i="1"/>
  <c r="G5872" i="1"/>
  <c r="G5824" i="1"/>
  <c r="G5776" i="1"/>
  <c r="G5728" i="1"/>
  <c r="G5680" i="1"/>
  <c r="G5632" i="1"/>
  <c r="G5584" i="1"/>
  <c r="G5536" i="1"/>
  <c r="G5488" i="1"/>
  <c r="G5462" i="1"/>
  <c r="G5414" i="1"/>
  <c r="G5366" i="1"/>
  <c r="G5318" i="1"/>
  <c r="G5270" i="1"/>
  <c r="G5222" i="1"/>
  <c r="G5174" i="1"/>
  <c r="G5126" i="1"/>
  <c r="G5078" i="1"/>
  <c r="G5030" i="1"/>
  <c r="G4982" i="1"/>
  <c r="G4934" i="1"/>
  <c r="G4886" i="1"/>
  <c r="G4841" i="1"/>
  <c r="G4793" i="1"/>
  <c r="G4745" i="1"/>
  <c r="G4697" i="1"/>
  <c r="G4649" i="1"/>
  <c r="G4601" i="1"/>
  <c r="G4553" i="1"/>
  <c r="G4505" i="1"/>
  <c r="G4457" i="1"/>
  <c r="G4409" i="1"/>
  <c r="G4361" i="1"/>
  <c r="G4313" i="1"/>
  <c r="G4265" i="1"/>
  <c r="G4217" i="1"/>
  <c r="G4169" i="1"/>
  <c r="G4123" i="1"/>
  <c r="G4075" i="1"/>
  <c r="G4027" i="1"/>
  <c r="G3979" i="1"/>
  <c r="G3931" i="1"/>
  <c r="G3883" i="1"/>
  <c r="G3835" i="1"/>
  <c r="G3787" i="1"/>
  <c r="G3739" i="1"/>
  <c r="G3691" i="1"/>
  <c r="G3643" i="1"/>
  <c r="G3595" i="1"/>
  <c r="G3547" i="1"/>
  <c r="G3499" i="1"/>
  <c r="G3451" i="1"/>
  <c r="G3307" i="1"/>
  <c r="G3403" i="1"/>
  <c r="G3355" i="1"/>
  <c r="G3259" i="1"/>
  <c r="G3211" i="1"/>
  <c r="G3163" i="1"/>
  <c r="G3115" i="1"/>
  <c r="G3067" i="1"/>
  <c r="G3019" i="1"/>
  <c r="G2971" i="1"/>
  <c r="G2923" i="1"/>
  <c r="G2875" i="1"/>
  <c r="G2827" i="1"/>
  <c r="G2779" i="1"/>
  <c r="G2731" i="1"/>
  <c r="G2683" i="1"/>
  <c r="G2635" i="1"/>
  <c r="G2587" i="1"/>
  <c r="G2539" i="1"/>
  <c r="G2491" i="1"/>
  <c r="G2443" i="1"/>
  <c r="G2395" i="1"/>
  <c r="G2347" i="1"/>
  <c r="G2299" i="1"/>
  <c r="G2251" i="1"/>
  <c r="G2203" i="1"/>
  <c r="G2155" i="1"/>
  <c r="G2107" i="1"/>
  <c r="G2059" i="1"/>
  <c r="G2011" i="1"/>
  <c r="G1963" i="1"/>
  <c r="G1915" i="1"/>
  <c r="G1867" i="1"/>
  <c r="G1819" i="1"/>
  <c r="G1771" i="1"/>
  <c r="G1723" i="1"/>
  <c r="G1675" i="1"/>
  <c r="G1627" i="1"/>
  <c r="G1579" i="1"/>
  <c r="G1531" i="1"/>
  <c r="G1483" i="1"/>
  <c r="G1435" i="1"/>
  <c r="G1387" i="1"/>
  <c r="G1339" i="1"/>
  <c r="G1291" i="1"/>
  <c r="G1243" i="1"/>
  <c r="G1195" i="1"/>
  <c r="G1147" i="1"/>
  <c r="G1099" i="1"/>
  <c r="G1051" i="1"/>
  <c r="G1003" i="1"/>
  <c r="G955" i="1"/>
  <c r="G907" i="1"/>
  <c r="G859" i="1"/>
  <c r="G811" i="1"/>
  <c r="G763" i="1"/>
  <c r="G715" i="1"/>
  <c r="G667" i="1"/>
  <c r="G619" i="1"/>
  <c r="G571" i="1"/>
  <c r="G523" i="1"/>
  <c r="G475" i="1"/>
  <c r="G427" i="1"/>
  <c r="G379" i="1"/>
  <c r="G331" i="1"/>
  <c r="G283" i="1"/>
  <c r="G235" i="1"/>
  <c r="G187" i="1"/>
  <c r="G139" i="1"/>
  <c r="G91" i="1"/>
  <c r="G6452" i="1"/>
  <c r="G6404" i="1"/>
  <c r="G6500" i="1"/>
  <c r="G6356" i="1"/>
  <c r="G6308" i="1"/>
  <c r="G6260" i="1"/>
  <c r="G6212" i="1"/>
  <c r="G6164" i="1"/>
  <c r="G6116" i="1"/>
  <c r="G6068" i="1"/>
  <c r="G6020" i="1"/>
  <c r="G5972" i="1"/>
  <c r="G5924" i="1"/>
  <c r="G5876" i="1"/>
  <c r="G5828" i="1"/>
  <c r="G5780" i="1"/>
  <c r="G5732" i="1"/>
  <c r="G5684" i="1"/>
  <c r="G5636" i="1"/>
  <c r="G5588" i="1"/>
  <c r="G5540" i="1"/>
  <c r="G5492" i="1"/>
  <c r="G5466" i="1"/>
  <c r="G5418" i="1"/>
  <c r="G5370" i="1"/>
  <c r="G5322" i="1"/>
  <c r="G5274" i="1"/>
  <c r="G5226" i="1"/>
  <c r="G5178" i="1"/>
  <c r="G5130" i="1"/>
  <c r="G5082" i="1"/>
  <c r="G5034" i="1"/>
  <c r="G4986" i="1"/>
  <c r="G4938" i="1"/>
  <c r="G4890" i="1"/>
  <c r="G4845" i="1"/>
  <c r="G4797" i="1"/>
  <c r="G4749" i="1"/>
  <c r="G4605" i="1"/>
  <c r="G4557" i="1"/>
  <c r="G4509" i="1"/>
  <c r="G4461" i="1"/>
  <c r="G4413" i="1"/>
  <c r="G4365" i="1"/>
  <c r="G4317" i="1"/>
  <c r="G4269" i="1"/>
  <c r="G4221" i="1"/>
  <c r="G4173" i="1"/>
  <c r="G4127" i="1"/>
  <c r="G4079" i="1"/>
  <c r="G4031" i="1"/>
  <c r="G3983" i="1"/>
  <c r="G4701" i="1"/>
  <c r="G4653" i="1"/>
  <c r="G3935" i="1"/>
  <c r="G3887" i="1"/>
  <c r="G3839" i="1"/>
  <c r="G3791" i="1"/>
  <c r="G3743" i="1"/>
  <c r="G3695" i="1"/>
  <c r="G3647" i="1"/>
  <c r="G3599" i="1"/>
  <c r="G3551" i="1"/>
  <c r="G3503" i="1"/>
  <c r="G3455" i="1"/>
  <c r="G3407" i="1"/>
  <c r="G3311" i="1"/>
  <c r="G3359" i="1"/>
  <c r="G3263" i="1"/>
  <c r="G3215" i="1"/>
  <c r="G3167" i="1"/>
  <c r="G3119" i="1"/>
  <c r="G3071" i="1"/>
  <c r="G3023" i="1"/>
  <c r="G2975" i="1"/>
  <c r="G2927" i="1"/>
  <c r="G2879" i="1"/>
  <c r="G2831" i="1"/>
  <c r="G2783" i="1"/>
  <c r="G2735" i="1"/>
  <c r="G2687" i="1"/>
  <c r="G2639" i="1"/>
  <c r="G2591" i="1"/>
  <c r="G2543" i="1"/>
  <c r="G2495" i="1"/>
  <c r="G2447" i="1"/>
  <c r="G2399" i="1"/>
  <c r="G2351" i="1"/>
  <c r="G2303" i="1"/>
  <c r="G2255" i="1"/>
  <c r="G2207" i="1"/>
  <c r="G2159" i="1"/>
  <c r="G2111" i="1"/>
  <c r="G2063" i="1"/>
  <c r="G2015" i="1"/>
  <c r="G1967" i="1"/>
  <c r="G1919" i="1"/>
  <c r="G1871" i="1"/>
  <c r="G1823" i="1"/>
  <c r="G1775" i="1"/>
  <c r="G1727" i="1"/>
  <c r="G1679" i="1"/>
  <c r="G1631" i="1"/>
  <c r="G1583" i="1"/>
  <c r="G1535" i="1"/>
  <c r="G1487" i="1"/>
  <c r="G1439" i="1"/>
  <c r="G1391" i="1"/>
  <c r="G1343" i="1"/>
  <c r="G1295" i="1"/>
  <c r="G1247" i="1"/>
  <c r="G1199" i="1"/>
  <c r="G1151" i="1"/>
  <c r="G1103" i="1"/>
  <c r="G1055" i="1"/>
  <c r="G1007" i="1"/>
  <c r="G959" i="1"/>
  <c r="G911" i="1"/>
  <c r="G863" i="1"/>
  <c r="G815" i="1"/>
  <c r="G767" i="1"/>
  <c r="G719" i="1"/>
  <c r="G671" i="1"/>
  <c r="G623" i="1"/>
  <c r="G575" i="1"/>
  <c r="G527" i="1"/>
  <c r="G479" i="1"/>
  <c r="G431" i="1"/>
  <c r="G383" i="1"/>
  <c r="G335" i="1"/>
  <c r="G287" i="1"/>
  <c r="G239" i="1"/>
  <c r="G191" i="1"/>
  <c r="G143" i="1"/>
  <c r="G95" i="1"/>
  <c r="G4" i="1"/>
  <c r="G6" i="1"/>
  <c r="G8" i="1"/>
  <c r="G10" i="1"/>
  <c r="G12" i="1"/>
  <c r="G14" i="1"/>
  <c r="G16" i="1"/>
  <c r="G18" i="1"/>
  <c r="G20" i="1"/>
  <c r="G22" i="1"/>
  <c r="G24" i="1"/>
  <c r="G26" i="1"/>
  <c r="G28" i="1"/>
  <c r="G30" i="1"/>
  <c r="G32" i="1"/>
  <c r="G35" i="1"/>
  <c r="G39" i="1"/>
  <c r="G43" i="1"/>
  <c r="G47" i="1"/>
  <c r="G51" i="1"/>
  <c r="G55" i="1"/>
  <c r="G59" i="1"/>
  <c r="G63" i="1"/>
  <c r="G67" i="1"/>
  <c r="G71" i="1"/>
  <c r="G79" i="1"/>
  <c r="G87" i="1"/>
  <c r="G14259" i="1"/>
  <c r="G14211" i="1"/>
  <c r="G14163" i="1"/>
  <c r="G14115" i="1"/>
  <c r="G14083" i="1"/>
  <c r="G14035" i="1"/>
  <c r="G13987" i="1"/>
  <c r="G13939" i="1"/>
  <c r="G13891" i="1"/>
  <c r="G13603" i="1"/>
  <c r="G13555" i="1"/>
  <c r="G13507" i="1"/>
  <c r="G13459" i="1"/>
  <c r="G13411" i="1"/>
  <c r="G13363" i="1"/>
  <c r="G13315" i="1"/>
  <c r="G13267" i="1"/>
  <c r="G13219" i="1"/>
  <c r="G13171" i="1"/>
  <c r="G13123" i="1"/>
  <c r="G13075" i="1"/>
  <c r="G13843" i="1"/>
  <c r="G13795" i="1"/>
  <c r="G13747" i="1"/>
  <c r="G13699" i="1"/>
  <c r="G13651" i="1"/>
  <c r="G13027" i="1"/>
  <c r="G12979" i="1"/>
  <c r="G12933" i="1"/>
  <c r="G12885" i="1"/>
  <c r="G12837" i="1"/>
  <c r="G12789" i="1"/>
  <c r="G12741" i="1"/>
  <c r="G12693" i="1"/>
  <c r="G12645" i="1"/>
  <c r="G12597" i="1"/>
  <c r="G12549" i="1"/>
  <c r="G12501" i="1"/>
  <c r="G12453" i="1"/>
  <c r="G12405" i="1"/>
  <c r="G12357" i="1"/>
  <c r="G12309" i="1"/>
  <c r="G12261" i="1"/>
  <c r="G12213" i="1"/>
  <c r="G12165" i="1"/>
  <c r="G12117" i="1"/>
  <c r="G12069" i="1"/>
  <c r="G12021" i="1"/>
  <c r="G11973" i="1"/>
  <c r="G11925" i="1"/>
  <c r="G11877" i="1"/>
  <c r="G11829" i="1"/>
  <c r="G11781" i="1"/>
  <c r="G11397" i="1"/>
  <c r="G11349" i="1"/>
  <c r="G11301" i="1"/>
  <c r="G11253" i="1"/>
  <c r="G11205" i="1"/>
  <c r="G11157" i="1"/>
  <c r="G11109" i="1"/>
  <c r="G11061" i="1"/>
  <c r="G11013" i="1"/>
  <c r="G10965" i="1"/>
  <c r="G10917" i="1"/>
  <c r="G10869" i="1"/>
  <c r="G10821" i="1"/>
  <c r="G10773" i="1"/>
  <c r="G10725" i="1"/>
  <c r="G10677" i="1"/>
  <c r="G10629" i="1"/>
  <c r="G10581" i="1"/>
  <c r="G10533" i="1"/>
  <c r="G10485" i="1"/>
  <c r="G10437" i="1"/>
  <c r="G10389" i="1"/>
  <c r="G10341" i="1"/>
  <c r="G10293" i="1"/>
  <c r="G11733" i="1"/>
  <c r="G11685" i="1"/>
  <c r="G11637" i="1"/>
  <c r="G11589" i="1"/>
  <c r="G11541" i="1"/>
  <c r="G11493" i="1"/>
  <c r="G11445" i="1"/>
  <c r="G10245" i="1"/>
  <c r="G10197" i="1"/>
  <c r="G10149" i="1"/>
  <c r="G10101" i="1"/>
  <c r="G10053" i="1"/>
  <c r="G10005" i="1"/>
  <c r="G9957" i="1"/>
  <c r="G9909" i="1"/>
  <c r="G9861" i="1"/>
  <c r="G9813" i="1"/>
  <c r="G9765" i="1"/>
  <c r="G9717" i="1"/>
  <c r="G9669" i="1"/>
  <c r="G9621" i="1"/>
  <c r="G9573" i="1"/>
  <c r="G9525" i="1"/>
  <c r="G9477" i="1"/>
  <c r="G9429" i="1"/>
  <c r="G9381" i="1"/>
  <c r="G9333" i="1"/>
  <c r="G9285" i="1"/>
  <c r="G9237" i="1"/>
  <c r="G9189" i="1"/>
  <c r="G9141" i="1"/>
  <c r="G9093" i="1"/>
  <c r="G9045" i="1"/>
  <c r="G8997" i="1"/>
  <c r="G8949" i="1"/>
  <c r="G8901" i="1"/>
  <c r="G8853" i="1"/>
  <c r="G8805" i="1"/>
  <c r="G8757" i="1"/>
  <c r="G8709" i="1"/>
  <c r="G8661" i="1"/>
  <c r="G8613" i="1"/>
  <c r="G8565" i="1"/>
  <c r="G8517" i="1"/>
  <c r="G8469" i="1"/>
  <c r="G8421" i="1"/>
  <c r="G8373" i="1"/>
  <c r="G8325" i="1"/>
  <c r="G8277" i="1"/>
  <c r="G8229" i="1"/>
  <c r="G8181" i="1"/>
  <c r="G8133" i="1"/>
  <c r="G8085" i="1"/>
  <c r="G8037" i="1"/>
  <c r="G7989" i="1"/>
  <c r="G7941" i="1"/>
  <c r="G7893" i="1"/>
  <c r="G7845" i="1"/>
  <c r="G7797" i="1"/>
  <c r="G7749" i="1"/>
  <c r="G7701" i="1"/>
  <c r="G7653" i="1"/>
  <c r="G7605" i="1"/>
  <c r="G7557" i="1"/>
  <c r="G7509" i="1"/>
  <c r="G7461" i="1"/>
  <c r="G7413" i="1"/>
  <c r="G7365" i="1"/>
  <c r="G7317" i="1"/>
  <c r="G7269" i="1"/>
  <c r="G7221" i="1"/>
  <c r="G7175" i="1"/>
  <c r="G7127" i="1"/>
  <c r="G7079" i="1"/>
  <c r="G7031" i="1"/>
  <c r="G6983" i="1"/>
  <c r="G6935" i="1"/>
  <c r="G6887" i="1"/>
  <c r="G6839" i="1"/>
  <c r="G6791" i="1"/>
  <c r="G6743" i="1"/>
  <c r="G6695" i="1"/>
  <c r="G6647" i="1"/>
  <c r="G6599" i="1"/>
  <c r="G6551" i="1"/>
  <c r="G6503" i="1"/>
  <c r="G14260" i="1"/>
  <c r="G14212" i="1"/>
  <c r="G14164" i="1"/>
  <c r="G14116" i="1"/>
  <c r="G14084" i="1"/>
  <c r="G14036" i="1"/>
  <c r="G13988" i="1"/>
  <c r="G13940" i="1"/>
  <c r="G13892" i="1"/>
  <c r="G13844" i="1"/>
  <c r="G13796" i="1"/>
  <c r="G13748" i="1"/>
  <c r="G13700" i="1"/>
  <c r="G13652" i="1"/>
  <c r="G13604" i="1"/>
  <c r="G13556" i="1"/>
  <c r="G13508" i="1"/>
  <c r="G13460" i="1"/>
  <c r="G13412" i="1"/>
  <c r="G13364" i="1"/>
  <c r="G13316" i="1"/>
  <c r="G13268" i="1"/>
  <c r="G13220" i="1"/>
  <c r="G13172" i="1"/>
  <c r="G13124" i="1"/>
  <c r="G13028" i="1"/>
  <c r="G13076" i="1"/>
  <c r="G12980" i="1"/>
  <c r="G12934" i="1"/>
  <c r="G12886" i="1"/>
  <c r="G12838" i="1"/>
  <c r="G12790" i="1"/>
  <c r="G12742" i="1"/>
  <c r="G12694" i="1"/>
  <c r="G12646" i="1"/>
  <c r="G12598" i="1"/>
  <c r="G12550" i="1"/>
  <c r="G12502" i="1"/>
  <c r="G12454" i="1"/>
  <c r="G12406" i="1"/>
  <c r="G12358" i="1"/>
  <c r="G12310" i="1"/>
  <c r="G12262" i="1"/>
  <c r="G12214" i="1"/>
  <c r="G12166" i="1"/>
  <c r="G12118" i="1"/>
  <c r="G12070" i="1"/>
  <c r="G12022" i="1"/>
  <c r="G11974" i="1"/>
  <c r="G11926" i="1"/>
  <c r="G11878" i="1"/>
  <c r="G11830" i="1"/>
  <c r="G11782" i="1"/>
  <c r="G11734" i="1"/>
  <c r="G11686" i="1"/>
  <c r="G11638" i="1"/>
  <c r="G11590" i="1"/>
  <c r="G11542" i="1"/>
  <c r="G11494" i="1"/>
  <c r="G11446" i="1"/>
  <c r="G11398" i="1"/>
  <c r="G11350" i="1"/>
  <c r="G11302" i="1"/>
  <c r="G11254" i="1"/>
  <c r="G11206" i="1"/>
  <c r="G11158" i="1"/>
  <c r="G11110" i="1"/>
  <c r="G11062" i="1"/>
  <c r="G11014" i="1"/>
  <c r="G10966" i="1"/>
  <c r="G10918" i="1"/>
  <c r="G10870" i="1"/>
  <c r="G10822" i="1"/>
  <c r="G10774" i="1"/>
  <c r="G10726" i="1"/>
  <c r="G10678" i="1"/>
  <c r="G10630" i="1"/>
  <c r="G10582" i="1"/>
  <c r="G10534" i="1"/>
  <c r="G10486" i="1"/>
  <c r="G10246" i="1"/>
  <c r="G10198" i="1"/>
  <c r="G10150" i="1"/>
  <c r="G10102" i="1"/>
  <c r="G10054" i="1"/>
  <c r="G10006" i="1"/>
  <c r="G9958" i="1"/>
  <c r="G9910" i="1"/>
  <c r="G9862" i="1"/>
  <c r="G9814" i="1"/>
  <c r="G9766" i="1"/>
  <c r="G9718" i="1"/>
  <c r="G9670" i="1"/>
  <c r="G9622" i="1"/>
  <c r="G9574" i="1"/>
  <c r="G9526" i="1"/>
  <c r="G9478" i="1"/>
  <c r="G9430" i="1"/>
  <c r="G9382" i="1"/>
  <c r="G9334" i="1"/>
  <c r="G9286" i="1"/>
  <c r="G9238" i="1"/>
  <c r="G9190" i="1"/>
  <c r="G9142" i="1"/>
  <c r="G9094" i="1"/>
  <c r="G9046" i="1"/>
  <c r="G10438" i="1"/>
  <c r="G10390" i="1"/>
  <c r="G10342" i="1"/>
  <c r="G10294" i="1"/>
  <c r="G8998" i="1"/>
  <c r="G8950" i="1"/>
  <c r="G8902" i="1"/>
  <c r="G8854" i="1"/>
  <c r="G8806" i="1"/>
  <c r="G8758" i="1"/>
  <c r="G8710" i="1"/>
  <c r="G8662" i="1"/>
  <c r="G8614" i="1"/>
  <c r="G8566" i="1"/>
  <c r="G8518" i="1"/>
  <c r="G8470" i="1"/>
  <c r="G8422" i="1"/>
  <c r="G8374" i="1"/>
  <c r="G8326" i="1"/>
  <c r="G8278" i="1"/>
  <c r="G8230" i="1"/>
  <c r="G8182" i="1"/>
  <c r="G8134" i="1"/>
  <c r="G8086" i="1"/>
  <c r="G8038" i="1"/>
  <c r="G7990" i="1"/>
  <c r="G7942" i="1"/>
  <c r="G7894" i="1"/>
  <c r="G7846" i="1"/>
  <c r="G7798" i="1"/>
  <c r="G7750" i="1"/>
  <c r="G7702" i="1"/>
  <c r="G7654" i="1"/>
  <c r="G7606" i="1"/>
  <c r="G7558" i="1"/>
  <c r="G7510" i="1"/>
  <c r="G7462" i="1"/>
  <c r="G7414" i="1"/>
  <c r="G7366" i="1"/>
  <c r="G7318" i="1"/>
  <c r="G7270" i="1"/>
  <c r="G7222" i="1"/>
  <c r="G7176" i="1"/>
  <c r="G7128" i="1"/>
  <c r="G7080" i="1"/>
  <c r="G7032" i="1"/>
  <c r="G6984" i="1"/>
  <c r="G6936" i="1"/>
  <c r="G6888" i="1"/>
  <c r="G6840" i="1"/>
  <c r="G6792" i="1"/>
  <c r="G6744" i="1"/>
  <c r="G6696" i="1"/>
  <c r="G6648" i="1"/>
  <c r="G6600" i="1"/>
  <c r="G6552" i="1"/>
  <c r="G14261" i="1"/>
  <c r="G14213" i="1"/>
  <c r="G14165" i="1"/>
  <c r="G14117" i="1"/>
  <c r="G14085" i="1"/>
  <c r="G14037" i="1"/>
  <c r="G13989" i="1"/>
  <c r="G13941" i="1"/>
  <c r="G13893" i="1"/>
  <c r="G13605" i="1"/>
  <c r="G13557" i="1"/>
  <c r="G13509" i="1"/>
  <c r="G13461" i="1"/>
  <c r="G13413" i="1"/>
  <c r="G13365" i="1"/>
  <c r="G13317" i="1"/>
  <c r="G13269" i="1"/>
  <c r="G13221" i="1"/>
  <c r="G13173" i="1"/>
  <c r="G13125" i="1"/>
  <c r="G13077" i="1"/>
  <c r="G13845" i="1"/>
  <c r="G13797" i="1"/>
  <c r="G13749" i="1"/>
  <c r="G13701" i="1"/>
  <c r="G13653" i="1"/>
  <c r="G12981" i="1"/>
  <c r="G12935" i="1"/>
  <c r="G12887" i="1"/>
  <c r="G12839" i="1"/>
  <c r="G12791" i="1"/>
  <c r="G12743" i="1"/>
  <c r="G12695" i="1"/>
  <c r="G12647" i="1"/>
  <c r="G12599" i="1"/>
  <c r="G12551" i="1"/>
  <c r="G12503" i="1"/>
  <c r="G12455" i="1"/>
  <c r="G12407" i="1"/>
  <c r="G13029" i="1"/>
  <c r="G12359" i="1"/>
  <c r="G12311" i="1"/>
  <c r="G12263" i="1"/>
  <c r="G12215" i="1"/>
  <c r="G12167" i="1"/>
  <c r="G12119" i="1"/>
  <c r="G12071" i="1"/>
  <c r="G12023" i="1"/>
  <c r="G11975" i="1"/>
  <c r="G11927" i="1"/>
  <c r="G11879" i="1"/>
  <c r="G11831" i="1"/>
  <c r="G11783" i="1"/>
  <c r="G11735" i="1"/>
  <c r="G11687" i="1"/>
  <c r="G11639" i="1"/>
  <c r="G11399" i="1"/>
  <c r="G11351" i="1"/>
  <c r="G11303" i="1"/>
  <c r="G11255" i="1"/>
  <c r="G11207" i="1"/>
  <c r="G11159" i="1"/>
  <c r="G11111" i="1"/>
  <c r="G11063" i="1"/>
  <c r="G11015" i="1"/>
  <c r="G10967" i="1"/>
  <c r="G10919" i="1"/>
  <c r="G10871" i="1"/>
  <c r="G10823" i="1"/>
  <c r="G10775" i="1"/>
  <c r="G10727" i="1"/>
  <c r="G10679" i="1"/>
  <c r="G10631" i="1"/>
  <c r="G10583" i="1"/>
  <c r="G10535" i="1"/>
  <c r="G10487" i="1"/>
  <c r="G10439" i="1"/>
  <c r="G10391" i="1"/>
  <c r="G10343" i="1"/>
  <c r="G10295" i="1"/>
  <c r="G11591" i="1"/>
  <c r="G11543" i="1"/>
  <c r="G11495" i="1"/>
  <c r="G11447" i="1"/>
  <c r="G10247" i="1"/>
  <c r="G10199" i="1"/>
  <c r="G10151" i="1"/>
  <c r="G10103" i="1"/>
  <c r="G10055" i="1"/>
  <c r="G10007" i="1"/>
  <c r="G9959" i="1"/>
  <c r="G9911" i="1"/>
  <c r="G9863" i="1"/>
  <c r="G9815" i="1"/>
  <c r="G9767" i="1"/>
  <c r="G9719" i="1"/>
  <c r="G9671" i="1"/>
  <c r="G9623" i="1"/>
  <c r="G9575" i="1"/>
  <c r="G9527" i="1"/>
  <c r="G9479" i="1"/>
  <c r="G9431" i="1"/>
  <c r="G9383" i="1"/>
  <c r="G9335" i="1"/>
  <c r="G9287" i="1"/>
  <c r="G9239" i="1"/>
  <c r="G8999" i="1"/>
  <c r="G8951" i="1"/>
  <c r="G8903" i="1"/>
  <c r="G8855" i="1"/>
  <c r="G8807" i="1"/>
  <c r="G8759" i="1"/>
  <c r="G8711" i="1"/>
  <c r="G8663" i="1"/>
  <c r="G8615" i="1"/>
  <c r="G8567" i="1"/>
  <c r="G8519" i="1"/>
  <c r="G8471" i="1"/>
  <c r="G8423" i="1"/>
  <c r="G8375" i="1"/>
  <c r="G8327" i="1"/>
  <c r="G8279" i="1"/>
  <c r="G8231" i="1"/>
  <c r="G8183" i="1"/>
  <c r="G8135" i="1"/>
  <c r="G8087" i="1"/>
  <c r="G8039" i="1"/>
  <c r="G7991" i="1"/>
  <c r="G7943" i="1"/>
  <c r="G7895" i="1"/>
  <c r="G7847" i="1"/>
  <c r="G9191" i="1"/>
  <c r="G9143" i="1"/>
  <c r="G9095" i="1"/>
  <c r="G9047" i="1"/>
  <c r="G7799" i="1"/>
  <c r="G7751" i="1"/>
  <c r="G7703" i="1"/>
  <c r="G7655" i="1"/>
  <c r="G7607" i="1"/>
  <c r="G7559" i="1"/>
  <c r="G7511" i="1"/>
  <c r="G7463" i="1"/>
  <c r="G7415" i="1"/>
  <c r="G7367" i="1"/>
  <c r="G7319" i="1"/>
  <c r="G7271" i="1"/>
  <c r="G7223" i="1"/>
  <c r="G7177" i="1"/>
  <c r="G7129" i="1"/>
  <c r="G7081" i="1"/>
  <c r="G7033" i="1"/>
  <c r="G6985" i="1"/>
  <c r="G6937" i="1"/>
  <c r="G6889" i="1"/>
  <c r="G6841" i="1"/>
  <c r="G6793" i="1"/>
  <c r="G6745" i="1"/>
  <c r="G6697" i="1"/>
  <c r="G6649" i="1"/>
  <c r="G6601" i="1"/>
  <c r="G6553" i="1"/>
  <c r="G6505" i="1"/>
  <c r="G14262" i="1"/>
  <c r="G14214" i="1"/>
  <c r="G14166" i="1"/>
  <c r="G14118" i="1"/>
  <c r="G14086" i="1"/>
  <c r="G14038" i="1"/>
  <c r="G13990" i="1"/>
  <c r="G13942" i="1"/>
  <c r="G13894" i="1"/>
  <c r="G13846" i="1"/>
  <c r="G13798" i="1"/>
  <c r="G13750" i="1"/>
  <c r="G13702" i="1"/>
  <c r="G13654" i="1"/>
  <c r="G13606" i="1"/>
  <c r="G13558" i="1"/>
  <c r="G13510" i="1"/>
  <c r="G13462" i="1"/>
  <c r="G13414" i="1"/>
  <c r="G13366" i="1"/>
  <c r="G13318" i="1"/>
  <c r="G13270" i="1"/>
  <c r="G13222" i="1"/>
  <c r="G13174" i="1"/>
  <c r="G13126" i="1"/>
  <c r="G13078" i="1"/>
  <c r="G13030" i="1"/>
  <c r="G12982" i="1"/>
  <c r="G12936" i="1"/>
  <c r="G12888" i="1"/>
  <c r="G12840" i="1"/>
  <c r="G12792" i="1"/>
  <c r="G12744" i="1"/>
  <c r="G12696" i="1"/>
  <c r="G12648" i="1"/>
  <c r="G12600" i="1"/>
  <c r="G12552" i="1"/>
  <c r="G12504" i="1"/>
  <c r="G12456" i="1"/>
  <c r="G12408" i="1"/>
  <c r="G12360" i="1"/>
  <c r="G12312" i="1"/>
  <c r="G12264" i="1"/>
  <c r="G12216" i="1"/>
  <c r="G12168" i="1"/>
  <c r="G12120" i="1"/>
  <c r="G12072" i="1"/>
  <c r="G12024" i="1"/>
  <c r="G11976" i="1"/>
  <c r="G11928" i="1"/>
  <c r="G11880" i="1"/>
  <c r="G11832" i="1"/>
  <c r="G11784" i="1"/>
  <c r="G11736" i="1"/>
  <c r="G11688" i="1"/>
  <c r="G11640" i="1"/>
  <c r="G11592" i="1"/>
  <c r="G11544" i="1"/>
  <c r="G11496" i="1"/>
  <c r="G11448" i="1"/>
  <c r="G11400" i="1"/>
  <c r="G11352" i="1"/>
  <c r="G11304" i="1"/>
  <c r="G11256" i="1"/>
  <c r="G11208" i="1"/>
  <c r="G11160" i="1"/>
  <c r="G11112" i="1"/>
  <c r="G11064" i="1"/>
  <c r="G11016" i="1"/>
  <c r="G10968" i="1"/>
  <c r="G10920" i="1"/>
  <c r="G10872" i="1"/>
  <c r="G10824" i="1"/>
  <c r="G10776" i="1"/>
  <c r="G10728" i="1"/>
  <c r="G10680" i="1"/>
  <c r="G10632" i="1"/>
  <c r="G10584" i="1"/>
  <c r="G10536" i="1"/>
  <c r="G10488" i="1"/>
  <c r="G10440" i="1"/>
  <c r="G10392" i="1"/>
  <c r="G10344" i="1"/>
  <c r="G10296" i="1"/>
  <c r="G10200" i="1"/>
  <c r="G10152" i="1"/>
  <c r="G10104" i="1"/>
  <c r="G10056" i="1"/>
  <c r="G10008" i="1"/>
  <c r="G9960" i="1"/>
  <c r="G9912" i="1"/>
  <c r="G9864" i="1"/>
  <c r="G9816" i="1"/>
  <c r="G9768" i="1"/>
  <c r="G9720" i="1"/>
  <c r="G9672" i="1"/>
  <c r="G9624" i="1"/>
  <c r="G9576" i="1"/>
  <c r="G9528" i="1"/>
  <c r="G9480" i="1"/>
  <c r="G9432" i="1"/>
  <c r="G9384" i="1"/>
  <c r="G9336" i="1"/>
  <c r="G9288" i="1"/>
  <c r="G9240" i="1"/>
  <c r="G9192" i="1"/>
  <c r="G9144" i="1"/>
  <c r="G9096" i="1"/>
  <c r="G9048" i="1"/>
  <c r="G10248" i="1"/>
  <c r="G9000" i="1"/>
  <c r="G8952" i="1"/>
  <c r="G8904" i="1"/>
  <c r="G8856" i="1"/>
  <c r="G8808" i="1"/>
  <c r="G8760" i="1"/>
  <c r="G8712" i="1"/>
  <c r="G8664" i="1"/>
  <c r="G8616" i="1"/>
  <c r="G8568" i="1"/>
  <c r="G8520" i="1"/>
  <c r="G8472" i="1"/>
  <c r="G8424" i="1"/>
  <c r="G8376" i="1"/>
  <c r="G8328" i="1"/>
  <c r="G8280" i="1"/>
  <c r="G8232" i="1"/>
  <c r="G8184" i="1"/>
  <c r="G8136" i="1"/>
  <c r="G8088" i="1"/>
  <c r="G8040" i="1"/>
  <c r="G7992" i="1"/>
  <c r="G7944" i="1"/>
  <c r="G7896" i="1"/>
  <c r="G7848" i="1"/>
  <c r="G7800" i="1"/>
  <c r="G7752" i="1"/>
  <c r="G7704" i="1"/>
  <c r="G7656" i="1"/>
  <c r="G7608" i="1"/>
  <c r="G7560" i="1"/>
  <c r="G7512" i="1"/>
  <c r="G7464" i="1"/>
  <c r="G7416" i="1"/>
  <c r="G7368" i="1"/>
  <c r="G7320" i="1"/>
  <c r="G7272" i="1"/>
  <c r="G7224" i="1"/>
  <c r="G7178" i="1"/>
  <c r="G7130" i="1"/>
  <c r="G7082" i="1"/>
  <c r="G7034" i="1"/>
  <c r="G6986" i="1"/>
  <c r="G6938" i="1"/>
  <c r="G6890" i="1"/>
  <c r="G6842" i="1"/>
  <c r="G6794" i="1"/>
  <c r="G6746" i="1"/>
  <c r="G6698" i="1"/>
  <c r="G6650" i="1"/>
  <c r="G6602" i="1"/>
  <c r="G6554" i="1"/>
  <c r="G14263" i="1"/>
  <c r="G14215" i="1"/>
  <c r="G14167" i="1"/>
  <c r="G14119" i="1"/>
  <c r="G14087" i="1"/>
  <c r="G14039" i="1"/>
  <c r="G13991" i="1"/>
  <c r="G13943" i="1"/>
  <c r="G13895" i="1"/>
  <c r="G13847" i="1"/>
  <c r="G13799" i="1"/>
  <c r="G13751" i="1"/>
  <c r="G13703" i="1"/>
  <c r="G13655" i="1"/>
  <c r="G13607" i="1"/>
  <c r="G13559" i="1"/>
  <c r="G13511" i="1"/>
  <c r="G13463" i="1"/>
  <c r="G13415" i="1"/>
  <c r="G13367" i="1"/>
  <c r="G13319" i="1"/>
  <c r="G13271" i="1"/>
  <c r="G13223" i="1"/>
  <c r="G13175" i="1"/>
  <c r="G13127" i="1"/>
  <c r="G13079" i="1"/>
  <c r="G12983" i="1"/>
  <c r="G12937" i="1"/>
  <c r="G12889" i="1"/>
  <c r="G12841" i="1"/>
  <c r="G12793" i="1"/>
  <c r="G12745" i="1"/>
  <c r="G12697" i="1"/>
  <c r="G12649" i="1"/>
  <c r="G12601" i="1"/>
  <c r="G12553" i="1"/>
  <c r="G12505" i="1"/>
  <c r="G12457" i="1"/>
  <c r="G12409" i="1"/>
  <c r="G13031" i="1"/>
  <c r="G12361" i="1"/>
  <c r="G12313" i="1"/>
  <c r="G12265" i="1"/>
  <c r="G12217" i="1"/>
  <c r="G12169" i="1"/>
  <c r="G12121" i="1"/>
  <c r="G12073" i="1"/>
  <c r="G12025" i="1"/>
  <c r="G11977" i="1"/>
  <c r="G11929" i="1"/>
  <c r="G11881" i="1"/>
  <c r="G11833" i="1"/>
  <c r="G11785" i="1"/>
  <c r="G11737" i="1"/>
  <c r="G11689" i="1"/>
  <c r="G11641" i="1"/>
  <c r="G11593" i="1"/>
  <c r="G11545" i="1"/>
  <c r="G11497" i="1"/>
  <c r="G11449" i="1"/>
  <c r="G11401" i="1"/>
  <c r="G11353" i="1"/>
  <c r="G11305" i="1"/>
  <c r="G11257" i="1"/>
  <c r="G11209" i="1"/>
  <c r="G11161" i="1"/>
  <c r="G11113" i="1"/>
  <c r="G11065" i="1"/>
  <c r="G11017" i="1"/>
  <c r="G10969" i="1"/>
  <c r="G10921" i="1"/>
  <c r="G10873" i="1"/>
  <c r="G10825" i="1"/>
  <c r="G10777" i="1"/>
  <c r="G10729" i="1"/>
  <c r="G10681" i="1"/>
  <c r="G10633" i="1"/>
  <c r="G10585" i="1"/>
  <c r="G10537" i="1"/>
  <c r="G10489" i="1"/>
  <c r="G10441" i="1"/>
  <c r="G10393" i="1"/>
  <c r="G10345" i="1"/>
  <c r="G10297" i="1"/>
  <c r="G10249" i="1"/>
  <c r="G10201" i="1"/>
  <c r="G10153" i="1"/>
  <c r="G10105" i="1"/>
  <c r="G10057" i="1"/>
  <c r="G10009" i="1"/>
  <c r="G9961" i="1"/>
  <c r="G9913" i="1"/>
  <c r="G9865" i="1"/>
  <c r="G9817" i="1"/>
  <c r="G9769" i="1"/>
  <c r="G9721" i="1"/>
  <c r="G9673" i="1"/>
  <c r="G9625" i="1"/>
  <c r="G9577" i="1"/>
  <c r="G9529" i="1"/>
  <c r="G9481" i="1"/>
  <c r="G9433" i="1"/>
  <c r="G9385" i="1"/>
  <c r="G9337" i="1"/>
  <c r="G9289" i="1"/>
  <c r="G9241" i="1"/>
  <c r="G9001" i="1"/>
  <c r="G8953" i="1"/>
  <c r="G8905" i="1"/>
  <c r="G8857" i="1"/>
  <c r="G8809" i="1"/>
  <c r="G8761" i="1"/>
  <c r="G8713" i="1"/>
  <c r="G8665" i="1"/>
  <c r="G8617" i="1"/>
  <c r="G8569" i="1"/>
  <c r="G8521" i="1"/>
  <c r="G8473" i="1"/>
  <c r="G8425" i="1"/>
  <c r="G8377" i="1"/>
  <c r="G8329" i="1"/>
  <c r="G8281" i="1"/>
  <c r="G8233" i="1"/>
  <c r="G8185" i="1"/>
  <c r="G8137" i="1"/>
  <c r="G8089" i="1"/>
  <c r="G8041" i="1"/>
  <c r="G7993" i="1"/>
  <c r="G7945" i="1"/>
  <c r="G7897" i="1"/>
  <c r="G7849" i="1"/>
  <c r="G9193" i="1"/>
  <c r="G9145" i="1"/>
  <c r="G9097" i="1"/>
  <c r="G9049" i="1"/>
  <c r="G7801" i="1"/>
  <c r="G7753" i="1"/>
  <c r="G7705" i="1"/>
  <c r="G7657" i="1"/>
  <c r="G7609" i="1"/>
  <c r="G7561" i="1"/>
  <c r="G7513" i="1"/>
  <c r="G7465" i="1"/>
  <c r="G7417" i="1"/>
  <c r="G7369" i="1"/>
  <c r="G7321" i="1"/>
  <c r="G7273" i="1"/>
  <c r="G7225" i="1"/>
  <c r="G7179" i="1"/>
  <c r="G7131" i="1"/>
  <c r="G7083" i="1"/>
  <c r="G7035" i="1"/>
  <c r="G6987" i="1"/>
  <c r="G6939" i="1"/>
  <c r="G6891" i="1"/>
  <c r="G6843" i="1"/>
  <c r="G6795" i="1"/>
  <c r="G6747" i="1"/>
  <c r="G6699" i="1"/>
  <c r="G6651" i="1"/>
  <c r="G6603" i="1"/>
  <c r="G6555" i="1"/>
  <c r="G6507" i="1"/>
  <c r="G14264" i="1"/>
  <c r="G14216" i="1"/>
  <c r="G14168" i="1"/>
  <c r="G14120" i="1"/>
  <c r="G14088" i="1"/>
  <c r="G14040" i="1"/>
  <c r="G13992" i="1"/>
  <c r="G13944" i="1"/>
  <c r="G13896" i="1"/>
  <c r="G13848" i="1"/>
  <c r="G13800" i="1"/>
  <c r="G13752" i="1"/>
  <c r="G13704" i="1"/>
  <c r="G13656" i="1"/>
  <c r="G13608" i="1"/>
  <c r="G13560" i="1"/>
  <c r="G13512" i="1"/>
  <c r="G13464" i="1"/>
  <c r="G13416" i="1"/>
  <c r="G13368" i="1"/>
  <c r="G13320" i="1"/>
  <c r="G13272" i="1"/>
  <c r="G13224" i="1"/>
  <c r="G13176" i="1"/>
  <c r="G13128" i="1"/>
  <c r="G13080" i="1"/>
  <c r="G13032" i="1"/>
  <c r="G12984" i="1"/>
  <c r="G12938" i="1"/>
  <c r="G12890" i="1"/>
  <c r="G12842" i="1"/>
  <c r="G12794" i="1"/>
  <c r="G12746" i="1"/>
  <c r="G12698" i="1"/>
  <c r="G12650" i="1"/>
  <c r="G12602" i="1"/>
  <c r="G12554" i="1"/>
  <c r="G12506" i="1"/>
  <c r="G12458" i="1"/>
  <c r="G12410" i="1"/>
  <c r="G12362" i="1"/>
  <c r="G12314" i="1"/>
  <c r="G12266" i="1"/>
  <c r="G12218" i="1"/>
  <c r="G12170" i="1"/>
  <c r="G12122" i="1"/>
  <c r="G12074" i="1"/>
  <c r="G12026" i="1"/>
  <c r="G11978" i="1"/>
  <c r="G11930" i="1"/>
  <c r="G11882" i="1"/>
  <c r="G11834" i="1"/>
  <c r="G11786" i="1"/>
  <c r="G11738" i="1"/>
  <c r="G11690" i="1"/>
  <c r="G11642" i="1"/>
  <c r="G11594" i="1"/>
  <c r="G11546" i="1"/>
  <c r="G11498" i="1"/>
  <c r="G11450" i="1"/>
  <c r="G11402" i="1"/>
  <c r="G11354" i="1"/>
  <c r="G11306" i="1"/>
  <c r="G11258" i="1"/>
  <c r="G11210" i="1"/>
  <c r="G11162" i="1"/>
  <c r="G11114" i="1"/>
  <c r="G11066" i="1"/>
  <c r="G11018" i="1"/>
  <c r="G10970" i="1"/>
  <c r="G10922" i="1"/>
  <c r="G10874" i="1"/>
  <c r="G10826" i="1"/>
  <c r="G10778" i="1"/>
  <c r="G10730" i="1"/>
  <c r="G10682" i="1"/>
  <c r="G10634" i="1"/>
  <c r="G10586" i="1"/>
  <c r="G10538" i="1"/>
  <c r="G10490" i="1"/>
  <c r="G10202" i="1"/>
  <c r="G10154" i="1"/>
  <c r="G10106" i="1"/>
  <c r="G10058" i="1"/>
  <c r="G10010" i="1"/>
  <c r="G9962" i="1"/>
  <c r="G9914" i="1"/>
  <c r="G9866" i="1"/>
  <c r="G9818" i="1"/>
  <c r="G9770" i="1"/>
  <c r="G9722" i="1"/>
  <c r="G9674" i="1"/>
  <c r="G9626" i="1"/>
  <c r="G9578" i="1"/>
  <c r="G9530" i="1"/>
  <c r="G9482" i="1"/>
  <c r="G9434" i="1"/>
  <c r="G9386" i="1"/>
  <c r="G9338" i="1"/>
  <c r="G9290" i="1"/>
  <c r="G9242" i="1"/>
  <c r="G9194" i="1"/>
  <c r="G9146" i="1"/>
  <c r="G9098" i="1"/>
  <c r="G9050" i="1"/>
  <c r="G10442" i="1"/>
  <c r="G10394" i="1"/>
  <c r="G10346" i="1"/>
  <c r="G10298" i="1"/>
  <c r="G10250" i="1"/>
  <c r="G9002" i="1"/>
  <c r="G8954" i="1"/>
  <c r="G8906" i="1"/>
  <c r="G8858" i="1"/>
  <c r="G8810" i="1"/>
  <c r="G8762" i="1"/>
  <c r="G8714" i="1"/>
  <c r="G8666" i="1"/>
  <c r="G8618" i="1"/>
  <c r="G8570" i="1"/>
  <c r="G8522" i="1"/>
  <c r="G8474" i="1"/>
  <c r="G8426" i="1"/>
  <c r="G8378" i="1"/>
  <c r="G8330" i="1"/>
  <c r="G8282" i="1"/>
  <c r="G8234" i="1"/>
  <c r="G8186" i="1"/>
  <c r="G8138" i="1"/>
  <c r="G8090" i="1"/>
  <c r="G8042" i="1"/>
  <c r="G7994" i="1"/>
  <c r="G7946" i="1"/>
  <c r="G7898" i="1"/>
  <c r="G7850" i="1"/>
  <c r="G7802" i="1"/>
  <c r="G7754" i="1"/>
  <c r="G7706" i="1"/>
  <c r="G7658" i="1"/>
  <c r="G7610" i="1"/>
  <c r="G7562" i="1"/>
  <c r="G7514" i="1"/>
  <c r="G7466" i="1"/>
  <c r="G7418" i="1"/>
  <c r="G7370" i="1"/>
  <c r="G7322" i="1"/>
  <c r="G7274" i="1"/>
  <c r="G7226" i="1"/>
  <c r="G7180" i="1"/>
  <c r="G7132" i="1"/>
  <c r="G7084" i="1"/>
  <c r="G7036" i="1"/>
  <c r="G6988" i="1"/>
  <c r="G6940" i="1"/>
  <c r="G6892" i="1"/>
  <c r="G6844" i="1"/>
  <c r="G6796" i="1"/>
  <c r="G6748" i="1"/>
  <c r="G6700" i="1"/>
  <c r="G6652" i="1"/>
  <c r="G6604" i="1"/>
  <c r="G6556" i="1"/>
  <c r="G14265" i="1"/>
  <c r="G14217" i="1"/>
  <c r="G14169" i="1"/>
  <c r="G14121" i="1"/>
  <c r="G14089" i="1"/>
  <c r="G14041" i="1"/>
  <c r="G13993" i="1"/>
  <c r="G13945" i="1"/>
  <c r="G13897" i="1"/>
  <c r="G13609" i="1"/>
  <c r="G13561" i="1"/>
  <c r="G13513" i="1"/>
  <c r="G13465" i="1"/>
  <c r="G13417" i="1"/>
  <c r="G13369" i="1"/>
  <c r="G13321" i="1"/>
  <c r="G13273" i="1"/>
  <c r="G13225" i="1"/>
  <c r="G13177" i="1"/>
  <c r="G13129" i="1"/>
  <c r="G13081" i="1"/>
  <c r="G13849" i="1"/>
  <c r="G13801" i="1"/>
  <c r="G13753" i="1"/>
  <c r="G13705" i="1"/>
  <c r="G13657" i="1"/>
  <c r="G13033" i="1"/>
  <c r="G12985" i="1"/>
  <c r="G12939" i="1"/>
  <c r="G12891" i="1"/>
  <c r="G12843" i="1"/>
  <c r="G12795" i="1"/>
  <c r="G12747" i="1"/>
  <c r="G12699" i="1"/>
  <c r="G12651" i="1"/>
  <c r="G12603" i="1"/>
  <c r="G12555" i="1"/>
  <c r="G12507" i="1"/>
  <c r="G12459" i="1"/>
  <c r="G12411" i="1"/>
  <c r="G12363" i="1"/>
  <c r="G12315" i="1"/>
  <c r="G12267" i="1"/>
  <c r="G12219" i="1"/>
  <c r="G12171" i="1"/>
  <c r="G12123" i="1"/>
  <c r="G12075" i="1"/>
  <c r="G12027" i="1"/>
  <c r="G11979" i="1"/>
  <c r="G11931" i="1"/>
  <c r="G11883" i="1"/>
  <c r="G11835" i="1"/>
  <c r="G11787" i="1"/>
  <c r="G11595" i="1"/>
  <c r="G11547" i="1"/>
  <c r="G11499" i="1"/>
  <c r="G11451" i="1"/>
  <c r="G11403" i="1"/>
  <c r="G11355" i="1"/>
  <c r="G11307" i="1"/>
  <c r="G11259" i="1"/>
  <c r="G11211" i="1"/>
  <c r="G11163" i="1"/>
  <c r="G11115" i="1"/>
  <c r="G11067" i="1"/>
  <c r="G11019" i="1"/>
  <c r="G10971" i="1"/>
  <c r="G10923" i="1"/>
  <c r="G10875" i="1"/>
  <c r="G10827" i="1"/>
  <c r="G10779" i="1"/>
  <c r="G10731" i="1"/>
  <c r="G10683" i="1"/>
  <c r="G10635" i="1"/>
  <c r="G10587" i="1"/>
  <c r="G10539" i="1"/>
  <c r="G10491" i="1"/>
  <c r="G10443" i="1"/>
  <c r="G10395" i="1"/>
  <c r="G10347" i="1"/>
  <c r="G10299" i="1"/>
  <c r="G11739" i="1"/>
  <c r="G11691" i="1"/>
  <c r="G11643" i="1"/>
  <c r="G10251" i="1"/>
  <c r="G10203" i="1"/>
  <c r="G10155" i="1"/>
  <c r="G10107" i="1"/>
  <c r="G10059" i="1"/>
  <c r="G10011" i="1"/>
  <c r="G9963" i="1"/>
  <c r="G9915" i="1"/>
  <c r="G9867" i="1"/>
  <c r="G9819" i="1"/>
  <c r="G9771" i="1"/>
  <c r="G9723" i="1"/>
  <c r="G9675" i="1"/>
  <c r="G9627" i="1"/>
  <c r="G9579" i="1"/>
  <c r="G9531" i="1"/>
  <c r="G9483" i="1"/>
  <c r="G9435" i="1"/>
  <c r="G9387" i="1"/>
  <c r="G9339" i="1"/>
  <c r="G9291" i="1"/>
  <c r="G9243" i="1"/>
  <c r="G9003" i="1"/>
  <c r="G8955" i="1"/>
  <c r="G8907" i="1"/>
  <c r="G8859" i="1"/>
  <c r="G8811" i="1"/>
  <c r="G8763" i="1"/>
  <c r="G8715" i="1"/>
  <c r="G8667" i="1"/>
  <c r="G8619" i="1"/>
  <c r="G8571" i="1"/>
  <c r="G8523" i="1"/>
  <c r="G8475" i="1"/>
  <c r="G8427" i="1"/>
  <c r="G8379" i="1"/>
  <c r="G8331" i="1"/>
  <c r="G8283" i="1"/>
  <c r="G8235" i="1"/>
  <c r="G8187" i="1"/>
  <c r="G8139" i="1"/>
  <c r="G8091" i="1"/>
  <c r="G8043" i="1"/>
  <c r="G7995" i="1"/>
  <c r="G7947" i="1"/>
  <c r="G7899" i="1"/>
  <c r="G7851" i="1"/>
  <c r="G9195" i="1"/>
  <c r="G9147" i="1"/>
  <c r="G9099" i="1"/>
  <c r="G9051" i="1"/>
  <c r="G7803" i="1"/>
  <c r="G7755" i="1"/>
  <c r="G7707" i="1"/>
  <c r="G7659" i="1"/>
  <c r="G7611" i="1"/>
  <c r="G7563" i="1"/>
  <c r="G7515" i="1"/>
  <c r="G7467" i="1"/>
  <c r="G7419" i="1"/>
  <c r="G7371" i="1"/>
  <c r="G7323" i="1"/>
  <c r="G7275" i="1"/>
  <c r="G7227" i="1"/>
  <c r="G7181" i="1"/>
  <c r="G7133" i="1"/>
  <c r="G7085" i="1"/>
  <c r="G7037" i="1"/>
  <c r="G6989" i="1"/>
  <c r="G6941" i="1"/>
  <c r="G6893" i="1"/>
  <c r="G6845" i="1"/>
  <c r="G6797" i="1"/>
  <c r="G6749" i="1"/>
  <c r="G6701" i="1"/>
  <c r="G6653" i="1"/>
  <c r="G6605" i="1"/>
  <c r="G6557" i="1"/>
  <c r="G6509" i="1"/>
  <c r="G14266" i="1"/>
  <c r="G14218" i="1"/>
  <c r="G14170" i="1"/>
  <c r="G14122" i="1"/>
  <c r="G14090" i="1"/>
  <c r="G14042" i="1"/>
  <c r="G13994" i="1"/>
  <c r="G13946" i="1"/>
  <c r="G13898" i="1"/>
  <c r="G13850" i="1"/>
  <c r="G13802" i="1"/>
  <c r="G13754" i="1"/>
  <c r="G13706" i="1"/>
  <c r="G13658" i="1"/>
  <c r="G13610" i="1"/>
  <c r="G13562" i="1"/>
  <c r="G13514" i="1"/>
  <c r="G13466" i="1"/>
  <c r="G13418" i="1"/>
  <c r="G13370" i="1"/>
  <c r="G13322" i="1"/>
  <c r="G13274" i="1"/>
  <c r="G13226" i="1"/>
  <c r="G13178" i="1"/>
  <c r="G13130" i="1"/>
  <c r="G13082" i="1"/>
  <c r="G13034" i="1"/>
  <c r="G12986" i="1"/>
  <c r="G12940" i="1"/>
  <c r="G12892" i="1"/>
  <c r="G12844" i="1"/>
  <c r="G12796" i="1"/>
  <c r="G12748" i="1"/>
  <c r="G12700" i="1"/>
  <c r="G12652" i="1"/>
  <c r="G12604" i="1"/>
  <c r="G12556" i="1"/>
  <c r="G12508" i="1"/>
  <c r="G12460" i="1"/>
  <c r="G12412" i="1"/>
  <c r="G12364" i="1"/>
  <c r="G12316" i="1"/>
  <c r="G12268" i="1"/>
  <c r="G12220" i="1"/>
  <c r="G12172" i="1"/>
  <c r="G12124" i="1"/>
  <c r="G12076" i="1"/>
  <c r="G12028" i="1"/>
  <c r="G11980" i="1"/>
  <c r="G11932" i="1"/>
  <c r="G11884" i="1"/>
  <c r="G11836" i="1"/>
  <c r="G11788" i="1"/>
  <c r="G11740" i="1"/>
  <c r="G11692" i="1"/>
  <c r="G11644" i="1"/>
  <c r="G11596" i="1"/>
  <c r="G11548" i="1"/>
  <c r="G11500" i="1"/>
  <c r="G11452" i="1"/>
  <c r="G11404" i="1"/>
  <c r="G11356" i="1"/>
  <c r="G11308" i="1"/>
  <c r="G11260" i="1"/>
  <c r="G11212" i="1"/>
  <c r="G11164" i="1"/>
  <c r="G11116" i="1"/>
  <c r="G11068" i="1"/>
  <c r="G11020" i="1"/>
  <c r="G10972" i="1"/>
  <c r="G10924" i="1"/>
  <c r="G10876" i="1"/>
  <c r="G10828" i="1"/>
  <c r="G10780" i="1"/>
  <c r="G10732" i="1"/>
  <c r="G10684" i="1"/>
  <c r="G10636" i="1"/>
  <c r="G10588" i="1"/>
  <c r="G10540" i="1"/>
  <c r="G10492" i="1"/>
  <c r="G10444" i="1"/>
  <c r="G10396" i="1"/>
  <c r="G10348" i="1"/>
  <c r="G10300" i="1"/>
  <c r="G10252" i="1"/>
  <c r="G10204" i="1"/>
  <c r="G10156" i="1"/>
  <c r="G10108" i="1"/>
  <c r="G10060" i="1"/>
  <c r="G10012" i="1"/>
  <c r="G9964" i="1"/>
  <c r="G9916" i="1"/>
  <c r="G9868" i="1"/>
  <c r="G9820" i="1"/>
  <c r="G9772" i="1"/>
  <c r="G9724" i="1"/>
  <c r="G9676" i="1"/>
  <c r="G9628" i="1"/>
  <c r="G9580" i="1"/>
  <c r="G9532" i="1"/>
  <c r="G9484" i="1"/>
  <c r="G9436" i="1"/>
  <c r="G9388" i="1"/>
  <c r="G9340" i="1"/>
  <c r="G9292" i="1"/>
  <c r="G9244" i="1"/>
  <c r="G9196" i="1"/>
  <c r="G9148" i="1"/>
  <c r="G9100" i="1"/>
  <c r="G9052" i="1"/>
  <c r="G9004" i="1"/>
  <c r="G8956" i="1"/>
  <c r="G8908" i="1"/>
  <c r="G8860" i="1"/>
  <c r="G8812" i="1"/>
  <c r="G8764" i="1"/>
  <c r="G8716" i="1"/>
  <c r="G8668" i="1"/>
  <c r="G8620" i="1"/>
  <c r="G8572" i="1"/>
  <c r="G8524" i="1"/>
  <c r="G8476" i="1"/>
  <c r="G8428" i="1"/>
  <c r="G8380" i="1"/>
  <c r="G8332" i="1"/>
  <c r="G8284" i="1"/>
  <c r="G8236" i="1"/>
  <c r="G8188" i="1"/>
  <c r="G8140" i="1"/>
  <c r="G8092" i="1"/>
  <c r="G8044" i="1"/>
  <c r="G7996" i="1"/>
  <c r="G7948" i="1"/>
  <c r="G7900" i="1"/>
  <c r="G7852" i="1"/>
  <c r="G7804" i="1"/>
  <c r="G7756" i="1"/>
  <c r="G7708" i="1"/>
  <c r="G7660" i="1"/>
  <c r="G7612" i="1"/>
  <c r="G7564" i="1"/>
  <c r="G7516" i="1"/>
  <c r="G7468" i="1"/>
  <c r="G7420" i="1"/>
  <c r="G7372" i="1"/>
  <c r="G7324" i="1"/>
  <c r="G7276" i="1"/>
  <c r="G7228" i="1"/>
  <c r="G7182" i="1"/>
  <c r="G7134" i="1"/>
  <c r="G7086" i="1"/>
  <c r="G7038" i="1"/>
  <c r="G6990" i="1"/>
  <c r="G6942" i="1"/>
  <c r="G6894" i="1"/>
  <c r="G6846" i="1"/>
  <c r="G6798" i="1"/>
  <c r="G6750" i="1"/>
  <c r="G6702" i="1"/>
  <c r="G6654" i="1"/>
  <c r="G6606" i="1"/>
  <c r="G6558" i="1"/>
  <c r="G14267" i="1"/>
  <c r="G14219" i="1"/>
  <c r="G14171" i="1"/>
  <c r="G14123" i="1"/>
  <c r="G14091" i="1"/>
  <c r="G14043" i="1"/>
  <c r="G13995" i="1"/>
  <c r="G13947" i="1"/>
  <c r="G13899" i="1"/>
  <c r="G13611" i="1"/>
  <c r="G13563" i="1"/>
  <c r="G13515" i="1"/>
  <c r="G13467" i="1"/>
  <c r="G13419" i="1"/>
  <c r="G13371" i="1"/>
  <c r="G13323" i="1"/>
  <c r="G13275" i="1"/>
  <c r="G13227" i="1"/>
  <c r="G13179" i="1"/>
  <c r="G13131" i="1"/>
  <c r="G13083" i="1"/>
  <c r="G13851" i="1"/>
  <c r="G13803" i="1"/>
  <c r="G13755" i="1"/>
  <c r="G13707" i="1"/>
  <c r="G13659" i="1"/>
  <c r="G13035" i="1"/>
  <c r="G12987" i="1"/>
  <c r="G12941" i="1"/>
  <c r="G12893" i="1"/>
  <c r="G12845" i="1"/>
  <c r="G12797" i="1"/>
  <c r="G12749" i="1"/>
  <c r="G12701" i="1"/>
  <c r="G12653" i="1"/>
  <c r="G12605" i="1"/>
  <c r="G12557" i="1"/>
  <c r="G12509" i="1"/>
  <c r="G12461" i="1"/>
  <c r="G12413" i="1"/>
  <c r="G12365" i="1"/>
  <c r="G12317" i="1"/>
  <c r="G12269" i="1"/>
  <c r="G12221" i="1"/>
  <c r="G12173" i="1"/>
  <c r="G12125" i="1"/>
  <c r="G12077" i="1"/>
  <c r="G12029" i="1"/>
  <c r="G11981" i="1"/>
  <c r="G11933" i="1"/>
  <c r="G11885" i="1"/>
  <c r="G11837" i="1"/>
  <c r="G11789" i="1"/>
  <c r="G11405" i="1"/>
  <c r="G11357" i="1"/>
  <c r="G11309" i="1"/>
  <c r="G11261" i="1"/>
  <c r="G11213" i="1"/>
  <c r="G11165" i="1"/>
  <c r="G11117" i="1"/>
  <c r="G11069" i="1"/>
  <c r="G11021" i="1"/>
  <c r="G10973" i="1"/>
  <c r="G10925" i="1"/>
  <c r="G10877" i="1"/>
  <c r="G10829" i="1"/>
  <c r="G10781" i="1"/>
  <c r="G10733" i="1"/>
  <c r="G10685" i="1"/>
  <c r="G10637" i="1"/>
  <c r="G10589" i="1"/>
  <c r="G10541" i="1"/>
  <c r="G10493" i="1"/>
  <c r="G10445" i="1"/>
  <c r="G10397" i="1"/>
  <c r="G10349" i="1"/>
  <c r="G10301" i="1"/>
  <c r="G11741" i="1"/>
  <c r="G11693" i="1"/>
  <c r="G11645" i="1"/>
  <c r="G11597" i="1"/>
  <c r="G11549" i="1"/>
  <c r="G11501" i="1"/>
  <c r="G11453" i="1"/>
  <c r="G10253" i="1"/>
  <c r="G10205" i="1"/>
  <c r="G10157" i="1"/>
  <c r="G10109" i="1"/>
  <c r="G10061" i="1"/>
  <c r="G10013" i="1"/>
  <c r="G9965" i="1"/>
  <c r="G9917" i="1"/>
  <c r="G9869" i="1"/>
  <c r="G9821" i="1"/>
  <c r="G9773" i="1"/>
  <c r="G9725" i="1"/>
  <c r="G9677" i="1"/>
  <c r="G9629" i="1"/>
  <c r="G9581" i="1"/>
  <c r="G9533" i="1"/>
  <c r="G9485" i="1"/>
  <c r="G9437" i="1"/>
  <c r="G9389" i="1"/>
  <c r="G9341" i="1"/>
  <c r="G9293" i="1"/>
  <c r="G9245" i="1"/>
  <c r="G9197" i="1"/>
  <c r="G9149" i="1"/>
  <c r="G9101" i="1"/>
  <c r="G9053" i="1"/>
  <c r="G9005" i="1"/>
  <c r="G8957" i="1"/>
  <c r="G8909" i="1"/>
  <c r="G8861" i="1"/>
  <c r="G8813" i="1"/>
  <c r="G8765" i="1"/>
  <c r="G8717" i="1"/>
  <c r="G8669" i="1"/>
  <c r="G8621" i="1"/>
  <c r="G8573" i="1"/>
  <c r="G8525" i="1"/>
  <c r="G8477" i="1"/>
  <c r="G8429" i="1"/>
  <c r="G8381" i="1"/>
  <c r="G8333" i="1"/>
  <c r="G8285" i="1"/>
  <c r="G8237" i="1"/>
  <c r="G8189" i="1"/>
  <c r="G8141" i="1"/>
  <c r="G8093" i="1"/>
  <c r="G8045" i="1"/>
  <c r="G7997" i="1"/>
  <c r="G7949" i="1"/>
  <c r="G7901" i="1"/>
  <c r="G7853" i="1"/>
  <c r="G7805" i="1"/>
  <c r="G7757" i="1"/>
  <c r="G7709" i="1"/>
  <c r="G7661" i="1"/>
  <c r="G7613" i="1"/>
  <c r="G7565" i="1"/>
  <c r="G7517" i="1"/>
  <c r="G7469" i="1"/>
  <c r="G7421" i="1"/>
  <c r="G7373" i="1"/>
  <c r="G7325" i="1"/>
  <c r="G7277" i="1"/>
  <c r="G7229" i="1"/>
  <c r="G7183" i="1"/>
  <c r="G7135" i="1"/>
  <c r="G7087" i="1"/>
  <c r="G7039" i="1"/>
  <c r="G6991" i="1"/>
  <c r="G6943" i="1"/>
  <c r="G6895" i="1"/>
  <c r="G6847" i="1"/>
  <c r="G6799" i="1"/>
  <c r="G6751" i="1"/>
  <c r="G6703" i="1"/>
  <c r="G6655" i="1"/>
  <c r="G6607" i="1"/>
  <c r="G6559" i="1"/>
  <c r="G6511" i="1"/>
  <c r="G14268" i="1"/>
  <c r="G14220" i="1"/>
  <c r="G14172" i="1"/>
  <c r="G14124" i="1"/>
  <c r="G14092" i="1"/>
  <c r="G14044" i="1"/>
  <c r="G13996" i="1"/>
  <c r="G13948" i="1"/>
  <c r="G13900" i="1"/>
  <c r="G13852" i="1"/>
  <c r="G13804" i="1"/>
  <c r="G13756" i="1"/>
  <c r="G13708" i="1"/>
  <c r="G13660" i="1"/>
  <c r="G13612" i="1"/>
  <c r="G13564" i="1"/>
  <c r="G13516" i="1"/>
  <c r="G13468" i="1"/>
  <c r="G13420" i="1"/>
  <c r="G13372" i="1"/>
  <c r="G13324" i="1"/>
  <c r="G13276" i="1"/>
  <c r="G13228" i="1"/>
  <c r="G13180" i="1"/>
  <c r="G13132" i="1"/>
  <c r="G13084" i="1"/>
  <c r="G13036" i="1"/>
  <c r="G12988" i="1"/>
  <c r="G12942" i="1"/>
  <c r="G12894" i="1"/>
  <c r="G12846" i="1"/>
  <c r="G12798" i="1"/>
  <c r="G12750" i="1"/>
  <c r="G12702" i="1"/>
  <c r="G12654" i="1"/>
  <c r="G12606" i="1"/>
  <c r="G12558" i="1"/>
  <c r="G12510" i="1"/>
  <c r="G12462" i="1"/>
  <c r="G12414" i="1"/>
  <c r="G12366" i="1"/>
  <c r="G12318" i="1"/>
  <c r="G12270" i="1"/>
  <c r="G12222" i="1"/>
  <c r="G12174" i="1"/>
  <c r="G12126" i="1"/>
  <c r="G12078" i="1"/>
  <c r="G12030" i="1"/>
  <c r="G11982" i="1"/>
  <c r="G11934" i="1"/>
  <c r="G11886" i="1"/>
  <c r="G11838" i="1"/>
  <c r="G11790" i="1"/>
  <c r="G11742" i="1"/>
  <c r="G11694" i="1"/>
  <c r="G11646" i="1"/>
  <c r="G11598" i="1"/>
  <c r="G11550" i="1"/>
  <c r="G11502" i="1"/>
  <c r="G11454" i="1"/>
  <c r="G11406" i="1"/>
  <c r="G11358" i="1"/>
  <c r="G11310" i="1"/>
  <c r="G11262" i="1"/>
  <c r="G11214" i="1"/>
  <c r="G11166" i="1"/>
  <c r="G11118" i="1"/>
  <c r="G11070" i="1"/>
  <c r="G11022" i="1"/>
  <c r="G10974" i="1"/>
  <c r="G10926" i="1"/>
  <c r="G10878" i="1"/>
  <c r="G10830" i="1"/>
  <c r="G10782" i="1"/>
  <c r="G10734" i="1"/>
  <c r="G10686" i="1"/>
  <c r="G10638" i="1"/>
  <c r="G10590" i="1"/>
  <c r="G10542" i="1"/>
  <c r="G10494" i="1"/>
  <c r="G10254" i="1"/>
  <c r="G10206" i="1"/>
  <c r="G10158" i="1"/>
  <c r="G10110" i="1"/>
  <c r="G10062" i="1"/>
  <c r="G10014" i="1"/>
  <c r="G9966" i="1"/>
  <c r="G9918" i="1"/>
  <c r="G9870" i="1"/>
  <c r="G9822" i="1"/>
  <c r="G9774" i="1"/>
  <c r="G9726" i="1"/>
  <c r="G9678" i="1"/>
  <c r="G9630" i="1"/>
  <c r="G9582" i="1"/>
  <c r="G9534" i="1"/>
  <c r="G9486" i="1"/>
  <c r="G9438" i="1"/>
  <c r="G9390" i="1"/>
  <c r="G9342" i="1"/>
  <c r="G9294" i="1"/>
  <c r="G9246" i="1"/>
  <c r="G9198" i="1"/>
  <c r="G9150" i="1"/>
  <c r="G9102" i="1"/>
  <c r="G9054" i="1"/>
  <c r="G10446" i="1"/>
  <c r="G10398" i="1"/>
  <c r="G10350" i="1"/>
  <c r="G10302" i="1"/>
  <c r="G9006" i="1"/>
  <c r="G8958" i="1"/>
  <c r="G8910" i="1"/>
  <c r="G8862" i="1"/>
  <c r="G8814" i="1"/>
  <c r="G8766" i="1"/>
  <c r="G8718" i="1"/>
  <c r="G8670" i="1"/>
  <c r="G8622" i="1"/>
  <c r="G8574" i="1"/>
  <c r="G8526" i="1"/>
  <c r="G8478" i="1"/>
  <c r="G8430" i="1"/>
  <c r="G8382" i="1"/>
  <c r="G8334" i="1"/>
  <c r="G8286" i="1"/>
  <c r="G8238" i="1"/>
  <c r="G8190" i="1"/>
  <c r="G8142" i="1"/>
  <c r="G8094" i="1"/>
  <c r="G8046" i="1"/>
  <c r="G7998" i="1"/>
  <c r="G7950" i="1"/>
  <c r="G7902" i="1"/>
  <c r="G7854" i="1"/>
  <c r="G7806" i="1"/>
  <c r="G7758" i="1"/>
  <c r="G7710" i="1"/>
  <c r="G7662" i="1"/>
  <c r="G7614" i="1"/>
  <c r="G7566" i="1"/>
  <c r="G7518" i="1"/>
  <c r="G7470" i="1"/>
  <c r="G7422" i="1"/>
  <c r="G7374" i="1"/>
  <c r="G7326" i="1"/>
  <c r="G7278" i="1"/>
  <c r="G7230" i="1"/>
  <c r="G7184" i="1"/>
  <c r="G7136" i="1"/>
  <c r="G7088" i="1"/>
  <c r="G7040" i="1"/>
  <c r="G6992" i="1"/>
  <c r="G6944" i="1"/>
  <c r="G6896" i="1"/>
  <c r="G6848" i="1"/>
  <c r="G6800" i="1"/>
  <c r="G6752" i="1"/>
  <c r="G6704" i="1"/>
  <c r="G6656" i="1"/>
  <c r="G6608" i="1"/>
  <c r="G6560" i="1"/>
  <c r="G14269" i="1"/>
  <c r="G14221" i="1"/>
  <c r="G14173" i="1"/>
  <c r="G14125" i="1"/>
  <c r="G14093" i="1"/>
  <c r="G14045" i="1"/>
  <c r="G13997" i="1"/>
  <c r="G13949" i="1"/>
  <c r="G13901" i="1"/>
  <c r="G13613" i="1"/>
  <c r="G13565" i="1"/>
  <c r="G13517" i="1"/>
  <c r="G13469" i="1"/>
  <c r="G13421" i="1"/>
  <c r="G13373" i="1"/>
  <c r="G13325" i="1"/>
  <c r="G13277" i="1"/>
  <c r="G13229" i="1"/>
  <c r="G13181" i="1"/>
  <c r="G13133" i="1"/>
  <c r="G13085" i="1"/>
  <c r="G13853" i="1"/>
  <c r="G13805" i="1"/>
  <c r="G13757" i="1"/>
  <c r="G13709" i="1"/>
  <c r="G13661" i="1"/>
  <c r="G12989" i="1"/>
  <c r="G12943" i="1"/>
  <c r="G12895" i="1"/>
  <c r="G12847" i="1"/>
  <c r="G12799" i="1"/>
  <c r="G12751" i="1"/>
  <c r="G12703" i="1"/>
  <c r="G12655" i="1"/>
  <c r="G12607" i="1"/>
  <c r="G12559" i="1"/>
  <c r="G12511" i="1"/>
  <c r="G12463" i="1"/>
  <c r="G12415" i="1"/>
  <c r="G13037" i="1"/>
  <c r="G12367" i="1"/>
  <c r="G12319" i="1"/>
  <c r="G12271" i="1"/>
  <c r="G12223" i="1"/>
  <c r="G12175" i="1"/>
  <c r="G12127" i="1"/>
  <c r="G12079" i="1"/>
  <c r="G12031" i="1"/>
  <c r="G11983" i="1"/>
  <c r="G11935" i="1"/>
  <c r="G11887" i="1"/>
  <c r="G11839" i="1"/>
  <c r="G11791" i="1"/>
  <c r="G11743" i="1"/>
  <c r="G11695" i="1"/>
  <c r="G11647" i="1"/>
  <c r="G11407" i="1"/>
  <c r="G11359" i="1"/>
  <c r="G11311" i="1"/>
  <c r="G11263" i="1"/>
  <c r="G11215" i="1"/>
  <c r="G11167" i="1"/>
  <c r="G11119" i="1"/>
  <c r="G11071" i="1"/>
  <c r="G11023" i="1"/>
  <c r="G10975" i="1"/>
  <c r="G10927" i="1"/>
  <c r="G10879" i="1"/>
  <c r="G10831" i="1"/>
  <c r="G10783" i="1"/>
  <c r="G10735" i="1"/>
  <c r="G10687" i="1"/>
  <c r="G10639" i="1"/>
  <c r="G10591" i="1"/>
  <c r="G10543" i="1"/>
  <c r="G10495" i="1"/>
  <c r="G10447" i="1"/>
  <c r="G10399" i="1"/>
  <c r="G10351" i="1"/>
  <c r="G10303" i="1"/>
  <c r="G11599" i="1"/>
  <c r="G11551" i="1"/>
  <c r="G11503" i="1"/>
  <c r="G11455" i="1"/>
  <c r="G10255" i="1"/>
  <c r="G10207" i="1"/>
  <c r="G10159" i="1"/>
  <c r="G10111" i="1"/>
  <c r="G10063" i="1"/>
  <c r="G10015" i="1"/>
  <c r="G9967" i="1"/>
  <c r="G9919" i="1"/>
  <c r="G9871" i="1"/>
  <c r="G9823" i="1"/>
  <c r="G9775" i="1"/>
  <c r="G9727" i="1"/>
  <c r="G9679" i="1"/>
  <c r="G9631" i="1"/>
  <c r="G9583" i="1"/>
  <c r="G9535" i="1"/>
  <c r="G9487" i="1"/>
  <c r="G9439" i="1"/>
  <c r="G9391" i="1"/>
  <c r="G9343" i="1"/>
  <c r="G9295" i="1"/>
  <c r="G9247" i="1"/>
  <c r="G9007" i="1"/>
  <c r="G8959" i="1"/>
  <c r="G8911" i="1"/>
  <c r="G8863" i="1"/>
  <c r="G8815" i="1"/>
  <c r="G8767" i="1"/>
  <c r="G8719" i="1"/>
  <c r="G8671" i="1"/>
  <c r="G8623" i="1"/>
  <c r="G8575" i="1"/>
  <c r="G8527" i="1"/>
  <c r="G8479" i="1"/>
  <c r="G8431" i="1"/>
  <c r="G8383" i="1"/>
  <c r="G8335" i="1"/>
  <c r="G8287" i="1"/>
  <c r="G8239" i="1"/>
  <c r="G8191" i="1"/>
  <c r="G8143" i="1"/>
  <c r="G8095" i="1"/>
  <c r="G8047" i="1"/>
  <c r="G7999" i="1"/>
  <c r="G7951" i="1"/>
  <c r="G7903" i="1"/>
  <c r="G7855" i="1"/>
  <c r="G9199" i="1"/>
  <c r="G9151" i="1"/>
  <c r="G9103" i="1"/>
  <c r="G9055" i="1"/>
  <c r="G7807" i="1"/>
  <c r="G7759" i="1"/>
  <c r="G7711" i="1"/>
  <c r="G7663" i="1"/>
  <c r="G7615" i="1"/>
  <c r="G7567" i="1"/>
  <c r="G7519" i="1"/>
  <c r="G7471" i="1"/>
  <c r="G7423" i="1"/>
  <c r="G7375" i="1"/>
  <c r="G7327" i="1"/>
  <c r="G7279" i="1"/>
  <c r="G7231" i="1"/>
  <c r="G7185" i="1"/>
  <c r="G7137" i="1"/>
  <c r="G7089" i="1"/>
  <c r="G7041" i="1"/>
  <c r="G6993" i="1"/>
  <c r="G6945" i="1"/>
  <c r="G6897" i="1"/>
  <c r="G6849" i="1"/>
  <c r="G6801" i="1"/>
  <c r="G6753" i="1"/>
  <c r="G6705" i="1"/>
  <c r="G6657" i="1"/>
  <c r="G6609" i="1"/>
  <c r="G6561" i="1"/>
  <c r="G6513" i="1"/>
  <c r="G14270" i="1"/>
  <c r="G14222" i="1"/>
  <c r="G14174" i="1"/>
  <c r="G14126" i="1"/>
  <c r="G14046" i="1"/>
  <c r="G13998" i="1"/>
  <c r="G13950" i="1"/>
  <c r="G13902" i="1"/>
  <c r="G13854" i="1"/>
  <c r="G13806" i="1"/>
  <c r="G13758" i="1"/>
  <c r="G13710" i="1"/>
  <c r="G13662" i="1"/>
  <c r="G13614" i="1"/>
  <c r="G13566" i="1"/>
  <c r="G13518" i="1"/>
  <c r="G13470" i="1"/>
  <c r="G13422" i="1"/>
  <c r="G13374" i="1"/>
  <c r="G13326" i="1"/>
  <c r="G13278" i="1"/>
  <c r="G13230" i="1"/>
  <c r="G13182" i="1"/>
  <c r="G13134" i="1"/>
  <c r="G13086" i="1"/>
  <c r="G13038" i="1"/>
  <c r="G12990" i="1"/>
  <c r="G12944" i="1"/>
  <c r="G12896" i="1"/>
  <c r="G12848" i="1"/>
  <c r="G12800" i="1"/>
  <c r="G12752" i="1"/>
  <c r="G12704" i="1"/>
  <c r="G12656" i="1"/>
  <c r="G12608" i="1"/>
  <c r="G12560" i="1"/>
  <c r="G12512" i="1"/>
  <c r="G12464" i="1"/>
  <c r="G12416" i="1"/>
  <c r="G12368" i="1"/>
  <c r="G12320" i="1"/>
  <c r="G12272" i="1"/>
  <c r="G12224" i="1"/>
  <c r="G12176" i="1"/>
  <c r="G12128" i="1"/>
  <c r="G12080" i="1"/>
  <c r="G12032" i="1"/>
  <c r="G11984" i="1"/>
  <c r="G11936" i="1"/>
  <c r="G11888" i="1"/>
  <c r="G11840" i="1"/>
  <c r="G11792" i="1"/>
  <c r="G11744" i="1"/>
  <c r="G11696" i="1"/>
  <c r="G11648" i="1"/>
  <c r="G11600" i="1"/>
  <c r="G11552" i="1"/>
  <c r="G11504" i="1"/>
  <c r="G11456" i="1"/>
  <c r="G11408" i="1"/>
  <c r="G11360" i="1"/>
  <c r="G11312" i="1"/>
  <c r="G11264" i="1"/>
  <c r="G11216" i="1"/>
  <c r="G11168" i="1"/>
  <c r="G11120" i="1"/>
  <c r="G11072" i="1"/>
  <c r="G11024" i="1"/>
  <c r="G10976" i="1"/>
  <c r="G10928" i="1"/>
  <c r="G10880" i="1"/>
  <c r="G10832" i="1"/>
  <c r="G10784" i="1"/>
  <c r="G10736" i="1"/>
  <c r="G10688" i="1"/>
  <c r="G10640" i="1"/>
  <c r="G10592" i="1"/>
  <c r="G10544" i="1"/>
  <c r="G10496" i="1"/>
  <c r="G10448" i="1"/>
  <c r="G10400" i="1"/>
  <c r="G10352" i="1"/>
  <c r="G10304" i="1"/>
  <c r="G10208" i="1"/>
  <c r="G10160" i="1"/>
  <c r="G10112" i="1"/>
  <c r="G10064" i="1"/>
  <c r="G10016" i="1"/>
  <c r="G9968" i="1"/>
  <c r="G9920" i="1"/>
  <c r="G9872" i="1"/>
  <c r="G9824" i="1"/>
  <c r="G9776" i="1"/>
  <c r="G9728" i="1"/>
  <c r="G9680" i="1"/>
  <c r="G9632" i="1"/>
  <c r="G9584" i="1"/>
  <c r="G9536" i="1"/>
  <c r="G9488" i="1"/>
  <c r="G9440" i="1"/>
  <c r="G9392" i="1"/>
  <c r="G9344" i="1"/>
  <c r="G9296" i="1"/>
  <c r="G9248" i="1"/>
  <c r="G9200" i="1"/>
  <c r="G9152" i="1"/>
  <c r="G9104" i="1"/>
  <c r="G9056" i="1"/>
  <c r="G10256" i="1"/>
  <c r="G9008" i="1"/>
  <c r="G8960" i="1"/>
  <c r="G8912" i="1"/>
  <c r="G8864" i="1"/>
  <c r="G8816" i="1"/>
  <c r="G8768" i="1"/>
  <c r="G8720" i="1"/>
  <c r="G8672" i="1"/>
  <c r="G8624" i="1"/>
  <c r="G8576" i="1"/>
  <c r="G8528" i="1"/>
  <c r="G8480" i="1"/>
  <c r="G8432" i="1"/>
  <c r="G8384" i="1"/>
  <c r="G8336" i="1"/>
  <c r="G8288" i="1"/>
  <c r="G8240" i="1"/>
  <c r="G8192" i="1"/>
  <c r="G8144" i="1"/>
  <c r="G8096" i="1"/>
  <c r="G8048" i="1"/>
  <c r="G8000" i="1"/>
  <c r="G7952" i="1"/>
  <c r="G7904" i="1"/>
  <c r="G7856" i="1"/>
  <c r="G7808" i="1"/>
  <c r="G7760" i="1"/>
  <c r="G7712" i="1"/>
  <c r="G7664" i="1"/>
  <c r="G7616" i="1"/>
  <c r="G7568" i="1"/>
  <c r="G7520" i="1"/>
  <c r="G7472" i="1"/>
  <c r="G7424" i="1"/>
  <c r="G7376" i="1"/>
  <c r="G7328" i="1"/>
  <c r="G7280" i="1"/>
  <c r="G7232" i="1"/>
  <c r="G7186" i="1"/>
  <c r="G7138" i="1"/>
  <c r="G7090" i="1"/>
  <c r="G7042" i="1"/>
  <c r="G6994" i="1"/>
  <c r="G6946" i="1"/>
  <c r="G6898" i="1"/>
  <c r="G6850" i="1"/>
  <c r="G6802" i="1"/>
  <c r="G6754" i="1"/>
  <c r="G6706" i="1"/>
  <c r="G6658" i="1"/>
  <c r="G6610" i="1"/>
  <c r="G6562" i="1"/>
  <c r="G6514" i="1"/>
  <c r="G14271" i="1"/>
  <c r="G14223" i="1"/>
  <c r="G14175" i="1"/>
  <c r="G14127" i="1"/>
  <c r="G14047" i="1"/>
  <c r="G13999" i="1"/>
  <c r="G13951" i="1"/>
  <c r="G13903" i="1"/>
  <c r="G13855" i="1"/>
  <c r="G13807" i="1"/>
  <c r="G13759" i="1"/>
  <c r="G13711" i="1"/>
  <c r="G13663" i="1"/>
  <c r="G13615" i="1"/>
  <c r="G13567" i="1"/>
  <c r="G13519" i="1"/>
  <c r="G13471" i="1"/>
  <c r="G13423" i="1"/>
  <c r="G13375" i="1"/>
  <c r="G13327" i="1"/>
  <c r="G13279" i="1"/>
  <c r="G13231" i="1"/>
  <c r="G13183" i="1"/>
  <c r="G13135" i="1"/>
  <c r="G13087" i="1"/>
  <c r="G13039" i="1"/>
  <c r="G12991" i="1"/>
  <c r="G12945" i="1"/>
  <c r="G12897" i="1"/>
  <c r="G12849" i="1"/>
  <c r="G12801" i="1"/>
  <c r="G12753" i="1"/>
  <c r="G12705" i="1"/>
  <c r="G12657" i="1"/>
  <c r="G12609" i="1"/>
  <c r="G12561" i="1"/>
  <c r="G12513" i="1"/>
  <c r="G12465" i="1"/>
  <c r="G12417" i="1"/>
  <c r="G12369" i="1"/>
  <c r="G12321" i="1"/>
  <c r="G12273" i="1"/>
  <c r="G12225" i="1"/>
  <c r="G12177" i="1"/>
  <c r="G12129" i="1"/>
  <c r="G12081" i="1"/>
  <c r="G12033" i="1"/>
  <c r="G11985" i="1"/>
  <c r="G11937" i="1"/>
  <c r="G11889" i="1"/>
  <c r="G11841" i="1"/>
  <c r="G11793" i="1"/>
  <c r="G11745" i="1"/>
  <c r="G11697" i="1"/>
  <c r="G11649" i="1"/>
  <c r="G11601" i="1"/>
  <c r="G11553" i="1"/>
  <c r="G11505" i="1"/>
  <c r="G11457" i="1"/>
  <c r="G11409" i="1"/>
  <c r="G11361" i="1"/>
  <c r="G11313" i="1"/>
  <c r="G11265" i="1"/>
  <c r="G11217" i="1"/>
  <c r="G11169" i="1"/>
  <c r="G11121" i="1"/>
  <c r="G11073" i="1"/>
  <c r="G11025" i="1"/>
  <c r="G10977" i="1"/>
  <c r="G10929" i="1"/>
  <c r="G10881" i="1"/>
  <c r="G10833" i="1"/>
  <c r="G10785" i="1"/>
  <c r="G10737" i="1"/>
  <c r="G10689" i="1"/>
  <c r="G10641" i="1"/>
  <c r="G10593" i="1"/>
  <c r="G10545" i="1"/>
  <c r="G10497" i="1"/>
  <c r="G10449" i="1"/>
  <c r="G10401" i="1"/>
  <c r="G10353" i="1"/>
  <c r="G10305" i="1"/>
  <c r="G10257" i="1"/>
  <c r="G10209" i="1"/>
  <c r="G10161" i="1"/>
  <c r="G10113" i="1"/>
  <c r="G10065" i="1"/>
  <c r="G10017" i="1"/>
  <c r="G9969" i="1"/>
  <c r="G9921" i="1"/>
  <c r="G9873" i="1"/>
  <c r="G9825" i="1"/>
  <c r="G9777" i="1"/>
  <c r="G9729" i="1"/>
  <c r="G9681" i="1"/>
  <c r="G9633" i="1"/>
  <c r="G9585" i="1"/>
  <c r="G9537" i="1"/>
  <c r="G9489" i="1"/>
  <c r="G9441" i="1"/>
  <c r="G9393" i="1"/>
  <c r="G9345" i="1"/>
  <c r="G9297" i="1"/>
  <c r="G9249" i="1"/>
  <c r="G9009" i="1"/>
  <c r="G8961" i="1"/>
  <c r="G8913" i="1"/>
  <c r="G8865" i="1"/>
  <c r="G8817" i="1"/>
  <c r="G8769" i="1"/>
  <c r="G8721" i="1"/>
  <c r="G8673" i="1"/>
  <c r="G8625" i="1"/>
  <c r="G8577" i="1"/>
  <c r="G8529" i="1"/>
  <c r="G8481" i="1"/>
  <c r="G8433" i="1"/>
  <c r="G8385" i="1"/>
  <c r="G8337" i="1"/>
  <c r="G8289" i="1"/>
  <c r="G8241" i="1"/>
  <c r="G8193" i="1"/>
  <c r="G8145" i="1"/>
  <c r="G8097" i="1"/>
  <c r="G8049" i="1"/>
  <c r="G8001" i="1"/>
  <c r="G7953" i="1"/>
  <c r="G7905" i="1"/>
  <c r="G7857" i="1"/>
  <c r="G9201" i="1"/>
  <c r="G9153" i="1"/>
  <c r="G9105" i="1"/>
  <c r="G9057" i="1"/>
  <c r="G7809" i="1"/>
  <c r="G7761" i="1"/>
  <c r="G7713" i="1"/>
  <c r="G7665" i="1"/>
  <c r="G7617" i="1"/>
  <c r="G7569" i="1"/>
  <c r="G7521" i="1"/>
  <c r="G7473" i="1"/>
  <c r="G7425" i="1"/>
  <c r="G7377" i="1"/>
  <c r="G7329" i="1"/>
  <c r="G7281" i="1"/>
  <c r="G7233" i="1"/>
  <c r="G7187" i="1"/>
  <c r="G7139" i="1"/>
  <c r="G7091" i="1"/>
  <c r="G7043" i="1"/>
  <c r="G6995" i="1"/>
  <c r="G6947" i="1"/>
  <c r="G6899" i="1"/>
  <c r="G6851" i="1"/>
  <c r="G6803" i="1"/>
  <c r="G6755" i="1"/>
  <c r="G6707" i="1"/>
  <c r="G6659" i="1"/>
  <c r="G6611" i="1"/>
  <c r="G6563" i="1"/>
  <c r="G6515" i="1"/>
  <c r="G14272" i="1"/>
  <c r="G14224" i="1"/>
  <c r="G14176" i="1"/>
  <c r="G14128" i="1"/>
  <c r="G14048" i="1"/>
  <c r="G14000" i="1"/>
  <c r="G13952" i="1"/>
  <c r="G13904" i="1"/>
  <c r="G13856" i="1"/>
  <c r="G13808" i="1"/>
  <c r="G13760" i="1"/>
  <c r="G13712" i="1"/>
  <c r="G13664" i="1"/>
  <c r="G13616" i="1"/>
  <c r="G13568" i="1"/>
  <c r="G13520" i="1"/>
  <c r="G13472" i="1"/>
  <c r="G13424" i="1"/>
  <c r="G13376" i="1"/>
  <c r="G13328" i="1"/>
  <c r="G13280" i="1"/>
  <c r="G13232" i="1"/>
  <c r="G13184" i="1"/>
  <c r="G13136" i="1"/>
  <c r="G13088" i="1"/>
  <c r="G13040" i="1"/>
  <c r="G12992" i="1"/>
  <c r="G12946" i="1"/>
  <c r="G12898" i="1"/>
  <c r="G12850" i="1"/>
  <c r="G12802" i="1"/>
  <c r="G12754" i="1"/>
  <c r="G12706" i="1"/>
  <c r="G12658" i="1"/>
  <c r="G12610" i="1"/>
  <c r="G12562" i="1"/>
  <c r="G12514" i="1"/>
  <c r="G12466" i="1"/>
  <c r="G12418" i="1"/>
  <c r="G12370" i="1"/>
  <c r="G12322" i="1"/>
  <c r="G12274" i="1"/>
  <c r="G12226" i="1"/>
  <c r="G12178" i="1"/>
  <c r="G12130" i="1"/>
  <c r="G12082" i="1"/>
  <c r="G12034" i="1"/>
  <c r="G11986" i="1"/>
  <c r="G11938" i="1"/>
  <c r="G11890" i="1"/>
  <c r="G11842" i="1"/>
  <c r="G11794" i="1"/>
  <c r="G11746" i="1"/>
  <c r="G11698" i="1"/>
  <c r="G11650" i="1"/>
  <c r="G11602" i="1"/>
  <c r="G11554" i="1"/>
  <c r="G11506" i="1"/>
  <c r="G11458" i="1"/>
  <c r="G11410" i="1"/>
  <c r="G11362" i="1"/>
  <c r="G11314" i="1"/>
  <c r="G11266" i="1"/>
  <c r="G11218" i="1"/>
  <c r="G11170" i="1"/>
  <c r="G11122" i="1"/>
  <c r="G11074" i="1"/>
  <c r="G11026" i="1"/>
  <c r="G10978" i="1"/>
  <c r="G10930" i="1"/>
  <c r="G10882" i="1"/>
  <c r="G10834" i="1"/>
  <c r="G10786" i="1"/>
  <c r="G10738" i="1"/>
  <c r="G10690" i="1"/>
  <c r="G10642" i="1"/>
  <c r="G10594" i="1"/>
  <c r="G10546" i="1"/>
  <c r="G10498" i="1"/>
  <c r="G10210" i="1"/>
  <c r="G10162" i="1"/>
  <c r="G10114" i="1"/>
  <c r="G10066" i="1"/>
  <c r="G10018" i="1"/>
  <c r="G9970" i="1"/>
  <c r="G9922" i="1"/>
  <c r="G9874" i="1"/>
  <c r="G9826" i="1"/>
  <c r="G9778" i="1"/>
  <c r="G9730" i="1"/>
  <c r="G9682" i="1"/>
  <c r="G9634" i="1"/>
  <c r="G9586" i="1"/>
  <c r="G9538" i="1"/>
  <c r="G9490" i="1"/>
  <c r="G9442" i="1"/>
  <c r="G9394" i="1"/>
  <c r="G9346" i="1"/>
  <c r="G9298" i="1"/>
  <c r="G9250" i="1"/>
  <c r="G9202" i="1"/>
  <c r="G9154" i="1"/>
  <c r="G9106" i="1"/>
  <c r="G9058" i="1"/>
  <c r="G10450" i="1"/>
  <c r="G10402" i="1"/>
  <c r="G10354" i="1"/>
  <c r="G10306" i="1"/>
  <c r="G10258" i="1"/>
  <c r="G9010" i="1"/>
  <c r="G8962" i="1"/>
  <c r="G8914" i="1"/>
  <c r="G8866" i="1"/>
  <c r="G8818" i="1"/>
  <c r="G8770" i="1"/>
  <c r="G8722" i="1"/>
  <c r="G8674" i="1"/>
  <c r="G8626" i="1"/>
  <c r="G8578" i="1"/>
  <c r="G8530" i="1"/>
  <c r="G8482" i="1"/>
  <c r="G8434" i="1"/>
  <c r="G8386" i="1"/>
  <c r="G8338" i="1"/>
  <c r="G8290" i="1"/>
  <c r="G8242" i="1"/>
  <c r="G8194" i="1"/>
  <c r="G8146" i="1"/>
  <c r="G8098" i="1"/>
  <c r="G8050" i="1"/>
  <c r="G8002" i="1"/>
  <c r="G7954" i="1"/>
  <c r="G7906" i="1"/>
  <c r="G7858" i="1"/>
  <c r="G7810" i="1"/>
  <c r="G7762" i="1"/>
  <c r="G7714" i="1"/>
  <c r="G7666" i="1"/>
  <c r="G7618" i="1"/>
  <c r="G7570" i="1"/>
  <c r="G7522" i="1"/>
  <c r="G7474" i="1"/>
  <c r="G7426" i="1"/>
  <c r="G7378" i="1"/>
  <c r="G7330" i="1"/>
  <c r="G7282" i="1"/>
  <c r="G7234" i="1"/>
  <c r="G7188" i="1"/>
  <c r="G7140" i="1"/>
  <c r="G7092" i="1"/>
  <c r="G7044" i="1"/>
  <c r="G6996" i="1"/>
  <c r="G6948" i="1"/>
  <c r="G6900" i="1"/>
  <c r="G6852" i="1"/>
  <c r="G6804" i="1"/>
  <c r="G6756" i="1"/>
  <c r="G6708" i="1"/>
  <c r="G6660" i="1"/>
  <c r="G6612" i="1"/>
  <c r="G6564" i="1"/>
  <c r="G6516" i="1"/>
  <c r="G14225" i="1"/>
  <c r="G14177" i="1"/>
  <c r="G14129" i="1"/>
  <c r="G14049" i="1"/>
  <c r="G14001" i="1"/>
  <c r="G13953" i="1"/>
  <c r="G13905" i="1"/>
  <c r="G13617" i="1"/>
  <c r="G13569" i="1"/>
  <c r="G13521" i="1"/>
  <c r="G13473" i="1"/>
  <c r="G13425" i="1"/>
  <c r="G13377" i="1"/>
  <c r="G13329" i="1"/>
  <c r="G13281" i="1"/>
  <c r="G13233" i="1"/>
  <c r="G13185" i="1"/>
  <c r="G13137" i="1"/>
  <c r="G13089" i="1"/>
  <c r="G13041" i="1"/>
  <c r="G13857" i="1"/>
  <c r="G13809" i="1"/>
  <c r="G13761" i="1"/>
  <c r="G13713" i="1"/>
  <c r="G13665" i="1"/>
  <c r="G12993" i="1"/>
  <c r="G12947" i="1"/>
  <c r="G12899" i="1"/>
  <c r="G12851" i="1"/>
  <c r="G12803" i="1"/>
  <c r="G12755" i="1"/>
  <c r="G12707" i="1"/>
  <c r="G12659" i="1"/>
  <c r="G12611" i="1"/>
  <c r="G12563" i="1"/>
  <c r="G12515" i="1"/>
  <c r="G12467" i="1"/>
  <c r="G12419" i="1"/>
  <c r="G12371" i="1"/>
  <c r="G12323" i="1"/>
  <c r="G12275" i="1"/>
  <c r="G12227" i="1"/>
  <c r="G12179" i="1"/>
  <c r="G12131" i="1"/>
  <c r="G12083" i="1"/>
  <c r="G12035" i="1"/>
  <c r="G11987" i="1"/>
  <c r="G11939" i="1"/>
  <c r="G11891" i="1"/>
  <c r="G11843" i="1"/>
  <c r="G11795" i="1"/>
  <c r="G11603" i="1"/>
  <c r="G11555" i="1"/>
  <c r="G11507" i="1"/>
  <c r="G11459" i="1"/>
  <c r="G11411" i="1"/>
  <c r="G11363" i="1"/>
  <c r="G11315" i="1"/>
  <c r="G11267" i="1"/>
  <c r="G11219" i="1"/>
  <c r="G11171" i="1"/>
  <c r="G11123" i="1"/>
  <c r="G11075" i="1"/>
  <c r="G11027" i="1"/>
  <c r="G10979" i="1"/>
  <c r="G10931" i="1"/>
  <c r="G10883" i="1"/>
  <c r="G10835" i="1"/>
  <c r="G10787" i="1"/>
  <c r="G10739" i="1"/>
  <c r="G10691" i="1"/>
  <c r="G10643" i="1"/>
  <c r="G10595" i="1"/>
  <c r="G10547" i="1"/>
  <c r="G10499" i="1"/>
  <c r="G10451" i="1"/>
  <c r="G10403" i="1"/>
  <c r="G10355" i="1"/>
  <c r="G10307" i="1"/>
  <c r="G11747" i="1"/>
  <c r="G11699" i="1"/>
  <c r="G11651" i="1"/>
  <c r="G10259" i="1"/>
  <c r="G10211" i="1"/>
  <c r="G10163" i="1"/>
  <c r="G10115" i="1"/>
  <c r="G10067" i="1"/>
  <c r="G10019" i="1"/>
  <c r="G9971" i="1"/>
  <c r="G9923" i="1"/>
  <c r="G9875" i="1"/>
  <c r="G9827" i="1"/>
  <c r="G9779" i="1"/>
  <c r="G9731" i="1"/>
  <c r="G9683" i="1"/>
  <c r="G9635" i="1"/>
  <c r="G9587" i="1"/>
  <c r="G9539" i="1"/>
  <c r="G9491" i="1"/>
  <c r="G9443" i="1"/>
  <c r="G9395" i="1"/>
  <c r="G9347" i="1"/>
  <c r="G9299" i="1"/>
  <c r="G9251" i="1"/>
  <c r="G9011" i="1"/>
  <c r="G8963" i="1"/>
  <c r="G8915" i="1"/>
  <c r="G8867" i="1"/>
  <c r="G8819" i="1"/>
  <c r="G8771" i="1"/>
  <c r="G8723" i="1"/>
  <c r="G8675" i="1"/>
  <c r="G8627" i="1"/>
  <c r="G8579" i="1"/>
  <c r="G8531" i="1"/>
  <c r="G8483" i="1"/>
  <c r="G8435" i="1"/>
  <c r="G8387" i="1"/>
  <c r="G8339" i="1"/>
  <c r="G8291" i="1"/>
  <c r="G8243" i="1"/>
  <c r="G8195" i="1"/>
  <c r="G8147" i="1"/>
  <c r="G8099" i="1"/>
  <c r="G8051" i="1"/>
  <c r="G8003" i="1"/>
  <c r="G7955" i="1"/>
  <c r="G7907" i="1"/>
  <c r="G7859" i="1"/>
  <c r="G9203" i="1"/>
  <c r="G9155" i="1"/>
  <c r="G9107" i="1"/>
  <c r="G9059" i="1"/>
  <c r="G7811" i="1"/>
  <c r="G7763" i="1"/>
  <c r="G7715" i="1"/>
  <c r="G7667" i="1"/>
  <c r="G7619" i="1"/>
  <c r="G7571" i="1"/>
  <c r="G7523" i="1"/>
  <c r="G7475" i="1"/>
  <c r="G7427" i="1"/>
  <c r="G7379" i="1"/>
  <c r="G7331" i="1"/>
  <c r="G7283" i="1"/>
  <c r="G7235" i="1"/>
  <c r="G7189" i="1"/>
  <c r="G7141" i="1"/>
  <c r="G7093" i="1"/>
  <c r="G7045" i="1"/>
  <c r="G6997" i="1"/>
  <c r="G6949" i="1"/>
  <c r="G6901" i="1"/>
  <c r="G6853" i="1"/>
  <c r="G6805" i="1"/>
  <c r="G6757" i="1"/>
  <c r="G6709" i="1"/>
  <c r="G6661" i="1"/>
  <c r="G6613" i="1"/>
  <c r="G6565" i="1"/>
  <c r="G6517" i="1"/>
  <c r="G14274" i="1"/>
  <c r="G14226" i="1"/>
  <c r="G14178" i="1"/>
  <c r="G14130" i="1"/>
  <c r="G14050" i="1"/>
  <c r="G14002" i="1"/>
  <c r="G13954" i="1"/>
  <c r="G13906" i="1"/>
  <c r="G13858" i="1"/>
  <c r="G13810" i="1"/>
  <c r="G13762" i="1"/>
  <c r="G13714" i="1"/>
  <c r="G13666" i="1"/>
  <c r="G13618" i="1"/>
  <c r="G13570" i="1"/>
  <c r="G13522" i="1"/>
  <c r="G13474" i="1"/>
  <c r="G13426" i="1"/>
  <c r="G13378" i="1"/>
  <c r="G13330" i="1"/>
  <c r="G13282" i="1"/>
  <c r="G13234" i="1"/>
  <c r="G13186" i="1"/>
  <c r="G13138" i="1"/>
  <c r="G13090" i="1"/>
  <c r="G13042" i="1"/>
  <c r="G12994" i="1"/>
  <c r="G12948" i="1"/>
  <c r="G12900" i="1"/>
  <c r="G12852" i="1"/>
  <c r="G12804" i="1"/>
  <c r="G12756" i="1"/>
  <c r="G12708" i="1"/>
  <c r="G12660" i="1"/>
  <c r="G12372" i="1"/>
  <c r="G12612" i="1"/>
  <c r="G12564" i="1"/>
  <c r="G12516" i="1"/>
  <c r="G12468" i="1"/>
  <c r="G12420" i="1"/>
  <c r="G12324" i="1"/>
  <c r="G12276" i="1"/>
  <c r="G12228" i="1"/>
  <c r="G12180" i="1"/>
  <c r="G12132" i="1"/>
  <c r="G12084" i="1"/>
  <c r="G12036" i="1"/>
  <c r="G11988" i="1"/>
  <c r="G11940" i="1"/>
  <c r="G11892" i="1"/>
  <c r="G11844" i="1"/>
  <c r="G11796" i="1"/>
  <c r="G11748" i="1"/>
  <c r="G11700" i="1"/>
  <c r="G11652" i="1"/>
  <c r="G11604" i="1"/>
  <c r="G11556" i="1"/>
  <c r="G11508" i="1"/>
  <c r="G11460" i="1"/>
  <c r="G11412" i="1"/>
  <c r="G11364" i="1"/>
  <c r="G11316" i="1"/>
  <c r="G11268" i="1"/>
  <c r="G11220" i="1"/>
  <c r="G11172" i="1"/>
  <c r="G11124" i="1"/>
  <c r="G11076" i="1"/>
  <c r="G11028" i="1"/>
  <c r="G10980" i="1"/>
  <c r="G10932" i="1"/>
  <c r="G10884" i="1"/>
  <c r="G10836" i="1"/>
  <c r="G10788" i="1"/>
  <c r="G10740" i="1"/>
  <c r="G10692" i="1"/>
  <c r="G10644" i="1"/>
  <c r="G10596" i="1"/>
  <c r="G10548" i="1"/>
  <c r="G10500" i="1"/>
  <c r="G10452" i="1"/>
  <c r="G10404" i="1"/>
  <c r="G10356" i="1"/>
  <c r="G10308" i="1"/>
  <c r="G10260" i="1"/>
  <c r="G10212" i="1"/>
  <c r="G10164" i="1"/>
  <c r="G10116" i="1"/>
  <c r="G10068" i="1"/>
  <c r="G10020" i="1"/>
  <c r="G9972" i="1"/>
  <c r="G9924" i="1"/>
  <c r="G9876" i="1"/>
  <c r="G9828" i="1"/>
  <c r="G9780" i="1"/>
  <c r="G9732" i="1"/>
  <c r="G9684" i="1"/>
  <c r="G9636" i="1"/>
  <c r="G9588" i="1"/>
  <c r="G9540" i="1"/>
  <c r="G9492" i="1"/>
  <c r="G9444" i="1"/>
  <c r="G9396" i="1"/>
  <c r="G9348" i="1"/>
  <c r="G9300" i="1"/>
  <c r="G9252" i="1"/>
  <c r="G9204" i="1"/>
  <c r="G9156" i="1"/>
  <c r="G9108" i="1"/>
  <c r="G9060" i="1"/>
  <c r="G9012" i="1"/>
  <c r="G8964" i="1"/>
  <c r="G8916" i="1"/>
  <c r="G8868" i="1"/>
  <c r="G8820" i="1"/>
  <c r="G8772" i="1"/>
  <c r="G8724" i="1"/>
  <c r="G8676" i="1"/>
  <c r="G8628" i="1"/>
  <c r="G8580" i="1"/>
  <c r="G8532" i="1"/>
  <c r="G8484" i="1"/>
  <c r="G8436" i="1"/>
  <c r="G8388" i="1"/>
  <c r="G8340" i="1"/>
  <c r="G8292" i="1"/>
  <c r="G8244" i="1"/>
  <c r="G8196" i="1"/>
  <c r="G8148" i="1"/>
  <c r="G8100" i="1"/>
  <c r="G8052" i="1"/>
  <c r="G8004" i="1"/>
  <c r="G7956" i="1"/>
  <c r="G7908" i="1"/>
  <c r="G7860" i="1"/>
  <c r="G7812" i="1"/>
  <c r="G7764" i="1"/>
  <c r="G7716" i="1"/>
  <c r="G7668" i="1"/>
  <c r="G7620" i="1"/>
  <c r="G7572" i="1"/>
  <c r="G7524" i="1"/>
  <c r="G7476" i="1"/>
  <c r="G7428" i="1"/>
  <c r="G7380" i="1"/>
  <c r="G7332" i="1"/>
  <c r="G7284" i="1"/>
  <c r="G7236" i="1"/>
  <c r="G7190" i="1"/>
  <c r="G7142" i="1"/>
  <c r="G7094" i="1"/>
  <c r="G7046" i="1"/>
  <c r="G6998" i="1"/>
  <c r="G6950" i="1"/>
  <c r="G6902" i="1"/>
  <c r="G6854" i="1"/>
  <c r="G6806" i="1"/>
  <c r="G6758" i="1"/>
  <c r="G6710" i="1"/>
  <c r="G6662" i="1"/>
  <c r="G6614" i="1"/>
  <c r="G6566" i="1"/>
  <c r="G6518" i="1"/>
  <c r="G14227" i="1"/>
  <c r="G14179" i="1"/>
  <c r="G14131" i="1"/>
  <c r="G14051" i="1"/>
  <c r="G14003" i="1"/>
  <c r="G13955" i="1"/>
  <c r="G13907" i="1"/>
  <c r="G13619" i="1"/>
  <c r="G13571" i="1"/>
  <c r="G13523" i="1"/>
  <c r="G13475" i="1"/>
  <c r="G13427" i="1"/>
  <c r="G13379" i="1"/>
  <c r="G13331" i="1"/>
  <c r="G13283" i="1"/>
  <c r="G13235" i="1"/>
  <c r="G13187" i="1"/>
  <c r="G13139" i="1"/>
  <c r="G13091" i="1"/>
  <c r="G13043" i="1"/>
  <c r="G13859" i="1"/>
  <c r="G13811" i="1"/>
  <c r="G13763" i="1"/>
  <c r="G13715" i="1"/>
  <c r="G13667" i="1"/>
  <c r="G12995" i="1"/>
  <c r="G12949" i="1"/>
  <c r="G12901" i="1"/>
  <c r="G12853" i="1"/>
  <c r="G12805" i="1"/>
  <c r="G12757" i="1"/>
  <c r="G12709" i="1"/>
  <c r="G12661" i="1"/>
  <c r="G12613" i="1"/>
  <c r="G12565" i="1"/>
  <c r="G12517" i="1"/>
  <c r="G12469" i="1"/>
  <c r="G12421" i="1"/>
  <c r="G12325" i="1"/>
  <c r="G12277" i="1"/>
  <c r="G12229" i="1"/>
  <c r="G12181" i="1"/>
  <c r="G12133" i="1"/>
  <c r="G12085" i="1"/>
  <c r="G12037" i="1"/>
  <c r="G11989" i="1"/>
  <c r="G11941" i="1"/>
  <c r="G11893" i="1"/>
  <c r="G11845" i="1"/>
  <c r="G11797" i="1"/>
  <c r="G12373" i="1"/>
  <c r="G11413" i="1"/>
  <c r="G11365" i="1"/>
  <c r="G11317" i="1"/>
  <c r="G11269" i="1"/>
  <c r="G11221" i="1"/>
  <c r="G11173" i="1"/>
  <c r="G11125" i="1"/>
  <c r="G11077" i="1"/>
  <c r="G11029" i="1"/>
  <c r="G10981" i="1"/>
  <c r="G10933" i="1"/>
  <c r="G10885" i="1"/>
  <c r="G10837" i="1"/>
  <c r="G10789" i="1"/>
  <c r="G10741" i="1"/>
  <c r="G10693" i="1"/>
  <c r="G10645" i="1"/>
  <c r="G10597" i="1"/>
  <c r="G10549" i="1"/>
  <c r="G10501" i="1"/>
  <c r="G10453" i="1"/>
  <c r="G10405" i="1"/>
  <c r="G10357" i="1"/>
  <c r="G10309" i="1"/>
  <c r="G11749" i="1"/>
  <c r="G11701" i="1"/>
  <c r="G11653" i="1"/>
  <c r="G11605" i="1"/>
  <c r="G11557" i="1"/>
  <c r="G11509" i="1"/>
  <c r="G11461" i="1"/>
  <c r="G10261" i="1"/>
  <c r="G10213" i="1"/>
  <c r="G10165" i="1"/>
  <c r="G10117" i="1"/>
  <c r="G10069" i="1"/>
  <c r="G10021" i="1"/>
  <c r="G9973" i="1"/>
  <c r="G9925" i="1"/>
  <c r="G9877" i="1"/>
  <c r="G9829" i="1"/>
  <c r="G9781" i="1"/>
  <c r="G9733" i="1"/>
  <c r="G9685" i="1"/>
  <c r="G9637" i="1"/>
  <c r="G9589" i="1"/>
  <c r="G9541" i="1"/>
  <c r="G9493" i="1"/>
  <c r="G9445" i="1"/>
  <c r="G9397" i="1"/>
  <c r="G9349" i="1"/>
  <c r="G9301" i="1"/>
  <c r="G9253" i="1"/>
  <c r="G9205" i="1"/>
  <c r="G9157" i="1"/>
  <c r="G9109" i="1"/>
  <c r="G9061" i="1"/>
  <c r="G9013" i="1"/>
  <c r="G8965" i="1"/>
  <c r="G8917" i="1"/>
  <c r="G8869" i="1"/>
  <c r="G8821" i="1"/>
  <c r="G8773" i="1"/>
  <c r="G8725" i="1"/>
  <c r="G8677" i="1"/>
  <c r="G8629" i="1"/>
  <c r="G8581" i="1"/>
  <c r="G8533" i="1"/>
  <c r="G8485" i="1"/>
  <c r="G8437" i="1"/>
  <c r="G8389" i="1"/>
  <c r="G8341" i="1"/>
  <c r="G8293" i="1"/>
  <c r="G8245" i="1"/>
  <c r="G8197" i="1"/>
  <c r="G8149" i="1"/>
  <c r="G8101" i="1"/>
  <c r="G8053" i="1"/>
  <c r="G8005" i="1"/>
  <c r="G7957" i="1"/>
  <c r="G7909" i="1"/>
  <c r="G7861" i="1"/>
  <c r="G7813" i="1"/>
  <c r="G7765" i="1"/>
  <c r="G7717" i="1"/>
  <c r="G7669" i="1"/>
  <c r="G7621" i="1"/>
  <c r="G7573" i="1"/>
  <c r="G7525" i="1"/>
  <c r="G7477" i="1"/>
  <c r="G7429" i="1"/>
  <c r="G7381" i="1"/>
  <c r="G7333" i="1"/>
  <c r="G7285" i="1"/>
  <c r="G7237" i="1"/>
  <c r="G7191" i="1"/>
  <c r="G7143" i="1"/>
  <c r="G7095" i="1"/>
  <c r="G7047" i="1"/>
  <c r="G6999" i="1"/>
  <c r="G6951" i="1"/>
  <c r="G6903" i="1"/>
  <c r="G6855" i="1"/>
  <c r="G6807" i="1"/>
  <c r="G6759" i="1"/>
  <c r="G6711" i="1"/>
  <c r="G6663" i="1"/>
  <c r="G6615" i="1"/>
  <c r="G6567" i="1"/>
  <c r="G6519" i="1"/>
  <c r="G14276" i="1"/>
  <c r="G14228" i="1"/>
  <c r="G14180" i="1"/>
  <c r="G14132" i="1"/>
  <c r="G14052" i="1"/>
  <c r="G14004" i="1"/>
  <c r="G13956" i="1"/>
  <c r="G13908" i="1"/>
  <c r="G13860" i="1"/>
  <c r="G13812" i="1"/>
  <c r="G13764" i="1"/>
  <c r="G13716" i="1"/>
  <c r="G13668" i="1"/>
  <c r="G13620" i="1"/>
  <c r="G13572" i="1"/>
  <c r="G13524" i="1"/>
  <c r="G13476" i="1"/>
  <c r="G13428" i="1"/>
  <c r="G13380" i="1"/>
  <c r="G13332" i="1"/>
  <c r="G13284" i="1"/>
  <c r="G13236" i="1"/>
  <c r="G13188" i="1"/>
  <c r="G13140" i="1"/>
  <c r="G13092" i="1"/>
  <c r="G13044" i="1"/>
  <c r="G12996" i="1"/>
  <c r="G12950" i="1"/>
  <c r="G12902" i="1"/>
  <c r="G12854" i="1"/>
  <c r="G12806" i="1"/>
  <c r="G12758" i="1"/>
  <c r="G12710" i="1"/>
  <c r="G12662" i="1"/>
  <c r="G12374" i="1"/>
  <c r="G12614" i="1"/>
  <c r="G12566" i="1"/>
  <c r="G12518" i="1"/>
  <c r="G12470" i="1"/>
  <c r="G12422" i="1"/>
  <c r="G12326" i="1"/>
  <c r="G12278" i="1"/>
  <c r="G12230" i="1"/>
  <c r="G12182" i="1"/>
  <c r="G12134" i="1"/>
  <c r="G12086" i="1"/>
  <c r="G12038" i="1"/>
  <c r="G11990" i="1"/>
  <c r="G11942" i="1"/>
  <c r="G11894" i="1"/>
  <c r="G11846" i="1"/>
  <c r="G11798" i="1"/>
  <c r="G11750" i="1"/>
  <c r="G11702" i="1"/>
  <c r="G11654" i="1"/>
  <c r="G11606" i="1"/>
  <c r="G11558" i="1"/>
  <c r="G11510" i="1"/>
  <c r="G11462" i="1"/>
  <c r="G11414" i="1"/>
  <c r="G11366" i="1"/>
  <c r="G11318" i="1"/>
  <c r="G11270" i="1"/>
  <c r="G11222" i="1"/>
  <c r="G11174" i="1"/>
  <c r="G11126" i="1"/>
  <c r="G11078" i="1"/>
  <c r="G11030" i="1"/>
  <c r="G10982" i="1"/>
  <c r="G10934" i="1"/>
  <c r="G10886" i="1"/>
  <c r="G10838" i="1"/>
  <c r="G10790" i="1"/>
  <c r="G10742" i="1"/>
  <c r="G10694" i="1"/>
  <c r="G10646" i="1"/>
  <c r="G10598" i="1"/>
  <c r="G10550" i="1"/>
  <c r="G10502" i="1"/>
  <c r="G10454" i="1"/>
  <c r="G10262" i="1"/>
  <c r="G10214" i="1"/>
  <c r="G10166" i="1"/>
  <c r="G10118" i="1"/>
  <c r="G10070" i="1"/>
  <c r="G10022" i="1"/>
  <c r="G9974" i="1"/>
  <c r="G9926" i="1"/>
  <c r="G9878" i="1"/>
  <c r="G9830" i="1"/>
  <c r="G9782" i="1"/>
  <c r="G9734" i="1"/>
  <c r="G9686" i="1"/>
  <c r="G9638" i="1"/>
  <c r="G9590" i="1"/>
  <c r="G9542" i="1"/>
  <c r="G9494" i="1"/>
  <c r="G9446" i="1"/>
  <c r="G9398" i="1"/>
  <c r="G9350" i="1"/>
  <c r="G9302" i="1"/>
  <c r="G9254" i="1"/>
  <c r="G9206" i="1"/>
  <c r="G9158" i="1"/>
  <c r="G9110" i="1"/>
  <c r="G9062" i="1"/>
  <c r="G9014" i="1"/>
  <c r="G10406" i="1"/>
  <c r="G10358" i="1"/>
  <c r="G10310" i="1"/>
  <c r="G8966" i="1"/>
  <c r="G8918" i="1"/>
  <c r="G8870" i="1"/>
  <c r="G8822" i="1"/>
  <c r="G8774" i="1"/>
  <c r="G8726" i="1"/>
  <c r="G8678" i="1"/>
  <c r="G8630" i="1"/>
  <c r="G8582" i="1"/>
  <c r="G8534" i="1"/>
  <c r="G8486" i="1"/>
  <c r="G8438" i="1"/>
  <c r="G8390" i="1"/>
  <c r="G8342" i="1"/>
  <c r="G8294" i="1"/>
  <c r="G8246" i="1"/>
  <c r="G8198" i="1"/>
  <c r="G8150" i="1"/>
  <c r="G8102" i="1"/>
  <c r="G8054" i="1"/>
  <c r="G8006" i="1"/>
  <c r="G7958" i="1"/>
  <c r="G7910" i="1"/>
  <c r="G7862" i="1"/>
  <c r="G7814" i="1"/>
  <c r="G7766" i="1"/>
  <c r="G7718" i="1"/>
  <c r="G7670" i="1"/>
  <c r="G7622" i="1"/>
  <c r="G7574" i="1"/>
  <c r="G7526" i="1"/>
  <c r="G7478" i="1"/>
  <c r="G7430" i="1"/>
  <c r="G7382" i="1"/>
  <c r="G7334" i="1"/>
  <c r="G7286" i="1"/>
  <c r="G7238" i="1"/>
  <c r="G7192" i="1"/>
  <c r="G7144" i="1"/>
  <c r="G7096" i="1"/>
  <c r="G7048" i="1"/>
  <c r="G7000" i="1"/>
  <c r="G6952" i="1"/>
  <c r="G6904" i="1"/>
  <c r="G6856" i="1"/>
  <c r="G6808" i="1"/>
  <c r="G6760" i="1"/>
  <c r="G6712" i="1"/>
  <c r="G6664" i="1"/>
  <c r="G6616" i="1"/>
  <c r="G6568" i="1"/>
  <c r="G6520" i="1"/>
  <c r="G14229" i="1"/>
  <c r="G14181" i="1"/>
  <c r="G14133" i="1"/>
  <c r="G14053" i="1"/>
  <c r="G14005" i="1"/>
  <c r="G13957" i="1"/>
  <c r="G13909" i="1"/>
  <c r="G13621" i="1"/>
  <c r="G13573" i="1"/>
  <c r="G13525" i="1"/>
  <c r="G13477" i="1"/>
  <c r="G13429" i="1"/>
  <c r="G13381" i="1"/>
  <c r="G13333" i="1"/>
  <c r="G13285" i="1"/>
  <c r="G13237" i="1"/>
  <c r="G13189" i="1"/>
  <c r="G13141" i="1"/>
  <c r="G13093" i="1"/>
  <c r="G13045" i="1"/>
  <c r="G13861" i="1"/>
  <c r="G13813" i="1"/>
  <c r="G13765" i="1"/>
  <c r="G13717" i="1"/>
  <c r="G13669" i="1"/>
  <c r="G12997" i="1"/>
  <c r="G12951" i="1"/>
  <c r="G12903" i="1"/>
  <c r="G12855" i="1"/>
  <c r="G12807" i="1"/>
  <c r="G12759" i="1"/>
  <c r="G12711" i="1"/>
  <c r="G12663" i="1"/>
  <c r="G12615" i="1"/>
  <c r="G12567" i="1"/>
  <c r="G12519" i="1"/>
  <c r="G12471" i="1"/>
  <c r="G12423" i="1"/>
  <c r="G12327" i="1"/>
  <c r="G12279" i="1"/>
  <c r="G12231" i="1"/>
  <c r="G12183" i="1"/>
  <c r="G12135" i="1"/>
  <c r="G12087" i="1"/>
  <c r="G12039" i="1"/>
  <c r="G11991" i="1"/>
  <c r="G11943" i="1"/>
  <c r="G11895" i="1"/>
  <c r="G11847" i="1"/>
  <c r="G11799" i="1"/>
  <c r="G12375" i="1"/>
  <c r="G11751" i="1"/>
  <c r="G11703" i="1"/>
  <c r="G11655" i="1"/>
  <c r="G11415" i="1"/>
  <c r="G11367" i="1"/>
  <c r="G11319" i="1"/>
  <c r="G11271" i="1"/>
  <c r="G11223" i="1"/>
  <c r="G11175" i="1"/>
  <c r="G11127" i="1"/>
  <c r="G11079" i="1"/>
  <c r="G11031" i="1"/>
  <c r="G10983" i="1"/>
  <c r="G10935" i="1"/>
  <c r="G10887" i="1"/>
  <c r="G10839" i="1"/>
  <c r="G10791" i="1"/>
  <c r="G10743" i="1"/>
  <c r="G10695" i="1"/>
  <c r="G10647" i="1"/>
  <c r="G10599" i="1"/>
  <c r="G10551" i="1"/>
  <c r="G10503" i="1"/>
  <c r="G10455" i="1"/>
  <c r="G10407" i="1"/>
  <c r="G10359" i="1"/>
  <c r="G10311" i="1"/>
  <c r="G11607" i="1"/>
  <c r="G11559" i="1"/>
  <c r="G11511" i="1"/>
  <c r="G11463" i="1"/>
  <c r="G10263" i="1"/>
  <c r="G10215" i="1"/>
  <c r="G10167" i="1"/>
  <c r="G10119" i="1"/>
  <c r="G10071" i="1"/>
  <c r="G10023" i="1"/>
  <c r="G9975" i="1"/>
  <c r="G9927" i="1"/>
  <c r="G9879" i="1"/>
  <c r="G9831" i="1"/>
  <c r="G9783" i="1"/>
  <c r="G9735" i="1"/>
  <c r="G9687" i="1"/>
  <c r="G9639" i="1"/>
  <c r="G9591" i="1"/>
  <c r="G9543" i="1"/>
  <c r="G9495" i="1"/>
  <c r="G9447" i="1"/>
  <c r="G9399" i="1"/>
  <c r="G9351" i="1"/>
  <c r="G9303" i="1"/>
  <c r="G9255" i="1"/>
  <c r="G8967" i="1"/>
  <c r="G8919" i="1"/>
  <c r="G8871" i="1"/>
  <c r="G8823" i="1"/>
  <c r="G8775" i="1"/>
  <c r="G8727" i="1"/>
  <c r="G8679" i="1"/>
  <c r="G8631" i="1"/>
  <c r="G8583" i="1"/>
  <c r="G8535" i="1"/>
  <c r="G8487" i="1"/>
  <c r="G8439" i="1"/>
  <c r="G8391" i="1"/>
  <c r="G8343" i="1"/>
  <c r="G8295" i="1"/>
  <c r="G8247" i="1"/>
  <c r="G8199" i="1"/>
  <c r="G8151" i="1"/>
  <c r="G8103" i="1"/>
  <c r="G8055" i="1"/>
  <c r="G8007" i="1"/>
  <c r="G7959" i="1"/>
  <c r="G7911" i="1"/>
  <c r="G7863" i="1"/>
  <c r="G9207" i="1"/>
  <c r="G9159" i="1"/>
  <c r="G9111" i="1"/>
  <c r="G9063" i="1"/>
  <c r="G9015" i="1"/>
  <c r="G7815" i="1"/>
  <c r="G7767" i="1"/>
  <c r="G7719" i="1"/>
  <c r="G7671" i="1"/>
  <c r="G7623" i="1"/>
  <c r="G7575" i="1"/>
  <c r="G7527" i="1"/>
  <c r="G7479" i="1"/>
  <c r="G7431" i="1"/>
  <c r="G7383" i="1"/>
  <c r="G7335" i="1"/>
  <c r="G7287" i="1"/>
  <c r="G7239" i="1"/>
  <c r="G7193" i="1"/>
  <c r="G7145" i="1"/>
  <c r="G7097" i="1"/>
  <c r="G7049" i="1"/>
  <c r="G7001" i="1"/>
  <c r="G6953" i="1"/>
  <c r="G6905" i="1"/>
  <c r="G6857" i="1"/>
  <c r="G6809" i="1"/>
  <c r="G6761" i="1"/>
  <c r="G6713" i="1"/>
  <c r="G6665" i="1"/>
  <c r="G6617" i="1"/>
  <c r="G6569" i="1"/>
  <c r="G6521" i="1"/>
  <c r="G14230" i="1"/>
  <c r="G14182" i="1"/>
  <c r="G14134" i="1"/>
  <c r="G14054" i="1"/>
  <c r="G14006" i="1"/>
  <c r="G13958" i="1"/>
  <c r="G13910" i="1"/>
  <c r="G13862" i="1"/>
  <c r="G13814" i="1"/>
  <c r="G13766" i="1"/>
  <c r="G13718" i="1"/>
  <c r="G13670" i="1"/>
  <c r="G13622" i="1"/>
  <c r="G13574" i="1"/>
  <c r="G13526" i="1"/>
  <c r="G13478" i="1"/>
  <c r="G13430" i="1"/>
  <c r="G13382" i="1"/>
  <c r="G13334" i="1"/>
  <c r="G13286" i="1"/>
  <c r="G13238" i="1"/>
  <c r="G13190" i="1"/>
  <c r="G13142" i="1"/>
  <c r="G13094" i="1"/>
  <c r="G13046" i="1"/>
  <c r="G12998" i="1"/>
  <c r="G12952" i="1"/>
  <c r="G12904" i="1"/>
  <c r="G12856" i="1"/>
  <c r="G12808" i="1"/>
  <c r="G12760" i="1"/>
  <c r="G12712" i="1"/>
  <c r="G12664" i="1"/>
  <c r="G12616" i="1"/>
  <c r="G12568" i="1"/>
  <c r="G12520" i="1"/>
  <c r="G12472" i="1"/>
  <c r="G12424" i="1"/>
  <c r="G12376" i="1"/>
  <c r="G12328" i="1"/>
  <c r="G12280" i="1"/>
  <c r="G12232" i="1"/>
  <c r="G12184" i="1"/>
  <c r="G12136" i="1"/>
  <c r="G12088" i="1"/>
  <c r="G12040" i="1"/>
  <c r="G11992" i="1"/>
  <c r="G11944" i="1"/>
  <c r="G11896" i="1"/>
  <c r="G11848" i="1"/>
  <c r="G11800" i="1"/>
  <c r="G11752" i="1"/>
  <c r="G11704" i="1"/>
  <c r="G11656" i="1"/>
  <c r="G11608" i="1"/>
  <c r="G11560" i="1"/>
  <c r="G11512" i="1"/>
  <c r="G11464" i="1"/>
  <c r="G11416" i="1"/>
  <c r="G11368" i="1"/>
  <c r="G11320" i="1"/>
  <c r="G11272" i="1"/>
  <c r="G11224" i="1"/>
  <c r="G11176" i="1"/>
  <c r="G11128" i="1"/>
  <c r="G11080" i="1"/>
  <c r="G11032" i="1"/>
  <c r="G10984" i="1"/>
  <c r="G10936" i="1"/>
  <c r="G10888" i="1"/>
  <c r="G10840" i="1"/>
  <c r="G10792" i="1"/>
  <c r="G10744" i="1"/>
  <c r="G10696" i="1"/>
  <c r="G10648" i="1"/>
  <c r="G10600" i="1"/>
  <c r="G10552" i="1"/>
  <c r="G10504" i="1"/>
  <c r="G10456" i="1"/>
  <c r="G10408" i="1"/>
  <c r="G10360" i="1"/>
  <c r="G10312" i="1"/>
  <c r="G10216" i="1"/>
  <c r="G10168" i="1"/>
  <c r="G10120" i="1"/>
  <c r="G10072" i="1"/>
  <c r="G10024" i="1"/>
  <c r="G9976" i="1"/>
  <c r="G9928" i="1"/>
  <c r="G9880" i="1"/>
  <c r="G9832" i="1"/>
  <c r="G9784" i="1"/>
  <c r="G9736" i="1"/>
  <c r="G9688" i="1"/>
  <c r="G9640" i="1"/>
  <c r="G9592" i="1"/>
  <c r="G9544" i="1"/>
  <c r="G9496" i="1"/>
  <c r="G9448" i="1"/>
  <c r="G9400" i="1"/>
  <c r="G9352" i="1"/>
  <c r="G9304" i="1"/>
  <c r="G9256" i="1"/>
  <c r="G9208" i="1"/>
  <c r="G9160" i="1"/>
  <c r="G9112" i="1"/>
  <c r="G9064" i="1"/>
  <c r="G9016" i="1"/>
  <c r="G10264" i="1"/>
  <c r="G8968" i="1"/>
  <c r="G8920" i="1"/>
  <c r="G8872" i="1"/>
  <c r="G8824" i="1"/>
  <c r="G8776" i="1"/>
  <c r="G8728" i="1"/>
  <c r="G8680" i="1"/>
  <c r="G8632" i="1"/>
  <c r="G8584" i="1"/>
  <c r="G8536" i="1"/>
  <c r="G8488" i="1"/>
  <c r="G8440" i="1"/>
  <c r="G8392" i="1"/>
  <c r="G8344" i="1"/>
  <c r="G8296" i="1"/>
  <c r="G8248" i="1"/>
  <c r="G8200" i="1"/>
  <c r="G8152" i="1"/>
  <c r="G8104" i="1"/>
  <c r="G8056" i="1"/>
  <c r="G8008" i="1"/>
  <c r="G7960" i="1"/>
  <c r="G7912" i="1"/>
  <c r="G7864" i="1"/>
  <c r="G7816" i="1"/>
  <c r="G7768" i="1"/>
  <c r="G7720" i="1"/>
  <c r="G7672" i="1"/>
  <c r="G7624" i="1"/>
  <c r="G7576" i="1"/>
  <c r="G7528" i="1"/>
  <c r="G7480" i="1"/>
  <c r="G7432" i="1"/>
  <c r="G7384" i="1"/>
  <c r="G7336" i="1"/>
  <c r="G7288" i="1"/>
  <c r="G7240" i="1"/>
  <c r="G7194" i="1"/>
  <c r="G7146" i="1"/>
  <c r="G7098" i="1"/>
  <c r="G7050" i="1"/>
  <c r="G7002" i="1"/>
  <c r="G6954" i="1"/>
  <c r="G6906" i="1"/>
  <c r="G6858" i="1"/>
  <c r="G6810" i="1"/>
  <c r="G6762" i="1"/>
  <c r="G6714" i="1"/>
  <c r="G6666" i="1"/>
  <c r="G6618" i="1"/>
  <c r="G6570" i="1"/>
  <c r="G6522" i="1"/>
  <c r="G14231" i="1"/>
  <c r="G14183" i="1"/>
  <c r="G14135" i="1"/>
  <c r="G14055" i="1"/>
  <c r="G14007" i="1"/>
  <c r="G13959" i="1"/>
  <c r="G13911" i="1"/>
  <c r="G13863" i="1"/>
  <c r="G13815" i="1"/>
  <c r="G13767" i="1"/>
  <c r="G13719" i="1"/>
  <c r="G13671" i="1"/>
  <c r="G13623" i="1"/>
  <c r="G13575" i="1"/>
  <c r="G13527" i="1"/>
  <c r="G13479" i="1"/>
  <c r="G13431" i="1"/>
  <c r="G13383" i="1"/>
  <c r="G13335" i="1"/>
  <c r="G13287" i="1"/>
  <c r="G13239" i="1"/>
  <c r="G13191" i="1"/>
  <c r="G13143" i="1"/>
  <c r="G13095" i="1"/>
  <c r="G13047" i="1"/>
  <c r="G12999" i="1"/>
  <c r="G12953" i="1"/>
  <c r="G12905" i="1"/>
  <c r="G12857" i="1"/>
  <c r="G12809" i="1"/>
  <c r="G12761" i="1"/>
  <c r="G12713" i="1"/>
  <c r="G12665" i="1"/>
  <c r="G12617" i="1"/>
  <c r="G12569" i="1"/>
  <c r="G12521" i="1"/>
  <c r="G12473" i="1"/>
  <c r="G12425" i="1"/>
  <c r="G12377" i="1"/>
  <c r="G12329" i="1"/>
  <c r="G12281" i="1"/>
  <c r="G12233" i="1"/>
  <c r="G12185" i="1"/>
  <c r="G12137" i="1"/>
  <c r="G12089" i="1"/>
  <c r="G12041" i="1"/>
  <c r="G11993" i="1"/>
  <c r="G11945" i="1"/>
  <c r="G11897" i="1"/>
  <c r="G11849" i="1"/>
  <c r="G11801" i="1"/>
  <c r="G11753" i="1"/>
  <c r="G11705" i="1"/>
  <c r="G11657" i="1"/>
  <c r="G11609" i="1"/>
  <c r="G11561" i="1"/>
  <c r="G11513" i="1"/>
  <c r="G11465" i="1"/>
  <c r="G11417" i="1"/>
  <c r="G11369" i="1"/>
  <c r="G11321" i="1"/>
  <c r="G11273" i="1"/>
  <c r="G11225" i="1"/>
  <c r="G11177" i="1"/>
  <c r="G11129" i="1"/>
  <c r="G11081" i="1"/>
  <c r="G11033" i="1"/>
  <c r="G10985" i="1"/>
  <c r="G10937" i="1"/>
  <c r="G10889" i="1"/>
  <c r="G10841" i="1"/>
  <c r="G10793" i="1"/>
  <c r="G10745" i="1"/>
  <c r="G10697" i="1"/>
  <c r="G10649" i="1"/>
  <c r="G10601" i="1"/>
  <c r="G10553" i="1"/>
  <c r="G10505" i="1"/>
  <c r="G10457" i="1"/>
  <c r="G10409" i="1"/>
  <c r="G10361" i="1"/>
  <c r="G10313" i="1"/>
  <c r="G10265" i="1"/>
  <c r="G10217" i="1"/>
  <c r="G10169" i="1"/>
  <c r="G10121" i="1"/>
  <c r="G10073" i="1"/>
  <c r="G10025" i="1"/>
  <c r="G9977" i="1"/>
  <c r="G9929" i="1"/>
  <c r="G9881" i="1"/>
  <c r="G9833" i="1"/>
  <c r="G9785" i="1"/>
  <c r="G9737" i="1"/>
  <c r="G9689" i="1"/>
  <c r="G9641" i="1"/>
  <c r="G9593" i="1"/>
  <c r="G9545" i="1"/>
  <c r="G9497" i="1"/>
  <c r="G9449" i="1"/>
  <c r="G9401" i="1"/>
  <c r="G9353" i="1"/>
  <c r="G9305" i="1"/>
  <c r="G9257" i="1"/>
  <c r="G8969" i="1"/>
  <c r="G8921" i="1"/>
  <c r="G8873" i="1"/>
  <c r="G8825" i="1"/>
  <c r="G8777" i="1"/>
  <c r="G8729" i="1"/>
  <c r="G8681" i="1"/>
  <c r="G8633" i="1"/>
  <c r="G8585" i="1"/>
  <c r="G8537" i="1"/>
  <c r="G8489" i="1"/>
  <c r="G8441" i="1"/>
  <c r="G8393" i="1"/>
  <c r="G8345" i="1"/>
  <c r="G8297" i="1"/>
  <c r="G8249" i="1"/>
  <c r="G8201" i="1"/>
  <c r="G8153" i="1"/>
  <c r="G8105" i="1"/>
  <c r="G8057" i="1"/>
  <c r="G8009" i="1"/>
  <c r="G7961" i="1"/>
  <c r="G7913" i="1"/>
  <c r="G7865" i="1"/>
  <c r="G9209" i="1"/>
  <c r="G9161" i="1"/>
  <c r="G9113" i="1"/>
  <c r="G9065" i="1"/>
  <c r="G9017" i="1"/>
  <c r="G7817" i="1"/>
  <c r="G7769" i="1"/>
  <c r="G7721" i="1"/>
  <c r="G7673" i="1"/>
  <c r="G7625" i="1"/>
  <c r="G7577" i="1"/>
  <c r="G7529" i="1"/>
  <c r="G7481" i="1"/>
  <c r="G7433" i="1"/>
  <c r="G7385" i="1"/>
  <c r="G7337" i="1"/>
  <c r="G7289" i="1"/>
  <c r="G7241" i="1"/>
  <c r="G7195" i="1"/>
  <c r="G7147" i="1"/>
  <c r="G7099" i="1"/>
  <c r="G7051" i="1"/>
  <c r="G7003" i="1"/>
  <c r="G6955" i="1"/>
  <c r="G6907" i="1"/>
  <c r="G6859" i="1"/>
  <c r="G6811" i="1"/>
  <c r="G6763" i="1"/>
  <c r="G6715" i="1"/>
  <c r="G6667" i="1"/>
  <c r="G6619" i="1"/>
  <c r="G6571" i="1"/>
  <c r="G6523" i="1"/>
  <c r="G14232" i="1"/>
  <c r="G14184" i="1"/>
  <c r="G14136" i="1"/>
  <c r="G14056" i="1"/>
  <c r="G14008" i="1"/>
  <c r="G13960" i="1"/>
  <c r="G13912" i="1"/>
  <c r="G13864" i="1"/>
  <c r="G13816" i="1"/>
  <c r="G13768" i="1"/>
  <c r="G13720" i="1"/>
  <c r="G13672" i="1"/>
  <c r="G13624" i="1"/>
  <c r="G13576" i="1"/>
  <c r="G13528" i="1"/>
  <c r="G13480" i="1"/>
  <c r="G13432" i="1"/>
  <c r="G13384" i="1"/>
  <c r="G13336" i="1"/>
  <c r="G13288" i="1"/>
  <c r="G13240" i="1"/>
  <c r="G13192" i="1"/>
  <c r="G13144" i="1"/>
  <c r="G13096" i="1"/>
  <c r="G13048" i="1"/>
  <c r="G13000" i="1"/>
  <c r="G12954" i="1"/>
  <c r="G12906" i="1"/>
  <c r="G12858" i="1"/>
  <c r="G12810" i="1"/>
  <c r="G12762" i="1"/>
  <c r="G12714" i="1"/>
  <c r="G12666" i="1"/>
  <c r="G12618" i="1"/>
  <c r="G12570" i="1"/>
  <c r="G12522" i="1"/>
  <c r="G12474" i="1"/>
  <c r="G12426" i="1"/>
  <c r="G12378" i="1"/>
  <c r="G12330" i="1"/>
  <c r="G12282" i="1"/>
  <c r="G12234" i="1"/>
  <c r="G12186" i="1"/>
  <c r="G12138" i="1"/>
  <c r="G12090" i="1"/>
  <c r="G12042" i="1"/>
  <c r="G11994" i="1"/>
  <c r="G11946" i="1"/>
  <c r="G11898" i="1"/>
  <c r="G11850" i="1"/>
  <c r="G11802" i="1"/>
  <c r="G11754" i="1"/>
  <c r="G11706" i="1"/>
  <c r="G11658" i="1"/>
  <c r="G11610" i="1"/>
  <c r="G11562" i="1"/>
  <c r="G11514" i="1"/>
  <c r="G11466" i="1"/>
  <c r="G11418" i="1"/>
  <c r="G11370" i="1"/>
  <c r="G11322" i="1"/>
  <c r="G11274" i="1"/>
  <c r="G11226" i="1"/>
  <c r="G11178" i="1"/>
  <c r="G11130" i="1"/>
  <c r="G11082" i="1"/>
  <c r="G11034" i="1"/>
  <c r="G10986" i="1"/>
  <c r="G10938" i="1"/>
  <c r="G10890" i="1"/>
  <c r="G10842" i="1"/>
  <c r="G10794" i="1"/>
  <c r="G10746" i="1"/>
  <c r="G10698" i="1"/>
  <c r="G10650" i="1"/>
  <c r="G10602" i="1"/>
  <c r="G10554" i="1"/>
  <c r="G10506" i="1"/>
  <c r="G10458" i="1"/>
  <c r="G10218" i="1"/>
  <c r="G10170" i="1"/>
  <c r="G10122" i="1"/>
  <c r="G10074" i="1"/>
  <c r="G10026" i="1"/>
  <c r="G9978" i="1"/>
  <c r="G9930" i="1"/>
  <c r="G9882" i="1"/>
  <c r="G9834" i="1"/>
  <c r="G9786" i="1"/>
  <c r="G9738" i="1"/>
  <c r="G9690" i="1"/>
  <c r="G9642" i="1"/>
  <c r="G9594" i="1"/>
  <c r="G9546" i="1"/>
  <c r="G9498" i="1"/>
  <c r="G9450" i="1"/>
  <c r="G9402" i="1"/>
  <c r="G9354" i="1"/>
  <c r="G9306" i="1"/>
  <c r="G9258" i="1"/>
  <c r="G9210" i="1"/>
  <c r="G9162" i="1"/>
  <c r="G9114" i="1"/>
  <c r="G9066" i="1"/>
  <c r="G9018" i="1"/>
  <c r="G10410" i="1"/>
  <c r="G10362" i="1"/>
  <c r="G10314" i="1"/>
  <c r="G10266" i="1"/>
  <c r="G8970" i="1"/>
  <c r="G8922" i="1"/>
  <c r="G8874" i="1"/>
  <c r="G8826" i="1"/>
  <c r="G8778" i="1"/>
  <c r="G8730" i="1"/>
  <c r="G8682" i="1"/>
  <c r="G8634" i="1"/>
  <c r="G8586" i="1"/>
  <c r="G8538" i="1"/>
  <c r="G8490" i="1"/>
  <c r="G8442" i="1"/>
  <c r="G8394" i="1"/>
  <c r="G8346" i="1"/>
  <c r="G8298" i="1"/>
  <c r="G8250" i="1"/>
  <c r="G8202" i="1"/>
  <c r="G8154" i="1"/>
  <c r="G8106" i="1"/>
  <c r="G8058" i="1"/>
  <c r="G8010" i="1"/>
  <c r="G7962" i="1"/>
  <c r="G7914" i="1"/>
  <c r="G7866" i="1"/>
  <c r="G7818" i="1"/>
  <c r="G7770" i="1"/>
  <c r="G7722" i="1"/>
  <c r="G7674" i="1"/>
  <c r="G7626" i="1"/>
  <c r="G7578" i="1"/>
  <c r="G7530" i="1"/>
  <c r="G7482" i="1"/>
  <c r="G7434" i="1"/>
  <c r="G7386" i="1"/>
  <c r="G7338" i="1"/>
  <c r="G7290" i="1"/>
  <c r="G7242" i="1"/>
  <c r="G7196" i="1"/>
  <c r="G7148" i="1"/>
  <c r="G7100" i="1"/>
  <c r="G7052" i="1"/>
  <c r="G7004" i="1"/>
  <c r="G6956" i="1"/>
  <c r="G6908" i="1"/>
  <c r="G6860" i="1"/>
  <c r="G6812" i="1"/>
  <c r="G6764" i="1"/>
  <c r="G6716" i="1"/>
  <c r="G6668" i="1"/>
  <c r="G6620" i="1"/>
  <c r="G6572" i="1"/>
  <c r="G6524" i="1"/>
  <c r="G14233" i="1"/>
  <c r="G14185" i="1"/>
  <c r="G14137" i="1"/>
  <c r="G14057" i="1"/>
  <c r="G14009" i="1"/>
  <c r="G13961" i="1"/>
  <c r="G13913" i="1"/>
  <c r="G13625" i="1"/>
  <c r="G13577" i="1"/>
  <c r="G13529" i="1"/>
  <c r="G13481" i="1"/>
  <c r="G13433" i="1"/>
  <c r="G13385" i="1"/>
  <c r="G13337" i="1"/>
  <c r="G13289" i="1"/>
  <c r="G13241" i="1"/>
  <c r="G13193" i="1"/>
  <c r="G13145" i="1"/>
  <c r="G13097" i="1"/>
  <c r="G13049" i="1"/>
  <c r="G13865" i="1"/>
  <c r="G13817" i="1"/>
  <c r="G13769" i="1"/>
  <c r="G13721" i="1"/>
  <c r="G13673" i="1"/>
  <c r="G13001" i="1"/>
  <c r="G12955" i="1"/>
  <c r="G12907" i="1"/>
  <c r="G12859" i="1"/>
  <c r="G12811" i="1"/>
  <c r="G12763" i="1"/>
  <c r="G12715" i="1"/>
  <c r="G12667" i="1"/>
  <c r="G12619" i="1"/>
  <c r="G12571" i="1"/>
  <c r="G12523" i="1"/>
  <c r="G12475" i="1"/>
  <c r="G12427" i="1"/>
  <c r="G12379" i="1"/>
  <c r="G12331" i="1"/>
  <c r="G12283" i="1"/>
  <c r="G12235" i="1"/>
  <c r="G12187" i="1"/>
  <c r="G12139" i="1"/>
  <c r="G12091" i="1"/>
  <c r="G12043" i="1"/>
  <c r="G11995" i="1"/>
  <c r="G11947" i="1"/>
  <c r="G11899" i="1"/>
  <c r="G11851" i="1"/>
  <c r="G11803" i="1"/>
  <c r="G11611" i="1"/>
  <c r="G11563" i="1"/>
  <c r="G11515" i="1"/>
  <c r="G11467" i="1"/>
  <c r="G11419" i="1"/>
  <c r="G11371" i="1"/>
  <c r="G11323" i="1"/>
  <c r="G11275" i="1"/>
  <c r="G11227" i="1"/>
  <c r="G11179" i="1"/>
  <c r="G11131" i="1"/>
  <c r="G11083" i="1"/>
  <c r="G11035" i="1"/>
  <c r="G10987" i="1"/>
  <c r="G10939" i="1"/>
  <c r="G10891" i="1"/>
  <c r="G10843" i="1"/>
  <c r="G10795" i="1"/>
  <c r="G10747" i="1"/>
  <c r="G10699" i="1"/>
  <c r="G10651" i="1"/>
  <c r="G10603" i="1"/>
  <c r="G10555" i="1"/>
  <c r="G10507" i="1"/>
  <c r="G10459" i="1"/>
  <c r="G10411" i="1"/>
  <c r="G10363" i="1"/>
  <c r="G10315" i="1"/>
  <c r="G11755" i="1"/>
  <c r="G11707" i="1"/>
  <c r="G11659" i="1"/>
  <c r="G10267" i="1"/>
  <c r="G10219" i="1"/>
  <c r="G10171" i="1"/>
  <c r="G10123" i="1"/>
  <c r="G10075" i="1"/>
  <c r="G10027" i="1"/>
  <c r="G9979" i="1"/>
  <c r="G9931" i="1"/>
  <c r="G9883" i="1"/>
  <c r="G9835" i="1"/>
  <c r="G9787" i="1"/>
  <c r="G9739" i="1"/>
  <c r="G9691" i="1"/>
  <c r="G9643" i="1"/>
  <c r="G9595" i="1"/>
  <c r="G9547" i="1"/>
  <c r="G9499" i="1"/>
  <c r="G9451" i="1"/>
  <c r="G9403" i="1"/>
  <c r="G9355" i="1"/>
  <c r="G9307" i="1"/>
  <c r="G9259" i="1"/>
  <c r="G8971" i="1"/>
  <c r="G8923" i="1"/>
  <c r="G8875" i="1"/>
  <c r="G8827" i="1"/>
  <c r="G8779" i="1"/>
  <c r="G8731" i="1"/>
  <c r="G8683" i="1"/>
  <c r="G8635" i="1"/>
  <c r="G8587" i="1"/>
  <c r="G8539" i="1"/>
  <c r="G8491" i="1"/>
  <c r="G8443" i="1"/>
  <c r="G8395" i="1"/>
  <c r="G8347" i="1"/>
  <c r="G8299" i="1"/>
  <c r="G8251" i="1"/>
  <c r="G8203" i="1"/>
  <c r="G8155" i="1"/>
  <c r="G8107" i="1"/>
  <c r="G8059" i="1"/>
  <c r="G8011" i="1"/>
  <c r="G7963" i="1"/>
  <c r="G7915" i="1"/>
  <c r="G7867" i="1"/>
  <c r="G9211" i="1"/>
  <c r="G9163" i="1"/>
  <c r="G9115" i="1"/>
  <c r="G9067" i="1"/>
  <c r="G9019" i="1"/>
  <c r="G7819" i="1"/>
  <c r="G7771" i="1"/>
  <c r="G7723" i="1"/>
  <c r="G7675" i="1"/>
  <c r="G7627" i="1"/>
  <c r="G7579" i="1"/>
  <c r="G7531" i="1"/>
  <c r="G7483" i="1"/>
  <c r="G7435" i="1"/>
  <c r="G7387" i="1"/>
  <c r="G7339" i="1"/>
  <c r="G7291" i="1"/>
  <c r="G7243" i="1"/>
  <c r="G7197" i="1"/>
  <c r="G7149" i="1"/>
  <c r="G7101" i="1"/>
  <c r="G7053" i="1"/>
  <c r="G7005" i="1"/>
  <c r="G6957" i="1"/>
  <c r="G6909" i="1"/>
  <c r="G6861" i="1"/>
  <c r="G6813" i="1"/>
  <c r="G6765" i="1"/>
  <c r="G6717" i="1"/>
  <c r="G6669" i="1"/>
  <c r="G6621" i="1"/>
  <c r="G6573" i="1"/>
  <c r="G6525" i="1"/>
  <c r="G14234" i="1"/>
  <c r="G14186" i="1"/>
  <c r="G14138" i="1"/>
  <c r="G14058" i="1"/>
  <c r="G14010" i="1"/>
  <c r="G13962" i="1"/>
  <c r="G13914" i="1"/>
  <c r="G13866" i="1"/>
  <c r="G13818" i="1"/>
  <c r="G13770" i="1"/>
  <c r="G13722" i="1"/>
  <c r="G13674" i="1"/>
  <c r="G13626" i="1"/>
  <c r="G13578" i="1"/>
  <c r="G13530" i="1"/>
  <c r="G13482" i="1"/>
  <c r="G13434" i="1"/>
  <c r="G13386" i="1"/>
  <c r="G13338" i="1"/>
  <c r="G13290" i="1"/>
  <c r="G13242" i="1"/>
  <c r="G13194" i="1"/>
  <c r="G13146" i="1"/>
  <c r="G13098" i="1"/>
  <c r="G13050" i="1"/>
  <c r="G13002" i="1"/>
  <c r="G12956" i="1"/>
  <c r="G12908" i="1"/>
  <c r="G12860" i="1"/>
  <c r="G12812" i="1"/>
  <c r="G12764" i="1"/>
  <c r="G12716" i="1"/>
  <c r="G12668" i="1"/>
  <c r="G12620" i="1"/>
  <c r="G12572" i="1"/>
  <c r="G12524" i="1"/>
  <c r="G12476" i="1"/>
  <c r="G12428" i="1"/>
  <c r="G12380" i="1"/>
  <c r="G12332" i="1"/>
  <c r="G12284" i="1"/>
  <c r="G12236" i="1"/>
  <c r="G12188" i="1"/>
  <c r="G12140" i="1"/>
  <c r="G12092" i="1"/>
  <c r="G12044" i="1"/>
  <c r="G11996" i="1"/>
  <c r="G11948" i="1"/>
  <c r="G11900" i="1"/>
  <c r="G11852" i="1"/>
  <c r="G11804" i="1"/>
  <c r="G11756" i="1"/>
  <c r="G11708" i="1"/>
  <c r="G11660" i="1"/>
  <c r="G11612" i="1"/>
  <c r="G11564" i="1"/>
  <c r="G11516" i="1"/>
  <c r="G11468" i="1"/>
  <c r="G11420" i="1"/>
  <c r="G11372" i="1"/>
  <c r="G11324" i="1"/>
  <c r="G11276" i="1"/>
  <c r="G11228" i="1"/>
  <c r="G11180" i="1"/>
  <c r="G11132" i="1"/>
  <c r="G11084" i="1"/>
  <c r="G11036" i="1"/>
  <c r="G10988" i="1"/>
  <c r="G10940" i="1"/>
  <c r="G10892" i="1"/>
  <c r="G10844" i="1"/>
  <c r="G10796" i="1"/>
  <c r="G10748" i="1"/>
  <c r="G10700" i="1"/>
  <c r="G10652" i="1"/>
  <c r="G10604" i="1"/>
  <c r="G10556" i="1"/>
  <c r="G10508" i="1"/>
  <c r="G10460" i="1"/>
  <c r="G10412" i="1"/>
  <c r="G10364" i="1"/>
  <c r="G10316" i="1"/>
  <c r="G10268" i="1"/>
  <c r="G10220" i="1"/>
  <c r="G10172" i="1"/>
  <c r="G10124" i="1"/>
  <c r="G10076" i="1"/>
  <c r="G10028" i="1"/>
  <c r="G9980" i="1"/>
  <c r="G9932" i="1"/>
  <c r="G9884" i="1"/>
  <c r="G9836" i="1"/>
  <c r="G9788" i="1"/>
  <c r="G9740" i="1"/>
  <c r="G9692" i="1"/>
  <c r="G9644" i="1"/>
  <c r="G9596" i="1"/>
  <c r="G9548" i="1"/>
  <c r="G9500" i="1"/>
  <c r="G9452" i="1"/>
  <c r="G9404" i="1"/>
  <c r="G9356" i="1"/>
  <c r="G9308" i="1"/>
  <c r="G9260" i="1"/>
  <c r="G9212" i="1"/>
  <c r="G9164" i="1"/>
  <c r="G9116" i="1"/>
  <c r="G9068" i="1"/>
  <c r="G9020" i="1"/>
  <c r="G8972" i="1"/>
  <c r="G8924" i="1"/>
  <c r="G8876" i="1"/>
  <c r="G8828" i="1"/>
  <c r="G8780" i="1"/>
  <c r="G8732" i="1"/>
  <c r="G8684" i="1"/>
  <c r="G8636" i="1"/>
  <c r="G8588" i="1"/>
  <c r="G8540" i="1"/>
  <c r="G8492" i="1"/>
  <c r="G8444" i="1"/>
  <c r="G8396" i="1"/>
  <c r="G8348" i="1"/>
  <c r="G8300" i="1"/>
  <c r="G8252" i="1"/>
  <c r="G8204" i="1"/>
  <c r="G8156" i="1"/>
  <c r="G8108" i="1"/>
  <c r="G8060" i="1"/>
  <c r="G8012" i="1"/>
  <c r="G7964" i="1"/>
  <c r="G7916" i="1"/>
  <c r="G7868" i="1"/>
  <c r="G7820" i="1"/>
  <c r="G7772" i="1"/>
  <c r="G7724" i="1"/>
  <c r="G7676" i="1"/>
  <c r="G7628" i="1"/>
  <c r="G7580" i="1"/>
  <c r="G7532" i="1"/>
  <c r="G7484" i="1"/>
  <c r="G7436" i="1"/>
  <c r="G7388" i="1"/>
  <c r="G7340" i="1"/>
  <c r="G7292" i="1"/>
  <c r="G7244" i="1"/>
  <c r="G7198" i="1"/>
  <c r="G7150" i="1"/>
  <c r="G7102" i="1"/>
  <c r="G7054" i="1"/>
  <c r="G7006" i="1"/>
  <c r="G6958" i="1"/>
  <c r="G6910" i="1"/>
  <c r="G6862" i="1"/>
  <c r="G6814" i="1"/>
  <c r="G6766" i="1"/>
  <c r="G6718" i="1"/>
  <c r="G6670" i="1"/>
  <c r="G6622" i="1"/>
  <c r="G6574" i="1"/>
  <c r="G6526" i="1"/>
  <c r="G14235" i="1"/>
  <c r="G14187" i="1"/>
  <c r="G14139" i="1"/>
  <c r="G14059" i="1"/>
  <c r="G14011" i="1"/>
  <c r="G13963" i="1"/>
  <c r="G13915" i="1"/>
  <c r="G13627" i="1"/>
  <c r="G13579" i="1"/>
  <c r="G13531" i="1"/>
  <c r="G13483" i="1"/>
  <c r="G13435" i="1"/>
  <c r="G13387" i="1"/>
  <c r="G13339" i="1"/>
  <c r="G13291" i="1"/>
  <c r="G13243" i="1"/>
  <c r="G13195" i="1"/>
  <c r="G13147" i="1"/>
  <c r="G13099" i="1"/>
  <c r="G13051" i="1"/>
  <c r="G13867" i="1"/>
  <c r="G13819" i="1"/>
  <c r="G13771" i="1"/>
  <c r="G13723" i="1"/>
  <c r="G13675" i="1"/>
  <c r="G13003" i="1"/>
  <c r="G12957" i="1"/>
  <c r="G12909" i="1"/>
  <c r="G12861" i="1"/>
  <c r="G12813" i="1"/>
  <c r="G12765" i="1"/>
  <c r="G12717" i="1"/>
  <c r="G12669" i="1"/>
  <c r="G12621" i="1"/>
  <c r="G12573" i="1"/>
  <c r="G12525" i="1"/>
  <c r="G12477" i="1"/>
  <c r="G12429" i="1"/>
  <c r="G12381" i="1"/>
  <c r="G12333" i="1"/>
  <c r="G12285" i="1"/>
  <c r="G12237" i="1"/>
  <c r="G12189" i="1"/>
  <c r="G12141" i="1"/>
  <c r="G12093" i="1"/>
  <c r="G12045" i="1"/>
  <c r="G11997" i="1"/>
  <c r="G11949" i="1"/>
  <c r="G11901" i="1"/>
  <c r="G11853" i="1"/>
  <c r="G11805" i="1"/>
  <c r="G11421" i="1"/>
  <c r="G11373" i="1"/>
  <c r="G11325" i="1"/>
  <c r="G11277" i="1"/>
  <c r="G11229" i="1"/>
  <c r="G11181" i="1"/>
  <c r="G11133" i="1"/>
  <c r="G11085" i="1"/>
  <c r="G11037" i="1"/>
  <c r="G10989" i="1"/>
  <c r="G10941" i="1"/>
  <c r="G10893" i="1"/>
  <c r="G10845" i="1"/>
  <c r="G10797" i="1"/>
  <c r="G10749" i="1"/>
  <c r="G10701" i="1"/>
  <c r="G10653" i="1"/>
  <c r="G10605" i="1"/>
  <c r="G10557" i="1"/>
  <c r="G10509" i="1"/>
  <c r="G10461" i="1"/>
  <c r="G10413" i="1"/>
  <c r="G10365" i="1"/>
  <c r="G10317" i="1"/>
  <c r="G10269" i="1"/>
  <c r="G11757" i="1"/>
  <c r="G11709" i="1"/>
  <c r="G11661" i="1"/>
  <c r="G11613" i="1"/>
  <c r="G11565" i="1"/>
  <c r="G11517" i="1"/>
  <c r="G11469" i="1"/>
  <c r="G10221" i="1"/>
  <c r="G10173" i="1"/>
  <c r="G10125" i="1"/>
  <c r="G10077" i="1"/>
  <c r="G10029" i="1"/>
  <c r="G9981" i="1"/>
  <c r="G9933" i="1"/>
  <c r="G9885" i="1"/>
  <c r="G9837" i="1"/>
  <c r="G9789" i="1"/>
  <c r="G9741" i="1"/>
  <c r="G9693" i="1"/>
  <c r="G9645" i="1"/>
  <c r="G9597" i="1"/>
  <c r="G9549" i="1"/>
  <c r="G9501" i="1"/>
  <c r="G9453" i="1"/>
  <c r="G9405" i="1"/>
  <c r="G9357" i="1"/>
  <c r="G9309" i="1"/>
  <c r="G9261" i="1"/>
  <c r="G9213" i="1"/>
  <c r="G9165" i="1"/>
  <c r="G9117" i="1"/>
  <c r="G9069" i="1"/>
  <c r="G9021" i="1"/>
  <c r="G8973" i="1"/>
  <c r="G8925" i="1"/>
  <c r="G8877" i="1"/>
  <c r="G8829" i="1"/>
  <c r="G8781" i="1"/>
  <c r="G8733" i="1"/>
  <c r="G8685" i="1"/>
  <c r="G8637" i="1"/>
  <c r="G8589" i="1"/>
  <c r="G8541" i="1"/>
  <c r="G8493" i="1"/>
  <c r="G8445" i="1"/>
  <c r="G8397" i="1"/>
  <c r="G8349" i="1"/>
  <c r="G8301" i="1"/>
  <c r="G8253" i="1"/>
  <c r="G8205" i="1"/>
  <c r="G8157" i="1"/>
  <c r="G8109" i="1"/>
  <c r="G8061" i="1"/>
  <c r="G8013" i="1"/>
  <c r="G7965" i="1"/>
  <c r="G7917" i="1"/>
  <c r="G7869" i="1"/>
  <c r="G7821" i="1"/>
  <c r="G7773" i="1"/>
  <c r="G7725" i="1"/>
  <c r="G7677" i="1"/>
  <c r="G7629" i="1"/>
  <c r="G7581" i="1"/>
  <c r="G7533" i="1"/>
  <c r="G7485" i="1"/>
  <c r="G7437" i="1"/>
  <c r="G7389" i="1"/>
  <c r="G7341" i="1"/>
  <c r="G7293" i="1"/>
  <c r="G7245" i="1"/>
  <c r="G7199" i="1"/>
  <c r="G7151" i="1"/>
  <c r="G7103" i="1"/>
  <c r="G7055" i="1"/>
  <c r="G7007" i="1"/>
  <c r="G6959" i="1"/>
  <c r="G6911" i="1"/>
  <c r="G6863" i="1"/>
  <c r="G6815" i="1"/>
  <c r="G6767" i="1"/>
  <c r="G6719" i="1"/>
  <c r="G6671" i="1"/>
  <c r="G6623" i="1"/>
  <c r="G6575" i="1"/>
  <c r="G6527" i="1"/>
  <c r="G14236" i="1"/>
  <c r="G14188" i="1"/>
  <c r="G14140" i="1"/>
  <c r="G14060" i="1"/>
  <c r="G14012" i="1"/>
  <c r="G13964" i="1"/>
  <c r="G13916" i="1"/>
  <c r="G13868" i="1"/>
  <c r="G13820" i="1"/>
  <c r="G13772" i="1"/>
  <c r="G13724" i="1"/>
  <c r="G13676" i="1"/>
  <c r="G13628" i="1"/>
  <c r="G13580" i="1"/>
  <c r="G13532" i="1"/>
  <c r="G13484" i="1"/>
  <c r="G13436" i="1"/>
  <c r="G13388" i="1"/>
  <c r="G13340" i="1"/>
  <c r="G13292" i="1"/>
  <c r="G13244" i="1"/>
  <c r="G13196" i="1"/>
  <c r="G13148" i="1"/>
  <c r="G13100" i="1"/>
  <c r="G13052" i="1"/>
  <c r="G13004" i="1"/>
  <c r="G12958" i="1"/>
  <c r="G12910" i="1"/>
  <c r="G12862" i="1"/>
  <c r="G12814" i="1"/>
  <c r="G12766" i="1"/>
  <c r="G12718" i="1"/>
  <c r="G12670" i="1"/>
  <c r="G12622" i="1"/>
  <c r="G12574" i="1"/>
  <c r="G12526" i="1"/>
  <c r="G12478" i="1"/>
  <c r="G12430" i="1"/>
  <c r="G12382" i="1"/>
  <c r="G12334" i="1"/>
  <c r="G12286" i="1"/>
  <c r="G12238" i="1"/>
  <c r="G12190" i="1"/>
  <c r="G12142" i="1"/>
  <c r="G12094" i="1"/>
  <c r="G12046" i="1"/>
  <c r="G11998" i="1"/>
  <c r="G11950" i="1"/>
  <c r="G11902" i="1"/>
  <c r="G11854" i="1"/>
  <c r="G11806" i="1"/>
  <c r="G11758" i="1"/>
  <c r="G11710" i="1"/>
  <c r="G11662" i="1"/>
  <c r="G11614" i="1"/>
  <c r="G11566" i="1"/>
  <c r="G11518" i="1"/>
  <c r="G11470" i="1"/>
  <c r="G11422" i="1"/>
  <c r="G11374" i="1"/>
  <c r="G11326" i="1"/>
  <c r="G11278" i="1"/>
  <c r="G11230" i="1"/>
  <c r="G11182" i="1"/>
  <c r="G11134" i="1"/>
  <c r="G11086" i="1"/>
  <c r="G11038" i="1"/>
  <c r="G10990" i="1"/>
  <c r="G10942" i="1"/>
  <c r="G10894" i="1"/>
  <c r="G10846" i="1"/>
  <c r="G10798" i="1"/>
  <c r="G10750" i="1"/>
  <c r="G10702" i="1"/>
  <c r="G10654" i="1"/>
  <c r="G10606" i="1"/>
  <c r="G10558" i="1"/>
  <c r="G10510" i="1"/>
  <c r="G10462" i="1"/>
  <c r="G10222" i="1"/>
  <c r="G10174" i="1"/>
  <c r="G10126" i="1"/>
  <c r="G10078" i="1"/>
  <c r="G10030" i="1"/>
  <c r="G9982" i="1"/>
  <c r="G9934" i="1"/>
  <c r="G9886" i="1"/>
  <c r="G9838" i="1"/>
  <c r="G9790" i="1"/>
  <c r="G9742" i="1"/>
  <c r="G9694" i="1"/>
  <c r="G9646" i="1"/>
  <c r="G9598" i="1"/>
  <c r="G9550" i="1"/>
  <c r="G9502" i="1"/>
  <c r="G9454" i="1"/>
  <c r="G9406" i="1"/>
  <c r="G9358" i="1"/>
  <c r="G9310" i="1"/>
  <c r="G9262" i="1"/>
  <c r="G9214" i="1"/>
  <c r="G9166" i="1"/>
  <c r="G9118" i="1"/>
  <c r="G9070" i="1"/>
  <c r="G9022" i="1"/>
  <c r="G10414" i="1"/>
  <c r="G10366" i="1"/>
  <c r="G10318" i="1"/>
  <c r="G10270" i="1"/>
  <c r="G8974" i="1"/>
  <c r="G8926" i="1"/>
  <c r="G8878" i="1"/>
  <c r="G8830" i="1"/>
  <c r="G8782" i="1"/>
  <c r="G8734" i="1"/>
  <c r="G8686" i="1"/>
  <c r="G8638" i="1"/>
  <c r="G8590" i="1"/>
  <c r="G8542" i="1"/>
  <c r="G8494" i="1"/>
  <c r="G8446" i="1"/>
  <c r="G8398" i="1"/>
  <c r="G8350" i="1"/>
  <c r="G8302" i="1"/>
  <c r="G8254" i="1"/>
  <c r="G8206" i="1"/>
  <c r="G8158" i="1"/>
  <c r="G8110" i="1"/>
  <c r="G8062" i="1"/>
  <c r="G8014" i="1"/>
  <c r="G7966" i="1"/>
  <c r="G7918" i="1"/>
  <c r="G7870" i="1"/>
  <c r="G7822" i="1"/>
  <c r="G7774" i="1"/>
  <c r="G7726" i="1"/>
  <c r="G7678" i="1"/>
  <c r="G7630" i="1"/>
  <c r="G7582" i="1"/>
  <c r="G7534" i="1"/>
  <c r="G7486" i="1"/>
  <c r="G7438" i="1"/>
  <c r="G7390" i="1"/>
  <c r="G7342" i="1"/>
  <c r="G7294" i="1"/>
  <c r="G7246" i="1"/>
  <c r="G7200" i="1"/>
  <c r="G7152" i="1"/>
  <c r="G7104" i="1"/>
  <c r="G7056" i="1"/>
  <c r="G7008" i="1"/>
  <c r="G6960" i="1"/>
  <c r="G6912" i="1"/>
  <c r="G6864" i="1"/>
  <c r="G6816" i="1"/>
  <c r="G6768" i="1"/>
  <c r="G6720" i="1"/>
  <c r="G6672" i="1"/>
  <c r="G6624" i="1"/>
  <c r="G6576" i="1"/>
  <c r="G6528" i="1"/>
  <c r="G14237" i="1"/>
  <c r="G14189" i="1"/>
  <c r="G14141" i="1"/>
  <c r="G14061" i="1"/>
  <c r="G14013" i="1"/>
  <c r="G13965" i="1"/>
  <c r="G13917" i="1"/>
  <c r="G13629" i="1"/>
  <c r="G13581" i="1"/>
  <c r="G13533" i="1"/>
  <c r="G13485" i="1"/>
  <c r="G13437" i="1"/>
  <c r="G13389" i="1"/>
  <c r="G13341" i="1"/>
  <c r="G13293" i="1"/>
  <c r="G13245" i="1"/>
  <c r="G13197" i="1"/>
  <c r="G13149" i="1"/>
  <c r="G13101" i="1"/>
  <c r="G13053" i="1"/>
  <c r="G13869" i="1"/>
  <c r="G13821" i="1"/>
  <c r="G13773" i="1"/>
  <c r="G13725" i="1"/>
  <c r="G13677" i="1"/>
  <c r="G13005" i="1"/>
  <c r="G12959" i="1"/>
  <c r="G12911" i="1"/>
  <c r="G12863" i="1"/>
  <c r="G12815" i="1"/>
  <c r="G12767" i="1"/>
  <c r="G12719" i="1"/>
  <c r="G12671" i="1"/>
  <c r="G12623" i="1"/>
  <c r="G12575" i="1"/>
  <c r="G12527" i="1"/>
  <c r="G12479" i="1"/>
  <c r="G12431" i="1"/>
  <c r="G12383" i="1"/>
  <c r="G12335" i="1"/>
  <c r="G12287" i="1"/>
  <c r="G12239" i="1"/>
  <c r="G12191" i="1"/>
  <c r="G12143" i="1"/>
  <c r="G12095" i="1"/>
  <c r="G12047" i="1"/>
  <c r="G11999" i="1"/>
  <c r="G11951" i="1"/>
  <c r="G11903" i="1"/>
  <c r="G11855" i="1"/>
  <c r="G11807" i="1"/>
  <c r="G11759" i="1"/>
  <c r="G11711" i="1"/>
  <c r="G11663" i="1"/>
  <c r="G11423" i="1"/>
  <c r="G11375" i="1"/>
  <c r="G11327" i="1"/>
  <c r="G11279" i="1"/>
  <c r="G11231" i="1"/>
  <c r="G11183" i="1"/>
  <c r="G11135" i="1"/>
  <c r="G11087" i="1"/>
  <c r="G11039" i="1"/>
  <c r="G10991" i="1"/>
  <c r="G10943" i="1"/>
  <c r="G10895" i="1"/>
  <c r="G10847" i="1"/>
  <c r="G10799" i="1"/>
  <c r="G10751" i="1"/>
  <c r="G10703" i="1"/>
  <c r="G10655" i="1"/>
  <c r="G10607" i="1"/>
  <c r="G10559" i="1"/>
  <c r="G10511" i="1"/>
  <c r="G10463" i="1"/>
  <c r="G10415" i="1"/>
  <c r="G10367" i="1"/>
  <c r="G10319" i="1"/>
  <c r="G10271" i="1"/>
  <c r="G11615" i="1"/>
  <c r="G11567" i="1"/>
  <c r="G11519" i="1"/>
  <c r="G11471" i="1"/>
  <c r="G10223" i="1"/>
  <c r="G10175" i="1"/>
  <c r="G10127" i="1"/>
  <c r="G10079" i="1"/>
  <c r="G10031" i="1"/>
  <c r="G9983" i="1"/>
  <c r="G9935" i="1"/>
  <c r="G9887" i="1"/>
  <c r="G9839" i="1"/>
  <c r="G9791" i="1"/>
  <c r="G9743" i="1"/>
  <c r="G9695" i="1"/>
  <c r="G9647" i="1"/>
  <c r="G9599" i="1"/>
  <c r="G9551" i="1"/>
  <c r="G9503" i="1"/>
  <c r="G9455" i="1"/>
  <c r="G9407" i="1"/>
  <c r="G9359" i="1"/>
  <c r="G9311" i="1"/>
  <c r="G9263" i="1"/>
  <c r="G8975" i="1"/>
  <c r="G8927" i="1"/>
  <c r="G8879" i="1"/>
  <c r="G8831" i="1"/>
  <c r="G8783" i="1"/>
  <c r="G8735" i="1"/>
  <c r="G8687" i="1"/>
  <c r="G8639" i="1"/>
  <c r="G8591" i="1"/>
  <c r="G8543" i="1"/>
  <c r="G8495" i="1"/>
  <c r="G8447" i="1"/>
  <c r="G8399" i="1"/>
  <c r="G8351" i="1"/>
  <c r="G8303" i="1"/>
  <c r="G8255" i="1"/>
  <c r="G8207" i="1"/>
  <c r="G8159" i="1"/>
  <c r="G8111" i="1"/>
  <c r="G8063" i="1"/>
  <c r="G8015" i="1"/>
  <c r="G7967" i="1"/>
  <c r="G7919" i="1"/>
  <c r="G7871" i="1"/>
  <c r="G9215" i="1"/>
  <c r="G9167" i="1"/>
  <c r="G9119" i="1"/>
  <c r="G9071" i="1"/>
  <c r="G9023" i="1"/>
  <c r="G7823" i="1"/>
  <c r="G7775" i="1"/>
  <c r="G7727" i="1"/>
  <c r="G7679" i="1"/>
  <c r="G7631" i="1"/>
  <c r="G7583" i="1"/>
  <c r="G7535" i="1"/>
  <c r="G7487" i="1"/>
  <c r="G7439" i="1"/>
  <c r="G7391" i="1"/>
  <c r="G7343" i="1"/>
  <c r="G7295" i="1"/>
  <c r="G7247" i="1"/>
  <c r="G7201" i="1"/>
  <c r="G7153" i="1"/>
  <c r="G7105" i="1"/>
  <c r="G7057" i="1"/>
  <c r="G7009" i="1"/>
  <c r="G6961" i="1"/>
  <c r="G6913" i="1"/>
  <c r="G6865" i="1"/>
  <c r="G6817" i="1"/>
  <c r="G6769" i="1"/>
  <c r="G6721" i="1"/>
  <c r="G6673" i="1"/>
  <c r="G6625" i="1"/>
  <c r="G6577" i="1"/>
  <c r="G6529" i="1"/>
  <c r="G14238" i="1"/>
  <c r="G14190" i="1"/>
  <c r="G14142" i="1"/>
  <c r="G14094" i="1"/>
  <c r="G14062" i="1"/>
  <c r="G14014" i="1"/>
  <c r="G13966" i="1"/>
  <c r="G13918" i="1"/>
  <c r="G13870" i="1"/>
  <c r="G13822" i="1"/>
  <c r="G13774" i="1"/>
  <c r="G13726" i="1"/>
  <c r="G13678" i="1"/>
  <c r="G13630" i="1"/>
  <c r="G13582" i="1"/>
  <c r="G13534" i="1"/>
  <c r="G13486" i="1"/>
  <c r="G13438" i="1"/>
  <c r="G13390" i="1"/>
  <c r="G13342" i="1"/>
  <c r="G13294" i="1"/>
  <c r="G13246" i="1"/>
  <c r="G13198" i="1"/>
  <c r="G13150" i="1"/>
  <c r="G13102" i="1"/>
  <c r="G13054" i="1"/>
  <c r="G13006" i="1"/>
  <c r="G12912" i="1"/>
  <c r="G12864" i="1"/>
  <c r="G12816" i="1"/>
  <c r="G12768" i="1"/>
  <c r="G12720" i="1"/>
  <c r="G12672" i="1"/>
  <c r="G12624" i="1"/>
  <c r="G12576" i="1"/>
  <c r="G12528" i="1"/>
  <c r="G12480" i="1"/>
  <c r="G12432" i="1"/>
  <c r="G12384" i="1"/>
  <c r="G12336" i="1"/>
  <c r="G12288" i="1"/>
  <c r="G12240" i="1"/>
  <c r="G12192" i="1"/>
  <c r="G12144" i="1"/>
  <c r="G12096" i="1"/>
  <c r="G12048" i="1"/>
  <c r="G12000" i="1"/>
  <c r="G11952" i="1"/>
  <c r="G11904" i="1"/>
  <c r="G11856" i="1"/>
  <c r="G11808" i="1"/>
  <c r="G11760" i="1"/>
  <c r="G11712" i="1"/>
  <c r="G11664" i="1"/>
  <c r="G11616" i="1"/>
  <c r="G11568" i="1"/>
  <c r="G11520" i="1"/>
  <c r="G11472" i="1"/>
  <c r="G11424" i="1"/>
  <c r="G11376" i="1"/>
  <c r="G11328" i="1"/>
  <c r="G11280" i="1"/>
  <c r="G11232" i="1"/>
  <c r="G11184" i="1"/>
  <c r="G11136" i="1"/>
  <c r="G11088" i="1"/>
  <c r="G11040" i="1"/>
  <c r="G10992" i="1"/>
  <c r="G10944" i="1"/>
  <c r="G10896" i="1"/>
  <c r="G10848" i="1"/>
  <c r="G10800" i="1"/>
  <c r="G10752" i="1"/>
  <c r="G10704" i="1"/>
  <c r="G10656" i="1"/>
  <c r="G10608" i="1"/>
  <c r="G10560" i="1"/>
  <c r="G10512" i="1"/>
  <c r="G10464" i="1"/>
  <c r="G10416" i="1"/>
  <c r="G10368" i="1"/>
  <c r="G10320" i="1"/>
  <c r="G10272" i="1"/>
  <c r="G10224" i="1"/>
  <c r="G10176" i="1"/>
  <c r="G10128" i="1"/>
  <c r="G10080" i="1"/>
  <c r="G10032" i="1"/>
  <c r="G9984" i="1"/>
  <c r="G9936" i="1"/>
  <c r="G9888" i="1"/>
  <c r="G9840" i="1"/>
  <c r="G9792" i="1"/>
  <c r="G9744" i="1"/>
  <c r="G9696" i="1"/>
  <c r="G9648" i="1"/>
  <c r="G9600" i="1"/>
  <c r="G9552" i="1"/>
  <c r="G9504" i="1"/>
  <c r="G9456" i="1"/>
  <c r="G9408" i="1"/>
  <c r="G9360" i="1"/>
  <c r="G9312" i="1"/>
  <c r="G9264" i="1"/>
  <c r="G9216" i="1"/>
  <c r="G9168" i="1"/>
  <c r="G9120" i="1"/>
  <c r="G9072" i="1"/>
  <c r="G9024" i="1"/>
  <c r="G8976" i="1"/>
  <c r="G8928" i="1"/>
  <c r="G8880" i="1"/>
  <c r="G8832" i="1"/>
  <c r="G8784" i="1"/>
  <c r="G8736" i="1"/>
  <c r="G8688" i="1"/>
  <c r="G8640" i="1"/>
  <c r="G8592" i="1"/>
  <c r="G8544" i="1"/>
  <c r="G8496" i="1"/>
  <c r="G8448" i="1"/>
  <c r="G8400" i="1"/>
  <c r="G8352" i="1"/>
  <c r="G8304" i="1"/>
  <c r="G8256" i="1"/>
  <c r="G8208" i="1"/>
  <c r="G8160" i="1"/>
  <c r="G8112" i="1"/>
  <c r="G8064" i="1"/>
  <c r="G8016" i="1"/>
  <c r="G7968" i="1"/>
  <c r="G7920" i="1"/>
  <c r="G7872" i="1"/>
  <c r="G7824" i="1"/>
  <c r="G7776" i="1"/>
  <c r="G7728" i="1"/>
  <c r="G7680" i="1"/>
  <c r="G7632" i="1"/>
  <c r="G7584" i="1"/>
  <c r="G7536" i="1"/>
  <c r="G7488" i="1"/>
  <c r="G7440" i="1"/>
  <c r="G7392" i="1"/>
  <c r="G7344" i="1"/>
  <c r="G7296" i="1"/>
  <c r="G7248" i="1"/>
  <c r="G7202" i="1"/>
  <c r="G7154" i="1"/>
  <c r="G7106" i="1"/>
  <c r="G7058" i="1"/>
  <c r="G7010" i="1"/>
  <c r="G6962" i="1"/>
  <c r="G6914" i="1"/>
  <c r="G6866" i="1"/>
  <c r="G6818" i="1"/>
  <c r="G6770" i="1"/>
  <c r="G6722" i="1"/>
  <c r="G6674" i="1"/>
  <c r="G6626" i="1"/>
  <c r="G6578" i="1"/>
  <c r="G6530" i="1"/>
  <c r="G14239" i="1"/>
  <c r="G14191" i="1"/>
  <c r="G14143" i="1"/>
  <c r="G14095" i="1"/>
  <c r="G14063" i="1"/>
  <c r="G14015" i="1"/>
  <c r="G13967" i="1"/>
  <c r="G13919" i="1"/>
  <c r="G13871" i="1"/>
  <c r="G13823" i="1"/>
  <c r="G13775" i="1"/>
  <c r="G13727" i="1"/>
  <c r="G13679" i="1"/>
  <c r="G13583" i="1"/>
  <c r="G13535" i="1"/>
  <c r="G13487" i="1"/>
  <c r="G13439" i="1"/>
  <c r="G13391" i="1"/>
  <c r="G13343" i="1"/>
  <c r="G13295" i="1"/>
  <c r="G13247" i="1"/>
  <c r="G13199" i="1"/>
  <c r="G13151" i="1"/>
  <c r="G13103" i="1"/>
  <c r="G13055" i="1"/>
  <c r="G13631" i="1"/>
  <c r="G13007" i="1"/>
  <c r="G12913" i="1"/>
  <c r="G12865" i="1"/>
  <c r="G12817" i="1"/>
  <c r="G12769" i="1"/>
  <c r="G12721" i="1"/>
  <c r="G12673" i="1"/>
  <c r="G12625" i="1"/>
  <c r="G12577" i="1"/>
  <c r="G12529" i="1"/>
  <c r="G12481" i="1"/>
  <c r="G12433" i="1"/>
  <c r="G12385" i="1"/>
  <c r="G12337" i="1"/>
  <c r="G12289" i="1"/>
  <c r="G12241" i="1"/>
  <c r="G12193" i="1"/>
  <c r="G12145" i="1"/>
  <c r="G12097" i="1"/>
  <c r="G12049" i="1"/>
  <c r="G12001" i="1"/>
  <c r="G11953" i="1"/>
  <c r="G11905" i="1"/>
  <c r="G11857" i="1"/>
  <c r="G11809" i="1"/>
  <c r="G11761" i="1"/>
  <c r="G11713" i="1"/>
  <c r="G11665" i="1"/>
  <c r="G11617" i="1"/>
  <c r="G11569" i="1"/>
  <c r="G11521" i="1"/>
  <c r="G11473" i="1"/>
  <c r="G11425" i="1"/>
  <c r="G11377" i="1"/>
  <c r="G11329" i="1"/>
  <c r="G11281" i="1"/>
  <c r="G11233" i="1"/>
  <c r="G11185" i="1"/>
  <c r="G11137" i="1"/>
  <c r="G11089" i="1"/>
  <c r="G11041" i="1"/>
  <c r="G10993" i="1"/>
  <c r="G10945" i="1"/>
  <c r="G10897" i="1"/>
  <c r="G10849" i="1"/>
  <c r="G10801" i="1"/>
  <c r="G10753" i="1"/>
  <c r="G10705" i="1"/>
  <c r="G10657" i="1"/>
  <c r="G10609" i="1"/>
  <c r="G10561" i="1"/>
  <c r="G10513" i="1"/>
  <c r="G10465" i="1"/>
  <c r="G10417" i="1"/>
  <c r="G10369" i="1"/>
  <c r="G10321" i="1"/>
  <c r="G10273" i="1"/>
  <c r="G10225" i="1"/>
  <c r="G10177" i="1"/>
  <c r="G10129" i="1"/>
  <c r="G10081" i="1"/>
  <c r="G10033" i="1"/>
  <c r="G9985" i="1"/>
  <c r="G9937" i="1"/>
  <c r="G9889" i="1"/>
  <c r="G9841" i="1"/>
  <c r="G9793" i="1"/>
  <c r="G9745" i="1"/>
  <c r="G9697" i="1"/>
  <c r="G9649" i="1"/>
  <c r="G9601" i="1"/>
  <c r="G9553" i="1"/>
  <c r="G9505" i="1"/>
  <c r="G9457" i="1"/>
  <c r="G9409" i="1"/>
  <c r="G9361" i="1"/>
  <c r="G9313" i="1"/>
  <c r="G9265" i="1"/>
  <c r="G8977" i="1"/>
  <c r="G8929" i="1"/>
  <c r="G8881" i="1"/>
  <c r="G8833" i="1"/>
  <c r="G8785" i="1"/>
  <c r="G8737" i="1"/>
  <c r="G8689" i="1"/>
  <c r="G8641" i="1"/>
  <c r="G8593" i="1"/>
  <c r="G8545" i="1"/>
  <c r="G8497" i="1"/>
  <c r="G8449" i="1"/>
  <c r="G8401" i="1"/>
  <c r="G8353" i="1"/>
  <c r="G8305" i="1"/>
  <c r="G8257" i="1"/>
  <c r="G8209" i="1"/>
  <c r="G8161" i="1"/>
  <c r="G8113" i="1"/>
  <c r="G8065" i="1"/>
  <c r="G8017" i="1"/>
  <c r="G7969" i="1"/>
  <c r="G7921" i="1"/>
  <c r="G7873" i="1"/>
  <c r="G9217" i="1"/>
  <c r="G9169" i="1"/>
  <c r="G9121" i="1"/>
  <c r="G9073" i="1"/>
  <c r="G9025" i="1"/>
  <c r="G7825" i="1"/>
  <c r="G7777" i="1"/>
  <c r="G7729" i="1"/>
  <c r="G7681" i="1"/>
  <c r="G7633" i="1"/>
  <c r="G7585" i="1"/>
  <c r="G7537" i="1"/>
  <c r="G7489" i="1"/>
  <c r="G7441" i="1"/>
  <c r="G7393" i="1"/>
  <c r="G7345" i="1"/>
  <c r="G7297" i="1"/>
  <c r="G7249" i="1"/>
  <c r="G7203" i="1"/>
  <c r="G7155" i="1"/>
  <c r="G7107" i="1"/>
  <c r="G7059" i="1"/>
  <c r="G7011" i="1"/>
  <c r="G6963" i="1"/>
  <c r="G6915" i="1"/>
  <c r="G6867" i="1"/>
  <c r="G6819" i="1"/>
  <c r="G6771" i="1"/>
  <c r="G6723" i="1"/>
  <c r="G6675" i="1"/>
  <c r="G6627" i="1"/>
  <c r="G6579" i="1"/>
  <c r="G6531" i="1"/>
  <c r="G14240" i="1"/>
  <c r="G14192" i="1"/>
  <c r="G14144" i="1"/>
  <c r="G14096" i="1"/>
  <c r="G14064" i="1"/>
  <c r="G14016" i="1"/>
  <c r="G13968" i="1"/>
  <c r="G13920" i="1"/>
  <c r="G13872" i="1"/>
  <c r="G13824" i="1"/>
  <c r="G13776" i="1"/>
  <c r="G13728" i="1"/>
  <c r="G13680" i="1"/>
  <c r="G13584" i="1"/>
  <c r="G13536" i="1"/>
  <c r="G13488" i="1"/>
  <c r="G13440" i="1"/>
  <c r="G13392" i="1"/>
  <c r="G13344" i="1"/>
  <c r="G13296" i="1"/>
  <c r="G13248" i="1"/>
  <c r="G13200" i="1"/>
  <c r="G13152" i="1"/>
  <c r="G13104" i="1"/>
  <c r="G13632" i="1"/>
  <c r="G13056" i="1"/>
  <c r="G13008" i="1"/>
  <c r="G12960" i="1"/>
  <c r="G12914" i="1"/>
  <c r="G12866" i="1"/>
  <c r="G12818" i="1"/>
  <c r="G12770" i="1"/>
  <c r="G12722" i="1"/>
  <c r="G12674" i="1"/>
  <c r="G12626" i="1"/>
  <c r="G12578" i="1"/>
  <c r="G12530" i="1"/>
  <c r="G12482" i="1"/>
  <c r="G12434" i="1"/>
  <c r="G12386" i="1"/>
  <c r="G12338" i="1"/>
  <c r="G12290" i="1"/>
  <c r="G12242" i="1"/>
  <c r="G12194" i="1"/>
  <c r="G12146" i="1"/>
  <c r="G12098" i="1"/>
  <c r="G12050" i="1"/>
  <c r="G12002" i="1"/>
  <c r="G11954" i="1"/>
  <c r="G11906" i="1"/>
  <c r="G11858" i="1"/>
  <c r="G11810" i="1"/>
  <c r="G11762" i="1"/>
  <c r="G11714" i="1"/>
  <c r="G11666" i="1"/>
  <c r="G11618" i="1"/>
  <c r="G11570" i="1"/>
  <c r="G11522" i="1"/>
  <c r="G11474" i="1"/>
  <c r="G11426" i="1"/>
  <c r="G11378" i="1"/>
  <c r="G11330" i="1"/>
  <c r="G11282" i="1"/>
  <c r="G11234" i="1"/>
  <c r="G11186" i="1"/>
  <c r="G11138" i="1"/>
  <c r="G11090" i="1"/>
  <c r="G11042" i="1"/>
  <c r="G10994" i="1"/>
  <c r="G10946" i="1"/>
  <c r="G10898" i="1"/>
  <c r="G10850" i="1"/>
  <c r="G10802" i="1"/>
  <c r="G10754" i="1"/>
  <c r="G10706" i="1"/>
  <c r="G10658" i="1"/>
  <c r="G10610" i="1"/>
  <c r="G10562" i="1"/>
  <c r="G10514" i="1"/>
  <c r="G10466" i="1"/>
  <c r="G10226" i="1"/>
  <c r="G10178" i="1"/>
  <c r="G10130" i="1"/>
  <c r="G10082" i="1"/>
  <c r="G10034" i="1"/>
  <c r="G9986" i="1"/>
  <c r="G9938" i="1"/>
  <c r="G9890" i="1"/>
  <c r="G9842" i="1"/>
  <c r="G9794" i="1"/>
  <c r="G9746" i="1"/>
  <c r="G9698" i="1"/>
  <c r="G9650" i="1"/>
  <c r="G9602" i="1"/>
  <c r="G9554" i="1"/>
  <c r="G9506" i="1"/>
  <c r="G9458" i="1"/>
  <c r="G9410" i="1"/>
  <c r="G9362" i="1"/>
  <c r="G9314" i="1"/>
  <c r="G9266" i="1"/>
  <c r="G9218" i="1"/>
  <c r="G9170" i="1"/>
  <c r="G9122" i="1"/>
  <c r="G9074" i="1"/>
  <c r="G9026" i="1"/>
  <c r="G10418" i="1"/>
  <c r="G10370" i="1"/>
  <c r="G10322" i="1"/>
  <c r="G10274" i="1"/>
  <c r="G8978" i="1"/>
  <c r="G8930" i="1"/>
  <c r="G8882" i="1"/>
  <c r="G8834" i="1"/>
  <c r="G8786" i="1"/>
  <c r="G8738" i="1"/>
  <c r="G8690" i="1"/>
  <c r="G8642" i="1"/>
  <c r="G8594" i="1"/>
  <c r="G8546" i="1"/>
  <c r="G8498" i="1"/>
  <c r="G8450" i="1"/>
  <c r="G8402" i="1"/>
  <c r="G8354" i="1"/>
  <c r="G8306" i="1"/>
  <c r="G8258" i="1"/>
  <c r="G8210" i="1"/>
  <c r="G8162" i="1"/>
  <c r="G8114" i="1"/>
  <c r="G8066" i="1"/>
  <c r="G8018" i="1"/>
  <c r="G7970" i="1"/>
  <c r="G7922" i="1"/>
  <c r="G7874" i="1"/>
  <c r="G7778" i="1"/>
  <c r="G7730" i="1"/>
  <c r="G7682" i="1"/>
  <c r="G7634" i="1"/>
  <c r="G7586" i="1"/>
  <c r="G7538" i="1"/>
  <c r="G7490" i="1"/>
  <c r="G7442" i="1"/>
  <c r="G7394" i="1"/>
  <c r="G7346" i="1"/>
  <c r="G7298" i="1"/>
  <c r="G7250" i="1"/>
  <c r="G7204" i="1"/>
  <c r="G7156" i="1"/>
  <c r="G7108" i="1"/>
  <c r="G7060" i="1"/>
  <c r="G7012" i="1"/>
  <c r="G6964" i="1"/>
  <c r="G6916" i="1"/>
  <c r="G6868" i="1"/>
  <c r="G6820" i="1"/>
  <c r="G6772" i="1"/>
  <c r="G6724" i="1"/>
  <c r="G6676" i="1"/>
  <c r="G6628" i="1"/>
  <c r="G6580" i="1"/>
  <c r="G6532" i="1"/>
  <c r="G7826" i="1"/>
  <c r="G14241" i="1"/>
  <c r="G14193" i="1"/>
  <c r="G14145" i="1"/>
  <c r="G14097" i="1"/>
  <c r="G14065" i="1"/>
  <c r="G14017" i="1"/>
  <c r="G13969" i="1"/>
  <c r="G13921" i="1"/>
  <c r="G13873" i="1"/>
  <c r="G13585" i="1"/>
  <c r="G13537" i="1"/>
  <c r="G13489" i="1"/>
  <c r="G13441" i="1"/>
  <c r="G13393" i="1"/>
  <c r="G13345" i="1"/>
  <c r="G13297" i="1"/>
  <c r="G13249" i="1"/>
  <c r="G13201" i="1"/>
  <c r="G13153" i="1"/>
  <c r="G13105" i="1"/>
  <c r="G13057" i="1"/>
  <c r="G13633" i="1"/>
  <c r="G13825" i="1"/>
  <c r="G13777" i="1"/>
  <c r="G13729" i="1"/>
  <c r="G13681" i="1"/>
  <c r="G13009" i="1"/>
  <c r="G12961" i="1"/>
  <c r="G12915" i="1"/>
  <c r="G12867" i="1"/>
  <c r="G12819" i="1"/>
  <c r="G12771" i="1"/>
  <c r="G12723" i="1"/>
  <c r="G12675" i="1"/>
  <c r="G12627" i="1"/>
  <c r="G12579" i="1"/>
  <c r="G12531" i="1"/>
  <c r="G12483" i="1"/>
  <c r="G12435" i="1"/>
  <c r="G12387" i="1"/>
  <c r="G12339" i="1"/>
  <c r="G12291" i="1"/>
  <c r="G12243" i="1"/>
  <c r="G12195" i="1"/>
  <c r="G12147" i="1"/>
  <c r="G12099" i="1"/>
  <c r="G12051" i="1"/>
  <c r="G12003" i="1"/>
  <c r="G11955" i="1"/>
  <c r="G11907" i="1"/>
  <c r="G11859" i="1"/>
  <c r="G11811" i="1"/>
  <c r="G11763" i="1"/>
  <c r="G11619" i="1"/>
  <c r="G11571" i="1"/>
  <c r="G11523" i="1"/>
  <c r="G11475" i="1"/>
  <c r="G11427" i="1"/>
  <c r="G11379" i="1"/>
  <c r="G11331" i="1"/>
  <c r="G11283" i="1"/>
  <c r="G11235" i="1"/>
  <c r="G11187" i="1"/>
  <c r="G11139" i="1"/>
  <c r="G11091" i="1"/>
  <c r="G11043" i="1"/>
  <c r="G10995" i="1"/>
  <c r="G10947" i="1"/>
  <c r="G10899" i="1"/>
  <c r="G10851" i="1"/>
  <c r="G10803" i="1"/>
  <c r="G10755" i="1"/>
  <c r="G10707" i="1"/>
  <c r="G10659" i="1"/>
  <c r="G10611" i="1"/>
  <c r="G10563" i="1"/>
  <c r="G10515" i="1"/>
  <c r="G10467" i="1"/>
  <c r="G10419" i="1"/>
  <c r="G10371" i="1"/>
  <c r="G10323" i="1"/>
  <c r="G10275" i="1"/>
  <c r="G11715" i="1"/>
  <c r="G11667" i="1"/>
  <c r="G10227" i="1"/>
  <c r="G10179" i="1"/>
  <c r="G10131" i="1"/>
  <c r="G10083" i="1"/>
  <c r="G10035" i="1"/>
  <c r="G9987" i="1"/>
  <c r="G9939" i="1"/>
  <c r="G9891" i="1"/>
  <c r="G9843" i="1"/>
  <c r="G9795" i="1"/>
  <c r="G9747" i="1"/>
  <c r="G9699" i="1"/>
  <c r="G9651" i="1"/>
  <c r="G9603" i="1"/>
  <c r="G9555" i="1"/>
  <c r="G9507" i="1"/>
  <c r="G9459" i="1"/>
  <c r="G9411" i="1"/>
  <c r="G9363" i="1"/>
  <c r="G9315" i="1"/>
  <c r="G9267" i="1"/>
  <c r="G8979" i="1"/>
  <c r="G8931" i="1"/>
  <c r="G8883" i="1"/>
  <c r="G8835" i="1"/>
  <c r="G8787" i="1"/>
  <c r="G8739" i="1"/>
  <c r="G8691" i="1"/>
  <c r="G8643" i="1"/>
  <c r="G8595" i="1"/>
  <c r="G8547" i="1"/>
  <c r="G8499" i="1"/>
  <c r="G8451" i="1"/>
  <c r="G8403" i="1"/>
  <c r="G8355" i="1"/>
  <c r="G8307" i="1"/>
  <c r="G8259" i="1"/>
  <c r="G8211" i="1"/>
  <c r="G8163" i="1"/>
  <c r="G8115" i="1"/>
  <c r="G8067" i="1"/>
  <c r="G8019" i="1"/>
  <c r="G7971" i="1"/>
  <c r="G7923" i="1"/>
  <c r="G7875" i="1"/>
  <c r="G9219" i="1"/>
  <c r="G9171" i="1"/>
  <c r="G9123" i="1"/>
  <c r="G9075" i="1"/>
  <c r="G9027" i="1"/>
  <c r="G7779" i="1"/>
  <c r="G7731" i="1"/>
  <c r="G7683" i="1"/>
  <c r="G7635" i="1"/>
  <c r="G7587" i="1"/>
  <c r="G7539" i="1"/>
  <c r="G7491" i="1"/>
  <c r="G7443" i="1"/>
  <c r="G7395" i="1"/>
  <c r="G7347" i="1"/>
  <c r="G7299" i="1"/>
  <c r="G7251" i="1"/>
  <c r="G7205" i="1"/>
  <c r="G7157" i="1"/>
  <c r="G7109" i="1"/>
  <c r="G7061" i="1"/>
  <c r="G7013" i="1"/>
  <c r="G6965" i="1"/>
  <c r="G6917" i="1"/>
  <c r="G6869" i="1"/>
  <c r="G6821" i="1"/>
  <c r="G6773" i="1"/>
  <c r="G6725" i="1"/>
  <c r="G6677" i="1"/>
  <c r="G6629" i="1"/>
  <c r="G6581" i="1"/>
  <c r="G6533" i="1"/>
  <c r="G7827" i="1"/>
  <c r="G14242" i="1"/>
  <c r="G14194" i="1"/>
  <c r="G14146" i="1"/>
  <c r="G14098" i="1"/>
  <c r="G14066" i="1"/>
  <c r="G14018" i="1"/>
  <c r="G13970" i="1"/>
  <c r="G13922" i="1"/>
  <c r="G13874" i="1"/>
  <c r="G13826" i="1"/>
  <c r="G13778" i="1"/>
  <c r="G13730" i="1"/>
  <c r="G13682" i="1"/>
  <c r="G13634" i="1"/>
  <c r="G13586" i="1"/>
  <c r="G13538" i="1"/>
  <c r="G13490" i="1"/>
  <c r="G13442" i="1"/>
  <c r="G13394" i="1"/>
  <c r="G13346" i="1"/>
  <c r="G13298" i="1"/>
  <c r="G13250" i="1"/>
  <c r="G13202" i="1"/>
  <c r="G13154" i="1"/>
  <c r="G13106" i="1"/>
  <c r="G13058" i="1"/>
  <c r="G13010" i="1"/>
  <c r="G12962" i="1"/>
  <c r="G12916" i="1"/>
  <c r="G12868" i="1"/>
  <c r="G12820" i="1"/>
  <c r="G12772" i="1"/>
  <c r="G12724" i="1"/>
  <c r="G12676" i="1"/>
  <c r="G12628" i="1"/>
  <c r="G12580" i="1"/>
  <c r="G12532" i="1"/>
  <c r="G12484" i="1"/>
  <c r="G12436" i="1"/>
  <c r="G12388" i="1"/>
  <c r="G12340" i="1"/>
  <c r="G12292" i="1"/>
  <c r="G12244" i="1"/>
  <c r="G12196" i="1"/>
  <c r="G12148" i="1"/>
  <c r="G12100" i="1"/>
  <c r="G12052" i="1"/>
  <c r="G12004" i="1"/>
  <c r="G11956" i="1"/>
  <c r="G11908" i="1"/>
  <c r="G11860" i="1"/>
  <c r="G11812" i="1"/>
  <c r="G11764" i="1"/>
  <c r="G11716" i="1"/>
  <c r="G11668" i="1"/>
  <c r="G11620" i="1"/>
  <c r="G11572" i="1"/>
  <c r="G11524" i="1"/>
  <c r="G11476" i="1"/>
  <c r="G11428" i="1"/>
  <c r="G11380" i="1"/>
  <c r="G11332" i="1"/>
  <c r="G11284" i="1"/>
  <c r="G11236" i="1"/>
  <c r="G11188" i="1"/>
  <c r="G11140" i="1"/>
  <c r="G11092" i="1"/>
  <c r="G11044" i="1"/>
  <c r="G10996" i="1"/>
  <c r="G10948" i="1"/>
  <c r="G10900" i="1"/>
  <c r="G10852" i="1"/>
  <c r="G10804" i="1"/>
  <c r="G10756" i="1"/>
  <c r="G10708" i="1"/>
  <c r="G10660" i="1"/>
  <c r="G10612" i="1"/>
  <c r="G10564" i="1"/>
  <c r="G10516" i="1"/>
  <c r="G10468" i="1"/>
  <c r="G10420" i="1"/>
  <c r="G10372" i="1"/>
  <c r="G10324" i="1"/>
  <c r="G10276" i="1"/>
  <c r="G10228" i="1"/>
  <c r="G10180" i="1"/>
  <c r="G10132" i="1"/>
  <c r="G10084" i="1"/>
  <c r="G10036" i="1"/>
  <c r="G9988" i="1"/>
  <c r="G9940" i="1"/>
  <c r="G9892" i="1"/>
  <c r="G9844" i="1"/>
  <c r="G9796" i="1"/>
  <c r="G9748" i="1"/>
  <c r="G9700" i="1"/>
  <c r="G9652" i="1"/>
  <c r="G9604" i="1"/>
  <c r="G9556" i="1"/>
  <c r="G9508" i="1"/>
  <c r="G9460" i="1"/>
  <c r="G9412" i="1"/>
  <c r="G9364" i="1"/>
  <c r="G9316" i="1"/>
  <c r="G9268" i="1"/>
  <c r="G9220" i="1"/>
  <c r="G9172" i="1"/>
  <c r="G9124" i="1"/>
  <c r="G9076" i="1"/>
  <c r="G9028" i="1"/>
  <c r="G8980" i="1"/>
  <c r="G8932" i="1"/>
  <c r="G8884" i="1"/>
  <c r="G8836" i="1"/>
  <c r="G8788" i="1"/>
  <c r="G8740" i="1"/>
  <c r="G8692" i="1"/>
  <c r="G8644" i="1"/>
  <c r="G8596" i="1"/>
  <c r="G8548" i="1"/>
  <c r="G8500" i="1"/>
  <c r="G8452" i="1"/>
  <c r="G8404" i="1"/>
  <c r="G8356" i="1"/>
  <c r="G8308" i="1"/>
  <c r="G8260" i="1"/>
  <c r="G8212" i="1"/>
  <c r="G8164" i="1"/>
  <c r="G8116" i="1"/>
  <c r="G8068" i="1"/>
  <c r="G8020" i="1"/>
  <c r="G7972" i="1"/>
  <c r="G7924" i="1"/>
  <c r="G7876" i="1"/>
  <c r="G7780" i="1"/>
  <c r="G7732" i="1"/>
  <c r="G7684" i="1"/>
  <c r="G7636" i="1"/>
  <c r="G7588" i="1"/>
  <c r="G7540" i="1"/>
  <c r="G7492" i="1"/>
  <c r="G7444" i="1"/>
  <c r="G7396" i="1"/>
  <c r="G7348" i="1"/>
  <c r="G7300" i="1"/>
  <c r="G7252" i="1"/>
  <c r="G7206" i="1"/>
  <c r="G7158" i="1"/>
  <c r="G7110" i="1"/>
  <c r="G7062" i="1"/>
  <c r="G7014" i="1"/>
  <c r="G6966" i="1"/>
  <c r="G6918" i="1"/>
  <c r="G6870" i="1"/>
  <c r="G6822" i="1"/>
  <c r="G6774" i="1"/>
  <c r="G6726" i="1"/>
  <c r="G6678" i="1"/>
  <c r="G6630" i="1"/>
  <c r="G6582" i="1"/>
  <c r="G6534" i="1"/>
  <c r="G7828" i="1"/>
  <c r="G14243" i="1"/>
  <c r="G14195" i="1"/>
  <c r="G14147" i="1"/>
  <c r="G14099" i="1"/>
  <c r="G14067" i="1"/>
  <c r="G14019" i="1"/>
  <c r="G13971" i="1"/>
  <c r="G13923" i="1"/>
  <c r="G13875" i="1"/>
  <c r="G13635" i="1"/>
  <c r="G13587" i="1"/>
  <c r="G13539" i="1"/>
  <c r="G13491" i="1"/>
  <c r="G13443" i="1"/>
  <c r="G13395" i="1"/>
  <c r="G13347" i="1"/>
  <c r="G13299" i="1"/>
  <c r="G13251" i="1"/>
  <c r="G13203" i="1"/>
  <c r="G13155" i="1"/>
  <c r="G13107" i="1"/>
  <c r="G13059" i="1"/>
  <c r="G13827" i="1"/>
  <c r="G13779" i="1"/>
  <c r="G13731" i="1"/>
  <c r="G13683" i="1"/>
  <c r="G13011" i="1"/>
  <c r="G12963" i="1"/>
  <c r="G12917" i="1"/>
  <c r="G12869" i="1"/>
  <c r="G12821" i="1"/>
  <c r="G12773" i="1"/>
  <c r="G12725" i="1"/>
  <c r="G12677" i="1"/>
  <c r="G12629" i="1"/>
  <c r="G12581" i="1"/>
  <c r="G12533" i="1"/>
  <c r="G12485" i="1"/>
  <c r="G12437" i="1"/>
  <c r="G12389" i="1"/>
  <c r="G12341" i="1"/>
  <c r="G12293" i="1"/>
  <c r="G12245" i="1"/>
  <c r="G12197" i="1"/>
  <c r="G12149" i="1"/>
  <c r="G12101" i="1"/>
  <c r="G12053" i="1"/>
  <c r="G12005" i="1"/>
  <c r="G11957" i="1"/>
  <c r="G11909" i="1"/>
  <c r="G11861" i="1"/>
  <c r="G11813" i="1"/>
  <c r="G11765" i="1"/>
  <c r="G11429" i="1"/>
  <c r="G11381" i="1"/>
  <c r="G11333" i="1"/>
  <c r="G11285" i="1"/>
  <c r="G11237" i="1"/>
  <c r="G11189" i="1"/>
  <c r="G11141" i="1"/>
  <c r="G11093" i="1"/>
  <c r="G11045" i="1"/>
  <c r="G10997" i="1"/>
  <c r="G10949" i="1"/>
  <c r="G10901" i="1"/>
  <c r="G10853" i="1"/>
  <c r="G10805" i="1"/>
  <c r="G10757" i="1"/>
  <c r="G10709" i="1"/>
  <c r="G10661" i="1"/>
  <c r="G10613" i="1"/>
  <c r="G10565" i="1"/>
  <c r="G10517" i="1"/>
  <c r="G10469" i="1"/>
  <c r="G10421" i="1"/>
  <c r="G10373" i="1"/>
  <c r="G10325" i="1"/>
  <c r="G10277" i="1"/>
  <c r="G11717" i="1"/>
  <c r="G11669" i="1"/>
  <c r="G11573" i="1"/>
  <c r="G11525" i="1"/>
  <c r="G11477" i="1"/>
  <c r="G11621" i="1"/>
  <c r="G10229" i="1"/>
  <c r="G10181" i="1"/>
  <c r="G10133" i="1"/>
  <c r="G10085" i="1"/>
  <c r="G10037" i="1"/>
  <c r="G9989" i="1"/>
  <c r="G9941" i="1"/>
  <c r="G9893" i="1"/>
  <c r="G9845" i="1"/>
  <c r="G9797" i="1"/>
  <c r="G9749" i="1"/>
  <c r="G9701" i="1"/>
  <c r="G9653" i="1"/>
  <c r="G9605" i="1"/>
  <c r="G9557" i="1"/>
  <c r="G9509" i="1"/>
  <c r="G9461" i="1"/>
  <c r="G9413" i="1"/>
  <c r="G9365" i="1"/>
  <c r="G9317" i="1"/>
  <c r="G9269" i="1"/>
  <c r="G9221" i="1"/>
  <c r="G9173" i="1"/>
  <c r="G9125" i="1"/>
  <c r="G9077" i="1"/>
  <c r="G9029" i="1"/>
  <c r="G8981" i="1"/>
  <c r="G8933" i="1"/>
  <c r="G8885" i="1"/>
  <c r="G8837" i="1"/>
  <c r="G8789" i="1"/>
  <c r="G8741" i="1"/>
  <c r="G8693" i="1"/>
  <c r="G8645" i="1"/>
  <c r="G8597" i="1"/>
  <c r="G8549" i="1"/>
  <c r="G8501" i="1"/>
  <c r="G8453" i="1"/>
  <c r="G8405" i="1"/>
  <c r="G8357" i="1"/>
  <c r="G8309" i="1"/>
  <c r="G8261" i="1"/>
  <c r="G8213" i="1"/>
  <c r="G8165" i="1"/>
  <c r="G8117" i="1"/>
  <c r="G8069" i="1"/>
  <c r="G8021" i="1"/>
  <c r="G7973" i="1"/>
  <c r="G7925" i="1"/>
  <c r="G7877" i="1"/>
  <c r="G7829" i="1"/>
  <c r="G7781" i="1"/>
  <c r="G7733" i="1"/>
  <c r="G7685" i="1"/>
  <c r="G7637" i="1"/>
  <c r="G7589" i="1"/>
  <c r="G7541" i="1"/>
  <c r="G7493" i="1"/>
  <c r="G7445" i="1"/>
  <c r="G7397" i="1"/>
  <c r="G7349" i="1"/>
  <c r="G7301" i="1"/>
  <c r="G7253" i="1"/>
  <c r="G7207" i="1"/>
  <c r="G7159" i="1"/>
  <c r="G7111" i="1"/>
  <c r="G7063" i="1"/>
  <c r="G7015" i="1"/>
  <c r="G6967" i="1"/>
  <c r="G6919" i="1"/>
  <c r="G6871" i="1"/>
  <c r="G6823" i="1"/>
  <c r="G6775" i="1"/>
  <c r="G6727" i="1"/>
  <c r="G6679" i="1"/>
  <c r="G6631" i="1"/>
  <c r="G6583" i="1"/>
  <c r="G6535" i="1"/>
  <c r="G14244" i="1"/>
  <c r="G14196" i="1"/>
  <c r="G14148" i="1"/>
  <c r="G14100" i="1"/>
  <c r="G14068" i="1"/>
  <c r="G14020" i="1"/>
  <c r="G13972" i="1"/>
  <c r="G13924" i="1"/>
  <c r="G13876" i="1"/>
  <c r="G13828" i="1"/>
  <c r="G13780" i="1"/>
  <c r="G13732" i="1"/>
  <c r="G13684" i="1"/>
  <c r="G13588" i="1"/>
  <c r="G13540" i="1"/>
  <c r="G13492" i="1"/>
  <c r="G13444" i="1"/>
  <c r="G13396" i="1"/>
  <c r="G13348" i="1"/>
  <c r="G13300" i="1"/>
  <c r="G13252" i="1"/>
  <c r="G13204" i="1"/>
  <c r="G13156" i="1"/>
  <c r="G13108" i="1"/>
  <c r="G13636" i="1"/>
  <c r="G13012" i="1"/>
  <c r="G13060" i="1"/>
  <c r="G12964" i="1"/>
  <c r="G12918" i="1"/>
  <c r="G12870" i="1"/>
  <c r="G12822" i="1"/>
  <c r="G12774" i="1"/>
  <c r="G12726" i="1"/>
  <c r="G12678" i="1"/>
  <c r="G12630" i="1"/>
  <c r="G12582" i="1"/>
  <c r="G12534" i="1"/>
  <c r="G12486" i="1"/>
  <c r="G12438" i="1"/>
  <c r="G12390" i="1"/>
  <c r="G12342" i="1"/>
  <c r="G12294" i="1"/>
  <c r="G12246" i="1"/>
  <c r="G12198" i="1"/>
  <c r="G12150" i="1"/>
  <c r="G12102" i="1"/>
  <c r="G12054" i="1"/>
  <c r="G12006" i="1"/>
  <c r="G11958" i="1"/>
  <c r="G11910" i="1"/>
  <c r="G11862" i="1"/>
  <c r="G11814" i="1"/>
  <c r="G11766" i="1"/>
  <c r="G11718" i="1"/>
  <c r="G11670" i="1"/>
  <c r="G11622" i="1"/>
  <c r="G11574" i="1"/>
  <c r="G11526" i="1"/>
  <c r="G11478" i="1"/>
  <c r="G11430" i="1"/>
  <c r="G11382" i="1"/>
  <c r="G11334" i="1"/>
  <c r="G11286" i="1"/>
  <c r="G11238" i="1"/>
  <c r="G11190" i="1"/>
  <c r="G11142" i="1"/>
  <c r="G11094" i="1"/>
  <c r="G11046" i="1"/>
  <c r="G10998" i="1"/>
  <c r="G10950" i="1"/>
  <c r="G10902" i="1"/>
  <c r="G10854" i="1"/>
  <c r="G10806" i="1"/>
  <c r="G10758" i="1"/>
  <c r="G10710" i="1"/>
  <c r="G10662" i="1"/>
  <c r="G10614" i="1"/>
  <c r="G10566" i="1"/>
  <c r="G10518" i="1"/>
  <c r="G10470" i="1"/>
  <c r="G10230" i="1"/>
  <c r="G10182" i="1"/>
  <c r="G10134" i="1"/>
  <c r="G10086" i="1"/>
  <c r="G10038" i="1"/>
  <c r="G9990" i="1"/>
  <c r="G9942" i="1"/>
  <c r="G9894" i="1"/>
  <c r="G9846" i="1"/>
  <c r="G9798" i="1"/>
  <c r="G9750" i="1"/>
  <c r="G9702" i="1"/>
  <c r="G9654" i="1"/>
  <c r="G9606" i="1"/>
  <c r="G9558" i="1"/>
  <c r="G9510" i="1"/>
  <c r="G9462" i="1"/>
  <c r="G9414" i="1"/>
  <c r="G9366" i="1"/>
  <c r="G9318" i="1"/>
  <c r="G9270" i="1"/>
  <c r="G9222" i="1"/>
  <c r="G9174" i="1"/>
  <c r="G9126" i="1"/>
  <c r="G9078" i="1"/>
  <c r="G9030" i="1"/>
  <c r="G10422" i="1"/>
  <c r="G10374" i="1"/>
  <c r="G10326" i="1"/>
  <c r="G10278" i="1"/>
  <c r="G8982" i="1"/>
  <c r="G8934" i="1"/>
  <c r="G8886" i="1"/>
  <c r="G8838" i="1"/>
  <c r="G8790" i="1"/>
  <c r="G8742" i="1"/>
  <c r="G8694" i="1"/>
  <c r="G8646" i="1"/>
  <c r="G8598" i="1"/>
  <c r="G8550" i="1"/>
  <c r="G8502" i="1"/>
  <c r="G8454" i="1"/>
  <c r="G8406" i="1"/>
  <c r="G8358" i="1"/>
  <c r="G8310" i="1"/>
  <c r="G8262" i="1"/>
  <c r="G8214" i="1"/>
  <c r="G8166" i="1"/>
  <c r="G8118" i="1"/>
  <c r="G8070" i="1"/>
  <c r="G8022" i="1"/>
  <c r="G7974" i="1"/>
  <c r="G7926" i="1"/>
  <c r="G7878" i="1"/>
  <c r="G7782" i="1"/>
  <c r="G7734" i="1"/>
  <c r="G7686" i="1"/>
  <c r="G7638" i="1"/>
  <c r="G7590" i="1"/>
  <c r="G7542" i="1"/>
  <c r="G7494" i="1"/>
  <c r="G7446" i="1"/>
  <c r="G7398" i="1"/>
  <c r="G7350" i="1"/>
  <c r="G7302" i="1"/>
  <c r="G7254" i="1"/>
  <c r="G7208" i="1"/>
  <c r="G7160" i="1"/>
  <c r="G7112" i="1"/>
  <c r="G7064" i="1"/>
  <c r="G7016" i="1"/>
  <c r="G6968" i="1"/>
  <c r="G6920" i="1"/>
  <c r="G6872" i="1"/>
  <c r="G6824" i="1"/>
  <c r="G6776" i="1"/>
  <c r="G6728" i="1"/>
  <c r="G6680" i="1"/>
  <c r="G6632" i="1"/>
  <c r="G6584" i="1"/>
  <c r="G6536" i="1"/>
  <c r="G7830" i="1"/>
  <c r="G14245" i="1"/>
  <c r="G14197" i="1"/>
  <c r="G14149" i="1"/>
  <c r="G14101" i="1"/>
  <c r="G14069" i="1"/>
  <c r="G14021" i="1"/>
  <c r="G13973" i="1"/>
  <c r="G13925" i="1"/>
  <c r="G13877" i="1"/>
  <c r="G13589" i="1"/>
  <c r="G13541" i="1"/>
  <c r="G13493" i="1"/>
  <c r="G13445" i="1"/>
  <c r="G13397" i="1"/>
  <c r="G13349" i="1"/>
  <c r="G13301" i="1"/>
  <c r="G13253" i="1"/>
  <c r="G13205" i="1"/>
  <c r="G13157" i="1"/>
  <c r="G13109" i="1"/>
  <c r="G13061" i="1"/>
  <c r="G13829" i="1"/>
  <c r="G13781" i="1"/>
  <c r="G13733" i="1"/>
  <c r="G13685" i="1"/>
  <c r="G13637" i="1"/>
  <c r="G12965" i="1"/>
  <c r="G12919" i="1"/>
  <c r="G12871" i="1"/>
  <c r="G12823" i="1"/>
  <c r="G12775" i="1"/>
  <c r="G12727" i="1"/>
  <c r="G12679" i="1"/>
  <c r="G12631" i="1"/>
  <c r="G12583" i="1"/>
  <c r="G12535" i="1"/>
  <c r="G12487" i="1"/>
  <c r="G12439" i="1"/>
  <c r="G12391" i="1"/>
  <c r="G13013" i="1"/>
  <c r="G12343" i="1"/>
  <c r="G12295" i="1"/>
  <c r="G12247" i="1"/>
  <c r="G12199" i="1"/>
  <c r="G12151" i="1"/>
  <c r="G12103" i="1"/>
  <c r="G12055" i="1"/>
  <c r="G12007" i="1"/>
  <c r="G11959" i="1"/>
  <c r="G11911" i="1"/>
  <c r="G11863" i="1"/>
  <c r="G11815" i="1"/>
  <c r="G11767" i="1"/>
  <c r="G11719" i="1"/>
  <c r="G11671" i="1"/>
  <c r="G11623" i="1"/>
  <c r="G11431" i="1"/>
  <c r="G11383" i="1"/>
  <c r="G11335" i="1"/>
  <c r="G11287" i="1"/>
  <c r="G11239" i="1"/>
  <c r="G11191" i="1"/>
  <c r="G11143" i="1"/>
  <c r="G11095" i="1"/>
  <c r="G11047" i="1"/>
  <c r="G10999" i="1"/>
  <c r="G10951" i="1"/>
  <c r="G10903" i="1"/>
  <c r="G10855" i="1"/>
  <c r="G10807" i="1"/>
  <c r="G10759" i="1"/>
  <c r="G10711" i="1"/>
  <c r="G10663" i="1"/>
  <c r="G10615" i="1"/>
  <c r="G10567" i="1"/>
  <c r="G10519" i="1"/>
  <c r="G10471" i="1"/>
  <c r="G10423" i="1"/>
  <c r="G10375" i="1"/>
  <c r="G10327" i="1"/>
  <c r="G10279" i="1"/>
  <c r="G11575" i="1"/>
  <c r="G11527" i="1"/>
  <c r="G11479" i="1"/>
  <c r="G10231" i="1"/>
  <c r="G10183" i="1"/>
  <c r="G10135" i="1"/>
  <c r="G10087" i="1"/>
  <c r="G10039" i="1"/>
  <c r="G9991" i="1"/>
  <c r="G9943" i="1"/>
  <c r="G9895" i="1"/>
  <c r="G9847" i="1"/>
  <c r="G9799" i="1"/>
  <c r="G9751" i="1"/>
  <c r="G9703" i="1"/>
  <c r="G9655" i="1"/>
  <c r="G9607" i="1"/>
  <c r="G9559" i="1"/>
  <c r="G9511" i="1"/>
  <c r="G9463" i="1"/>
  <c r="G9415" i="1"/>
  <c r="G9367" i="1"/>
  <c r="G9319" i="1"/>
  <c r="G9271" i="1"/>
  <c r="G8983" i="1"/>
  <c r="G8935" i="1"/>
  <c r="G8887" i="1"/>
  <c r="G8839" i="1"/>
  <c r="G8791" i="1"/>
  <c r="G8743" i="1"/>
  <c r="G8695" i="1"/>
  <c r="G8647" i="1"/>
  <c r="G8599" i="1"/>
  <c r="G8551" i="1"/>
  <c r="G8503" i="1"/>
  <c r="G8455" i="1"/>
  <c r="G8407" i="1"/>
  <c r="G8359" i="1"/>
  <c r="G8311" i="1"/>
  <c r="G8263" i="1"/>
  <c r="G8215" i="1"/>
  <c r="G8167" i="1"/>
  <c r="G8119" i="1"/>
  <c r="G8071" i="1"/>
  <c r="G8023" i="1"/>
  <c r="G7975" i="1"/>
  <c r="G7927" i="1"/>
  <c r="G7879" i="1"/>
  <c r="G7831" i="1"/>
  <c r="G9223" i="1"/>
  <c r="G9175" i="1"/>
  <c r="G9127" i="1"/>
  <c r="G9079" i="1"/>
  <c r="G9031" i="1"/>
  <c r="G7783" i="1"/>
  <c r="G7735" i="1"/>
  <c r="G7687" i="1"/>
  <c r="G7639" i="1"/>
  <c r="G7591" i="1"/>
  <c r="G7543" i="1"/>
  <c r="G7495" i="1"/>
  <c r="G7447" i="1"/>
  <c r="G7399" i="1"/>
  <c r="G7351" i="1"/>
  <c r="G7303" i="1"/>
  <c r="G7255" i="1"/>
  <c r="G7209" i="1"/>
  <c r="G7161" i="1"/>
  <c r="G7113" i="1"/>
  <c r="G7065" i="1"/>
  <c r="G7017" i="1"/>
  <c r="G6969" i="1"/>
  <c r="G6921" i="1"/>
  <c r="G6873" i="1"/>
  <c r="G6825" i="1"/>
  <c r="G6777" i="1"/>
  <c r="G6729" i="1"/>
  <c r="G6681" i="1"/>
  <c r="G6633" i="1"/>
  <c r="G6585" i="1"/>
  <c r="G6537" i="1"/>
  <c r="G14246" i="1"/>
  <c r="G14198" i="1"/>
  <c r="G14150" i="1"/>
  <c r="G14102" i="1"/>
  <c r="G14070" i="1"/>
  <c r="G14022" i="1"/>
  <c r="G13974" i="1"/>
  <c r="G13926" i="1"/>
  <c r="G13878" i="1"/>
  <c r="G13830" i="1"/>
  <c r="G13782" i="1"/>
  <c r="G13734" i="1"/>
  <c r="G13686" i="1"/>
  <c r="G13638" i="1"/>
  <c r="G13590" i="1"/>
  <c r="G13542" i="1"/>
  <c r="G13494" i="1"/>
  <c r="G13446" i="1"/>
  <c r="G13398" i="1"/>
  <c r="G13350" i="1"/>
  <c r="G13302" i="1"/>
  <c r="G13254" i="1"/>
  <c r="G13206" i="1"/>
  <c r="G13158" i="1"/>
  <c r="G13110" i="1"/>
  <c r="G13062" i="1"/>
  <c r="G13014" i="1"/>
  <c r="G12966" i="1"/>
  <c r="G12920" i="1"/>
  <c r="G12872" i="1"/>
  <c r="G12824" i="1"/>
  <c r="G12776" i="1"/>
  <c r="G12728" i="1"/>
  <c r="G12680" i="1"/>
  <c r="G12632" i="1"/>
  <c r="G12584" i="1"/>
  <c r="G12536" i="1"/>
  <c r="G12488" i="1"/>
  <c r="G12440" i="1"/>
  <c r="G12392" i="1"/>
  <c r="G12344" i="1"/>
  <c r="G12296" i="1"/>
  <c r="G12248" i="1"/>
  <c r="G12200" i="1"/>
  <c r="G12152" i="1"/>
  <c r="G12104" i="1"/>
  <c r="G12056" i="1"/>
  <c r="G12008" i="1"/>
  <c r="G11960" i="1"/>
  <c r="G11912" i="1"/>
  <c r="G11864" i="1"/>
  <c r="G11816" i="1"/>
  <c r="G11768" i="1"/>
  <c r="G11720" i="1"/>
  <c r="G11672" i="1"/>
  <c r="G11624" i="1"/>
  <c r="G11576" i="1"/>
  <c r="G11528" i="1"/>
  <c r="G11480" i="1"/>
  <c r="G11432" i="1"/>
  <c r="G11384" i="1"/>
  <c r="G11336" i="1"/>
  <c r="G11288" i="1"/>
  <c r="G11240" i="1"/>
  <c r="G11192" i="1"/>
  <c r="G11144" i="1"/>
  <c r="G11096" i="1"/>
  <c r="G11048" i="1"/>
  <c r="G11000" i="1"/>
  <c r="G10952" i="1"/>
  <c r="G10904" i="1"/>
  <c r="G10856" i="1"/>
  <c r="G10808" i="1"/>
  <c r="G10760" i="1"/>
  <c r="G10712" i="1"/>
  <c r="G10664" i="1"/>
  <c r="G10616" i="1"/>
  <c r="G10568" i="1"/>
  <c r="G10520" i="1"/>
  <c r="G10472" i="1"/>
  <c r="G10424" i="1"/>
  <c r="G10376" i="1"/>
  <c r="G10328" i="1"/>
  <c r="G10280" i="1"/>
  <c r="G10232" i="1"/>
  <c r="G10184" i="1"/>
  <c r="G10136" i="1"/>
  <c r="G10088" i="1"/>
  <c r="G10040" i="1"/>
  <c r="G9992" i="1"/>
  <c r="G9944" i="1"/>
  <c r="G9896" i="1"/>
  <c r="G9848" i="1"/>
  <c r="G9800" i="1"/>
  <c r="G9752" i="1"/>
  <c r="G9704" i="1"/>
  <c r="G9656" i="1"/>
  <c r="G9608" i="1"/>
  <c r="G9560" i="1"/>
  <c r="G9512" i="1"/>
  <c r="G9464" i="1"/>
  <c r="G9416" i="1"/>
  <c r="G9368" i="1"/>
  <c r="G9320" i="1"/>
  <c r="G9272" i="1"/>
  <c r="G9224" i="1"/>
  <c r="G9176" i="1"/>
  <c r="G9128" i="1"/>
  <c r="G9080" i="1"/>
  <c r="G9032" i="1"/>
  <c r="G8984" i="1"/>
  <c r="G8936" i="1"/>
  <c r="G8888" i="1"/>
  <c r="G8840" i="1"/>
  <c r="G8792" i="1"/>
  <c r="G8744" i="1"/>
  <c r="G8696" i="1"/>
  <c r="G8648" i="1"/>
  <c r="G8600" i="1"/>
  <c r="G8552" i="1"/>
  <c r="G8504" i="1"/>
  <c r="G8456" i="1"/>
  <c r="G8408" i="1"/>
  <c r="G8360" i="1"/>
  <c r="G8312" i="1"/>
  <c r="G8264" i="1"/>
  <c r="G8216" i="1"/>
  <c r="G8168" i="1"/>
  <c r="G8120" i="1"/>
  <c r="G8072" i="1"/>
  <c r="G8024" i="1"/>
  <c r="G7976" i="1"/>
  <c r="G7928" i="1"/>
  <c r="G7880" i="1"/>
  <c r="G7784" i="1"/>
  <c r="G7736" i="1"/>
  <c r="G7688" i="1"/>
  <c r="G7640" i="1"/>
  <c r="G7592" i="1"/>
  <c r="G7544" i="1"/>
  <c r="G7496" i="1"/>
  <c r="G7448" i="1"/>
  <c r="G7400" i="1"/>
  <c r="G7352" i="1"/>
  <c r="G7304" i="1"/>
  <c r="G7256" i="1"/>
  <c r="G7210" i="1"/>
  <c r="G7162" i="1"/>
  <c r="G7114" i="1"/>
  <c r="G7066" i="1"/>
  <c r="G7018" i="1"/>
  <c r="G6970" i="1"/>
  <c r="G6922" i="1"/>
  <c r="G6874" i="1"/>
  <c r="G6826" i="1"/>
  <c r="G6778" i="1"/>
  <c r="G6730" i="1"/>
  <c r="G6682" i="1"/>
  <c r="G6634" i="1"/>
  <c r="G6586" i="1"/>
  <c r="G6538" i="1"/>
  <c r="G7832" i="1"/>
  <c r="G14247" i="1"/>
  <c r="G14199" i="1"/>
  <c r="G14151" i="1"/>
  <c r="G14103" i="1"/>
  <c r="G14071" i="1"/>
  <c r="G14023" i="1"/>
  <c r="G13975" i="1"/>
  <c r="G13927" i="1"/>
  <c r="G13879" i="1"/>
  <c r="G13831" i="1"/>
  <c r="G13783" i="1"/>
  <c r="G13735" i="1"/>
  <c r="G13687" i="1"/>
  <c r="G13639" i="1"/>
  <c r="G13591" i="1"/>
  <c r="G13543" i="1"/>
  <c r="G13495" i="1"/>
  <c r="G13447" i="1"/>
  <c r="G13399" i="1"/>
  <c r="G13351" i="1"/>
  <c r="G13303" i="1"/>
  <c r="G13255" i="1"/>
  <c r="G13207" i="1"/>
  <c r="G13159" i="1"/>
  <c r="G13111" i="1"/>
  <c r="G13063" i="1"/>
  <c r="G12967" i="1"/>
  <c r="G12921" i="1"/>
  <c r="G12873" i="1"/>
  <c r="G12825" i="1"/>
  <c r="G12777" i="1"/>
  <c r="G12729" i="1"/>
  <c r="G12681" i="1"/>
  <c r="G12633" i="1"/>
  <c r="G12585" i="1"/>
  <c r="G12537" i="1"/>
  <c r="G12489" i="1"/>
  <c r="G12441" i="1"/>
  <c r="G12393" i="1"/>
  <c r="G13015" i="1"/>
  <c r="G12345" i="1"/>
  <c r="G12297" i="1"/>
  <c r="G12249" i="1"/>
  <c r="G12201" i="1"/>
  <c r="G12153" i="1"/>
  <c r="G12105" i="1"/>
  <c r="G12057" i="1"/>
  <c r="G12009" i="1"/>
  <c r="G11961" i="1"/>
  <c r="G11913" i="1"/>
  <c r="G11865" i="1"/>
  <c r="G11817" i="1"/>
  <c r="G11769" i="1"/>
  <c r="G11721" i="1"/>
  <c r="G11673" i="1"/>
  <c r="G11625" i="1"/>
  <c r="G11577" i="1"/>
  <c r="G11529" i="1"/>
  <c r="G11481" i="1"/>
  <c r="G11433" i="1"/>
  <c r="G11385" i="1"/>
  <c r="G11337" i="1"/>
  <c r="G11289" i="1"/>
  <c r="G11241" i="1"/>
  <c r="G11193" i="1"/>
  <c r="G11145" i="1"/>
  <c r="G11097" i="1"/>
  <c r="G11049" i="1"/>
  <c r="G11001" i="1"/>
  <c r="G10953" i="1"/>
  <c r="G10905" i="1"/>
  <c r="G10857" i="1"/>
  <c r="G10809" i="1"/>
  <c r="G10761" i="1"/>
  <c r="G10713" i="1"/>
  <c r="G10665" i="1"/>
  <c r="G10617" i="1"/>
  <c r="G10569" i="1"/>
  <c r="G10521" i="1"/>
  <c r="G10473" i="1"/>
  <c r="G10425" i="1"/>
  <c r="G10377" i="1"/>
  <c r="G10329" i="1"/>
  <c r="G10281" i="1"/>
  <c r="G10233" i="1"/>
  <c r="G10185" i="1"/>
  <c r="G10137" i="1"/>
  <c r="G10089" i="1"/>
  <c r="G10041" i="1"/>
  <c r="G9993" i="1"/>
  <c r="G9945" i="1"/>
  <c r="G9897" i="1"/>
  <c r="G9849" i="1"/>
  <c r="G9801" i="1"/>
  <c r="G9753" i="1"/>
  <c r="G9705" i="1"/>
  <c r="G9657" i="1"/>
  <c r="G9609" i="1"/>
  <c r="G9561" i="1"/>
  <c r="G9513" i="1"/>
  <c r="G9465" i="1"/>
  <c r="G9417" i="1"/>
  <c r="G9369" i="1"/>
  <c r="G9321" i="1"/>
  <c r="G9273" i="1"/>
  <c r="G8985" i="1"/>
  <c r="G8937" i="1"/>
  <c r="G8889" i="1"/>
  <c r="G8841" i="1"/>
  <c r="G8793" i="1"/>
  <c r="G8745" i="1"/>
  <c r="G8697" i="1"/>
  <c r="G8649" i="1"/>
  <c r="G8601" i="1"/>
  <c r="G8553" i="1"/>
  <c r="G8505" i="1"/>
  <c r="G8457" i="1"/>
  <c r="G8409" i="1"/>
  <c r="G8361" i="1"/>
  <c r="G8313" i="1"/>
  <c r="G8265" i="1"/>
  <c r="G8217" i="1"/>
  <c r="G8169" i="1"/>
  <c r="G8121" i="1"/>
  <c r="G8073" i="1"/>
  <c r="G8025" i="1"/>
  <c r="G7977" i="1"/>
  <c r="G7929" i="1"/>
  <c r="G7881" i="1"/>
  <c r="G7833" i="1"/>
  <c r="G9225" i="1"/>
  <c r="G9177" i="1"/>
  <c r="G9129" i="1"/>
  <c r="G9081" i="1"/>
  <c r="G9033" i="1"/>
  <c r="G7785" i="1"/>
  <c r="G7737" i="1"/>
  <c r="G7689" i="1"/>
  <c r="G7641" i="1"/>
  <c r="G7593" i="1"/>
  <c r="G7545" i="1"/>
  <c r="G7497" i="1"/>
  <c r="G7449" i="1"/>
  <c r="G7401" i="1"/>
  <c r="G7353" i="1"/>
  <c r="G7305" i="1"/>
  <c r="G7257" i="1"/>
  <c r="G7211" i="1"/>
  <c r="G7163" i="1"/>
  <c r="G7115" i="1"/>
  <c r="G7067" i="1"/>
  <c r="G7019" i="1"/>
  <c r="G6971" i="1"/>
  <c r="G6923" i="1"/>
  <c r="G6875" i="1"/>
  <c r="G6827" i="1"/>
  <c r="G6779" i="1"/>
  <c r="G6731" i="1"/>
  <c r="G6683" i="1"/>
  <c r="G6635" i="1"/>
  <c r="G6587" i="1"/>
  <c r="G6539" i="1"/>
  <c r="G14248" i="1"/>
  <c r="G14200" i="1"/>
  <c r="G14152" i="1"/>
  <c r="G14104" i="1"/>
  <c r="G14072" i="1"/>
  <c r="G14024" i="1"/>
  <c r="G13976" i="1"/>
  <c r="G13928" i="1"/>
  <c r="G13880" i="1"/>
  <c r="G13832" i="1"/>
  <c r="G13784" i="1"/>
  <c r="G13736" i="1"/>
  <c r="G13688" i="1"/>
  <c r="G13640" i="1"/>
  <c r="G13592" i="1"/>
  <c r="G13544" i="1"/>
  <c r="G13496" i="1"/>
  <c r="G13448" i="1"/>
  <c r="G13400" i="1"/>
  <c r="G13352" i="1"/>
  <c r="G13304" i="1"/>
  <c r="G13256" i="1"/>
  <c r="G13208" i="1"/>
  <c r="G13160" i="1"/>
  <c r="G13112" i="1"/>
  <c r="G13016" i="1"/>
  <c r="G13064" i="1"/>
  <c r="G12968" i="1"/>
  <c r="G12922" i="1"/>
  <c r="G12874" i="1"/>
  <c r="G12826" i="1"/>
  <c r="G12778" i="1"/>
  <c r="G12730" i="1"/>
  <c r="G12682" i="1"/>
  <c r="G12634" i="1"/>
  <c r="G12586" i="1"/>
  <c r="G12538" i="1"/>
  <c r="G12490" i="1"/>
  <c r="G12442" i="1"/>
  <c r="G12394" i="1"/>
  <c r="G12346" i="1"/>
  <c r="G12298" i="1"/>
  <c r="G12250" i="1"/>
  <c r="G12202" i="1"/>
  <c r="G12154" i="1"/>
  <c r="G12106" i="1"/>
  <c r="G12058" i="1"/>
  <c r="G12010" i="1"/>
  <c r="G11962" i="1"/>
  <c r="G11914" i="1"/>
  <c r="G11866" i="1"/>
  <c r="G11818" i="1"/>
  <c r="G11770" i="1"/>
  <c r="G11722" i="1"/>
  <c r="G11674" i="1"/>
  <c r="G11626" i="1"/>
  <c r="G11578" i="1"/>
  <c r="G11530" i="1"/>
  <c r="G11482" i="1"/>
  <c r="G11434" i="1"/>
  <c r="G11386" i="1"/>
  <c r="G11338" i="1"/>
  <c r="G11290" i="1"/>
  <c r="G11242" i="1"/>
  <c r="G11194" i="1"/>
  <c r="G11146" i="1"/>
  <c r="G11098" i="1"/>
  <c r="G11050" i="1"/>
  <c r="G11002" i="1"/>
  <c r="G10954" i="1"/>
  <c r="G10906" i="1"/>
  <c r="G10858" i="1"/>
  <c r="G10810" i="1"/>
  <c r="G10762" i="1"/>
  <c r="G10714" i="1"/>
  <c r="G10666" i="1"/>
  <c r="G10618" i="1"/>
  <c r="G10570" i="1"/>
  <c r="G10522" i="1"/>
  <c r="G10474" i="1"/>
  <c r="G10234" i="1"/>
  <c r="G10186" i="1"/>
  <c r="G10138" i="1"/>
  <c r="G10090" i="1"/>
  <c r="G10042" i="1"/>
  <c r="G9994" i="1"/>
  <c r="G9946" i="1"/>
  <c r="G9898" i="1"/>
  <c r="G9850" i="1"/>
  <c r="G9802" i="1"/>
  <c r="G9754" i="1"/>
  <c r="G9706" i="1"/>
  <c r="G9658" i="1"/>
  <c r="G9610" i="1"/>
  <c r="G9562" i="1"/>
  <c r="G9514" i="1"/>
  <c r="G9466" i="1"/>
  <c r="G9418" i="1"/>
  <c r="G9370" i="1"/>
  <c r="G9322" i="1"/>
  <c r="G9274" i="1"/>
  <c r="G9226" i="1"/>
  <c r="G9178" i="1"/>
  <c r="G9130" i="1"/>
  <c r="G9082" i="1"/>
  <c r="G9034" i="1"/>
  <c r="G10426" i="1"/>
  <c r="G10378" i="1"/>
  <c r="G10330" i="1"/>
  <c r="G10282" i="1"/>
  <c r="G8986" i="1"/>
  <c r="G8938" i="1"/>
  <c r="G8890" i="1"/>
  <c r="G8842" i="1"/>
  <c r="G8794" i="1"/>
  <c r="G8746" i="1"/>
  <c r="G8698" i="1"/>
  <c r="G8650" i="1"/>
  <c r="G8602" i="1"/>
  <c r="G8554" i="1"/>
  <c r="G8506" i="1"/>
  <c r="G8458" i="1"/>
  <c r="G8410" i="1"/>
  <c r="G8362" i="1"/>
  <c r="G8314" i="1"/>
  <c r="G8266" i="1"/>
  <c r="G8218" i="1"/>
  <c r="G8170" i="1"/>
  <c r="G8122" i="1"/>
  <c r="G8074" i="1"/>
  <c r="G8026" i="1"/>
  <c r="G7978" i="1"/>
  <c r="G7930" i="1"/>
  <c r="G7882" i="1"/>
  <c r="G7786" i="1"/>
  <c r="G7738" i="1"/>
  <c r="G7690" i="1"/>
  <c r="G7642" i="1"/>
  <c r="G7594" i="1"/>
  <c r="G7546" i="1"/>
  <c r="G7498" i="1"/>
  <c r="G7450" i="1"/>
  <c r="G7402" i="1"/>
  <c r="G7354" i="1"/>
  <c r="G7306" i="1"/>
  <c r="G7258" i="1"/>
  <c r="G7212" i="1"/>
  <c r="G7164" i="1"/>
  <c r="G7116" i="1"/>
  <c r="G7068" i="1"/>
  <c r="G7020" i="1"/>
  <c r="G6972" i="1"/>
  <c r="G6924" i="1"/>
  <c r="G6876" i="1"/>
  <c r="G6828" i="1"/>
  <c r="G6780" i="1"/>
  <c r="G6732" i="1"/>
  <c r="G6684" i="1"/>
  <c r="G6636" i="1"/>
  <c r="G6588" i="1"/>
  <c r="G6540" i="1"/>
  <c r="G7834" i="1"/>
  <c r="G14249" i="1"/>
  <c r="G14201" i="1"/>
  <c r="G14153" i="1"/>
  <c r="G14105" i="1"/>
  <c r="G14073" i="1"/>
  <c r="G14025" i="1"/>
  <c r="G13977" i="1"/>
  <c r="G13929" i="1"/>
  <c r="G13881" i="1"/>
  <c r="G13593" i="1"/>
  <c r="G13545" i="1"/>
  <c r="G13497" i="1"/>
  <c r="G13449" i="1"/>
  <c r="G13401" i="1"/>
  <c r="G13353" i="1"/>
  <c r="G13305" i="1"/>
  <c r="G13257" i="1"/>
  <c r="G13209" i="1"/>
  <c r="G13161" i="1"/>
  <c r="G13113" i="1"/>
  <c r="G13065" i="1"/>
  <c r="G13833" i="1"/>
  <c r="G13785" i="1"/>
  <c r="G13737" i="1"/>
  <c r="G13689" i="1"/>
  <c r="G13641" i="1"/>
  <c r="G13017" i="1"/>
  <c r="G12969" i="1"/>
  <c r="G12923" i="1"/>
  <c r="G12875" i="1"/>
  <c r="G12827" i="1"/>
  <c r="G12779" i="1"/>
  <c r="G12731" i="1"/>
  <c r="G12683" i="1"/>
  <c r="G12635" i="1"/>
  <c r="G12587" i="1"/>
  <c r="G12539" i="1"/>
  <c r="G12491" i="1"/>
  <c r="G12443" i="1"/>
  <c r="G12395" i="1"/>
  <c r="G12347" i="1"/>
  <c r="G12299" i="1"/>
  <c r="G12251" i="1"/>
  <c r="G12203" i="1"/>
  <c r="G12155" i="1"/>
  <c r="G12107" i="1"/>
  <c r="G12059" i="1"/>
  <c r="G12011" i="1"/>
  <c r="G11963" i="1"/>
  <c r="G11915" i="1"/>
  <c r="G11867" i="1"/>
  <c r="G11819" i="1"/>
  <c r="G11771" i="1"/>
  <c r="G11579" i="1"/>
  <c r="G11531" i="1"/>
  <c r="G11483" i="1"/>
  <c r="G11435" i="1"/>
  <c r="G11387" i="1"/>
  <c r="G11339" i="1"/>
  <c r="G11291" i="1"/>
  <c r="G11243" i="1"/>
  <c r="G11195" i="1"/>
  <c r="G11147" i="1"/>
  <c r="G11099" i="1"/>
  <c r="G11051" i="1"/>
  <c r="G11003" i="1"/>
  <c r="G10955" i="1"/>
  <c r="G10907" i="1"/>
  <c r="G10859" i="1"/>
  <c r="G10811" i="1"/>
  <c r="G10763" i="1"/>
  <c r="G10715" i="1"/>
  <c r="G10667" i="1"/>
  <c r="G10619" i="1"/>
  <c r="G10571" i="1"/>
  <c r="G10523" i="1"/>
  <c r="G10475" i="1"/>
  <c r="G10427" i="1"/>
  <c r="G10379" i="1"/>
  <c r="G10331" i="1"/>
  <c r="G10283" i="1"/>
  <c r="G11723" i="1"/>
  <c r="G11675" i="1"/>
  <c r="G11627" i="1"/>
  <c r="G10235" i="1"/>
  <c r="G10187" i="1"/>
  <c r="G10139" i="1"/>
  <c r="G10091" i="1"/>
  <c r="G10043" i="1"/>
  <c r="G9995" i="1"/>
  <c r="G9947" i="1"/>
  <c r="G9899" i="1"/>
  <c r="G9851" i="1"/>
  <c r="G9803" i="1"/>
  <c r="G9755" i="1"/>
  <c r="G9707" i="1"/>
  <c r="G9659" i="1"/>
  <c r="G9611" i="1"/>
  <c r="G9563" i="1"/>
  <c r="G9515" i="1"/>
  <c r="G9467" i="1"/>
  <c r="G9419" i="1"/>
  <c r="G9371" i="1"/>
  <c r="G9323" i="1"/>
  <c r="G9275" i="1"/>
  <c r="G8987" i="1"/>
  <c r="G8939" i="1"/>
  <c r="G8891" i="1"/>
  <c r="G8843" i="1"/>
  <c r="G8795" i="1"/>
  <c r="G8747" i="1"/>
  <c r="G8699" i="1"/>
  <c r="G8651" i="1"/>
  <c r="G8603" i="1"/>
  <c r="G8555" i="1"/>
  <c r="G8507" i="1"/>
  <c r="G8459" i="1"/>
  <c r="G8411" i="1"/>
  <c r="G8363" i="1"/>
  <c r="G8315" i="1"/>
  <c r="G8267" i="1"/>
  <c r="G8219" i="1"/>
  <c r="G8171" i="1"/>
  <c r="G8123" i="1"/>
  <c r="G8075" i="1"/>
  <c r="G8027" i="1"/>
  <c r="G7979" i="1"/>
  <c r="G7931" i="1"/>
  <c r="G7883" i="1"/>
  <c r="G7835" i="1"/>
  <c r="G9227" i="1"/>
  <c r="G9179" i="1"/>
  <c r="G9131" i="1"/>
  <c r="G9083" i="1"/>
  <c r="G9035" i="1"/>
  <c r="G7787" i="1"/>
  <c r="G7739" i="1"/>
  <c r="G7691" i="1"/>
  <c r="G7643" i="1"/>
  <c r="G7595" i="1"/>
  <c r="G7547" i="1"/>
  <c r="G7499" i="1"/>
  <c r="G7451" i="1"/>
  <c r="G7403" i="1"/>
  <c r="G7355" i="1"/>
  <c r="G7307" i="1"/>
  <c r="G7259" i="1"/>
  <c r="G7213" i="1"/>
  <c r="G7165" i="1"/>
  <c r="G7117" i="1"/>
  <c r="G7069" i="1"/>
  <c r="G7021" i="1"/>
  <c r="G6973" i="1"/>
  <c r="G6925" i="1"/>
  <c r="G6877" i="1"/>
  <c r="G6829" i="1"/>
  <c r="G6781" i="1"/>
  <c r="G6733" i="1"/>
  <c r="G6685" i="1"/>
  <c r="G6637" i="1"/>
  <c r="G6589" i="1"/>
  <c r="G6541" i="1"/>
  <c r="G14250" i="1"/>
  <c r="G14202" i="1"/>
  <c r="G14154" i="1"/>
  <c r="G14106" i="1"/>
  <c r="G14074" i="1"/>
  <c r="G14026" i="1"/>
  <c r="G13978" i="1"/>
  <c r="G13930" i="1"/>
  <c r="G13882" i="1"/>
  <c r="G13834" i="1"/>
  <c r="G13786" i="1"/>
  <c r="G13738" i="1"/>
  <c r="G13690" i="1"/>
  <c r="G13642" i="1"/>
  <c r="G13594" i="1"/>
  <c r="G13546" i="1"/>
  <c r="G13498" i="1"/>
  <c r="G13450" i="1"/>
  <c r="G13402" i="1"/>
  <c r="G13354" i="1"/>
  <c r="G13306" i="1"/>
  <c r="G13258" i="1"/>
  <c r="G13210" i="1"/>
  <c r="G13162" i="1"/>
  <c r="G13114" i="1"/>
  <c r="G13066" i="1"/>
  <c r="G13018" i="1"/>
  <c r="G12970" i="1"/>
  <c r="G12924" i="1"/>
  <c r="G12876" i="1"/>
  <c r="G12828" i="1"/>
  <c r="G12780" i="1"/>
  <c r="G12732" i="1"/>
  <c r="G12684" i="1"/>
  <c r="G12636" i="1"/>
  <c r="G12588" i="1"/>
  <c r="G12540" i="1"/>
  <c r="G12492" i="1"/>
  <c r="G12444" i="1"/>
  <c r="G12396" i="1"/>
  <c r="G12348" i="1"/>
  <c r="G12300" i="1"/>
  <c r="G12252" i="1"/>
  <c r="G12204" i="1"/>
  <c r="G12156" i="1"/>
  <c r="G12108" i="1"/>
  <c r="G12060" i="1"/>
  <c r="G12012" i="1"/>
  <c r="G11964" i="1"/>
  <c r="G11916" i="1"/>
  <c r="G11868" i="1"/>
  <c r="G11820" i="1"/>
  <c r="G11772" i="1"/>
  <c r="G11724" i="1"/>
  <c r="G11676" i="1"/>
  <c r="G11628" i="1"/>
  <c r="G11580" i="1"/>
  <c r="G11532" i="1"/>
  <c r="G11484" i="1"/>
  <c r="G11436" i="1"/>
  <c r="G11388" i="1"/>
  <c r="G11340" i="1"/>
  <c r="G11292" i="1"/>
  <c r="G11244" i="1"/>
  <c r="G11196" i="1"/>
  <c r="G11148" i="1"/>
  <c r="G11100" i="1"/>
  <c r="G11052" i="1"/>
  <c r="G11004" i="1"/>
  <c r="G10956" i="1"/>
  <c r="G10908" i="1"/>
  <c r="G10860" i="1"/>
  <c r="G10812" i="1"/>
  <c r="G10764" i="1"/>
  <c r="G10716" i="1"/>
  <c r="G10668" i="1"/>
  <c r="G10620" i="1"/>
  <c r="G10572" i="1"/>
  <c r="G10524" i="1"/>
  <c r="G10476" i="1"/>
  <c r="G10428" i="1"/>
  <c r="G10380" i="1"/>
  <c r="G10332" i="1"/>
  <c r="G10284" i="1"/>
  <c r="G10236" i="1"/>
  <c r="G10188" i="1"/>
  <c r="G10140" i="1"/>
  <c r="G10092" i="1"/>
  <c r="G10044" i="1"/>
  <c r="G9996" i="1"/>
  <c r="G9948" i="1"/>
  <c r="G9900" i="1"/>
  <c r="G9852" i="1"/>
  <c r="G9804" i="1"/>
  <c r="G9756" i="1"/>
  <c r="G9708" i="1"/>
  <c r="G9660" i="1"/>
  <c r="G9612" i="1"/>
  <c r="G9564" i="1"/>
  <c r="G9516" i="1"/>
  <c r="G9468" i="1"/>
  <c r="G9420" i="1"/>
  <c r="G9372" i="1"/>
  <c r="G9324" i="1"/>
  <c r="G9276" i="1"/>
  <c r="G9228" i="1"/>
  <c r="G9180" i="1"/>
  <c r="G9132" i="1"/>
  <c r="G9084" i="1"/>
  <c r="G9036" i="1"/>
  <c r="G8988" i="1"/>
  <c r="G8940" i="1"/>
  <c r="G8892" i="1"/>
  <c r="G8844" i="1"/>
  <c r="G8796" i="1"/>
  <c r="G8748" i="1"/>
  <c r="G8700" i="1"/>
  <c r="G8652" i="1"/>
  <c r="G8604" i="1"/>
  <c r="G8556" i="1"/>
  <c r="G8508" i="1"/>
  <c r="G8460" i="1"/>
  <c r="G8412" i="1"/>
  <c r="G8364" i="1"/>
  <c r="G8316" i="1"/>
  <c r="G8268" i="1"/>
  <c r="G8220" i="1"/>
  <c r="G8172" i="1"/>
  <c r="G8124" i="1"/>
  <c r="G8076" i="1"/>
  <c r="G8028" i="1"/>
  <c r="G7980" i="1"/>
  <c r="G7932" i="1"/>
  <c r="G7884" i="1"/>
  <c r="G7836" i="1"/>
  <c r="G7788" i="1"/>
  <c r="G7740" i="1"/>
  <c r="G7692" i="1"/>
  <c r="G7644" i="1"/>
  <c r="G7596" i="1"/>
  <c r="G7548" i="1"/>
  <c r="G7500" i="1"/>
  <c r="G7452" i="1"/>
  <c r="G7404" i="1"/>
  <c r="G7356" i="1"/>
  <c r="G7308" i="1"/>
  <c r="G7260" i="1"/>
  <c r="G7214" i="1"/>
  <c r="G7166" i="1"/>
  <c r="G7118" i="1"/>
  <c r="G7070" i="1"/>
  <c r="G7022" i="1"/>
  <c r="G6974" i="1"/>
  <c r="G6926" i="1"/>
  <c r="G6878" i="1"/>
  <c r="G6830" i="1"/>
  <c r="G6782" i="1"/>
  <c r="G6734" i="1"/>
  <c r="G6686" i="1"/>
  <c r="G6638" i="1"/>
  <c r="G6590" i="1"/>
  <c r="G6542" i="1"/>
  <c r="G14251" i="1"/>
  <c r="G14203" i="1"/>
  <c r="G14155" i="1"/>
  <c r="G14107" i="1"/>
  <c r="G14075" i="1"/>
  <c r="G14027" i="1"/>
  <c r="G13979" i="1"/>
  <c r="G13931" i="1"/>
  <c r="G13883" i="1"/>
  <c r="G13595" i="1"/>
  <c r="G13547" i="1"/>
  <c r="G13499" i="1"/>
  <c r="G13451" i="1"/>
  <c r="G13403" i="1"/>
  <c r="G13355" i="1"/>
  <c r="G13307" i="1"/>
  <c r="G13259" i="1"/>
  <c r="G13211" i="1"/>
  <c r="G13163" i="1"/>
  <c r="G13115" i="1"/>
  <c r="G13067" i="1"/>
  <c r="G13835" i="1"/>
  <c r="G13787" i="1"/>
  <c r="G13739" i="1"/>
  <c r="G13691" i="1"/>
  <c r="G13643" i="1"/>
  <c r="G13019" i="1"/>
  <c r="G12971" i="1"/>
  <c r="G12925" i="1"/>
  <c r="G12877" i="1"/>
  <c r="G12829" i="1"/>
  <c r="G12781" i="1"/>
  <c r="G12733" i="1"/>
  <c r="G12685" i="1"/>
  <c r="G12637" i="1"/>
  <c r="G12589" i="1"/>
  <c r="G12541" i="1"/>
  <c r="G12493" i="1"/>
  <c r="G12445" i="1"/>
  <c r="G12397" i="1"/>
  <c r="G12349" i="1"/>
  <c r="G12301" i="1"/>
  <c r="G12253" i="1"/>
  <c r="G12205" i="1"/>
  <c r="G12157" i="1"/>
  <c r="G12109" i="1"/>
  <c r="G12061" i="1"/>
  <c r="G12013" i="1"/>
  <c r="G11965" i="1"/>
  <c r="G11917" i="1"/>
  <c r="G11869" i="1"/>
  <c r="G11821" i="1"/>
  <c r="G11773" i="1"/>
  <c r="G11389" i="1"/>
  <c r="G11341" i="1"/>
  <c r="G11293" i="1"/>
  <c r="G11245" i="1"/>
  <c r="G11197" i="1"/>
  <c r="G11149" i="1"/>
  <c r="G11101" i="1"/>
  <c r="G11053" i="1"/>
  <c r="G11005" i="1"/>
  <c r="G10957" i="1"/>
  <c r="G10909" i="1"/>
  <c r="G10861" i="1"/>
  <c r="G10813" i="1"/>
  <c r="G10765" i="1"/>
  <c r="G10717" i="1"/>
  <c r="G10669" i="1"/>
  <c r="G10621" i="1"/>
  <c r="G10573" i="1"/>
  <c r="G10525" i="1"/>
  <c r="G10477" i="1"/>
  <c r="G10429" i="1"/>
  <c r="G10381" i="1"/>
  <c r="G10333" i="1"/>
  <c r="G10285" i="1"/>
  <c r="G11725" i="1"/>
  <c r="G11677" i="1"/>
  <c r="G11629" i="1"/>
  <c r="G11581" i="1"/>
  <c r="G11533" i="1"/>
  <c r="G11485" i="1"/>
  <c r="G11437" i="1"/>
  <c r="G10237" i="1"/>
  <c r="G10189" i="1"/>
  <c r="G10141" i="1"/>
  <c r="G10093" i="1"/>
  <c r="G10045" i="1"/>
  <c r="G9997" i="1"/>
  <c r="G9949" i="1"/>
  <c r="G9901" i="1"/>
  <c r="G9853" i="1"/>
  <c r="G9805" i="1"/>
  <c r="G9757" i="1"/>
  <c r="G9709" i="1"/>
  <c r="G9661" i="1"/>
  <c r="G9613" i="1"/>
  <c r="G9565" i="1"/>
  <c r="G9517" i="1"/>
  <c r="G9469" i="1"/>
  <c r="G9421" i="1"/>
  <c r="G9373" i="1"/>
  <c r="G9325" i="1"/>
  <c r="G9277" i="1"/>
  <c r="G9229" i="1"/>
  <c r="G9181" i="1"/>
  <c r="G9133" i="1"/>
  <c r="G9085" i="1"/>
  <c r="G9037" i="1"/>
  <c r="G8989" i="1"/>
  <c r="G8941" i="1"/>
  <c r="G8893" i="1"/>
  <c r="G8845" i="1"/>
  <c r="G8797" i="1"/>
  <c r="G8749" i="1"/>
  <c r="G8701" i="1"/>
  <c r="G8653" i="1"/>
  <c r="G8605" i="1"/>
  <c r="G8557" i="1"/>
  <c r="G8509" i="1"/>
  <c r="G8461" i="1"/>
  <c r="G8413" i="1"/>
  <c r="G8365" i="1"/>
  <c r="G8317" i="1"/>
  <c r="G8269" i="1"/>
  <c r="G8221" i="1"/>
  <c r="G8173" i="1"/>
  <c r="G8125" i="1"/>
  <c r="G8077" i="1"/>
  <c r="G8029" i="1"/>
  <c r="G7981" i="1"/>
  <c r="G7933" i="1"/>
  <c r="G7885" i="1"/>
  <c r="G7837" i="1"/>
  <c r="G7789" i="1"/>
  <c r="G7741" i="1"/>
  <c r="G7693" i="1"/>
  <c r="G7645" i="1"/>
  <c r="G7597" i="1"/>
  <c r="G7549" i="1"/>
  <c r="G7501" i="1"/>
  <c r="G7453" i="1"/>
  <c r="G7405" i="1"/>
  <c r="G7357" i="1"/>
  <c r="G7309" i="1"/>
  <c r="G7261" i="1"/>
  <c r="G7215" i="1"/>
  <c r="G7167" i="1"/>
  <c r="G7119" i="1"/>
  <c r="G7071" i="1"/>
  <c r="G7023" i="1"/>
  <c r="G6975" i="1"/>
  <c r="G6927" i="1"/>
  <c r="G6879" i="1"/>
  <c r="G6831" i="1"/>
  <c r="G6783" i="1"/>
  <c r="G6735" i="1"/>
  <c r="G6687" i="1"/>
  <c r="G6639" i="1"/>
  <c r="G6591" i="1"/>
  <c r="G6543" i="1"/>
  <c r="G14252" i="1"/>
  <c r="G14204" i="1"/>
  <c r="G14156" i="1"/>
  <c r="G14108" i="1"/>
  <c r="G14076" i="1"/>
  <c r="G14028" i="1"/>
  <c r="G13980" i="1"/>
  <c r="G13932" i="1"/>
  <c r="G13884" i="1"/>
  <c r="G13836" i="1"/>
  <c r="G13788" i="1"/>
  <c r="G13740" i="1"/>
  <c r="G13692" i="1"/>
  <c r="G13644" i="1"/>
  <c r="G13596" i="1"/>
  <c r="G13548" i="1"/>
  <c r="G13500" i="1"/>
  <c r="G13452" i="1"/>
  <c r="G13404" i="1"/>
  <c r="G13356" i="1"/>
  <c r="G13308" i="1"/>
  <c r="G13260" i="1"/>
  <c r="G13212" i="1"/>
  <c r="G13164" i="1"/>
  <c r="G13116" i="1"/>
  <c r="G13020" i="1"/>
  <c r="G13068" i="1"/>
  <c r="G12972" i="1"/>
  <c r="G12926" i="1"/>
  <c r="G12878" i="1"/>
  <c r="G12830" i="1"/>
  <c r="G12782" i="1"/>
  <c r="G12734" i="1"/>
  <c r="G12686" i="1"/>
  <c r="G12638" i="1"/>
  <c r="G12590" i="1"/>
  <c r="G12542" i="1"/>
  <c r="G12494" i="1"/>
  <c r="G12446" i="1"/>
  <c r="G12398" i="1"/>
  <c r="G12350" i="1"/>
  <c r="G12302" i="1"/>
  <c r="G12254" i="1"/>
  <c r="G12206" i="1"/>
  <c r="G12158" i="1"/>
  <c r="G12110" i="1"/>
  <c r="G12062" i="1"/>
  <c r="G12014" i="1"/>
  <c r="G11966" i="1"/>
  <c r="G11918" i="1"/>
  <c r="G11870" i="1"/>
  <c r="G11822" i="1"/>
  <c r="G11774" i="1"/>
  <c r="G11726" i="1"/>
  <c r="G11678" i="1"/>
  <c r="G11630" i="1"/>
  <c r="G11582" i="1"/>
  <c r="G11534" i="1"/>
  <c r="G11486" i="1"/>
  <c r="G11438" i="1"/>
  <c r="G11390" i="1"/>
  <c r="G11342" i="1"/>
  <c r="G11294" i="1"/>
  <c r="G11246" i="1"/>
  <c r="G11198" i="1"/>
  <c r="G11150" i="1"/>
  <c r="G11102" i="1"/>
  <c r="G11054" i="1"/>
  <c r="G11006" i="1"/>
  <c r="G10958" i="1"/>
  <c r="G10910" i="1"/>
  <c r="G10862" i="1"/>
  <c r="G10814" i="1"/>
  <c r="G10766" i="1"/>
  <c r="G10718" i="1"/>
  <c r="G10670" i="1"/>
  <c r="G10622" i="1"/>
  <c r="G10574" i="1"/>
  <c r="G10526" i="1"/>
  <c r="G10478" i="1"/>
  <c r="G10238" i="1"/>
  <c r="G10190" i="1"/>
  <c r="G10142" i="1"/>
  <c r="G10094" i="1"/>
  <c r="G10046" i="1"/>
  <c r="G9998" i="1"/>
  <c r="G9950" i="1"/>
  <c r="G9902" i="1"/>
  <c r="G9854" i="1"/>
  <c r="G9806" i="1"/>
  <c r="G9758" i="1"/>
  <c r="G9710" i="1"/>
  <c r="G9662" i="1"/>
  <c r="G9614" i="1"/>
  <c r="G9566" i="1"/>
  <c r="G9518" i="1"/>
  <c r="G9470" i="1"/>
  <c r="G9422" i="1"/>
  <c r="G9374" i="1"/>
  <c r="G9326" i="1"/>
  <c r="G9278" i="1"/>
  <c r="G9230" i="1"/>
  <c r="G9182" i="1"/>
  <c r="G9134" i="1"/>
  <c r="G9086" i="1"/>
  <c r="G9038" i="1"/>
  <c r="G10430" i="1"/>
  <c r="G10382" i="1"/>
  <c r="G10334" i="1"/>
  <c r="G10286" i="1"/>
  <c r="G8990" i="1"/>
  <c r="G8942" i="1"/>
  <c r="G8894" i="1"/>
  <c r="G8846" i="1"/>
  <c r="G8798" i="1"/>
  <c r="G8750" i="1"/>
  <c r="G8702" i="1"/>
  <c r="G8654" i="1"/>
  <c r="G8606" i="1"/>
  <c r="G8558" i="1"/>
  <c r="G8510" i="1"/>
  <c r="G8462" i="1"/>
  <c r="G8414" i="1"/>
  <c r="G8366" i="1"/>
  <c r="G8318" i="1"/>
  <c r="G8270" i="1"/>
  <c r="G8222" i="1"/>
  <c r="G8174" i="1"/>
  <c r="G8126" i="1"/>
  <c r="G8078" i="1"/>
  <c r="G8030" i="1"/>
  <c r="G7982" i="1"/>
  <c r="G7934" i="1"/>
  <c r="G7886" i="1"/>
  <c r="G7838" i="1"/>
  <c r="G7790" i="1"/>
  <c r="G7742" i="1"/>
  <c r="G7694" i="1"/>
  <c r="G7646" i="1"/>
  <c r="G7598" i="1"/>
  <c r="G7550" i="1"/>
  <c r="G7502" i="1"/>
  <c r="G7454" i="1"/>
  <c r="G7406" i="1"/>
  <c r="G7358" i="1"/>
  <c r="G7310" i="1"/>
  <c r="G7262" i="1"/>
  <c r="G7168" i="1"/>
  <c r="G7120" i="1"/>
  <c r="G7072" i="1"/>
  <c r="G7024" i="1"/>
  <c r="G6976" i="1"/>
  <c r="G6928" i="1"/>
  <c r="G6880" i="1"/>
  <c r="G6832" i="1"/>
  <c r="G6784" i="1"/>
  <c r="G6736" i="1"/>
  <c r="G6688" i="1"/>
  <c r="G6640" i="1"/>
  <c r="G6592" i="1"/>
  <c r="G6544" i="1"/>
  <c r="G14253" i="1"/>
  <c r="G14205" i="1"/>
  <c r="G14157" i="1"/>
  <c r="G14109" i="1"/>
  <c r="G14077" i="1"/>
  <c r="G14029" i="1"/>
  <c r="G13981" i="1"/>
  <c r="G13933" i="1"/>
  <c r="G13885" i="1"/>
  <c r="G13597" i="1"/>
  <c r="G13549" i="1"/>
  <c r="G13501" i="1"/>
  <c r="G13453" i="1"/>
  <c r="G13405" i="1"/>
  <c r="G13357" i="1"/>
  <c r="G13309" i="1"/>
  <c r="G13261" i="1"/>
  <c r="G13213" i="1"/>
  <c r="G13165" i="1"/>
  <c r="G13117" i="1"/>
  <c r="G13069" i="1"/>
  <c r="G13837" i="1"/>
  <c r="G13789" i="1"/>
  <c r="G13741" i="1"/>
  <c r="G13693" i="1"/>
  <c r="G13645" i="1"/>
  <c r="G12973" i="1"/>
  <c r="G12927" i="1"/>
  <c r="G12879" i="1"/>
  <c r="G12831" i="1"/>
  <c r="G12783" i="1"/>
  <c r="G12735" i="1"/>
  <c r="G12687" i="1"/>
  <c r="G12639" i="1"/>
  <c r="G12591" i="1"/>
  <c r="G12543" i="1"/>
  <c r="G12495" i="1"/>
  <c r="G12447" i="1"/>
  <c r="G12399" i="1"/>
  <c r="G13021" i="1"/>
  <c r="G12351" i="1"/>
  <c r="G12303" i="1"/>
  <c r="G12255" i="1"/>
  <c r="G12207" i="1"/>
  <c r="G12159" i="1"/>
  <c r="G12111" i="1"/>
  <c r="G12063" i="1"/>
  <c r="G12015" i="1"/>
  <c r="G11967" i="1"/>
  <c r="G11919" i="1"/>
  <c r="G11871" i="1"/>
  <c r="G11823" i="1"/>
  <c r="G11775" i="1"/>
  <c r="G11727" i="1"/>
  <c r="G11679" i="1"/>
  <c r="G11631" i="1"/>
  <c r="G11391" i="1"/>
  <c r="G11343" i="1"/>
  <c r="G11295" i="1"/>
  <c r="G11247" i="1"/>
  <c r="G11199" i="1"/>
  <c r="G11151" i="1"/>
  <c r="G11103" i="1"/>
  <c r="G11055" i="1"/>
  <c r="G11007" i="1"/>
  <c r="G10959" i="1"/>
  <c r="G10911" i="1"/>
  <c r="G10863" i="1"/>
  <c r="G10815" i="1"/>
  <c r="G10767" i="1"/>
  <c r="G10719" i="1"/>
  <c r="G10671" i="1"/>
  <c r="G10623" i="1"/>
  <c r="G10575" i="1"/>
  <c r="G10527" i="1"/>
  <c r="G10479" i="1"/>
  <c r="G10431" i="1"/>
  <c r="G10383" i="1"/>
  <c r="G10335" i="1"/>
  <c r="G10287" i="1"/>
  <c r="G11583" i="1"/>
  <c r="G11535" i="1"/>
  <c r="G11487" i="1"/>
  <c r="G11439" i="1"/>
  <c r="G10239" i="1"/>
  <c r="G10191" i="1"/>
  <c r="G10143" i="1"/>
  <c r="G10095" i="1"/>
  <c r="G10047" i="1"/>
  <c r="G9999" i="1"/>
  <c r="G9951" i="1"/>
  <c r="G9903" i="1"/>
  <c r="G9855" i="1"/>
  <c r="G9807" i="1"/>
  <c r="G9759" i="1"/>
  <c r="G9711" i="1"/>
  <c r="G9663" i="1"/>
  <c r="G9615" i="1"/>
  <c r="G9567" i="1"/>
  <c r="G9519" i="1"/>
  <c r="G9471" i="1"/>
  <c r="G9423" i="1"/>
  <c r="G9375" i="1"/>
  <c r="G9327" i="1"/>
  <c r="G9279" i="1"/>
  <c r="G9231" i="1"/>
  <c r="G8991" i="1"/>
  <c r="G8943" i="1"/>
  <c r="G8895" i="1"/>
  <c r="G8847" i="1"/>
  <c r="G8799" i="1"/>
  <c r="G8751" i="1"/>
  <c r="G8703" i="1"/>
  <c r="G8655" i="1"/>
  <c r="G8607" i="1"/>
  <c r="G8559" i="1"/>
  <c r="G8511" i="1"/>
  <c r="G8463" i="1"/>
  <c r="G8415" i="1"/>
  <c r="G8367" i="1"/>
  <c r="G8319" i="1"/>
  <c r="G8271" i="1"/>
  <c r="G8223" i="1"/>
  <c r="G8175" i="1"/>
  <c r="G8127" i="1"/>
  <c r="G8079" i="1"/>
  <c r="G8031" i="1"/>
  <c r="G7983" i="1"/>
  <c r="G7935" i="1"/>
  <c r="G7887" i="1"/>
  <c r="G7839" i="1"/>
  <c r="G9183" i="1"/>
  <c r="G9135" i="1"/>
  <c r="G9087" i="1"/>
  <c r="G9039" i="1"/>
  <c r="G7791" i="1"/>
  <c r="G7743" i="1"/>
  <c r="G7695" i="1"/>
  <c r="G7647" i="1"/>
  <c r="G7599" i="1"/>
  <c r="G7551" i="1"/>
  <c r="G7503" i="1"/>
  <c r="G7455" i="1"/>
  <c r="G7407" i="1"/>
  <c r="G7359" i="1"/>
  <c r="G7311" i="1"/>
  <c r="G7263" i="1"/>
  <c r="G7169" i="1"/>
  <c r="G7121" i="1"/>
  <c r="G7073" i="1"/>
  <c r="G7025" i="1"/>
  <c r="G6977" i="1"/>
  <c r="G6929" i="1"/>
  <c r="G6881" i="1"/>
  <c r="G6833" i="1"/>
  <c r="G6785" i="1"/>
  <c r="G6737" i="1"/>
  <c r="G6689" i="1"/>
  <c r="G6641" i="1"/>
  <c r="G6593" i="1"/>
  <c r="G6545" i="1"/>
  <c r="G14254" i="1"/>
  <c r="G14206" i="1"/>
  <c r="G14158" i="1"/>
  <c r="G14110" i="1"/>
  <c r="G14078" i="1"/>
  <c r="G14030" i="1"/>
  <c r="G13982" i="1"/>
  <c r="G13934" i="1"/>
  <c r="G13886" i="1"/>
  <c r="G13838" i="1"/>
  <c r="G13790" i="1"/>
  <c r="G13742" i="1"/>
  <c r="G13694" i="1"/>
  <c r="G13646" i="1"/>
  <c r="G13598" i="1"/>
  <c r="G13550" i="1"/>
  <c r="G13502" i="1"/>
  <c r="G13454" i="1"/>
  <c r="G13406" i="1"/>
  <c r="G13358" i="1"/>
  <c r="G13310" i="1"/>
  <c r="G13262" i="1"/>
  <c r="G13214" i="1"/>
  <c r="G13166" i="1"/>
  <c r="G13118" i="1"/>
  <c r="G13070" i="1"/>
  <c r="G13022" i="1"/>
  <c r="G12974" i="1"/>
  <c r="G12928" i="1"/>
  <c r="G12880" i="1"/>
  <c r="G12832" i="1"/>
  <c r="G12784" i="1"/>
  <c r="G12736" i="1"/>
  <c r="G12688" i="1"/>
  <c r="G12640" i="1"/>
  <c r="G12592" i="1"/>
  <c r="G12544" i="1"/>
  <c r="G12496" i="1"/>
  <c r="G12448" i="1"/>
  <c r="G12400" i="1"/>
  <c r="G12352" i="1"/>
  <c r="G12304" i="1"/>
  <c r="G12256" i="1"/>
  <c r="G12208" i="1"/>
  <c r="G12160" i="1"/>
  <c r="G12112" i="1"/>
  <c r="G12064" i="1"/>
  <c r="G12016" i="1"/>
  <c r="G11968" i="1"/>
  <c r="G11920" i="1"/>
  <c r="G11872" i="1"/>
  <c r="G11824" i="1"/>
  <c r="G11776" i="1"/>
  <c r="G11728" i="1"/>
  <c r="G11680" i="1"/>
  <c r="G11632" i="1"/>
  <c r="G11584" i="1"/>
  <c r="G11536" i="1"/>
  <c r="G11488" i="1"/>
  <c r="G11440" i="1"/>
  <c r="G11392" i="1"/>
  <c r="G11344" i="1"/>
  <c r="G11296" i="1"/>
  <c r="G11248" i="1"/>
  <c r="G11200" i="1"/>
  <c r="G11152" i="1"/>
  <c r="G11104" i="1"/>
  <c r="G11056" i="1"/>
  <c r="G11008" i="1"/>
  <c r="G10960" i="1"/>
  <c r="G10912" i="1"/>
  <c r="G10864" i="1"/>
  <c r="G10816" i="1"/>
  <c r="G10768" i="1"/>
  <c r="G10720" i="1"/>
  <c r="G10672" i="1"/>
  <c r="G10624" i="1"/>
  <c r="G10576" i="1"/>
  <c r="G10528" i="1"/>
  <c r="G10480" i="1"/>
  <c r="G10432" i="1"/>
  <c r="G10384" i="1"/>
  <c r="G10336" i="1"/>
  <c r="G10288" i="1"/>
  <c r="G10240" i="1"/>
  <c r="G10192" i="1"/>
  <c r="G10144" i="1"/>
  <c r="G10096" i="1"/>
  <c r="G10048" i="1"/>
  <c r="G10000" i="1"/>
  <c r="G9952" i="1"/>
  <c r="G9904" i="1"/>
  <c r="G9856" i="1"/>
  <c r="G9808" i="1"/>
  <c r="G9760" i="1"/>
  <c r="G9712" i="1"/>
  <c r="G9664" i="1"/>
  <c r="G9616" i="1"/>
  <c r="G9568" i="1"/>
  <c r="G9520" i="1"/>
  <c r="G9472" i="1"/>
  <c r="G9424" i="1"/>
  <c r="G9376" i="1"/>
  <c r="G9328" i="1"/>
  <c r="G9280" i="1"/>
  <c r="G9232" i="1"/>
  <c r="G9184" i="1"/>
  <c r="G9136" i="1"/>
  <c r="G9088" i="1"/>
  <c r="G9040" i="1"/>
  <c r="G8992" i="1"/>
  <c r="G8944" i="1"/>
  <c r="G8896" i="1"/>
  <c r="G8848" i="1"/>
  <c r="G8800" i="1"/>
  <c r="G8752" i="1"/>
  <c r="G8704" i="1"/>
  <c r="G8656" i="1"/>
  <c r="G8608" i="1"/>
  <c r="G8560" i="1"/>
  <c r="G8512" i="1"/>
  <c r="G8464" i="1"/>
  <c r="G8416" i="1"/>
  <c r="G8368" i="1"/>
  <c r="G8320" i="1"/>
  <c r="G8272" i="1"/>
  <c r="G8224" i="1"/>
  <c r="G8176" i="1"/>
  <c r="G8128" i="1"/>
  <c r="G8080" i="1"/>
  <c r="G8032" i="1"/>
  <c r="G7984" i="1"/>
  <c r="G7936" i="1"/>
  <c r="G7888" i="1"/>
  <c r="G7840" i="1"/>
  <c r="G7792" i="1"/>
  <c r="G7744" i="1"/>
  <c r="G7696" i="1"/>
  <c r="G7648" i="1"/>
  <c r="G7600" i="1"/>
  <c r="G7552" i="1"/>
  <c r="G7504" i="1"/>
  <c r="G7456" i="1"/>
  <c r="G7408" i="1"/>
  <c r="G7360" i="1"/>
  <c r="G7312" i="1"/>
  <c r="G7264" i="1"/>
  <c r="G7216" i="1"/>
  <c r="G7170" i="1"/>
  <c r="G7122" i="1"/>
  <c r="G7074" i="1"/>
  <c r="G7026" i="1"/>
  <c r="G6978" i="1"/>
  <c r="G6930" i="1"/>
  <c r="G6882" i="1"/>
  <c r="G6834" i="1"/>
  <c r="G6786" i="1"/>
  <c r="G6738" i="1"/>
  <c r="G6690" i="1"/>
  <c r="G6642" i="1"/>
  <c r="G6594" i="1"/>
  <c r="G6546" i="1"/>
  <c r="G14255" i="1"/>
  <c r="G14207" i="1"/>
  <c r="G14159" i="1"/>
  <c r="G14111" i="1"/>
  <c r="G14079" i="1"/>
  <c r="G14031" i="1"/>
  <c r="G13983" i="1"/>
  <c r="G13935" i="1"/>
  <c r="G13887" i="1"/>
  <c r="G13839" i="1"/>
  <c r="G13791" i="1"/>
  <c r="G13743" i="1"/>
  <c r="G13695" i="1"/>
  <c r="G13647" i="1"/>
  <c r="G13599" i="1"/>
  <c r="G13551" i="1"/>
  <c r="G13503" i="1"/>
  <c r="G13455" i="1"/>
  <c r="G13407" i="1"/>
  <c r="G13359" i="1"/>
  <c r="G13311" i="1"/>
  <c r="G13263" i="1"/>
  <c r="G13215" i="1"/>
  <c r="G13167" i="1"/>
  <c r="G13119" i="1"/>
  <c r="G13071" i="1"/>
  <c r="G12975" i="1"/>
  <c r="G12929" i="1"/>
  <c r="G12881" i="1"/>
  <c r="G12833" i="1"/>
  <c r="G12785" i="1"/>
  <c r="G12737" i="1"/>
  <c r="G12689" i="1"/>
  <c r="G12641" i="1"/>
  <c r="G12593" i="1"/>
  <c r="G12545" i="1"/>
  <c r="G12497" i="1"/>
  <c r="G12449" i="1"/>
  <c r="G12401" i="1"/>
  <c r="G13023" i="1"/>
  <c r="G12353" i="1"/>
  <c r="G12305" i="1"/>
  <c r="G12257" i="1"/>
  <c r="G12209" i="1"/>
  <c r="G12161" i="1"/>
  <c r="G12113" i="1"/>
  <c r="G12065" i="1"/>
  <c r="G12017" i="1"/>
  <c r="G11969" i="1"/>
  <c r="G11921" i="1"/>
  <c r="G11873" i="1"/>
  <c r="G11825" i="1"/>
  <c r="G11777" i="1"/>
  <c r="G11729" i="1"/>
  <c r="G11681" i="1"/>
  <c r="G11633" i="1"/>
  <c r="G11585" i="1"/>
  <c r="G11537" i="1"/>
  <c r="G11489" i="1"/>
  <c r="G11441" i="1"/>
  <c r="G11393" i="1"/>
  <c r="G11345" i="1"/>
  <c r="G11297" i="1"/>
  <c r="G11249" i="1"/>
  <c r="G11201" i="1"/>
  <c r="G11153" i="1"/>
  <c r="G11105" i="1"/>
  <c r="G11057" i="1"/>
  <c r="G11009" i="1"/>
  <c r="G10961" i="1"/>
  <c r="G10913" i="1"/>
  <c r="G10865" i="1"/>
  <c r="G10817" i="1"/>
  <c r="G10769" i="1"/>
  <c r="G10721" i="1"/>
  <c r="G10673" i="1"/>
  <c r="G10625" i="1"/>
  <c r="G10577" i="1"/>
  <c r="G10529" i="1"/>
  <c r="G10481" i="1"/>
  <c r="G10433" i="1"/>
  <c r="G10385" i="1"/>
  <c r="G10337" i="1"/>
  <c r="G10289" i="1"/>
  <c r="G10241" i="1"/>
  <c r="G10193" i="1"/>
  <c r="G10145" i="1"/>
  <c r="G10097" i="1"/>
  <c r="G10049" i="1"/>
  <c r="G10001" i="1"/>
  <c r="G9953" i="1"/>
  <c r="G9905" i="1"/>
  <c r="G9857" i="1"/>
  <c r="G9809" i="1"/>
  <c r="G9761" i="1"/>
  <c r="G9713" i="1"/>
  <c r="G9665" i="1"/>
  <c r="G9617" i="1"/>
  <c r="G9569" i="1"/>
  <c r="G9521" i="1"/>
  <c r="G9473" i="1"/>
  <c r="G9425" i="1"/>
  <c r="G9377" i="1"/>
  <c r="G9329" i="1"/>
  <c r="G9281" i="1"/>
  <c r="G9233" i="1"/>
  <c r="G8993" i="1"/>
  <c r="G8945" i="1"/>
  <c r="G8897" i="1"/>
  <c r="G8849" i="1"/>
  <c r="G8801" i="1"/>
  <c r="G8753" i="1"/>
  <c r="G8705" i="1"/>
  <c r="G8657" i="1"/>
  <c r="G8609" i="1"/>
  <c r="G8561" i="1"/>
  <c r="G8513" i="1"/>
  <c r="G8465" i="1"/>
  <c r="G8417" i="1"/>
  <c r="G8369" i="1"/>
  <c r="G8321" i="1"/>
  <c r="G8273" i="1"/>
  <c r="G8225" i="1"/>
  <c r="G8177" i="1"/>
  <c r="G8129" i="1"/>
  <c r="G8081" i="1"/>
  <c r="G8033" i="1"/>
  <c r="G7985" i="1"/>
  <c r="G7937" i="1"/>
  <c r="G7889" i="1"/>
  <c r="G7841" i="1"/>
  <c r="G9185" i="1"/>
  <c r="G9137" i="1"/>
  <c r="G9089" i="1"/>
  <c r="G9041" i="1"/>
  <c r="G7793" i="1"/>
  <c r="G7745" i="1"/>
  <c r="G7697" i="1"/>
  <c r="G7649" i="1"/>
  <c r="G7601" i="1"/>
  <c r="G7553" i="1"/>
  <c r="G7505" i="1"/>
  <c r="G7457" i="1"/>
  <c r="G7409" i="1"/>
  <c r="G7361" i="1"/>
  <c r="G7313" i="1"/>
  <c r="G7265" i="1"/>
  <c r="G7217" i="1"/>
  <c r="G7171" i="1"/>
  <c r="G7123" i="1"/>
  <c r="G7075" i="1"/>
  <c r="G7027" i="1"/>
  <c r="G6979" i="1"/>
  <c r="G6931" i="1"/>
  <c r="G6883" i="1"/>
  <c r="G6835" i="1"/>
  <c r="G6787" i="1"/>
  <c r="G6739" i="1"/>
  <c r="G6691" i="1"/>
  <c r="G6643" i="1"/>
  <c r="G6595" i="1"/>
  <c r="G6547" i="1"/>
  <c r="G6499" i="1"/>
  <c r="G14256" i="1"/>
  <c r="G14208" i="1"/>
  <c r="G14160" i="1"/>
  <c r="G14112" i="1"/>
  <c r="G14080" i="1"/>
  <c r="G14032" i="1"/>
  <c r="G13984" i="1"/>
  <c r="G13936" i="1"/>
  <c r="G13888" i="1"/>
  <c r="G13840" i="1"/>
  <c r="G13792" i="1"/>
  <c r="G13744" i="1"/>
  <c r="G13696" i="1"/>
  <c r="G13648" i="1"/>
  <c r="G13600" i="1"/>
  <c r="G13552" i="1"/>
  <c r="G13504" i="1"/>
  <c r="G13456" i="1"/>
  <c r="G13408" i="1"/>
  <c r="G13360" i="1"/>
  <c r="G13312" i="1"/>
  <c r="G13264" i="1"/>
  <c r="G13216" i="1"/>
  <c r="G13168" i="1"/>
  <c r="G13120" i="1"/>
  <c r="G13024" i="1"/>
  <c r="G13072" i="1"/>
  <c r="G12976" i="1"/>
  <c r="G12930" i="1"/>
  <c r="G12882" i="1"/>
  <c r="G12834" i="1"/>
  <c r="G12786" i="1"/>
  <c r="G12738" i="1"/>
  <c r="G12690" i="1"/>
  <c r="G12642" i="1"/>
  <c r="G12594" i="1"/>
  <c r="G12546" i="1"/>
  <c r="G12498" i="1"/>
  <c r="G12450" i="1"/>
  <c r="G12402" i="1"/>
  <c r="G12354" i="1"/>
  <c r="G12306" i="1"/>
  <c r="G12258" i="1"/>
  <c r="G12210" i="1"/>
  <c r="G12162" i="1"/>
  <c r="G12114" i="1"/>
  <c r="G12066" i="1"/>
  <c r="G12018" i="1"/>
  <c r="G11970" i="1"/>
  <c r="G11922" i="1"/>
  <c r="G11874" i="1"/>
  <c r="G11826" i="1"/>
  <c r="G11778" i="1"/>
  <c r="G11730" i="1"/>
  <c r="G11682" i="1"/>
  <c r="G11634" i="1"/>
  <c r="G11586" i="1"/>
  <c r="G11538" i="1"/>
  <c r="G11490" i="1"/>
  <c r="G11442" i="1"/>
  <c r="G11394" i="1"/>
  <c r="G11346" i="1"/>
  <c r="G11298" i="1"/>
  <c r="G11250" i="1"/>
  <c r="G11202" i="1"/>
  <c r="G11154" i="1"/>
  <c r="G11106" i="1"/>
  <c r="G11058" i="1"/>
  <c r="G11010" i="1"/>
  <c r="G10962" i="1"/>
  <c r="G10914" i="1"/>
  <c r="G10866" i="1"/>
  <c r="G10818" i="1"/>
  <c r="G10770" i="1"/>
  <c r="G10722" i="1"/>
  <c r="G10674" i="1"/>
  <c r="G10626" i="1"/>
  <c r="G10578" i="1"/>
  <c r="G10530" i="1"/>
  <c r="G10482" i="1"/>
  <c r="G10242" i="1"/>
  <c r="G10194" i="1"/>
  <c r="G10146" i="1"/>
  <c r="G10098" i="1"/>
  <c r="G10050" i="1"/>
  <c r="G10002" i="1"/>
  <c r="G9954" i="1"/>
  <c r="G9906" i="1"/>
  <c r="G9858" i="1"/>
  <c r="G9810" i="1"/>
  <c r="G9762" i="1"/>
  <c r="G9714" i="1"/>
  <c r="G9666" i="1"/>
  <c r="G9618" i="1"/>
  <c r="G9570" i="1"/>
  <c r="G9522" i="1"/>
  <c r="G9474" i="1"/>
  <c r="G9426" i="1"/>
  <c r="G9378" i="1"/>
  <c r="G9330" i="1"/>
  <c r="G9282" i="1"/>
  <c r="G9234" i="1"/>
  <c r="G9186" i="1"/>
  <c r="G9138" i="1"/>
  <c r="G9090" i="1"/>
  <c r="G9042" i="1"/>
  <c r="G10434" i="1"/>
  <c r="G10386" i="1"/>
  <c r="G10338" i="1"/>
  <c r="G10290" i="1"/>
  <c r="G8994" i="1"/>
  <c r="G8946" i="1"/>
  <c r="G8898" i="1"/>
  <c r="G8850" i="1"/>
  <c r="G8802" i="1"/>
  <c r="G8754" i="1"/>
  <c r="G8706" i="1"/>
  <c r="G8658" i="1"/>
  <c r="G8610" i="1"/>
  <c r="G8562" i="1"/>
  <c r="G8514" i="1"/>
  <c r="G8466" i="1"/>
  <c r="G8418" i="1"/>
  <c r="G8370" i="1"/>
  <c r="G8322" i="1"/>
  <c r="G8274" i="1"/>
  <c r="G8226" i="1"/>
  <c r="G8178" i="1"/>
  <c r="G8130" i="1"/>
  <c r="G8082" i="1"/>
  <c r="G8034" i="1"/>
  <c r="G7986" i="1"/>
  <c r="G7938" i="1"/>
  <c r="G7890" i="1"/>
  <c r="G7842" i="1"/>
  <c r="G7794" i="1"/>
  <c r="G7746" i="1"/>
  <c r="G7698" i="1"/>
  <c r="G7650" i="1"/>
  <c r="G7602" i="1"/>
  <c r="G7554" i="1"/>
  <c r="G7506" i="1"/>
  <c r="G7458" i="1"/>
  <c r="G7410" i="1"/>
  <c r="G7362" i="1"/>
  <c r="G7314" i="1"/>
  <c r="G7266" i="1"/>
  <c r="G7218" i="1"/>
  <c r="G7172" i="1"/>
  <c r="G7124" i="1"/>
  <c r="G7076" i="1"/>
  <c r="G7028" i="1"/>
  <c r="G6980" i="1"/>
  <c r="G6932" i="1"/>
  <c r="G6884" i="1"/>
  <c r="G6836" i="1"/>
  <c r="G6788" i="1"/>
  <c r="G6740" i="1"/>
  <c r="G6692" i="1"/>
  <c r="G6644" i="1"/>
  <c r="G6596" i="1"/>
  <c r="G6548" i="1"/>
  <c r="G14257" i="1"/>
  <c r="G14209" i="1"/>
  <c r="G14161" i="1"/>
  <c r="G14113" i="1"/>
  <c r="G14081" i="1"/>
  <c r="G14033" i="1"/>
  <c r="G13985" i="1"/>
  <c r="G13937" i="1"/>
  <c r="G13889" i="1"/>
  <c r="G13601" i="1"/>
  <c r="G13553" i="1"/>
  <c r="G13505" i="1"/>
  <c r="G13457" i="1"/>
  <c r="G13409" i="1"/>
  <c r="G13361" i="1"/>
  <c r="G13313" i="1"/>
  <c r="G13265" i="1"/>
  <c r="G13217" i="1"/>
  <c r="G13169" i="1"/>
  <c r="G13121" i="1"/>
  <c r="G13073" i="1"/>
  <c r="G13841" i="1"/>
  <c r="G13793" i="1"/>
  <c r="G13745" i="1"/>
  <c r="G13697" i="1"/>
  <c r="G13649" i="1"/>
  <c r="G13025" i="1"/>
  <c r="G12977" i="1"/>
  <c r="G12931" i="1"/>
  <c r="G12883" i="1"/>
  <c r="G12835" i="1"/>
  <c r="G12787" i="1"/>
  <c r="G12739" i="1"/>
  <c r="G12691" i="1"/>
  <c r="G12643" i="1"/>
  <c r="G12595" i="1"/>
  <c r="G12547" i="1"/>
  <c r="G12499" i="1"/>
  <c r="G12451" i="1"/>
  <c r="G12403" i="1"/>
  <c r="G12355" i="1"/>
  <c r="G12307" i="1"/>
  <c r="G12259" i="1"/>
  <c r="G12211" i="1"/>
  <c r="G12163" i="1"/>
  <c r="G12115" i="1"/>
  <c r="G12067" i="1"/>
  <c r="G12019" i="1"/>
  <c r="G11971" i="1"/>
  <c r="G11923" i="1"/>
  <c r="G11875" i="1"/>
  <c r="G11827" i="1"/>
  <c r="G11779" i="1"/>
  <c r="G11587" i="1"/>
  <c r="G11539" i="1"/>
  <c r="G11491" i="1"/>
  <c r="G11443" i="1"/>
  <c r="G11395" i="1"/>
  <c r="G11347" i="1"/>
  <c r="G11299" i="1"/>
  <c r="G11251" i="1"/>
  <c r="G11203" i="1"/>
  <c r="G11155" i="1"/>
  <c r="G11107" i="1"/>
  <c r="G11059" i="1"/>
  <c r="G11011" i="1"/>
  <c r="G10963" i="1"/>
  <c r="G10915" i="1"/>
  <c r="G10867" i="1"/>
  <c r="G10819" i="1"/>
  <c r="G10771" i="1"/>
  <c r="G10723" i="1"/>
  <c r="G10675" i="1"/>
  <c r="G10627" i="1"/>
  <c r="G10579" i="1"/>
  <c r="G10531" i="1"/>
  <c r="G10483" i="1"/>
  <c r="G10435" i="1"/>
  <c r="G10387" i="1"/>
  <c r="G10339" i="1"/>
  <c r="G10291" i="1"/>
  <c r="G11731" i="1"/>
  <c r="G11683" i="1"/>
  <c r="G11635" i="1"/>
  <c r="G10243" i="1"/>
  <c r="G10195" i="1"/>
  <c r="G10147" i="1"/>
  <c r="G10099" i="1"/>
  <c r="G10051" i="1"/>
  <c r="G10003" i="1"/>
  <c r="G9955" i="1"/>
  <c r="G9907" i="1"/>
  <c r="G9859" i="1"/>
  <c r="G9811" i="1"/>
  <c r="G9763" i="1"/>
  <c r="G9715" i="1"/>
  <c r="G9667" i="1"/>
  <c r="G9619" i="1"/>
  <c r="G9571" i="1"/>
  <c r="G9523" i="1"/>
  <c r="G9475" i="1"/>
  <c r="G9427" i="1"/>
  <c r="G9379" i="1"/>
  <c r="G9331" i="1"/>
  <c r="G9283" i="1"/>
  <c r="G9235" i="1"/>
  <c r="G8995" i="1"/>
  <c r="G8947" i="1"/>
  <c r="G8899" i="1"/>
  <c r="G8851" i="1"/>
  <c r="G8803" i="1"/>
  <c r="G8755" i="1"/>
  <c r="G8707" i="1"/>
  <c r="G8659" i="1"/>
  <c r="G8611" i="1"/>
  <c r="G8563" i="1"/>
  <c r="G8515" i="1"/>
  <c r="G8467" i="1"/>
  <c r="G8419" i="1"/>
  <c r="G8371" i="1"/>
  <c r="G8323" i="1"/>
  <c r="G8275" i="1"/>
  <c r="G8227" i="1"/>
  <c r="G8179" i="1"/>
  <c r="G8131" i="1"/>
  <c r="G8083" i="1"/>
  <c r="G8035" i="1"/>
  <c r="G7987" i="1"/>
  <c r="G7939" i="1"/>
  <c r="G7891" i="1"/>
  <c r="G7843" i="1"/>
  <c r="G9187" i="1"/>
  <c r="G9139" i="1"/>
  <c r="G9091" i="1"/>
  <c r="G9043" i="1"/>
  <c r="G7795" i="1"/>
  <c r="G7747" i="1"/>
  <c r="G7699" i="1"/>
  <c r="G7651" i="1"/>
  <c r="G7603" i="1"/>
  <c r="G7555" i="1"/>
  <c r="G7507" i="1"/>
  <c r="G7459" i="1"/>
  <c r="G7411" i="1"/>
  <c r="G7363" i="1"/>
  <c r="G7315" i="1"/>
  <c r="G7267" i="1"/>
  <c r="G7219" i="1"/>
  <c r="G7173" i="1"/>
  <c r="G7125" i="1"/>
  <c r="G7077" i="1"/>
  <c r="G7029" i="1"/>
  <c r="G6981" i="1"/>
  <c r="G6933" i="1"/>
  <c r="G6885" i="1"/>
  <c r="G6837" i="1"/>
  <c r="G6789" i="1"/>
  <c r="G6741" i="1"/>
  <c r="G6693" i="1"/>
  <c r="G6645" i="1"/>
  <c r="G6597" i="1"/>
  <c r="G6549" i="1"/>
  <c r="G6501" i="1"/>
  <c r="G14258" i="1"/>
  <c r="G14210" i="1"/>
  <c r="G14162" i="1"/>
  <c r="G14114" i="1"/>
  <c r="G14082" i="1"/>
  <c r="G14034" i="1"/>
  <c r="G13986" i="1"/>
  <c r="G13938" i="1"/>
  <c r="G13890" i="1"/>
  <c r="G13842" i="1"/>
  <c r="G13794" i="1"/>
  <c r="G13746" i="1"/>
  <c r="G13698" i="1"/>
  <c r="G13650" i="1"/>
  <c r="G13602" i="1"/>
  <c r="G13554" i="1"/>
  <c r="G13506" i="1"/>
  <c r="G13458" i="1"/>
  <c r="G13410" i="1"/>
  <c r="G13362" i="1"/>
  <c r="G13314" i="1"/>
  <c r="G13266" i="1"/>
  <c r="G13218" i="1"/>
  <c r="G13170" i="1"/>
  <c r="G13122" i="1"/>
  <c r="G13074" i="1"/>
  <c r="G13026" i="1"/>
  <c r="G12978" i="1"/>
  <c r="G12932" i="1"/>
  <c r="G12884" i="1"/>
  <c r="G12836" i="1"/>
  <c r="G12788" i="1"/>
  <c r="G12740" i="1"/>
  <c r="G12692" i="1"/>
  <c r="G12644" i="1"/>
  <c r="G12596" i="1"/>
  <c r="G12548" i="1"/>
  <c r="G12500" i="1"/>
  <c r="G12452" i="1"/>
  <c r="G12404" i="1"/>
  <c r="G12356" i="1"/>
  <c r="G12308" i="1"/>
  <c r="G12260" i="1"/>
  <c r="G12212" i="1"/>
  <c r="G12164" i="1"/>
  <c r="G12116" i="1"/>
  <c r="G12068" i="1"/>
  <c r="G12020" i="1"/>
  <c r="G11972" i="1"/>
  <c r="G11924" i="1"/>
  <c r="G11876" i="1"/>
  <c r="G11828" i="1"/>
  <c r="G11780" i="1"/>
  <c r="G11732" i="1"/>
  <c r="G11684" i="1"/>
  <c r="G11636" i="1"/>
  <c r="G11588" i="1"/>
  <c r="G11540" i="1"/>
  <c r="G11492" i="1"/>
  <c r="G11444" i="1"/>
  <c r="G11396" i="1"/>
  <c r="G11348" i="1"/>
  <c r="G11300" i="1"/>
  <c r="G11252" i="1"/>
  <c r="G11204" i="1"/>
  <c r="G11156" i="1"/>
  <c r="G11108" i="1"/>
  <c r="G11060" i="1"/>
  <c r="G11012" i="1"/>
  <c r="G10964" i="1"/>
  <c r="G10916" i="1"/>
  <c r="G10868" i="1"/>
  <c r="G10820" i="1"/>
  <c r="G10772" i="1"/>
  <c r="G10724" i="1"/>
  <c r="G10676" i="1"/>
  <c r="G10628" i="1"/>
  <c r="G10580" i="1"/>
  <c r="G10532" i="1"/>
  <c r="G10484" i="1"/>
  <c r="G10436" i="1"/>
  <c r="G10388" i="1"/>
  <c r="G10340" i="1"/>
  <c r="G10292" i="1"/>
  <c r="G10244" i="1"/>
  <c r="G10196" i="1"/>
  <c r="G10148" i="1"/>
  <c r="G10100" i="1"/>
  <c r="G10052" i="1"/>
  <c r="G10004" i="1"/>
  <c r="G9956" i="1"/>
  <c r="G9908" i="1"/>
  <c r="G9860" i="1"/>
  <c r="G9812" i="1"/>
  <c r="G9764" i="1"/>
  <c r="G9716" i="1"/>
  <c r="G9668" i="1"/>
  <c r="G9620" i="1"/>
  <c r="G9572" i="1"/>
  <c r="G9524" i="1"/>
  <c r="G9476" i="1"/>
  <c r="G9428" i="1"/>
  <c r="G9380" i="1"/>
  <c r="G9332" i="1"/>
  <c r="G9284" i="1"/>
  <c r="G9236" i="1"/>
  <c r="G9188" i="1"/>
  <c r="G9140" i="1"/>
  <c r="G9092" i="1"/>
  <c r="G9044" i="1"/>
  <c r="G8996" i="1"/>
  <c r="G8948" i="1"/>
  <c r="G8900" i="1"/>
  <c r="G8852" i="1"/>
  <c r="G8804" i="1"/>
  <c r="G8756" i="1"/>
  <c r="G8708" i="1"/>
  <c r="G8660" i="1"/>
  <c r="G8612" i="1"/>
  <c r="G8564" i="1"/>
  <c r="G8516" i="1"/>
  <c r="G8468" i="1"/>
  <c r="G8420" i="1"/>
  <c r="G8372" i="1"/>
  <c r="G8324" i="1"/>
  <c r="G8276" i="1"/>
  <c r="G8228" i="1"/>
  <c r="G8180" i="1"/>
  <c r="G8132" i="1"/>
  <c r="G8084" i="1"/>
  <c r="G8036" i="1"/>
  <c r="G7988" i="1"/>
  <c r="G7940" i="1"/>
  <c r="G7892" i="1"/>
  <c r="G7844" i="1"/>
  <c r="G7796" i="1"/>
  <c r="G7748" i="1"/>
  <c r="G7700" i="1"/>
  <c r="G7652" i="1"/>
  <c r="G7604" i="1"/>
  <c r="G7556" i="1"/>
  <c r="G7508" i="1"/>
  <c r="G7460" i="1"/>
  <c r="G7412" i="1"/>
  <c r="G7364" i="1"/>
  <c r="G7316" i="1"/>
  <c r="G7268" i="1"/>
  <c r="G7220" i="1"/>
  <c r="G7174" i="1"/>
  <c r="G7126" i="1"/>
  <c r="G7078" i="1"/>
  <c r="G7030" i="1"/>
  <c r="G6982" i="1"/>
  <c r="G6934" i="1"/>
  <c r="G6886" i="1"/>
  <c r="G6838" i="1"/>
  <c r="G6790" i="1"/>
  <c r="G6742" i="1"/>
  <c r="G6694" i="1"/>
  <c r="G6646" i="1"/>
  <c r="G6598" i="1"/>
  <c r="G6550" i="1"/>
  <c r="H17396" i="1"/>
  <c r="H17348" i="1"/>
  <c r="H17300" i="1"/>
  <c r="H17252" i="1"/>
  <c r="H17204" i="1"/>
  <c r="H17156" i="1"/>
  <c r="H17108" i="1"/>
  <c r="H17060" i="1"/>
  <c r="H17012" i="1"/>
  <c r="H16964" i="1"/>
  <c r="H16916" i="1"/>
  <c r="H16868" i="1"/>
  <c r="H16820" i="1"/>
  <c r="H16772" i="1"/>
  <c r="H16724" i="1"/>
  <c r="H16676" i="1"/>
  <c r="H16628" i="1"/>
  <c r="H16580" i="1"/>
  <c r="H16532" i="1"/>
  <c r="H16484" i="1"/>
  <c r="H16436" i="1"/>
  <c r="H16388" i="1"/>
  <c r="H16340" i="1"/>
  <c r="H16292" i="1"/>
  <c r="H16244" i="1"/>
  <c r="H16196" i="1"/>
  <c r="H16148" i="1"/>
  <c r="H16100" i="1"/>
  <c r="H16052" i="1"/>
  <c r="H16004" i="1"/>
  <c r="H15956" i="1"/>
  <c r="H15908" i="1"/>
  <c r="H15860" i="1"/>
  <c r="H15812" i="1"/>
  <c r="H15764" i="1"/>
  <c r="H15716" i="1"/>
  <c r="H15668" i="1"/>
  <c r="H15620" i="1"/>
  <c r="H15572" i="1"/>
  <c r="H14902" i="1"/>
  <c r="H15524" i="1"/>
  <c r="H15476" i="1"/>
  <c r="H15428" i="1"/>
  <c r="H15380" i="1"/>
  <c r="H15332" i="1"/>
  <c r="H15284" i="1"/>
  <c r="H15236" i="1"/>
  <c r="H15188" i="1"/>
  <c r="H15140" i="1"/>
  <c r="H15092" i="1"/>
  <c r="H15044" i="1"/>
  <c r="H14996" i="1"/>
  <c r="H14948" i="1"/>
  <c r="H14364" i="1"/>
  <c r="H14316" i="1"/>
  <c r="H14423" i="1"/>
  <c r="H14854" i="1"/>
  <c r="H14806" i="1"/>
  <c r="H14758" i="1"/>
  <c r="H14710" i="1"/>
  <c r="H14662" i="1"/>
  <c r="H14220" i="1"/>
  <c r="H14172" i="1"/>
  <c r="H14124" i="1"/>
  <c r="H14092" i="1"/>
  <c r="H14044" i="1"/>
  <c r="H13996" i="1"/>
  <c r="H13948" i="1"/>
  <c r="H13900" i="1"/>
  <c r="H13852" i="1"/>
  <c r="H13804" i="1"/>
  <c r="H13756" i="1"/>
  <c r="H13708" i="1"/>
  <c r="H13660" i="1"/>
  <c r="H14268" i="1"/>
  <c r="H14614" i="1"/>
  <c r="H14566" i="1"/>
  <c r="H14518" i="1"/>
  <c r="H14470" i="1"/>
  <c r="H13612" i="1"/>
  <c r="H13564" i="1"/>
  <c r="H13516" i="1"/>
  <c r="H13468" i="1"/>
  <c r="H13420" i="1"/>
  <c r="H13372" i="1"/>
  <c r="H13324" i="1"/>
  <c r="H13276" i="1"/>
  <c r="H13228" i="1"/>
  <c r="H13180" i="1"/>
  <c r="H13132" i="1"/>
  <c r="H13084" i="1"/>
  <c r="H12988" i="1"/>
  <c r="H12942" i="1"/>
  <c r="H12894" i="1"/>
  <c r="H12846" i="1"/>
  <c r="H12798" i="1"/>
  <c r="H12750" i="1"/>
  <c r="H12702" i="1"/>
  <c r="H12654" i="1"/>
  <c r="H12606" i="1"/>
  <c r="H12558" i="1"/>
  <c r="H12510" i="1"/>
  <c r="H12462" i="1"/>
  <c r="H12414" i="1"/>
  <c r="H13036" i="1"/>
  <c r="H12366" i="1"/>
  <c r="H12318" i="1"/>
  <c r="H12270" i="1"/>
  <c r="H12222" i="1"/>
  <c r="H12174" i="1"/>
  <c r="H12126" i="1"/>
  <c r="H12078" i="1"/>
  <c r="H12030" i="1"/>
  <c r="H11982" i="1"/>
  <c r="H11934" i="1"/>
  <c r="H11886" i="1"/>
  <c r="H11838" i="1"/>
  <c r="H11790" i="1"/>
  <c r="H11742" i="1"/>
  <c r="H11694" i="1"/>
  <c r="H11646" i="1"/>
  <c r="H11598" i="1"/>
  <c r="H11550" i="1"/>
  <c r="H11502" i="1"/>
  <c r="H11454" i="1"/>
  <c r="H11406" i="1"/>
  <c r="H11358" i="1"/>
  <c r="H11310" i="1"/>
  <c r="H11262" i="1"/>
  <c r="H11214" i="1"/>
  <c r="H11166" i="1"/>
  <c r="H11118" i="1"/>
  <c r="H11070" i="1"/>
  <c r="H11022" i="1"/>
  <c r="H10974" i="1"/>
  <c r="H10926" i="1"/>
  <c r="H10878" i="1"/>
  <c r="H10830" i="1"/>
  <c r="H10782" i="1"/>
  <c r="H10734" i="1"/>
  <c r="H10686" i="1"/>
  <c r="H10638" i="1"/>
  <c r="H10590" i="1"/>
  <c r="H10542" i="1"/>
  <c r="H10494" i="1"/>
  <c r="H10446" i="1"/>
  <c r="H10398" i="1"/>
  <c r="H10350" i="1"/>
  <c r="H10302" i="1"/>
  <c r="H10254" i="1"/>
  <c r="H10206" i="1"/>
  <c r="H10158" i="1"/>
  <c r="H10110" i="1"/>
  <c r="H10062" i="1"/>
  <c r="H10014" i="1"/>
  <c r="H9966" i="1"/>
  <c r="H9918" i="1"/>
  <c r="H9870" i="1"/>
  <c r="H9822" i="1"/>
  <c r="H9774" i="1"/>
  <c r="H9726" i="1"/>
  <c r="H9678" i="1"/>
  <c r="H9630" i="1"/>
  <c r="H9582" i="1"/>
  <c r="H9534" i="1"/>
  <c r="H9486" i="1"/>
  <c r="H9438" i="1"/>
  <c r="H9390" i="1"/>
  <c r="H9342" i="1"/>
  <c r="H9294" i="1"/>
  <c r="H9246" i="1"/>
  <c r="H9006" i="1"/>
  <c r="H8958" i="1"/>
  <c r="H8910" i="1"/>
  <c r="H8862" i="1"/>
  <c r="H8814" i="1"/>
  <c r="H8766" i="1"/>
  <c r="H8718" i="1"/>
  <c r="H8670" i="1"/>
  <c r="H8622" i="1"/>
  <c r="H8574" i="1"/>
  <c r="H8526" i="1"/>
  <c r="H8478" i="1"/>
  <c r="H8430" i="1"/>
  <c r="H8382" i="1"/>
  <c r="H8334" i="1"/>
  <c r="H8286" i="1"/>
  <c r="H8238" i="1"/>
  <c r="H8190" i="1"/>
  <c r="H8142" i="1"/>
  <c r="H8094" i="1"/>
  <c r="H8046" i="1"/>
  <c r="H9198" i="1"/>
  <c r="H9150" i="1"/>
  <c r="H9102" i="1"/>
  <c r="H9054" i="1"/>
  <c r="H7998" i="1"/>
  <c r="H7950" i="1"/>
  <c r="H7902" i="1"/>
  <c r="H7854" i="1"/>
  <c r="H7806" i="1"/>
  <c r="H7758" i="1"/>
  <c r="H7710" i="1"/>
  <c r="H7662" i="1"/>
  <c r="H7614" i="1"/>
  <c r="H7566" i="1"/>
  <c r="H7518" i="1"/>
  <c r="H7470" i="1"/>
  <c r="H7422" i="1"/>
  <c r="H7374" i="1"/>
  <c r="H7326" i="1"/>
  <c r="H7278" i="1"/>
  <c r="H7230" i="1"/>
  <c r="H7184" i="1"/>
  <c r="H7136" i="1"/>
  <c r="H7088" i="1"/>
  <c r="H7040" i="1"/>
  <c r="H6992" i="1"/>
  <c r="H6944" i="1"/>
  <c r="H6896" i="1"/>
  <c r="H6848" i="1"/>
  <c r="H6800" i="1"/>
  <c r="H6752" i="1"/>
  <c r="H6704" i="1"/>
  <c r="H6656" i="1"/>
  <c r="H17397" i="1"/>
  <c r="H17349" i="1"/>
  <c r="H17301" i="1"/>
  <c r="H17253" i="1"/>
  <c r="H17205" i="1"/>
  <c r="H17157" i="1"/>
  <c r="H17109" i="1"/>
  <c r="H17061" i="1"/>
  <c r="H17013" i="1"/>
  <c r="H16965" i="1"/>
  <c r="H16917" i="1"/>
  <c r="H16869" i="1"/>
  <c r="H16821" i="1"/>
  <c r="H16773" i="1"/>
  <c r="H16725" i="1"/>
  <c r="H16677" i="1"/>
  <c r="H16629" i="1"/>
  <c r="H16581" i="1"/>
  <c r="H16485" i="1"/>
  <c r="H16437" i="1"/>
  <c r="H16389" i="1"/>
  <c r="H16341" i="1"/>
  <c r="H16293" i="1"/>
  <c r="H16245" i="1"/>
  <c r="H16533" i="1"/>
  <c r="H16197" i="1"/>
  <c r="H16149" i="1"/>
  <c r="H16101" i="1"/>
  <c r="H16053" i="1"/>
  <c r="H16005" i="1"/>
  <c r="H15957" i="1"/>
  <c r="H15909" i="1"/>
  <c r="H15861" i="1"/>
  <c r="H15813" i="1"/>
  <c r="H15765" i="1"/>
  <c r="H15717" i="1"/>
  <c r="H15669" i="1"/>
  <c r="H15621" i="1"/>
  <c r="H15573" i="1"/>
  <c r="H15525" i="1"/>
  <c r="H15477" i="1"/>
  <c r="H15429" i="1"/>
  <c r="H15381" i="1"/>
  <c r="H15333" i="1"/>
  <c r="H15285" i="1"/>
  <c r="H15237" i="1"/>
  <c r="H15189" i="1"/>
  <c r="H15141" i="1"/>
  <c r="H15093" i="1"/>
  <c r="H15045" i="1"/>
  <c r="H14997" i="1"/>
  <c r="H14949" i="1"/>
  <c r="H14903" i="1"/>
  <c r="H14424" i="1"/>
  <c r="H14855" i="1"/>
  <c r="H14807" i="1"/>
  <c r="H14759" i="1"/>
  <c r="H14711" i="1"/>
  <c r="H14663" i="1"/>
  <c r="H14615" i="1"/>
  <c r="H14567" i="1"/>
  <c r="H14519" i="1"/>
  <c r="H14471" i="1"/>
  <c r="H14365" i="1"/>
  <c r="H14317" i="1"/>
  <c r="H14269" i="1"/>
  <c r="H14221" i="1"/>
  <c r="H14173" i="1"/>
  <c r="H14125" i="1"/>
  <c r="H14093" i="1"/>
  <c r="H14045" i="1"/>
  <c r="H13997" i="1"/>
  <c r="H13949" i="1"/>
  <c r="H13901" i="1"/>
  <c r="H13853" i="1"/>
  <c r="H13805" i="1"/>
  <c r="H13757" i="1"/>
  <c r="H13709" i="1"/>
  <c r="H13661" i="1"/>
  <c r="H13613" i="1"/>
  <c r="H13565" i="1"/>
  <c r="H13517" i="1"/>
  <c r="H13469" i="1"/>
  <c r="H13421" i="1"/>
  <c r="H13373" i="1"/>
  <c r="H13325" i="1"/>
  <c r="H13277" i="1"/>
  <c r="H13229" i="1"/>
  <c r="H13181" i="1"/>
  <c r="H13133" i="1"/>
  <c r="H13085" i="1"/>
  <c r="H13037" i="1"/>
  <c r="H12989" i="1"/>
  <c r="H12943" i="1"/>
  <c r="H12895" i="1"/>
  <c r="H12847" i="1"/>
  <c r="H12799" i="1"/>
  <c r="H12751" i="1"/>
  <c r="H12703" i="1"/>
  <c r="H12655" i="1"/>
  <c r="H12607" i="1"/>
  <c r="H12559" i="1"/>
  <c r="H12511" i="1"/>
  <c r="H12463" i="1"/>
  <c r="H12415" i="1"/>
  <c r="H12367" i="1"/>
  <c r="H12319" i="1"/>
  <c r="H12271" i="1"/>
  <c r="H12223" i="1"/>
  <c r="H12175" i="1"/>
  <c r="H12127" i="1"/>
  <c r="H12079" i="1"/>
  <c r="H12031" i="1"/>
  <c r="H11983" i="1"/>
  <c r="H11935" i="1"/>
  <c r="H11887" i="1"/>
  <c r="H11839" i="1"/>
  <c r="H11791" i="1"/>
  <c r="H11743" i="1"/>
  <c r="H11695" i="1"/>
  <c r="H11647" i="1"/>
  <c r="H11407" i="1"/>
  <c r="H11359" i="1"/>
  <c r="H11311" i="1"/>
  <c r="H11263" i="1"/>
  <c r="H11215" i="1"/>
  <c r="H11167" i="1"/>
  <c r="H11119" i="1"/>
  <c r="H11071" i="1"/>
  <c r="H11023" i="1"/>
  <c r="H10975" i="1"/>
  <c r="H10927" i="1"/>
  <c r="H10879" i="1"/>
  <c r="H10831" i="1"/>
  <c r="H10783" i="1"/>
  <c r="H10735" i="1"/>
  <c r="H10687" i="1"/>
  <c r="H10639" i="1"/>
  <c r="H10591" i="1"/>
  <c r="H10543" i="1"/>
  <c r="H11599" i="1"/>
  <c r="H11551" i="1"/>
  <c r="H11503" i="1"/>
  <c r="H11455" i="1"/>
  <c r="H10447" i="1"/>
  <c r="H10399" i="1"/>
  <c r="H10351" i="1"/>
  <c r="H10303" i="1"/>
  <c r="H10495" i="1"/>
  <c r="H10207" i="1"/>
  <c r="H10159" i="1"/>
  <c r="H10111" i="1"/>
  <c r="H10063" i="1"/>
  <c r="H10015" i="1"/>
  <c r="H9967" i="1"/>
  <c r="H9919" i="1"/>
  <c r="H9871" i="1"/>
  <c r="H9823" i="1"/>
  <c r="H9775" i="1"/>
  <c r="H9727" i="1"/>
  <c r="H9679" i="1"/>
  <c r="H9631" i="1"/>
  <c r="H9583" i="1"/>
  <c r="H9535" i="1"/>
  <c r="H9487" i="1"/>
  <c r="H9439" i="1"/>
  <c r="H9391" i="1"/>
  <c r="H9343" i="1"/>
  <c r="H9295" i="1"/>
  <c r="H10255" i="1"/>
  <c r="H9199" i="1"/>
  <c r="H9151" i="1"/>
  <c r="H9103" i="1"/>
  <c r="H9055" i="1"/>
  <c r="H9247" i="1"/>
  <c r="H9007" i="1"/>
  <c r="H8959" i="1"/>
  <c r="H8911" i="1"/>
  <c r="H8863" i="1"/>
  <c r="H8815" i="1"/>
  <c r="H8767" i="1"/>
  <c r="H8719" i="1"/>
  <c r="H8671" i="1"/>
  <c r="H8623" i="1"/>
  <c r="H8575" i="1"/>
  <c r="H8527" i="1"/>
  <c r="H8479" i="1"/>
  <c r="H8431" i="1"/>
  <c r="H8383" i="1"/>
  <c r="H8335" i="1"/>
  <c r="H8287" i="1"/>
  <c r="H8239" i="1"/>
  <c r="H8191" i="1"/>
  <c r="H8143" i="1"/>
  <c r="H8095" i="1"/>
  <c r="H8047" i="1"/>
  <c r="H7999" i="1"/>
  <c r="H7951" i="1"/>
  <c r="H7903" i="1"/>
  <c r="H7855" i="1"/>
  <c r="H7807" i="1"/>
  <c r="H7759" i="1"/>
  <c r="H7711" i="1"/>
  <c r="H7663" i="1"/>
  <c r="H7615" i="1"/>
  <c r="H7567" i="1"/>
  <c r="H7519" i="1"/>
  <c r="H7471" i="1"/>
  <c r="H7423" i="1"/>
  <c r="H7375" i="1"/>
  <c r="H7327" i="1"/>
  <c r="H7279" i="1"/>
  <c r="H7231" i="1"/>
  <c r="H7185" i="1"/>
  <c r="H7137" i="1"/>
  <c r="H7089" i="1"/>
  <c r="H7041" i="1"/>
  <c r="H6993" i="1"/>
  <c r="H6945" i="1"/>
  <c r="H6897" i="1"/>
  <c r="H6849" i="1"/>
  <c r="H6801" i="1"/>
  <c r="H6753" i="1"/>
  <c r="H6705" i="1"/>
  <c r="H6657" i="1"/>
  <c r="H6609" i="1"/>
  <c r="H6561" i="1"/>
  <c r="H6513" i="1"/>
  <c r="H17412" i="1"/>
  <c r="H17364" i="1"/>
  <c r="H17316" i="1"/>
  <c r="H17268" i="1"/>
  <c r="H17220" i="1"/>
  <c r="H17172" i="1"/>
  <c r="H17124" i="1"/>
  <c r="H17076" i="1"/>
  <c r="H17028" i="1"/>
  <c r="H16980" i="1"/>
  <c r="H16932" i="1"/>
  <c r="H16884" i="1"/>
  <c r="H16836" i="1"/>
  <c r="H16788" i="1"/>
  <c r="H16740" i="1"/>
  <c r="H16692" i="1"/>
  <c r="H16644" i="1"/>
  <c r="H16596" i="1"/>
  <c r="H16548" i="1"/>
  <c r="H16500" i="1"/>
  <c r="H16452" i="1"/>
  <c r="H16404" i="1"/>
  <c r="H16356" i="1"/>
  <c r="H16308" i="1"/>
  <c r="H16260" i="1"/>
  <c r="H16212" i="1"/>
  <c r="H16164" i="1"/>
  <c r="H16116" i="1"/>
  <c r="H16068" i="1"/>
  <c r="H16020" i="1"/>
  <c r="H15972" i="1"/>
  <c r="H15924" i="1"/>
  <c r="H15876" i="1"/>
  <c r="H15828" i="1"/>
  <c r="H15780" i="1"/>
  <c r="H15732" i="1"/>
  <c r="H15684" i="1"/>
  <c r="H15636" i="1"/>
  <c r="H15588" i="1"/>
  <c r="H14918" i="1"/>
  <c r="H15540" i="1"/>
  <c r="H15492" i="1"/>
  <c r="H15444" i="1"/>
  <c r="H15396" i="1"/>
  <c r="H15348" i="1"/>
  <c r="H15300" i="1"/>
  <c r="H15252" i="1"/>
  <c r="H15204" i="1"/>
  <c r="H15156" i="1"/>
  <c r="H15108" i="1"/>
  <c r="H15060" i="1"/>
  <c r="H15012" i="1"/>
  <c r="H14964" i="1"/>
  <c r="H14436" i="1"/>
  <c r="H14380" i="1"/>
  <c r="H14332" i="1"/>
  <c r="H14284" i="1"/>
  <c r="H14391" i="1"/>
  <c r="H14870" i="1"/>
  <c r="H14822" i="1"/>
  <c r="H14774" i="1"/>
  <c r="H14726" i="1"/>
  <c r="H14678" i="1"/>
  <c r="H14188" i="1"/>
  <c r="H14140" i="1"/>
  <c r="H14060" i="1"/>
  <c r="H14012" i="1"/>
  <c r="H13964" i="1"/>
  <c r="H13916" i="1"/>
  <c r="H13868" i="1"/>
  <c r="H13820" i="1"/>
  <c r="H13772" i="1"/>
  <c r="H13724" i="1"/>
  <c r="H13676" i="1"/>
  <c r="H14236" i="1"/>
  <c r="H14630" i="1"/>
  <c r="H14582" i="1"/>
  <c r="H14534" i="1"/>
  <c r="H14486" i="1"/>
  <c r="H13628" i="1"/>
  <c r="H13580" i="1"/>
  <c r="H13532" i="1"/>
  <c r="H13484" i="1"/>
  <c r="H13436" i="1"/>
  <c r="H13388" i="1"/>
  <c r="H13340" i="1"/>
  <c r="H13292" i="1"/>
  <c r="H13244" i="1"/>
  <c r="H13196" i="1"/>
  <c r="H13148" i="1"/>
  <c r="H13100" i="1"/>
  <c r="H13052" i="1"/>
  <c r="H13004" i="1"/>
  <c r="H12958" i="1"/>
  <c r="H12910" i="1"/>
  <c r="H12862" i="1"/>
  <c r="H12814" i="1"/>
  <c r="H12766" i="1"/>
  <c r="H12718" i="1"/>
  <c r="H12670" i="1"/>
  <c r="H12622" i="1"/>
  <c r="H12574" i="1"/>
  <c r="H12526" i="1"/>
  <c r="H12478" i="1"/>
  <c r="H12430" i="1"/>
  <c r="H12382" i="1"/>
  <c r="H12334" i="1"/>
  <c r="H12286" i="1"/>
  <c r="H12238" i="1"/>
  <c r="H12190" i="1"/>
  <c r="H12142" i="1"/>
  <c r="H12094" i="1"/>
  <c r="H12046" i="1"/>
  <c r="H11998" i="1"/>
  <c r="H11950" i="1"/>
  <c r="H11902" i="1"/>
  <c r="H11854" i="1"/>
  <c r="H11806" i="1"/>
  <c r="H11758" i="1"/>
  <c r="H11710" i="1"/>
  <c r="H11662" i="1"/>
  <c r="H11614" i="1"/>
  <c r="H11566" i="1"/>
  <c r="H11518" i="1"/>
  <c r="H11470" i="1"/>
  <c r="H11422" i="1"/>
  <c r="H11374" i="1"/>
  <c r="H11326" i="1"/>
  <c r="H11278" i="1"/>
  <c r="H11230" i="1"/>
  <c r="H11182" i="1"/>
  <c r="H11134" i="1"/>
  <c r="H11086" i="1"/>
  <c r="H11038" i="1"/>
  <c r="H10990" i="1"/>
  <c r="H10942" i="1"/>
  <c r="H10894" i="1"/>
  <c r="H10846" i="1"/>
  <c r="H10798" i="1"/>
  <c r="H10750" i="1"/>
  <c r="H10702" i="1"/>
  <c r="H10654" i="1"/>
  <c r="H10606" i="1"/>
  <c r="H10558" i="1"/>
  <c r="H10510" i="1"/>
  <c r="H10462" i="1"/>
  <c r="H10414" i="1"/>
  <c r="H10366" i="1"/>
  <c r="H10318" i="1"/>
  <c r="H10270" i="1"/>
  <c r="H10222" i="1"/>
  <c r="H10174" i="1"/>
  <c r="H10126" i="1"/>
  <c r="H10078" i="1"/>
  <c r="H10030" i="1"/>
  <c r="H9982" i="1"/>
  <c r="H9934" i="1"/>
  <c r="H9886" i="1"/>
  <c r="H9838" i="1"/>
  <c r="H9790" i="1"/>
  <c r="H9742" i="1"/>
  <c r="H9694" i="1"/>
  <c r="H9646" i="1"/>
  <c r="H9598" i="1"/>
  <c r="H9550" i="1"/>
  <c r="H9502" i="1"/>
  <c r="H9454" i="1"/>
  <c r="H9406" i="1"/>
  <c r="H9358" i="1"/>
  <c r="H9310" i="1"/>
  <c r="H9262" i="1"/>
  <c r="H8974" i="1"/>
  <c r="H8926" i="1"/>
  <c r="H8878" i="1"/>
  <c r="H8830" i="1"/>
  <c r="H8782" i="1"/>
  <c r="H8734" i="1"/>
  <c r="H8686" i="1"/>
  <c r="H8638" i="1"/>
  <c r="H8590" i="1"/>
  <c r="H8542" i="1"/>
  <c r="H8494" i="1"/>
  <c r="H8446" i="1"/>
  <c r="H8398" i="1"/>
  <c r="H8350" i="1"/>
  <c r="H8302" i="1"/>
  <c r="H8254" i="1"/>
  <c r="H8206" i="1"/>
  <c r="H8158" i="1"/>
  <c r="H8110" i="1"/>
  <c r="H8062" i="1"/>
  <c r="H9214" i="1"/>
  <c r="H9166" i="1"/>
  <c r="H9118" i="1"/>
  <c r="H9070" i="1"/>
  <c r="H9022" i="1"/>
  <c r="H8014" i="1"/>
  <c r="H7966" i="1"/>
  <c r="H7918" i="1"/>
  <c r="H7870" i="1"/>
  <c r="H7822" i="1"/>
  <c r="H7774" i="1"/>
  <c r="H7726" i="1"/>
  <c r="H7678" i="1"/>
  <c r="H7630" i="1"/>
  <c r="H7582" i="1"/>
  <c r="H7534" i="1"/>
  <c r="H7486" i="1"/>
  <c r="H7438" i="1"/>
  <c r="H7390" i="1"/>
  <c r="H7342" i="1"/>
  <c r="H7294" i="1"/>
  <c r="H7246" i="1"/>
  <c r="H7200" i="1"/>
  <c r="H7152" i="1"/>
  <c r="H7104" i="1"/>
  <c r="H7056" i="1"/>
  <c r="H7008" i="1"/>
  <c r="H6960" i="1"/>
  <c r="H6912" i="1"/>
  <c r="H6864" i="1"/>
  <c r="H6816" i="1"/>
  <c r="H6768" i="1"/>
  <c r="H6720" i="1"/>
  <c r="H6672" i="1"/>
  <c r="H6624" i="1"/>
  <c r="H17414" i="1"/>
  <c r="H17366" i="1"/>
  <c r="H17318" i="1"/>
  <c r="H17270" i="1"/>
  <c r="H17222" i="1"/>
  <c r="H17174" i="1"/>
  <c r="H17126" i="1"/>
  <c r="H17078" i="1"/>
  <c r="H17030" i="1"/>
  <c r="H16982" i="1"/>
  <c r="H16934" i="1"/>
  <c r="H16886" i="1"/>
  <c r="H16838" i="1"/>
  <c r="H16790" i="1"/>
  <c r="H16742" i="1"/>
  <c r="H16694" i="1"/>
  <c r="H16646" i="1"/>
  <c r="H16598" i="1"/>
  <c r="H16550" i="1"/>
  <c r="H16502" i="1"/>
  <c r="H16454" i="1"/>
  <c r="H16406" i="1"/>
  <c r="H16358" i="1"/>
  <c r="H16310" i="1"/>
  <c r="H16262" i="1"/>
  <c r="H16214" i="1"/>
  <c r="H16166" i="1"/>
  <c r="H16118" i="1"/>
  <c r="H16070" i="1"/>
  <c r="H16022" i="1"/>
  <c r="H15974" i="1"/>
  <c r="H15926" i="1"/>
  <c r="H15878" i="1"/>
  <c r="H15830" i="1"/>
  <c r="H15782" i="1"/>
  <c r="H15734" i="1"/>
  <c r="H15686" i="1"/>
  <c r="H15638" i="1"/>
  <c r="H15590" i="1"/>
  <c r="H15542" i="1"/>
  <c r="H15494" i="1"/>
  <c r="H15446" i="1"/>
  <c r="H15398" i="1"/>
  <c r="H15350" i="1"/>
  <c r="H15302" i="1"/>
  <c r="H15254" i="1"/>
  <c r="H15206" i="1"/>
  <c r="H15158" i="1"/>
  <c r="H15110" i="1"/>
  <c r="H15062" i="1"/>
  <c r="H15014" i="1"/>
  <c r="H14966" i="1"/>
  <c r="H14920" i="1"/>
  <c r="H14872" i="1"/>
  <c r="H14824" i="1"/>
  <c r="H14776" i="1"/>
  <c r="H14728" i="1"/>
  <c r="H14680" i="1"/>
  <c r="H14632" i="1"/>
  <c r="H14584" i="1"/>
  <c r="H14536" i="1"/>
  <c r="H14488" i="1"/>
  <c r="H14393" i="1"/>
  <c r="H14190" i="1"/>
  <c r="H14142" i="1"/>
  <c r="H14094" i="1"/>
  <c r="H14062" i="1"/>
  <c r="H14014" i="1"/>
  <c r="H13966" i="1"/>
  <c r="H13918" i="1"/>
  <c r="H13870" i="1"/>
  <c r="H13822" i="1"/>
  <c r="H13774" i="1"/>
  <c r="H13726" i="1"/>
  <c r="H13678" i="1"/>
  <c r="H13630" i="1"/>
  <c r="H14382" i="1"/>
  <c r="H14334" i="1"/>
  <c r="H14286" i="1"/>
  <c r="H14438" i="1"/>
  <c r="H14238" i="1"/>
  <c r="H13582" i="1"/>
  <c r="H13534" i="1"/>
  <c r="H13486" i="1"/>
  <c r="H13438" i="1"/>
  <c r="H13390" i="1"/>
  <c r="H13342" i="1"/>
  <c r="H13294" i="1"/>
  <c r="H13246" i="1"/>
  <c r="H13198" i="1"/>
  <c r="H13150" i="1"/>
  <c r="H13102" i="1"/>
  <c r="H13054" i="1"/>
  <c r="H13006" i="1"/>
  <c r="H12912" i="1"/>
  <c r="H12864" i="1"/>
  <c r="H12816" i="1"/>
  <c r="H12768" i="1"/>
  <c r="H12720" i="1"/>
  <c r="H12672" i="1"/>
  <c r="H12624" i="1"/>
  <c r="H12576" i="1"/>
  <c r="H12528" i="1"/>
  <c r="H12480" i="1"/>
  <c r="H12432" i="1"/>
  <c r="H12384" i="1"/>
  <c r="H12336" i="1"/>
  <c r="H12288" i="1"/>
  <c r="H12240" i="1"/>
  <c r="H12192" i="1"/>
  <c r="H12144" i="1"/>
  <c r="H12096" i="1"/>
  <c r="H12048" i="1"/>
  <c r="H12000" i="1"/>
  <c r="H11952" i="1"/>
  <c r="H11904" i="1"/>
  <c r="H11856" i="1"/>
  <c r="H11808" i="1"/>
  <c r="H11760" i="1"/>
  <c r="H11712" i="1"/>
  <c r="H11664" i="1"/>
  <c r="H11616" i="1"/>
  <c r="H11568" i="1"/>
  <c r="H11520" i="1"/>
  <c r="H11472" i="1"/>
  <c r="H11424" i="1"/>
  <c r="H11376" i="1"/>
  <c r="H11328" i="1"/>
  <c r="H11280" i="1"/>
  <c r="H11232" i="1"/>
  <c r="H11184" i="1"/>
  <c r="H11136" i="1"/>
  <c r="H11088" i="1"/>
  <c r="H11040" i="1"/>
  <c r="H10992" i="1"/>
  <c r="H10944" i="1"/>
  <c r="H10896" i="1"/>
  <c r="H10848" i="1"/>
  <c r="H10800" i="1"/>
  <c r="H10752" i="1"/>
  <c r="H10704" i="1"/>
  <c r="H10656" i="1"/>
  <c r="H10608" i="1"/>
  <c r="H10560" i="1"/>
  <c r="H10512" i="1"/>
  <c r="H10464" i="1"/>
  <c r="H10416" i="1"/>
  <c r="H10368" i="1"/>
  <c r="H10320" i="1"/>
  <c r="H10272" i="1"/>
  <c r="H10224" i="1"/>
  <c r="H10176" i="1"/>
  <c r="H10128" i="1"/>
  <c r="H10080" i="1"/>
  <c r="H10032" i="1"/>
  <c r="H9984" i="1"/>
  <c r="H9936" i="1"/>
  <c r="H9888" i="1"/>
  <c r="H9840" i="1"/>
  <c r="H9792" i="1"/>
  <c r="H9744" i="1"/>
  <c r="H9696" i="1"/>
  <c r="H9648" i="1"/>
  <c r="H9600" i="1"/>
  <c r="H9552" i="1"/>
  <c r="H9504" i="1"/>
  <c r="H9456" i="1"/>
  <c r="H9408" i="1"/>
  <c r="H9360" i="1"/>
  <c r="H9312" i="1"/>
  <c r="H9264" i="1"/>
  <c r="H8976" i="1"/>
  <c r="H8928" i="1"/>
  <c r="H8880" i="1"/>
  <c r="H8832" i="1"/>
  <c r="H8784" i="1"/>
  <c r="H8736" i="1"/>
  <c r="H8688" i="1"/>
  <c r="H8640" i="1"/>
  <c r="H8592" i="1"/>
  <c r="H8544" i="1"/>
  <c r="H8496" i="1"/>
  <c r="H8448" i="1"/>
  <c r="H8400" i="1"/>
  <c r="H8352" i="1"/>
  <c r="H8304" i="1"/>
  <c r="H8256" i="1"/>
  <c r="H8208" i="1"/>
  <c r="H8160" i="1"/>
  <c r="H8112" i="1"/>
  <c r="H8064" i="1"/>
  <c r="H8016" i="1"/>
  <c r="H9216" i="1"/>
  <c r="H9168" i="1"/>
  <c r="H9120" i="1"/>
  <c r="H9072" i="1"/>
  <c r="H9024" i="1"/>
  <c r="H7968" i="1"/>
  <c r="H7920" i="1"/>
  <c r="H7872" i="1"/>
  <c r="H7824" i="1"/>
  <c r="H7776" i="1"/>
  <c r="H7728" i="1"/>
  <c r="H7680" i="1"/>
  <c r="H7632" i="1"/>
  <c r="H7584" i="1"/>
  <c r="H7536" i="1"/>
  <c r="H7488" i="1"/>
  <c r="H7440" i="1"/>
  <c r="H7392" i="1"/>
  <c r="H7344" i="1"/>
  <c r="H7296" i="1"/>
  <c r="H7248" i="1"/>
  <c r="H7202" i="1"/>
  <c r="H7154" i="1"/>
  <c r="H7106" i="1"/>
  <c r="H7058" i="1"/>
  <c r="H7010" i="1"/>
  <c r="H6962" i="1"/>
  <c r="H6914" i="1"/>
  <c r="H6866" i="1"/>
  <c r="H6818" i="1"/>
  <c r="H6770" i="1"/>
  <c r="H6722" i="1"/>
  <c r="H6674" i="1"/>
  <c r="H6626" i="1"/>
  <c r="H17434" i="1"/>
  <c r="H17386" i="1"/>
  <c r="H17338" i="1"/>
  <c r="H17290" i="1"/>
  <c r="H17242" i="1"/>
  <c r="H17194" i="1"/>
  <c r="H17146" i="1"/>
  <c r="H17050" i="1"/>
  <c r="H17002" i="1"/>
  <c r="H16954" i="1"/>
  <c r="H16906" i="1"/>
  <c r="H16858" i="1"/>
  <c r="H16810" i="1"/>
  <c r="H17098" i="1"/>
  <c r="H16762" i="1"/>
  <c r="H16714" i="1"/>
  <c r="H16666" i="1"/>
  <c r="H16618" i="1"/>
  <c r="H16570" i="1"/>
  <c r="H16522" i="1"/>
  <c r="H16474" i="1"/>
  <c r="H16426" i="1"/>
  <c r="H16378" i="1"/>
  <c r="H16330" i="1"/>
  <c r="H16282" i="1"/>
  <c r="H16234" i="1"/>
  <c r="H16186" i="1"/>
  <c r="H16138" i="1"/>
  <c r="H16090" i="1"/>
  <c r="H16042" i="1"/>
  <c r="H15994" i="1"/>
  <c r="H15946" i="1"/>
  <c r="H15898" i="1"/>
  <c r="H15850" i="1"/>
  <c r="H15802" i="1"/>
  <c r="H15754" i="1"/>
  <c r="H15706" i="1"/>
  <c r="H15658" i="1"/>
  <c r="H15610" i="1"/>
  <c r="H15562" i="1"/>
  <c r="H15514" i="1"/>
  <c r="H15466" i="1"/>
  <c r="H15418" i="1"/>
  <c r="H15370" i="1"/>
  <c r="H15322" i="1"/>
  <c r="H15274" i="1"/>
  <c r="H15226" i="1"/>
  <c r="H15178" i="1"/>
  <c r="H15130" i="1"/>
  <c r="H15082" i="1"/>
  <c r="H15034" i="1"/>
  <c r="H14986" i="1"/>
  <c r="H14938" i="1"/>
  <c r="H14892" i="1"/>
  <c r="H14844" i="1"/>
  <c r="H14796" i="1"/>
  <c r="H14748" i="1"/>
  <c r="H14700" i="1"/>
  <c r="H14652" i="1"/>
  <c r="H14604" i="1"/>
  <c r="H14556" i="1"/>
  <c r="H14508" i="1"/>
  <c r="H14460" i="1"/>
  <c r="H14459" i="1"/>
  <c r="H14413" i="1"/>
  <c r="H14354" i="1"/>
  <c r="H14306" i="1"/>
  <c r="H14210" i="1"/>
  <c r="H14162" i="1"/>
  <c r="H14114" i="1"/>
  <c r="H14082" i="1"/>
  <c r="H14034" i="1"/>
  <c r="H13986" i="1"/>
  <c r="H13938" i="1"/>
  <c r="H13890" i="1"/>
  <c r="H13842" i="1"/>
  <c r="H13794" i="1"/>
  <c r="H13746" i="1"/>
  <c r="H13698" i="1"/>
  <c r="H13650" i="1"/>
  <c r="H14258" i="1"/>
  <c r="H14458" i="1"/>
  <c r="H13602" i="1"/>
  <c r="H13554" i="1"/>
  <c r="H13506" i="1"/>
  <c r="H13458" i="1"/>
  <c r="H13410" i="1"/>
  <c r="H13362" i="1"/>
  <c r="H13314" i="1"/>
  <c r="H13266" i="1"/>
  <c r="H13218" i="1"/>
  <c r="H13170" i="1"/>
  <c r="H13122" i="1"/>
  <c r="H13074" i="1"/>
  <c r="H13026" i="1"/>
  <c r="H12978" i="1"/>
  <c r="H12932" i="1"/>
  <c r="H12884" i="1"/>
  <c r="H12836" i="1"/>
  <c r="H12788" i="1"/>
  <c r="H12740" i="1"/>
  <c r="H12692" i="1"/>
  <c r="H12644" i="1"/>
  <c r="H12596" i="1"/>
  <c r="H12548" i="1"/>
  <c r="H12500" i="1"/>
  <c r="H12452" i="1"/>
  <c r="H12404" i="1"/>
  <c r="H12356" i="1"/>
  <c r="H12308" i="1"/>
  <c r="H12260" i="1"/>
  <c r="H12212" i="1"/>
  <c r="H12164" i="1"/>
  <c r="H12116" i="1"/>
  <c r="H12068" i="1"/>
  <c r="H12020" i="1"/>
  <c r="H11972" i="1"/>
  <c r="H11924" i="1"/>
  <c r="H11876" i="1"/>
  <c r="H11828" i="1"/>
  <c r="H11780" i="1"/>
  <c r="H11732" i="1"/>
  <c r="H11684" i="1"/>
  <c r="H11636" i="1"/>
  <c r="H11396" i="1"/>
  <c r="H11348" i="1"/>
  <c r="H11300" i="1"/>
  <c r="H11252" i="1"/>
  <c r="H11204" i="1"/>
  <c r="H11156" i="1"/>
  <c r="H11108" i="1"/>
  <c r="H11060" i="1"/>
  <c r="H11012" i="1"/>
  <c r="H10964" i="1"/>
  <c r="H10916" i="1"/>
  <c r="H10868" i="1"/>
  <c r="H10820" i="1"/>
  <c r="H10772" i="1"/>
  <c r="H10724" i="1"/>
  <c r="H10676" i="1"/>
  <c r="H10628" i="1"/>
  <c r="H10580" i="1"/>
  <c r="H10532" i="1"/>
  <c r="H10484" i="1"/>
  <c r="H10436" i="1"/>
  <c r="H10388" i="1"/>
  <c r="H10340" i="1"/>
  <c r="H10292" i="1"/>
  <c r="H11588" i="1"/>
  <c r="H11540" i="1"/>
  <c r="H11492" i="1"/>
  <c r="H11444" i="1"/>
  <c r="H10244" i="1"/>
  <c r="H10196" i="1"/>
  <c r="H10148" i="1"/>
  <c r="H10100" i="1"/>
  <c r="H10052" i="1"/>
  <c r="H10004" i="1"/>
  <c r="H9956" i="1"/>
  <c r="H9908" i="1"/>
  <c r="H9860" i="1"/>
  <c r="H9812" i="1"/>
  <c r="H9764" i="1"/>
  <c r="H9716" i="1"/>
  <c r="H9668" i="1"/>
  <c r="H9620" i="1"/>
  <c r="H9572" i="1"/>
  <c r="H9524" i="1"/>
  <c r="H9476" i="1"/>
  <c r="H9428" i="1"/>
  <c r="H9380" i="1"/>
  <c r="H9332" i="1"/>
  <c r="H9284" i="1"/>
  <c r="H9236" i="1"/>
  <c r="H9188" i="1"/>
  <c r="H9140" i="1"/>
  <c r="H9092" i="1"/>
  <c r="H9044" i="1"/>
  <c r="H8996" i="1"/>
  <c r="H8948" i="1"/>
  <c r="H8900" i="1"/>
  <c r="H8852" i="1"/>
  <c r="H8804" i="1"/>
  <c r="H8756" i="1"/>
  <c r="H8708" i="1"/>
  <c r="H8660" i="1"/>
  <c r="H8612" i="1"/>
  <c r="H8564" i="1"/>
  <c r="H8516" i="1"/>
  <c r="H8468" i="1"/>
  <c r="H8420" i="1"/>
  <c r="H8372" i="1"/>
  <c r="H8324" i="1"/>
  <c r="H8276" i="1"/>
  <c r="H8228" i="1"/>
  <c r="H8180" i="1"/>
  <c r="H8132" i="1"/>
  <c r="H8084" i="1"/>
  <c r="H8036" i="1"/>
  <c r="H7988" i="1"/>
  <c r="H7940" i="1"/>
  <c r="H7892" i="1"/>
  <c r="H7844" i="1"/>
  <c r="H7796" i="1"/>
  <c r="H7748" i="1"/>
  <c r="H7700" i="1"/>
  <c r="H7652" i="1"/>
  <c r="H7604" i="1"/>
  <c r="H7556" i="1"/>
  <c r="H7508" i="1"/>
  <c r="H7460" i="1"/>
  <c r="H7412" i="1"/>
  <c r="H7364" i="1"/>
  <c r="H7316" i="1"/>
  <c r="H7268" i="1"/>
  <c r="H7220" i="1"/>
  <c r="H7174" i="1"/>
  <c r="H7126" i="1"/>
  <c r="H7078" i="1"/>
  <c r="H7030" i="1"/>
  <c r="H6982" i="1"/>
  <c r="H6934" i="1"/>
  <c r="H6886" i="1"/>
  <c r="H6838" i="1"/>
  <c r="H6790" i="1"/>
  <c r="H6742" i="1"/>
  <c r="H6694" i="1"/>
  <c r="H6646" i="1"/>
  <c r="G17387" i="1"/>
  <c r="G17339" i="1"/>
  <c r="G17291" i="1"/>
  <c r="G17243" i="1"/>
  <c r="G17195" i="1"/>
  <c r="G17147" i="1"/>
  <c r="G17099" i="1"/>
  <c r="G17051" i="1"/>
  <c r="G17003" i="1"/>
  <c r="G16955" i="1"/>
  <c r="G16907" i="1"/>
  <c r="G16859" i="1"/>
  <c r="G16811" i="1"/>
  <c r="G16763" i="1"/>
  <c r="G16715" i="1"/>
  <c r="G16667" i="1"/>
  <c r="G16619" i="1"/>
  <c r="G16571" i="1"/>
  <c r="G16523" i="1"/>
  <c r="G16475" i="1"/>
  <c r="G16427" i="1"/>
  <c r="G16379" i="1"/>
  <c r="G16331" i="1"/>
  <c r="G16283" i="1"/>
  <c r="G16235" i="1"/>
  <c r="G16187" i="1"/>
  <c r="G16139" i="1"/>
  <c r="G16091" i="1"/>
  <c r="G16043" i="1"/>
  <c r="G15995" i="1"/>
  <c r="G15947" i="1"/>
  <c r="G15899" i="1"/>
  <c r="G15851" i="1"/>
  <c r="G15803" i="1"/>
  <c r="G15755" i="1"/>
  <c r="G15707" i="1"/>
  <c r="G15659" i="1"/>
  <c r="G15611" i="1"/>
  <c r="G15563" i="1"/>
  <c r="G15515" i="1"/>
  <c r="G15467" i="1"/>
  <c r="G15419" i="1"/>
  <c r="G15371" i="1"/>
  <c r="G15323" i="1"/>
  <c r="G15275" i="1"/>
  <c r="G15227" i="1"/>
  <c r="G15179" i="1"/>
  <c r="G15131" i="1"/>
  <c r="G15083" i="1"/>
  <c r="G15035" i="1"/>
  <c r="G14987" i="1"/>
  <c r="G14939" i="1"/>
  <c r="G14893" i="1"/>
  <c r="G14845" i="1"/>
  <c r="G14797" i="1"/>
  <c r="G14749" i="1"/>
  <c r="G14701" i="1"/>
  <c r="G14653" i="1"/>
  <c r="G14605" i="1"/>
  <c r="G14414" i="1"/>
  <c r="G14557" i="1"/>
  <c r="G14509" i="1"/>
  <c r="G14461" i="1"/>
  <c r="G14355" i="1"/>
  <c r="G14307" i="1"/>
  <c r="G17388" i="1"/>
  <c r="G17340" i="1"/>
  <c r="G17292" i="1"/>
  <c r="G17244" i="1"/>
  <c r="G17196" i="1"/>
  <c r="G17052" i="1"/>
  <c r="G17004" i="1"/>
  <c r="G16956" i="1"/>
  <c r="G17148" i="1"/>
  <c r="G17100" i="1"/>
  <c r="G16908" i="1"/>
  <c r="G16860" i="1"/>
  <c r="G16812" i="1"/>
  <c r="G16764" i="1"/>
  <c r="G16716" i="1"/>
  <c r="G16668" i="1"/>
  <c r="G16620" i="1"/>
  <c r="G16572" i="1"/>
  <c r="G16524" i="1"/>
  <c r="G16476" i="1"/>
  <c r="G16428" i="1"/>
  <c r="G16380" i="1"/>
  <c r="G16332" i="1"/>
  <c r="G16284" i="1"/>
  <c r="G16236" i="1"/>
  <c r="G16188" i="1"/>
  <c r="G16140" i="1"/>
  <c r="G16092" i="1"/>
  <c r="G16044" i="1"/>
  <c r="G15996" i="1"/>
  <c r="G15948" i="1"/>
  <c r="G15900" i="1"/>
  <c r="G15852" i="1"/>
  <c r="G15804" i="1"/>
  <c r="G15564" i="1"/>
  <c r="G15516" i="1"/>
  <c r="G15468" i="1"/>
  <c r="G15420" i="1"/>
  <c r="G15372" i="1"/>
  <c r="G15324" i="1"/>
  <c r="G15756" i="1"/>
  <c r="G15708" i="1"/>
  <c r="G15660" i="1"/>
  <c r="G15612" i="1"/>
  <c r="G15276" i="1"/>
  <c r="G15228" i="1"/>
  <c r="G15180" i="1"/>
  <c r="G15132" i="1"/>
  <c r="G15084" i="1"/>
  <c r="G15036" i="1"/>
  <c r="G14988" i="1"/>
  <c r="G14940" i="1"/>
  <c r="G14894" i="1"/>
  <c r="G14846" i="1"/>
  <c r="G14798" i="1"/>
  <c r="G14750" i="1"/>
  <c r="G14702" i="1"/>
  <c r="G14558" i="1"/>
  <c r="G14510" i="1"/>
  <c r="G14462" i="1"/>
  <c r="G14356" i="1"/>
  <c r="G14308" i="1"/>
  <c r="G14654" i="1"/>
  <c r="G14606" i="1"/>
  <c r="G14415" i="1"/>
  <c r="G17389" i="1"/>
  <c r="G17341" i="1"/>
  <c r="G17293" i="1"/>
  <c r="G17245" i="1"/>
  <c r="G17197" i="1"/>
  <c r="G17149" i="1"/>
  <c r="G17101" i="1"/>
  <c r="G17053" i="1"/>
  <c r="G17005" i="1"/>
  <c r="G16957" i="1"/>
  <c r="G16909" i="1"/>
  <c r="G16861" i="1"/>
  <c r="G16813" i="1"/>
  <c r="G16765" i="1"/>
  <c r="G16717" i="1"/>
  <c r="G16669" i="1"/>
  <c r="G16621" i="1"/>
  <c r="G16573" i="1"/>
  <c r="G16525" i="1"/>
  <c r="G16477" i="1"/>
  <c r="G16429" i="1"/>
  <c r="G16381" i="1"/>
  <c r="G16333" i="1"/>
  <c r="G16285" i="1"/>
  <c r="G16237" i="1"/>
  <c r="G16189" i="1"/>
  <c r="G16141" i="1"/>
  <c r="G16093" i="1"/>
  <c r="G16045" i="1"/>
  <c r="G15997" i="1"/>
  <c r="G15949" i="1"/>
  <c r="G15901" i="1"/>
  <c r="G15853" i="1"/>
  <c r="G15805" i="1"/>
  <c r="G15757" i="1"/>
  <c r="G15709" i="1"/>
  <c r="G15661" i="1"/>
  <c r="G15613" i="1"/>
  <c r="G15565" i="1"/>
  <c r="G15517" i="1"/>
  <c r="G15469" i="1"/>
  <c r="G15421" i="1"/>
  <c r="G15373" i="1"/>
  <c r="G15325" i="1"/>
  <c r="G15277" i="1"/>
  <c r="G15229" i="1"/>
  <c r="G15181" i="1"/>
  <c r="G15133" i="1"/>
  <c r="G15085" i="1"/>
  <c r="G15037" i="1"/>
  <c r="G14989" i="1"/>
  <c r="G14941" i="1"/>
  <c r="G14895" i="1"/>
  <c r="G14847" i="1"/>
  <c r="G14799" i="1"/>
  <c r="G14751" i="1"/>
  <c r="G14703" i="1"/>
  <c r="G14655" i="1"/>
  <c r="G14607" i="1"/>
  <c r="G14416" i="1"/>
  <c r="G14559" i="1"/>
  <c r="G14511" i="1"/>
  <c r="G14463" i="1"/>
  <c r="G14357" i="1"/>
  <c r="G14309" i="1"/>
  <c r="G17390" i="1"/>
  <c r="G17342" i="1"/>
  <c r="G17294" i="1"/>
  <c r="G17246" i="1"/>
  <c r="G17198" i="1"/>
  <c r="G17150" i="1"/>
  <c r="G17102" i="1"/>
  <c r="G17054" i="1"/>
  <c r="G17006" i="1"/>
  <c r="G16958" i="1"/>
  <c r="G16910" i="1"/>
  <c r="G16862" i="1"/>
  <c r="G16814" i="1"/>
  <c r="G16766" i="1"/>
  <c r="G16718" i="1"/>
  <c r="G16670" i="1"/>
  <c r="G16622" i="1"/>
  <c r="G16574" i="1"/>
  <c r="G16526" i="1"/>
  <c r="G16478" i="1"/>
  <c r="G16430" i="1"/>
  <c r="G16382" i="1"/>
  <c r="G16334" i="1"/>
  <c r="G16286" i="1"/>
  <c r="G16238" i="1"/>
  <c r="G16190" i="1"/>
  <c r="G16142" i="1"/>
  <c r="G16094" i="1"/>
  <c r="G16046" i="1"/>
  <c r="G15998" i="1"/>
  <c r="G15950" i="1"/>
  <c r="G15902" i="1"/>
  <c r="G15854" i="1"/>
  <c r="G15806" i="1"/>
  <c r="G15566" i="1"/>
  <c r="G15518" i="1"/>
  <c r="G15470" i="1"/>
  <c r="G15422" i="1"/>
  <c r="G15374" i="1"/>
  <c r="G15326" i="1"/>
  <c r="G15758" i="1"/>
  <c r="G15710" i="1"/>
  <c r="G15662" i="1"/>
  <c r="G15614" i="1"/>
  <c r="G15278" i="1"/>
  <c r="G15230" i="1"/>
  <c r="G15182" i="1"/>
  <c r="G15134" i="1"/>
  <c r="G15086" i="1"/>
  <c r="G15038" i="1"/>
  <c r="G14990" i="1"/>
  <c r="G14942" i="1"/>
  <c r="G14896" i="1"/>
  <c r="G14848" i="1"/>
  <c r="G14800" i="1"/>
  <c r="G14752" i="1"/>
  <c r="G14704" i="1"/>
  <c r="G14656" i="1"/>
  <c r="G14560" i="1"/>
  <c r="G14512" i="1"/>
  <c r="G14464" i="1"/>
  <c r="G14358" i="1"/>
  <c r="G14310" i="1"/>
  <c r="G14608" i="1"/>
  <c r="G14417" i="1"/>
  <c r="G17391" i="1"/>
  <c r="G17343" i="1"/>
  <c r="G17295" i="1"/>
  <c r="G17247" i="1"/>
  <c r="G17199" i="1"/>
  <c r="G17151" i="1"/>
  <c r="G17103" i="1"/>
  <c r="G17055" i="1"/>
  <c r="G17007" i="1"/>
  <c r="G16959" i="1"/>
  <c r="G16911" i="1"/>
  <c r="G16863" i="1"/>
  <c r="G16815" i="1"/>
  <c r="G16767" i="1"/>
  <c r="G16719" i="1"/>
  <c r="G16671" i="1"/>
  <c r="G16623" i="1"/>
  <c r="G16575" i="1"/>
  <c r="G16527" i="1"/>
  <c r="G16479" i="1"/>
  <c r="G16431" i="1"/>
  <c r="G16383" i="1"/>
  <c r="G16335" i="1"/>
  <c r="G16287" i="1"/>
  <c r="G16239" i="1"/>
  <c r="G16191" i="1"/>
  <c r="G16143" i="1"/>
  <c r="G16095" i="1"/>
  <c r="G16047" i="1"/>
  <c r="G15999" i="1"/>
  <c r="G15951" i="1"/>
  <c r="G15903" i="1"/>
  <c r="G15855" i="1"/>
  <c r="G15807" i="1"/>
  <c r="G15759" i="1"/>
  <c r="G15711" i="1"/>
  <c r="G15663" i="1"/>
  <c r="G15615" i="1"/>
  <c r="G15567" i="1"/>
  <c r="G15519" i="1"/>
  <c r="G15471" i="1"/>
  <c r="G15423" i="1"/>
  <c r="G15375" i="1"/>
  <c r="G15327" i="1"/>
  <c r="G15279" i="1"/>
  <c r="G15231" i="1"/>
  <c r="G15183" i="1"/>
  <c r="G15135" i="1"/>
  <c r="G15087" i="1"/>
  <c r="G15039" i="1"/>
  <c r="G14991" i="1"/>
  <c r="G14943" i="1"/>
  <c r="G14897" i="1"/>
  <c r="G14849" i="1"/>
  <c r="G14801" i="1"/>
  <c r="G14753" i="1"/>
  <c r="G14705" i="1"/>
  <c r="G14657" i="1"/>
  <c r="G14609" i="1"/>
  <c r="G14418" i="1"/>
  <c r="G14561" i="1"/>
  <c r="G14513" i="1"/>
  <c r="G14465" i="1"/>
  <c r="G14359" i="1"/>
  <c r="G14311" i="1"/>
  <c r="G17392" i="1"/>
  <c r="G17344" i="1"/>
  <c r="G17296" i="1"/>
  <c r="G17248" i="1"/>
  <c r="G17200" i="1"/>
  <c r="G17152" i="1"/>
  <c r="G17104" i="1"/>
  <c r="G17056" i="1"/>
  <c r="G17008" i="1"/>
  <c r="G16960" i="1"/>
  <c r="G16912" i="1"/>
  <c r="G16864" i="1"/>
  <c r="G16816" i="1"/>
  <c r="G16768" i="1"/>
  <c r="G16720" i="1"/>
  <c r="G16672" i="1"/>
  <c r="G16624" i="1"/>
  <c r="G16576" i="1"/>
  <c r="G16528" i="1"/>
  <c r="G16480" i="1"/>
  <c r="G16432" i="1"/>
  <c r="G16384" i="1"/>
  <c r="G16336" i="1"/>
  <c r="G16288" i="1"/>
  <c r="G16240" i="1"/>
  <c r="G16192" i="1"/>
  <c r="G16144" i="1"/>
  <c r="G16096" i="1"/>
  <c r="G16048" i="1"/>
  <c r="G16000" i="1"/>
  <c r="G15952" i="1"/>
  <c r="G15904" i="1"/>
  <c r="G15856" i="1"/>
  <c r="G15808" i="1"/>
  <c r="G15568" i="1"/>
  <c r="G15520" i="1"/>
  <c r="G15472" i="1"/>
  <c r="G15424" i="1"/>
  <c r="G15376" i="1"/>
  <c r="G15328" i="1"/>
  <c r="G15760" i="1"/>
  <c r="G15712" i="1"/>
  <c r="G15664" i="1"/>
  <c r="G15616" i="1"/>
  <c r="G15280" i="1"/>
  <c r="G15232" i="1"/>
  <c r="G15184" i="1"/>
  <c r="G15136" i="1"/>
  <c r="G15088" i="1"/>
  <c r="G15040" i="1"/>
  <c r="G14992" i="1"/>
  <c r="G14944" i="1"/>
  <c r="G14898" i="1"/>
  <c r="G14850" i="1"/>
  <c r="G14802" i="1"/>
  <c r="G14754" i="1"/>
  <c r="G14706" i="1"/>
  <c r="G14658" i="1"/>
  <c r="G14562" i="1"/>
  <c r="G14514" i="1"/>
  <c r="G14466" i="1"/>
  <c r="G14360" i="1"/>
  <c r="G14312" i="1"/>
  <c r="G14419" i="1"/>
  <c r="G14610" i="1"/>
  <c r="G17393" i="1"/>
  <c r="G17345" i="1"/>
  <c r="G17297" i="1"/>
  <c r="G17249" i="1"/>
  <c r="G17201" i="1"/>
  <c r="G17153" i="1"/>
  <c r="G17105" i="1"/>
  <c r="G17057" i="1"/>
  <c r="G17009" i="1"/>
  <c r="G16961" i="1"/>
  <c r="G16913" i="1"/>
  <c r="G16865" i="1"/>
  <c r="G16817" i="1"/>
  <c r="G16769" i="1"/>
  <c r="G16721" i="1"/>
  <c r="G16673" i="1"/>
  <c r="G16625" i="1"/>
  <c r="G16577" i="1"/>
  <c r="G16529" i="1"/>
  <c r="G16481" i="1"/>
  <c r="G16433" i="1"/>
  <c r="G16385" i="1"/>
  <c r="G16337" i="1"/>
  <c r="G16289" i="1"/>
  <c r="G16241" i="1"/>
  <c r="G16193" i="1"/>
  <c r="G16145" i="1"/>
  <c r="G16097" i="1"/>
  <c r="G16049" i="1"/>
  <c r="G16001" i="1"/>
  <c r="G15953" i="1"/>
  <c r="G15905" i="1"/>
  <c r="G15857" i="1"/>
  <c r="G15809" i="1"/>
  <c r="G15761" i="1"/>
  <c r="G15713" i="1"/>
  <c r="G15665" i="1"/>
  <c r="G15617" i="1"/>
  <c r="G15569" i="1"/>
  <c r="G15521" i="1"/>
  <c r="G15473" i="1"/>
  <c r="G15425" i="1"/>
  <c r="G15377" i="1"/>
  <c r="G15329" i="1"/>
  <c r="G15281" i="1"/>
  <c r="G15233" i="1"/>
  <c r="G15185" i="1"/>
  <c r="G15137" i="1"/>
  <c r="G15089" i="1"/>
  <c r="G15041" i="1"/>
  <c r="G14993" i="1"/>
  <c r="G14945" i="1"/>
  <c r="G14899" i="1"/>
  <c r="G14851" i="1"/>
  <c r="G14803" i="1"/>
  <c r="G14755" i="1"/>
  <c r="G14707" i="1"/>
  <c r="G14659" i="1"/>
  <c r="G14611" i="1"/>
  <c r="G14420" i="1"/>
  <c r="G14563" i="1"/>
  <c r="G14515" i="1"/>
  <c r="G14467" i="1"/>
  <c r="G14361" i="1"/>
  <c r="G14313" i="1"/>
  <c r="G17394" i="1"/>
  <c r="G17346" i="1"/>
  <c r="G17298" i="1"/>
  <c r="G17250" i="1"/>
  <c r="G17202" i="1"/>
  <c r="G17154" i="1"/>
  <c r="G17106" i="1"/>
  <c r="G17058" i="1"/>
  <c r="G17010" i="1"/>
  <c r="G16962" i="1"/>
  <c r="G16914" i="1"/>
  <c r="G16866" i="1"/>
  <c r="G16818" i="1"/>
  <c r="G16770" i="1"/>
  <c r="G16722" i="1"/>
  <c r="G16674" i="1"/>
  <c r="G16626" i="1"/>
  <c r="G16578" i="1"/>
  <c r="G16530" i="1"/>
  <c r="G16482" i="1"/>
  <c r="G16434" i="1"/>
  <c r="G16386" i="1"/>
  <c r="G16338" i="1"/>
  <c r="G16290" i="1"/>
  <c r="G16242" i="1"/>
  <c r="G16194" i="1"/>
  <c r="G16146" i="1"/>
  <c r="G16098" i="1"/>
  <c r="G16050" i="1"/>
  <c r="G16002" i="1"/>
  <c r="G15954" i="1"/>
  <c r="G15906" i="1"/>
  <c r="G15858" i="1"/>
  <c r="G15810" i="1"/>
  <c r="G15762" i="1"/>
  <c r="G15714" i="1"/>
  <c r="G15666" i="1"/>
  <c r="G15618" i="1"/>
  <c r="G15570" i="1"/>
  <c r="G15522" i="1"/>
  <c r="G15474" i="1"/>
  <c r="G15426" i="1"/>
  <c r="G15378" i="1"/>
  <c r="G15330" i="1"/>
  <c r="G15282" i="1"/>
  <c r="G15234" i="1"/>
  <c r="G15186" i="1"/>
  <c r="G15138" i="1"/>
  <c r="G15090" i="1"/>
  <c r="G15042" i="1"/>
  <c r="G14994" i="1"/>
  <c r="G14946" i="1"/>
  <c r="G14900" i="1"/>
  <c r="G14852" i="1"/>
  <c r="G14804" i="1"/>
  <c r="G14756" i="1"/>
  <c r="G14708" i="1"/>
  <c r="G14660" i="1"/>
  <c r="G14612" i="1"/>
  <c r="G14564" i="1"/>
  <c r="G14516" i="1"/>
  <c r="G14468" i="1"/>
  <c r="G14362" i="1"/>
  <c r="G14314" i="1"/>
  <c r="G14421" i="1"/>
  <c r="G17395" i="1"/>
  <c r="G17347" i="1"/>
  <c r="G17299" i="1"/>
  <c r="G17251" i="1"/>
  <c r="G17203" i="1"/>
  <c r="G17155" i="1"/>
  <c r="G17107" i="1"/>
  <c r="G17059" i="1"/>
  <c r="G17011" i="1"/>
  <c r="G16963" i="1"/>
  <c r="G16915" i="1"/>
  <c r="G16867" i="1"/>
  <c r="G16819" i="1"/>
  <c r="G16771" i="1"/>
  <c r="G16723" i="1"/>
  <c r="G16675" i="1"/>
  <c r="G16627" i="1"/>
  <c r="G16579" i="1"/>
  <c r="G16531" i="1"/>
  <c r="G16483" i="1"/>
  <c r="G16435" i="1"/>
  <c r="G16387" i="1"/>
  <c r="G16339" i="1"/>
  <c r="G16291" i="1"/>
  <c r="G16243" i="1"/>
  <c r="G16195" i="1"/>
  <c r="G16147" i="1"/>
  <c r="G16099" i="1"/>
  <c r="G16051" i="1"/>
  <c r="G16003" i="1"/>
  <c r="G15955" i="1"/>
  <c r="G15907" i="1"/>
  <c r="G15859" i="1"/>
  <c r="G15811" i="1"/>
  <c r="G15763" i="1"/>
  <c r="G15715" i="1"/>
  <c r="G15667" i="1"/>
  <c r="G15619" i="1"/>
  <c r="G15571" i="1"/>
  <c r="G15523" i="1"/>
  <c r="G15475" i="1"/>
  <c r="G15427" i="1"/>
  <c r="G15379" i="1"/>
  <c r="G15331" i="1"/>
  <c r="G15283" i="1"/>
  <c r="G15235" i="1"/>
  <c r="G15187" i="1"/>
  <c r="G15139" i="1"/>
  <c r="G15091" i="1"/>
  <c r="G15043" i="1"/>
  <c r="G14995" i="1"/>
  <c r="G14947" i="1"/>
  <c r="G14901" i="1"/>
  <c r="G14853" i="1"/>
  <c r="G14805" i="1"/>
  <c r="G14757" i="1"/>
  <c r="G14709" i="1"/>
  <c r="G14661" i="1"/>
  <c r="G14613" i="1"/>
  <c r="G14422" i="1"/>
  <c r="G14565" i="1"/>
  <c r="G14517" i="1"/>
  <c r="G14469" i="1"/>
  <c r="G14363" i="1"/>
  <c r="G14315" i="1"/>
  <c r="G17396" i="1"/>
  <c r="G17348" i="1"/>
  <c r="G17300" i="1"/>
  <c r="G17252" i="1"/>
  <c r="G17204" i="1"/>
  <c r="G17156" i="1"/>
  <c r="G17060" i="1"/>
  <c r="G17012" i="1"/>
  <c r="G16964" i="1"/>
  <c r="G17108" i="1"/>
  <c r="G16916" i="1"/>
  <c r="G16868" i="1"/>
  <c r="G16820" i="1"/>
  <c r="G16772" i="1"/>
  <c r="G16724" i="1"/>
  <c r="G16676" i="1"/>
  <c r="G16628" i="1"/>
  <c r="G16580" i="1"/>
  <c r="G16532" i="1"/>
  <c r="G16484" i="1"/>
  <c r="G16436" i="1"/>
  <c r="G16388" i="1"/>
  <c r="G16340" i="1"/>
  <c r="G16292" i="1"/>
  <c r="G16244" i="1"/>
  <c r="G16196" i="1"/>
  <c r="G16148" i="1"/>
  <c r="G16100" i="1"/>
  <c r="G16052" i="1"/>
  <c r="G16004" i="1"/>
  <c r="G15956" i="1"/>
  <c r="G15908" i="1"/>
  <c r="G15860" i="1"/>
  <c r="G15812" i="1"/>
  <c r="G15764" i="1"/>
  <c r="G15572" i="1"/>
  <c r="G15524" i="1"/>
  <c r="G15476" i="1"/>
  <c r="G15428" i="1"/>
  <c r="G15380" i="1"/>
  <c r="G15332" i="1"/>
  <c r="G15716" i="1"/>
  <c r="G15668" i="1"/>
  <c r="G15620" i="1"/>
  <c r="G15284" i="1"/>
  <c r="G15236" i="1"/>
  <c r="G15188" i="1"/>
  <c r="G15140" i="1"/>
  <c r="G15092" i="1"/>
  <c r="G15044" i="1"/>
  <c r="G14996" i="1"/>
  <c r="G14948" i="1"/>
  <c r="G14902" i="1"/>
  <c r="G14854" i="1"/>
  <c r="G14806" i="1"/>
  <c r="G14758" i="1"/>
  <c r="G14710" i="1"/>
  <c r="G14662" i="1"/>
  <c r="G14566" i="1"/>
  <c r="G14518" i="1"/>
  <c r="G14470" i="1"/>
  <c r="G14364" i="1"/>
  <c r="G14316" i="1"/>
  <c r="G14614" i="1"/>
  <c r="G14423" i="1"/>
  <c r="G17397" i="1"/>
  <c r="G17349" i="1"/>
  <c r="G17301" i="1"/>
  <c r="G17253" i="1"/>
  <c r="G17205" i="1"/>
  <c r="G17157" i="1"/>
  <c r="G17109" i="1"/>
  <c r="G17061" i="1"/>
  <c r="G17013" i="1"/>
  <c r="G16965" i="1"/>
  <c r="G16917" i="1"/>
  <c r="G16869" i="1"/>
  <c r="G16821" i="1"/>
  <c r="G16773" i="1"/>
  <c r="G16725" i="1"/>
  <c r="G16677" i="1"/>
  <c r="G16629" i="1"/>
  <c r="G16581" i="1"/>
  <c r="G16533" i="1"/>
  <c r="G16485" i="1"/>
  <c r="G16437" i="1"/>
  <c r="G16389" i="1"/>
  <c r="G16341" i="1"/>
  <c r="G16293" i="1"/>
  <c r="G16245" i="1"/>
  <c r="G16197" i="1"/>
  <c r="G16149" i="1"/>
  <c r="G16101" i="1"/>
  <c r="G16053" i="1"/>
  <c r="G16005" i="1"/>
  <c r="G15957" i="1"/>
  <c r="G15909" i="1"/>
  <c r="G15861" i="1"/>
  <c r="G15813" i="1"/>
  <c r="G15765" i="1"/>
  <c r="G15717" i="1"/>
  <c r="G15669" i="1"/>
  <c r="G15621" i="1"/>
  <c r="G15573" i="1"/>
  <c r="G15525" i="1"/>
  <c r="G15477" i="1"/>
  <c r="G15429" i="1"/>
  <c r="G15381" i="1"/>
  <c r="G15333" i="1"/>
  <c r="G15285" i="1"/>
  <c r="G15237" i="1"/>
  <c r="G15189" i="1"/>
  <c r="G15141" i="1"/>
  <c r="G15093" i="1"/>
  <c r="G15045" i="1"/>
  <c r="G14997" i="1"/>
  <c r="G14949" i="1"/>
  <c r="G14903" i="1"/>
  <c r="G14855" i="1"/>
  <c r="G14807" i="1"/>
  <c r="G14759" i="1"/>
  <c r="G14711" i="1"/>
  <c r="G14663" i="1"/>
  <c r="G14615" i="1"/>
  <c r="G14424" i="1"/>
  <c r="G14567" i="1"/>
  <c r="G14519" i="1"/>
  <c r="G14471" i="1"/>
  <c r="G14365" i="1"/>
  <c r="G14317" i="1"/>
  <c r="G17398" i="1"/>
  <c r="G17350" i="1"/>
  <c r="G17302" i="1"/>
  <c r="G17254" i="1"/>
  <c r="G17206" i="1"/>
  <c r="G17158" i="1"/>
  <c r="G17110" i="1"/>
  <c r="G17062" i="1"/>
  <c r="G17014" i="1"/>
  <c r="G16966" i="1"/>
  <c r="G16918" i="1"/>
  <c r="G16870" i="1"/>
  <c r="G16822" i="1"/>
  <c r="G16774" i="1"/>
  <c r="G16726" i="1"/>
  <c r="G16678" i="1"/>
  <c r="G16630" i="1"/>
  <c r="G16582" i="1"/>
  <c r="G16534" i="1"/>
  <c r="G16486" i="1"/>
  <c r="G16438" i="1"/>
  <c r="G16390" i="1"/>
  <c r="G16342" i="1"/>
  <c r="G16294" i="1"/>
  <c r="G16246" i="1"/>
  <c r="G16198" i="1"/>
  <c r="G16150" i="1"/>
  <c r="G16102" i="1"/>
  <c r="G16054" i="1"/>
  <c r="G16006" i="1"/>
  <c r="G15958" i="1"/>
  <c r="G15910" i="1"/>
  <c r="G15862" i="1"/>
  <c r="G15814" i="1"/>
  <c r="G15766" i="1"/>
  <c r="G15574" i="1"/>
  <c r="G15526" i="1"/>
  <c r="G15478" i="1"/>
  <c r="G15430" i="1"/>
  <c r="G15382" i="1"/>
  <c r="G15334" i="1"/>
  <c r="G15718" i="1"/>
  <c r="G15670" i="1"/>
  <c r="G15622" i="1"/>
  <c r="G15238" i="1"/>
  <c r="G15190" i="1"/>
  <c r="G15142" i="1"/>
  <c r="G15094" i="1"/>
  <c r="G15046" i="1"/>
  <c r="G14998" i="1"/>
  <c r="G14950" i="1"/>
  <c r="G14904" i="1"/>
  <c r="G14856" i="1"/>
  <c r="G14808" i="1"/>
  <c r="G14760" i="1"/>
  <c r="G14712" i="1"/>
  <c r="G14664" i="1"/>
  <c r="G15286" i="1"/>
  <c r="G14568" i="1"/>
  <c r="G14520" i="1"/>
  <c r="G14472" i="1"/>
  <c r="G14366" i="1"/>
  <c r="G14318" i="1"/>
  <c r="G14616" i="1"/>
  <c r="G14425" i="1"/>
  <c r="G17399" i="1"/>
  <c r="G17351" i="1"/>
  <c r="G17303" i="1"/>
  <c r="G17255" i="1"/>
  <c r="G17207" i="1"/>
  <c r="G17159" i="1"/>
  <c r="G17111" i="1"/>
  <c r="G17063" i="1"/>
  <c r="G17015" i="1"/>
  <c r="G16967" i="1"/>
  <c r="G16919" i="1"/>
  <c r="G16871" i="1"/>
  <c r="G16823" i="1"/>
  <c r="G16775" i="1"/>
  <c r="G16727" i="1"/>
  <c r="G16679" i="1"/>
  <c r="G16631" i="1"/>
  <c r="G16583" i="1"/>
  <c r="G16535" i="1"/>
  <c r="G16487" i="1"/>
  <c r="G16439" i="1"/>
  <c r="G16391" i="1"/>
  <c r="G16343" i="1"/>
  <c r="G16295" i="1"/>
  <c r="G16247" i="1"/>
  <c r="G16199" i="1"/>
  <c r="G16151" i="1"/>
  <c r="G16103" i="1"/>
  <c r="G16055" i="1"/>
  <c r="G16007" i="1"/>
  <c r="G15959" i="1"/>
  <c r="G15911" i="1"/>
  <c r="G15863" i="1"/>
  <c r="G15815" i="1"/>
  <c r="G15767" i="1"/>
  <c r="G15719" i="1"/>
  <c r="G15671" i="1"/>
  <c r="G15623" i="1"/>
  <c r="G15575" i="1"/>
  <c r="G15527" i="1"/>
  <c r="G15479" i="1"/>
  <c r="G15431" i="1"/>
  <c r="G15383" i="1"/>
  <c r="G15335" i="1"/>
  <c r="G15287" i="1"/>
  <c r="G15239" i="1"/>
  <c r="G15191" i="1"/>
  <c r="G15143" i="1"/>
  <c r="G15095" i="1"/>
  <c r="G15047" i="1"/>
  <c r="G14999" i="1"/>
  <c r="G14951" i="1"/>
  <c r="G14905" i="1"/>
  <c r="G14857" i="1"/>
  <c r="G14809" i="1"/>
  <c r="G14761" i="1"/>
  <c r="G14713" i="1"/>
  <c r="G14665" i="1"/>
  <c r="G14617" i="1"/>
  <c r="G14426" i="1"/>
  <c r="G14569" i="1"/>
  <c r="G14521" i="1"/>
  <c r="G14473" i="1"/>
  <c r="G14367" i="1"/>
  <c r="G14319" i="1"/>
  <c r="G17400" i="1"/>
  <c r="G17352" i="1"/>
  <c r="G17304" i="1"/>
  <c r="G17256" i="1"/>
  <c r="G17208" i="1"/>
  <c r="G17160" i="1"/>
  <c r="G17112" i="1"/>
  <c r="G17064" i="1"/>
  <c r="G17016" i="1"/>
  <c r="G16968" i="1"/>
  <c r="G16920" i="1"/>
  <c r="G16872" i="1"/>
  <c r="G16824" i="1"/>
  <c r="G16776" i="1"/>
  <c r="G16728" i="1"/>
  <c r="G16680" i="1"/>
  <c r="G16632" i="1"/>
  <c r="G16584" i="1"/>
  <c r="G16536" i="1"/>
  <c r="G16488" i="1"/>
  <c r="G16440" i="1"/>
  <c r="G16392" i="1"/>
  <c r="G16344" i="1"/>
  <c r="G16296" i="1"/>
  <c r="G16248" i="1"/>
  <c r="G16200" i="1"/>
  <c r="G16152" i="1"/>
  <c r="G16104" i="1"/>
  <c r="G16056" i="1"/>
  <c r="G16008" i="1"/>
  <c r="G15960" i="1"/>
  <c r="G15912" i="1"/>
  <c r="G15864" i="1"/>
  <c r="G15816" i="1"/>
  <c r="G15768" i="1"/>
  <c r="G15576" i="1"/>
  <c r="G15528" i="1"/>
  <c r="G15480" i="1"/>
  <c r="G15432" i="1"/>
  <c r="G15384" i="1"/>
  <c r="G15336" i="1"/>
  <c r="G15720" i="1"/>
  <c r="G15672" i="1"/>
  <c r="G15624" i="1"/>
  <c r="G15240" i="1"/>
  <c r="G15192" i="1"/>
  <c r="G15144" i="1"/>
  <c r="G15096" i="1"/>
  <c r="G15048" i="1"/>
  <c r="G15000" i="1"/>
  <c r="G14952" i="1"/>
  <c r="G14906" i="1"/>
  <c r="G14858" i="1"/>
  <c r="G14810" i="1"/>
  <c r="G14762" i="1"/>
  <c r="G14714" i="1"/>
  <c r="G14666" i="1"/>
  <c r="G15288" i="1"/>
  <c r="G14570" i="1"/>
  <c r="G14522" i="1"/>
  <c r="G14474" i="1"/>
  <c r="G14368" i="1"/>
  <c r="G14320" i="1"/>
  <c r="G14427" i="1"/>
  <c r="G14618" i="1"/>
  <c r="G17401" i="1"/>
  <c r="G17353" i="1"/>
  <c r="G17305" i="1"/>
  <c r="G17257" i="1"/>
  <c r="G17209" i="1"/>
  <c r="G17161" i="1"/>
  <c r="G17113" i="1"/>
  <c r="G17065" i="1"/>
  <c r="G17017" i="1"/>
  <c r="G16969" i="1"/>
  <c r="G16921" i="1"/>
  <c r="G16873" i="1"/>
  <c r="G16825" i="1"/>
  <c r="G16777" i="1"/>
  <c r="G16729" i="1"/>
  <c r="G16681" i="1"/>
  <c r="G16633" i="1"/>
  <c r="G16585" i="1"/>
  <c r="G16537" i="1"/>
  <c r="G16489" i="1"/>
  <c r="G16441" i="1"/>
  <c r="G16393" i="1"/>
  <c r="G16345" i="1"/>
  <c r="G16297" i="1"/>
  <c r="G16249" i="1"/>
  <c r="G16201" i="1"/>
  <c r="G16153" i="1"/>
  <c r="G16105" i="1"/>
  <c r="G16057" i="1"/>
  <c r="G16009" i="1"/>
  <c r="G15961" i="1"/>
  <c r="G15913" i="1"/>
  <c r="G15865" i="1"/>
  <c r="G15817" i="1"/>
  <c r="G15769" i="1"/>
  <c r="G15721" i="1"/>
  <c r="G15673" i="1"/>
  <c r="G15625" i="1"/>
  <c r="G15577" i="1"/>
  <c r="G15529" i="1"/>
  <c r="G15481" i="1"/>
  <c r="G15433" i="1"/>
  <c r="G15385" i="1"/>
  <c r="G15337" i="1"/>
  <c r="G15289" i="1"/>
  <c r="G15241" i="1"/>
  <c r="G15193" i="1"/>
  <c r="G15145" i="1"/>
  <c r="G15097" i="1"/>
  <c r="G15049" i="1"/>
  <c r="G15001" i="1"/>
  <c r="G14953" i="1"/>
  <c r="G14907" i="1"/>
  <c r="G14859" i="1"/>
  <c r="G14811" i="1"/>
  <c r="G14763" i="1"/>
  <c r="G14715" i="1"/>
  <c r="G14667" i="1"/>
  <c r="G14619" i="1"/>
  <c r="G14428" i="1"/>
  <c r="G14571" i="1"/>
  <c r="G14523" i="1"/>
  <c r="G14475" i="1"/>
  <c r="G14369" i="1"/>
  <c r="G14321" i="1"/>
  <c r="G14273" i="1"/>
  <c r="G17402" i="1"/>
  <c r="G17354" i="1"/>
  <c r="G17306" i="1"/>
  <c r="G17258" i="1"/>
  <c r="G17210" i="1"/>
  <c r="G17162" i="1"/>
  <c r="G17114" i="1"/>
  <c r="G17066" i="1"/>
  <c r="G17018" i="1"/>
  <c r="G16970" i="1"/>
  <c r="G16922" i="1"/>
  <c r="G16874" i="1"/>
  <c r="G16826" i="1"/>
  <c r="G16778" i="1"/>
  <c r="G16730" i="1"/>
  <c r="G16682" i="1"/>
  <c r="G16634" i="1"/>
  <c r="G16586" i="1"/>
  <c r="G16538" i="1"/>
  <c r="G16490" i="1"/>
  <c r="G16442" i="1"/>
  <c r="G16394" i="1"/>
  <c r="G16346" i="1"/>
  <c r="G16298" i="1"/>
  <c r="G16250" i="1"/>
  <c r="G16202" i="1"/>
  <c r="G16154" i="1"/>
  <c r="G16106" i="1"/>
  <c r="G16058" i="1"/>
  <c r="G16010" i="1"/>
  <c r="G15962" i="1"/>
  <c r="G15914" i="1"/>
  <c r="G15866" i="1"/>
  <c r="G15818" i="1"/>
  <c r="G15770" i="1"/>
  <c r="G15722" i="1"/>
  <c r="G15674" i="1"/>
  <c r="G15626" i="1"/>
  <c r="G15578" i="1"/>
  <c r="G15530" i="1"/>
  <c r="G15482" i="1"/>
  <c r="G15434" i="1"/>
  <c r="G15386" i="1"/>
  <c r="G15338" i="1"/>
  <c r="G15290" i="1"/>
  <c r="G15242" i="1"/>
  <c r="G15194" i="1"/>
  <c r="G15146" i="1"/>
  <c r="G15098" i="1"/>
  <c r="G15050" i="1"/>
  <c r="G15002" i="1"/>
  <c r="G14954" i="1"/>
  <c r="G14908" i="1"/>
  <c r="G14860" i="1"/>
  <c r="G14812" i="1"/>
  <c r="G14764" i="1"/>
  <c r="G14716" i="1"/>
  <c r="G14668" i="1"/>
  <c r="G14620" i="1"/>
  <c r="G14572" i="1"/>
  <c r="G14524" i="1"/>
  <c r="G14476" i="1"/>
  <c r="G14370" i="1"/>
  <c r="G14322" i="1"/>
  <c r="G14429" i="1"/>
  <c r="G17403" i="1"/>
  <c r="G17355" i="1"/>
  <c r="G17307" i="1"/>
  <c r="G17259" i="1"/>
  <c r="G17211" i="1"/>
  <c r="G17163" i="1"/>
  <c r="G17115" i="1"/>
  <c r="G17067" i="1"/>
  <c r="G17019" i="1"/>
  <c r="G16971" i="1"/>
  <c r="G16923" i="1"/>
  <c r="G16875" i="1"/>
  <c r="G16827" i="1"/>
  <c r="G16779" i="1"/>
  <c r="G16731" i="1"/>
  <c r="G16683" i="1"/>
  <c r="G16635" i="1"/>
  <c r="G16587" i="1"/>
  <c r="G16539" i="1"/>
  <c r="G16491" i="1"/>
  <c r="G16443" i="1"/>
  <c r="G16395" i="1"/>
  <c r="G16347" i="1"/>
  <c r="G16299" i="1"/>
  <c r="G16251" i="1"/>
  <c r="G16203" i="1"/>
  <c r="G16155" i="1"/>
  <c r="G16107" i="1"/>
  <c r="G16059" i="1"/>
  <c r="G16011" i="1"/>
  <c r="G15963" i="1"/>
  <c r="G15915" i="1"/>
  <c r="G15867" i="1"/>
  <c r="G15819" i="1"/>
  <c r="G15771" i="1"/>
  <c r="G15723" i="1"/>
  <c r="G15675" i="1"/>
  <c r="G15627" i="1"/>
  <c r="G15579" i="1"/>
  <c r="G15531" i="1"/>
  <c r="G15483" i="1"/>
  <c r="G15435" i="1"/>
  <c r="G15387" i="1"/>
  <c r="G15339" i="1"/>
  <c r="G15291" i="1"/>
  <c r="G15243" i="1"/>
  <c r="G15195" i="1"/>
  <c r="G15147" i="1"/>
  <c r="G15099" i="1"/>
  <c r="G15051" i="1"/>
  <c r="G15003" i="1"/>
  <c r="G14955" i="1"/>
  <c r="G14909" i="1"/>
  <c r="G14861" i="1"/>
  <c r="G14813" i="1"/>
  <c r="G14765" i="1"/>
  <c r="G14717" i="1"/>
  <c r="G14669" i="1"/>
  <c r="G14621" i="1"/>
  <c r="G14430" i="1"/>
  <c r="G14573" i="1"/>
  <c r="G14525" i="1"/>
  <c r="G14477" i="1"/>
  <c r="G14371" i="1"/>
  <c r="G14323" i="1"/>
  <c r="G14275" i="1"/>
  <c r="G17404" i="1"/>
  <c r="G17356" i="1"/>
  <c r="G17308" i="1"/>
  <c r="G17260" i="1"/>
  <c r="G17212" i="1"/>
  <c r="G17164" i="1"/>
  <c r="G17068" i="1"/>
  <c r="G17020" i="1"/>
  <c r="G16972" i="1"/>
  <c r="G17116" i="1"/>
  <c r="G16924" i="1"/>
  <c r="G16876" i="1"/>
  <c r="G16828" i="1"/>
  <c r="G16780" i="1"/>
  <c r="G16732" i="1"/>
  <c r="G16684" i="1"/>
  <c r="G16636" i="1"/>
  <c r="G16588" i="1"/>
  <c r="G16540" i="1"/>
  <c r="G16492" i="1"/>
  <c r="G16444" i="1"/>
  <c r="G16396" i="1"/>
  <c r="G16348" i="1"/>
  <c r="G16300" i="1"/>
  <c r="G16252" i="1"/>
  <c r="G16204" i="1"/>
  <c r="G16156" i="1"/>
  <c r="G16108" i="1"/>
  <c r="G16060" i="1"/>
  <c r="G16012" i="1"/>
  <c r="G15964" i="1"/>
  <c r="G15916" i="1"/>
  <c r="G15868" i="1"/>
  <c r="G15820" i="1"/>
  <c r="G15772" i="1"/>
  <c r="G15532" i="1"/>
  <c r="G15484" i="1"/>
  <c r="G15436" i="1"/>
  <c r="G15388" i="1"/>
  <c r="G15340" i="1"/>
  <c r="G15292" i="1"/>
  <c r="G15724" i="1"/>
  <c r="G15676" i="1"/>
  <c r="G15628" i="1"/>
  <c r="G15580" i="1"/>
  <c r="G15244" i="1"/>
  <c r="G15196" i="1"/>
  <c r="G15148" i="1"/>
  <c r="G15100" i="1"/>
  <c r="G15052" i="1"/>
  <c r="G15004" i="1"/>
  <c r="G14956" i="1"/>
  <c r="G14910" i="1"/>
  <c r="G14862" i="1"/>
  <c r="G14814" i="1"/>
  <c r="G14766" i="1"/>
  <c r="G14718" i="1"/>
  <c r="G14670" i="1"/>
  <c r="G14574" i="1"/>
  <c r="G14526" i="1"/>
  <c r="G14478" i="1"/>
  <c r="G14372" i="1"/>
  <c r="G14324" i="1"/>
  <c r="G14622" i="1"/>
  <c r="G14431" i="1"/>
  <c r="G17405" i="1"/>
  <c r="G17357" i="1"/>
  <c r="G17309" i="1"/>
  <c r="G17261" i="1"/>
  <c r="G17213" i="1"/>
  <c r="G17165" i="1"/>
  <c r="G17117" i="1"/>
  <c r="G17069" i="1"/>
  <c r="G17021" i="1"/>
  <c r="G16973" i="1"/>
  <c r="G16925" i="1"/>
  <c r="G16877" i="1"/>
  <c r="G16829" i="1"/>
  <c r="G16781" i="1"/>
  <c r="G16733" i="1"/>
  <c r="G16685" i="1"/>
  <c r="G16637" i="1"/>
  <c r="G16589" i="1"/>
  <c r="G16541" i="1"/>
  <c r="G16493" i="1"/>
  <c r="G16445" i="1"/>
  <c r="G16397" i="1"/>
  <c r="G16349" i="1"/>
  <c r="G16301" i="1"/>
  <c r="G16253" i="1"/>
  <c r="G16205" i="1"/>
  <c r="G16157" i="1"/>
  <c r="G16109" i="1"/>
  <c r="G16061" i="1"/>
  <c r="G16013" i="1"/>
  <c r="G15965" i="1"/>
  <c r="G15917" i="1"/>
  <c r="G15869" i="1"/>
  <c r="G15821" i="1"/>
  <c r="G15773" i="1"/>
  <c r="G15725" i="1"/>
  <c r="G15677" i="1"/>
  <c r="G15629" i="1"/>
  <c r="G15581" i="1"/>
  <c r="G15533" i="1"/>
  <c r="G15485" i="1"/>
  <c r="G15437" i="1"/>
  <c r="G15389" i="1"/>
  <c r="G15341" i="1"/>
  <c r="G15293" i="1"/>
  <c r="G15245" i="1"/>
  <c r="G15197" i="1"/>
  <c r="G15149" i="1"/>
  <c r="G15101" i="1"/>
  <c r="G15053" i="1"/>
  <c r="G15005" i="1"/>
  <c r="G14957" i="1"/>
  <c r="G14911" i="1"/>
  <c r="G14863" i="1"/>
  <c r="G14815" i="1"/>
  <c r="G14767" i="1"/>
  <c r="G14719" i="1"/>
  <c r="G14671" i="1"/>
  <c r="G14623" i="1"/>
  <c r="G14432" i="1"/>
  <c r="G14575" i="1"/>
  <c r="G14527" i="1"/>
  <c r="G14479" i="1"/>
  <c r="G14373" i="1"/>
  <c r="G14325" i="1"/>
  <c r="G14277" i="1"/>
  <c r="G17406" i="1"/>
  <c r="G17358" i="1"/>
  <c r="G17310" i="1"/>
  <c r="G17262" i="1"/>
  <c r="G17214" i="1"/>
  <c r="G17166" i="1"/>
  <c r="G17118" i="1"/>
  <c r="G17070" i="1"/>
  <c r="G17022" i="1"/>
  <c r="G16974" i="1"/>
  <c r="G16926" i="1"/>
  <c r="G16878" i="1"/>
  <c r="G16830" i="1"/>
  <c r="G16782" i="1"/>
  <c r="G16734" i="1"/>
  <c r="G16686" i="1"/>
  <c r="G16638" i="1"/>
  <c r="G16590" i="1"/>
  <c r="G16542" i="1"/>
  <c r="G16494" i="1"/>
  <c r="G16446" i="1"/>
  <c r="G16398" i="1"/>
  <c r="G16350" i="1"/>
  <c r="G16302" i="1"/>
  <c r="G16254" i="1"/>
  <c r="G16206" i="1"/>
  <c r="G16158" i="1"/>
  <c r="G16110" i="1"/>
  <c r="G16062" i="1"/>
  <c r="G16014" i="1"/>
  <c r="G15966" i="1"/>
  <c r="G15918" i="1"/>
  <c r="G15870" i="1"/>
  <c r="G15822" i="1"/>
  <c r="G15774" i="1"/>
  <c r="G15534" i="1"/>
  <c r="G15486" i="1"/>
  <c r="G15438" i="1"/>
  <c r="G15390" i="1"/>
  <c r="G15342" i="1"/>
  <c r="G15294" i="1"/>
  <c r="G15726" i="1"/>
  <c r="G15678" i="1"/>
  <c r="G15630" i="1"/>
  <c r="G15582" i="1"/>
  <c r="G15246" i="1"/>
  <c r="G15198" i="1"/>
  <c r="G15150" i="1"/>
  <c r="G15102" i="1"/>
  <c r="G15054" i="1"/>
  <c r="G15006" i="1"/>
  <c r="G14958" i="1"/>
  <c r="G14912" i="1"/>
  <c r="G14864" i="1"/>
  <c r="G14816" i="1"/>
  <c r="G14768" i="1"/>
  <c r="G14720" i="1"/>
  <c r="G14672" i="1"/>
  <c r="G14576" i="1"/>
  <c r="G14528" i="1"/>
  <c r="G14480" i="1"/>
  <c r="G14374" i="1"/>
  <c r="G14326" i="1"/>
  <c r="G14278" i="1"/>
  <c r="G14624" i="1"/>
  <c r="G17407" i="1"/>
  <c r="G17359" i="1"/>
  <c r="G17311" i="1"/>
  <c r="G17263" i="1"/>
  <c r="G17215" i="1"/>
  <c r="G17167" i="1"/>
  <c r="G17119" i="1"/>
  <c r="G17071" i="1"/>
  <c r="G17023" i="1"/>
  <c r="G16975" i="1"/>
  <c r="G16927" i="1"/>
  <c r="G16879" i="1"/>
  <c r="G16831" i="1"/>
  <c r="G16783" i="1"/>
  <c r="G16735" i="1"/>
  <c r="G16687" i="1"/>
  <c r="G16639" i="1"/>
  <c r="G16591" i="1"/>
  <c r="G16543" i="1"/>
  <c r="G16495" i="1"/>
  <c r="G16447" i="1"/>
  <c r="G16399" i="1"/>
  <c r="G16351" i="1"/>
  <c r="G16303" i="1"/>
  <c r="G16255" i="1"/>
  <c r="G16207" i="1"/>
  <c r="G16159" i="1"/>
  <c r="G16111" i="1"/>
  <c r="G16063" i="1"/>
  <c r="G16015" i="1"/>
  <c r="G15967" i="1"/>
  <c r="G15919" i="1"/>
  <c r="G15871" i="1"/>
  <c r="G15823" i="1"/>
  <c r="G15775" i="1"/>
  <c r="G15727" i="1"/>
  <c r="G15679" i="1"/>
  <c r="G15631" i="1"/>
  <c r="G15583" i="1"/>
  <c r="G15535" i="1"/>
  <c r="G15487" i="1"/>
  <c r="G15439" i="1"/>
  <c r="G15391" i="1"/>
  <c r="G15343" i="1"/>
  <c r="G15295" i="1"/>
  <c r="G15247" i="1"/>
  <c r="G15199" i="1"/>
  <c r="G15151" i="1"/>
  <c r="G15103" i="1"/>
  <c r="G15055" i="1"/>
  <c r="G15007" i="1"/>
  <c r="G14959" i="1"/>
  <c r="G14913" i="1"/>
  <c r="G14865" i="1"/>
  <c r="G14817" i="1"/>
  <c r="G14769" i="1"/>
  <c r="G14721" i="1"/>
  <c r="G14673" i="1"/>
  <c r="G14625" i="1"/>
  <c r="G14577" i="1"/>
  <c r="G14529" i="1"/>
  <c r="G14481" i="1"/>
  <c r="G14433" i="1"/>
  <c r="G14375" i="1"/>
  <c r="G14327" i="1"/>
  <c r="G14279" i="1"/>
  <c r="G17408" i="1"/>
  <c r="G17360" i="1"/>
  <c r="G17312" i="1"/>
  <c r="G17264" i="1"/>
  <c r="G17216" i="1"/>
  <c r="G17168" i="1"/>
  <c r="G17120" i="1"/>
  <c r="G17072" i="1"/>
  <c r="G17024" i="1"/>
  <c r="G16976" i="1"/>
  <c r="G16928" i="1"/>
  <c r="G16880" i="1"/>
  <c r="G16832" i="1"/>
  <c r="G16784" i="1"/>
  <c r="G16736" i="1"/>
  <c r="G16688" i="1"/>
  <c r="G16640" i="1"/>
  <c r="G16592" i="1"/>
  <c r="G16544" i="1"/>
  <c r="G16496" i="1"/>
  <c r="G16448" i="1"/>
  <c r="G16400" i="1"/>
  <c r="G16352" i="1"/>
  <c r="G16304" i="1"/>
  <c r="G16256" i="1"/>
  <c r="G16208" i="1"/>
  <c r="G16160" i="1"/>
  <c r="G16112" i="1"/>
  <c r="G16064" i="1"/>
  <c r="G16016" i="1"/>
  <c r="G15968" i="1"/>
  <c r="G15920" i="1"/>
  <c r="G15872" i="1"/>
  <c r="G15824" i="1"/>
  <c r="G15776" i="1"/>
  <c r="G15536" i="1"/>
  <c r="G15488" i="1"/>
  <c r="G15440" i="1"/>
  <c r="G15392" i="1"/>
  <c r="G15344" i="1"/>
  <c r="G15296" i="1"/>
  <c r="G15728" i="1"/>
  <c r="G15680" i="1"/>
  <c r="G15632" i="1"/>
  <c r="G15584" i="1"/>
  <c r="G15248" i="1"/>
  <c r="G15200" i="1"/>
  <c r="G15152" i="1"/>
  <c r="G15104" i="1"/>
  <c r="G15056" i="1"/>
  <c r="G15008" i="1"/>
  <c r="G14960" i="1"/>
  <c r="G14914" i="1"/>
  <c r="G14866" i="1"/>
  <c r="G14818" i="1"/>
  <c r="G14770" i="1"/>
  <c r="G14722" i="1"/>
  <c r="G14674" i="1"/>
  <c r="G14578" i="1"/>
  <c r="G14530" i="1"/>
  <c r="G14482" i="1"/>
  <c r="G14376" i="1"/>
  <c r="G14328" i="1"/>
  <c r="G14280" i="1"/>
  <c r="G14387" i="1"/>
  <c r="G14626" i="1"/>
  <c r="G17409" i="1"/>
  <c r="G17361" i="1"/>
  <c r="G17313" i="1"/>
  <c r="G17265" i="1"/>
  <c r="G17217" i="1"/>
  <c r="G17169" i="1"/>
  <c r="G17121" i="1"/>
  <c r="G17073" i="1"/>
  <c r="G17025" i="1"/>
  <c r="G16977" i="1"/>
  <c r="G16929" i="1"/>
  <c r="G16881" i="1"/>
  <c r="G16833" i="1"/>
  <c r="G16785" i="1"/>
  <c r="G16737" i="1"/>
  <c r="G16689" i="1"/>
  <c r="G16641" i="1"/>
  <c r="G16593" i="1"/>
  <c r="G16545" i="1"/>
  <c r="G16497" i="1"/>
  <c r="G16449" i="1"/>
  <c r="G16401" i="1"/>
  <c r="G16353" i="1"/>
  <c r="G16305" i="1"/>
  <c r="G16257" i="1"/>
  <c r="G16209" i="1"/>
  <c r="G16161" i="1"/>
  <c r="G16113" i="1"/>
  <c r="G16065" i="1"/>
  <c r="G16017" i="1"/>
  <c r="G15969" i="1"/>
  <c r="G15921" i="1"/>
  <c r="G15873" i="1"/>
  <c r="G15825" i="1"/>
  <c r="G15777" i="1"/>
  <c r="G15729" i="1"/>
  <c r="G15681" i="1"/>
  <c r="G15633" i="1"/>
  <c r="G15585" i="1"/>
  <c r="G15537" i="1"/>
  <c r="G15489" i="1"/>
  <c r="G15441" i="1"/>
  <c r="G15393" i="1"/>
  <c r="G15345" i="1"/>
  <c r="G15297" i="1"/>
  <c r="G15249" i="1"/>
  <c r="G15201" i="1"/>
  <c r="G15153" i="1"/>
  <c r="G15105" i="1"/>
  <c r="G15057" i="1"/>
  <c r="G15009" i="1"/>
  <c r="G14961" i="1"/>
  <c r="G14915" i="1"/>
  <c r="G14867" i="1"/>
  <c r="G14819" i="1"/>
  <c r="G14771" i="1"/>
  <c r="G14723" i="1"/>
  <c r="G14675" i="1"/>
  <c r="G14627" i="1"/>
  <c r="G14388" i="1"/>
  <c r="G14579" i="1"/>
  <c r="G14531" i="1"/>
  <c r="G14483" i="1"/>
  <c r="G14377" i="1"/>
  <c r="G14329" i="1"/>
  <c r="G14281" i="1"/>
  <c r="G17410" i="1"/>
  <c r="G17362" i="1"/>
  <c r="G17314" i="1"/>
  <c r="G17266" i="1"/>
  <c r="G17218" i="1"/>
  <c r="G17170" i="1"/>
  <c r="G17122" i="1"/>
  <c r="G17074" i="1"/>
  <c r="G17026" i="1"/>
  <c r="G16978" i="1"/>
  <c r="G16930" i="1"/>
  <c r="G16882" i="1"/>
  <c r="G16834" i="1"/>
  <c r="G16786" i="1"/>
  <c r="G16738" i="1"/>
  <c r="G16690" i="1"/>
  <c r="G16642" i="1"/>
  <c r="G16594" i="1"/>
  <c r="G16546" i="1"/>
  <c r="G16498" i="1"/>
  <c r="G16450" i="1"/>
  <c r="G16402" i="1"/>
  <c r="G16354" i="1"/>
  <c r="G16306" i="1"/>
  <c r="G16258" i="1"/>
  <c r="G16210" i="1"/>
  <c r="G16162" i="1"/>
  <c r="G16114" i="1"/>
  <c r="G16066" i="1"/>
  <c r="G16018" i="1"/>
  <c r="G15970" i="1"/>
  <c r="G15922" i="1"/>
  <c r="G15874" i="1"/>
  <c r="G15826" i="1"/>
  <c r="G15778" i="1"/>
  <c r="G15730" i="1"/>
  <c r="G15682" i="1"/>
  <c r="G15634" i="1"/>
  <c r="G15586" i="1"/>
  <c r="G15538" i="1"/>
  <c r="G15490" i="1"/>
  <c r="G15442" i="1"/>
  <c r="G15394" i="1"/>
  <c r="G15346" i="1"/>
  <c r="G15298" i="1"/>
  <c r="G15250" i="1"/>
  <c r="G15202" i="1"/>
  <c r="G15154" i="1"/>
  <c r="G15106" i="1"/>
  <c r="G15058" i="1"/>
  <c r="G15010" i="1"/>
  <c r="G14962" i="1"/>
  <c r="G14916" i="1"/>
  <c r="G14868" i="1"/>
  <c r="G14820" i="1"/>
  <c r="G14772" i="1"/>
  <c r="G14724" i="1"/>
  <c r="G14676" i="1"/>
  <c r="G14628" i="1"/>
  <c r="G14580" i="1"/>
  <c r="G14532" i="1"/>
  <c r="G14484" i="1"/>
  <c r="G14434" i="1"/>
  <c r="G14378" i="1"/>
  <c r="G14330" i="1"/>
  <c r="G14282" i="1"/>
  <c r="G14389" i="1"/>
  <c r="G17411" i="1"/>
  <c r="G17363" i="1"/>
  <c r="G17315" i="1"/>
  <c r="G17267" i="1"/>
  <c r="G17219" i="1"/>
  <c r="G17171" i="1"/>
  <c r="G17123" i="1"/>
  <c r="G17075" i="1"/>
  <c r="G17027" i="1"/>
  <c r="G16979" i="1"/>
  <c r="G16931" i="1"/>
  <c r="G16883" i="1"/>
  <c r="G16835" i="1"/>
  <c r="G16787" i="1"/>
  <c r="G16739" i="1"/>
  <c r="G16691" i="1"/>
  <c r="G16643" i="1"/>
  <c r="G16595" i="1"/>
  <c r="G16547" i="1"/>
  <c r="G16499" i="1"/>
  <c r="G16451" i="1"/>
  <c r="G16403" i="1"/>
  <c r="G16355" i="1"/>
  <c r="G16307" i="1"/>
  <c r="G16259" i="1"/>
  <c r="G16211" i="1"/>
  <c r="G16163" i="1"/>
  <c r="G16115" i="1"/>
  <c r="G16067" i="1"/>
  <c r="G16019" i="1"/>
  <c r="G15971" i="1"/>
  <c r="G15923" i="1"/>
  <c r="G15875" i="1"/>
  <c r="G15827" i="1"/>
  <c r="G15779" i="1"/>
  <c r="G15731" i="1"/>
  <c r="G15683" i="1"/>
  <c r="G15635" i="1"/>
  <c r="G15587" i="1"/>
  <c r="G15539" i="1"/>
  <c r="G15491" i="1"/>
  <c r="G15443" i="1"/>
  <c r="G15395" i="1"/>
  <c r="G15347" i="1"/>
  <c r="G15299" i="1"/>
  <c r="G15251" i="1"/>
  <c r="G15203" i="1"/>
  <c r="G15155" i="1"/>
  <c r="G15107" i="1"/>
  <c r="G15059" i="1"/>
  <c r="G15011" i="1"/>
  <c r="G14963" i="1"/>
  <c r="G14917" i="1"/>
  <c r="G14869" i="1"/>
  <c r="G14821" i="1"/>
  <c r="G14773" i="1"/>
  <c r="G14725" i="1"/>
  <c r="G14677" i="1"/>
  <c r="G14629" i="1"/>
  <c r="G14390" i="1"/>
  <c r="G14581" i="1"/>
  <c r="G14533" i="1"/>
  <c r="G14485" i="1"/>
  <c r="G14435" i="1"/>
  <c r="G14379" i="1"/>
  <c r="G14331" i="1"/>
  <c r="G14283" i="1"/>
  <c r="G17412" i="1"/>
  <c r="G17364" i="1"/>
  <c r="G17316" i="1"/>
  <c r="G17268" i="1"/>
  <c r="G17220" i="1"/>
  <c r="G17172" i="1"/>
  <c r="G17076" i="1"/>
  <c r="G17028" i="1"/>
  <c r="G16980" i="1"/>
  <c r="G17124" i="1"/>
  <c r="G16932" i="1"/>
  <c r="G16884" i="1"/>
  <c r="G16836" i="1"/>
  <c r="G16788" i="1"/>
  <c r="G16740" i="1"/>
  <c r="G16692" i="1"/>
  <c r="G16644" i="1"/>
  <c r="G16596" i="1"/>
  <c r="G16548" i="1"/>
  <c r="G16500" i="1"/>
  <c r="G16452" i="1"/>
  <c r="G16404" i="1"/>
  <c r="G16356" i="1"/>
  <c r="G16308" i="1"/>
  <c r="G16260" i="1"/>
  <c r="G16212" i="1"/>
  <c r="G16164" i="1"/>
  <c r="G16116" i="1"/>
  <c r="G16068" i="1"/>
  <c r="G16020" i="1"/>
  <c r="G15972" i="1"/>
  <c r="G15924" i="1"/>
  <c r="G15876" i="1"/>
  <c r="G15828" i="1"/>
  <c r="G15780" i="1"/>
  <c r="G15540" i="1"/>
  <c r="G15492" i="1"/>
  <c r="G15444" i="1"/>
  <c r="G15396" i="1"/>
  <c r="G15348" i="1"/>
  <c r="G15300" i="1"/>
  <c r="G15732" i="1"/>
  <c r="G15684" i="1"/>
  <c r="G15636" i="1"/>
  <c r="G15588" i="1"/>
  <c r="G15252" i="1"/>
  <c r="G15204" i="1"/>
  <c r="G15156" i="1"/>
  <c r="G15108" i="1"/>
  <c r="G15060" i="1"/>
  <c r="G15012" i="1"/>
  <c r="G14964" i="1"/>
  <c r="G14918" i="1"/>
  <c r="G14870" i="1"/>
  <c r="G14822" i="1"/>
  <c r="G14774" i="1"/>
  <c r="G14726" i="1"/>
  <c r="G14678" i="1"/>
  <c r="G14582" i="1"/>
  <c r="G14534" i="1"/>
  <c r="G14486" i="1"/>
  <c r="G14436" i="1"/>
  <c r="G14380" i="1"/>
  <c r="G14332" i="1"/>
  <c r="G14284" i="1"/>
  <c r="G14630" i="1"/>
  <c r="G14391" i="1"/>
  <c r="G17413" i="1"/>
  <c r="G17365" i="1"/>
  <c r="G17317" i="1"/>
  <c r="G17269" i="1"/>
  <c r="G17221" i="1"/>
  <c r="G17173" i="1"/>
  <c r="G17125" i="1"/>
  <c r="G17077" i="1"/>
  <c r="G17029" i="1"/>
  <c r="G16981" i="1"/>
  <c r="G16933" i="1"/>
  <c r="G16885" i="1"/>
  <c r="G16837" i="1"/>
  <c r="G16789" i="1"/>
  <c r="G16741" i="1"/>
  <c r="G16693" i="1"/>
  <c r="G16645" i="1"/>
  <c r="G16597" i="1"/>
  <c r="G16549" i="1"/>
  <c r="G16501" i="1"/>
  <c r="G16453" i="1"/>
  <c r="G16405" i="1"/>
  <c r="G16357" i="1"/>
  <c r="G16309" i="1"/>
  <c r="G16213" i="1"/>
  <c r="G16165" i="1"/>
  <c r="G16117" i="1"/>
  <c r="G16069" i="1"/>
  <c r="G16021" i="1"/>
  <c r="G15973" i="1"/>
  <c r="G15925" i="1"/>
  <c r="G15877" i="1"/>
  <c r="G15829" i="1"/>
  <c r="G15781" i="1"/>
  <c r="G15733" i="1"/>
  <c r="G15685" i="1"/>
  <c r="G15637" i="1"/>
  <c r="G15589" i="1"/>
  <c r="G16261" i="1"/>
  <c r="G15541" i="1"/>
  <c r="G15493" i="1"/>
  <c r="G15445" i="1"/>
  <c r="G15397" i="1"/>
  <c r="G15349" i="1"/>
  <c r="G15301" i="1"/>
  <c r="G15253" i="1"/>
  <c r="G15205" i="1"/>
  <c r="G15157" i="1"/>
  <c r="G15109" i="1"/>
  <c r="G15061" i="1"/>
  <c r="G15013" i="1"/>
  <c r="G14965" i="1"/>
  <c r="G14919" i="1"/>
  <c r="G14871" i="1"/>
  <c r="G14823" i="1"/>
  <c r="G14775" i="1"/>
  <c r="G14727" i="1"/>
  <c r="G14679" i="1"/>
  <c r="G14631" i="1"/>
  <c r="G14392" i="1"/>
  <c r="G14583" i="1"/>
  <c r="G14535" i="1"/>
  <c r="G14487" i="1"/>
  <c r="G14437" i="1"/>
  <c r="G14381" i="1"/>
  <c r="G14333" i="1"/>
  <c r="G14285" i="1"/>
  <c r="G17414" i="1"/>
  <c r="G17366" i="1"/>
  <c r="G17318" i="1"/>
  <c r="G17270" i="1"/>
  <c r="G17222" i="1"/>
  <c r="G17174" i="1"/>
  <c r="G17126" i="1"/>
  <c r="G17078" i="1"/>
  <c r="G17030" i="1"/>
  <c r="G16982" i="1"/>
  <c r="G16934" i="1"/>
  <c r="G16886" i="1"/>
  <c r="G16838" i="1"/>
  <c r="G16790" i="1"/>
  <c r="G16742" i="1"/>
  <c r="G16694" i="1"/>
  <c r="G16646" i="1"/>
  <c r="G16598" i="1"/>
  <c r="G16550" i="1"/>
  <c r="G16502" i="1"/>
  <c r="G16454" i="1"/>
  <c r="G16406" i="1"/>
  <c r="G16358" i="1"/>
  <c r="G16310" i="1"/>
  <c r="G16262" i="1"/>
  <c r="G16214" i="1"/>
  <c r="G16166" i="1"/>
  <c r="G16118" i="1"/>
  <c r="G16070" i="1"/>
  <c r="G16022" i="1"/>
  <c r="G15974" i="1"/>
  <c r="G15926" i="1"/>
  <c r="G15878" i="1"/>
  <c r="G15830" i="1"/>
  <c r="G15782" i="1"/>
  <c r="G15542" i="1"/>
  <c r="G15494" i="1"/>
  <c r="G15446" i="1"/>
  <c r="G15398" i="1"/>
  <c r="G15350" i="1"/>
  <c r="G15302" i="1"/>
  <c r="G15734" i="1"/>
  <c r="G15686" i="1"/>
  <c r="G15638" i="1"/>
  <c r="G15590" i="1"/>
  <c r="G15254" i="1"/>
  <c r="G15206" i="1"/>
  <c r="G15158" i="1"/>
  <c r="G15110" i="1"/>
  <c r="G15062" i="1"/>
  <c r="G15014" i="1"/>
  <c r="G14966" i="1"/>
  <c r="G14920" i="1"/>
  <c r="G14872" i="1"/>
  <c r="G14824" i="1"/>
  <c r="G14776" i="1"/>
  <c r="G14728" i="1"/>
  <c r="G14680" i="1"/>
  <c r="G14584" i="1"/>
  <c r="G14536" i="1"/>
  <c r="G14488" i="1"/>
  <c r="G14438" i="1"/>
  <c r="G14382" i="1"/>
  <c r="G14334" i="1"/>
  <c r="G14286" i="1"/>
  <c r="G14632" i="1"/>
  <c r="G14393" i="1"/>
  <c r="G17415" i="1"/>
  <c r="G17367" i="1"/>
  <c r="G17319" i="1"/>
  <c r="G17271" i="1"/>
  <c r="G17223" i="1"/>
  <c r="G17175" i="1"/>
  <c r="G17127" i="1"/>
  <c r="G17079" i="1"/>
  <c r="G17031" i="1"/>
  <c r="G16983" i="1"/>
  <c r="G16935" i="1"/>
  <c r="G16887" i="1"/>
  <c r="G16839" i="1"/>
  <c r="G16791" i="1"/>
  <c r="G16743" i="1"/>
  <c r="G16695" i="1"/>
  <c r="G16647" i="1"/>
  <c r="G16599" i="1"/>
  <c r="G16551" i="1"/>
  <c r="G16503" i="1"/>
  <c r="G16455" i="1"/>
  <c r="G16407" i="1"/>
  <c r="G16359" i="1"/>
  <c r="G16311" i="1"/>
  <c r="G16263" i="1"/>
  <c r="G16215" i="1"/>
  <c r="G16167" i="1"/>
  <c r="G16119" i="1"/>
  <c r="G16071" i="1"/>
  <c r="G16023" i="1"/>
  <c r="G15975" i="1"/>
  <c r="G15927" i="1"/>
  <c r="G15879" i="1"/>
  <c r="G15831" i="1"/>
  <c r="G15783" i="1"/>
  <c r="G15735" i="1"/>
  <c r="G15687" i="1"/>
  <c r="G15639" i="1"/>
  <c r="G15591" i="1"/>
  <c r="G15543" i="1"/>
  <c r="G15495" i="1"/>
  <c r="G15447" i="1"/>
  <c r="G15399" i="1"/>
  <c r="G15351" i="1"/>
  <c r="G15303" i="1"/>
  <c r="G15255" i="1"/>
  <c r="G15207" i="1"/>
  <c r="G15159" i="1"/>
  <c r="G15111" i="1"/>
  <c r="G15063" i="1"/>
  <c r="G15015" i="1"/>
  <c r="G14967" i="1"/>
  <c r="G14921" i="1"/>
  <c r="G14873" i="1"/>
  <c r="G14825" i="1"/>
  <c r="G14777" i="1"/>
  <c r="G14729" i="1"/>
  <c r="G14681" i="1"/>
  <c r="G14633" i="1"/>
  <c r="G14394" i="1"/>
  <c r="G14585" i="1"/>
  <c r="G14537" i="1"/>
  <c r="G14489" i="1"/>
  <c r="G14439" i="1"/>
  <c r="G14383" i="1"/>
  <c r="G14335" i="1"/>
  <c r="G14287" i="1"/>
  <c r="G17416" i="1"/>
  <c r="G17368" i="1"/>
  <c r="G17320" i="1"/>
  <c r="G17272" i="1"/>
  <c r="G17224" i="1"/>
  <c r="G17176" i="1"/>
  <c r="G17128" i="1"/>
  <c r="G17080" i="1"/>
  <c r="G17032" i="1"/>
  <c r="G16984" i="1"/>
  <c r="G16936" i="1"/>
  <c r="G16888" i="1"/>
  <c r="G16840" i="1"/>
  <c r="G16792" i="1"/>
  <c r="G16744" i="1"/>
  <c r="G16696" i="1"/>
  <c r="G16648" i="1"/>
  <c r="G16600" i="1"/>
  <c r="G16552" i="1"/>
  <c r="G16504" i="1"/>
  <c r="G16456" i="1"/>
  <c r="G16408" i="1"/>
  <c r="G16360" i="1"/>
  <c r="G16312" i="1"/>
  <c r="G16264" i="1"/>
  <c r="G16216" i="1"/>
  <c r="G16168" i="1"/>
  <c r="G16120" i="1"/>
  <c r="G16072" i="1"/>
  <c r="G16024" i="1"/>
  <c r="G15976" i="1"/>
  <c r="G15928" i="1"/>
  <c r="G15880" i="1"/>
  <c r="G15832" i="1"/>
  <c r="G15784" i="1"/>
  <c r="G15544" i="1"/>
  <c r="G15496" i="1"/>
  <c r="G15448" i="1"/>
  <c r="G15400" i="1"/>
  <c r="G15352" i="1"/>
  <c r="G15304" i="1"/>
  <c r="G15736" i="1"/>
  <c r="G15688" i="1"/>
  <c r="G15640" i="1"/>
  <c r="G15592" i="1"/>
  <c r="G15256" i="1"/>
  <c r="G15208" i="1"/>
  <c r="G15160" i="1"/>
  <c r="G15112" i="1"/>
  <c r="G15064" i="1"/>
  <c r="G15016" i="1"/>
  <c r="G14968" i="1"/>
  <c r="G14922" i="1"/>
  <c r="G14874" i="1"/>
  <c r="G14826" i="1"/>
  <c r="G14778" i="1"/>
  <c r="G14730" i="1"/>
  <c r="G14682" i="1"/>
  <c r="G14586" i="1"/>
  <c r="G14538" i="1"/>
  <c r="G14490" i="1"/>
  <c r="G14440" i="1"/>
  <c r="G14384" i="1"/>
  <c r="G14336" i="1"/>
  <c r="G14288" i="1"/>
  <c r="G14395" i="1"/>
  <c r="G14634" i="1"/>
  <c r="G17417" i="1"/>
  <c r="G17369" i="1"/>
  <c r="G17321" i="1"/>
  <c r="G17273" i="1"/>
  <c r="G17225" i="1"/>
  <c r="G17177" i="1"/>
  <c r="G17129" i="1"/>
  <c r="G17081" i="1"/>
  <c r="G17033" i="1"/>
  <c r="G16985" i="1"/>
  <c r="G16937" i="1"/>
  <c r="G16889" i="1"/>
  <c r="G16841" i="1"/>
  <c r="G16793" i="1"/>
  <c r="G16745" i="1"/>
  <c r="G16697" i="1"/>
  <c r="G16649" i="1"/>
  <c r="G16601" i="1"/>
  <c r="G16553" i="1"/>
  <c r="G16505" i="1"/>
  <c r="G16457" i="1"/>
  <c r="G16409" i="1"/>
  <c r="G16361" i="1"/>
  <c r="G16313" i="1"/>
  <c r="G16265" i="1"/>
  <c r="G16217" i="1"/>
  <c r="G16169" i="1"/>
  <c r="G16121" i="1"/>
  <c r="G16073" i="1"/>
  <c r="G16025" i="1"/>
  <c r="G15977" i="1"/>
  <c r="G15929" i="1"/>
  <c r="G15881" i="1"/>
  <c r="G15833" i="1"/>
  <c r="G15785" i="1"/>
  <c r="G15737" i="1"/>
  <c r="G15689" i="1"/>
  <c r="G15641" i="1"/>
  <c r="G15593" i="1"/>
  <c r="G15545" i="1"/>
  <c r="G15497" i="1"/>
  <c r="G15449" i="1"/>
  <c r="G15401" i="1"/>
  <c r="G15353" i="1"/>
  <c r="G15305" i="1"/>
  <c r="G15257" i="1"/>
  <c r="G15209" i="1"/>
  <c r="G15161" i="1"/>
  <c r="G15113" i="1"/>
  <c r="G15065" i="1"/>
  <c r="G15017" i="1"/>
  <c r="G14969" i="1"/>
  <c r="G14923" i="1"/>
  <c r="G14875" i="1"/>
  <c r="G14827" i="1"/>
  <c r="G14779" i="1"/>
  <c r="G14731" i="1"/>
  <c r="G14683" i="1"/>
  <c r="G14635" i="1"/>
  <c r="G14396" i="1"/>
  <c r="G14587" i="1"/>
  <c r="G14539" i="1"/>
  <c r="G14491" i="1"/>
  <c r="G14441" i="1"/>
  <c r="G14385" i="1"/>
  <c r="G14337" i="1"/>
  <c r="G14289" i="1"/>
  <c r="G17418" i="1"/>
  <c r="G17370" i="1"/>
  <c r="G17322" i="1"/>
  <c r="G17274" i="1"/>
  <c r="G17226" i="1"/>
  <c r="G17178" i="1"/>
  <c r="G17130" i="1"/>
  <c r="G17082" i="1"/>
  <c r="G17034" i="1"/>
  <c r="G16986" i="1"/>
  <c r="G16938" i="1"/>
  <c r="G16890" i="1"/>
  <c r="G16842" i="1"/>
  <c r="G16794" i="1"/>
  <c r="G16746" i="1"/>
  <c r="G16698" i="1"/>
  <c r="G16650" i="1"/>
  <c r="G16602" i="1"/>
  <c r="G16554" i="1"/>
  <c r="G16506" i="1"/>
  <c r="G16458" i="1"/>
  <c r="G16410" i="1"/>
  <c r="G16362" i="1"/>
  <c r="G16314" i="1"/>
  <c r="G16266" i="1"/>
  <c r="G16218" i="1"/>
  <c r="G16170" i="1"/>
  <c r="G16122" i="1"/>
  <c r="G16074" i="1"/>
  <c r="G16026" i="1"/>
  <c r="G15978" i="1"/>
  <c r="G15930" i="1"/>
  <c r="G15882" i="1"/>
  <c r="G15834" i="1"/>
  <c r="G15786" i="1"/>
  <c r="G15738" i="1"/>
  <c r="G15690" i="1"/>
  <c r="G15642" i="1"/>
  <c r="G15594" i="1"/>
  <c r="G15546" i="1"/>
  <c r="G15498" i="1"/>
  <c r="G15450" i="1"/>
  <c r="G15402" i="1"/>
  <c r="G15354" i="1"/>
  <c r="G15306" i="1"/>
  <c r="G15258" i="1"/>
  <c r="G15210" i="1"/>
  <c r="G15162" i="1"/>
  <c r="G15114" i="1"/>
  <c r="G15066" i="1"/>
  <c r="G15018" i="1"/>
  <c r="G14970" i="1"/>
  <c r="G14924" i="1"/>
  <c r="G14876" i="1"/>
  <c r="G14828" i="1"/>
  <c r="G14780" i="1"/>
  <c r="G14732" i="1"/>
  <c r="G14684" i="1"/>
  <c r="G14636" i="1"/>
  <c r="G14588" i="1"/>
  <c r="G14540" i="1"/>
  <c r="G14492" i="1"/>
  <c r="G14442" i="1"/>
  <c r="G14386" i="1"/>
  <c r="G14338" i="1"/>
  <c r="G14290" i="1"/>
  <c r="G14397" i="1"/>
  <c r="G17419" i="1"/>
  <c r="G17371" i="1"/>
  <c r="G17323" i="1"/>
  <c r="G17275" i="1"/>
  <c r="G17227" i="1"/>
  <c r="G17179" i="1"/>
  <c r="G17131" i="1"/>
  <c r="G17083" i="1"/>
  <c r="G17035" i="1"/>
  <c r="G16987" i="1"/>
  <c r="G16939" i="1"/>
  <c r="G16891" i="1"/>
  <c r="G16843" i="1"/>
  <c r="G16795" i="1"/>
  <c r="G16747" i="1"/>
  <c r="G16699" i="1"/>
  <c r="G16651" i="1"/>
  <c r="G16555" i="1"/>
  <c r="G16507" i="1"/>
  <c r="G16459" i="1"/>
  <c r="G16411" i="1"/>
  <c r="G16363" i="1"/>
  <c r="G16315" i="1"/>
  <c r="G16267" i="1"/>
  <c r="G16603" i="1"/>
  <c r="G16219" i="1"/>
  <c r="G16171" i="1"/>
  <c r="G16123" i="1"/>
  <c r="G16075" i="1"/>
  <c r="G16027" i="1"/>
  <c r="G15979" i="1"/>
  <c r="G15931" i="1"/>
  <c r="G15883" i="1"/>
  <c r="G15835" i="1"/>
  <c r="G15787" i="1"/>
  <c r="G15739" i="1"/>
  <c r="G15691" i="1"/>
  <c r="G15643" i="1"/>
  <c r="G15595" i="1"/>
  <c r="G15547" i="1"/>
  <c r="G15499" i="1"/>
  <c r="G15451" i="1"/>
  <c r="G15403" i="1"/>
  <c r="G15355" i="1"/>
  <c r="G15307" i="1"/>
  <c r="G15259" i="1"/>
  <c r="G15211" i="1"/>
  <c r="G15163" i="1"/>
  <c r="G15115" i="1"/>
  <c r="G15067" i="1"/>
  <c r="G15019" i="1"/>
  <c r="G14971" i="1"/>
  <c r="G14925" i="1"/>
  <c r="G14877" i="1"/>
  <c r="G14829" i="1"/>
  <c r="G14781" i="1"/>
  <c r="G14733" i="1"/>
  <c r="G14685" i="1"/>
  <c r="G14637" i="1"/>
  <c r="G14398" i="1"/>
  <c r="G14589" i="1"/>
  <c r="G14541" i="1"/>
  <c r="G14493" i="1"/>
  <c r="G14443" i="1"/>
  <c r="G14339" i="1"/>
  <c r="G14291" i="1"/>
  <c r="G17420" i="1"/>
  <c r="G17372" i="1"/>
  <c r="G17324" i="1"/>
  <c r="G17276" i="1"/>
  <c r="G17228" i="1"/>
  <c r="G17180" i="1"/>
  <c r="G17084" i="1"/>
  <c r="G17036" i="1"/>
  <c r="G16988" i="1"/>
  <c r="G17132" i="1"/>
  <c r="G16940" i="1"/>
  <c r="G16892" i="1"/>
  <c r="G16844" i="1"/>
  <c r="G16796" i="1"/>
  <c r="G16748" i="1"/>
  <c r="G16700" i="1"/>
  <c r="G16652" i="1"/>
  <c r="G16604" i="1"/>
  <c r="G16556" i="1"/>
  <c r="G16508" i="1"/>
  <c r="G16460" i="1"/>
  <c r="G16412" i="1"/>
  <c r="G16364" i="1"/>
  <c r="G16316" i="1"/>
  <c r="G16268" i="1"/>
  <c r="G16220" i="1"/>
  <c r="G16172" i="1"/>
  <c r="G16124" i="1"/>
  <c r="G16076" i="1"/>
  <c r="G16028" i="1"/>
  <c r="G15980" i="1"/>
  <c r="G15932" i="1"/>
  <c r="G15884" i="1"/>
  <c r="G15836" i="1"/>
  <c r="G15788" i="1"/>
  <c r="G15548" i="1"/>
  <c r="G15500" i="1"/>
  <c r="G15452" i="1"/>
  <c r="G15404" i="1"/>
  <c r="G15356" i="1"/>
  <c r="G15308" i="1"/>
  <c r="G15740" i="1"/>
  <c r="G15692" i="1"/>
  <c r="G15644" i="1"/>
  <c r="G15596" i="1"/>
  <c r="G15260" i="1"/>
  <c r="G15212" i="1"/>
  <c r="G15164" i="1"/>
  <c r="G15116" i="1"/>
  <c r="G15068" i="1"/>
  <c r="G15020" i="1"/>
  <c r="G14972" i="1"/>
  <c r="G14926" i="1"/>
  <c r="G14878" i="1"/>
  <c r="G14830" i="1"/>
  <c r="G14782" i="1"/>
  <c r="G14734" i="1"/>
  <c r="G14686" i="1"/>
  <c r="G14590" i="1"/>
  <c r="G14542" i="1"/>
  <c r="G14494" i="1"/>
  <c r="G14444" i="1"/>
  <c r="G14340" i="1"/>
  <c r="G14292" i="1"/>
  <c r="G14638" i="1"/>
  <c r="G14399" i="1"/>
  <c r="G17421" i="1"/>
  <c r="G17373" i="1"/>
  <c r="G17325" i="1"/>
  <c r="G17277" i="1"/>
  <c r="G17229" i="1"/>
  <c r="G17181" i="1"/>
  <c r="G17133" i="1"/>
  <c r="G17085" i="1"/>
  <c r="G17037" i="1"/>
  <c r="G16989" i="1"/>
  <c r="G16941" i="1"/>
  <c r="G16893" i="1"/>
  <c r="G16845" i="1"/>
  <c r="G16797" i="1"/>
  <c r="G16749" i="1"/>
  <c r="G16701" i="1"/>
  <c r="G16653" i="1"/>
  <c r="G16557" i="1"/>
  <c r="G16509" i="1"/>
  <c r="G16461" i="1"/>
  <c r="G16413" i="1"/>
  <c r="G16365" i="1"/>
  <c r="G16317" i="1"/>
  <c r="G16269" i="1"/>
  <c r="G16605" i="1"/>
  <c r="G16221" i="1"/>
  <c r="G16173" i="1"/>
  <c r="G16125" i="1"/>
  <c r="G16077" i="1"/>
  <c r="G16029" i="1"/>
  <c r="G15981" i="1"/>
  <c r="G15933" i="1"/>
  <c r="G15885" i="1"/>
  <c r="G15837" i="1"/>
  <c r="G15789" i="1"/>
  <c r="G15741" i="1"/>
  <c r="G15693" i="1"/>
  <c r="G15645" i="1"/>
  <c r="G15597" i="1"/>
  <c r="G15549" i="1"/>
  <c r="G15501" i="1"/>
  <c r="G15453" i="1"/>
  <c r="G15405" i="1"/>
  <c r="G15357" i="1"/>
  <c r="G15309" i="1"/>
  <c r="G15261" i="1"/>
  <c r="G15213" i="1"/>
  <c r="G15165" i="1"/>
  <c r="G15117" i="1"/>
  <c r="G15069" i="1"/>
  <c r="G15021" i="1"/>
  <c r="G14973" i="1"/>
  <c r="G14927" i="1"/>
  <c r="G14879" i="1"/>
  <c r="G14831" i="1"/>
  <c r="G14783" i="1"/>
  <c r="G14735" i="1"/>
  <c r="G14687" i="1"/>
  <c r="G14639" i="1"/>
  <c r="G14400" i="1"/>
  <c r="G14591" i="1"/>
  <c r="G14543" i="1"/>
  <c r="G14495" i="1"/>
  <c r="G14445" i="1"/>
  <c r="G14341" i="1"/>
  <c r="G14293" i="1"/>
  <c r="G17422" i="1"/>
  <c r="G17374" i="1"/>
  <c r="G17326" i="1"/>
  <c r="G17278" i="1"/>
  <c r="G17230" i="1"/>
  <c r="G17182" i="1"/>
  <c r="G17134" i="1"/>
  <c r="G17086" i="1"/>
  <c r="G17038" i="1"/>
  <c r="G16990" i="1"/>
  <c r="G16942" i="1"/>
  <c r="G16894" i="1"/>
  <c r="G16846" i="1"/>
  <c r="G16798" i="1"/>
  <c r="G16750" i="1"/>
  <c r="G16702" i="1"/>
  <c r="G16654" i="1"/>
  <c r="G16606" i="1"/>
  <c r="G16558" i="1"/>
  <c r="G16510" i="1"/>
  <c r="G16462" i="1"/>
  <c r="G16414" i="1"/>
  <c r="G16366" i="1"/>
  <c r="G16318" i="1"/>
  <c r="G16270" i="1"/>
  <c r="G16222" i="1"/>
  <c r="G16174" i="1"/>
  <c r="G16126" i="1"/>
  <c r="G16078" i="1"/>
  <c r="G16030" i="1"/>
  <c r="G15982" i="1"/>
  <c r="G15934" i="1"/>
  <c r="G15886" i="1"/>
  <c r="G15838" i="1"/>
  <c r="G15790" i="1"/>
  <c r="G15550" i="1"/>
  <c r="G15502" i="1"/>
  <c r="G15454" i="1"/>
  <c r="G15406" i="1"/>
  <c r="G15358" i="1"/>
  <c r="G15310" i="1"/>
  <c r="G15742" i="1"/>
  <c r="G15694" i="1"/>
  <c r="G15646" i="1"/>
  <c r="G15598" i="1"/>
  <c r="G15262" i="1"/>
  <c r="G15214" i="1"/>
  <c r="G15166" i="1"/>
  <c r="G15118" i="1"/>
  <c r="G15070" i="1"/>
  <c r="G15022" i="1"/>
  <c r="G14974" i="1"/>
  <c r="G14928" i="1"/>
  <c r="G14880" i="1"/>
  <c r="G14832" i="1"/>
  <c r="G14784" i="1"/>
  <c r="G14736" i="1"/>
  <c r="G14688" i="1"/>
  <c r="G14592" i="1"/>
  <c r="G14544" i="1"/>
  <c r="G14496" i="1"/>
  <c r="G14446" i="1"/>
  <c r="G14342" i="1"/>
  <c r="G14294" i="1"/>
  <c r="G14640" i="1"/>
  <c r="G14401" i="1"/>
  <c r="G17423" i="1"/>
  <c r="G17375" i="1"/>
  <c r="G17327" i="1"/>
  <c r="G17279" i="1"/>
  <c r="G17231" i="1"/>
  <c r="G17183" i="1"/>
  <c r="G17135" i="1"/>
  <c r="G17087" i="1"/>
  <c r="G17039" i="1"/>
  <c r="G16991" i="1"/>
  <c r="G16943" i="1"/>
  <c r="G16895" i="1"/>
  <c r="G16847" i="1"/>
  <c r="G16799" i="1"/>
  <c r="G16751" i="1"/>
  <c r="G16703" i="1"/>
  <c r="G16655" i="1"/>
  <c r="G16607" i="1"/>
  <c r="G16559" i="1"/>
  <c r="G16511" i="1"/>
  <c r="G16463" i="1"/>
  <c r="G16415" i="1"/>
  <c r="G16367" i="1"/>
  <c r="G16319" i="1"/>
  <c r="G16271" i="1"/>
  <c r="G16223" i="1"/>
  <c r="G16175" i="1"/>
  <c r="G16127" i="1"/>
  <c r="G16079" i="1"/>
  <c r="G16031" i="1"/>
  <c r="G15983" i="1"/>
  <c r="G15935" i="1"/>
  <c r="G15887" i="1"/>
  <c r="G15839" i="1"/>
  <c r="G15791" i="1"/>
  <c r="G15743" i="1"/>
  <c r="G15695" i="1"/>
  <c r="G15647" i="1"/>
  <c r="G15599" i="1"/>
  <c r="G15551" i="1"/>
  <c r="G15503" i="1"/>
  <c r="G15455" i="1"/>
  <c r="G15407" i="1"/>
  <c r="G15359" i="1"/>
  <c r="G15311" i="1"/>
  <c r="G15263" i="1"/>
  <c r="G15215" i="1"/>
  <c r="G15167" i="1"/>
  <c r="G15119" i="1"/>
  <c r="G15071" i="1"/>
  <c r="G15023" i="1"/>
  <c r="G14975" i="1"/>
  <c r="G14929" i="1"/>
  <c r="G14881" i="1"/>
  <c r="G14833" i="1"/>
  <c r="G14785" i="1"/>
  <c r="G14737" i="1"/>
  <c r="G14689" i="1"/>
  <c r="G14641" i="1"/>
  <c r="G14402" i="1"/>
  <c r="G14593" i="1"/>
  <c r="G14545" i="1"/>
  <c r="G14497" i="1"/>
  <c r="G14447" i="1"/>
  <c r="G14343" i="1"/>
  <c r="G14295" i="1"/>
  <c r="G17424" i="1"/>
  <c r="G17376" i="1"/>
  <c r="G17328" i="1"/>
  <c r="G17280" i="1"/>
  <c r="G17232" i="1"/>
  <c r="G17184" i="1"/>
  <c r="G17136" i="1"/>
  <c r="G17088" i="1"/>
  <c r="G17040" i="1"/>
  <c r="G16992" i="1"/>
  <c r="G16944" i="1"/>
  <c r="G16896" i="1"/>
  <c r="G16848" i="1"/>
  <c r="G16800" i="1"/>
  <c r="G16752" i="1"/>
  <c r="G16704" i="1"/>
  <c r="G16656" i="1"/>
  <c r="G16608" i="1"/>
  <c r="G16560" i="1"/>
  <c r="G16512" i="1"/>
  <c r="G16464" i="1"/>
  <c r="G16416" i="1"/>
  <c r="G16368" i="1"/>
  <c r="G16320" i="1"/>
  <c r="G16272" i="1"/>
  <c r="G16224" i="1"/>
  <c r="G16176" i="1"/>
  <c r="G16128" i="1"/>
  <c r="G16080" i="1"/>
  <c r="G16032" i="1"/>
  <c r="G15984" i="1"/>
  <c r="G15936" i="1"/>
  <c r="G15888" i="1"/>
  <c r="G15840" i="1"/>
  <c r="G15792" i="1"/>
  <c r="G15552" i="1"/>
  <c r="G15504" i="1"/>
  <c r="G15456" i="1"/>
  <c r="G15408" i="1"/>
  <c r="G15360" i="1"/>
  <c r="G15312" i="1"/>
  <c r="G15744" i="1"/>
  <c r="G15696" i="1"/>
  <c r="G15648" i="1"/>
  <c r="G15600" i="1"/>
  <c r="G15264" i="1"/>
  <c r="G15216" i="1"/>
  <c r="G15168" i="1"/>
  <c r="G15120" i="1"/>
  <c r="G15072" i="1"/>
  <c r="G15024" i="1"/>
  <c r="G14976" i="1"/>
  <c r="G14930" i="1"/>
  <c r="G14882" i="1"/>
  <c r="G14834" i="1"/>
  <c r="G14786" i="1"/>
  <c r="G14738" i="1"/>
  <c r="G14690" i="1"/>
  <c r="G14594" i="1"/>
  <c r="G14546" i="1"/>
  <c r="G14498" i="1"/>
  <c r="G14448" i="1"/>
  <c r="G14344" i="1"/>
  <c r="G14296" i="1"/>
  <c r="G14403" i="1"/>
  <c r="G14642" i="1"/>
  <c r="G17425" i="1"/>
  <c r="G17377" i="1"/>
  <c r="G17329" i="1"/>
  <c r="G17281" i="1"/>
  <c r="G17233" i="1"/>
  <c r="G17185" i="1"/>
  <c r="G17137" i="1"/>
  <c r="G17089" i="1"/>
  <c r="G17041" i="1"/>
  <c r="G16993" i="1"/>
  <c r="G16945" i="1"/>
  <c r="G16897" i="1"/>
  <c r="G16849" i="1"/>
  <c r="G16801" i="1"/>
  <c r="G16753" i="1"/>
  <c r="G16705" i="1"/>
  <c r="G16657" i="1"/>
  <c r="G16609" i="1"/>
  <c r="G16561" i="1"/>
  <c r="G16513" i="1"/>
  <c r="G16465" i="1"/>
  <c r="G16417" i="1"/>
  <c r="G16369" i="1"/>
  <c r="G16321" i="1"/>
  <c r="G16273" i="1"/>
  <c r="G16225" i="1"/>
  <c r="G16177" i="1"/>
  <c r="G16129" i="1"/>
  <c r="G16081" i="1"/>
  <c r="G16033" i="1"/>
  <c r="G15985" i="1"/>
  <c r="G15937" i="1"/>
  <c r="G15889" i="1"/>
  <c r="G15841" i="1"/>
  <c r="G15793" i="1"/>
  <c r="G15745" i="1"/>
  <c r="G15697" i="1"/>
  <c r="G15649" i="1"/>
  <c r="G15601" i="1"/>
  <c r="G15553" i="1"/>
  <c r="G15505" i="1"/>
  <c r="G15457" i="1"/>
  <c r="G15409" i="1"/>
  <c r="G15361" i="1"/>
  <c r="G15313" i="1"/>
  <c r="G15265" i="1"/>
  <c r="G15217" i="1"/>
  <c r="G15169" i="1"/>
  <c r="G15121" i="1"/>
  <c r="G15073" i="1"/>
  <c r="G15025" i="1"/>
  <c r="G14977" i="1"/>
  <c r="G14883" i="1"/>
  <c r="G14835" i="1"/>
  <c r="G14787" i="1"/>
  <c r="G14739" i="1"/>
  <c r="G14691" i="1"/>
  <c r="G14643" i="1"/>
  <c r="G14404" i="1"/>
  <c r="G14595" i="1"/>
  <c r="G14547" i="1"/>
  <c r="G14499" i="1"/>
  <c r="G14449" i="1"/>
  <c r="G14345" i="1"/>
  <c r="G14297" i="1"/>
  <c r="G17426" i="1"/>
  <c r="G17378" i="1"/>
  <c r="G17330" i="1"/>
  <c r="G17282" i="1"/>
  <c r="G17234" i="1"/>
  <c r="G17186" i="1"/>
  <c r="G17138" i="1"/>
  <c r="G17090" i="1"/>
  <c r="G17042" i="1"/>
  <c r="G16994" i="1"/>
  <c r="G16946" i="1"/>
  <c r="G16898" i="1"/>
  <c r="G16850" i="1"/>
  <c r="G16802" i="1"/>
  <c r="G16754" i="1"/>
  <c r="G16706" i="1"/>
  <c r="G16658" i="1"/>
  <c r="G16610" i="1"/>
  <c r="G16562" i="1"/>
  <c r="G16514" i="1"/>
  <c r="G16466" i="1"/>
  <c r="G16418" i="1"/>
  <c r="G16370" i="1"/>
  <c r="G16322" i="1"/>
  <c r="G16274" i="1"/>
  <c r="G16226" i="1"/>
  <c r="G16178" i="1"/>
  <c r="G16130" i="1"/>
  <c r="G16082" i="1"/>
  <c r="G16034" i="1"/>
  <c r="G15986" i="1"/>
  <c r="G15938" i="1"/>
  <c r="G15890" i="1"/>
  <c r="G15842" i="1"/>
  <c r="G15794" i="1"/>
  <c r="G15746" i="1"/>
  <c r="G15698" i="1"/>
  <c r="G15650" i="1"/>
  <c r="G15602" i="1"/>
  <c r="G15554" i="1"/>
  <c r="G15506" i="1"/>
  <c r="G15458" i="1"/>
  <c r="G15410" i="1"/>
  <c r="G15362" i="1"/>
  <c r="G15314" i="1"/>
  <c r="G15266" i="1"/>
  <c r="G15218" i="1"/>
  <c r="G15170" i="1"/>
  <c r="G15122" i="1"/>
  <c r="G15074" i="1"/>
  <c r="G15026" i="1"/>
  <c r="G14978" i="1"/>
  <c r="G14884" i="1"/>
  <c r="G14836" i="1"/>
  <c r="G14788" i="1"/>
  <c r="G14740" i="1"/>
  <c r="G14692" i="1"/>
  <c r="G14931" i="1"/>
  <c r="G14644" i="1"/>
  <c r="G14596" i="1"/>
  <c r="G14548" i="1"/>
  <c r="G14500" i="1"/>
  <c r="G14450" i="1"/>
  <c r="G14346" i="1"/>
  <c r="G14298" i="1"/>
  <c r="G14405" i="1"/>
  <c r="G17427" i="1"/>
  <c r="G17379" i="1"/>
  <c r="G17331" i="1"/>
  <c r="G17283" i="1"/>
  <c r="G17235" i="1"/>
  <c r="G17187" i="1"/>
  <c r="G17139" i="1"/>
  <c r="G17091" i="1"/>
  <c r="G17043" i="1"/>
  <c r="G16995" i="1"/>
  <c r="G16947" i="1"/>
  <c r="G16899" i="1"/>
  <c r="G16851" i="1"/>
  <c r="G16803" i="1"/>
  <c r="G16755" i="1"/>
  <c r="G16707" i="1"/>
  <c r="G16659" i="1"/>
  <c r="G16611" i="1"/>
  <c r="G16563" i="1"/>
  <c r="G16515" i="1"/>
  <c r="G16467" i="1"/>
  <c r="G16419" i="1"/>
  <c r="G16371" i="1"/>
  <c r="G16323" i="1"/>
  <c r="G16275" i="1"/>
  <c r="G16227" i="1"/>
  <c r="G16179" i="1"/>
  <c r="G16131" i="1"/>
  <c r="G16083" i="1"/>
  <c r="G16035" i="1"/>
  <c r="G15987" i="1"/>
  <c r="G15939" i="1"/>
  <c r="G15891" i="1"/>
  <c r="G15843" i="1"/>
  <c r="G15795" i="1"/>
  <c r="G15747" i="1"/>
  <c r="G15699" i="1"/>
  <c r="G15651" i="1"/>
  <c r="G15603" i="1"/>
  <c r="G15555" i="1"/>
  <c r="G15507" i="1"/>
  <c r="G15459" i="1"/>
  <c r="G15411" i="1"/>
  <c r="G15363" i="1"/>
  <c r="G15315" i="1"/>
  <c r="G14932" i="1"/>
  <c r="G15267" i="1"/>
  <c r="G15219" i="1"/>
  <c r="G15171" i="1"/>
  <c r="G15123" i="1"/>
  <c r="G15075" i="1"/>
  <c r="G15027" i="1"/>
  <c r="G14979" i="1"/>
  <c r="G14885" i="1"/>
  <c r="G14837" i="1"/>
  <c r="G14789" i="1"/>
  <c r="G14741" i="1"/>
  <c r="G14693" i="1"/>
  <c r="G14645" i="1"/>
  <c r="G14406" i="1"/>
  <c r="G14597" i="1"/>
  <c r="G14549" i="1"/>
  <c r="G14501" i="1"/>
  <c r="G14451" i="1"/>
  <c r="G14347" i="1"/>
  <c r="G14299" i="1"/>
  <c r="G17428" i="1"/>
  <c r="G17380" i="1"/>
  <c r="G17332" i="1"/>
  <c r="G17284" i="1"/>
  <c r="G17236" i="1"/>
  <c r="G17188" i="1"/>
  <c r="G17092" i="1"/>
  <c r="G17044" i="1"/>
  <c r="G16996" i="1"/>
  <c r="G16948" i="1"/>
  <c r="G17140" i="1"/>
  <c r="G16900" i="1"/>
  <c r="G16852" i="1"/>
  <c r="G16804" i="1"/>
  <c r="G16756" i="1"/>
  <c r="G16708" i="1"/>
  <c r="G16660" i="1"/>
  <c r="G16612" i="1"/>
  <c r="G16564" i="1"/>
  <c r="G16516" i="1"/>
  <c r="G16468" i="1"/>
  <c r="G16420" i="1"/>
  <c r="G16372" i="1"/>
  <c r="G16324" i="1"/>
  <c r="G16276" i="1"/>
  <c r="G16228" i="1"/>
  <c r="G16180" i="1"/>
  <c r="G16132" i="1"/>
  <c r="G16084" i="1"/>
  <c r="G16036" i="1"/>
  <c r="G15988" i="1"/>
  <c r="G15940" i="1"/>
  <c r="G15892" i="1"/>
  <c r="G15844" i="1"/>
  <c r="G15796" i="1"/>
  <c r="G15556" i="1"/>
  <c r="G15508" i="1"/>
  <c r="G15460" i="1"/>
  <c r="G15412" i="1"/>
  <c r="G15364" i="1"/>
  <c r="G15316" i="1"/>
  <c r="G15748" i="1"/>
  <c r="G15700" i="1"/>
  <c r="G15652" i="1"/>
  <c r="G15604" i="1"/>
  <c r="G15268" i="1"/>
  <c r="G15220" i="1"/>
  <c r="G15172" i="1"/>
  <c r="G15124" i="1"/>
  <c r="G15076" i="1"/>
  <c r="G15028" i="1"/>
  <c r="G14980" i="1"/>
  <c r="G14886" i="1"/>
  <c r="G14838" i="1"/>
  <c r="G14790" i="1"/>
  <c r="G14742" i="1"/>
  <c r="G14694" i="1"/>
  <c r="G14933" i="1"/>
  <c r="G14598" i="1"/>
  <c r="G14550" i="1"/>
  <c r="G14502" i="1"/>
  <c r="G14452" i="1"/>
  <c r="G14348" i="1"/>
  <c r="G14300" i="1"/>
  <c r="G14646" i="1"/>
  <c r="G14407" i="1"/>
  <c r="G17429" i="1"/>
  <c r="G17381" i="1"/>
  <c r="G17333" i="1"/>
  <c r="G17285" i="1"/>
  <c r="G17237" i="1"/>
  <c r="G17189" i="1"/>
  <c r="G17141" i="1"/>
  <c r="G17093" i="1"/>
  <c r="G17045" i="1"/>
  <c r="G16997" i="1"/>
  <c r="G16949" i="1"/>
  <c r="G16901" i="1"/>
  <c r="G16853" i="1"/>
  <c r="G16805" i="1"/>
  <c r="G16757" i="1"/>
  <c r="G16709" i="1"/>
  <c r="G16661" i="1"/>
  <c r="G16613" i="1"/>
  <c r="G16565" i="1"/>
  <c r="G16517" i="1"/>
  <c r="G16469" i="1"/>
  <c r="G16421" i="1"/>
  <c r="G16373" i="1"/>
  <c r="G16325" i="1"/>
  <c r="G16277" i="1"/>
  <c r="G16229" i="1"/>
  <c r="G16181" i="1"/>
  <c r="G16133" i="1"/>
  <c r="G16085" i="1"/>
  <c r="G16037" i="1"/>
  <c r="G15989" i="1"/>
  <c r="G15941" i="1"/>
  <c r="G15893" i="1"/>
  <c r="G15845" i="1"/>
  <c r="G15797" i="1"/>
  <c r="G15749" i="1"/>
  <c r="G15701" i="1"/>
  <c r="G15653" i="1"/>
  <c r="G15605" i="1"/>
  <c r="G15557" i="1"/>
  <c r="G15509" i="1"/>
  <c r="G15461" i="1"/>
  <c r="G15413" i="1"/>
  <c r="G15365" i="1"/>
  <c r="G15317" i="1"/>
  <c r="G15269" i="1"/>
  <c r="G15221" i="1"/>
  <c r="G15173" i="1"/>
  <c r="G15125" i="1"/>
  <c r="G15077" i="1"/>
  <c r="G15029" i="1"/>
  <c r="G14981" i="1"/>
  <c r="G14887" i="1"/>
  <c r="G14839" i="1"/>
  <c r="G14791" i="1"/>
  <c r="G14743" i="1"/>
  <c r="G14695" i="1"/>
  <c r="G14647" i="1"/>
  <c r="G14408" i="1"/>
  <c r="G14599" i="1"/>
  <c r="G14551" i="1"/>
  <c r="G14503" i="1"/>
  <c r="G14453" i="1"/>
  <c r="G14349" i="1"/>
  <c r="G14301" i="1"/>
  <c r="G17430" i="1"/>
  <c r="G17382" i="1"/>
  <c r="G17334" i="1"/>
  <c r="G17286" i="1"/>
  <c r="G17238" i="1"/>
  <c r="G17190" i="1"/>
  <c r="G17142" i="1"/>
  <c r="G17094" i="1"/>
  <c r="G17046" i="1"/>
  <c r="G16998" i="1"/>
  <c r="G16950" i="1"/>
  <c r="G16902" i="1"/>
  <c r="G16854" i="1"/>
  <c r="G16806" i="1"/>
  <c r="G16758" i="1"/>
  <c r="G16710" i="1"/>
  <c r="G16662" i="1"/>
  <c r="G16614" i="1"/>
  <c r="G16566" i="1"/>
  <c r="G16518" i="1"/>
  <c r="G16470" i="1"/>
  <c r="G16422" i="1"/>
  <c r="G16374" i="1"/>
  <c r="G16326" i="1"/>
  <c r="G16278" i="1"/>
  <c r="G16230" i="1"/>
  <c r="G16182" i="1"/>
  <c r="G16134" i="1"/>
  <c r="G16086" i="1"/>
  <c r="G16038" i="1"/>
  <c r="G15990" i="1"/>
  <c r="G15942" i="1"/>
  <c r="G15894" i="1"/>
  <c r="G15846" i="1"/>
  <c r="G15798" i="1"/>
  <c r="G15558" i="1"/>
  <c r="G15510" i="1"/>
  <c r="G15462" i="1"/>
  <c r="G15414" i="1"/>
  <c r="G15366" i="1"/>
  <c r="G15318" i="1"/>
  <c r="G15750" i="1"/>
  <c r="G15702" i="1"/>
  <c r="G15654" i="1"/>
  <c r="G15606" i="1"/>
  <c r="G15270" i="1"/>
  <c r="G15222" i="1"/>
  <c r="G15174" i="1"/>
  <c r="G15126" i="1"/>
  <c r="G15078" i="1"/>
  <c r="G15030" i="1"/>
  <c r="G14982" i="1"/>
  <c r="G14934" i="1"/>
  <c r="G14888" i="1"/>
  <c r="G14840" i="1"/>
  <c r="G14792" i="1"/>
  <c r="G14744" i="1"/>
  <c r="G14696" i="1"/>
  <c r="G14600" i="1"/>
  <c r="G14552" i="1"/>
  <c r="G14504" i="1"/>
  <c r="G14454" i="1"/>
  <c r="G14350" i="1"/>
  <c r="G14302" i="1"/>
  <c r="G14648" i="1"/>
  <c r="G14409" i="1"/>
  <c r="G17431" i="1"/>
  <c r="G17383" i="1"/>
  <c r="G17335" i="1"/>
  <c r="G17287" i="1"/>
  <c r="G17239" i="1"/>
  <c r="G17191" i="1"/>
  <c r="G17143" i="1"/>
  <c r="G17095" i="1"/>
  <c r="G17047" i="1"/>
  <c r="G16999" i="1"/>
  <c r="G16951" i="1"/>
  <c r="G16903" i="1"/>
  <c r="G16855" i="1"/>
  <c r="G16807" i="1"/>
  <c r="G16759" i="1"/>
  <c r="G16711" i="1"/>
  <c r="G16663" i="1"/>
  <c r="G16615" i="1"/>
  <c r="G16567" i="1"/>
  <c r="G16519" i="1"/>
  <c r="G16471" i="1"/>
  <c r="G16423" i="1"/>
  <c r="G16375" i="1"/>
  <c r="G16327" i="1"/>
  <c r="G16279" i="1"/>
  <c r="G16231" i="1"/>
  <c r="G16183" i="1"/>
  <c r="G16135" i="1"/>
  <c r="G16087" i="1"/>
  <c r="G16039" i="1"/>
  <c r="G15991" i="1"/>
  <c r="G15943" i="1"/>
  <c r="G15895" i="1"/>
  <c r="G15847" i="1"/>
  <c r="G15799" i="1"/>
  <c r="G15751" i="1"/>
  <c r="G15703" i="1"/>
  <c r="G15655" i="1"/>
  <c r="G15607" i="1"/>
  <c r="G15559" i="1"/>
  <c r="G15511" i="1"/>
  <c r="G15463" i="1"/>
  <c r="G15415" i="1"/>
  <c r="G15367" i="1"/>
  <c r="G15319" i="1"/>
  <c r="G15271" i="1"/>
  <c r="G15223" i="1"/>
  <c r="G15175" i="1"/>
  <c r="G15127" i="1"/>
  <c r="G15079" i="1"/>
  <c r="G15031" i="1"/>
  <c r="G14983" i="1"/>
  <c r="G14935" i="1"/>
  <c r="G14889" i="1"/>
  <c r="G14841" i="1"/>
  <c r="G14793" i="1"/>
  <c r="G14745" i="1"/>
  <c r="G14697" i="1"/>
  <c r="G14649" i="1"/>
  <c r="G14410" i="1"/>
  <c r="G14601" i="1"/>
  <c r="G14553" i="1"/>
  <c r="G14505" i="1"/>
  <c r="G14455" i="1"/>
  <c r="G14351" i="1"/>
  <c r="G14303" i="1"/>
  <c r="G17432" i="1"/>
  <c r="G17384" i="1"/>
  <c r="G17336" i="1"/>
  <c r="G17288" i="1"/>
  <c r="G17240" i="1"/>
  <c r="G17192" i="1"/>
  <c r="G17144" i="1"/>
  <c r="G17096" i="1"/>
  <c r="G17048" i="1"/>
  <c r="G17000" i="1"/>
  <c r="G16952" i="1"/>
  <c r="G16904" i="1"/>
  <c r="G16856" i="1"/>
  <c r="G16808" i="1"/>
  <c r="G16760" i="1"/>
  <c r="G16712" i="1"/>
  <c r="G16664" i="1"/>
  <c r="G16616" i="1"/>
  <c r="G16568" i="1"/>
  <c r="G16520" i="1"/>
  <c r="G16472" i="1"/>
  <c r="G16424" i="1"/>
  <c r="G16376" i="1"/>
  <c r="G16328" i="1"/>
  <c r="G16280" i="1"/>
  <c r="G16232" i="1"/>
  <c r="G16184" i="1"/>
  <c r="G16136" i="1"/>
  <c r="G16088" i="1"/>
  <c r="G16040" i="1"/>
  <c r="G15992" i="1"/>
  <c r="G15944" i="1"/>
  <c r="G15896" i="1"/>
  <c r="G15848" i="1"/>
  <c r="G15800" i="1"/>
  <c r="G15560" i="1"/>
  <c r="G15512" i="1"/>
  <c r="G15464" i="1"/>
  <c r="G15416" i="1"/>
  <c r="G15368" i="1"/>
  <c r="G15320" i="1"/>
  <c r="G15752" i="1"/>
  <c r="G15704" i="1"/>
  <c r="G15656" i="1"/>
  <c r="G15608" i="1"/>
  <c r="G15272" i="1"/>
  <c r="G15224" i="1"/>
  <c r="G15176" i="1"/>
  <c r="G15128" i="1"/>
  <c r="G15080" i="1"/>
  <c r="G15032" i="1"/>
  <c r="G14984" i="1"/>
  <c r="G14936" i="1"/>
  <c r="G14890" i="1"/>
  <c r="G14842" i="1"/>
  <c r="G14794" i="1"/>
  <c r="G14746" i="1"/>
  <c r="G14698" i="1"/>
  <c r="G14602" i="1"/>
  <c r="G14554" i="1"/>
  <c r="G14506" i="1"/>
  <c r="G14456" i="1"/>
  <c r="G14352" i="1"/>
  <c r="G14304" i="1"/>
  <c r="G14411" i="1"/>
  <c r="G14650" i="1"/>
  <c r="G17433" i="1"/>
  <c r="G17385" i="1"/>
  <c r="G17337" i="1"/>
  <c r="G17289" i="1"/>
  <c r="G17241" i="1"/>
  <c r="G17193" i="1"/>
  <c r="G17145" i="1"/>
  <c r="G17097" i="1"/>
  <c r="G17049" i="1"/>
  <c r="G17001" i="1"/>
  <c r="G16953" i="1"/>
  <c r="G16905" i="1"/>
  <c r="G16857" i="1"/>
  <c r="G16809" i="1"/>
  <c r="G16761" i="1"/>
  <c r="G16713" i="1"/>
  <c r="G16665" i="1"/>
  <c r="G16617" i="1"/>
  <c r="G16569" i="1"/>
  <c r="G16521" i="1"/>
  <c r="G16473" i="1"/>
  <c r="G16425" i="1"/>
  <c r="G16377" i="1"/>
  <c r="G16329" i="1"/>
  <c r="G16281" i="1"/>
  <c r="G16233" i="1"/>
  <c r="G16185" i="1"/>
  <c r="G16137" i="1"/>
  <c r="G16089" i="1"/>
  <c r="G16041" i="1"/>
  <c r="G15993" i="1"/>
  <c r="G15945" i="1"/>
  <c r="G15897" i="1"/>
  <c r="G15849" i="1"/>
  <c r="G15801" i="1"/>
  <c r="G15753" i="1"/>
  <c r="G15705" i="1"/>
  <c r="G15657" i="1"/>
  <c r="G15609" i="1"/>
  <c r="G15561" i="1"/>
  <c r="G15513" i="1"/>
  <c r="G15465" i="1"/>
  <c r="G15417" i="1"/>
  <c r="G15369" i="1"/>
  <c r="G15321" i="1"/>
  <c r="G15273" i="1"/>
  <c r="G15225" i="1"/>
  <c r="G15177" i="1"/>
  <c r="G15129" i="1"/>
  <c r="G15081" i="1"/>
  <c r="G15033" i="1"/>
  <c r="G14985" i="1"/>
  <c r="G14937" i="1"/>
  <c r="G14891" i="1"/>
  <c r="G14843" i="1"/>
  <c r="G14795" i="1"/>
  <c r="G14747" i="1"/>
  <c r="G14699" i="1"/>
  <c r="G14651" i="1"/>
  <c r="G14412" i="1"/>
  <c r="G14603" i="1"/>
  <c r="G14555" i="1"/>
  <c r="G14507" i="1"/>
  <c r="G14457" i="1"/>
  <c r="G14353" i="1"/>
  <c r="G14305" i="1"/>
  <c r="G17434" i="1"/>
  <c r="G17386" i="1"/>
  <c r="G17338" i="1"/>
  <c r="G17290" i="1"/>
  <c r="G17242" i="1"/>
  <c r="G17194" i="1"/>
  <c r="G17146" i="1"/>
  <c r="G17098" i="1"/>
  <c r="G17050" i="1"/>
  <c r="G17002" i="1"/>
  <c r="G16954" i="1"/>
  <c r="G16906" i="1"/>
  <c r="G16858" i="1"/>
  <c r="G16810" i="1"/>
  <c r="G16762" i="1"/>
  <c r="G16714" i="1"/>
  <c r="G16666" i="1"/>
  <c r="G16618" i="1"/>
  <c r="G16570" i="1"/>
  <c r="G16522" i="1"/>
  <c r="G16474" i="1"/>
  <c r="G16426" i="1"/>
  <c r="G16378" i="1"/>
  <c r="G16330" i="1"/>
  <c r="G16282" i="1"/>
  <c r="G16234" i="1"/>
  <c r="G16186" i="1"/>
  <c r="G16138" i="1"/>
  <c r="G16090" i="1"/>
  <c r="G16042" i="1"/>
  <c r="G15994" i="1"/>
  <c r="G15946" i="1"/>
  <c r="G15898" i="1"/>
  <c r="G15850" i="1"/>
  <c r="G15802" i="1"/>
  <c r="G15754" i="1"/>
  <c r="G15706" i="1"/>
  <c r="G15658" i="1"/>
  <c r="G15610" i="1"/>
  <c r="G15562" i="1"/>
  <c r="G15514" i="1"/>
  <c r="G15466" i="1"/>
  <c r="G15418" i="1"/>
  <c r="G15370" i="1"/>
  <c r="G15322" i="1"/>
  <c r="G15274" i="1"/>
  <c r="G15226" i="1"/>
  <c r="G15178" i="1"/>
  <c r="G15130" i="1"/>
  <c r="G15082" i="1"/>
  <c r="G15034" i="1"/>
  <c r="G14986" i="1"/>
  <c r="G14938" i="1"/>
  <c r="G14892" i="1"/>
  <c r="G14844" i="1"/>
  <c r="G14796" i="1"/>
  <c r="G14748" i="1"/>
  <c r="G14700" i="1"/>
  <c r="G14652" i="1"/>
  <c r="G14604" i="1"/>
  <c r="G14556" i="1"/>
  <c r="G14508" i="1"/>
  <c r="G14460" i="1"/>
  <c r="G14458" i="1"/>
  <c r="G14354" i="1"/>
  <c r="G14306" i="1"/>
  <c r="G14459" i="1"/>
  <c r="G14413" i="1"/>
  <c r="H6576" i="1" l="1"/>
  <c r="H6480" i="1"/>
  <c r="H6528" i="1"/>
  <c r="H6416" i="1"/>
  <c r="H6368" i="1"/>
  <c r="H6176" i="1"/>
  <c r="H5984" i="1"/>
  <c r="H5792" i="1"/>
  <c r="H5600" i="1"/>
  <c r="H5382" i="1"/>
  <c r="H5190" i="1"/>
  <c r="H4998" i="1"/>
  <c r="H4809" i="1"/>
  <c r="H4617" i="1"/>
  <c r="H4425" i="1"/>
  <c r="H4233" i="1"/>
  <c r="H4043" i="1"/>
  <c r="H3851" i="1"/>
  <c r="H3659" i="1"/>
  <c r="H3467" i="1"/>
  <c r="H3227" i="1"/>
  <c r="H3035" i="1"/>
  <c r="H2843" i="1"/>
  <c r="H3323" i="1"/>
  <c r="H2507" i="1"/>
  <c r="H2315" i="1"/>
  <c r="H2123" i="1"/>
  <c r="H1931" i="1"/>
  <c r="H1739" i="1"/>
  <c r="H1547" i="1"/>
  <c r="H1355" i="1"/>
  <c r="H1163" i="1"/>
  <c r="H971" i="1"/>
  <c r="H779" i="1"/>
  <c r="H587" i="1"/>
  <c r="H395" i="1"/>
  <c r="H203" i="1"/>
  <c r="H6608" i="1"/>
  <c r="H6320" i="1"/>
  <c r="H6128" i="1"/>
  <c r="H5936" i="1"/>
  <c r="H5744" i="1"/>
  <c r="H5552" i="1"/>
  <c r="H5334" i="1"/>
  <c r="H5142" i="1"/>
  <c r="H4950" i="1"/>
  <c r="H4761" i="1"/>
  <c r="H4569" i="1"/>
  <c r="H4377" i="1"/>
  <c r="H4185" i="1"/>
  <c r="H3995" i="1"/>
  <c r="H3803" i="1"/>
  <c r="H3611" i="1"/>
  <c r="H3419" i="1"/>
  <c r="H3179" i="1"/>
  <c r="H2987" i="1"/>
  <c r="H2795" i="1"/>
  <c r="H2651" i="1"/>
  <c r="H2459" i="1"/>
  <c r="H2267" i="1"/>
  <c r="H2075" i="1"/>
  <c r="H1883" i="1"/>
  <c r="H1691" i="1"/>
  <c r="H1499" i="1"/>
  <c r="H1307" i="1"/>
  <c r="H1115" i="1"/>
  <c r="H923" i="1"/>
  <c r="H731" i="1"/>
  <c r="H539" i="1"/>
  <c r="H347" i="1"/>
  <c r="H155" i="1"/>
  <c r="H6560" i="1"/>
  <c r="H6272" i="1"/>
  <c r="H6080" i="1"/>
  <c r="H5888" i="1"/>
  <c r="H5696" i="1"/>
  <c r="H5504" i="1"/>
  <c r="H5286" i="1"/>
  <c r="H5094" i="1"/>
  <c r="H4902" i="1"/>
  <c r="H4713" i="1"/>
  <c r="H4521" i="1"/>
  <c r="H4329" i="1"/>
  <c r="H4137" i="1"/>
  <c r="H3947" i="1"/>
  <c r="H3755" i="1"/>
  <c r="H3563" i="1"/>
  <c r="H3371" i="1"/>
  <c r="H3131" i="1"/>
  <c r="H2939" i="1"/>
  <c r="H2747" i="1"/>
  <c r="H2603" i="1"/>
  <c r="H2411" i="1"/>
  <c r="H2219" i="1"/>
  <c r="H2027" i="1"/>
  <c r="H1835" i="1"/>
  <c r="H1643" i="1"/>
  <c r="H1451" i="1"/>
  <c r="H1259" i="1"/>
  <c r="H1067" i="1"/>
  <c r="H875" i="1"/>
  <c r="H683" i="1"/>
  <c r="H491" i="1"/>
  <c r="H299" i="1"/>
  <c r="H107" i="1"/>
  <c r="H6464" i="1"/>
  <c r="H6512" i="1"/>
  <c r="H6224" i="1"/>
  <c r="H6032" i="1"/>
  <c r="H5840" i="1"/>
  <c r="H5648" i="1"/>
  <c r="H5430" i="1"/>
  <c r="H5238" i="1"/>
  <c r="H5046" i="1"/>
  <c r="H4857" i="1"/>
  <c r="H4665" i="1"/>
  <c r="H4473" i="1"/>
  <c r="H4281" i="1"/>
  <c r="H4091" i="1"/>
  <c r="H3899" i="1"/>
  <c r="H3707" i="1"/>
  <c r="H3515" i="1"/>
  <c r="H3275" i="1"/>
  <c r="H3083" i="1"/>
  <c r="H2891" i="1"/>
  <c r="H2699" i="1"/>
  <c r="H2555" i="1"/>
  <c r="H2363" i="1"/>
  <c r="H2171" i="1"/>
  <c r="H1979" i="1"/>
  <c r="H1787" i="1"/>
  <c r="H1595" i="1"/>
  <c r="H1403" i="1"/>
  <c r="H1211" i="1"/>
  <c r="H1019" i="1"/>
  <c r="H827" i="1"/>
  <c r="H635" i="1"/>
  <c r="H443" i="1"/>
  <c r="H251" i="1"/>
  <c r="H59" i="1"/>
  <c r="E44" i="2"/>
  <c r="E46" i="2"/>
  <c r="J35" i="2"/>
  <c r="J19" i="2"/>
  <c r="J3" i="2"/>
  <c r="J2" i="2"/>
  <c r="J42" i="2"/>
  <c r="J26" i="2"/>
  <c r="J10" i="2"/>
  <c r="J33" i="2"/>
  <c r="J17" i="2"/>
  <c r="J36" i="2"/>
  <c r="J20" i="2"/>
  <c r="J4" i="2"/>
  <c r="E45" i="2"/>
  <c r="E28" i="2"/>
  <c r="J47" i="2"/>
  <c r="J31" i="2"/>
  <c r="J15" i="2"/>
  <c r="J38" i="2"/>
  <c r="J22" i="2"/>
  <c r="J6" i="2"/>
  <c r="J45" i="2"/>
  <c r="J29" i="2"/>
  <c r="J13" i="2"/>
  <c r="J48" i="2"/>
  <c r="J32" i="2"/>
  <c r="J16" i="2"/>
  <c r="J27" i="2"/>
  <c r="J11" i="2"/>
  <c r="J34" i="2"/>
  <c r="J18" i="2"/>
  <c r="J41" i="2"/>
  <c r="J25" i="2"/>
  <c r="J9" i="2"/>
  <c r="J44" i="2"/>
  <c r="J28" i="2"/>
  <c r="J12" i="2"/>
  <c r="E13" i="2"/>
  <c r="E43" i="2"/>
  <c r="E38" i="2"/>
  <c r="E39" i="2"/>
  <c r="J39" i="2"/>
  <c r="E23" i="2"/>
  <c r="J23" i="2"/>
  <c r="E22" i="2"/>
  <c r="J7" i="2"/>
  <c r="J46" i="2"/>
  <c r="E30" i="2"/>
  <c r="J30" i="2"/>
  <c r="E14" i="2"/>
  <c r="J14" i="2"/>
  <c r="J37" i="2"/>
  <c r="J21" i="2"/>
  <c r="J5" i="2"/>
  <c r="J40" i="2"/>
  <c r="J24" i="2"/>
  <c r="J8" i="2"/>
  <c r="J49" i="2"/>
  <c r="E41" i="2"/>
  <c r="E25" i="2"/>
  <c r="E9" i="2"/>
  <c r="E40" i="2"/>
  <c r="E24" i="2"/>
  <c r="E8" i="2"/>
  <c r="E7" i="2"/>
  <c r="E6" i="2"/>
  <c r="E26" i="2"/>
  <c r="E42" i="2"/>
  <c r="E37" i="2"/>
  <c r="E21" i="2"/>
  <c r="E5" i="2"/>
  <c r="E36" i="2"/>
  <c r="E20" i="2"/>
  <c r="E4" i="2"/>
  <c r="E35" i="2"/>
  <c r="E19" i="2"/>
  <c r="E3" i="2"/>
  <c r="E10" i="2"/>
  <c r="E33" i="2"/>
  <c r="E17" i="2"/>
  <c r="E48" i="2"/>
  <c r="E32" i="2"/>
  <c r="E16" i="2"/>
  <c r="E47" i="2"/>
  <c r="E31" i="2"/>
  <c r="E15" i="2"/>
  <c r="E2" i="2"/>
  <c r="E34" i="2"/>
  <c r="E18" i="2"/>
  <c r="H6620" i="1" l="1"/>
  <c r="H6428" i="1"/>
  <c r="H6236" i="1"/>
  <c r="H6044" i="1"/>
  <c r="H5852" i="1"/>
  <c r="H5660" i="1"/>
  <c r="H5468" i="1"/>
  <c r="H5298" i="1"/>
  <c r="H5106" i="1"/>
  <c r="H4914" i="1"/>
  <c r="H4725" i="1"/>
  <c r="H4533" i="1"/>
  <c r="H4341" i="1"/>
  <c r="H4149" i="1"/>
  <c r="H3959" i="1"/>
  <c r="H3767" i="1"/>
  <c r="H3575" i="1"/>
  <c r="H3383" i="1"/>
  <c r="H3191" i="1"/>
  <c r="H2999" i="1"/>
  <c r="H2807" i="1"/>
  <c r="H2615" i="1"/>
  <c r="H2423" i="1"/>
  <c r="H2231" i="1"/>
  <c r="H2039" i="1"/>
  <c r="H1847" i="1"/>
  <c r="H1655" i="1"/>
  <c r="H1463" i="1"/>
  <c r="H6572" i="1"/>
  <c r="H6380" i="1"/>
  <c r="H6188" i="1"/>
  <c r="H5996" i="1"/>
  <c r="H5804" i="1"/>
  <c r="H5612" i="1"/>
  <c r="H5442" i="1"/>
  <c r="H5250" i="1"/>
  <c r="H5058" i="1"/>
  <c r="H4869" i="1"/>
  <c r="H4677" i="1"/>
  <c r="H4485" i="1"/>
  <c r="H4293" i="1"/>
  <c r="H4103" i="1"/>
  <c r="H3911" i="1"/>
  <c r="H3719" i="1"/>
  <c r="H3527" i="1"/>
  <c r="H3335" i="1"/>
  <c r="H3143" i="1"/>
  <c r="H2951" i="1"/>
  <c r="H2759" i="1"/>
  <c r="H2567" i="1"/>
  <c r="H2375" i="1"/>
  <c r="H2183" i="1"/>
  <c r="H1991" i="1"/>
  <c r="H1799" i="1"/>
  <c r="H1607" i="1"/>
  <c r="H1319" i="1"/>
  <c r="H1127" i="1"/>
  <c r="H935" i="1"/>
  <c r="H743" i="1"/>
  <c r="H551" i="1"/>
  <c r="H359" i="1"/>
  <c r="H167" i="1"/>
  <c r="H1367" i="1"/>
  <c r="H6524" i="1"/>
  <c r="H6332" i="1"/>
  <c r="H6140" i="1"/>
  <c r="H5948" i="1"/>
  <c r="H5756" i="1"/>
  <c r="H5564" i="1"/>
  <c r="H5394" i="1"/>
  <c r="H5202" i="1"/>
  <c r="H5010" i="1"/>
  <c r="H4821" i="1"/>
  <c r="H4629" i="1"/>
  <c r="H4437" i="1"/>
  <c r="H4245" i="1"/>
  <c r="H4055" i="1"/>
  <c r="H3863" i="1"/>
  <c r="H3671" i="1"/>
  <c r="H3479" i="1"/>
  <c r="H3287" i="1"/>
  <c r="H3095" i="1"/>
  <c r="H2903" i="1"/>
  <c r="H2711" i="1"/>
  <c r="H2519" i="1"/>
  <c r="H2327" i="1"/>
  <c r="H2135" i="1"/>
  <c r="H1943" i="1"/>
  <c r="H1751" i="1"/>
  <c r="H1559" i="1"/>
  <c r="H1271" i="1"/>
  <c r="H1079" i="1"/>
  <c r="H887" i="1"/>
  <c r="H695" i="1"/>
  <c r="H503" i="1"/>
  <c r="H311" i="1"/>
  <c r="H119" i="1"/>
  <c r="H6476" i="1"/>
  <c r="H6284" i="1"/>
  <c r="H6092" i="1"/>
  <c r="H5900" i="1"/>
  <c r="H5708" i="1"/>
  <c r="H5516" i="1"/>
  <c r="H5346" i="1"/>
  <c r="H5154" i="1"/>
  <c r="H4962" i="1"/>
  <c r="H4773" i="1"/>
  <c r="H4581" i="1"/>
  <c r="H4389" i="1"/>
  <c r="H4197" i="1"/>
  <c r="H4007" i="1"/>
  <c r="H3815" i="1"/>
  <c r="H3623" i="1"/>
  <c r="H3431" i="1"/>
  <c r="H3239" i="1"/>
  <c r="H3047" i="1"/>
  <c r="H2855" i="1"/>
  <c r="H2663" i="1"/>
  <c r="H2471" i="1"/>
  <c r="H2279" i="1"/>
  <c r="H2087" i="1"/>
  <c r="H1895" i="1"/>
  <c r="H1703" i="1"/>
  <c r="H1511" i="1"/>
  <c r="H1223" i="1"/>
  <c r="H1031" i="1"/>
  <c r="H839" i="1"/>
  <c r="H647" i="1"/>
  <c r="H599" i="1"/>
  <c r="H215" i="1"/>
  <c r="H1175" i="1"/>
  <c r="H455" i="1"/>
  <c r="H71" i="1"/>
  <c r="H983" i="1"/>
  <c r="H407" i="1"/>
  <c r="H1415" i="1"/>
  <c r="H791" i="1"/>
  <c r="H263" i="1"/>
  <c r="H23" i="1"/>
  <c r="H17408" i="1"/>
  <c r="H17216" i="1"/>
  <c r="H17024" i="1"/>
  <c r="H16688" i="1"/>
  <c r="H16880" i="1"/>
  <c r="H16448" i="1"/>
  <c r="H16256" i="1"/>
  <c r="H16064" i="1"/>
  <c r="H15872" i="1"/>
  <c r="H15680" i="1"/>
  <c r="H15536" i="1"/>
  <c r="H15344" i="1"/>
  <c r="H15152" i="1"/>
  <c r="H14960" i="1"/>
  <c r="H14387" i="1"/>
  <c r="H14722" i="1"/>
  <c r="H14530" i="1"/>
  <c r="H17360" i="1"/>
  <c r="H17168" i="1"/>
  <c r="H16976" i="1"/>
  <c r="H16640" i="1"/>
  <c r="H16832" i="1"/>
  <c r="H16400" i="1"/>
  <c r="H16208" i="1"/>
  <c r="H16016" i="1"/>
  <c r="H15824" i="1"/>
  <c r="H15632" i="1"/>
  <c r="H15488" i="1"/>
  <c r="H15296" i="1"/>
  <c r="H15104" i="1"/>
  <c r="H14376" i="1"/>
  <c r="H14866" i="1"/>
  <c r="H14674" i="1"/>
  <c r="H14482" i="1"/>
  <c r="H14056" i="1"/>
  <c r="H17312" i="1"/>
  <c r="H17120" i="1"/>
  <c r="H16928" i="1"/>
  <c r="H16592" i="1"/>
  <c r="H16784" i="1"/>
  <c r="H16352" i="1"/>
  <c r="H16160" i="1"/>
  <c r="H15968" i="1"/>
  <c r="H15776" i="1"/>
  <c r="H15584" i="1"/>
  <c r="H15440" i="1"/>
  <c r="H15248" i="1"/>
  <c r="H15056" i="1"/>
  <c r="H14328" i="1"/>
  <c r="H14818" i="1"/>
  <c r="H14626" i="1"/>
  <c r="H14232" i="1"/>
  <c r="H16544" i="1"/>
  <c r="H15920" i="1"/>
  <c r="H15200" i="1"/>
  <c r="H14578" i="1"/>
  <c r="H13960" i="1"/>
  <c r="H13768" i="1"/>
  <c r="H13576" i="1"/>
  <c r="H13384" i="1"/>
  <c r="H13192" i="1"/>
  <c r="H12954" i="1"/>
  <c r="H12762" i="1"/>
  <c r="H12570" i="1"/>
  <c r="H12378" i="1"/>
  <c r="H12234" i="1"/>
  <c r="H12042" i="1"/>
  <c r="H11850" i="1"/>
  <c r="H11658" i="1"/>
  <c r="H11466" i="1"/>
  <c r="H11274" i="1"/>
  <c r="H11082" i="1"/>
  <c r="H10890" i="1"/>
  <c r="H10698" i="1"/>
  <c r="H10506" i="1"/>
  <c r="H10314" i="1"/>
  <c r="H10122" i="1"/>
  <c r="H9930" i="1"/>
  <c r="H9738" i="1"/>
  <c r="H9546" i="1"/>
  <c r="H9354" i="1"/>
  <c r="H9162" i="1"/>
  <c r="H8970" i="1"/>
  <c r="H8778" i="1"/>
  <c r="H8586" i="1"/>
  <c r="H8394" i="1"/>
  <c r="H8202" i="1"/>
  <c r="H8010" i="1"/>
  <c r="H7818" i="1"/>
  <c r="H7626" i="1"/>
  <c r="H7434" i="1"/>
  <c r="H7242" i="1"/>
  <c r="H7052" i="1"/>
  <c r="H6860" i="1"/>
  <c r="H6668" i="1"/>
  <c r="H17264" i="1"/>
  <c r="H16496" i="1"/>
  <c r="H15728" i="1"/>
  <c r="H15008" i="1"/>
  <c r="H14184" i="1"/>
  <c r="H13912" i="1"/>
  <c r="H13720" i="1"/>
  <c r="H13528" i="1"/>
  <c r="H13336" i="1"/>
  <c r="H13144" i="1"/>
  <c r="H12906" i="1"/>
  <c r="H12714" i="1"/>
  <c r="H12522" i="1"/>
  <c r="H13096" i="1"/>
  <c r="H12186" i="1"/>
  <c r="H11994" i="1"/>
  <c r="H11802" i="1"/>
  <c r="H11610" i="1"/>
  <c r="H11418" i="1"/>
  <c r="H11226" i="1"/>
  <c r="H11034" i="1"/>
  <c r="H10842" i="1"/>
  <c r="H10650" i="1"/>
  <c r="H10458" i="1"/>
  <c r="H10266" i="1"/>
  <c r="H10074" i="1"/>
  <c r="H9882" i="1"/>
  <c r="H9690" i="1"/>
  <c r="H9498" i="1"/>
  <c r="H9306" i="1"/>
  <c r="H9114" i="1"/>
  <c r="H8922" i="1"/>
  <c r="H8730" i="1"/>
  <c r="H8538" i="1"/>
  <c r="H8346" i="1"/>
  <c r="H8154" i="1"/>
  <c r="H7962" i="1"/>
  <c r="H7770" i="1"/>
  <c r="H7578" i="1"/>
  <c r="H7386" i="1"/>
  <c r="H7196" i="1"/>
  <c r="H7004" i="1"/>
  <c r="H6812" i="1"/>
  <c r="H17072" i="1"/>
  <c r="H16304" i="1"/>
  <c r="H14914" i="1"/>
  <c r="H14280" i="1"/>
  <c r="H14136" i="1"/>
  <c r="H13864" i="1"/>
  <c r="H13672" i="1"/>
  <c r="H13480" i="1"/>
  <c r="H13288" i="1"/>
  <c r="H13048" i="1"/>
  <c r="H12858" i="1"/>
  <c r="H12666" i="1"/>
  <c r="H12474" i="1"/>
  <c r="H12330" i="1"/>
  <c r="H12138" i="1"/>
  <c r="H11946" i="1"/>
  <c r="H11754" i="1"/>
  <c r="H11562" i="1"/>
  <c r="H11370" i="1"/>
  <c r="H11178" i="1"/>
  <c r="H10986" i="1"/>
  <c r="H10794" i="1"/>
  <c r="H10602" i="1"/>
  <c r="H10410" i="1"/>
  <c r="H10218" i="1"/>
  <c r="H10026" i="1"/>
  <c r="H9834" i="1"/>
  <c r="H9642" i="1"/>
  <c r="H9450" i="1"/>
  <c r="H9258" i="1"/>
  <c r="H9066" i="1"/>
  <c r="H8874" i="1"/>
  <c r="H8682" i="1"/>
  <c r="H8490" i="1"/>
  <c r="H8298" i="1"/>
  <c r="H8106" i="1"/>
  <c r="H7914" i="1"/>
  <c r="H7722" i="1"/>
  <c r="H7530" i="1"/>
  <c r="H7338" i="1"/>
  <c r="H7148" i="1"/>
  <c r="H6956" i="1"/>
  <c r="H6764" i="1"/>
  <c r="H16736" i="1"/>
  <c r="H16112" i="1"/>
  <c r="H15392" i="1"/>
  <c r="H14770" i="1"/>
  <c r="H14008" i="1"/>
  <c r="H13816" i="1"/>
  <c r="H13624" i="1"/>
  <c r="H13432" i="1"/>
  <c r="H13240" i="1"/>
  <c r="H13000" i="1"/>
  <c r="H12810" i="1"/>
  <c r="H12618" i="1"/>
  <c r="H12426" i="1"/>
  <c r="H12282" i="1"/>
  <c r="H12090" i="1"/>
  <c r="H11898" i="1"/>
  <c r="H11706" i="1"/>
  <c r="H11514" i="1"/>
  <c r="H11322" i="1"/>
  <c r="H11130" i="1"/>
  <c r="H10938" i="1"/>
  <c r="H10746" i="1"/>
  <c r="H10554" i="1"/>
  <c r="H10362" i="1"/>
  <c r="H10170" i="1"/>
  <c r="H9978" i="1"/>
  <c r="H9786" i="1"/>
  <c r="H9594" i="1"/>
  <c r="H9402" i="1"/>
  <c r="H9210" i="1"/>
  <c r="H9018" i="1"/>
  <c r="H8826" i="1"/>
  <c r="H8634" i="1"/>
  <c r="H8442" i="1"/>
  <c r="H8250" i="1"/>
  <c r="H8058" i="1"/>
  <c r="H7866" i="1"/>
  <c r="H7674" i="1"/>
  <c r="H7482" i="1"/>
  <c r="H7290" i="1"/>
  <c r="H7100" i="1"/>
  <c r="H6908" i="1"/>
  <c r="H6716" i="1"/>
  <c r="H6400" i="1"/>
  <c r="H6352" i="1"/>
  <c r="H6160" i="1"/>
  <c r="H5968" i="1"/>
  <c r="H5776" i="1"/>
  <c r="H5584" i="1"/>
  <c r="H5414" i="1"/>
  <c r="H5222" i="1"/>
  <c r="H5030" i="1"/>
  <c r="H4841" i="1"/>
  <c r="H4649" i="1"/>
  <c r="H4457" i="1"/>
  <c r="H4265" i="1"/>
  <c r="H4075" i="1"/>
  <c r="H3883" i="1"/>
  <c r="H3691" i="1"/>
  <c r="H3499" i="1"/>
  <c r="H3259" i="1"/>
  <c r="H3067" i="1"/>
  <c r="H2875" i="1"/>
  <c r="H2683" i="1"/>
  <c r="H2539" i="1"/>
  <c r="H2347" i="1"/>
  <c r="H2155" i="1"/>
  <c r="H1963" i="1"/>
  <c r="H1771" i="1"/>
  <c r="H1579" i="1"/>
  <c r="H1387" i="1"/>
  <c r="H1195" i="1"/>
  <c r="H1003" i="1"/>
  <c r="H811" i="1"/>
  <c r="H619" i="1"/>
  <c r="H427" i="1"/>
  <c r="H235" i="1"/>
  <c r="H43" i="1"/>
  <c r="H6592" i="1"/>
  <c r="H6304" i="1"/>
  <c r="H6112" i="1"/>
  <c r="H5920" i="1"/>
  <c r="H5728" i="1"/>
  <c r="H5536" i="1"/>
  <c r="H5366" i="1"/>
  <c r="H5174" i="1"/>
  <c r="H4982" i="1"/>
  <c r="H4793" i="1"/>
  <c r="H4601" i="1"/>
  <c r="H4409" i="1"/>
  <c r="H4217" i="1"/>
  <c r="H4027" i="1"/>
  <c r="H3835" i="1"/>
  <c r="H3643" i="1"/>
  <c r="H3451" i="1"/>
  <c r="H3211" i="1"/>
  <c r="H3019" i="1"/>
  <c r="H2827" i="1"/>
  <c r="H3307" i="1"/>
  <c r="H2491" i="1"/>
  <c r="H2299" i="1"/>
  <c r="H2107" i="1"/>
  <c r="H1915" i="1"/>
  <c r="H1723" i="1"/>
  <c r="H1531" i="1"/>
  <c r="H1339" i="1"/>
  <c r="H1147" i="1"/>
  <c r="H955" i="1"/>
  <c r="H763" i="1"/>
  <c r="H571" i="1"/>
  <c r="H379" i="1"/>
  <c r="H187" i="1"/>
  <c r="H6544" i="1"/>
  <c r="H6256" i="1"/>
  <c r="H6064" i="1"/>
  <c r="H5872" i="1"/>
  <c r="H5680" i="1"/>
  <c r="H5488" i="1"/>
  <c r="H5318" i="1"/>
  <c r="H5126" i="1"/>
  <c r="H4934" i="1"/>
  <c r="H4745" i="1"/>
  <c r="H4553" i="1"/>
  <c r="H4361" i="1"/>
  <c r="H4169" i="1"/>
  <c r="H3979" i="1"/>
  <c r="H3787" i="1"/>
  <c r="H3595" i="1"/>
  <c r="H3403" i="1"/>
  <c r="H3163" i="1"/>
  <c r="H2971" i="1"/>
  <c r="H2779" i="1"/>
  <c r="H2635" i="1"/>
  <c r="H2443" i="1"/>
  <c r="H2251" i="1"/>
  <c r="H2059" i="1"/>
  <c r="H1867" i="1"/>
  <c r="H1675" i="1"/>
  <c r="H1483" i="1"/>
  <c r="H1291" i="1"/>
  <c r="H1099" i="1"/>
  <c r="H907" i="1"/>
  <c r="H715" i="1"/>
  <c r="H523" i="1"/>
  <c r="H331" i="1"/>
  <c r="H139" i="1"/>
  <c r="H6448" i="1"/>
  <c r="H6496" i="1"/>
  <c r="H6208" i="1"/>
  <c r="H6016" i="1"/>
  <c r="H5824" i="1"/>
  <c r="H5632" i="1"/>
  <c r="H5462" i="1"/>
  <c r="H5270" i="1"/>
  <c r="H5078" i="1"/>
  <c r="H4886" i="1"/>
  <c r="H4697" i="1"/>
  <c r="H4505" i="1"/>
  <c r="H4313" i="1"/>
  <c r="H4123" i="1"/>
  <c r="H3931" i="1"/>
  <c r="H3739" i="1"/>
  <c r="H3547" i="1"/>
  <c r="H3355" i="1"/>
  <c r="H3115" i="1"/>
  <c r="H2923" i="1"/>
  <c r="H2731" i="1"/>
  <c r="H2587" i="1"/>
  <c r="H2395" i="1"/>
  <c r="H2203" i="1"/>
  <c r="H2011" i="1"/>
  <c r="H1819" i="1"/>
  <c r="H1627" i="1"/>
  <c r="H1435" i="1"/>
  <c r="H1243" i="1"/>
  <c r="H1051" i="1"/>
  <c r="H859" i="1"/>
  <c r="H667" i="1"/>
  <c r="H475" i="1"/>
  <c r="H283" i="1"/>
  <c r="H91" i="1"/>
  <c r="H17428" i="1"/>
  <c r="H17236" i="1"/>
  <c r="H17044" i="1"/>
  <c r="H16852" i="1"/>
  <c r="H16660" i="1"/>
  <c r="H16468" i="1"/>
  <c r="H16276" i="1"/>
  <c r="H16084" i="1"/>
  <c r="H15892" i="1"/>
  <c r="H15700" i="1"/>
  <c r="H14886" i="1"/>
  <c r="H15412" i="1"/>
  <c r="H15220" i="1"/>
  <c r="H15028" i="1"/>
  <c r="H14300" i="1"/>
  <c r="H14742" i="1"/>
  <c r="H14108" i="1"/>
  <c r="H13932" i="1"/>
  <c r="H13740" i="1"/>
  <c r="H14646" i="1"/>
  <c r="H13596" i="1"/>
  <c r="H13404" i="1"/>
  <c r="H13212" i="1"/>
  <c r="H12972" i="1"/>
  <c r="H12782" i="1"/>
  <c r="H12590" i="1"/>
  <c r="H12398" i="1"/>
  <c r="H12254" i="1"/>
  <c r="H12062" i="1"/>
  <c r="H11870" i="1"/>
  <c r="H11678" i="1"/>
  <c r="H11486" i="1"/>
  <c r="H11294" i="1"/>
  <c r="H11102" i="1"/>
  <c r="H10910" i="1"/>
  <c r="H10718" i="1"/>
  <c r="H10526" i="1"/>
  <c r="H10334" i="1"/>
  <c r="H10142" i="1"/>
  <c r="H9950" i="1"/>
  <c r="H9758" i="1"/>
  <c r="H9566" i="1"/>
  <c r="H9374" i="1"/>
  <c r="H8942" i="1"/>
  <c r="H8750" i="1"/>
  <c r="H8558" i="1"/>
  <c r="H8366" i="1"/>
  <c r="H8174" i="1"/>
  <c r="H9230" i="1"/>
  <c r="H9038" i="1"/>
  <c r="H7838" i="1"/>
  <c r="H7646" i="1"/>
  <c r="H7454" i="1"/>
  <c r="H7262" i="1"/>
  <c r="H7024" i="1"/>
  <c r="H6832" i="1"/>
  <c r="H6640" i="1"/>
  <c r="H17380" i="1"/>
  <c r="H17188" i="1"/>
  <c r="H16996" i="1"/>
  <c r="H16804" i="1"/>
  <c r="H16612" i="1"/>
  <c r="H16420" i="1"/>
  <c r="H16228" i="1"/>
  <c r="H16036" i="1"/>
  <c r="H15844" i="1"/>
  <c r="H15652" i="1"/>
  <c r="H14933" i="1"/>
  <c r="H15364" i="1"/>
  <c r="H15172" i="1"/>
  <c r="H14980" i="1"/>
  <c r="H14407" i="1"/>
  <c r="H14694" i="1"/>
  <c r="H14076" i="1"/>
  <c r="H13884" i="1"/>
  <c r="H13692" i="1"/>
  <c r="H14598" i="1"/>
  <c r="H13548" i="1"/>
  <c r="H13356" i="1"/>
  <c r="H13164" i="1"/>
  <c r="H12926" i="1"/>
  <c r="H12734" i="1"/>
  <c r="H12542" i="1"/>
  <c r="H13020" i="1"/>
  <c r="H12206" i="1"/>
  <c r="H12014" i="1"/>
  <c r="H11822" i="1"/>
  <c r="H11630" i="1"/>
  <c r="H11438" i="1"/>
  <c r="H11246" i="1"/>
  <c r="H11054" i="1"/>
  <c r="H10862" i="1"/>
  <c r="H10670" i="1"/>
  <c r="H10478" i="1"/>
  <c r="H10286" i="1"/>
  <c r="H10094" i="1"/>
  <c r="H9902" i="1"/>
  <c r="H9710" i="1"/>
  <c r="H9518" i="1"/>
  <c r="H9326" i="1"/>
  <c r="H8894" i="1"/>
  <c r="H8702" i="1"/>
  <c r="H8510" i="1"/>
  <c r="H8318" i="1"/>
  <c r="H8126" i="1"/>
  <c r="H9182" i="1"/>
  <c r="H7982" i="1"/>
  <c r="H7790" i="1"/>
  <c r="H7598" i="1"/>
  <c r="H7406" i="1"/>
  <c r="H7168" i="1"/>
  <c r="H6976" i="1"/>
  <c r="H6784" i="1"/>
  <c r="H17332" i="1"/>
  <c r="H17140" i="1"/>
  <c r="H16948" i="1"/>
  <c r="H16756" i="1"/>
  <c r="H16564" i="1"/>
  <c r="H16372" i="1"/>
  <c r="H16180" i="1"/>
  <c r="H15988" i="1"/>
  <c r="H15796" i="1"/>
  <c r="H15604" i="1"/>
  <c r="H15508" i="1"/>
  <c r="H15316" i="1"/>
  <c r="H15124" i="1"/>
  <c r="H14452" i="1"/>
  <c r="H14838" i="1"/>
  <c r="H14204" i="1"/>
  <c r="H14028" i="1"/>
  <c r="H13836" i="1"/>
  <c r="H13644" i="1"/>
  <c r="H14550" i="1"/>
  <c r="H13500" i="1"/>
  <c r="H13308" i="1"/>
  <c r="H13116" i="1"/>
  <c r="H12878" i="1"/>
  <c r="H12686" i="1"/>
  <c r="H12494" i="1"/>
  <c r="H12350" i="1"/>
  <c r="H12158" i="1"/>
  <c r="H11966" i="1"/>
  <c r="H11774" i="1"/>
  <c r="H11582" i="1"/>
  <c r="H11390" i="1"/>
  <c r="H11198" i="1"/>
  <c r="H11006" i="1"/>
  <c r="H10814" i="1"/>
  <c r="H10622" i="1"/>
  <c r="H10430" i="1"/>
  <c r="H10238" i="1"/>
  <c r="H10046" i="1"/>
  <c r="H9854" i="1"/>
  <c r="H9662" i="1"/>
  <c r="H9470" i="1"/>
  <c r="H9278" i="1"/>
  <c r="H8846" i="1"/>
  <c r="H8654" i="1"/>
  <c r="H8462" i="1"/>
  <c r="H8270" i="1"/>
  <c r="H8078" i="1"/>
  <c r="H9134" i="1"/>
  <c r="H7934" i="1"/>
  <c r="H7742" i="1"/>
  <c r="H7550" i="1"/>
  <c r="H7358" i="1"/>
  <c r="H7120" i="1"/>
  <c r="H6928" i="1"/>
  <c r="H6736" i="1"/>
  <c r="H17284" i="1"/>
  <c r="H17092" i="1"/>
  <c r="H16900" i="1"/>
  <c r="H16708" i="1"/>
  <c r="H16516" i="1"/>
  <c r="H16324" i="1"/>
  <c r="H16132" i="1"/>
  <c r="H15940" i="1"/>
  <c r="H15748" i="1"/>
  <c r="H15556" i="1"/>
  <c r="H15460" i="1"/>
  <c r="H15268" i="1"/>
  <c r="H15076" i="1"/>
  <c r="H14348" i="1"/>
  <c r="H14790" i="1"/>
  <c r="H14156" i="1"/>
  <c r="H13980" i="1"/>
  <c r="H13788" i="1"/>
  <c r="H14252" i="1"/>
  <c r="H14502" i="1"/>
  <c r="H13452" i="1"/>
  <c r="H13260" i="1"/>
  <c r="H13068" i="1"/>
  <c r="H12830" i="1"/>
  <c r="H12638" i="1"/>
  <c r="H12446" i="1"/>
  <c r="H12302" i="1"/>
  <c r="H12110" i="1"/>
  <c r="H11918" i="1"/>
  <c r="H11726" i="1"/>
  <c r="H11534" i="1"/>
  <c r="H11342" i="1"/>
  <c r="H11150" i="1"/>
  <c r="H10958" i="1"/>
  <c r="H10766" i="1"/>
  <c r="H10574" i="1"/>
  <c r="H10382" i="1"/>
  <c r="H10190" i="1"/>
  <c r="H9998" i="1"/>
  <c r="H9806" i="1"/>
  <c r="H9614" i="1"/>
  <c r="H9422" i="1"/>
  <c r="H8990" i="1"/>
  <c r="H8798" i="1"/>
  <c r="H8606" i="1"/>
  <c r="H8414" i="1"/>
  <c r="H8222" i="1"/>
  <c r="H8030" i="1"/>
  <c r="H9086" i="1"/>
  <c r="H7886" i="1"/>
  <c r="H7694" i="1"/>
  <c r="H7502" i="1"/>
  <c r="H7310" i="1"/>
  <c r="H7072" i="1"/>
  <c r="H6880" i="1"/>
  <c r="H6688" i="1"/>
  <c r="H28" i="1"/>
  <c r="H6337" i="1"/>
  <c r="H6145" i="1"/>
  <c r="H5953" i="1"/>
  <c r="H5761" i="1"/>
  <c r="H5569" i="1"/>
  <c r="H5399" i="1"/>
  <c r="H4826" i="1"/>
  <c r="H4634" i="1"/>
  <c r="H5111" i="1"/>
  <c r="H4919" i="1"/>
  <c r="H4394" i="1"/>
  <c r="H4202" i="1"/>
  <c r="H4012" i="1"/>
  <c r="H6481" i="1"/>
  <c r="H6289" i="1"/>
  <c r="H6097" i="1"/>
  <c r="H5905" i="1"/>
  <c r="H5713" i="1"/>
  <c r="H5521" i="1"/>
  <c r="H5351" i="1"/>
  <c r="H4778" i="1"/>
  <c r="H4586" i="1"/>
  <c r="H5063" i="1"/>
  <c r="H6241" i="1"/>
  <c r="H5857" i="1"/>
  <c r="H5473" i="1"/>
  <c r="H4730" i="1"/>
  <c r="H5015" i="1"/>
  <c r="H4442" i="1"/>
  <c r="H4154" i="1"/>
  <c r="H3916" i="1"/>
  <c r="H3724" i="1"/>
  <c r="H3532" i="1"/>
  <c r="H3292" i="1"/>
  <c r="H3100" i="1"/>
  <c r="H2908" i="1"/>
  <c r="H2764" i="1"/>
  <c r="H2572" i="1"/>
  <c r="H2380" i="1"/>
  <c r="H2188" i="1"/>
  <c r="H1996" i="1"/>
  <c r="H1804" i="1"/>
  <c r="H1612" i="1"/>
  <c r="H1420" i="1"/>
  <c r="H1228" i="1"/>
  <c r="H1036" i="1"/>
  <c r="H844" i="1"/>
  <c r="H652" i="1"/>
  <c r="H460" i="1"/>
  <c r="H268" i="1"/>
  <c r="H76" i="1"/>
  <c r="H6193" i="1"/>
  <c r="H5809" i="1"/>
  <c r="H5447" i="1"/>
  <c r="H4682" i="1"/>
  <c r="H4967" i="1"/>
  <c r="H4346" i="1"/>
  <c r="H4108" i="1"/>
  <c r="H3868" i="1"/>
  <c r="H3676" i="1"/>
  <c r="H3484" i="1"/>
  <c r="H3244" i="1"/>
  <c r="H3052" i="1"/>
  <c r="H3340" i="1"/>
  <c r="H2716" i="1"/>
  <c r="H2524" i="1"/>
  <c r="H2332" i="1"/>
  <c r="H2140" i="1"/>
  <c r="H1948" i="1"/>
  <c r="H1756" i="1"/>
  <c r="H1564" i="1"/>
  <c r="H1372" i="1"/>
  <c r="H1180" i="1"/>
  <c r="H988" i="1"/>
  <c r="H796" i="1"/>
  <c r="H604" i="1"/>
  <c r="H412" i="1"/>
  <c r="H220" i="1"/>
  <c r="H6433" i="1"/>
  <c r="H6049" i="1"/>
  <c r="H5665" i="1"/>
  <c r="H5303" i="1"/>
  <c r="H5207" i="1"/>
  <c r="H4538" i="1"/>
  <c r="H4298" i="1"/>
  <c r="H4060" i="1"/>
  <c r="H3820" i="1"/>
  <c r="H3628" i="1"/>
  <c r="H3436" i="1"/>
  <c r="H3196" i="1"/>
  <c r="H3004" i="1"/>
  <c r="H2860" i="1"/>
  <c r="H2668" i="1"/>
  <c r="H2476" i="1"/>
  <c r="H2284" i="1"/>
  <c r="H2092" i="1"/>
  <c r="H1900" i="1"/>
  <c r="H1708" i="1"/>
  <c r="H1516" i="1"/>
  <c r="H1324" i="1"/>
  <c r="H1132" i="1"/>
  <c r="H940" i="1"/>
  <c r="H748" i="1"/>
  <c r="H556" i="1"/>
  <c r="H364" i="1"/>
  <c r="H172" i="1"/>
  <c r="H6385" i="1"/>
  <c r="H6001" i="1"/>
  <c r="H5617" i="1"/>
  <c r="H5255" i="1"/>
  <c r="H5159" i="1"/>
  <c r="H4490" i="1"/>
  <c r="H4250" i="1"/>
  <c r="H3964" i="1"/>
  <c r="H3772" i="1"/>
  <c r="H3580" i="1"/>
  <c r="H3388" i="1"/>
  <c r="H3148" i="1"/>
  <c r="H2956" i="1"/>
  <c r="H2812" i="1"/>
  <c r="H2620" i="1"/>
  <c r="H2428" i="1"/>
  <c r="H2236" i="1"/>
  <c r="H2044" i="1"/>
  <c r="H1852" i="1"/>
  <c r="H1660" i="1"/>
  <c r="H1468" i="1"/>
  <c r="H1276" i="1"/>
  <c r="H1084" i="1"/>
  <c r="H892" i="1"/>
  <c r="H700" i="1"/>
  <c r="H508" i="1"/>
  <c r="H316" i="1"/>
  <c r="H124" i="1"/>
  <c r="H17365" i="1"/>
  <c r="H17173" i="1"/>
  <c r="H16981" i="1"/>
  <c r="H16789" i="1"/>
  <c r="H16597" i="1"/>
  <c r="H16357" i="1"/>
  <c r="H16213" i="1"/>
  <c r="H16021" i="1"/>
  <c r="H15829" i="1"/>
  <c r="H15637" i="1"/>
  <c r="H15445" i="1"/>
  <c r="H15253" i="1"/>
  <c r="H15061" i="1"/>
  <c r="H14392" i="1"/>
  <c r="H14727" i="1"/>
  <c r="H14535" i="1"/>
  <c r="H14333" i="1"/>
  <c r="H14141" i="1"/>
  <c r="H13917" i="1"/>
  <c r="H13725" i="1"/>
  <c r="H13533" i="1"/>
  <c r="H13341" i="1"/>
  <c r="H13149" i="1"/>
  <c r="H12959" i="1"/>
  <c r="H12767" i="1"/>
  <c r="H12575" i="1"/>
  <c r="H12383" i="1"/>
  <c r="H12191" i="1"/>
  <c r="H11999" i="1"/>
  <c r="H11807" i="1"/>
  <c r="H11423" i="1"/>
  <c r="H11231" i="1"/>
  <c r="H11039" i="1"/>
  <c r="H10847" i="1"/>
  <c r="H10655" i="1"/>
  <c r="H11567" i="1"/>
  <c r="H10367" i="1"/>
  <c r="H10463" i="1"/>
  <c r="H10079" i="1"/>
  <c r="H9887" i="1"/>
  <c r="H9695" i="1"/>
  <c r="H9503" i="1"/>
  <c r="H9311" i="1"/>
  <c r="H9071" i="1"/>
  <c r="H8927" i="1"/>
  <c r="H8735" i="1"/>
  <c r="H8543" i="1"/>
  <c r="H8351" i="1"/>
  <c r="H8159" i="1"/>
  <c r="H7967" i="1"/>
  <c r="H7775" i="1"/>
  <c r="H7583" i="1"/>
  <c r="H7391" i="1"/>
  <c r="H7201" i="1"/>
  <c r="H7009" i="1"/>
  <c r="H6817" i="1"/>
  <c r="H6625" i="1"/>
  <c r="H17317" i="1"/>
  <c r="H17125" i="1"/>
  <c r="H16933" i="1"/>
  <c r="H16741" i="1"/>
  <c r="H16501" i="1"/>
  <c r="H16309" i="1"/>
  <c r="H16165" i="1"/>
  <c r="H15973" i="1"/>
  <c r="H15781" i="1"/>
  <c r="H15589" i="1"/>
  <c r="H15397" i="1"/>
  <c r="H15205" i="1"/>
  <c r="H15013" i="1"/>
  <c r="H14871" i="1"/>
  <c r="H14679" i="1"/>
  <c r="H14487" i="1"/>
  <c r="H14285" i="1"/>
  <c r="H14061" i="1"/>
  <c r="H13869" i="1"/>
  <c r="H13677" i="1"/>
  <c r="H13485" i="1"/>
  <c r="H13293" i="1"/>
  <c r="H13101" i="1"/>
  <c r="H12911" i="1"/>
  <c r="H12719" i="1"/>
  <c r="H12527" i="1"/>
  <c r="H12335" i="1"/>
  <c r="H12143" i="1"/>
  <c r="H11951" i="1"/>
  <c r="H11759" i="1"/>
  <c r="H11375" i="1"/>
  <c r="H11183" i="1"/>
  <c r="H10991" i="1"/>
  <c r="H10799" i="1"/>
  <c r="H10607" i="1"/>
  <c r="H11519" i="1"/>
  <c r="H10319" i="1"/>
  <c r="H10223" i="1"/>
  <c r="H10031" i="1"/>
  <c r="H9839" i="1"/>
  <c r="H9647" i="1"/>
  <c r="H9455" i="1"/>
  <c r="H9215" i="1"/>
  <c r="H9023" i="1"/>
  <c r="H8879" i="1"/>
  <c r="H8687" i="1"/>
  <c r="H8495" i="1"/>
  <c r="H8303" i="1"/>
  <c r="H8111" i="1"/>
  <c r="H7919" i="1"/>
  <c r="H7727" i="1"/>
  <c r="H7535" i="1"/>
  <c r="H7343" i="1"/>
  <c r="H7153" i="1"/>
  <c r="H6961" i="1"/>
  <c r="H6769" i="1"/>
  <c r="H6577" i="1"/>
  <c r="H17269" i="1"/>
  <c r="H17077" i="1"/>
  <c r="H16885" i="1"/>
  <c r="H16693" i="1"/>
  <c r="H16453" i="1"/>
  <c r="H16261" i="1"/>
  <c r="H16117" i="1"/>
  <c r="H15925" i="1"/>
  <c r="H15733" i="1"/>
  <c r="H15541" i="1"/>
  <c r="H15349" i="1"/>
  <c r="H15157" i="1"/>
  <c r="H14965" i="1"/>
  <c r="H14823" i="1"/>
  <c r="H14631" i="1"/>
  <c r="H14437" i="1"/>
  <c r="H14237" i="1"/>
  <c r="H14013" i="1"/>
  <c r="H13821" i="1"/>
  <c r="H13629" i="1"/>
  <c r="H13437" i="1"/>
  <c r="H13245" i="1"/>
  <c r="H13053" i="1"/>
  <c r="H12863" i="1"/>
  <c r="H12671" i="1"/>
  <c r="H12479" i="1"/>
  <c r="H12287" i="1"/>
  <c r="H12095" i="1"/>
  <c r="H11903" i="1"/>
  <c r="H11711" i="1"/>
  <c r="H11327" i="1"/>
  <c r="H11135" i="1"/>
  <c r="H10943" i="1"/>
  <c r="H10751" i="1"/>
  <c r="H10559" i="1"/>
  <c r="H11471" i="1"/>
  <c r="H10271" i="1"/>
  <c r="H10175" i="1"/>
  <c r="H9983" i="1"/>
  <c r="H9791" i="1"/>
  <c r="H9599" i="1"/>
  <c r="H9407" i="1"/>
  <c r="H9167" i="1"/>
  <c r="H9263" i="1"/>
  <c r="H8831" i="1"/>
  <c r="H8639" i="1"/>
  <c r="H8447" i="1"/>
  <c r="H8255" i="1"/>
  <c r="H8063" i="1"/>
  <c r="H7871" i="1"/>
  <c r="H7679" i="1"/>
  <c r="H7487" i="1"/>
  <c r="H7295" i="1"/>
  <c r="H7105" i="1"/>
  <c r="H6913" i="1"/>
  <c r="H6721" i="1"/>
  <c r="H6529" i="1"/>
  <c r="H17413" i="1"/>
  <c r="H17221" i="1"/>
  <c r="H17029" i="1"/>
  <c r="H16837" i="1"/>
  <c r="H16645" i="1"/>
  <c r="H16405" i="1"/>
  <c r="H16549" i="1"/>
  <c r="H16069" i="1"/>
  <c r="H15877" i="1"/>
  <c r="H15685" i="1"/>
  <c r="H15493" i="1"/>
  <c r="H15301" i="1"/>
  <c r="H15109" i="1"/>
  <c r="H14919" i="1"/>
  <c r="H14775" i="1"/>
  <c r="H14583" i="1"/>
  <c r="H14381" i="1"/>
  <c r="H14189" i="1"/>
  <c r="H13965" i="1"/>
  <c r="H13773" i="1"/>
  <c r="H13581" i="1"/>
  <c r="H13389" i="1"/>
  <c r="H13197" i="1"/>
  <c r="H13005" i="1"/>
  <c r="H12815" i="1"/>
  <c r="H12623" i="1"/>
  <c r="H12431" i="1"/>
  <c r="H12239" i="1"/>
  <c r="H12047" i="1"/>
  <c r="H11855" i="1"/>
  <c r="H11663" i="1"/>
  <c r="H11279" i="1"/>
  <c r="H11087" i="1"/>
  <c r="H10895" i="1"/>
  <c r="H10703" i="1"/>
  <c r="H11615" i="1"/>
  <c r="H10415" i="1"/>
  <c r="H10511" i="1"/>
  <c r="H10127" i="1"/>
  <c r="H9935" i="1"/>
  <c r="H9743" i="1"/>
  <c r="H9551" i="1"/>
  <c r="H9359" i="1"/>
  <c r="H9119" i="1"/>
  <c r="H8975" i="1"/>
  <c r="H8783" i="1"/>
  <c r="H8591" i="1"/>
  <c r="H8399" i="1"/>
  <c r="H8207" i="1"/>
  <c r="H8015" i="1"/>
  <c r="H7823" i="1"/>
  <c r="H7631" i="1"/>
  <c r="H7439" i="1"/>
  <c r="H7247" i="1"/>
  <c r="H7057" i="1"/>
  <c r="H6865" i="1"/>
  <c r="H6673" i="1"/>
  <c r="H70" i="1"/>
  <c r="H22" i="1"/>
  <c r="H6427" i="1"/>
  <c r="H6235" i="1"/>
  <c r="H6043" i="1"/>
  <c r="H5851" i="1"/>
  <c r="H5659" i="1"/>
  <c r="H5441" i="1"/>
  <c r="H5249" i="1"/>
  <c r="H4724" i="1"/>
  <c r="H5201" i="1"/>
  <c r="H5009" i="1"/>
  <c r="H4484" i="1"/>
  <c r="H4292" i="1"/>
  <c r="H4102" i="1"/>
  <c r="H6379" i="1"/>
  <c r="H6187" i="1"/>
  <c r="H5995" i="1"/>
  <c r="H5803" i="1"/>
  <c r="H5611" i="1"/>
  <c r="H5393" i="1"/>
  <c r="H4868" i="1"/>
  <c r="H4676" i="1"/>
  <c r="H5153" i="1"/>
  <c r="H4961" i="1"/>
  <c r="H4436" i="1"/>
  <c r="H4244" i="1"/>
  <c r="H4054" i="1"/>
  <c r="H6475" i="1"/>
  <c r="H6283" i="1"/>
  <c r="H6091" i="1"/>
  <c r="H5899" i="1"/>
  <c r="H5707" i="1"/>
  <c r="H5515" i="1"/>
  <c r="H5297" i="1"/>
  <c r="H4772" i="1"/>
  <c r="H5947" i="1"/>
  <c r="H4820" i="1"/>
  <c r="H5057" i="1"/>
  <c r="H4340" i="1"/>
  <c r="H3958" i="1"/>
  <c r="H3766" i="1"/>
  <c r="H3574" i="1"/>
  <c r="H3382" i="1"/>
  <c r="H3190" i="1"/>
  <c r="H2998" i="1"/>
  <c r="H2806" i="1"/>
  <c r="H2614" i="1"/>
  <c r="H2422" i="1"/>
  <c r="H2230" i="1"/>
  <c r="H2038" i="1"/>
  <c r="H1846" i="1"/>
  <c r="H1654" i="1"/>
  <c r="H1462" i="1"/>
  <c r="H1270" i="1"/>
  <c r="H1078" i="1"/>
  <c r="H886" i="1"/>
  <c r="H694" i="1"/>
  <c r="H502" i="1"/>
  <c r="H310" i="1"/>
  <c r="H118" i="1"/>
  <c r="H5755" i="1"/>
  <c r="H4628" i="1"/>
  <c r="H4913" i="1"/>
  <c r="H4196" i="1"/>
  <c r="H3910" i="1"/>
  <c r="H3718" i="1"/>
  <c r="H3526" i="1"/>
  <c r="H3334" i="1"/>
  <c r="H3142" i="1"/>
  <c r="H2950" i="1"/>
  <c r="H2758" i="1"/>
  <c r="H2566" i="1"/>
  <c r="H2374" i="1"/>
  <c r="H2182" i="1"/>
  <c r="H1990" i="1"/>
  <c r="H1798" i="1"/>
  <c r="H1606" i="1"/>
  <c r="H1414" i="1"/>
  <c r="H1222" i="1"/>
  <c r="H1030" i="1"/>
  <c r="H838" i="1"/>
  <c r="H646" i="1"/>
  <c r="H454" i="1"/>
  <c r="H262" i="1"/>
  <c r="H6331" i="1"/>
  <c r="H5563" i="1"/>
  <c r="H4580" i="1"/>
  <c r="H4532" i="1"/>
  <c r="H4148" i="1"/>
  <c r="H3862" i="1"/>
  <c r="H3670" i="1"/>
  <c r="H3478" i="1"/>
  <c r="H3286" i="1"/>
  <c r="H3094" i="1"/>
  <c r="H2902" i="1"/>
  <c r="H2710" i="1"/>
  <c r="H2518" i="1"/>
  <c r="H2326" i="1"/>
  <c r="H2134" i="1"/>
  <c r="H1942" i="1"/>
  <c r="H1750" i="1"/>
  <c r="H1558" i="1"/>
  <c r="H1366" i="1"/>
  <c r="H1174" i="1"/>
  <c r="H982" i="1"/>
  <c r="H790" i="1"/>
  <c r="H598" i="1"/>
  <c r="H406" i="1"/>
  <c r="H214" i="1"/>
  <c r="H6139" i="1"/>
  <c r="H5345" i="1"/>
  <c r="H5105" i="1"/>
  <c r="H4388" i="1"/>
  <c r="H4006" i="1"/>
  <c r="H3814" i="1"/>
  <c r="H3622" i="1"/>
  <c r="H3430" i="1"/>
  <c r="H3238" i="1"/>
  <c r="H3046" i="1"/>
  <c r="H2854" i="1"/>
  <c r="H2662" i="1"/>
  <c r="H2470" i="1"/>
  <c r="H2278" i="1"/>
  <c r="H2086" i="1"/>
  <c r="H1894" i="1"/>
  <c r="H1702" i="1"/>
  <c r="H1510" i="1"/>
  <c r="H1318" i="1"/>
  <c r="H1126" i="1"/>
  <c r="H934" i="1"/>
  <c r="H742" i="1"/>
  <c r="H550" i="1"/>
  <c r="H358" i="1"/>
  <c r="H166" i="1"/>
  <c r="H17263" i="1"/>
  <c r="H17071" i="1"/>
  <c r="H17023" i="1"/>
  <c r="H16687" i="1"/>
  <c r="H16495" i="1"/>
  <c r="H16303" i="1"/>
  <c r="H16111" i="1"/>
  <c r="H15919" i="1"/>
  <c r="H15727" i="1"/>
  <c r="H14913" i="1"/>
  <c r="H15391" i="1"/>
  <c r="H15199" i="1"/>
  <c r="H15007" i="1"/>
  <c r="H14279" i="1"/>
  <c r="H14721" i="1"/>
  <c r="H14529" i="1"/>
  <c r="H14183" i="1"/>
  <c r="H13959" i="1"/>
  <c r="H13767" i="1"/>
  <c r="H13575" i="1"/>
  <c r="H13383" i="1"/>
  <c r="H13191" i="1"/>
  <c r="H12999" i="1"/>
  <c r="H12809" i="1"/>
  <c r="H12617" i="1"/>
  <c r="H12425" i="1"/>
  <c r="H12233" i="1"/>
  <c r="H12041" i="1"/>
  <c r="H11849" i="1"/>
  <c r="H11657" i="1"/>
  <c r="H11273" i="1"/>
  <c r="H11081" i="1"/>
  <c r="H10889" i="1"/>
  <c r="H10697" i="1"/>
  <c r="H11609" i="1"/>
  <c r="H10265" i="1"/>
  <c r="H10169" i="1"/>
  <c r="H9977" i="1"/>
  <c r="H9785" i="1"/>
  <c r="H9593" i="1"/>
  <c r="H9401" i="1"/>
  <c r="H10361" i="1"/>
  <c r="H9161" i="1"/>
  <c r="H8969" i="1"/>
  <c r="H8777" i="1"/>
  <c r="H8585" i="1"/>
  <c r="H8393" i="1"/>
  <c r="H8201" i="1"/>
  <c r="H8009" i="1"/>
  <c r="H7817" i="1"/>
  <c r="H7625" i="1"/>
  <c r="H7433" i="1"/>
  <c r="H7241" i="1"/>
  <c r="H7051" i="1"/>
  <c r="H6859" i="1"/>
  <c r="H6667" i="1"/>
  <c r="H17407" i="1"/>
  <c r="H17215" i="1"/>
  <c r="H16879" i="1"/>
  <c r="H16975" i="1"/>
  <c r="H16639" i="1"/>
  <c r="H16447" i="1"/>
  <c r="H16255" i="1"/>
  <c r="H16063" i="1"/>
  <c r="H15871" i="1"/>
  <c r="H15679" i="1"/>
  <c r="H15535" i="1"/>
  <c r="H15343" i="1"/>
  <c r="H15151" i="1"/>
  <c r="H14959" i="1"/>
  <c r="H14865" i="1"/>
  <c r="H14673" i="1"/>
  <c r="H14481" i="1"/>
  <c r="H14135" i="1"/>
  <c r="H13911" i="1"/>
  <c r="H13719" i="1"/>
  <c r="H13527" i="1"/>
  <c r="H13335" i="1"/>
  <c r="H13143" i="1"/>
  <c r="H12953" i="1"/>
  <c r="H12761" i="1"/>
  <c r="H12569" i="1"/>
  <c r="H12377" i="1"/>
  <c r="H12185" i="1"/>
  <c r="H11993" i="1"/>
  <c r="H11801" i="1"/>
  <c r="H11417" i="1"/>
  <c r="H11225" i="1"/>
  <c r="H11033" i="1"/>
  <c r="H10841" i="1"/>
  <c r="H10649" i="1"/>
  <c r="H11561" i="1"/>
  <c r="H10505" i="1"/>
  <c r="H10121" i="1"/>
  <c r="H9929" i="1"/>
  <c r="H9737" i="1"/>
  <c r="H9545" i="1"/>
  <c r="H9353" i="1"/>
  <c r="H10313" i="1"/>
  <c r="H9113" i="1"/>
  <c r="H8921" i="1"/>
  <c r="H8729" i="1"/>
  <c r="H8537" i="1"/>
  <c r="H8345" i="1"/>
  <c r="H8153" i="1"/>
  <c r="H7961" i="1"/>
  <c r="H7769" i="1"/>
  <c r="H7577" i="1"/>
  <c r="H7385" i="1"/>
  <c r="H7195" i="1"/>
  <c r="H7003" i="1"/>
  <c r="H6811" i="1"/>
  <c r="H6619" i="1"/>
  <c r="H17359" i="1"/>
  <c r="H17167" i="1"/>
  <c r="H16831" i="1"/>
  <c r="H16927" i="1"/>
  <c r="H16591" i="1"/>
  <c r="H16399" i="1"/>
  <c r="H16207" i="1"/>
  <c r="H16015" i="1"/>
  <c r="H15823" i="1"/>
  <c r="H15631" i="1"/>
  <c r="H15487" i="1"/>
  <c r="H15295" i="1"/>
  <c r="H15103" i="1"/>
  <c r="H14375" i="1"/>
  <c r="H14817" i="1"/>
  <c r="H14625" i="1"/>
  <c r="H14433" i="1"/>
  <c r="H14055" i="1"/>
  <c r="H13863" i="1"/>
  <c r="H13671" i="1"/>
  <c r="H13479" i="1"/>
  <c r="H13287" i="1"/>
  <c r="H13095" i="1"/>
  <c r="H12905" i="1"/>
  <c r="H12713" i="1"/>
  <c r="H12521" i="1"/>
  <c r="H12329" i="1"/>
  <c r="H12137" i="1"/>
  <c r="H11945" i="1"/>
  <c r="H11753" i="1"/>
  <c r="H11369" i="1"/>
  <c r="H11177" i="1"/>
  <c r="H10985" i="1"/>
  <c r="H10793" i="1"/>
  <c r="H10601" i="1"/>
  <c r="H11513" i="1"/>
  <c r="H10457" i="1"/>
  <c r="H10073" i="1"/>
  <c r="H9881" i="1"/>
  <c r="H9689" i="1"/>
  <c r="H9497" i="1"/>
  <c r="H9305" i="1"/>
  <c r="H9257" i="1"/>
  <c r="H9065" i="1"/>
  <c r="H8873" i="1"/>
  <c r="H8681" i="1"/>
  <c r="H8489" i="1"/>
  <c r="H8297" i="1"/>
  <c r="H8105" i="1"/>
  <c r="H7913" i="1"/>
  <c r="H7721" i="1"/>
  <c r="H7529" i="1"/>
  <c r="H7337" i="1"/>
  <c r="H7147" i="1"/>
  <c r="H6955" i="1"/>
  <c r="H6763" i="1"/>
  <c r="H6571" i="1"/>
  <c r="H17311" i="1"/>
  <c r="H16543" i="1"/>
  <c r="H15775" i="1"/>
  <c r="H15055" i="1"/>
  <c r="H14231" i="1"/>
  <c r="H13431" i="1"/>
  <c r="H12665" i="1"/>
  <c r="H11897" i="1"/>
  <c r="H10937" i="1"/>
  <c r="H10217" i="1"/>
  <c r="H9449" i="1"/>
  <c r="H8825" i="1"/>
  <c r="H8057" i="1"/>
  <c r="H7289" i="1"/>
  <c r="H6523" i="1"/>
  <c r="H17119" i="1"/>
  <c r="H16351" i="1"/>
  <c r="H15583" i="1"/>
  <c r="H14327" i="1"/>
  <c r="H14007" i="1"/>
  <c r="H13239" i="1"/>
  <c r="H12473" i="1"/>
  <c r="H11705" i="1"/>
  <c r="H10745" i="1"/>
  <c r="H10025" i="1"/>
  <c r="H10409" i="1"/>
  <c r="H8633" i="1"/>
  <c r="H7865" i="1"/>
  <c r="H7099" i="1"/>
  <c r="H16783" i="1"/>
  <c r="H16159" i="1"/>
  <c r="H15439" i="1"/>
  <c r="H14769" i="1"/>
  <c r="H13815" i="1"/>
  <c r="H13047" i="1"/>
  <c r="H12281" i="1"/>
  <c r="H11321" i="1"/>
  <c r="H10553" i="1"/>
  <c r="H9833" i="1"/>
  <c r="H9209" i="1"/>
  <c r="H8441" i="1"/>
  <c r="H7673" i="1"/>
  <c r="H6907" i="1"/>
  <c r="H16735" i="1"/>
  <c r="H15967" i="1"/>
  <c r="H15247" i="1"/>
  <c r="H14577" i="1"/>
  <c r="H13623" i="1"/>
  <c r="H12857" i="1"/>
  <c r="H12089" i="1"/>
  <c r="H11129" i="1"/>
  <c r="H11465" i="1"/>
  <c r="H9641" i="1"/>
  <c r="H9017" i="1"/>
  <c r="H8249" i="1"/>
  <c r="H7481" i="1"/>
  <c r="H6715" i="1"/>
  <c r="H6444" i="1"/>
  <c r="H6252" i="1"/>
  <c r="H6060" i="1"/>
  <c r="H5868" i="1"/>
  <c r="H5676" i="1"/>
  <c r="H5484" i="1"/>
  <c r="H5314" i="1"/>
  <c r="H5122" i="1"/>
  <c r="H4930" i="1"/>
  <c r="H4741" i="1"/>
  <c r="H4549" i="1"/>
  <c r="H4357" i="1"/>
  <c r="H4165" i="1"/>
  <c r="H3975" i="1"/>
  <c r="H3783" i="1"/>
  <c r="H3591" i="1"/>
  <c r="H3399" i="1"/>
  <c r="H3207" i="1"/>
  <c r="H3015" i="1"/>
  <c r="H2823" i="1"/>
  <c r="H2631" i="1"/>
  <c r="H2439" i="1"/>
  <c r="H2247" i="1"/>
  <c r="H2055" i="1"/>
  <c r="H1863" i="1"/>
  <c r="H1671" i="1"/>
  <c r="H1479" i="1"/>
  <c r="H1239" i="1"/>
  <c r="H1047" i="1"/>
  <c r="H855" i="1"/>
  <c r="H663" i="1"/>
  <c r="H471" i="1"/>
  <c r="H279" i="1"/>
  <c r="H87" i="1"/>
  <c r="H6588" i="1"/>
  <c r="H6396" i="1"/>
  <c r="H6204" i="1"/>
  <c r="H6012" i="1"/>
  <c r="H5820" i="1"/>
  <c r="H5628" i="1"/>
  <c r="H5458" i="1"/>
  <c r="H5266" i="1"/>
  <c r="H5074" i="1"/>
  <c r="H4882" i="1"/>
  <c r="H4693" i="1"/>
  <c r="H4501" i="1"/>
  <c r="H4309" i="1"/>
  <c r="H4119" i="1"/>
  <c r="H3927" i="1"/>
  <c r="H3735" i="1"/>
  <c r="H3543" i="1"/>
  <c r="H3351" i="1"/>
  <c r="H3159" i="1"/>
  <c r="H2967" i="1"/>
  <c r="H2775" i="1"/>
  <c r="H2583" i="1"/>
  <c r="H2391" i="1"/>
  <c r="H2199" i="1"/>
  <c r="H2007" i="1"/>
  <c r="H1815" i="1"/>
  <c r="H1623" i="1"/>
  <c r="H1383" i="1"/>
  <c r="H1191" i="1"/>
  <c r="H999" i="1"/>
  <c r="H807" i="1"/>
  <c r="H615" i="1"/>
  <c r="H423" i="1"/>
  <c r="H231" i="1"/>
  <c r="H39" i="1"/>
  <c r="H6540" i="1"/>
  <c r="H6348" i="1"/>
  <c r="H6156" i="1"/>
  <c r="H5964" i="1"/>
  <c r="H5772" i="1"/>
  <c r="H5580" i="1"/>
  <c r="H5410" i="1"/>
  <c r="H5218" i="1"/>
  <c r="H5026" i="1"/>
  <c r="H4837" i="1"/>
  <c r="H4645" i="1"/>
  <c r="H4453" i="1"/>
  <c r="H4261" i="1"/>
  <c r="H4071" i="1"/>
  <c r="H3879" i="1"/>
  <c r="H3687" i="1"/>
  <c r="H3495" i="1"/>
  <c r="H3303" i="1"/>
  <c r="H3111" i="1"/>
  <c r="H2919" i="1"/>
  <c r="H2727" i="1"/>
  <c r="H2535" i="1"/>
  <c r="H2343" i="1"/>
  <c r="H2151" i="1"/>
  <c r="H1959" i="1"/>
  <c r="H1767" i="1"/>
  <c r="H1575" i="1"/>
  <c r="H1335" i="1"/>
  <c r="H1143" i="1"/>
  <c r="H951" i="1"/>
  <c r="H759" i="1"/>
  <c r="H567" i="1"/>
  <c r="H375" i="1"/>
  <c r="H183" i="1"/>
  <c r="H1431" i="1"/>
  <c r="H6492" i="1"/>
  <c r="H6300" i="1"/>
  <c r="H6108" i="1"/>
  <c r="H5916" i="1"/>
  <c r="H5724" i="1"/>
  <c r="H5532" i="1"/>
  <c r="H5362" i="1"/>
  <c r="H5170" i="1"/>
  <c r="H4978" i="1"/>
  <c r="H4789" i="1"/>
  <c r="H4597" i="1"/>
  <c r="H4405" i="1"/>
  <c r="H4213" i="1"/>
  <c r="H4023" i="1"/>
  <c r="H3831" i="1"/>
  <c r="H3639" i="1"/>
  <c r="H3447" i="1"/>
  <c r="H3255" i="1"/>
  <c r="H3063" i="1"/>
  <c r="H2871" i="1"/>
  <c r="H2679" i="1"/>
  <c r="H2487" i="1"/>
  <c r="H2295" i="1"/>
  <c r="H2103" i="1"/>
  <c r="H1911" i="1"/>
  <c r="H1719" i="1"/>
  <c r="H1527" i="1"/>
  <c r="H1287" i="1"/>
  <c r="H1095" i="1"/>
  <c r="H903" i="1"/>
  <c r="H711" i="1"/>
  <c r="H519" i="1"/>
  <c r="H327" i="1"/>
  <c r="H135" i="1"/>
  <c r="H17328" i="1"/>
  <c r="H17136" i="1"/>
  <c r="H16944" i="1"/>
  <c r="H16656" i="1"/>
  <c r="H16800" i="1"/>
  <c r="H16368" i="1"/>
  <c r="H16176" i="1"/>
  <c r="H15984" i="1"/>
  <c r="H15792" i="1"/>
  <c r="H15600" i="1"/>
  <c r="H15504" i="1"/>
  <c r="H15312" i="1"/>
  <c r="H15120" i="1"/>
  <c r="H14448" i="1"/>
  <c r="H14834" i="1"/>
  <c r="H14642" i="1"/>
  <c r="H14248" i="1"/>
  <c r="H14072" i="1"/>
  <c r="H13880" i="1"/>
  <c r="H13688" i="1"/>
  <c r="H13496" i="1"/>
  <c r="H13304" i="1"/>
  <c r="H13112" i="1"/>
  <c r="H12922" i="1"/>
  <c r="H12730" i="1"/>
  <c r="H12538" i="1"/>
  <c r="H12346" i="1"/>
  <c r="H12154" i="1"/>
  <c r="H11962" i="1"/>
  <c r="H11770" i="1"/>
  <c r="H11578" i="1"/>
  <c r="H11386" i="1"/>
  <c r="H11194" i="1"/>
  <c r="H11002" i="1"/>
  <c r="H10810" i="1"/>
  <c r="H10618" i="1"/>
  <c r="H10426" i="1"/>
  <c r="H10234" i="1"/>
  <c r="H10042" i="1"/>
  <c r="H9850" i="1"/>
  <c r="H9658" i="1"/>
  <c r="H9466" i="1"/>
  <c r="H9274" i="1"/>
  <c r="H9082" i="1"/>
  <c r="H8890" i="1"/>
  <c r="H8698" i="1"/>
  <c r="H8506" i="1"/>
  <c r="H8314" i="1"/>
  <c r="H8122" i="1"/>
  <c r="H7930" i="1"/>
  <c r="H7738" i="1"/>
  <c r="H7546" i="1"/>
  <c r="H7354" i="1"/>
  <c r="H7164" i="1"/>
  <c r="H6972" i="1"/>
  <c r="H6780" i="1"/>
  <c r="H17280" i="1"/>
  <c r="H17088" i="1"/>
  <c r="H16896" i="1"/>
  <c r="H16608" i="1"/>
  <c r="H16512" i="1"/>
  <c r="H16320" i="1"/>
  <c r="H16128" i="1"/>
  <c r="H15936" i="1"/>
  <c r="H15744" i="1"/>
  <c r="H15552" i="1"/>
  <c r="H15456" i="1"/>
  <c r="H15264" i="1"/>
  <c r="H15072" i="1"/>
  <c r="H14344" i="1"/>
  <c r="H14786" i="1"/>
  <c r="H14594" i="1"/>
  <c r="H14200" i="1"/>
  <c r="H14024" i="1"/>
  <c r="H13832" i="1"/>
  <c r="H13640" i="1"/>
  <c r="H13448" i="1"/>
  <c r="H13256" i="1"/>
  <c r="H13016" i="1"/>
  <c r="H12874" i="1"/>
  <c r="H12682" i="1"/>
  <c r="H12490" i="1"/>
  <c r="H12298" i="1"/>
  <c r="H12106" i="1"/>
  <c r="H11914" i="1"/>
  <c r="H11722" i="1"/>
  <c r="H11530" i="1"/>
  <c r="H11338" i="1"/>
  <c r="H11146" i="1"/>
  <c r="H10954" i="1"/>
  <c r="H10762" i="1"/>
  <c r="H10570" i="1"/>
  <c r="H10378" i="1"/>
  <c r="H10186" i="1"/>
  <c r="H9994" i="1"/>
  <c r="H9802" i="1"/>
  <c r="H9610" i="1"/>
  <c r="H9418" i="1"/>
  <c r="H9226" i="1"/>
  <c r="H9034" i="1"/>
  <c r="H8842" i="1"/>
  <c r="H8650" i="1"/>
  <c r="H8458" i="1"/>
  <c r="H8266" i="1"/>
  <c r="H8074" i="1"/>
  <c r="H7882" i="1"/>
  <c r="H7690" i="1"/>
  <c r="H7498" i="1"/>
  <c r="H7306" i="1"/>
  <c r="H7116" i="1"/>
  <c r="H6924" i="1"/>
  <c r="H6732" i="1"/>
  <c r="H17424" i="1"/>
  <c r="H17232" i="1"/>
  <c r="H17040" i="1"/>
  <c r="H16752" i="1"/>
  <c r="H16560" i="1"/>
  <c r="H16464" i="1"/>
  <c r="H16272" i="1"/>
  <c r="H16080" i="1"/>
  <c r="H15888" i="1"/>
  <c r="H15696" i="1"/>
  <c r="H14930" i="1"/>
  <c r="H15408" i="1"/>
  <c r="H15216" i="1"/>
  <c r="H15024" i="1"/>
  <c r="H14296" i="1"/>
  <c r="H14738" i="1"/>
  <c r="H14546" i="1"/>
  <c r="H14152" i="1"/>
  <c r="H13976" i="1"/>
  <c r="H13784" i="1"/>
  <c r="H13592" i="1"/>
  <c r="H13400" i="1"/>
  <c r="H13208" i="1"/>
  <c r="H13064" i="1"/>
  <c r="H12826" i="1"/>
  <c r="H12634" i="1"/>
  <c r="H12442" i="1"/>
  <c r="H12250" i="1"/>
  <c r="H12058" i="1"/>
  <c r="H11866" i="1"/>
  <c r="H11674" i="1"/>
  <c r="H11482" i="1"/>
  <c r="H11290" i="1"/>
  <c r="H11098" i="1"/>
  <c r="H10906" i="1"/>
  <c r="H10714" i="1"/>
  <c r="H10522" i="1"/>
  <c r="H10330" i="1"/>
  <c r="H10138" i="1"/>
  <c r="H9946" i="1"/>
  <c r="H9754" i="1"/>
  <c r="H9562" i="1"/>
  <c r="H9370" i="1"/>
  <c r="H9178" i="1"/>
  <c r="H8986" i="1"/>
  <c r="H8794" i="1"/>
  <c r="H8602" i="1"/>
  <c r="H8410" i="1"/>
  <c r="H8218" i="1"/>
  <c r="H8026" i="1"/>
  <c r="H7834" i="1"/>
  <c r="H7642" i="1"/>
  <c r="H7450" i="1"/>
  <c r="H7258" i="1"/>
  <c r="H7068" i="1"/>
  <c r="H6876" i="1"/>
  <c r="H6684" i="1"/>
  <c r="H17376" i="1"/>
  <c r="H17184" i="1"/>
  <c r="H16992" i="1"/>
  <c r="H16704" i="1"/>
  <c r="H16848" i="1"/>
  <c r="H16416" i="1"/>
  <c r="H16224" i="1"/>
  <c r="H16032" i="1"/>
  <c r="H15840" i="1"/>
  <c r="H15648" i="1"/>
  <c r="H14882" i="1"/>
  <c r="H15360" i="1"/>
  <c r="H15168" i="1"/>
  <c r="H14976" i="1"/>
  <c r="H14403" i="1"/>
  <c r="H14690" i="1"/>
  <c r="H14498" i="1"/>
  <c r="H14104" i="1"/>
  <c r="H13928" i="1"/>
  <c r="H13736" i="1"/>
  <c r="H13544" i="1"/>
  <c r="H13352" i="1"/>
  <c r="H13160" i="1"/>
  <c r="H12968" i="1"/>
  <c r="H12778" i="1"/>
  <c r="H12586" i="1"/>
  <c r="H12394" i="1"/>
  <c r="H12202" i="1"/>
  <c r="H12010" i="1"/>
  <c r="H11818" i="1"/>
  <c r="H11626" i="1"/>
  <c r="H11434" i="1"/>
  <c r="H11242" i="1"/>
  <c r="H11050" i="1"/>
  <c r="H10858" i="1"/>
  <c r="H10666" i="1"/>
  <c r="H10474" i="1"/>
  <c r="H10282" i="1"/>
  <c r="H10090" i="1"/>
  <c r="H9898" i="1"/>
  <c r="H9706" i="1"/>
  <c r="H9514" i="1"/>
  <c r="H9322" i="1"/>
  <c r="H9130" i="1"/>
  <c r="H8938" i="1"/>
  <c r="H8746" i="1"/>
  <c r="H8554" i="1"/>
  <c r="H8362" i="1"/>
  <c r="H8170" i="1"/>
  <c r="H7978" i="1"/>
  <c r="H7786" i="1"/>
  <c r="H7594" i="1"/>
  <c r="H7402" i="1"/>
  <c r="H7212" i="1"/>
  <c r="H7020" i="1"/>
  <c r="H6828" i="1"/>
  <c r="H6636" i="1"/>
  <c r="H46" i="1"/>
  <c r="H6355" i="1"/>
  <c r="H6163" i="1"/>
  <c r="H5971" i="1"/>
  <c r="H5731" i="1"/>
  <c r="H5923" i="1"/>
  <c r="H5417" i="1"/>
  <c r="H4844" i="1"/>
  <c r="H4652" i="1"/>
  <c r="H5129" i="1"/>
  <c r="H4937" i="1"/>
  <c r="H4460" i="1"/>
  <c r="H4268" i="1"/>
  <c r="H4078" i="1"/>
  <c r="H3886" i="1"/>
  <c r="H3694" i="1"/>
  <c r="H3502" i="1"/>
  <c r="H3262" i="1"/>
  <c r="H3070" i="1"/>
  <c r="H2878" i="1"/>
  <c r="H2734" i="1"/>
  <c r="H2542" i="1"/>
  <c r="H2350" i="1"/>
  <c r="H2158" i="1"/>
  <c r="H1966" i="1"/>
  <c r="H1774" i="1"/>
  <c r="H1582" i="1"/>
  <c r="H1390" i="1"/>
  <c r="H1198" i="1"/>
  <c r="H1006" i="1"/>
  <c r="H814" i="1"/>
  <c r="H622" i="1"/>
  <c r="H430" i="1"/>
  <c r="H238" i="1"/>
  <c r="H6307" i="1"/>
  <c r="H6115" i="1"/>
  <c r="H5875" i="1"/>
  <c r="H5683" i="1"/>
  <c r="H5539" i="1"/>
  <c r="H5369" i="1"/>
  <c r="H4796" i="1"/>
  <c r="H4604" i="1"/>
  <c r="H5081" i="1"/>
  <c r="H4889" i="1"/>
  <c r="H4412" i="1"/>
  <c r="H4220" i="1"/>
  <c r="H4030" i="1"/>
  <c r="H3838" i="1"/>
  <c r="H3646" i="1"/>
  <c r="H3454" i="1"/>
  <c r="H3214" i="1"/>
  <c r="H3022" i="1"/>
  <c r="H3310" i="1"/>
  <c r="H2686" i="1"/>
  <c r="H2494" i="1"/>
  <c r="H2302" i="1"/>
  <c r="H2110" i="1"/>
  <c r="H1918" i="1"/>
  <c r="H1726" i="1"/>
  <c r="H1534" i="1"/>
  <c r="H1342" i="1"/>
  <c r="H1150" i="1"/>
  <c r="H958" i="1"/>
  <c r="H766" i="1"/>
  <c r="H574" i="1"/>
  <c r="H382" i="1"/>
  <c r="H190" i="1"/>
  <c r="H6451" i="1"/>
  <c r="H6259" i="1"/>
  <c r="H6067" i="1"/>
  <c r="H5827" i="1"/>
  <c r="H5635" i="1"/>
  <c r="H5491" i="1"/>
  <c r="H5321" i="1"/>
  <c r="H4748" i="1"/>
  <c r="H5225" i="1"/>
  <c r="H5033" i="1"/>
  <c r="H4556" i="1"/>
  <c r="H4364" i="1"/>
  <c r="H4172" i="1"/>
  <c r="H3982" i="1"/>
  <c r="H3790" i="1"/>
  <c r="H3598" i="1"/>
  <c r="H3406" i="1"/>
  <c r="H3166" i="1"/>
  <c r="H2974" i="1"/>
  <c r="H2830" i="1"/>
  <c r="H2638" i="1"/>
  <c r="H2446" i="1"/>
  <c r="H2254" i="1"/>
  <c r="H2062" i="1"/>
  <c r="H1870" i="1"/>
  <c r="H1678" i="1"/>
  <c r="H1486" i="1"/>
  <c r="H1294" i="1"/>
  <c r="H1102" i="1"/>
  <c r="H910" i="1"/>
  <c r="H718" i="1"/>
  <c r="H526" i="1"/>
  <c r="H334" i="1"/>
  <c r="H142" i="1"/>
  <c r="H6403" i="1"/>
  <c r="H6211" i="1"/>
  <c r="H6019" i="1"/>
  <c r="H5779" i="1"/>
  <c r="H5587" i="1"/>
  <c r="H5465" i="1"/>
  <c r="H5273" i="1"/>
  <c r="H4700" i="1"/>
  <c r="H5177" i="1"/>
  <c r="H4985" i="1"/>
  <c r="H4508" i="1"/>
  <c r="H4316" i="1"/>
  <c r="H4126" i="1"/>
  <c r="H3934" i="1"/>
  <c r="H3742" i="1"/>
  <c r="H3550" i="1"/>
  <c r="H3358" i="1"/>
  <c r="H3118" i="1"/>
  <c r="H2926" i="1"/>
  <c r="H2782" i="1"/>
  <c r="H2590" i="1"/>
  <c r="H2398" i="1"/>
  <c r="H2206" i="1"/>
  <c r="H2014" i="1"/>
  <c r="H1822" i="1"/>
  <c r="H1630" i="1"/>
  <c r="H1438" i="1"/>
  <c r="H1246" i="1"/>
  <c r="H1054" i="1"/>
  <c r="H862" i="1"/>
  <c r="H670" i="1"/>
  <c r="H478" i="1"/>
  <c r="H286" i="1"/>
  <c r="H94" i="1"/>
  <c r="H17335" i="1"/>
  <c r="H17143" i="1"/>
  <c r="H16807" i="1"/>
  <c r="H16759" i="1"/>
  <c r="H16567" i="1"/>
  <c r="H16375" i="1"/>
  <c r="H16183" i="1"/>
  <c r="H15991" i="1"/>
  <c r="H15799" i="1"/>
  <c r="H15607" i="1"/>
  <c r="H15463" i="1"/>
  <c r="H15271" i="1"/>
  <c r="H15079" i="1"/>
  <c r="H14455" i="1"/>
  <c r="H14793" i="1"/>
  <c r="H14601" i="1"/>
  <c r="H14410" i="1"/>
  <c r="H14079" i="1"/>
  <c r="H13887" i="1"/>
  <c r="H13695" i="1"/>
  <c r="H13503" i="1"/>
  <c r="H13311" i="1"/>
  <c r="H13119" i="1"/>
  <c r="H12929" i="1"/>
  <c r="H12737" i="1"/>
  <c r="H12545" i="1"/>
  <c r="H12353" i="1"/>
  <c r="H12161" i="1"/>
  <c r="H11969" i="1"/>
  <c r="H11777" i="1"/>
  <c r="H11393" i="1"/>
  <c r="H11201" i="1"/>
  <c r="H11009" i="1"/>
  <c r="H10817" i="1"/>
  <c r="H10625" i="1"/>
  <c r="H11489" i="1"/>
  <c r="H10241" i="1"/>
  <c r="H10049" i="1"/>
  <c r="H9857" i="1"/>
  <c r="H9665" i="1"/>
  <c r="H9473" i="1"/>
  <c r="H9281" i="1"/>
  <c r="H10289" i="1"/>
  <c r="H9041" i="1"/>
  <c r="H8897" i="1"/>
  <c r="H8705" i="1"/>
  <c r="H17287" i="1"/>
  <c r="H17095" i="1"/>
  <c r="H16999" i="1"/>
  <c r="H16711" i="1"/>
  <c r="H16519" i="1"/>
  <c r="H16327" i="1"/>
  <c r="H16135" i="1"/>
  <c r="H15943" i="1"/>
  <c r="H15751" i="1"/>
  <c r="H15559" i="1"/>
  <c r="H15415" i="1"/>
  <c r="H15223" i="1"/>
  <c r="H15031" i="1"/>
  <c r="H14351" i="1"/>
  <c r="H14745" i="1"/>
  <c r="H14553" i="1"/>
  <c r="H14207" i="1"/>
  <c r="H17431" i="1"/>
  <c r="H17239" i="1"/>
  <c r="H17047" i="1"/>
  <c r="H16951" i="1"/>
  <c r="H16663" i="1"/>
  <c r="H16471" i="1"/>
  <c r="H16279" i="1"/>
  <c r="H16087" i="1"/>
  <c r="H15895" i="1"/>
  <c r="H15703" i="1"/>
  <c r="H14889" i="1"/>
  <c r="H15367" i="1"/>
  <c r="H15175" i="1"/>
  <c r="H14983" i="1"/>
  <c r="H14303" i="1"/>
  <c r="H14697" i="1"/>
  <c r="H14505" i="1"/>
  <c r="H14159" i="1"/>
  <c r="H13983" i="1"/>
  <c r="H13791" i="1"/>
  <c r="H13599" i="1"/>
  <c r="H13407" i="1"/>
  <c r="H13215" i="1"/>
  <c r="H13023" i="1"/>
  <c r="H12833" i="1"/>
  <c r="H12641" i="1"/>
  <c r="H12449" i="1"/>
  <c r="H12257" i="1"/>
  <c r="H12065" i="1"/>
  <c r="H11873" i="1"/>
  <c r="H11681" i="1"/>
  <c r="H11297" i="1"/>
  <c r="H11105" i="1"/>
  <c r="H10913" i="1"/>
  <c r="H10721" i="1"/>
  <c r="H11585" i="1"/>
  <c r="H10529" i="1"/>
  <c r="H10145" i="1"/>
  <c r="H9953" i="1"/>
  <c r="H9761" i="1"/>
  <c r="H9569" i="1"/>
  <c r="H9377" i="1"/>
  <c r="H10385" i="1"/>
  <c r="H9137" i="1"/>
  <c r="H8993" i="1"/>
  <c r="H8801" i="1"/>
  <c r="H17383" i="1"/>
  <c r="H17191" i="1"/>
  <c r="H16855" i="1"/>
  <c r="H16903" i="1"/>
  <c r="H16615" i="1"/>
  <c r="H16423" i="1"/>
  <c r="H16231" i="1"/>
  <c r="H16039" i="1"/>
  <c r="H15847" i="1"/>
  <c r="H15655" i="1"/>
  <c r="H15511" i="1"/>
  <c r="H15319" i="1"/>
  <c r="H15127" i="1"/>
  <c r="H14935" i="1"/>
  <c r="H14841" i="1"/>
  <c r="H14649" i="1"/>
  <c r="H14255" i="1"/>
  <c r="H14111" i="1"/>
  <c r="H13935" i="1"/>
  <c r="H13743" i="1"/>
  <c r="H13551" i="1"/>
  <c r="H13359" i="1"/>
  <c r="H13167" i="1"/>
  <c r="H12975" i="1"/>
  <c r="H12785" i="1"/>
  <c r="H12593" i="1"/>
  <c r="H12401" i="1"/>
  <c r="H12209" i="1"/>
  <c r="H12017" i="1"/>
  <c r="H11825" i="1"/>
  <c r="H11633" i="1"/>
  <c r="H11249" i="1"/>
  <c r="H11057" i="1"/>
  <c r="H10865" i="1"/>
  <c r="H10673" i="1"/>
  <c r="H11537" i="1"/>
  <c r="H10481" i="1"/>
  <c r="H13647" i="1"/>
  <c r="H12881" i="1"/>
  <c r="H12113" i="1"/>
  <c r="H11153" i="1"/>
  <c r="H11441" i="1"/>
  <c r="H9905" i="1"/>
  <c r="H9521" i="1"/>
  <c r="H10337" i="1"/>
  <c r="H8945" i="1"/>
  <c r="H8609" i="1"/>
  <c r="H8417" i="1"/>
  <c r="H8225" i="1"/>
  <c r="H8033" i="1"/>
  <c r="H7841" i="1"/>
  <c r="H7649" i="1"/>
  <c r="H7457" i="1"/>
  <c r="H7265" i="1"/>
  <c r="H7075" i="1"/>
  <c r="H6883" i="1"/>
  <c r="H6691" i="1"/>
  <c r="H6499" i="1"/>
  <c r="H13455" i="1"/>
  <c r="H12689" i="1"/>
  <c r="H11921" i="1"/>
  <c r="H10961" i="1"/>
  <c r="H10193" i="1"/>
  <c r="H9809" i="1"/>
  <c r="H9425" i="1"/>
  <c r="H9185" i="1"/>
  <c r="H8849" i="1"/>
  <c r="H8561" i="1"/>
  <c r="H8369" i="1"/>
  <c r="H8177" i="1"/>
  <c r="H7985" i="1"/>
  <c r="H7793" i="1"/>
  <c r="H7601" i="1"/>
  <c r="H7409" i="1"/>
  <c r="H7217" i="1"/>
  <c r="H7027" i="1"/>
  <c r="H6835" i="1"/>
  <c r="H6643" i="1"/>
  <c r="H14031" i="1"/>
  <c r="H13263" i="1"/>
  <c r="H12497" i="1"/>
  <c r="H11729" i="1"/>
  <c r="H10769" i="1"/>
  <c r="H10097" i="1"/>
  <c r="H9713" i="1"/>
  <c r="H9329" i="1"/>
  <c r="H9089" i="1"/>
  <c r="H8753" i="1"/>
  <c r="H8513" i="1"/>
  <c r="H8321" i="1"/>
  <c r="H8129" i="1"/>
  <c r="H7937" i="1"/>
  <c r="H7745" i="1"/>
  <c r="H7553" i="1"/>
  <c r="H7361" i="1"/>
  <c r="H7171" i="1"/>
  <c r="H6979" i="1"/>
  <c r="H6787" i="1"/>
  <c r="H6595" i="1"/>
  <c r="H13839" i="1"/>
  <c r="H13071" i="1"/>
  <c r="H12305" i="1"/>
  <c r="H11345" i="1"/>
  <c r="H10577" i="1"/>
  <c r="H10001" i="1"/>
  <c r="H9617" i="1"/>
  <c r="H10433" i="1"/>
  <c r="H9233" i="1"/>
  <c r="H8657" i="1"/>
  <c r="H8465" i="1"/>
  <c r="H8273" i="1"/>
  <c r="H8081" i="1"/>
  <c r="H7889" i="1"/>
  <c r="H7697" i="1"/>
  <c r="H7505" i="1"/>
  <c r="H7313" i="1"/>
  <c r="H7123" i="1"/>
  <c r="H6931" i="1"/>
  <c r="H6739" i="1"/>
  <c r="H6547" i="1"/>
  <c r="H62" i="1"/>
  <c r="H14" i="1"/>
  <c r="H6371" i="1"/>
  <c r="H6179" i="1"/>
  <c r="H5987" i="1"/>
  <c r="H5795" i="1"/>
  <c r="H5603" i="1"/>
  <c r="H5385" i="1"/>
  <c r="H4860" i="1"/>
  <c r="H4668" i="1"/>
  <c r="H5145" i="1"/>
  <c r="H4953" i="1"/>
  <c r="H4428" i="1"/>
  <c r="H4236" i="1"/>
  <c r="H4046" i="1"/>
  <c r="H3854" i="1"/>
  <c r="H3662" i="1"/>
  <c r="H3470" i="1"/>
  <c r="H3230" i="1"/>
  <c r="H3038" i="1"/>
  <c r="H3326" i="1"/>
  <c r="H2702" i="1"/>
  <c r="H2510" i="1"/>
  <c r="H2318" i="1"/>
  <c r="H2126" i="1"/>
  <c r="H1934" i="1"/>
  <c r="H1742" i="1"/>
  <c r="H1550" i="1"/>
  <c r="H1358" i="1"/>
  <c r="H1166" i="1"/>
  <c r="H974" i="1"/>
  <c r="H782" i="1"/>
  <c r="H590" i="1"/>
  <c r="H398" i="1"/>
  <c r="H206" i="1"/>
  <c r="H6323" i="1"/>
  <c r="H6131" i="1"/>
  <c r="H5939" i="1"/>
  <c r="H5747" i="1"/>
  <c r="H5555" i="1"/>
  <c r="H5337" i="1"/>
  <c r="H4812" i="1"/>
  <c r="H4620" i="1"/>
  <c r="H5097" i="1"/>
  <c r="H4905" i="1"/>
  <c r="H4380" i="1"/>
  <c r="H4188" i="1"/>
  <c r="H3998" i="1"/>
  <c r="H3806" i="1"/>
  <c r="H3614" i="1"/>
  <c r="H3422" i="1"/>
  <c r="H3182" i="1"/>
  <c r="H2990" i="1"/>
  <c r="H2846" i="1"/>
  <c r="H2654" i="1"/>
  <c r="H2462" i="1"/>
  <c r="H2270" i="1"/>
  <c r="H2078" i="1"/>
  <c r="H1886" i="1"/>
  <c r="H1694" i="1"/>
  <c r="H1502" i="1"/>
  <c r="H1310" i="1"/>
  <c r="H1118" i="1"/>
  <c r="H926" i="1"/>
  <c r="H734" i="1"/>
  <c r="H542" i="1"/>
  <c r="H350" i="1"/>
  <c r="H158" i="1"/>
  <c r="H6467" i="1"/>
  <c r="H6275" i="1"/>
  <c r="H6083" i="1"/>
  <c r="H5891" i="1"/>
  <c r="H5699" i="1"/>
  <c r="H5507" i="1"/>
  <c r="H5289" i="1"/>
  <c r="H4764" i="1"/>
  <c r="H4572" i="1"/>
  <c r="H5049" i="1"/>
  <c r="H4524" i="1"/>
  <c r="H4332" i="1"/>
  <c r="H4140" i="1"/>
  <c r="H3950" i="1"/>
  <c r="H3758" i="1"/>
  <c r="H3566" i="1"/>
  <c r="H3374" i="1"/>
  <c r="H3134" i="1"/>
  <c r="H2942" i="1"/>
  <c r="H2798" i="1"/>
  <c r="H2606" i="1"/>
  <c r="H2414" i="1"/>
  <c r="H2222" i="1"/>
  <c r="H2030" i="1"/>
  <c r="H1838" i="1"/>
  <c r="H1646" i="1"/>
  <c r="H1454" i="1"/>
  <c r="H1262" i="1"/>
  <c r="H1070" i="1"/>
  <c r="H878" i="1"/>
  <c r="H686" i="1"/>
  <c r="H494" i="1"/>
  <c r="H302" i="1"/>
  <c r="H6419" i="1"/>
  <c r="H6227" i="1"/>
  <c r="H6035" i="1"/>
  <c r="H5843" i="1"/>
  <c r="H5651" i="1"/>
  <c r="H5433" i="1"/>
  <c r="H5241" i="1"/>
  <c r="H4716" i="1"/>
  <c r="H5193" i="1"/>
  <c r="H5001" i="1"/>
  <c r="H4476" i="1"/>
  <c r="H4284" i="1"/>
  <c r="H4094" i="1"/>
  <c r="H3902" i="1"/>
  <c r="H3710" i="1"/>
  <c r="H3518" i="1"/>
  <c r="H3278" i="1"/>
  <c r="H3086" i="1"/>
  <c r="H2894" i="1"/>
  <c r="H2750" i="1"/>
  <c r="H2558" i="1"/>
  <c r="H2366" i="1"/>
  <c r="H2174" i="1"/>
  <c r="H1982" i="1"/>
  <c r="H1790" i="1"/>
  <c r="H1598" i="1"/>
  <c r="H1406" i="1"/>
  <c r="H1214" i="1"/>
  <c r="H1022" i="1"/>
  <c r="H830" i="1"/>
  <c r="H638" i="1"/>
  <c r="H446" i="1"/>
  <c r="H254" i="1"/>
  <c r="H110" i="1"/>
  <c r="H17303" i="1"/>
  <c r="H17063" i="1"/>
  <c r="H17015" i="1"/>
  <c r="H16727" i="1"/>
  <c r="H16583" i="1"/>
  <c r="H16343" i="1"/>
  <c r="H16151" i="1"/>
  <c r="H15959" i="1"/>
  <c r="H15767" i="1"/>
  <c r="H15575" i="1"/>
  <c r="H15431" i="1"/>
  <c r="H15239" i="1"/>
  <c r="H15047" i="1"/>
  <c r="H14367" i="1"/>
  <c r="H14761" i="1"/>
  <c r="H14569" i="1"/>
  <c r="H14223" i="1"/>
  <c r="H13999" i="1"/>
  <c r="H13807" i="1"/>
  <c r="H13615" i="1"/>
  <c r="H13423" i="1"/>
  <c r="H13231" i="1"/>
  <c r="H13039" i="1"/>
  <c r="H12849" i="1"/>
  <c r="H12657" i="1"/>
  <c r="H12465" i="1"/>
  <c r="H12273" i="1"/>
  <c r="H12081" i="1"/>
  <c r="H11889" i="1"/>
  <c r="H11697" i="1"/>
  <c r="H11313" i="1"/>
  <c r="H11121" i="1"/>
  <c r="H10929" i="1"/>
  <c r="H10737" i="1"/>
  <c r="H10545" i="1"/>
  <c r="H11457" i="1"/>
  <c r="H10161" i="1"/>
  <c r="H9969" i="1"/>
  <c r="H9777" i="1"/>
  <c r="H9585" i="1"/>
  <c r="H9393" i="1"/>
  <c r="H10401" i="1"/>
  <c r="H9201" i="1"/>
  <c r="H9009" i="1"/>
  <c r="H8817" i="1"/>
  <c r="H8625" i="1"/>
  <c r="H8433" i="1"/>
  <c r="H8241" i="1"/>
  <c r="H8049" i="1"/>
  <c r="H7857" i="1"/>
  <c r="H7665" i="1"/>
  <c r="H7473" i="1"/>
  <c r="H7281" i="1"/>
  <c r="H7091" i="1"/>
  <c r="H6899" i="1"/>
  <c r="H6707" i="1"/>
  <c r="H6515" i="1"/>
  <c r="H17255" i="1"/>
  <c r="H17111" i="1"/>
  <c r="H16967" i="1"/>
  <c r="H16679" i="1"/>
  <c r="H16487" i="1"/>
  <c r="H16295" i="1"/>
  <c r="H16103" i="1"/>
  <c r="H15911" i="1"/>
  <c r="H15719" i="1"/>
  <c r="H14905" i="1"/>
  <c r="H15383" i="1"/>
  <c r="H15191" i="1"/>
  <c r="H14999" i="1"/>
  <c r="H14319" i="1"/>
  <c r="H14713" i="1"/>
  <c r="H14521" i="1"/>
  <c r="H14175" i="1"/>
  <c r="H13951" i="1"/>
  <c r="H13759" i="1"/>
  <c r="H13567" i="1"/>
  <c r="H13375" i="1"/>
  <c r="H13183" i="1"/>
  <c r="H12991" i="1"/>
  <c r="H12801" i="1"/>
  <c r="H12609" i="1"/>
  <c r="H12417" i="1"/>
  <c r="H12225" i="1"/>
  <c r="H12033" i="1"/>
  <c r="H11841" i="1"/>
  <c r="H11649" i="1"/>
  <c r="H11265" i="1"/>
  <c r="H11073" i="1"/>
  <c r="H10881" i="1"/>
  <c r="H10689" i="1"/>
  <c r="H11601" i="1"/>
  <c r="H10257" i="1"/>
  <c r="H10113" i="1"/>
  <c r="H9921" i="1"/>
  <c r="H9729" i="1"/>
  <c r="H9537" i="1"/>
  <c r="H9345" i="1"/>
  <c r="H10353" i="1"/>
  <c r="H9153" i="1"/>
  <c r="H8961" i="1"/>
  <c r="H8769" i="1"/>
  <c r="H8577" i="1"/>
  <c r="H8385" i="1"/>
  <c r="H8193" i="1"/>
  <c r="H8001" i="1"/>
  <c r="H7809" i="1"/>
  <c r="H7617" i="1"/>
  <c r="H7425" i="1"/>
  <c r="H7233" i="1"/>
  <c r="H7043" i="1"/>
  <c r="H6851" i="1"/>
  <c r="H6659" i="1"/>
  <c r="H17399" i="1"/>
  <c r="H17207" i="1"/>
  <c r="H16871" i="1"/>
  <c r="H16919" i="1"/>
  <c r="H16631" i="1"/>
  <c r="H16439" i="1"/>
  <c r="H16247" i="1"/>
  <c r="H16055" i="1"/>
  <c r="H15863" i="1"/>
  <c r="H15671" i="1"/>
  <c r="H15527" i="1"/>
  <c r="H15335" i="1"/>
  <c r="H15143" i="1"/>
  <c r="H14951" i="1"/>
  <c r="H14857" i="1"/>
  <c r="H14665" i="1"/>
  <c r="H14473" i="1"/>
  <c r="H14127" i="1"/>
  <c r="H13903" i="1"/>
  <c r="H13711" i="1"/>
  <c r="H13519" i="1"/>
  <c r="H13327" i="1"/>
  <c r="H13135" i="1"/>
  <c r="H12945" i="1"/>
  <c r="H12753" i="1"/>
  <c r="H12561" i="1"/>
  <c r="H12369" i="1"/>
  <c r="H12177" i="1"/>
  <c r="H11985" i="1"/>
  <c r="H11793" i="1"/>
  <c r="H11409" i="1"/>
  <c r="H11217" i="1"/>
  <c r="H11025" i="1"/>
  <c r="H10833" i="1"/>
  <c r="H10641" i="1"/>
  <c r="H11553" i="1"/>
  <c r="H10497" i="1"/>
  <c r="H10065" i="1"/>
  <c r="H9873" i="1"/>
  <c r="H9681" i="1"/>
  <c r="H9489" i="1"/>
  <c r="H9297" i="1"/>
  <c r="H10305" i="1"/>
  <c r="H9105" i="1"/>
  <c r="H8913" i="1"/>
  <c r="H8721" i="1"/>
  <c r="H8529" i="1"/>
  <c r="H8337" i="1"/>
  <c r="H8145" i="1"/>
  <c r="H7953" i="1"/>
  <c r="H7761" i="1"/>
  <c r="H7569" i="1"/>
  <c r="H7377" i="1"/>
  <c r="H7187" i="1"/>
  <c r="H6995" i="1"/>
  <c r="H6803" i="1"/>
  <c r="H6611" i="1"/>
  <c r="H17159" i="1"/>
  <c r="H16391" i="1"/>
  <c r="H15623" i="1"/>
  <c r="H14271" i="1"/>
  <c r="H14047" i="1"/>
  <c r="H13279" i="1"/>
  <c r="H12513" i="1"/>
  <c r="H11745" i="1"/>
  <c r="H10785" i="1"/>
  <c r="H10017" i="1"/>
  <c r="H10449" i="1"/>
  <c r="H8673" i="1"/>
  <c r="H7905" i="1"/>
  <c r="H7139" i="1"/>
  <c r="H16823" i="1"/>
  <c r="H16199" i="1"/>
  <c r="H15479" i="1"/>
  <c r="H14809" i="1"/>
  <c r="H13855" i="1"/>
  <c r="H13087" i="1"/>
  <c r="H12321" i="1"/>
  <c r="H11361" i="1"/>
  <c r="H10593" i="1"/>
  <c r="H9825" i="1"/>
  <c r="H9249" i="1"/>
  <c r="H8481" i="1"/>
  <c r="H7713" i="1"/>
  <c r="H6947" i="1"/>
  <c r="H16775" i="1"/>
  <c r="H16007" i="1"/>
  <c r="H15287" i="1"/>
  <c r="H14617" i="1"/>
  <c r="H13663" i="1"/>
  <c r="H12897" i="1"/>
  <c r="H12129" i="1"/>
  <c r="H11169" i="1"/>
  <c r="H11505" i="1"/>
  <c r="H9633" i="1"/>
  <c r="H9057" i="1"/>
  <c r="H8289" i="1"/>
  <c r="H7521" i="1"/>
  <c r="H6755" i="1"/>
  <c r="H17351" i="1"/>
  <c r="H16535" i="1"/>
  <c r="H15815" i="1"/>
  <c r="H15095" i="1"/>
  <c r="H14426" i="1"/>
  <c r="H13471" i="1"/>
  <c r="H12705" i="1"/>
  <c r="H11937" i="1"/>
  <c r="H10977" i="1"/>
  <c r="H10209" i="1"/>
  <c r="H9441" i="1"/>
  <c r="H8865" i="1"/>
  <c r="H8097" i="1"/>
  <c r="H7329" i="1"/>
  <c r="H6563" i="1"/>
  <c r="H6466" i="1"/>
  <c r="H6274" i="1"/>
  <c r="H6082" i="1"/>
  <c r="H5890" i="1"/>
  <c r="H5698" i="1"/>
  <c r="H5432" i="1"/>
  <c r="H5240" i="1"/>
  <c r="H5096" i="1"/>
  <c r="H4904" i="1"/>
  <c r="H4715" i="1"/>
  <c r="H4427" i="1"/>
  <c r="H4235" i="1"/>
  <c r="H4045" i="1"/>
  <c r="H4571" i="1"/>
  <c r="H3757" i="1"/>
  <c r="H3565" i="1"/>
  <c r="H3373" i="1"/>
  <c r="H3181" i="1"/>
  <c r="H2989" i="1"/>
  <c r="H2797" i="1"/>
  <c r="H2605" i="1"/>
  <c r="H2413" i="1"/>
  <c r="H2221" i="1"/>
  <c r="H2029" i="1"/>
  <c r="H6610" i="1"/>
  <c r="H6418" i="1"/>
  <c r="H6226" i="1"/>
  <c r="H6034" i="1"/>
  <c r="H5842" i="1"/>
  <c r="H5650" i="1"/>
  <c r="H5384" i="1"/>
  <c r="H5602" i="1"/>
  <c r="H5048" i="1"/>
  <c r="H4859" i="1"/>
  <c r="H4667" i="1"/>
  <c r="H4379" i="1"/>
  <c r="H4187" i="1"/>
  <c r="H3997" i="1"/>
  <c r="H3901" i="1"/>
  <c r="H3709" i="1"/>
  <c r="H3517" i="1"/>
  <c r="H3325" i="1"/>
  <c r="H3133" i="1"/>
  <c r="H2941" i="1"/>
  <c r="H2749" i="1"/>
  <c r="H2557" i="1"/>
  <c r="H2365" i="1"/>
  <c r="H2173" i="1"/>
  <c r="H1981" i="1"/>
  <c r="H1789" i="1"/>
  <c r="H1597" i="1"/>
  <c r="H1357" i="1"/>
  <c r="H1165" i="1"/>
  <c r="H973" i="1"/>
  <c r="H781" i="1"/>
  <c r="H589" i="1"/>
  <c r="H397" i="1"/>
  <c r="H205" i="1"/>
  <c r="H1405" i="1"/>
  <c r="H6562" i="1"/>
  <c r="H6370" i="1"/>
  <c r="H6178" i="1"/>
  <c r="H5986" i="1"/>
  <c r="H5794" i="1"/>
  <c r="H5554" i="1"/>
  <c r="H5336" i="1"/>
  <c r="H5192" i="1"/>
  <c r="H5000" i="1"/>
  <c r="H4811" i="1"/>
  <c r="H4523" i="1"/>
  <c r="H4331" i="1"/>
  <c r="H4139" i="1"/>
  <c r="H3949" i="1"/>
  <c r="H3853" i="1"/>
  <c r="H3661" i="1"/>
  <c r="H3469" i="1"/>
  <c r="H3277" i="1"/>
  <c r="H3085" i="1"/>
  <c r="H2893" i="1"/>
  <c r="H2701" i="1"/>
  <c r="H2509" i="1"/>
  <c r="H2317" i="1"/>
  <c r="H2125" i="1"/>
  <c r="H1933" i="1"/>
  <c r="H1741" i="1"/>
  <c r="H1549" i="1"/>
  <c r="H1309" i="1"/>
  <c r="H1117" i="1"/>
  <c r="H925" i="1"/>
  <c r="H733" i="1"/>
  <c r="H541" i="1"/>
  <c r="H349" i="1"/>
  <c r="H157" i="1"/>
  <c r="H6514" i="1"/>
  <c r="H6322" i="1"/>
  <c r="H6130" i="1"/>
  <c r="H5938" i="1"/>
  <c r="H5144" i="1"/>
  <c r="H4283" i="1"/>
  <c r="H3613" i="1"/>
  <c r="H2845" i="1"/>
  <c r="H2077" i="1"/>
  <c r="H1645" i="1"/>
  <c r="H1213" i="1"/>
  <c r="H829" i="1"/>
  <c r="H445" i="1"/>
  <c r="H61" i="1"/>
  <c r="H13" i="1"/>
  <c r="H5746" i="1"/>
  <c r="H4952" i="1"/>
  <c r="H4093" i="1"/>
  <c r="H3421" i="1"/>
  <c r="H2653" i="1"/>
  <c r="H1885" i="1"/>
  <c r="H1501" i="1"/>
  <c r="H1069" i="1"/>
  <c r="H685" i="1"/>
  <c r="H301" i="1"/>
  <c r="H5506" i="1"/>
  <c r="H4763" i="1"/>
  <c r="H4619" i="1"/>
  <c r="H3229" i="1"/>
  <c r="H2461" i="1"/>
  <c r="H1837" i="1"/>
  <c r="H1453" i="1"/>
  <c r="H1021" i="1"/>
  <c r="H637" i="1"/>
  <c r="H253" i="1"/>
  <c r="H5288" i="1"/>
  <c r="H4475" i="1"/>
  <c r="H3805" i="1"/>
  <c r="H3037" i="1"/>
  <c r="H2269" i="1"/>
  <c r="H1693" i="1"/>
  <c r="H1261" i="1"/>
  <c r="H877" i="1"/>
  <c r="H493" i="1"/>
  <c r="H109" i="1"/>
  <c r="H17254" i="1"/>
  <c r="H17062" i="1"/>
  <c r="H16870" i="1"/>
  <c r="H16678" i="1"/>
  <c r="H16486" i="1"/>
  <c r="H16294" i="1"/>
  <c r="H16102" i="1"/>
  <c r="H15910" i="1"/>
  <c r="H17398" i="1"/>
  <c r="H17206" i="1"/>
  <c r="H17014" i="1"/>
  <c r="H16822" i="1"/>
  <c r="H16630" i="1"/>
  <c r="H16438" i="1"/>
  <c r="H17350" i="1"/>
  <c r="H17158" i="1"/>
  <c r="H16966" i="1"/>
  <c r="H16774" i="1"/>
  <c r="H16582" i="1"/>
  <c r="H16390" i="1"/>
  <c r="H16198" i="1"/>
  <c r="H16006" i="1"/>
  <c r="H15814" i="1"/>
  <c r="H15622" i="1"/>
  <c r="H17302" i="1"/>
  <c r="H17110" i="1"/>
  <c r="H16918" i="1"/>
  <c r="H16726" i="1"/>
  <c r="H16534" i="1"/>
  <c r="H16342" i="1"/>
  <c r="H16150" i="1"/>
  <c r="H15958" i="1"/>
  <c r="H15766" i="1"/>
  <c r="H15574" i="1"/>
  <c r="H15382" i="1"/>
  <c r="H15190" i="1"/>
  <c r="H14998" i="1"/>
  <c r="H14808" i="1"/>
  <c r="H14616" i="1"/>
  <c r="H14425" i="1"/>
  <c r="H14046" i="1"/>
  <c r="H13854" i="1"/>
  <c r="H13662" i="1"/>
  <c r="H13614" i="1"/>
  <c r="H13422" i="1"/>
  <c r="H13230" i="1"/>
  <c r="H13038" i="1"/>
  <c r="H12848" i="1"/>
  <c r="H12656" i="1"/>
  <c r="H12464" i="1"/>
  <c r="H12272" i="1"/>
  <c r="H12080" i="1"/>
  <c r="H11888" i="1"/>
  <c r="H11696" i="1"/>
  <c r="H11504" i="1"/>
  <c r="H11312" i="1"/>
  <c r="H11120" i="1"/>
  <c r="H10928" i="1"/>
  <c r="H10736" i="1"/>
  <c r="H10544" i="1"/>
  <c r="H10352" i="1"/>
  <c r="H10160" i="1"/>
  <c r="H9968" i="1"/>
  <c r="H9776" i="1"/>
  <c r="H9584" i="1"/>
  <c r="H9392" i="1"/>
  <c r="H9008" i="1"/>
  <c r="H8816" i="1"/>
  <c r="H15862" i="1"/>
  <c r="H15478" i="1"/>
  <c r="H15238" i="1"/>
  <c r="H14950" i="1"/>
  <c r="H14712" i="1"/>
  <c r="H14472" i="1"/>
  <c r="H13998" i="1"/>
  <c r="H13758" i="1"/>
  <c r="H14270" i="1"/>
  <c r="H13374" i="1"/>
  <c r="H13134" i="1"/>
  <c r="H12896" i="1"/>
  <c r="H12608" i="1"/>
  <c r="H12368" i="1"/>
  <c r="H12128" i="1"/>
  <c r="H11840" i="1"/>
  <c r="H11600" i="1"/>
  <c r="H11360" i="1"/>
  <c r="H11072" i="1"/>
  <c r="H10832" i="1"/>
  <c r="H10592" i="1"/>
  <c r="H10304" i="1"/>
  <c r="H10064" i="1"/>
  <c r="H9824" i="1"/>
  <c r="H9536" i="1"/>
  <c r="H9296" i="1"/>
  <c r="H8864" i="1"/>
  <c r="H8624" i="1"/>
  <c r="H8432" i="1"/>
  <c r="H8240" i="1"/>
  <c r="H8048" i="1"/>
  <c r="H9056" i="1"/>
  <c r="H7856" i="1"/>
  <c r="H7664" i="1"/>
  <c r="H7472" i="1"/>
  <c r="H7280" i="1"/>
  <c r="H7090" i="1"/>
  <c r="H6898" i="1"/>
  <c r="H6706" i="1"/>
  <c r="H15718" i="1"/>
  <c r="H15430" i="1"/>
  <c r="H15142" i="1"/>
  <c r="H14904" i="1"/>
  <c r="H14664" i="1"/>
  <c r="H14222" i="1"/>
  <c r="H13950" i="1"/>
  <c r="H13710" i="1"/>
  <c r="H13566" i="1"/>
  <c r="H13326" i="1"/>
  <c r="H13086" i="1"/>
  <c r="H12800" i="1"/>
  <c r="H12560" i="1"/>
  <c r="H12320" i="1"/>
  <c r="H12032" i="1"/>
  <c r="H11792" i="1"/>
  <c r="H11552" i="1"/>
  <c r="H11264" i="1"/>
  <c r="H11024" i="1"/>
  <c r="H10784" i="1"/>
  <c r="H10496" i="1"/>
  <c r="H10256" i="1"/>
  <c r="H10016" i="1"/>
  <c r="H9728" i="1"/>
  <c r="H9488" i="1"/>
  <c r="H9248" i="1"/>
  <c r="H8768" i="1"/>
  <c r="H8576" i="1"/>
  <c r="H8384" i="1"/>
  <c r="H8192" i="1"/>
  <c r="H9200" i="1"/>
  <c r="H8000" i="1"/>
  <c r="H7808" i="1"/>
  <c r="H7616" i="1"/>
  <c r="H7424" i="1"/>
  <c r="H7232" i="1"/>
  <c r="H7042" i="1"/>
  <c r="H6850" i="1"/>
  <c r="H6658" i="1"/>
  <c r="H16246" i="1"/>
  <c r="H15670" i="1"/>
  <c r="H15334" i="1"/>
  <c r="H15094" i="1"/>
  <c r="H14856" i="1"/>
  <c r="H14568" i="1"/>
  <c r="H14174" i="1"/>
  <c r="H13902" i="1"/>
  <c r="H14366" i="1"/>
  <c r="H13518" i="1"/>
  <c r="H13278" i="1"/>
  <c r="H12990" i="1"/>
  <c r="H12752" i="1"/>
  <c r="H12512" i="1"/>
  <c r="H12224" i="1"/>
  <c r="H11984" i="1"/>
  <c r="H11744" i="1"/>
  <c r="H11456" i="1"/>
  <c r="H11216" i="1"/>
  <c r="H10976" i="1"/>
  <c r="H10688" i="1"/>
  <c r="H10448" i="1"/>
  <c r="H10208" i="1"/>
  <c r="H9920" i="1"/>
  <c r="H9680" i="1"/>
  <c r="H9440" i="1"/>
  <c r="H8960" i="1"/>
  <c r="H8720" i="1"/>
  <c r="H8528" i="1"/>
  <c r="H8336" i="1"/>
  <c r="H8144" i="1"/>
  <c r="H9152" i="1"/>
  <c r="H7952" i="1"/>
  <c r="H7760" i="1"/>
  <c r="H7568" i="1"/>
  <c r="H7376" i="1"/>
  <c r="H7186" i="1"/>
  <c r="H6994" i="1"/>
  <c r="H6802" i="1"/>
  <c r="H16054" i="1"/>
  <c r="H15526" i="1"/>
  <c r="H15286" i="1"/>
  <c r="H15046" i="1"/>
  <c r="H14760" i="1"/>
  <c r="H14520" i="1"/>
  <c r="H14126" i="1"/>
  <c r="H13806" i="1"/>
  <c r="H14318" i="1"/>
  <c r="H13470" i="1"/>
  <c r="H13182" i="1"/>
  <c r="H12944" i="1"/>
  <c r="H12704" i="1"/>
  <c r="H12416" i="1"/>
  <c r="H12176" i="1"/>
  <c r="H11936" i="1"/>
  <c r="H11648" i="1"/>
  <c r="H11408" i="1"/>
  <c r="H11168" i="1"/>
  <c r="H10880" i="1"/>
  <c r="H10640" i="1"/>
  <c r="H10400" i="1"/>
  <c r="H10112" i="1"/>
  <c r="H9872" i="1"/>
  <c r="H9632" i="1"/>
  <c r="H9344" i="1"/>
  <c r="H8912" i="1"/>
  <c r="H8672" i="1"/>
  <c r="H8480" i="1"/>
  <c r="H8288" i="1"/>
  <c r="H8096" i="1"/>
  <c r="H9104" i="1"/>
  <c r="H7904" i="1"/>
  <c r="H7712" i="1"/>
  <c r="H7520" i="1"/>
  <c r="H7328" i="1"/>
  <c r="H7138" i="1"/>
  <c r="H6946" i="1"/>
  <c r="H6754" i="1"/>
  <c r="H6450" i="1"/>
  <c r="H6258" i="1"/>
  <c r="H6066" i="1"/>
  <c r="H5874" i="1"/>
  <c r="H5682" i="1"/>
  <c r="H5464" i="1"/>
  <c r="H5272" i="1"/>
  <c r="H5128" i="1"/>
  <c r="H4936" i="1"/>
  <c r="H4747" i="1"/>
  <c r="H4507" i="1"/>
  <c r="H4315" i="1"/>
  <c r="H4125" i="1"/>
  <c r="H4603" i="1"/>
  <c r="H3789" i="1"/>
  <c r="H3597" i="1"/>
  <c r="H3405" i="1"/>
  <c r="H3213" i="1"/>
  <c r="H3021" i="1"/>
  <c r="H2829" i="1"/>
  <c r="H2637" i="1"/>
  <c r="H2445" i="1"/>
  <c r="H2253" i="1"/>
  <c r="H2061" i="1"/>
  <c r="H1869" i="1"/>
  <c r="H1677" i="1"/>
  <c r="H1485" i="1"/>
  <c r="H1197" i="1"/>
  <c r="H1005" i="1"/>
  <c r="H813" i="1"/>
  <c r="H621" i="1"/>
  <c r="H429" i="1"/>
  <c r="H237" i="1"/>
  <c r="H45" i="1"/>
  <c r="H6498" i="1"/>
  <c r="H6402" i="1"/>
  <c r="H6210" i="1"/>
  <c r="H6018" i="1"/>
  <c r="H5826" i="1"/>
  <c r="H5634" i="1"/>
  <c r="H5416" i="1"/>
  <c r="H5586" i="1"/>
  <c r="H5080" i="1"/>
  <c r="H4888" i="1"/>
  <c r="H4699" i="1"/>
  <c r="H4459" i="1"/>
  <c r="H4267" i="1"/>
  <c r="H4077" i="1"/>
  <c r="H3933" i="1"/>
  <c r="H3741" i="1"/>
  <c r="H3549" i="1"/>
  <c r="H3357" i="1"/>
  <c r="H3165" i="1"/>
  <c r="H2973" i="1"/>
  <c r="H2781" i="1"/>
  <c r="H2589" i="1"/>
  <c r="H2397" i="1"/>
  <c r="H2205" i="1"/>
  <c r="H2013" i="1"/>
  <c r="H1821" i="1"/>
  <c r="H1629" i="1"/>
  <c r="H1341" i="1"/>
  <c r="H1149" i="1"/>
  <c r="H957" i="1"/>
  <c r="H765" i="1"/>
  <c r="H573" i="1"/>
  <c r="H381" i="1"/>
  <c r="H189" i="1"/>
  <c r="H1437" i="1"/>
  <c r="H6594" i="1"/>
  <c r="H6354" i="1"/>
  <c r="H6162" i="1"/>
  <c r="H5970" i="1"/>
  <c r="H5778" i="1"/>
  <c r="H5538" i="1"/>
  <c r="H5368" i="1"/>
  <c r="H5224" i="1"/>
  <c r="H5032" i="1"/>
  <c r="H4843" i="1"/>
  <c r="H4651" i="1"/>
  <c r="H4411" i="1"/>
  <c r="H4219" i="1"/>
  <c r="H4029" i="1"/>
  <c r="H3885" i="1"/>
  <c r="H3693" i="1"/>
  <c r="H3501" i="1"/>
  <c r="H3309" i="1"/>
  <c r="H3117" i="1"/>
  <c r="H2925" i="1"/>
  <c r="H2733" i="1"/>
  <c r="H2541" i="1"/>
  <c r="H2349" i="1"/>
  <c r="H2157" i="1"/>
  <c r="H1965" i="1"/>
  <c r="H1773" i="1"/>
  <c r="H1581" i="1"/>
  <c r="H1293" i="1"/>
  <c r="H1101" i="1"/>
  <c r="H909" i="1"/>
  <c r="H717" i="1"/>
  <c r="H525" i="1"/>
  <c r="H333" i="1"/>
  <c r="H141" i="1"/>
  <c r="H1389" i="1"/>
  <c r="H6546" i="1"/>
  <c r="H6306" i="1"/>
  <c r="H6114" i="1"/>
  <c r="H5922" i="1"/>
  <c r="H5730" i="1"/>
  <c r="H5490" i="1"/>
  <c r="H5320" i="1"/>
  <c r="H5176" i="1"/>
  <c r="H4984" i="1"/>
  <c r="H4795" i="1"/>
  <c r="H4555" i="1"/>
  <c r="H4363" i="1"/>
  <c r="H4171" i="1"/>
  <c r="H3981" i="1"/>
  <c r="H3837" i="1"/>
  <c r="H3645" i="1"/>
  <c r="H3453" i="1"/>
  <c r="H3261" i="1"/>
  <c r="H3069" i="1"/>
  <c r="H2877" i="1"/>
  <c r="H2685" i="1"/>
  <c r="H2493" i="1"/>
  <c r="H2301" i="1"/>
  <c r="H2109" i="1"/>
  <c r="H1917" i="1"/>
  <c r="H1725" i="1"/>
  <c r="H1533" i="1"/>
  <c r="H1245" i="1"/>
  <c r="H1053" i="1"/>
  <c r="H861" i="1"/>
  <c r="H669" i="1"/>
  <c r="H477" i="1"/>
  <c r="H285" i="1"/>
  <c r="H93" i="1"/>
  <c r="H17430" i="1"/>
  <c r="H17238" i="1"/>
  <c r="H17046" i="1"/>
  <c r="H16854" i="1"/>
  <c r="H16662" i="1"/>
  <c r="H16470" i="1"/>
  <c r="H16278" i="1"/>
  <c r="H16086" i="1"/>
  <c r="H15894" i="1"/>
  <c r="H15702" i="1"/>
  <c r="H15510" i="1"/>
  <c r="H15318" i="1"/>
  <c r="H15126" i="1"/>
  <c r="H14934" i="1"/>
  <c r="H14744" i="1"/>
  <c r="H14552" i="1"/>
  <c r="H14158" i="1"/>
  <c r="H13982" i="1"/>
  <c r="H13790" i="1"/>
  <c r="H14350" i="1"/>
  <c r="H13598" i="1"/>
  <c r="H13406" i="1"/>
  <c r="H13214" i="1"/>
  <c r="H13022" i="1"/>
  <c r="H12832" i="1"/>
  <c r="H12640" i="1"/>
  <c r="H12448" i="1"/>
  <c r="H12256" i="1"/>
  <c r="H12064" i="1"/>
  <c r="H11872" i="1"/>
  <c r="H11680" i="1"/>
  <c r="H11488" i="1"/>
  <c r="H11296" i="1"/>
  <c r="H11104" i="1"/>
  <c r="H10912" i="1"/>
  <c r="H10720" i="1"/>
  <c r="H10528" i="1"/>
  <c r="H10336" i="1"/>
  <c r="H10144" i="1"/>
  <c r="H9952" i="1"/>
  <c r="H9760" i="1"/>
  <c r="H9568" i="1"/>
  <c r="H9376" i="1"/>
  <c r="H8992" i="1"/>
  <c r="H8800" i="1"/>
  <c r="H8608" i="1"/>
  <c r="H8416" i="1"/>
  <c r="H8224" i="1"/>
  <c r="H8032" i="1"/>
  <c r="H9040" i="1"/>
  <c r="H7840" i="1"/>
  <c r="H7648" i="1"/>
  <c r="H7456" i="1"/>
  <c r="H7264" i="1"/>
  <c r="H7074" i="1"/>
  <c r="H6882" i="1"/>
  <c r="H6690" i="1"/>
  <c r="H17382" i="1"/>
  <c r="H17190" i="1"/>
  <c r="H16998" i="1"/>
  <c r="H16806" i="1"/>
  <c r="H16614" i="1"/>
  <c r="H16422" i="1"/>
  <c r="H16230" i="1"/>
  <c r="H16038" i="1"/>
  <c r="H15846" i="1"/>
  <c r="H15654" i="1"/>
  <c r="H15462" i="1"/>
  <c r="H15270" i="1"/>
  <c r="H15078" i="1"/>
  <c r="H14888" i="1"/>
  <c r="H14696" i="1"/>
  <c r="H14504" i="1"/>
  <c r="H14110" i="1"/>
  <c r="H13934" i="1"/>
  <c r="H13742" i="1"/>
  <c r="H14302" i="1"/>
  <c r="H13550" i="1"/>
  <c r="H13358" i="1"/>
  <c r="H13166" i="1"/>
  <c r="H12974" i="1"/>
  <c r="H12784" i="1"/>
  <c r="H12592" i="1"/>
  <c r="H12400" i="1"/>
  <c r="H12208" i="1"/>
  <c r="H12016" i="1"/>
  <c r="H11824" i="1"/>
  <c r="H11632" i="1"/>
  <c r="H11440" i="1"/>
  <c r="H11248" i="1"/>
  <c r="H11056" i="1"/>
  <c r="H10864" i="1"/>
  <c r="H10672" i="1"/>
  <c r="H10480" i="1"/>
  <c r="H10288" i="1"/>
  <c r="H10096" i="1"/>
  <c r="H9904" i="1"/>
  <c r="H9712" i="1"/>
  <c r="H9520" i="1"/>
  <c r="H9328" i="1"/>
  <c r="H8944" i="1"/>
  <c r="H8752" i="1"/>
  <c r="H8560" i="1"/>
  <c r="H8368" i="1"/>
  <c r="H8176" i="1"/>
  <c r="H9184" i="1"/>
  <c r="H7984" i="1"/>
  <c r="H7792" i="1"/>
  <c r="H7600" i="1"/>
  <c r="H7408" i="1"/>
  <c r="H7216" i="1"/>
  <c r="H7026" i="1"/>
  <c r="H6834" i="1"/>
  <c r="H6642" i="1"/>
  <c r="H17334" i="1"/>
  <c r="H17142" i="1"/>
  <c r="H16950" i="1"/>
  <c r="H16758" i="1"/>
  <c r="H16566" i="1"/>
  <c r="H16374" i="1"/>
  <c r="H16182" i="1"/>
  <c r="H15990" i="1"/>
  <c r="H15798" i="1"/>
  <c r="H15606" i="1"/>
  <c r="H15414" i="1"/>
  <c r="H15222" i="1"/>
  <c r="H15030" i="1"/>
  <c r="H14840" i="1"/>
  <c r="H14648" i="1"/>
  <c r="H14409" i="1"/>
  <c r="H14078" i="1"/>
  <c r="H13886" i="1"/>
  <c r="H13694" i="1"/>
  <c r="H14454" i="1"/>
  <c r="H13502" i="1"/>
  <c r="H13310" i="1"/>
  <c r="H13118" i="1"/>
  <c r="H12928" i="1"/>
  <c r="H12736" i="1"/>
  <c r="H12544" i="1"/>
  <c r="H12352" i="1"/>
  <c r="H12160" i="1"/>
  <c r="H11968" i="1"/>
  <c r="H11776" i="1"/>
  <c r="H11584" i="1"/>
  <c r="H11392" i="1"/>
  <c r="H11200" i="1"/>
  <c r="H11008" i="1"/>
  <c r="H10816" i="1"/>
  <c r="H10624" i="1"/>
  <c r="H10432" i="1"/>
  <c r="H10240" i="1"/>
  <c r="H10048" i="1"/>
  <c r="H9856" i="1"/>
  <c r="H9664" i="1"/>
  <c r="H9472" i="1"/>
  <c r="H9280" i="1"/>
  <c r="H8896" i="1"/>
  <c r="H8704" i="1"/>
  <c r="H8512" i="1"/>
  <c r="H8320" i="1"/>
  <c r="H8128" i="1"/>
  <c r="H9136" i="1"/>
  <c r="H7936" i="1"/>
  <c r="H7744" i="1"/>
  <c r="H7552" i="1"/>
  <c r="H7360" i="1"/>
  <c r="H7170" i="1"/>
  <c r="H6978" i="1"/>
  <c r="H6786" i="1"/>
  <c r="H17286" i="1"/>
  <c r="H17094" i="1"/>
  <c r="H16902" i="1"/>
  <c r="H16710" i="1"/>
  <c r="H16518" i="1"/>
  <c r="H16326" i="1"/>
  <c r="H16134" i="1"/>
  <c r="H15942" i="1"/>
  <c r="H15750" i="1"/>
  <c r="H15558" i="1"/>
  <c r="H15366" i="1"/>
  <c r="H15174" i="1"/>
  <c r="H14982" i="1"/>
  <c r="H14792" i="1"/>
  <c r="H14600" i="1"/>
  <c r="H14206" i="1"/>
  <c r="H14030" i="1"/>
  <c r="H13838" i="1"/>
  <c r="H13646" i="1"/>
  <c r="H14254" i="1"/>
  <c r="H13454" i="1"/>
  <c r="H13262" i="1"/>
  <c r="H13070" i="1"/>
  <c r="H12880" i="1"/>
  <c r="H12688" i="1"/>
  <c r="H12496" i="1"/>
  <c r="H12304" i="1"/>
  <c r="H12112" i="1"/>
  <c r="H11920" i="1"/>
  <c r="H11728" i="1"/>
  <c r="H11536" i="1"/>
  <c r="H11344" i="1"/>
  <c r="H11152" i="1"/>
  <c r="H10960" i="1"/>
  <c r="H10768" i="1"/>
  <c r="H10576" i="1"/>
  <c r="H10384" i="1"/>
  <c r="H10192" i="1"/>
  <c r="H10000" i="1"/>
  <c r="H9808" i="1"/>
  <c r="H9616" i="1"/>
  <c r="H9424" i="1"/>
  <c r="H9232" i="1"/>
  <c r="H8848" i="1"/>
  <c r="H8656" i="1"/>
  <c r="H8464" i="1"/>
  <c r="H8272" i="1"/>
  <c r="H8080" i="1"/>
  <c r="H9088" i="1"/>
  <c r="H7888" i="1"/>
  <c r="H7696" i="1"/>
  <c r="H7504" i="1"/>
  <c r="H7312" i="1"/>
  <c r="H7122" i="1"/>
  <c r="H6930" i="1"/>
  <c r="H6738" i="1"/>
  <c r="H30" i="1"/>
  <c r="H6339" i="1"/>
  <c r="H6147" i="1"/>
  <c r="H5955" i="1"/>
  <c r="H5715" i="1"/>
  <c r="H5907" i="1"/>
  <c r="H5401" i="1"/>
  <c r="H4828" i="1"/>
  <c r="H4636" i="1"/>
  <c r="H5113" i="1"/>
  <c r="H4921" i="1"/>
  <c r="H4396" i="1"/>
  <c r="H4204" i="1"/>
  <c r="H4014" i="1"/>
  <c r="H3822" i="1"/>
  <c r="H3630" i="1"/>
  <c r="H3438" i="1"/>
  <c r="H3246" i="1"/>
  <c r="H3054" i="1"/>
  <c r="H2862" i="1"/>
  <c r="H2670" i="1"/>
  <c r="H2478" i="1"/>
  <c r="H2286" i="1"/>
  <c r="H2094" i="1"/>
  <c r="H1902" i="1"/>
  <c r="H1710" i="1"/>
  <c r="H1518" i="1"/>
  <c r="H1326" i="1"/>
  <c r="H1134" i="1"/>
  <c r="H942" i="1"/>
  <c r="H750" i="1"/>
  <c r="H558" i="1"/>
  <c r="H366" i="1"/>
  <c r="H174" i="1"/>
  <c r="H6483" i="1"/>
  <c r="H6291" i="1"/>
  <c r="H6099" i="1"/>
  <c r="H5859" i="1"/>
  <c r="H5667" i="1"/>
  <c r="H5523" i="1"/>
  <c r="H5353" i="1"/>
  <c r="H4780" i="1"/>
  <c r="H4588" i="1"/>
  <c r="H5065" i="1"/>
  <c r="H4540" i="1"/>
  <c r="H4348" i="1"/>
  <c r="H4156" i="1"/>
  <c r="H3966" i="1"/>
  <c r="H3774" i="1"/>
  <c r="H3582" i="1"/>
  <c r="H3390" i="1"/>
  <c r="H3198" i="1"/>
  <c r="H3006" i="1"/>
  <c r="H2814" i="1"/>
  <c r="H2622" i="1"/>
  <c r="H2430" i="1"/>
  <c r="H2238" i="1"/>
  <c r="H2046" i="1"/>
  <c r="H1854" i="1"/>
  <c r="H1662" i="1"/>
  <c r="H1470" i="1"/>
  <c r="H1278" i="1"/>
  <c r="H1086" i="1"/>
  <c r="H894" i="1"/>
  <c r="H702" i="1"/>
  <c r="H510" i="1"/>
  <c r="H318" i="1"/>
  <c r="H126" i="1"/>
  <c r="H6435" i="1"/>
  <c r="H6243" i="1"/>
  <c r="H6051" i="1"/>
  <c r="H5811" i="1"/>
  <c r="H5619" i="1"/>
  <c r="H5475" i="1"/>
  <c r="H5305" i="1"/>
  <c r="H4732" i="1"/>
  <c r="H5209" i="1"/>
  <c r="H5017" i="1"/>
  <c r="H4492" i="1"/>
  <c r="H4300" i="1"/>
  <c r="H4110" i="1"/>
  <c r="H3918" i="1"/>
  <c r="H3726" i="1"/>
  <c r="H3534" i="1"/>
  <c r="H3342" i="1"/>
  <c r="H3150" i="1"/>
  <c r="H2958" i="1"/>
  <c r="H2766" i="1"/>
  <c r="H2574" i="1"/>
  <c r="H2382" i="1"/>
  <c r="H2190" i="1"/>
  <c r="H1998" i="1"/>
  <c r="H1806" i="1"/>
  <c r="H1614" i="1"/>
  <c r="H1422" i="1"/>
  <c r="H1230" i="1"/>
  <c r="H1038" i="1"/>
  <c r="H846" i="1"/>
  <c r="H654" i="1"/>
  <c r="H462" i="1"/>
  <c r="H270" i="1"/>
  <c r="H78" i="1"/>
  <c r="H6387" i="1"/>
  <c r="H6195" i="1"/>
  <c r="H6003" i="1"/>
  <c r="H5763" i="1"/>
  <c r="H5571" i="1"/>
  <c r="H5449" i="1"/>
  <c r="H5257" i="1"/>
  <c r="H4684" i="1"/>
  <c r="H5161" i="1"/>
  <c r="H4969" i="1"/>
  <c r="H4444" i="1"/>
  <c r="H4252" i="1"/>
  <c r="H4062" i="1"/>
  <c r="H3870" i="1"/>
  <c r="H3678" i="1"/>
  <c r="H3486" i="1"/>
  <c r="H3294" i="1"/>
  <c r="H3102" i="1"/>
  <c r="H2910" i="1"/>
  <c r="H2718" i="1"/>
  <c r="H2526" i="1"/>
  <c r="H2334" i="1"/>
  <c r="H2142" i="1"/>
  <c r="H1950" i="1"/>
  <c r="H1758" i="1"/>
  <c r="H1566" i="1"/>
  <c r="H1374" i="1"/>
  <c r="H1182" i="1"/>
  <c r="H990" i="1"/>
  <c r="H798" i="1"/>
  <c r="H606" i="1"/>
  <c r="H414" i="1"/>
  <c r="H222" i="1"/>
  <c r="H17271" i="1"/>
  <c r="H17079" i="1"/>
  <c r="H16983" i="1"/>
  <c r="H16695" i="1"/>
  <c r="H16503" i="1"/>
  <c r="H16311" i="1"/>
  <c r="H16119" i="1"/>
  <c r="H15927" i="1"/>
  <c r="H15735" i="1"/>
  <c r="H14921" i="1"/>
  <c r="H15447" i="1"/>
  <c r="H15255" i="1"/>
  <c r="H15063" i="1"/>
  <c r="H14383" i="1"/>
  <c r="H14777" i="1"/>
  <c r="H14585" i="1"/>
  <c r="H14394" i="1"/>
  <c r="H14063" i="1"/>
  <c r="H13871" i="1"/>
  <c r="H13679" i="1"/>
  <c r="H13487" i="1"/>
  <c r="H13295" i="1"/>
  <c r="H13103" i="1"/>
  <c r="H12865" i="1"/>
  <c r="H12673" i="1"/>
  <c r="H12481" i="1"/>
  <c r="H12289" i="1"/>
  <c r="H12097" i="1"/>
  <c r="H11905" i="1"/>
  <c r="H11713" i="1"/>
  <c r="H11329" i="1"/>
  <c r="H11137" i="1"/>
  <c r="H10945" i="1"/>
  <c r="H10753" i="1"/>
  <c r="H10561" i="1"/>
  <c r="H11473" i="1"/>
  <c r="H10177" i="1"/>
  <c r="H9985" i="1"/>
  <c r="H9793" i="1"/>
  <c r="H9601" i="1"/>
  <c r="H9409" i="1"/>
  <c r="H17415" i="1"/>
  <c r="H17223" i="1"/>
  <c r="H16839" i="1"/>
  <c r="H16935" i="1"/>
  <c r="H16647" i="1"/>
  <c r="H16455" i="1"/>
  <c r="H16263" i="1"/>
  <c r="H16071" i="1"/>
  <c r="H15879" i="1"/>
  <c r="H15687" i="1"/>
  <c r="H14873" i="1"/>
  <c r="H15399" i="1"/>
  <c r="H15207" i="1"/>
  <c r="H15015" i="1"/>
  <c r="H14335" i="1"/>
  <c r="H14729" i="1"/>
  <c r="H14537" i="1"/>
  <c r="H14191" i="1"/>
  <c r="H14015" i="1"/>
  <c r="H13823" i="1"/>
  <c r="H13631" i="1"/>
  <c r="H13439" i="1"/>
  <c r="H13247" i="1"/>
  <c r="H13055" i="1"/>
  <c r="H12817" i="1"/>
  <c r="H12625" i="1"/>
  <c r="H12433" i="1"/>
  <c r="H12241" i="1"/>
  <c r="H12049" i="1"/>
  <c r="H11857" i="1"/>
  <c r="H11665" i="1"/>
  <c r="H11281" i="1"/>
  <c r="H11089" i="1"/>
  <c r="H10897" i="1"/>
  <c r="H10705" i="1"/>
  <c r="H11617" i="1"/>
  <c r="H10513" i="1"/>
  <c r="H10129" i="1"/>
  <c r="H9937" i="1"/>
  <c r="H9745" i="1"/>
  <c r="H9553" i="1"/>
  <c r="H9361" i="1"/>
  <c r="H10321" i="1"/>
  <c r="H9169" i="1"/>
  <c r="H8977" i="1"/>
  <c r="H8785" i="1"/>
  <c r="H17367" i="1"/>
  <c r="H17175" i="1"/>
  <c r="H16791" i="1"/>
  <c r="H16887" i="1"/>
  <c r="H16551" i="1"/>
  <c r="H16407" i="1"/>
  <c r="H16215" i="1"/>
  <c r="H16023" i="1"/>
  <c r="H15831" i="1"/>
  <c r="H15639" i="1"/>
  <c r="H15543" i="1"/>
  <c r="H15351" i="1"/>
  <c r="H15159" i="1"/>
  <c r="H14967" i="1"/>
  <c r="H14287" i="1"/>
  <c r="H14681" i="1"/>
  <c r="H14489" i="1"/>
  <c r="H14143" i="1"/>
  <c r="H13967" i="1"/>
  <c r="H13775" i="1"/>
  <c r="H13583" i="1"/>
  <c r="H13391" i="1"/>
  <c r="H13199" i="1"/>
  <c r="H13007" i="1"/>
  <c r="H12769" i="1"/>
  <c r="H12577" i="1"/>
  <c r="H12385" i="1"/>
  <c r="H12193" i="1"/>
  <c r="H12001" i="1"/>
  <c r="H11809" i="1"/>
  <c r="H11425" i="1"/>
  <c r="H11233" i="1"/>
  <c r="H11041" i="1"/>
  <c r="H10849" i="1"/>
  <c r="H10657" i="1"/>
  <c r="H11569" i="1"/>
  <c r="H10465" i="1"/>
  <c r="H10081" i="1"/>
  <c r="H9889" i="1"/>
  <c r="H9697" i="1"/>
  <c r="H9505" i="1"/>
  <c r="H9313" i="1"/>
  <c r="H10273" i="1"/>
  <c r="H9121" i="1"/>
  <c r="H8929" i="1"/>
  <c r="H8737" i="1"/>
  <c r="H8545" i="1"/>
  <c r="H17319" i="1"/>
  <c r="H17127" i="1"/>
  <c r="H17031" i="1"/>
  <c r="H16743" i="1"/>
  <c r="H16599" i="1"/>
  <c r="H16359" i="1"/>
  <c r="H16167" i="1"/>
  <c r="H15975" i="1"/>
  <c r="H15783" i="1"/>
  <c r="H15591" i="1"/>
  <c r="H15495" i="1"/>
  <c r="H15303" i="1"/>
  <c r="H15111" i="1"/>
  <c r="H14439" i="1"/>
  <c r="H14825" i="1"/>
  <c r="H14633" i="1"/>
  <c r="H14239" i="1"/>
  <c r="H14095" i="1"/>
  <c r="H13919" i="1"/>
  <c r="H13727" i="1"/>
  <c r="H13535" i="1"/>
  <c r="H13343" i="1"/>
  <c r="H13151" i="1"/>
  <c r="H12913" i="1"/>
  <c r="H12721" i="1"/>
  <c r="H12529" i="1"/>
  <c r="H12337" i="1"/>
  <c r="H12145" i="1"/>
  <c r="H11953" i="1"/>
  <c r="H11761" i="1"/>
  <c r="H11377" i="1"/>
  <c r="H11185" i="1"/>
  <c r="H10993" i="1"/>
  <c r="H10801" i="1"/>
  <c r="H10609" i="1"/>
  <c r="H11521" i="1"/>
  <c r="H10225" i="1"/>
  <c r="H10033" i="1"/>
  <c r="H9841" i="1"/>
  <c r="H9649" i="1"/>
  <c r="H9457" i="1"/>
  <c r="H10417" i="1"/>
  <c r="H9265" i="1"/>
  <c r="H9073" i="1"/>
  <c r="H8881" i="1"/>
  <c r="H8689" i="1"/>
  <c r="H9025" i="1"/>
  <c r="H8497" i="1"/>
  <c r="H8305" i="1"/>
  <c r="H8113" i="1"/>
  <c r="H7921" i="1"/>
  <c r="H7729" i="1"/>
  <c r="H7537" i="1"/>
  <c r="H7345" i="1"/>
  <c r="H7155" i="1"/>
  <c r="H6963" i="1"/>
  <c r="H6771" i="1"/>
  <c r="H6579" i="1"/>
  <c r="H8833" i="1"/>
  <c r="H8449" i="1"/>
  <c r="H8257" i="1"/>
  <c r="H8065" i="1"/>
  <c r="H7873" i="1"/>
  <c r="H7681" i="1"/>
  <c r="H7489" i="1"/>
  <c r="H7297" i="1"/>
  <c r="H7107" i="1"/>
  <c r="H6915" i="1"/>
  <c r="H6723" i="1"/>
  <c r="H6531" i="1"/>
  <c r="H10369" i="1"/>
  <c r="H8641" i="1"/>
  <c r="H8401" i="1"/>
  <c r="H8209" i="1"/>
  <c r="H8017" i="1"/>
  <c r="H7825" i="1"/>
  <c r="H7633" i="1"/>
  <c r="H7441" i="1"/>
  <c r="H7249" i="1"/>
  <c r="H7059" i="1"/>
  <c r="H6867" i="1"/>
  <c r="H6675" i="1"/>
  <c r="H9217" i="1"/>
  <c r="H8593" i="1"/>
  <c r="H8353" i="1"/>
  <c r="H8161" i="1"/>
  <c r="H7969" i="1"/>
  <c r="H7777" i="1"/>
  <c r="H7585" i="1"/>
  <c r="H7393" i="1"/>
  <c r="H7203" i="1"/>
  <c r="H7011" i="1"/>
  <c r="H6819" i="1"/>
  <c r="H6627" i="1"/>
  <c r="H38" i="1"/>
  <c r="H6443" i="1"/>
  <c r="H6251" i="1"/>
  <c r="H6059" i="1"/>
  <c r="H5819" i="1"/>
  <c r="H5627" i="1"/>
  <c r="H5483" i="1"/>
  <c r="H5313" i="1"/>
  <c r="H4740" i="1"/>
  <c r="H5217" i="1"/>
  <c r="H5025" i="1"/>
  <c r="H4548" i="1"/>
  <c r="H4356" i="1"/>
  <c r="H4164" i="1"/>
  <c r="H3974" i="1"/>
  <c r="H3782" i="1"/>
  <c r="H3590" i="1"/>
  <c r="H3398" i="1"/>
  <c r="H3206" i="1"/>
  <c r="H3014" i="1"/>
  <c r="H2870" i="1"/>
  <c r="H2630" i="1"/>
  <c r="H2438" i="1"/>
  <c r="H2246" i="1"/>
  <c r="H2054" i="1"/>
  <c r="H1862" i="1"/>
  <c r="H1670" i="1"/>
  <c r="H1478" i="1"/>
  <c r="H1286" i="1"/>
  <c r="H1094" i="1"/>
  <c r="H902" i="1"/>
  <c r="H710" i="1"/>
  <c r="H518" i="1"/>
  <c r="H326" i="1"/>
  <c r="H134" i="1"/>
  <c r="H6395" i="1"/>
  <c r="H6203" i="1"/>
  <c r="H6011" i="1"/>
  <c r="H5771" i="1"/>
  <c r="H5579" i="1"/>
  <c r="H5457" i="1"/>
  <c r="H5265" i="1"/>
  <c r="H4692" i="1"/>
  <c r="H5169" i="1"/>
  <c r="H4977" i="1"/>
  <c r="H4500" i="1"/>
  <c r="H4308" i="1"/>
  <c r="H4118" i="1"/>
  <c r="H3926" i="1"/>
  <c r="H3734" i="1"/>
  <c r="H3542" i="1"/>
  <c r="H3350" i="1"/>
  <c r="H3158" i="1"/>
  <c r="H2966" i="1"/>
  <c r="H2822" i="1"/>
  <c r="H2582" i="1"/>
  <c r="H2390" i="1"/>
  <c r="H2198" i="1"/>
  <c r="H2006" i="1"/>
  <c r="H1814" i="1"/>
  <c r="H1622" i="1"/>
  <c r="H1430" i="1"/>
  <c r="H1238" i="1"/>
  <c r="H1046" i="1"/>
  <c r="H854" i="1"/>
  <c r="H662" i="1"/>
  <c r="H470" i="1"/>
  <c r="H278" i="1"/>
  <c r="H86" i="1"/>
  <c r="H6347" i="1"/>
  <c r="H6155" i="1"/>
  <c r="H5963" i="1"/>
  <c r="H5723" i="1"/>
  <c r="H5915" i="1"/>
  <c r="H5409" i="1"/>
  <c r="H4836" i="1"/>
  <c r="H4644" i="1"/>
  <c r="H5121" i="1"/>
  <c r="H4929" i="1"/>
  <c r="H4452" i="1"/>
  <c r="H4260" i="1"/>
  <c r="H4070" i="1"/>
  <c r="H3878" i="1"/>
  <c r="H3686" i="1"/>
  <c r="H3494" i="1"/>
  <c r="H3302" i="1"/>
  <c r="H3110" i="1"/>
  <c r="H2918" i="1"/>
  <c r="H2774" i="1"/>
  <c r="H2534" i="1"/>
  <c r="H2342" i="1"/>
  <c r="H2150" i="1"/>
  <c r="H1958" i="1"/>
  <c r="H1766" i="1"/>
  <c r="H1574" i="1"/>
  <c r="H1382" i="1"/>
  <c r="H1190" i="1"/>
  <c r="H998" i="1"/>
  <c r="H806" i="1"/>
  <c r="H614" i="1"/>
  <c r="H422" i="1"/>
  <c r="H230" i="1"/>
  <c r="H6491" i="1"/>
  <c r="H6299" i="1"/>
  <c r="H6107" i="1"/>
  <c r="H5867" i="1"/>
  <c r="H5675" i="1"/>
  <c r="H5531" i="1"/>
  <c r="H5361" i="1"/>
  <c r="H4788" i="1"/>
  <c r="H4596" i="1"/>
  <c r="H5073" i="1"/>
  <c r="H4881" i="1"/>
  <c r="H4404" i="1"/>
  <c r="H4212" i="1"/>
  <c r="H4022" i="1"/>
  <c r="H3830" i="1"/>
  <c r="H3638" i="1"/>
  <c r="H3446" i="1"/>
  <c r="H3254" i="1"/>
  <c r="H3062" i="1"/>
  <c r="H2678" i="1"/>
  <c r="H2726" i="1"/>
  <c r="H2486" i="1"/>
  <c r="H2294" i="1"/>
  <c r="H2102" i="1"/>
  <c r="H1910" i="1"/>
  <c r="H1718" i="1"/>
  <c r="H1526" i="1"/>
  <c r="H1334" i="1"/>
  <c r="H1142" i="1"/>
  <c r="H950" i="1"/>
  <c r="H758" i="1"/>
  <c r="H566" i="1"/>
  <c r="H374" i="1"/>
  <c r="H182" i="1"/>
  <c r="H17327" i="1"/>
  <c r="H17135" i="1"/>
  <c r="H16799" i="1"/>
  <c r="H16751" i="1"/>
  <c r="H16559" i="1"/>
  <c r="H16367" i="1"/>
  <c r="H16175" i="1"/>
  <c r="H15983" i="1"/>
  <c r="H15791" i="1"/>
  <c r="H15599" i="1"/>
  <c r="H15503" i="1"/>
  <c r="H15311" i="1"/>
  <c r="H15119" i="1"/>
  <c r="H14447" i="1"/>
  <c r="H14785" i="1"/>
  <c r="H14593" i="1"/>
  <c r="H14247" i="1"/>
  <c r="H14071" i="1"/>
  <c r="H13879" i="1"/>
  <c r="H13687" i="1"/>
  <c r="H13495" i="1"/>
  <c r="H13303" i="1"/>
  <c r="H13111" i="1"/>
  <c r="H12921" i="1"/>
  <c r="H12729" i="1"/>
  <c r="H12537" i="1"/>
  <c r="H12345" i="1"/>
  <c r="H12153" i="1"/>
  <c r="H11961" i="1"/>
  <c r="H11769" i="1"/>
  <c r="H11433" i="1"/>
  <c r="H11241" i="1"/>
  <c r="H11049" i="1"/>
  <c r="H10857" i="1"/>
  <c r="H10665" i="1"/>
  <c r="H11529" i="1"/>
  <c r="H10233" i="1"/>
  <c r="H10041" i="1"/>
  <c r="H9849" i="1"/>
  <c r="H9657" i="1"/>
  <c r="H9465" i="1"/>
  <c r="H10425" i="1"/>
  <c r="H9273" i="1"/>
  <c r="H9081" i="1"/>
  <c r="H8889" i="1"/>
  <c r="H8697" i="1"/>
  <c r="H8505" i="1"/>
  <c r="H8313" i="1"/>
  <c r="H8121" i="1"/>
  <c r="H7929" i="1"/>
  <c r="H7737" i="1"/>
  <c r="H7545" i="1"/>
  <c r="H7353" i="1"/>
  <c r="H7163" i="1"/>
  <c r="H6971" i="1"/>
  <c r="H6779" i="1"/>
  <c r="H6587" i="1"/>
  <c r="H17279" i="1"/>
  <c r="H17087" i="1"/>
  <c r="H16991" i="1"/>
  <c r="H16703" i="1"/>
  <c r="H16511" i="1"/>
  <c r="H16319" i="1"/>
  <c r="H16127" i="1"/>
  <c r="H15935" i="1"/>
  <c r="H15743" i="1"/>
  <c r="H15551" i="1"/>
  <c r="H15455" i="1"/>
  <c r="H15263" i="1"/>
  <c r="H15071" i="1"/>
  <c r="H14343" i="1"/>
  <c r="H14737" i="1"/>
  <c r="H14545" i="1"/>
  <c r="H14199" i="1"/>
  <c r="H14023" i="1"/>
  <c r="H13831" i="1"/>
  <c r="H13639" i="1"/>
  <c r="H13447" i="1"/>
  <c r="H13255" i="1"/>
  <c r="H13063" i="1"/>
  <c r="H12873" i="1"/>
  <c r="H12681" i="1"/>
  <c r="H12489" i="1"/>
  <c r="H12297" i="1"/>
  <c r="H12105" i="1"/>
  <c r="H11913" i="1"/>
  <c r="H11721" i="1"/>
  <c r="H11385" i="1"/>
  <c r="H11193" i="1"/>
  <c r="H11001" i="1"/>
  <c r="H10809" i="1"/>
  <c r="H10617" i="1"/>
  <c r="H11481" i="1"/>
  <c r="H10185" i="1"/>
  <c r="H9993" i="1"/>
  <c r="H9801" i="1"/>
  <c r="H9609" i="1"/>
  <c r="H9417" i="1"/>
  <c r="H10377" i="1"/>
  <c r="H9225" i="1"/>
  <c r="H9033" i="1"/>
  <c r="H8841" i="1"/>
  <c r="H8649" i="1"/>
  <c r="H8457" i="1"/>
  <c r="H8265" i="1"/>
  <c r="H8073" i="1"/>
  <c r="H7881" i="1"/>
  <c r="H7689" i="1"/>
  <c r="H7497" i="1"/>
  <c r="H7305" i="1"/>
  <c r="H7115" i="1"/>
  <c r="H6923" i="1"/>
  <c r="H6731" i="1"/>
  <c r="H6539" i="1"/>
  <c r="H17423" i="1"/>
  <c r="H17231" i="1"/>
  <c r="H17039" i="1"/>
  <c r="H16943" i="1"/>
  <c r="H16655" i="1"/>
  <c r="H16463" i="1"/>
  <c r="H16271" i="1"/>
  <c r="H16079" i="1"/>
  <c r="H15887" i="1"/>
  <c r="H15695" i="1"/>
  <c r="H14929" i="1"/>
  <c r="H15407" i="1"/>
  <c r="H15215" i="1"/>
  <c r="H15023" i="1"/>
  <c r="H14295" i="1"/>
  <c r="H14689" i="1"/>
  <c r="H14497" i="1"/>
  <c r="H14151" i="1"/>
  <c r="H13975" i="1"/>
  <c r="H13783" i="1"/>
  <c r="H13591" i="1"/>
  <c r="H13399" i="1"/>
  <c r="H13207" i="1"/>
  <c r="H13015" i="1"/>
  <c r="H12825" i="1"/>
  <c r="H12633" i="1"/>
  <c r="H12441" i="1"/>
  <c r="H12249" i="1"/>
  <c r="H12057" i="1"/>
  <c r="H11865" i="1"/>
  <c r="H11673" i="1"/>
  <c r="H11337" i="1"/>
  <c r="H11145" i="1"/>
  <c r="H10953" i="1"/>
  <c r="H10761" i="1"/>
  <c r="H10569" i="1"/>
  <c r="H10521" i="1"/>
  <c r="H10137" i="1"/>
  <c r="H9945" i="1"/>
  <c r="H9753" i="1"/>
  <c r="H9561" i="1"/>
  <c r="H9369" i="1"/>
  <c r="H10329" i="1"/>
  <c r="H9177" i="1"/>
  <c r="H8985" i="1"/>
  <c r="H8793" i="1"/>
  <c r="H8601" i="1"/>
  <c r="H8409" i="1"/>
  <c r="H8217" i="1"/>
  <c r="H8025" i="1"/>
  <c r="H7833" i="1"/>
  <c r="H7641" i="1"/>
  <c r="H7449" i="1"/>
  <c r="H7257" i="1"/>
  <c r="H7067" i="1"/>
  <c r="H6875" i="1"/>
  <c r="H6683" i="1"/>
  <c r="H17375" i="1"/>
  <c r="H17183" i="1"/>
  <c r="H16847" i="1"/>
  <c r="H16895" i="1"/>
  <c r="H16607" i="1"/>
  <c r="H16415" i="1"/>
  <c r="H16223" i="1"/>
  <c r="H16031" i="1"/>
  <c r="H15839" i="1"/>
  <c r="H15647" i="1"/>
  <c r="H14881" i="1"/>
  <c r="H15359" i="1"/>
  <c r="H15167" i="1"/>
  <c r="H14975" i="1"/>
  <c r="H14833" i="1"/>
  <c r="H14641" i="1"/>
  <c r="H14402" i="1"/>
  <c r="H14103" i="1"/>
  <c r="H13927" i="1"/>
  <c r="H13735" i="1"/>
  <c r="H13543" i="1"/>
  <c r="H13351" i="1"/>
  <c r="H13159" i="1"/>
  <c r="H12967" i="1"/>
  <c r="H12777" i="1"/>
  <c r="H12585" i="1"/>
  <c r="H12393" i="1"/>
  <c r="H12201" i="1"/>
  <c r="H12009" i="1"/>
  <c r="H11817" i="1"/>
  <c r="H11625" i="1"/>
  <c r="H11289" i="1"/>
  <c r="H11097" i="1"/>
  <c r="H10905" i="1"/>
  <c r="H10713" i="1"/>
  <c r="H11577" i="1"/>
  <c r="H10473" i="1"/>
  <c r="H10089" i="1"/>
  <c r="H9897" i="1"/>
  <c r="H9705" i="1"/>
  <c r="H9513" i="1"/>
  <c r="H9321" i="1"/>
  <c r="H10281" i="1"/>
  <c r="H9129" i="1"/>
  <c r="H8937" i="1"/>
  <c r="H8745" i="1"/>
  <c r="H8553" i="1"/>
  <c r="H8361" i="1"/>
  <c r="H8169" i="1"/>
  <c r="H7977" i="1"/>
  <c r="H7785" i="1"/>
  <c r="H7593" i="1"/>
  <c r="H7401" i="1"/>
  <c r="H7211" i="1"/>
  <c r="H7019" i="1"/>
  <c r="H6827" i="1"/>
  <c r="H6635" i="1"/>
  <c r="H44" i="1"/>
  <c r="H6305" i="1"/>
  <c r="H6113" i="1"/>
  <c r="H5921" i="1"/>
  <c r="H5729" i="1"/>
  <c r="H5537" i="1"/>
  <c r="H5367" i="1"/>
  <c r="H4794" i="1"/>
  <c r="H4602" i="1"/>
  <c r="H5079" i="1"/>
  <c r="H4887" i="1"/>
  <c r="H4410" i="1"/>
  <c r="H4218" i="1"/>
  <c r="H4028" i="1"/>
  <c r="H3836" i="1"/>
  <c r="H3644" i="1"/>
  <c r="H3452" i="1"/>
  <c r="H3164" i="1"/>
  <c r="H2972" i="1"/>
  <c r="H3308" i="1"/>
  <c r="H2684" i="1"/>
  <c r="H2492" i="1"/>
  <c r="H2300" i="1"/>
  <c r="H2108" i="1"/>
  <c r="H1916" i="1"/>
  <c r="H1724" i="1"/>
  <c r="H1532" i="1"/>
  <c r="H1340" i="1"/>
  <c r="H1148" i="1"/>
  <c r="H956" i="1"/>
  <c r="H764" i="1"/>
  <c r="H572" i="1"/>
  <c r="H380" i="1"/>
  <c r="H188" i="1"/>
  <c r="H6449" i="1"/>
  <c r="H6257" i="1"/>
  <c r="H6065" i="1"/>
  <c r="H5873" i="1"/>
  <c r="H5681" i="1"/>
  <c r="H5489" i="1"/>
  <c r="H5319" i="1"/>
  <c r="H4746" i="1"/>
  <c r="H5223" i="1"/>
  <c r="H5031" i="1"/>
  <c r="H4554" i="1"/>
  <c r="H4362" i="1"/>
  <c r="H4170" i="1"/>
  <c r="H3980" i="1"/>
  <c r="H3788" i="1"/>
  <c r="H3596" i="1"/>
  <c r="H3404" i="1"/>
  <c r="H3116" i="1"/>
  <c r="H2924" i="1"/>
  <c r="H2828" i="1"/>
  <c r="H2636" i="1"/>
  <c r="H2444" i="1"/>
  <c r="H2252" i="1"/>
  <c r="H2060" i="1"/>
  <c r="H1868" i="1"/>
  <c r="H1676" i="1"/>
  <c r="H1484" i="1"/>
  <c r="H1292" i="1"/>
  <c r="H1100" i="1"/>
  <c r="H908" i="1"/>
  <c r="H716" i="1"/>
  <c r="H524" i="1"/>
  <c r="H332" i="1"/>
  <c r="H140" i="1"/>
  <c r="H6401" i="1"/>
  <c r="H6209" i="1"/>
  <c r="H6017" i="1"/>
  <c r="H5825" i="1"/>
  <c r="H5633" i="1"/>
  <c r="H5463" i="1"/>
  <c r="H5271" i="1"/>
  <c r="H4698" i="1"/>
  <c r="H5175" i="1"/>
  <c r="H4983" i="1"/>
  <c r="H4506" i="1"/>
  <c r="H4314" i="1"/>
  <c r="H4124" i="1"/>
  <c r="H3932" i="1"/>
  <c r="H3740" i="1"/>
  <c r="H3548" i="1"/>
  <c r="H3260" i="1"/>
  <c r="H3068" i="1"/>
  <c r="H2876" i="1"/>
  <c r="H2780" i="1"/>
  <c r="H2588" i="1"/>
  <c r="H2396" i="1"/>
  <c r="H2204" i="1"/>
  <c r="H2012" i="1"/>
  <c r="H1820" i="1"/>
  <c r="H1628" i="1"/>
  <c r="H1436" i="1"/>
  <c r="H1244" i="1"/>
  <c r="H1052" i="1"/>
  <c r="H860" i="1"/>
  <c r="H668" i="1"/>
  <c r="H476" i="1"/>
  <c r="H284" i="1"/>
  <c r="H92" i="1"/>
  <c r="H6353" i="1"/>
  <c r="H6161" i="1"/>
  <c r="H5969" i="1"/>
  <c r="H5777" i="1"/>
  <c r="H5585" i="1"/>
  <c r="H5415" i="1"/>
  <c r="H4842" i="1"/>
  <c r="H4650" i="1"/>
  <c r="H5127" i="1"/>
  <c r="H4935" i="1"/>
  <c r="H4458" i="1"/>
  <c r="H4266" i="1"/>
  <c r="H4076" i="1"/>
  <c r="H3884" i="1"/>
  <c r="H3692" i="1"/>
  <c r="H3500" i="1"/>
  <c r="H3212" i="1"/>
  <c r="H3020" i="1"/>
  <c r="H3356" i="1"/>
  <c r="H2732" i="1"/>
  <c r="H2540" i="1"/>
  <c r="H2348" i="1"/>
  <c r="H2156" i="1"/>
  <c r="H1964" i="1"/>
  <c r="H1772" i="1"/>
  <c r="H1580" i="1"/>
  <c r="H1388" i="1"/>
  <c r="H1196" i="1"/>
  <c r="H1004" i="1"/>
  <c r="H812" i="1"/>
  <c r="H620" i="1"/>
  <c r="H428" i="1"/>
  <c r="H236" i="1"/>
  <c r="H17285" i="1"/>
  <c r="H17093" i="1"/>
  <c r="H16901" i="1"/>
  <c r="H16709" i="1"/>
  <c r="H16517" i="1"/>
  <c r="H16325" i="1"/>
  <c r="H16133" i="1"/>
  <c r="H15941" i="1"/>
  <c r="H15749" i="1"/>
  <c r="H15557" i="1"/>
  <c r="H15365" i="1"/>
  <c r="H15173" i="1"/>
  <c r="H14981" i="1"/>
  <c r="H14791" i="1"/>
  <c r="H14599" i="1"/>
  <c r="H14349" i="1"/>
  <c r="H14157" i="1"/>
  <c r="H13981" i="1"/>
  <c r="H13789" i="1"/>
  <c r="H13597" i="1"/>
  <c r="H13405" i="1"/>
  <c r="H13213" i="1"/>
  <c r="H13021" i="1"/>
  <c r="H12831" i="1"/>
  <c r="H12639" i="1"/>
  <c r="H12447" i="1"/>
  <c r="H12255" i="1"/>
  <c r="H12063" i="1"/>
  <c r="H11871" i="1"/>
  <c r="H11679" i="1"/>
  <c r="H11295" i="1"/>
  <c r="H11103" i="1"/>
  <c r="H10911" i="1"/>
  <c r="H10719" i="1"/>
  <c r="H11583" i="1"/>
  <c r="H10431" i="1"/>
  <c r="H10527" i="1"/>
  <c r="H10143" i="1"/>
  <c r="H9951" i="1"/>
  <c r="H9759" i="1"/>
  <c r="H9567" i="1"/>
  <c r="H9375" i="1"/>
  <c r="H9135" i="1"/>
  <c r="H8991" i="1"/>
  <c r="H8799" i="1"/>
  <c r="H8607" i="1"/>
  <c r="H8415" i="1"/>
  <c r="H8223" i="1"/>
  <c r="H8031" i="1"/>
  <c r="H7839" i="1"/>
  <c r="H7647" i="1"/>
  <c r="H7455" i="1"/>
  <c r="H7263" i="1"/>
  <c r="H7025" i="1"/>
  <c r="H6833" i="1"/>
  <c r="H6641" i="1"/>
  <c r="H17429" i="1"/>
  <c r="H17237" i="1"/>
  <c r="H17045" i="1"/>
  <c r="H16853" i="1"/>
  <c r="H16661" i="1"/>
  <c r="H16469" i="1"/>
  <c r="H16277" i="1"/>
  <c r="H16085" i="1"/>
  <c r="H15893" i="1"/>
  <c r="H15701" i="1"/>
  <c r="H15509" i="1"/>
  <c r="H15317" i="1"/>
  <c r="H15125" i="1"/>
  <c r="H14887" i="1"/>
  <c r="H14743" i="1"/>
  <c r="H14551" i="1"/>
  <c r="H14301" i="1"/>
  <c r="H14109" i="1"/>
  <c r="H13933" i="1"/>
  <c r="H13741" i="1"/>
  <c r="H13549" i="1"/>
  <c r="H13357" i="1"/>
  <c r="H13165" i="1"/>
  <c r="H12973" i="1"/>
  <c r="H12783" i="1"/>
  <c r="H12591" i="1"/>
  <c r="H12399" i="1"/>
  <c r="H12207" i="1"/>
  <c r="H12015" i="1"/>
  <c r="H11823" i="1"/>
  <c r="H11631" i="1"/>
  <c r="H11247" i="1"/>
  <c r="H11055" i="1"/>
  <c r="H10863" i="1"/>
  <c r="H10671" i="1"/>
  <c r="H11535" i="1"/>
  <c r="H10383" i="1"/>
  <c r="H10479" i="1"/>
  <c r="H10095" i="1"/>
  <c r="H9903" i="1"/>
  <c r="H9711" i="1"/>
  <c r="H9519" i="1"/>
  <c r="H9327" i="1"/>
  <c r="H9087" i="1"/>
  <c r="H8943" i="1"/>
  <c r="H8751" i="1"/>
  <c r="H8559" i="1"/>
  <c r="H8367" i="1"/>
  <c r="H8175" i="1"/>
  <c r="H7983" i="1"/>
  <c r="H7791" i="1"/>
  <c r="H7599" i="1"/>
  <c r="H7407" i="1"/>
  <c r="H7169" i="1"/>
  <c r="H6977" i="1"/>
  <c r="H6785" i="1"/>
  <c r="H6593" i="1"/>
  <c r="H17381" i="1"/>
  <c r="H17189" i="1"/>
  <c r="H16997" i="1"/>
  <c r="H16805" i="1"/>
  <c r="H16613" i="1"/>
  <c r="H16421" i="1"/>
  <c r="H16229" i="1"/>
  <c r="H16037" i="1"/>
  <c r="H15845" i="1"/>
  <c r="H15653" i="1"/>
  <c r="H15461" i="1"/>
  <c r="H15269" i="1"/>
  <c r="H15077" i="1"/>
  <c r="H14408" i="1"/>
  <c r="H14695" i="1"/>
  <c r="H14503" i="1"/>
  <c r="H14253" i="1"/>
  <c r="H14077" i="1"/>
  <c r="H13885" i="1"/>
  <c r="H13693" i="1"/>
  <c r="H13501" i="1"/>
  <c r="H13309" i="1"/>
  <c r="H13117" i="1"/>
  <c r="H12927" i="1"/>
  <c r="H12735" i="1"/>
  <c r="H12543" i="1"/>
  <c r="H12351" i="1"/>
  <c r="H12159" i="1"/>
  <c r="H11967" i="1"/>
  <c r="H11775" i="1"/>
  <c r="H11391" i="1"/>
  <c r="H11199" i="1"/>
  <c r="H11007" i="1"/>
  <c r="H10815" i="1"/>
  <c r="H10623" i="1"/>
  <c r="H11487" i="1"/>
  <c r="H10335" i="1"/>
  <c r="H10239" i="1"/>
  <c r="H10047" i="1"/>
  <c r="H9855" i="1"/>
  <c r="H9663" i="1"/>
  <c r="H9471" i="1"/>
  <c r="H9279" i="1"/>
  <c r="H9039" i="1"/>
  <c r="H8895" i="1"/>
  <c r="H8703" i="1"/>
  <c r="H8511" i="1"/>
  <c r="H8319" i="1"/>
  <c r="H8127" i="1"/>
  <c r="H7935" i="1"/>
  <c r="H7743" i="1"/>
  <c r="H7551" i="1"/>
  <c r="H7359" i="1"/>
  <c r="H7121" i="1"/>
  <c r="H6929" i="1"/>
  <c r="H6737" i="1"/>
  <c r="H6545" i="1"/>
  <c r="H17333" i="1"/>
  <c r="H17141" i="1"/>
  <c r="H16949" i="1"/>
  <c r="H16757" i="1"/>
  <c r="H16565" i="1"/>
  <c r="H16373" i="1"/>
  <c r="H16181" i="1"/>
  <c r="H15989" i="1"/>
  <c r="H15797" i="1"/>
  <c r="H15605" i="1"/>
  <c r="H15413" i="1"/>
  <c r="H15221" i="1"/>
  <c r="H15029" i="1"/>
  <c r="H14839" i="1"/>
  <c r="H14647" i="1"/>
  <c r="H14453" i="1"/>
  <c r="H14205" i="1"/>
  <c r="H14029" i="1"/>
  <c r="H13837" i="1"/>
  <c r="H13645" i="1"/>
  <c r="H13453" i="1"/>
  <c r="H13261" i="1"/>
  <c r="H13069" i="1"/>
  <c r="H12879" i="1"/>
  <c r="H12687" i="1"/>
  <c r="H12495" i="1"/>
  <c r="H12303" i="1"/>
  <c r="H12111" i="1"/>
  <c r="H11919" i="1"/>
  <c r="H11727" i="1"/>
  <c r="H11343" i="1"/>
  <c r="H11151" i="1"/>
  <c r="H10959" i="1"/>
  <c r="H10767" i="1"/>
  <c r="H10575" i="1"/>
  <c r="H11439" i="1"/>
  <c r="H10287" i="1"/>
  <c r="H10191" i="1"/>
  <c r="H9999" i="1"/>
  <c r="H9807" i="1"/>
  <c r="H9615" i="1"/>
  <c r="H9423" i="1"/>
  <c r="H9183" i="1"/>
  <c r="H9231" i="1"/>
  <c r="H8847" i="1"/>
  <c r="H8655" i="1"/>
  <c r="H8463" i="1"/>
  <c r="H8271" i="1"/>
  <c r="H8079" i="1"/>
  <c r="H7887" i="1"/>
  <c r="H7695" i="1"/>
  <c r="H7503" i="1"/>
  <c r="H7311" i="1"/>
  <c r="H7073" i="1"/>
  <c r="H6881" i="1"/>
  <c r="H6689" i="1"/>
  <c r="H6497" i="1"/>
  <c r="H17387" i="1"/>
  <c r="H17195" i="1"/>
  <c r="H17003" i="1"/>
  <c r="H16811" i="1"/>
  <c r="H16619" i="1"/>
  <c r="H16427" i="1"/>
  <c r="H16235" i="1"/>
  <c r="H16043" i="1"/>
  <c r="H15851" i="1"/>
  <c r="H15659" i="1"/>
  <c r="H15515" i="1"/>
  <c r="H15323" i="1"/>
  <c r="H15131" i="1"/>
  <c r="H14939" i="1"/>
  <c r="H14797" i="1"/>
  <c r="H14605" i="1"/>
  <c r="H14414" i="1"/>
  <c r="H14083" i="1"/>
  <c r="H13891" i="1"/>
  <c r="H13699" i="1"/>
  <c r="H13555" i="1"/>
  <c r="H13363" i="1"/>
  <c r="H13171" i="1"/>
  <c r="H12979" i="1"/>
  <c r="H12789" i="1"/>
  <c r="H12597" i="1"/>
  <c r="H12405" i="1"/>
  <c r="H12213" i="1"/>
  <c r="H12021" i="1"/>
  <c r="H11829" i="1"/>
  <c r="H11637" i="1"/>
  <c r="H11253" i="1"/>
  <c r="H11061" i="1"/>
  <c r="H10869" i="1"/>
  <c r="H10677" i="1"/>
  <c r="H11541" i="1"/>
  <c r="H10197" i="1"/>
  <c r="H10005" i="1"/>
  <c r="H9813" i="1"/>
  <c r="H9621" i="1"/>
  <c r="H9429" i="1"/>
  <c r="H10533" i="1"/>
  <c r="H10341" i="1"/>
  <c r="H9141" i="1"/>
  <c r="H8949" i="1"/>
  <c r="H8757" i="1"/>
  <c r="H8565" i="1"/>
  <c r="H8373" i="1"/>
  <c r="H8181" i="1"/>
  <c r="H7989" i="1"/>
  <c r="H7797" i="1"/>
  <c r="H7605" i="1"/>
  <c r="H7413" i="1"/>
  <c r="H7221" i="1"/>
  <c r="H7031" i="1"/>
  <c r="H6839" i="1"/>
  <c r="H6647" i="1"/>
  <c r="H17339" i="1"/>
  <c r="H17147" i="1"/>
  <c r="H16955" i="1"/>
  <c r="H16763" i="1"/>
  <c r="H16571" i="1"/>
  <c r="H16379" i="1"/>
  <c r="H16187" i="1"/>
  <c r="H15995" i="1"/>
  <c r="H15803" i="1"/>
  <c r="H15611" i="1"/>
  <c r="H15467" i="1"/>
  <c r="H15275" i="1"/>
  <c r="H15083" i="1"/>
  <c r="H14355" i="1"/>
  <c r="H14749" i="1"/>
  <c r="H14557" i="1"/>
  <c r="H14211" i="1"/>
  <c r="H14035" i="1"/>
  <c r="H13843" i="1"/>
  <c r="H13651" i="1"/>
  <c r="H13507" i="1"/>
  <c r="H13315" i="1"/>
  <c r="H13123" i="1"/>
  <c r="H12933" i="1"/>
  <c r="H12741" i="1"/>
  <c r="H12549" i="1"/>
  <c r="H12357" i="1"/>
  <c r="H12165" i="1"/>
  <c r="H11973" i="1"/>
  <c r="H11781" i="1"/>
  <c r="H11397" i="1"/>
  <c r="H11205" i="1"/>
  <c r="H11013" i="1"/>
  <c r="H10821" i="1"/>
  <c r="H10629" i="1"/>
  <c r="H11493" i="1"/>
  <c r="H10149" i="1"/>
  <c r="H9957" i="1"/>
  <c r="H9765" i="1"/>
  <c r="H9573" i="1"/>
  <c r="H9381" i="1"/>
  <c r="H10485" i="1"/>
  <c r="H10293" i="1"/>
  <c r="H9093" i="1"/>
  <c r="H8901" i="1"/>
  <c r="H8709" i="1"/>
  <c r="H8517" i="1"/>
  <c r="H8325" i="1"/>
  <c r="H8133" i="1"/>
  <c r="H17291" i="1"/>
  <c r="H17051" i="1"/>
  <c r="H16907" i="1"/>
  <c r="H16715" i="1"/>
  <c r="H16523" i="1"/>
  <c r="H16331" i="1"/>
  <c r="H16139" i="1"/>
  <c r="H15947" i="1"/>
  <c r="H15755" i="1"/>
  <c r="H15563" i="1"/>
  <c r="H15419" i="1"/>
  <c r="H15227" i="1"/>
  <c r="H15035" i="1"/>
  <c r="H14307" i="1"/>
  <c r="H14701" i="1"/>
  <c r="H14509" i="1"/>
  <c r="H14163" i="1"/>
  <c r="H13987" i="1"/>
  <c r="H13795" i="1"/>
  <c r="H14259" i="1"/>
  <c r="H13459" i="1"/>
  <c r="H13267" i="1"/>
  <c r="H13075" i="1"/>
  <c r="H12885" i="1"/>
  <c r="H12693" i="1"/>
  <c r="H12501" i="1"/>
  <c r="H12309" i="1"/>
  <c r="H12117" i="1"/>
  <c r="H11925" i="1"/>
  <c r="H11733" i="1"/>
  <c r="H11349" i="1"/>
  <c r="H11157" i="1"/>
  <c r="H10965" i="1"/>
  <c r="H10773" i="1"/>
  <c r="H10581" i="1"/>
  <c r="H11445" i="1"/>
  <c r="H10101" i="1"/>
  <c r="H9909" i="1"/>
  <c r="H9717" i="1"/>
  <c r="H9525" i="1"/>
  <c r="H9333" i="1"/>
  <c r="H10437" i="1"/>
  <c r="H9237" i="1"/>
  <c r="H9045" i="1"/>
  <c r="H8853" i="1"/>
  <c r="H8661" i="1"/>
  <c r="H8469" i="1"/>
  <c r="H8277" i="1"/>
  <c r="H8085" i="1"/>
  <c r="H7893" i="1"/>
  <c r="H7701" i="1"/>
  <c r="H7509" i="1"/>
  <c r="H7317" i="1"/>
  <c r="H7127" i="1"/>
  <c r="H6935" i="1"/>
  <c r="H6743" i="1"/>
  <c r="H6551" i="1"/>
  <c r="H2" i="1"/>
  <c r="H17243" i="1"/>
  <c r="H17099" i="1"/>
  <c r="H16859" i="1"/>
  <c r="H16667" i="1"/>
  <c r="H16475" i="1"/>
  <c r="H16283" i="1"/>
  <c r="H16091" i="1"/>
  <c r="H15899" i="1"/>
  <c r="H15707" i="1"/>
  <c r="H14893" i="1"/>
  <c r="H15371" i="1"/>
  <c r="H15179" i="1"/>
  <c r="H14987" i="1"/>
  <c r="H14845" i="1"/>
  <c r="H14653" i="1"/>
  <c r="H14461" i="1"/>
  <c r="H14115" i="1"/>
  <c r="H13939" i="1"/>
  <c r="H13747" i="1"/>
  <c r="H13603" i="1"/>
  <c r="H13411" i="1"/>
  <c r="H13219" i="1"/>
  <c r="H13027" i="1"/>
  <c r="H12837" i="1"/>
  <c r="H12645" i="1"/>
  <c r="H12453" i="1"/>
  <c r="H12261" i="1"/>
  <c r="H12069" i="1"/>
  <c r="H11877" i="1"/>
  <c r="H11685" i="1"/>
  <c r="H11301" i="1"/>
  <c r="H11109" i="1"/>
  <c r="H10917" i="1"/>
  <c r="H10725" i="1"/>
  <c r="H11589" i="1"/>
  <c r="H10245" i="1"/>
  <c r="H10053" i="1"/>
  <c r="H9861" i="1"/>
  <c r="H9669" i="1"/>
  <c r="H9477" i="1"/>
  <c r="H9285" i="1"/>
  <c r="H10389" i="1"/>
  <c r="H9189" i="1"/>
  <c r="H8997" i="1"/>
  <c r="H8805" i="1"/>
  <c r="H8613" i="1"/>
  <c r="H8421" i="1"/>
  <c r="H8229" i="1"/>
  <c r="H8037" i="1"/>
  <c r="H7845" i="1"/>
  <c r="H7653" i="1"/>
  <c r="H7461" i="1"/>
  <c r="H7269" i="1"/>
  <c r="H7079" i="1"/>
  <c r="H6887" i="1"/>
  <c r="H6695" i="1"/>
  <c r="H6503" i="1"/>
  <c r="H7941" i="1"/>
  <c r="H7175" i="1"/>
  <c r="H7749" i="1"/>
  <c r="H6983" i="1"/>
  <c r="H7557" i="1"/>
  <c r="H6791" i="1"/>
  <c r="H7365" i="1"/>
  <c r="H6599" i="1"/>
  <c r="H17322" i="1"/>
  <c r="H17130" i="1"/>
  <c r="H16938" i="1"/>
  <c r="H16746" i="1"/>
  <c r="H16554" i="1"/>
  <c r="H16362" i="1"/>
  <c r="H16170" i="1"/>
  <c r="H15978" i="1"/>
  <c r="H15786" i="1"/>
  <c r="H15594" i="1"/>
  <c r="H15402" i="1"/>
  <c r="H15210" i="1"/>
  <c r="H15018" i="1"/>
  <c r="H14828" i="1"/>
  <c r="H14636" i="1"/>
  <c r="H14397" i="1"/>
  <c r="H14194" i="1"/>
  <c r="H14018" i="1"/>
  <c r="H13826" i="1"/>
  <c r="H13634" i="1"/>
  <c r="H13538" i="1"/>
  <c r="H13346" i="1"/>
  <c r="H13154" i="1"/>
  <c r="H12962" i="1"/>
  <c r="H12772" i="1"/>
  <c r="H12580" i="1"/>
  <c r="H12388" i="1"/>
  <c r="H12196" i="1"/>
  <c r="H12004" i="1"/>
  <c r="H11812" i="1"/>
  <c r="H11620" i="1"/>
  <c r="H11284" i="1"/>
  <c r="H11092" i="1"/>
  <c r="H10900" i="1"/>
  <c r="H10708" i="1"/>
  <c r="H10516" i="1"/>
  <c r="H10324" i="1"/>
  <c r="H11476" i="1"/>
  <c r="H10084" i="1"/>
  <c r="H9892" i="1"/>
  <c r="H9700" i="1"/>
  <c r="H9508" i="1"/>
  <c r="H9316" i="1"/>
  <c r="H9124" i="1"/>
  <c r="H8932" i="1"/>
  <c r="H8740" i="1"/>
  <c r="H8548" i="1"/>
  <c r="H8356" i="1"/>
  <c r="H8164" i="1"/>
  <c r="H7972" i="1"/>
  <c r="H7780" i="1"/>
  <c r="H7588" i="1"/>
  <c r="H7396" i="1"/>
  <c r="H7206" i="1"/>
  <c r="H7014" i="1"/>
  <c r="H6822" i="1"/>
  <c r="H6630" i="1"/>
  <c r="H17274" i="1"/>
  <c r="H17082" i="1"/>
  <c r="H16890" i="1"/>
  <c r="H16698" i="1"/>
  <c r="H16506" i="1"/>
  <c r="H16314" i="1"/>
  <c r="H16122" i="1"/>
  <c r="H15930" i="1"/>
  <c r="H15738" i="1"/>
  <c r="H15546" i="1"/>
  <c r="H15354" i="1"/>
  <c r="H15162" i="1"/>
  <c r="H14970" i="1"/>
  <c r="H14780" i="1"/>
  <c r="H14588" i="1"/>
  <c r="H14386" i="1"/>
  <c r="H14146" i="1"/>
  <c r="H13970" i="1"/>
  <c r="H13778" i="1"/>
  <c r="H14242" i="1"/>
  <c r="H13490" i="1"/>
  <c r="H13298" i="1"/>
  <c r="H13106" i="1"/>
  <c r="H12916" i="1"/>
  <c r="H12724" i="1"/>
  <c r="H12532" i="1"/>
  <c r="H12340" i="1"/>
  <c r="H12148" i="1"/>
  <c r="H11956" i="1"/>
  <c r="H11764" i="1"/>
  <c r="H11428" i="1"/>
  <c r="H11236" i="1"/>
  <c r="H11044" i="1"/>
  <c r="H10852" i="1"/>
  <c r="H10660" i="1"/>
  <c r="H10468" i="1"/>
  <c r="H10276" i="1"/>
  <c r="H10228" i="1"/>
  <c r="H10036" i="1"/>
  <c r="H9844" i="1"/>
  <c r="H9652" i="1"/>
  <c r="H9460" i="1"/>
  <c r="H9268" i="1"/>
  <c r="H9076" i="1"/>
  <c r="H8884" i="1"/>
  <c r="H8692" i="1"/>
  <c r="H8500" i="1"/>
  <c r="H8308" i="1"/>
  <c r="H8116" i="1"/>
  <c r="H7924" i="1"/>
  <c r="H7732" i="1"/>
  <c r="H7540" i="1"/>
  <c r="H7348" i="1"/>
  <c r="H7158" i="1"/>
  <c r="H6966" i="1"/>
  <c r="H6774" i="1"/>
  <c r="H17418" i="1"/>
  <c r="H17226" i="1"/>
  <c r="H17034" i="1"/>
  <c r="H16842" i="1"/>
  <c r="H16650" i="1"/>
  <c r="H16458" i="1"/>
  <c r="H16266" i="1"/>
  <c r="H16074" i="1"/>
  <c r="H15882" i="1"/>
  <c r="H15690" i="1"/>
  <c r="H15498" i="1"/>
  <c r="H15306" i="1"/>
  <c r="H15114" i="1"/>
  <c r="H14924" i="1"/>
  <c r="H14732" i="1"/>
  <c r="H14540" i="1"/>
  <c r="H14338" i="1"/>
  <c r="H14098" i="1"/>
  <c r="H13922" i="1"/>
  <c r="H13730" i="1"/>
  <c r="H14442" i="1"/>
  <c r="H13442" i="1"/>
  <c r="H13250" i="1"/>
  <c r="H13058" i="1"/>
  <c r="H12868" i="1"/>
  <c r="H12676" i="1"/>
  <c r="H12484" i="1"/>
  <c r="H12292" i="1"/>
  <c r="H12100" i="1"/>
  <c r="H11908" i="1"/>
  <c r="H11716" i="1"/>
  <c r="H11380" i="1"/>
  <c r="H11188" i="1"/>
  <c r="H10996" i="1"/>
  <c r="H10804" i="1"/>
  <c r="H10612" i="1"/>
  <c r="H10420" i="1"/>
  <c r="H11572" i="1"/>
  <c r="H10180" i="1"/>
  <c r="H9988" i="1"/>
  <c r="H9796" i="1"/>
  <c r="H9604" i="1"/>
  <c r="H9412" i="1"/>
  <c r="H9220" i="1"/>
  <c r="H9028" i="1"/>
  <c r="H8836" i="1"/>
  <c r="H8644" i="1"/>
  <c r="H8452" i="1"/>
  <c r="H8260" i="1"/>
  <c r="H8068" i="1"/>
  <c r="H7876" i="1"/>
  <c r="H7684" i="1"/>
  <c r="H7492" i="1"/>
  <c r="H7300" i="1"/>
  <c r="H7110" i="1"/>
  <c r="H6918" i="1"/>
  <c r="H6726" i="1"/>
  <c r="H17370" i="1"/>
  <c r="H17178" i="1"/>
  <c r="H16986" i="1"/>
  <c r="H16794" i="1"/>
  <c r="H16602" i="1"/>
  <c r="H16410" i="1"/>
  <c r="H16218" i="1"/>
  <c r="H16026" i="1"/>
  <c r="H15834" i="1"/>
  <c r="H15642" i="1"/>
  <c r="H15450" i="1"/>
  <c r="H15258" i="1"/>
  <c r="H15066" i="1"/>
  <c r="H14876" i="1"/>
  <c r="H14684" i="1"/>
  <c r="H14492" i="1"/>
  <c r="H14290" i="1"/>
  <c r="H14066" i="1"/>
  <c r="H13874" i="1"/>
  <c r="H13682" i="1"/>
  <c r="H13586" i="1"/>
  <c r="H13394" i="1"/>
  <c r="H13202" i="1"/>
  <c r="H13010" i="1"/>
  <c r="H12820" i="1"/>
  <c r="H12628" i="1"/>
  <c r="H12436" i="1"/>
  <c r="H12244" i="1"/>
  <c r="H12052" i="1"/>
  <c r="H11860" i="1"/>
  <c r="H11668" i="1"/>
  <c r="H11332" i="1"/>
  <c r="H11140" i="1"/>
  <c r="H10948" i="1"/>
  <c r="H10756" i="1"/>
  <c r="H10564" i="1"/>
  <c r="H10372" i="1"/>
  <c r="H11524" i="1"/>
  <c r="H10132" i="1"/>
  <c r="H9940" i="1"/>
  <c r="H9748" i="1"/>
  <c r="H9556" i="1"/>
  <c r="H9364" i="1"/>
  <c r="H9172" i="1"/>
  <c r="H8980" i="1"/>
  <c r="H8788" i="1"/>
  <c r="H8596" i="1"/>
  <c r="H8404" i="1"/>
  <c r="H8212" i="1"/>
  <c r="H8020" i="1"/>
  <c r="H7828" i="1"/>
  <c r="H7636" i="1"/>
  <c r="H7444" i="1"/>
  <c r="H7252" i="1"/>
  <c r="H7062" i="1"/>
  <c r="H6870" i="1"/>
  <c r="H6678" i="1"/>
  <c r="H17294" i="1"/>
  <c r="H17054" i="1"/>
  <c r="H16862" i="1"/>
  <c r="H16718" i="1"/>
  <c r="H16526" i="1"/>
  <c r="H16334" i="1"/>
  <c r="H16142" i="1"/>
  <c r="H15950" i="1"/>
  <c r="H15758" i="1"/>
  <c r="H15566" i="1"/>
  <c r="H15374" i="1"/>
  <c r="H15182" i="1"/>
  <c r="H14990" i="1"/>
  <c r="H14800" i="1"/>
  <c r="H14608" i="1"/>
  <c r="H14417" i="1"/>
  <c r="H14086" i="1"/>
  <c r="H13894" i="1"/>
  <c r="H13702" i="1"/>
  <c r="H14262" i="1"/>
  <c r="H13462" i="1"/>
  <c r="H13270" i="1"/>
  <c r="H13078" i="1"/>
  <c r="H12888" i="1"/>
  <c r="H12696" i="1"/>
  <c r="H12504" i="1"/>
  <c r="H12312" i="1"/>
  <c r="H12120" i="1"/>
  <c r="H11928" i="1"/>
  <c r="H11736" i="1"/>
  <c r="H11544" i="1"/>
  <c r="H11352" i="1"/>
  <c r="H11160" i="1"/>
  <c r="H10968" i="1"/>
  <c r="H10776" i="1"/>
  <c r="H10584" i="1"/>
  <c r="H10392" i="1"/>
  <c r="H10200" i="1"/>
  <c r="H10008" i="1"/>
  <c r="H9816" i="1"/>
  <c r="H9624" i="1"/>
  <c r="H9432" i="1"/>
  <c r="H9240" i="1"/>
  <c r="H8856" i="1"/>
  <c r="H8664" i="1"/>
  <c r="H8472" i="1"/>
  <c r="H8280" i="1"/>
  <c r="H8088" i="1"/>
  <c r="H9096" i="1"/>
  <c r="H7896" i="1"/>
  <c r="H7704" i="1"/>
  <c r="H7512" i="1"/>
  <c r="H7320" i="1"/>
  <c r="H7130" i="1"/>
  <c r="H6938" i="1"/>
  <c r="H6746" i="1"/>
  <c r="H17246" i="1"/>
  <c r="H17006" i="1"/>
  <c r="H16814" i="1"/>
  <c r="H16670" i="1"/>
  <c r="H16478" i="1"/>
  <c r="H16286" i="1"/>
  <c r="H16094" i="1"/>
  <c r="H15902" i="1"/>
  <c r="H15710" i="1"/>
  <c r="H15518" i="1"/>
  <c r="H15326" i="1"/>
  <c r="H15134" i="1"/>
  <c r="H14942" i="1"/>
  <c r="H14752" i="1"/>
  <c r="H14560" i="1"/>
  <c r="H14214" i="1"/>
  <c r="H14038" i="1"/>
  <c r="H13846" i="1"/>
  <c r="H13654" i="1"/>
  <c r="H13606" i="1"/>
  <c r="H13414" i="1"/>
  <c r="H13222" i="1"/>
  <c r="H13030" i="1"/>
  <c r="H12840" i="1"/>
  <c r="H12648" i="1"/>
  <c r="H12456" i="1"/>
  <c r="H12264" i="1"/>
  <c r="H12072" i="1"/>
  <c r="H11880" i="1"/>
  <c r="H11688" i="1"/>
  <c r="H11496" i="1"/>
  <c r="H11304" i="1"/>
  <c r="H11112" i="1"/>
  <c r="H10920" i="1"/>
  <c r="H10728" i="1"/>
  <c r="H10536" i="1"/>
  <c r="H10344" i="1"/>
  <c r="H10152" i="1"/>
  <c r="H9960" i="1"/>
  <c r="H9768" i="1"/>
  <c r="H9576" i="1"/>
  <c r="H9384" i="1"/>
  <c r="H9000" i="1"/>
  <c r="H8808" i="1"/>
  <c r="H8616" i="1"/>
  <c r="H8424" i="1"/>
  <c r="H8232" i="1"/>
  <c r="H8040" i="1"/>
  <c r="H9048" i="1"/>
  <c r="H7848" i="1"/>
  <c r="H7656" i="1"/>
  <c r="H7464" i="1"/>
  <c r="H7272" i="1"/>
  <c r="H7082" i="1"/>
  <c r="H6890" i="1"/>
  <c r="H6698" i="1"/>
  <c r="H17390" i="1"/>
  <c r="H17198" i="1"/>
  <c r="H16958" i="1"/>
  <c r="H17102" i="1"/>
  <c r="H16622" i="1"/>
  <c r="H16430" i="1"/>
  <c r="H16238" i="1"/>
  <c r="H16046" i="1"/>
  <c r="H15854" i="1"/>
  <c r="H15662" i="1"/>
  <c r="H15470" i="1"/>
  <c r="H15278" i="1"/>
  <c r="H15086" i="1"/>
  <c r="H14896" i="1"/>
  <c r="H14704" i="1"/>
  <c r="H14512" i="1"/>
  <c r="H14166" i="1"/>
  <c r="H13990" i="1"/>
  <c r="H13798" i="1"/>
  <c r="H14358" i="1"/>
  <c r="H13558" i="1"/>
  <c r="H13366" i="1"/>
  <c r="H13174" i="1"/>
  <c r="H12982" i="1"/>
  <c r="H12792" i="1"/>
  <c r="H12600" i="1"/>
  <c r="H12408" i="1"/>
  <c r="H12216" i="1"/>
  <c r="H12024" i="1"/>
  <c r="H11832" i="1"/>
  <c r="H11640" i="1"/>
  <c r="H11448" i="1"/>
  <c r="H11256" i="1"/>
  <c r="H11064" i="1"/>
  <c r="H10872" i="1"/>
  <c r="H10680" i="1"/>
  <c r="H10488" i="1"/>
  <c r="H10296" i="1"/>
  <c r="H10104" i="1"/>
  <c r="H9912" i="1"/>
  <c r="H9720" i="1"/>
  <c r="H9528" i="1"/>
  <c r="H9336" i="1"/>
  <c r="H8952" i="1"/>
  <c r="H8760" i="1"/>
  <c r="H8568" i="1"/>
  <c r="H8376" i="1"/>
  <c r="H8184" i="1"/>
  <c r="H9192" i="1"/>
  <c r="H7992" i="1"/>
  <c r="H7800" i="1"/>
  <c r="H7608" i="1"/>
  <c r="H7416" i="1"/>
  <c r="H7224" i="1"/>
  <c r="H7034" i="1"/>
  <c r="H6842" i="1"/>
  <c r="H6650" i="1"/>
  <c r="H17342" i="1"/>
  <c r="H17150" i="1"/>
  <c r="H16910" i="1"/>
  <c r="H16766" i="1"/>
  <c r="H16574" i="1"/>
  <c r="H16382" i="1"/>
  <c r="H16190" i="1"/>
  <c r="H15998" i="1"/>
  <c r="H15806" i="1"/>
  <c r="H15614" i="1"/>
  <c r="H15422" i="1"/>
  <c r="H15230" i="1"/>
  <c r="H15038" i="1"/>
  <c r="H14848" i="1"/>
  <c r="H14656" i="1"/>
  <c r="H14464" i="1"/>
  <c r="H14118" i="1"/>
  <c r="H13942" i="1"/>
  <c r="H13750" i="1"/>
  <c r="H14310" i="1"/>
  <c r="H13510" i="1"/>
  <c r="H13318" i="1"/>
  <c r="H13126" i="1"/>
  <c r="H12936" i="1"/>
  <c r="H12744" i="1"/>
  <c r="H12552" i="1"/>
  <c r="H12360" i="1"/>
  <c r="H12168" i="1"/>
  <c r="H11976" i="1"/>
  <c r="H11784" i="1"/>
  <c r="H11592" i="1"/>
  <c r="H11400" i="1"/>
  <c r="H11208" i="1"/>
  <c r="H11016" i="1"/>
  <c r="H10824" i="1"/>
  <c r="H10632" i="1"/>
  <c r="H10440" i="1"/>
  <c r="H10248" i="1"/>
  <c r="H10056" i="1"/>
  <c r="H9864" i="1"/>
  <c r="H9672" i="1"/>
  <c r="H9480" i="1"/>
  <c r="H9288" i="1"/>
  <c r="H8904" i="1"/>
  <c r="H8712" i="1"/>
  <c r="H8520" i="1"/>
  <c r="H8328" i="1"/>
  <c r="H8136" i="1"/>
  <c r="H9144" i="1"/>
  <c r="H7944" i="1"/>
  <c r="H7752" i="1"/>
  <c r="H7560" i="1"/>
  <c r="H7368" i="1"/>
  <c r="H7178" i="1"/>
  <c r="H6986" i="1"/>
  <c r="H6794" i="1"/>
  <c r="H17282" i="1"/>
  <c r="H17090" i="1"/>
  <c r="H16898" i="1"/>
  <c r="H16706" i="1"/>
  <c r="H16514" i="1"/>
  <c r="H16322" i="1"/>
  <c r="H16130" i="1"/>
  <c r="H15938" i="1"/>
  <c r="H15746" i="1"/>
  <c r="H15554" i="1"/>
  <c r="H15362" i="1"/>
  <c r="H15170" i="1"/>
  <c r="H14978" i="1"/>
  <c r="H14788" i="1"/>
  <c r="H14596" i="1"/>
  <c r="H14450" i="1"/>
  <c r="H14074" i="1"/>
  <c r="H13882" i="1"/>
  <c r="H13690" i="1"/>
  <c r="H14298" i="1"/>
  <c r="H13450" i="1"/>
  <c r="H13258" i="1"/>
  <c r="H13066" i="1"/>
  <c r="H12876" i="1"/>
  <c r="H12684" i="1"/>
  <c r="H12492" i="1"/>
  <c r="H12300" i="1"/>
  <c r="H12108" i="1"/>
  <c r="H11916" i="1"/>
  <c r="H11724" i="1"/>
  <c r="H11340" i="1"/>
  <c r="H11148" i="1"/>
  <c r="H10956" i="1"/>
  <c r="H10764" i="1"/>
  <c r="H10572" i="1"/>
  <c r="H10380" i="1"/>
  <c r="H11532" i="1"/>
  <c r="H10188" i="1"/>
  <c r="H9996" i="1"/>
  <c r="H9804" i="1"/>
  <c r="H9612" i="1"/>
  <c r="H9420" i="1"/>
  <c r="H9228" i="1"/>
  <c r="H9036" i="1"/>
  <c r="H8844" i="1"/>
  <c r="H8652" i="1"/>
  <c r="H8460" i="1"/>
  <c r="H8268" i="1"/>
  <c r="H8076" i="1"/>
  <c r="H7884" i="1"/>
  <c r="H7692" i="1"/>
  <c r="H7500" i="1"/>
  <c r="H7308" i="1"/>
  <c r="H7118" i="1"/>
  <c r="H6926" i="1"/>
  <c r="H6734" i="1"/>
  <c r="H17426" i="1"/>
  <c r="H17234" i="1"/>
  <c r="H17042" i="1"/>
  <c r="H16850" i="1"/>
  <c r="H16658" i="1"/>
  <c r="H16466" i="1"/>
  <c r="H16274" i="1"/>
  <c r="H16082" i="1"/>
  <c r="H15890" i="1"/>
  <c r="H15698" i="1"/>
  <c r="H15506" i="1"/>
  <c r="H15314" i="1"/>
  <c r="H15122" i="1"/>
  <c r="H14884" i="1"/>
  <c r="H14740" i="1"/>
  <c r="H14548" i="1"/>
  <c r="H14202" i="1"/>
  <c r="H14026" i="1"/>
  <c r="H13834" i="1"/>
  <c r="H13642" i="1"/>
  <c r="H13594" i="1"/>
  <c r="H13402" i="1"/>
  <c r="H13210" i="1"/>
  <c r="H13018" i="1"/>
  <c r="H12828" i="1"/>
  <c r="H12636" i="1"/>
  <c r="H12444" i="1"/>
  <c r="H12252" i="1"/>
  <c r="H12060" i="1"/>
  <c r="H11868" i="1"/>
  <c r="H11676" i="1"/>
  <c r="H11292" i="1"/>
  <c r="H11100" i="1"/>
  <c r="H10908" i="1"/>
  <c r="H10716" i="1"/>
  <c r="H10524" i="1"/>
  <c r="H10332" i="1"/>
  <c r="H11484" i="1"/>
  <c r="H10140" i="1"/>
  <c r="H9948" i="1"/>
  <c r="H9756" i="1"/>
  <c r="H9564" i="1"/>
  <c r="H9372" i="1"/>
  <c r="H9180" i="1"/>
  <c r="H8988" i="1"/>
  <c r="H8796" i="1"/>
  <c r="H8604" i="1"/>
  <c r="H8412" i="1"/>
  <c r="H8220" i="1"/>
  <c r="H8028" i="1"/>
  <c r="H7836" i="1"/>
  <c r="H7644" i="1"/>
  <c r="H7452" i="1"/>
  <c r="H7260" i="1"/>
  <c r="H7070" i="1"/>
  <c r="H6878" i="1"/>
  <c r="H6686" i="1"/>
  <c r="H17378" i="1"/>
  <c r="H17186" i="1"/>
  <c r="H16994" i="1"/>
  <c r="H16802" i="1"/>
  <c r="H16610" i="1"/>
  <c r="H16418" i="1"/>
  <c r="H16226" i="1"/>
  <c r="H16034" i="1"/>
  <c r="H15842" i="1"/>
  <c r="H15650" i="1"/>
  <c r="H15458" i="1"/>
  <c r="H15266" i="1"/>
  <c r="H15074" i="1"/>
  <c r="H14931" i="1"/>
  <c r="H14692" i="1"/>
  <c r="H14500" i="1"/>
  <c r="H14154" i="1"/>
  <c r="H13978" i="1"/>
  <c r="H13786" i="1"/>
  <c r="H14250" i="1"/>
  <c r="H13546" i="1"/>
  <c r="H13354" i="1"/>
  <c r="H13162" i="1"/>
  <c r="H12970" i="1"/>
  <c r="H12780" i="1"/>
  <c r="H12588" i="1"/>
  <c r="H12396" i="1"/>
  <c r="H12204" i="1"/>
  <c r="H12012" i="1"/>
  <c r="H11820" i="1"/>
  <c r="H11628" i="1"/>
  <c r="H11244" i="1"/>
  <c r="H11052" i="1"/>
  <c r="H10860" i="1"/>
  <c r="H10668" i="1"/>
  <c r="H10476" i="1"/>
  <c r="H10284" i="1"/>
  <c r="H11436" i="1"/>
  <c r="H10092" i="1"/>
  <c r="H9900" i="1"/>
  <c r="H9708" i="1"/>
  <c r="H9516" i="1"/>
  <c r="H9324" i="1"/>
  <c r="H9132" i="1"/>
  <c r="H8940" i="1"/>
  <c r="H8748" i="1"/>
  <c r="H8556" i="1"/>
  <c r="H8364" i="1"/>
  <c r="H8172" i="1"/>
  <c r="H7980" i="1"/>
  <c r="H7788" i="1"/>
  <c r="H7596" i="1"/>
  <c r="H7404" i="1"/>
  <c r="H7214" i="1"/>
  <c r="H7022" i="1"/>
  <c r="H6830" i="1"/>
  <c r="H6638" i="1"/>
  <c r="H17330" i="1"/>
  <c r="H17138" i="1"/>
  <c r="H16946" i="1"/>
  <c r="H16754" i="1"/>
  <c r="H16562" i="1"/>
  <c r="H16370" i="1"/>
  <c r="H16178" i="1"/>
  <c r="H15986" i="1"/>
  <c r="H15794" i="1"/>
  <c r="H15602" i="1"/>
  <c r="H15410" i="1"/>
  <c r="H15218" i="1"/>
  <c r="H15026" i="1"/>
  <c r="H14836" i="1"/>
  <c r="H14644" i="1"/>
  <c r="H14405" i="1"/>
  <c r="H14106" i="1"/>
  <c r="H13930" i="1"/>
  <c r="H13738" i="1"/>
  <c r="H14346" i="1"/>
  <c r="H13498" i="1"/>
  <c r="H13306" i="1"/>
  <c r="H13114" i="1"/>
  <c r="H12924" i="1"/>
  <c r="H12732" i="1"/>
  <c r="H12540" i="1"/>
  <c r="H12348" i="1"/>
  <c r="H12156" i="1"/>
  <c r="H11964" i="1"/>
  <c r="H11772" i="1"/>
  <c r="H11388" i="1"/>
  <c r="H11196" i="1"/>
  <c r="H11004" i="1"/>
  <c r="H10812" i="1"/>
  <c r="H10620" i="1"/>
  <c r="H10428" i="1"/>
  <c r="H11580" i="1"/>
  <c r="H10236" i="1"/>
  <c r="H10044" i="1"/>
  <c r="H9852" i="1"/>
  <c r="H9660" i="1"/>
  <c r="H9468" i="1"/>
  <c r="H9276" i="1"/>
  <c r="H9084" i="1"/>
  <c r="H8892" i="1"/>
  <c r="H8700" i="1"/>
  <c r="H8508" i="1"/>
  <c r="H8316" i="1"/>
  <c r="H8124" i="1"/>
  <c r="H7932" i="1"/>
  <c r="H7740" i="1"/>
  <c r="H7548" i="1"/>
  <c r="H7356" i="1"/>
  <c r="H7166" i="1"/>
  <c r="H6974" i="1"/>
  <c r="H6782" i="1"/>
  <c r="H17352" i="1"/>
  <c r="H17112" i="1"/>
  <c r="H16968" i="1"/>
  <c r="H16680" i="1"/>
  <c r="H16872" i="1"/>
  <c r="H16392" i="1"/>
  <c r="H16200" i="1"/>
  <c r="H16008" i="1"/>
  <c r="H15816" i="1"/>
  <c r="H15624" i="1"/>
  <c r="H15480" i="1"/>
  <c r="H15288" i="1"/>
  <c r="H15096" i="1"/>
  <c r="H14368" i="1"/>
  <c r="H14810" i="1"/>
  <c r="H14224" i="1"/>
  <c r="H14000" i="1"/>
  <c r="H13808" i="1"/>
  <c r="H14272" i="1"/>
  <c r="H14474" i="1"/>
  <c r="H13472" i="1"/>
  <c r="H13280" i="1"/>
  <c r="H13040" i="1"/>
  <c r="H12850" i="1"/>
  <c r="H12658" i="1"/>
  <c r="H12466" i="1"/>
  <c r="H12322" i="1"/>
  <c r="H12130" i="1"/>
  <c r="H11938" i="1"/>
  <c r="H11746" i="1"/>
  <c r="H11554" i="1"/>
  <c r="H11362" i="1"/>
  <c r="H11170" i="1"/>
  <c r="H10978" i="1"/>
  <c r="H10786" i="1"/>
  <c r="H10594" i="1"/>
  <c r="H10402" i="1"/>
  <c r="H10210" i="1"/>
  <c r="H10018" i="1"/>
  <c r="H9826" i="1"/>
  <c r="H9634" i="1"/>
  <c r="H9442" i="1"/>
  <c r="H9250" i="1"/>
  <c r="H9058" i="1"/>
  <c r="H8866" i="1"/>
  <c r="H8674" i="1"/>
  <c r="H8482" i="1"/>
  <c r="H8290" i="1"/>
  <c r="H8098" i="1"/>
  <c r="H7906" i="1"/>
  <c r="H7714" i="1"/>
  <c r="H7522" i="1"/>
  <c r="H7330" i="1"/>
  <c r="H7140" i="1"/>
  <c r="H6948" i="1"/>
  <c r="H6756" i="1"/>
  <c r="H17304" i="1"/>
  <c r="H17160" i="1"/>
  <c r="H16920" i="1"/>
  <c r="H16632" i="1"/>
  <c r="H16824" i="1"/>
  <c r="H16344" i="1"/>
  <c r="H16152" i="1"/>
  <c r="H15960" i="1"/>
  <c r="H15768" i="1"/>
  <c r="H15576" i="1"/>
  <c r="H15432" i="1"/>
  <c r="H15240" i="1"/>
  <c r="H15048" i="1"/>
  <c r="H14320" i="1"/>
  <c r="H14762" i="1"/>
  <c r="H14176" i="1"/>
  <c r="H13952" i="1"/>
  <c r="H13760" i="1"/>
  <c r="H14618" i="1"/>
  <c r="H13616" i="1"/>
  <c r="H13424" i="1"/>
  <c r="H13232" i="1"/>
  <c r="H12992" i="1"/>
  <c r="H12802" i="1"/>
  <c r="H12610" i="1"/>
  <c r="H12418" i="1"/>
  <c r="H12274" i="1"/>
  <c r="H12082" i="1"/>
  <c r="H11890" i="1"/>
  <c r="H11698" i="1"/>
  <c r="H11506" i="1"/>
  <c r="H11314" i="1"/>
  <c r="H11122" i="1"/>
  <c r="H10930" i="1"/>
  <c r="H10738" i="1"/>
  <c r="H10546" i="1"/>
  <c r="H10354" i="1"/>
  <c r="H10162" i="1"/>
  <c r="H9970" i="1"/>
  <c r="H9778" i="1"/>
  <c r="H9586" i="1"/>
  <c r="H9394" i="1"/>
  <c r="H9202" i="1"/>
  <c r="H9010" i="1"/>
  <c r="H8818" i="1"/>
  <c r="H8626" i="1"/>
  <c r="H8434" i="1"/>
  <c r="H8242" i="1"/>
  <c r="H8050" i="1"/>
  <c r="H7858" i="1"/>
  <c r="H7666" i="1"/>
  <c r="H7474" i="1"/>
  <c r="H7282" i="1"/>
  <c r="H7092" i="1"/>
  <c r="H6900" i="1"/>
  <c r="H6708" i="1"/>
  <c r="H17256" i="1"/>
  <c r="H17064" i="1"/>
  <c r="H16776" i="1"/>
  <c r="H16584" i="1"/>
  <c r="H16488" i="1"/>
  <c r="H16296" i="1"/>
  <c r="H16104" i="1"/>
  <c r="H15912" i="1"/>
  <c r="H15720" i="1"/>
  <c r="H14906" i="1"/>
  <c r="H15384" i="1"/>
  <c r="H15192" i="1"/>
  <c r="H15000" i="1"/>
  <c r="H14427" i="1"/>
  <c r="H14714" i="1"/>
  <c r="H14128" i="1"/>
  <c r="H13904" i="1"/>
  <c r="H13712" i="1"/>
  <c r="H14570" i="1"/>
  <c r="H13568" i="1"/>
  <c r="H13376" i="1"/>
  <c r="H13184" i="1"/>
  <c r="H12946" i="1"/>
  <c r="H12754" i="1"/>
  <c r="H12562" i="1"/>
  <c r="H13088" i="1"/>
  <c r="H12226" i="1"/>
  <c r="H12034" i="1"/>
  <c r="H11842" i="1"/>
  <c r="H11650" i="1"/>
  <c r="H11458" i="1"/>
  <c r="H11266" i="1"/>
  <c r="H11074" i="1"/>
  <c r="H10882" i="1"/>
  <c r="H10690" i="1"/>
  <c r="H10498" i="1"/>
  <c r="H10306" i="1"/>
  <c r="H10114" i="1"/>
  <c r="H9922" i="1"/>
  <c r="H9730" i="1"/>
  <c r="H9538" i="1"/>
  <c r="H9346" i="1"/>
  <c r="H9154" i="1"/>
  <c r="H8962" i="1"/>
  <c r="H8770" i="1"/>
  <c r="H8578" i="1"/>
  <c r="H8386" i="1"/>
  <c r="H8194" i="1"/>
  <c r="H8002" i="1"/>
  <c r="H7810" i="1"/>
  <c r="H7618" i="1"/>
  <c r="H7426" i="1"/>
  <c r="H7234" i="1"/>
  <c r="H7044" i="1"/>
  <c r="H6852" i="1"/>
  <c r="H6660" i="1"/>
  <c r="H17400" i="1"/>
  <c r="H17208" i="1"/>
  <c r="H17016" i="1"/>
  <c r="H16728" i="1"/>
  <c r="H16536" i="1"/>
  <c r="H16440" i="1"/>
  <c r="H16248" i="1"/>
  <c r="H16056" i="1"/>
  <c r="H15864" i="1"/>
  <c r="H15672" i="1"/>
  <c r="H15528" i="1"/>
  <c r="H15336" i="1"/>
  <c r="H15144" i="1"/>
  <c r="H14952" i="1"/>
  <c r="H14858" i="1"/>
  <c r="H14666" i="1"/>
  <c r="H14048" i="1"/>
  <c r="H13856" i="1"/>
  <c r="H13664" i="1"/>
  <c r="H14522" i="1"/>
  <c r="H13520" i="1"/>
  <c r="H13328" i="1"/>
  <c r="H13136" i="1"/>
  <c r="H12898" i="1"/>
  <c r="H12706" i="1"/>
  <c r="H12514" i="1"/>
  <c r="H12370" i="1"/>
  <c r="H12178" i="1"/>
  <c r="H11986" i="1"/>
  <c r="H11794" i="1"/>
  <c r="H11602" i="1"/>
  <c r="H11410" i="1"/>
  <c r="H11218" i="1"/>
  <c r="H11026" i="1"/>
  <c r="H10834" i="1"/>
  <c r="H10642" i="1"/>
  <c r="H10450" i="1"/>
  <c r="H10258" i="1"/>
  <c r="H10066" i="1"/>
  <c r="H9874" i="1"/>
  <c r="H9682" i="1"/>
  <c r="H9490" i="1"/>
  <c r="H9298" i="1"/>
  <c r="H9106" i="1"/>
  <c r="H8914" i="1"/>
  <c r="H8722" i="1"/>
  <c r="H8530" i="1"/>
  <c r="H8338" i="1"/>
  <c r="H8146" i="1"/>
  <c r="H7954" i="1"/>
  <c r="H7762" i="1"/>
  <c r="H7570" i="1"/>
  <c r="H7378" i="1"/>
  <c r="H7188" i="1"/>
  <c r="H6996" i="1"/>
  <c r="H6804" i="1"/>
  <c r="H17273" i="1"/>
  <c r="H17081" i="1"/>
  <c r="H16889" i="1"/>
  <c r="H16697" i="1"/>
  <c r="H16505" i="1"/>
  <c r="H16313" i="1"/>
  <c r="H16121" i="1"/>
  <c r="H15929" i="1"/>
  <c r="H15737" i="1"/>
  <c r="H15545" i="1"/>
  <c r="H15353" i="1"/>
  <c r="H15161" i="1"/>
  <c r="H14969" i="1"/>
  <c r="H14827" i="1"/>
  <c r="H14635" i="1"/>
  <c r="H14441" i="1"/>
  <c r="H14241" i="1"/>
  <c r="H14065" i="1"/>
  <c r="H13873" i="1"/>
  <c r="H13681" i="1"/>
  <c r="H13489" i="1"/>
  <c r="H13297" i="1"/>
  <c r="H13105" i="1"/>
  <c r="H12915" i="1"/>
  <c r="H12723" i="1"/>
  <c r="H12531" i="1"/>
  <c r="H12339" i="1"/>
  <c r="H12147" i="1"/>
  <c r="H11955" i="1"/>
  <c r="H11763" i="1"/>
  <c r="H11571" i="1"/>
  <c r="H11379" i="1"/>
  <c r="H11187" i="1"/>
  <c r="H10995" i="1"/>
  <c r="H10803" i="1"/>
  <c r="H10611" i="1"/>
  <c r="H10419" i="1"/>
  <c r="H10227" i="1"/>
  <c r="H10035" i="1"/>
  <c r="H9843" i="1"/>
  <c r="H9651" i="1"/>
  <c r="H9459" i="1"/>
  <c r="H9267" i="1"/>
  <c r="H9075" i="1"/>
  <c r="H8883" i="1"/>
  <c r="H8691" i="1"/>
  <c r="H8499" i="1"/>
  <c r="H8307" i="1"/>
  <c r="H8115" i="1"/>
  <c r="H7923" i="1"/>
  <c r="H7731" i="1"/>
  <c r="H7539" i="1"/>
  <c r="H7347" i="1"/>
  <c r="H7157" i="1"/>
  <c r="H6965" i="1"/>
  <c r="H6773" i="1"/>
  <c r="H6581" i="1"/>
  <c r="H17417" i="1"/>
  <c r="H17225" i="1"/>
  <c r="H17033" i="1"/>
  <c r="H16841" i="1"/>
  <c r="H16649" i="1"/>
  <c r="H16457" i="1"/>
  <c r="H16265" i="1"/>
  <c r="H16073" i="1"/>
  <c r="H15881" i="1"/>
  <c r="H15689" i="1"/>
  <c r="H15497" i="1"/>
  <c r="H15305" i="1"/>
  <c r="H15113" i="1"/>
  <c r="H14923" i="1"/>
  <c r="H14779" i="1"/>
  <c r="H14587" i="1"/>
  <c r="H14385" i="1"/>
  <c r="H14193" i="1"/>
  <c r="H14017" i="1"/>
  <c r="H13825" i="1"/>
  <c r="H13633" i="1"/>
  <c r="H13441" i="1"/>
  <c r="H13249" i="1"/>
  <c r="H13057" i="1"/>
  <c r="H12867" i="1"/>
  <c r="H12675" i="1"/>
  <c r="H12483" i="1"/>
  <c r="H12291" i="1"/>
  <c r="H12099" i="1"/>
  <c r="H11907" i="1"/>
  <c r="H11715" i="1"/>
  <c r="H11523" i="1"/>
  <c r="H11331" i="1"/>
  <c r="H11139" i="1"/>
  <c r="H10947" i="1"/>
  <c r="H10755" i="1"/>
  <c r="H10563" i="1"/>
  <c r="H10371" i="1"/>
  <c r="H10179" i="1"/>
  <c r="H9987" i="1"/>
  <c r="H9795" i="1"/>
  <c r="H9603" i="1"/>
  <c r="H9411" i="1"/>
  <c r="H9219" i="1"/>
  <c r="H9027" i="1"/>
  <c r="H8835" i="1"/>
  <c r="H8643" i="1"/>
  <c r="H8451" i="1"/>
  <c r="H8259" i="1"/>
  <c r="H8067" i="1"/>
  <c r="H7875" i="1"/>
  <c r="H7683" i="1"/>
  <c r="H7491" i="1"/>
  <c r="H7299" i="1"/>
  <c r="H7109" i="1"/>
  <c r="H6917" i="1"/>
  <c r="H6725" i="1"/>
  <c r="H6533" i="1"/>
  <c r="H17369" i="1"/>
  <c r="H17177" i="1"/>
  <c r="H16985" i="1"/>
  <c r="H16793" i="1"/>
  <c r="H16601" i="1"/>
  <c r="H16409" i="1"/>
  <c r="H16217" i="1"/>
  <c r="H16025" i="1"/>
  <c r="H15833" i="1"/>
  <c r="H15641" i="1"/>
  <c r="H15449" i="1"/>
  <c r="H15257" i="1"/>
  <c r="H15065" i="1"/>
  <c r="H14875" i="1"/>
  <c r="H14731" i="1"/>
  <c r="H14539" i="1"/>
  <c r="H14337" i="1"/>
  <c r="H14145" i="1"/>
  <c r="H13969" i="1"/>
  <c r="H13777" i="1"/>
  <c r="H13585" i="1"/>
  <c r="H13393" i="1"/>
  <c r="H13201" i="1"/>
  <c r="H13009" i="1"/>
  <c r="H12819" i="1"/>
  <c r="H12627" i="1"/>
  <c r="H12435" i="1"/>
  <c r="H12243" i="1"/>
  <c r="H12051" i="1"/>
  <c r="H11859" i="1"/>
  <c r="H11667" i="1"/>
  <c r="H11475" i="1"/>
  <c r="H11283" i="1"/>
  <c r="H11091" i="1"/>
  <c r="H10899" i="1"/>
  <c r="H10707" i="1"/>
  <c r="H10515" i="1"/>
  <c r="H10323" i="1"/>
  <c r="H10131" i="1"/>
  <c r="H9939" i="1"/>
  <c r="H9747" i="1"/>
  <c r="H9555" i="1"/>
  <c r="H9363" i="1"/>
  <c r="H9171" i="1"/>
  <c r="H8979" i="1"/>
  <c r="H8787" i="1"/>
  <c r="H8595" i="1"/>
  <c r="H8403" i="1"/>
  <c r="H8211" i="1"/>
  <c r="H8019" i="1"/>
  <c r="H7827" i="1"/>
  <c r="H7635" i="1"/>
  <c r="H7443" i="1"/>
  <c r="H7251" i="1"/>
  <c r="H7061" i="1"/>
  <c r="H6869" i="1"/>
  <c r="H6677" i="1"/>
  <c r="H17321" i="1"/>
  <c r="H17129" i="1"/>
  <c r="H16937" i="1"/>
  <c r="H16745" i="1"/>
  <c r="H16553" i="1"/>
  <c r="H16361" i="1"/>
  <c r="H16169" i="1"/>
  <c r="H15977" i="1"/>
  <c r="H15785" i="1"/>
  <c r="H15593" i="1"/>
  <c r="H15401" i="1"/>
  <c r="H15209" i="1"/>
  <c r="H15017" i="1"/>
  <c r="H14396" i="1"/>
  <c r="H14683" i="1"/>
  <c r="H14491" i="1"/>
  <c r="H14289" i="1"/>
  <c r="H14097" i="1"/>
  <c r="H13921" i="1"/>
  <c r="H13729" i="1"/>
  <c r="H13537" i="1"/>
  <c r="H13345" i="1"/>
  <c r="H13153" i="1"/>
  <c r="H12961" i="1"/>
  <c r="H12771" i="1"/>
  <c r="H12579" i="1"/>
  <c r="H12387" i="1"/>
  <c r="H12195" i="1"/>
  <c r="H12003" i="1"/>
  <c r="H11811" i="1"/>
  <c r="H11619" i="1"/>
  <c r="H11427" i="1"/>
  <c r="H11235" i="1"/>
  <c r="H11043" i="1"/>
  <c r="H10851" i="1"/>
  <c r="H10659" i="1"/>
  <c r="H10467" i="1"/>
  <c r="H10275" i="1"/>
  <c r="H10083" i="1"/>
  <c r="H9891" i="1"/>
  <c r="H9699" i="1"/>
  <c r="H9507" i="1"/>
  <c r="H9315" i="1"/>
  <c r="H9123" i="1"/>
  <c r="H8931" i="1"/>
  <c r="H8739" i="1"/>
  <c r="H8547" i="1"/>
  <c r="H8355" i="1"/>
  <c r="H8163" i="1"/>
  <c r="H7971" i="1"/>
  <c r="H7779" i="1"/>
  <c r="H7587" i="1"/>
  <c r="H7395" i="1"/>
  <c r="H7205" i="1"/>
  <c r="H7013" i="1"/>
  <c r="H6821" i="1"/>
  <c r="H6629" i="1"/>
  <c r="H6463" i="1"/>
  <c r="H6079" i="1"/>
  <c r="H5695" i="1"/>
  <c r="H5285" i="1"/>
  <c r="H5237" i="1"/>
  <c r="H4520" i="1"/>
  <c r="H4136" i="1"/>
  <c r="H3754" i="1"/>
  <c r="H3370" i="1"/>
  <c r="H2938" i="1"/>
  <c r="H2650" i="1"/>
  <c r="H2410" i="1"/>
  <c r="H2170" i="1"/>
  <c r="H1882" i="1"/>
  <c r="H1642" i="1"/>
  <c r="H1402" i="1"/>
  <c r="H1114" i="1"/>
  <c r="H874" i="1"/>
  <c r="H634" i="1"/>
  <c r="H346" i="1"/>
  <c r="H106" i="1"/>
  <c r="H6415" i="1"/>
  <c r="H6031" i="1"/>
  <c r="H5647" i="1"/>
  <c r="H4856" i="1"/>
  <c r="H5189" i="1"/>
  <c r="H4472" i="1"/>
  <c r="H4090" i="1"/>
  <c r="H3706" i="1"/>
  <c r="H3274" i="1"/>
  <c r="H2890" i="1"/>
  <c r="H2602" i="1"/>
  <c r="H2362" i="1"/>
  <c r="H2074" i="1"/>
  <c r="H1834" i="1"/>
  <c r="H1594" i="1"/>
  <c r="H1306" i="1"/>
  <c r="H1066" i="1"/>
  <c r="H826" i="1"/>
  <c r="H538" i="1"/>
  <c r="H298" i="1"/>
  <c r="H6271" i="1"/>
  <c r="H5887" i="1"/>
  <c r="H5503" i="1"/>
  <c r="H4712" i="1"/>
  <c r="H5045" i="1"/>
  <c r="H4328" i="1"/>
  <c r="H3946" i="1"/>
  <c r="H3562" i="1"/>
  <c r="H3130" i="1"/>
  <c r="H2794" i="1"/>
  <c r="H2554" i="1"/>
  <c r="H2266" i="1"/>
  <c r="H2026" i="1"/>
  <c r="H1786" i="1"/>
  <c r="H1498" i="1"/>
  <c r="H1258" i="1"/>
  <c r="H1018" i="1"/>
  <c r="H730" i="1"/>
  <c r="H490" i="1"/>
  <c r="H250" i="1"/>
  <c r="H6223" i="1"/>
  <c r="H5839" i="1"/>
  <c r="H5429" i="1"/>
  <c r="H4664" i="1"/>
  <c r="H4997" i="1"/>
  <c r="H4280" i="1"/>
  <c r="H3898" i="1"/>
  <c r="H3514" i="1"/>
  <c r="H3082" i="1"/>
  <c r="H2746" i="1"/>
  <c r="H2458" i="1"/>
  <c r="H2218" i="1"/>
  <c r="H1978" i="1"/>
  <c r="H1690" i="1"/>
  <c r="H1450" i="1"/>
  <c r="H1210" i="1"/>
  <c r="H922" i="1"/>
  <c r="H682" i="1"/>
  <c r="H442" i="1"/>
  <c r="H154" i="1"/>
  <c r="H17347" i="1"/>
  <c r="H17155" i="1"/>
  <c r="H16963" i="1"/>
  <c r="H16771" i="1"/>
  <c r="H16579" i="1"/>
  <c r="H16387" i="1"/>
  <c r="H16195" i="1"/>
  <c r="H16003" i="1"/>
  <c r="H15811" i="1"/>
  <c r="H15619" i="1"/>
  <c r="H15475" i="1"/>
  <c r="H15283" i="1"/>
  <c r="H15091" i="1"/>
  <c r="H14363" i="1"/>
  <c r="H14757" i="1"/>
  <c r="H14565" i="1"/>
  <c r="H14171" i="1"/>
  <c r="H13995" i="1"/>
  <c r="H13803" i="1"/>
  <c r="H14422" i="1"/>
  <c r="H13515" i="1"/>
  <c r="H13323" i="1"/>
  <c r="H13131" i="1"/>
  <c r="H12941" i="1"/>
  <c r="H12749" i="1"/>
  <c r="H12557" i="1"/>
  <c r="H12365" i="1"/>
  <c r="H12173" i="1"/>
  <c r="H11981" i="1"/>
  <c r="H11789" i="1"/>
  <c r="H11405" i="1"/>
  <c r="H11213" i="1"/>
  <c r="H11021" i="1"/>
  <c r="H10829" i="1"/>
  <c r="H10637" i="1"/>
  <c r="H11549" i="1"/>
  <c r="H10205" i="1"/>
  <c r="H10013" i="1"/>
  <c r="H9821" i="1"/>
  <c r="H9629" i="1"/>
  <c r="H9437" i="1"/>
  <c r="H10493" i="1"/>
  <c r="H10301" i="1"/>
  <c r="H9101" i="1"/>
  <c r="H8909" i="1"/>
  <c r="H8717" i="1"/>
  <c r="H8525" i="1"/>
  <c r="H8333" i="1"/>
  <c r="H8141" i="1"/>
  <c r="H7949" i="1"/>
  <c r="H7757" i="1"/>
  <c r="H7565" i="1"/>
  <c r="H7373" i="1"/>
  <c r="H7183" i="1"/>
  <c r="H6991" i="1"/>
  <c r="H6799" i="1"/>
  <c r="H6607" i="1"/>
  <c r="H17299" i="1"/>
  <c r="H17059" i="1"/>
  <c r="H16915" i="1"/>
  <c r="H16723" i="1"/>
  <c r="H16531" i="1"/>
  <c r="H16339" i="1"/>
  <c r="H16147" i="1"/>
  <c r="H15955" i="1"/>
  <c r="H15763" i="1"/>
  <c r="H15571" i="1"/>
  <c r="H15427" i="1"/>
  <c r="H15235" i="1"/>
  <c r="H15043" i="1"/>
  <c r="H14315" i="1"/>
  <c r="H14709" i="1"/>
  <c r="H14517" i="1"/>
  <c r="H14123" i="1"/>
  <c r="H13947" i="1"/>
  <c r="H13755" i="1"/>
  <c r="H14267" i="1"/>
  <c r="H13467" i="1"/>
  <c r="H13275" i="1"/>
  <c r="H13083" i="1"/>
  <c r="H12893" i="1"/>
  <c r="H12701" i="1"/>
  <c r="H12509" i="1"/>
  <c r="H12317" i="1"/>
  <c r="H12125" i="1"/>
  <c r="H11933" i="1"/>
  <c r="H11741" i="1"/>
  <c r="H11357" i="1"/>
  <c r="H11165" i="1"/>
  <c r="H10973" i="1"/>
  <c r="H10781" i="1"/>
  <c r="H10589" i="1"/>
  <c r="H11501" i="1"/>
  <c r="H10157" i="1"/>
  <c r="H9965" i="1"/>
  <c r="H9773" i="1"/>
  <c r="H9581" i="1"/>
  <c r="H9389" i="1"/>
  <c r="H10445" i="1"/>
  <c r="H9245" i="1"/>
  <c r="H9053" i="1"/>
  <c r="H8861" i="1"/>
  <c r="H8669" i="1"/>
  <c r="H8477" i="1"/>
  <c r="H8285" i="1"/>
  <c r="H8093" i="1"/>
  <c r="H7901" i="1"/>
  <c r="H7709" i="1"/>
  <c r="H7517" i="1"/>
  <c r="H7325" i="1"/>
  <c r="H7135" i="1"/>
  <c r="H6943" i="1"/>
  <c r="H6751" i="1"/>
  <c r="H6559" i="1"/>
  <c r="H17251" i="1"/>
  <c r="H17107" i="1"/>
  <c r="H16867" i="1"/>
  <c r="H16675" i="1"/>
  <c r="H16483" i="1"/>
  <c r="H16291" i="1"/>
  <c r="H16099" i="1"/>
  <c r="H15907" i="1"/>
  <c r="H15715" i="1"/>
  <c r="H14901" i="1"/>
  <c r="H15379" i="1"/>
  <c r="H15187" i="1"/>
  <c r="H14995" i="1"/>
  <c r="H14853" i="1"/>
  <c r="H14661" i="1"/>
  <c r="H14469" i="1"/>
  <c r="H14091" i="1"/>
  <c r="H13899" i="1"/>
  <c r="H13707" i="1"/>
  <c r="H13611" i="1"/>
  <c r="H13419" i="1"/>
  <c r="H13227" i="1"/>
  <c r="H13035" i="1"/>
  <c r="H12845" i="1"/>
  <c r="H12653" i="1"/>
  <c r="H12461" i="1"/>
  <c r="H12269" i="1"/>
  <c r="H12077" i="1"/>
  <c r="H11885" i="1"/>
  <c r="H11693" i="1"/>
  <c r="H11309" i="1"/>
  <c r="H11117" i="1"/>
  <c r="H10925" i="1"/>
  <c r="H10733" i="1"/>
  <c r="H10541" i="1"/>
  <c r="H11453" i="1"/>
  <c r="H10109" i="1"/>
  <c r="H9917" i="1"/>
  <c r="H9725" i="1"/>
  <c r="H9533" i="1"/>
  <c r="H9341" i="1"/>
  <c r="H10397" i="1"/>
  <c r="H9197" i="1"/>
  <c r="H9005" i="1"/>
  <c r="H8813" i="1"/>
  <c r="H8621" i="1"/>
  <c r="H8429" i="1"/>
  <c r="H8237" i="1"/>
  <c r="H8045" i="1"/>
  <c r="H7853" i="1"/>
  <c r="H7661" i="1"/>
  <c r="H7469" i="1"/>
  <c r="H7277" i="1"/>
  <c r="H7087" i="1"/>
  <c r="H6895" i="1"/>
  <c r="H6703" i="1"/>
  <c r="H6511" i="1"/>
  <c r="H17395" i="1"/>
  <c r="H17203" i="1"/>
  <c r="H17011" i="1"/>
  <c r="H16819" i="1"/>
  <c r="H16627" i="1"/>
  <c r="H16435" i="1"/>
  <c r="H16243" i="1"/>
  <c r="H16051" i="1"/>
  <c r="H15859" i="1"/>
  <c r="H15667" i="1"/>
  <c r="H15523" i="1"/>
  <c r="H15331" i="1"/>
  <c r="H15139" i="1"/>
  <c r="H14947" i="1"/>
  <c r="H14805" i="1"/>
  <c r="H14613" i="1"/>
  <c r="H14219" i="1"/>
  <c r="H14043" i="1"/>
  <c r="H13851" i="1"/>
  <c r="H13659" i="1"/>
  <c r="H13563" i="1"/>
  <c r="H13371" i="1"/>
  <c r="H13179" i="1"/>
  <c r="H12987" i="1"/>
  <c r="H12797" i="1"/>
  <c r="H12605" i="1"/>
  <c r="H12413" i="1"/>
  <c r="H12221" i="1"/>
  <c r="H12029" i="1"/>
  <c r="H11837" i="1"/>
  <c r="H11645" i="1"/>
  <c r="H11261" i="1"/>
  <c r="H11069" i="1"/>
  <c r="H10877" i="1"/>
  <c r="H10685" i="1"/>
  <c r="H11597" i="1"/>
  <c r="H10253" i="1"/>
  <c r="H10061" i="1"/>
  <c r="H9869" i="1"/>
  <c r="H9677" i="1"/>
  <c r="H9485" i="1"/>
  <c r="H9293" i="1"/>
  <c r="H10349" i="1"/>
  <c r="H9149" i="1"/>
  <c r="H8957" i="1"/>
  <c r="H8765" i="1"/>
  <c r="H8573" i="1"/>
  <c r="H8381" i="1"/>
  <c r="H8189" i="1"/>
  <c r="H7997" i="1"/>
  <c r="H7805" i="1"/>
  <c r="H7613" i="1"/>
  <c r="H7421" i="1"/>
  <c r="H7229" i="1"/>
  <c r="H7039" i="1"/>
  <c r="H6847" i="1"/>
  <c r="H6655" i="1"/>
  <c r="H17293" i="1"/>
  <c r="H17101" i="1"/>
  <c r="H16909" i="1"/>
  <c r="H16717" i="1"/>
  <c r="H16525" i="1"/>
  <c r="H16333" i="1"/>
  <c r="H16141" i="1"/>
  <c r="H15949" i="1"/>
  <c r="H15757" i="1"/>
  <c r="H15565" i="1"/>
  <c r="H15373" i="1"/>
  <c r="H15181" i="1"/>
  <c r="H14989" i="1"/>
  <c r="H14847" i="1"/>
  <c r="H14655" i="1"/>
  <c r="H14463" i="1"/>
  <c r="H14213" i="1"/>
  <c r="H14037" i="1"/>
  <c r="H13845" i="1"/>
  <c r="H13653" i="1"/>
  <c r="H13461" i="1"/>
  <c r="H13269" i="1"/>
  <c r="H13077" i="1"/>
  <c r="H12887" i="1"/>
  <c r="H12695" i="1"/>
  <c r="H12503" i="1"/>
  <c r="H12311" i="1"/>
  <c r="H12119" i="1"/>
  <c r="H11927" i="1"/>
  <c r="H11735" i="1"/>
  <c r="H11351" i="1"/>
  <c r="H11159" i="1"/>
  <c r="H10967" i="1"/>
  <c r="H10775" i="1"/>
  <c r="H10583" i="1"/>
  <c r="H11447" i="1"/>
  <c r="H10295" i="1"/>
  <c r="H10151" i="1"/>
  <c r="H9959" i="1"/>
  <c r="H9767" i="1"/>
  <c r="H9575" i="1"/>
  <c r="H9383" i="1"/>
  <c r="H9191" i="1"/>
  <c r="H9239" i="1"/>
  <c r="H8855" i="1"/>
  <c r="H8663" i="1"/>
  <c r="H8471" i="1"/>
  <c r="H8279" i="1"/>
  <c r="H8087" i="1"/>
  <c r="H7895" i="1"/>
  <c r="H7703" i="1"/>
  <c r="H7511" i="1"/>
  <c r="H7319" i="1"/>
  <c r="H7129" i="1"/>
  <c r="H6937" i="1"/>
  <c r="H6745" i="1"/>
  <c r="H6553" i="1"/>
  <c r="H17245" i="1"/>
  <c r="H17053" i="1"/>
  <c r="H16861" i="1"/>
  <c r="H16669" i="1"/>
  <c r="H16477" i="1"/>
  <c r="H16285" i="1"/>
  <c r="H16093" i="1"/>
  <c r="H15901" i="1"/>
  <c r="H15709" i="1"/>
  <c r="H15517" i="1"/>
  <c r="H15325" i="1"/>
  <c r="H15133" i="1"/>
  <c r="H14941" i="1"/>
  <c r="H14799" i="1"/>
  <c r="H14607" i="1"/>
  <c r="H14357" i="1"/>
  <c r="H14165" i="1"/>
  <c r="H13989" i="1"/>
  <c r="H13797" i="1"/>
  <c r="H13605" i="1"/>
  <c r="H13413" i="1"/>
  <c r="H13221" i="1"/>
  <c r="H13029" i="1"/>
  <c r="H12839" i="1"/>
  <c r="H12647" i="1"/>
  <c r="H12455" i="1"/>
  <c r="H12263" i="1"/>
  <c r="H12071" i="1"/>
  <c r="H11879" i="1"/>
  <c r="H11687" i="1"/>
  <c r="H11303" i="1"/>
  <c r="H11111" i="1"/>
  <c r="H10919" i="1"/>
  <c r="H10727" i="1"/>
  <c r="H11591" i="1"/>
  <c r="H10439" i="1"/>
  <c r="H10535" i="1"/>
  <c r="H10103" i="1"/>
  <c r="H9911" i="1"/>
  <c r="H9719" i="1"/>
  <c r="H9527" i="1"/>
  <c r="H9335" i="1"/>
  <c r="H9143" i="1"/>
  <c r="H8999" i="1"/>
  <c r="H8807" i="1"/>
  <c r="H8615" i="1"/>
  <c r="H8423" i="1"/>
  <c r="H8231" i="1"/>
  <c r="H8039" i="1"/>
  <c r="H7847" i="1"/>
  <c r="H7655" i="1"/>
  <c r="H7463" i="1"/>
  <c r="H7271" i="1"/>
  <c r="H7081" i="1"/>
  <c r="H6889" i="1"/>
  <c r="H6697" i="1"/>
  <c r="H6505" i="1"/>
  <c r="H17389" i="1"/>
  <c r="H17197" i="1"/>
  <c r="H17005" i="1"/>
  <c r="H16813" i="1"/>
  <c r="H16621" i="1"/>
  <c r="H16429" i="1"/>
  <c r="H16237" i="1"/>
  <c r="H16045" i="1"/>
  <c r="H15853" i="1"/>
  <c r="H15661" i="1"/>
  <c r="H15469" i="1"/>
  <c r="H15277" i="1"/>
  <c r="H15085" i="1"/>
  <c r="H14895" i="1"/>
  <c r="H14751" i="1"/>
  <c r="H14559" i="1"/>
  <c r="H14309" i="1"/>
  <c r="H14117" i="1"/>
  <c r="H13941" i="1"/>
  <c r="H13749" i="1"/>
  <c r="H13557" i="1"/>
  <c r="H13365" i="1"/>
  <c r="H13173" i="1"/>
  <c r="H12981" i="1"/>
  <c r="H12791" i="1"/>
  <c r="H12599" i="1"/>
  <c r="H12407" i="1"/>
  <c r="H12215" i="1"/>
  <c r="H12023" i="1"/>
  <c r="H11831" i="1"/>
  <c r="H11639" i="1"/>
  <c r="H11255" i="1"/>
  <c r="H11063" i="1"/>
  <c r="H10871" i="1"/>
  <c r="H10679" i="1"/>
  <c r="H11543" i="1"/>
  <c r="H10391" i="1"/>
  <c r="H10487" i="1"/>
  <c r="H10055" i="1"/>
  <c r="H9863" i="1"/>
  <c r="H9671" i="1"/>
  <c r="H9479" i="1"/>
  <c r="H9287" i="1"/>
  <c r="H9095" i="1"/>
  <c r="H8951" i="1"/>
  <c r="H8759" i="1"/>
  <c r="H8567" i="1"/>
  <c r="H8375" i="1"/>
  <c r="H8183" i="1"/>
  <c r="H7991" i="1"/>
  <c r="H7799" i="1"/>
  <c r="H7607" i="1"/>
  <c r="H7415" i="1"/>
  <c r="H7223" i="1"/>
  <c r="H7033" i="1"/>
  <c r="H6841" i="1"/>
  <c r="H6649" i="1"/>
  <c r="H17341" i="1"/>
  <c r="H17149" i="1"/>
  <c r="H16957" i="1"/>
  <c r="H16765" i="1"/>
  <c r="H16573" i="1"/>
  <c r="H16381" i="1"/>
  <c r="H16189" i="1"/>
  <c r="H15997" i="1"/>
  <c r="H15805" i="1"/>
  <c r="H15613" i="1"/>
  <c r="H15421" i="1"/>
  <c r="H15229" i="1"/>
  <c r="H15037" i="1"/>
  <c r="H14416" i="1"/>
  <c r="H14703" i="1"/>
  <c r="H14511" i="1"/>
  <c r="H14261" i="1"/>
  <c r="H14085" i="1"/>
  <c r="H13893" i="1"/>
  <c r="H13701" i="1"/>
  <c r="H13509" i="1"/>
  <c r="H13317" i="1"/>
  <c r="H13125" i="1"/>
  <c r="H12935" i="1"/>
  <c r="H12743" i="1"/>
  <c r="H12551" i="1"/>
  <c r="H12359" i="1"/>
  <c r="H12167" i="1"/>
  <c r="H11975" i="1"/>
  <c r="H11783" i="1"/>
  <c r="H11399" i="1"/>
  <c r="H11207" i="1"/>
  <c r="H11015" i="1"/>
  <c r="H10823" i="1"/>
  <c r="H10631" i="1"/>
  <c r="H11495" i="1"/>
  <c r="H10343" i="1"/>
  <c r="H10199" i="1"/>
  <c r="H10007" i="1"/>
  <c r="H9815" i="1"/>
  <c r="H9623" i="1"/>
  <c r="H9431" i="1"/>
  <c r="H10247" i="1"/>
  <c r="H9047" i="1"/>
  <c r="H8903" i="1"/>
  <c r="H8711" i="1"/>
  <c r="H8519" i="1"/>
  <c r="H8327" i="1"/>
  <c r="H8135" i="1"/>
  <c r="H7943" i="1"/>
  <c r="H7751" i="1"/>
  <c r="H7559" i="1"/>
  <c r="H7367" i="1"/>
  <c r="H7177" i="1"/>
  <c r="H6985" i="1"/>
  <c r="H6793" i="1"/>
  <c r="H6601" i="1"/>
  <c r="H17310" i="1"/>
  <c r="H17118" i="1"/>
  <c r="H16926" i="1"/>
  <c r="H16734" i="1"/>
  <c r="H16542" i="1"/>
  <c r="H16350" i="1"/>
  <c r="H16158" i="1"/>
  <c r="H15966" i="1"/>
  <c r="H15774" i="1"/>
  <c r="H15582" i="1"/>
  <c r="H15390" i="1"/>
  <c r="H15198" i="1"/>
  <c r="H15006" i="1"/>
  <c r="H14816" i="1"/>
  <c r="H14624" i="1"/>
  <c r="H14230" i="1"/>
  <c r="H14006" i="1"/>
  <c r="H13814" i="1"/>
  <c r="H14374" i="1"/>
  <c r="H13574" i="1"/>
  <c r="H13382" i="1"/>
  <c r="H13190" i="1"/>
  <c r="H12998" i="1"/>
  <c r="H12808" i="1"/>
  <c r="H12616" i="1"/>
  <c r="H12424" i="1"/>
  <c r="H12232" i="1"/>
  <c r="H12040" i="1"/>
  <c r="H11848" i="1"/>
  <c r="H11656" i="1"/>
  <c r="H11464" i="1"/>
  <c r="H11272" i="1"/>
  <c r="H11080" i="1"/>
  <c r="H10888" i="1"/>
  <c r="H10696" i="1"/>
  <c r="H10504" i="1"/>
  <c r="H10312" i="1"/>
  <c r="H10120" i="1"/>
  <c r="H9928" i="1"/>
  <c r="H9736" i="1"/>
  <c r="H9544" i="1"/>
  <c r="H9352" i="1"/>
  <c r="H8920" i="1"/>
  <c r="H8728" i="1"/>
  <c r="H8536" i="1"/>
  <c r="H8344" i="1"/>
  <c r="H8152" i="1"/>
  <c r="H9160" i="1"/>
  <c r="H8008" i="1"/>
  <c r="H7816" i="1"/>
  <c r="H7624" i="1"/>
  <c r="H7432" i="1"/>
  <c r="H7240" i="1"/>
  <c r="H7050" i="1"/>
  <c r="H6858" i="1"/>
  <c r="H6666" i="1"/>
  <c r="H17262" i="1"/>
  <c r="H17070" i="1"/>
  <c r="H16878" i="1"/>
  <c r="H16686" i="1"/>
  <c r="H16494" i="1"/>
  <c r="H16302" i="1"/>
  <c r="H16110" i="1"/>
  <c r="H15918" i="1"/>
  <c r="H15726" i="1"/>
  <c r="H15534" i="1"/>
  <c r="H15342" i="1"/>
  <c r="H15150" i="1"/>
  <c r="H14958" i="1"/>
  <c r="H14768" i="1"/>
  <c r="H14576" i="1"/>
  <c r="H14182" i="1"/>
  <c r="H13958" i="1"/>
  <c r="H13766" i="1"/>
  <c r="H14326" i="1"/>
  <c r="H13526" i="1"/>
  <c r="H13334" i="1"/>
  <c r="H13142" i="1"/>
  <c r="H12952" i="1"/>
  <c r="H12760" i="1"/>
  <c r="H12568" i="1"/>
  <c r="H12376" i="1"/>
  <c r="H12184" i="1"/>
  <c r="H11992" i="1"/>
  <c r="H11800" i="1"/>
  <c r="H11608" i="1"/>
  <c r="H11416" i="1"/>
  <c r="H11224" i="1"/>
  <c r="H11032" i="1"/>
  <c r="H10840" i="1"/>
  <c r="H10648" i="1"/>
  <c r="H10456" i="1"/>
  <c r="H10264" i="1"/>
  <c r="H10072" i="1"/>
  <c r="H9880" i="1"/>
  <c r="H9688" i="1"/>
  <c r="H9496" i="1"/>
  <c r="H9304" i="1"/>
  <c r="H8872" i="1"/>
  <c r="H8680" i="1"/>
  <c r="H8488" i="1"/>
  <c r="H8296" i="1"/>
  <c r="H8104" i="1"/>
  <c r="H9112" i="1"/>
  <c r="H7960" i="1"/>
  <c r="H7768" i="1"/>
  <c r="H7576" i="1"/>
  <c r="H7384" i="1"/>
  <c r="H7194" i="1"/>
  <c r="H7002" i="1"/>
  <c r="H6810" i="1"/>
  <c r="H17406" i="1"/>
  <c r="H17214" i="1"/>
  <c r="H17022" i="1"/>
  <c r="H16830" i="1"/>
  <c r="H16638" i="1"/>
  <c r="H16446" i="1"/>
  <c r="H16254" i="1"/>
  <c r="H16062" i="1"/>
  <c r="H15870" i="1"/>
  <c r="H15678" i="1"/>
  <c r="H15486" i="1"/>
  <c r="H15294" i="1"/>
  <c r="H15102" i="1"/>
  <c r="H14912" i="1"/>
  <c r="H14720" i="1"/>
  <c r="H14528" i="1"/>
  <c r="H14134" i="1"/>
  <c r="H13910" i="1"/>
  <c r="H13718" i="1"/>
  <c r="H14278" i="1"/>
  <c r="H13478" i="1"/>
  <c r="H13286" i="1"/>
  <c r="H13094" i="1"/>
  <c r="H12904" i="1"/>
  <c r="H12712" i="1"/>
  <c r="H12520" i="1"/>
  <c r="H12328" i="1"/>
  <c r="H12136" i="1"/>
  <c r="H11944" i="1"/>
  <c r="H11752" i="1"/>
  <c r="H11560" i="1"/>
  <c r="H11368" i="1"/>
  <c r="H11176" i="1"/>
  <c r="H10984" i="1"/>
  <c r="H10792" i="1"/>
  <c r="H10600" i="1"/>
  <c r="H10408" i="1"/>
  <c r="H10216" i="1"/>
  <c r="H10024" i="1"/>
  <c r="H9832" i="1"/>
  <c r="H9640" i="1"/>
  <c r="H9448" i="1"/>
  <c r="H9256" i="1"/>
  <c r="H8824" i="1"/>
  <c r="H8632" i="1"/>
  <c r="H8440" i="1"/>
  <c r="H8248" i="1"/>
  <c r="H8056" i="1"/>
  <c r="H9064" i="1"/>
  <c r="H7912" i="1"/>
  <c r="H7720" i="1"/>
  <c r="H7528" i="1"/>
  <c r="H7336" i="1"/>
  <c r="H7146" i="1"/>
  <c r="H6954" i="1"/>
  <c r="H6762" i="1"/>
  <c r="H17358" i="1"/>
  <c r="H17166" i="1"/>
  <c r="H16974" i="1"/>
  <c r="H16782" i="1"/>
  <c r="H16590" i="1"/>
  <c r="H16398" i="1"/>
  <c r="H16206" i="1"/>
  <c r="H16014" i="1"/>
  <c r="H15822" i="1"/>
  <c r="H15630" i="1"/>
  <c r="H15438" i="1"/>
  <c r="H15246" i="1"/>
  <c r="H15054" i="1"/>
  <c r="H14864" i="1"/>
  <c r="H14672" i="1"/>
  <c r="H14480" i="1"/>
  <c r="H14054" i="1"/>
  <c r="H13862" i="1"/>
  <c r="H13670" i="1"/>
  <c r="H13622" i="1"/>
  <c r="H13430" i="1"/>
  <c r="H13238" i="1"/>
  <c r="H13046" i="1"/>
  <c r="H12856" i="1"/>
  <c r="H12664" i="1"/>
  <c r="H12472" i="1"/>
  <c r="H12280" i="1"/>
  <c r="H12088" i="1"/>
  <c r="H11896" i="1"/>
  <c r="H11704" i="1"/>
  <c r="H11512" i="1"/>
  <c r="H11320" i="1"/>
  <c r="H11128" i="1"/>
  <c r="H10936" i="1"/>
  <c r="H10744" i="1"/>
  <c r="H10552" i="1"/>
  <c r="H10360" i="1"/>
  <c r="H10168" i="1"/>
  <c r="H9976" i="1"/>
  <c r="H9784" i="1"/>
  <c r="H9592" i="1"/>
  <c r="H9400" i="1"/>
  <c r="H8968" i="1"/>
  <c r="H8776" i="1"/>
  <c r="H8584" i="1"/>
  <c r="H8392" i="1"/>
  <c r="H8200" i="1"/>
  <c r="H9208" i="1"/>
  <c r="H9016" i="1"/>
  <c r="H7864" i="1"/>
  <c r="H7672" i="1"/>
  <c r="H7480" i="1"/>
  <c r="H7288" i="1"/>
  <c r="H7098" i="1"/>
  <c r="H6906" i="1"/>
  <c r="H6714" i="1"/>
  <c r="H6219" i="1"/>
  <c r="H5425" i="1"/>
  <c r="H4993" i="1"/>
  <c r="H3894" i="1"/>
  <c r="H3078" i="1"/>
  <c r="H2742" i="1"/>
  <c r="H2358" i="1"/>
  <c r="H1974" i="1"/>
  <c r="H1590" i="1"/>
  <c r="H1206" i="1"/>
  <c r="H822" i="1"/>
  <c r="H438" i="1"/>
  <c r="H6027" i="1"/>
  <c r="H4852" i="1"/>
  <c r="H4468" i="1"/>
  <c r="H3702" i="1"/>
  <c r="H3030" i="1"/>
  <c r="H2694" i="1"/>
  <c r="H2310" i="1"/>
  <c r="H1926" i="1"/>
  <c r="H1542" i="1"/>
  <c r="H1158" i="1"/>
  <c r="H774" i="1"/>
  <c r="H390" i="1"/>
  <c r="H5835" i="1"/>
  <c r="H4660" i="1"/>
  <c r="H4276" i="1"/>
  <c r="H3510" i="1"/>
  <c r="H2886" i="1"/>
  <c r="H2550" i="1"/>
  <c r="H2166" i="1"/>
  <c r="H1782" i="1"/>
  <c r="H1398" i="1"/>
  <c r="H1014" i="1"/>
  <c r="H630" i="1"/>
  <c r="H246" i="1"/>
  <c r="H6411" i="1"/>
  <c r="H5643" i="1"/>
  <c r="H5185" i="1"/>
  <c r="H4086" i="1"/>
  <c r="H3270" i="1"/>
  <c r="H3318" i="1"/>
  <c r="H2502" i="1"/>
  <c r="H2118" i="1"/>
  <c r="H1734" i="1"/>
  <c r="H1350" i="1"/>
  <c r="H966" i="1"/>
  <c r="H582" i="1"/>
  <c r="H198" i="1"/>
  <c r="H17343" i="1"/>
  <c r="H17151" i="1"/>
  <c r="H16815" i="1"/>
  <c r="H16767" i="1"/>
  <c r="H16575" i="1"/>
  <c r="H16383" i="1"/>
  <c r="H16191" i="1"/>
  <c r="H15999" i="1"/>
  <c r="H15807" i="1"/>
  <c r="H15615" i="1"/>
  <c r="H15471" i="1"/>
  <c r="H15279" i="1"/>
  <c r="H15087" i="1"/>
  <c r="H17295" i="1"/>
  <c r="H17055" i="1"/>
  <c r="H17007" i="1"/>
  <c r="H16719" i="1"/>
  <c r="H16527" i="1"/>
  <c r="H16335" i="1"/>
  <c r="H16143" i="1"/>
  <c r="H15951" i="1"/>
  <c r="H15759" i="1"/>
  <c r="H15567" i="1"/>
  <c r="H15423" i="1"/>
  <c r="H15231" i="1"/>
  <c r="H15039" i="1"/>
  <c r="H14311" i="1"/>
  <c r="H14705" i="1"/>
  <c r="H17247" i="1"/>
  <c r="H17103" i="1"/>
  <c r="H16959" i="1"/>
  <c r="H16671" i="1"/>
  <c r="H16479" i="1"/>
  <c r="H16287" i="1"/>
  <c r="H16095" i="1"/>
  <c r="H15903" i="1"/>
  <c r="H15711" i="1"/>
  <c r="H14897" i="1"/>
  <c r="H15375" i="1"/>
  <c r="H15183" i="1"/>
  <c r="H14991" i="1"/>
  <c r="H14849" i="1"/>
  <c r="H14657" i="1"/>
  <c r="H14465" i="1"/>
  <c r="H14167" i="1"/>
  <c r="H17391" i="1"/>
  <c r="H17199" i="1"/>
  <c r="H16863" i="1"/>
  <c r="H16911" i="1"/>
  <c r="H16623" i="1"/>
  <c r="H16431" i="1"/>
  <c r="H16239" i="1"/>
  <c r="H16047" i="1"/>
  <c r="H15855" i="1"/>
  <c r="H15663" i="1"/>
  <c r="H15519" i="1"/>
  <c r="H15327" i="1"/>
  <c r="H15135" i="1"/>
  <c r="H14943" i="1"/>
  <c r="H14359" i="1"/>
  <c r="H14561" i="1"/>
  <c r="H14215" i="1"/>
  <c r="H13991" i="1"/>
  <c r="H13799" i="1"/>
  <c r="H13607" i="1"/>
  <c r="H13415" i="1"/>
  <c r="H13223" i="1"/>
  <c r="H13031" i="1"/>
  <c r="H12841" i="1"/>
  <c r="H12649" i="1"/>
  <c r="H12457" i="1"/>
  <c r="H12265" i="1"/>
  <c r="H12073" i="1"/>
  <c r="H11881" i="1"/>
  <c r="H11689" i="1"/>
  <c r="H11305" i="1"/>
  <c r="H11113" i="1"/>
  <c r="H10921" i="1"/>
  <c r="H10729" i="1"/>
  <c r="H11593" i="1"/>
  <c r="H10249" i="1"/>
  <c r="H10153" i="1"/>
  <c r="H9961" i="1"/>
  <c r="H9769" i="1"/>
  <c r="H9577" i="1"/>
  <c r="H9385" i="1"/>
  <c r="H10393" i="1"/>
  <c r="H9193" i="1"/>
  <c r="H9001" i="1"/>
  <c r="H8809" i="1"/>
  <c r="H8617" i="1"/>
  <c r="H8425" i="1"/>
  <c r="H8233" i="1"/>
  <c r="H8041" i="1"/>
  <c r="H7849" i="1"/>
  <c r="H7657" i="1"/>
  <c r="H7465" i="1"/>
  <c r="H7273" i="1"/>
  <c r="H7083" i="1"/>
  <c r="H6891" i="1"/>
  <c r="H6699" i="1"/>
  <c r="H6507" i="1"/>
  <c r="H14801" i="1"/>
  <c r="H14513" i="1"/>
  <c r="H14119" i="1"/>
  <c r="H13943" i="1"/>
  <c r="H13751" i="1"/>
  <c r="H13559" i="1"/>
  <c r="H13367" i="1"/>
  <c r="H13175" i="1"/>
  <c r="H12983" i="1"/>
  <c r="H12793" i="1"/>
  <c r="H12601" i="1"/>
  <c r="H12409" i="1"/>
  <c r="H12217" i="1"/>
  <c r="H12025" i="1"/>
  <c r="H11833" i="1"/>
  <c r="H11641" i="1"/>
  <c r="H11257" i="1"/>
  <c r="H11065" i="1"/>
  <c r="H10873" i="1"/>
  <c r="H10681" i="1"/>
  <c r="H11545" i="1"/>
  <c r="H10537" i="1"/>
  <c r="H10105" i="1"/>
  <c r="H9913" i="1"/>
  <c r="H9721" i="1"/>
  <c r="H9529" i="1"/>
  <c r="H9337" i="1"/>
  <c r="H10345" i="1"/>
  <c r="H9145" i="1"/>
  <c r="H8953" i="1"/>
  <c r="H8761" i="1"/>
  <c r="H8569" i="1"/>
  <c r="H8377" i="1"/>
  <c r="H8185" i="1"/>
  <c r="H7993" i="1"/>
  <c r="H7801" i="1"/>
  <c r="H7609" i="1"/>
  <c r="H7417" i="1"/>
  <c r="H7225" i="1"/>
  <c r="H7035" i="1"/>
  <c r="H6843" i="1"/>
  <c r="H6651" i="1"/>
  <c r="H14753" i="1"/>
  <c r="H14418" i="1"/>
  <c r="H14087" i="1"/>
  <c r="H13895" i="1"/>
  <c r="H13703" i="1"/>
  <c r="H13511" i="1"/>
  <c r="H13319" i="1"/>
  <c r="H13127" i="1"/>
  <c r="H12937" i="1"/>
  <c r="H12745" i="1"/>
  <c r="H12553" i="1"/>
  <c r="H12361" i="1"/>
  <c r="H12169" i="1"/>
  <c r="H11977" i="1"/>
  <c r="H11785" i="1"/>
  <c r="H11401" i="1"/>
  <c r="H11209" i="1"/>
  <c r="H11017" i="1"/>
  <c r="H10825" i="1"/>
  <c r="H10633" i="1"/>
  <c r="H11497" i="1"/>
  <c r="H10489" i="1"/>
  <c r="H10057" i="1"/>
  <c r="H9865" i="1"/>
  <c r="H9673" i="1"/>
  <c r="H9481" i="1"/>
  <c r="H9289" i="1"/>
  <c r="H10297" i="1"/>
  <c r="H9097" i="1"/>
  <c r="H8905" i="1"/>
  <c r="H8713" i="1"/>
  <c r="H8521" i="1"/>
  <c r="H8329" i="1"/>
  <c r="H8137" i="1"/>
  <c r="H7945" i="1"/>
  <c r="H7753" i="1"/>
  <c r="H7561" i="1"/>
  <c r="H7369" i="1"/>
  <c r="H7179" i="1"/>
  <c r="H6987" i="1"/>
  <c r="H6795" i="1"/>
  <c r="H6603" i="1"/>
  <c r="H14609" i="1"/>
  <c r="H14263" i="1"/>
  <c r="H14039" i="1"/>
  <c r="H13847" i="1"/>
  <c r="H13655" i="1"/>
  <c r="H13463" i="1"/>
  <c r="H13271" i="1"/>
  <c r="H13079" i="1"/>
  <c r="H12889" i="1"/>
  <c r="H12697" i="1"/>
  <c r="H12505" i="1"/>
  <c r="H12313" i="1"/>
  <c r="H12121" i="1"/>
  <c r="H11929" i="1"/>
  <c r="H11737" i="1"/>
  <c r="H11353" i="1"/>
  <c r="H11161" i="1"/>
  <c r="H10969" i="1"/>
  <c r="H10777" i="1"/>
  <c r="H10585" i="1"/>
  <c r="H11449" i="1"/>
  <c r="H10201" i="1"/>
  <c r="H10009" i="1"/>
  <c r="H9817" i="1"/>
  <c r="H9625" i="1"/>
  <c r="H9433" i="1"/>
  <c r="H10441" i="1"/>
  <c r="H9241" i="1"/>
  <c r="H9049" i="1"/>
  <c r="H8857" i="1"/>
  <c r="H8665" i="1"/>
  <c r="H8473" i="1"/>
  <c r="H8281" i="1"/>
  <c r="H8089" i="1"/>
  <c r="H7897" i="1"/>
  <c r="H7705" i="1"/>
  <c r="H7513" i="1"/>
  <c r="H7321" i="1"/>
  <c r="H7131" i="1"/>
  <c r="H6939" i="1"/>
  <c r="H6747" i="1"/>
  <c r="H6555" i="1"/>
  <c r="H17281" i="1"/>
  <c r="H17089" i="1"/>
  <c r="H16897" i="1"/>
  <c r="H16705" i="1"/>
  <c r="H16513" i="1"/>
  <c r="H16321" i="1"/>
  <c r="H16129" i="1"/>
  <c r="H15937" i="1"/>
  <c r="H15745" i="1"/>
  <c r="H15553" i="1"/>
  <c r="H15361" i="1"/>
  <c r="H15169" i="1"/>
  <c r="H14977" i="1"/>
  <c r="H14787" i="1"/>
  <c r="H14595" i="1"/>
  <c r="H14345" i="1"/>
  <c r="H14153" i="1"/>
  <c r="H13977" i="1"/>
  <c r="H13785" i="1"/>
  <c r="H13593" i="1"/>
  <c r="H13401" i="1"/>
  <c r="H13209" i="1"/>
  <c r="H13017" i="1"/>
  <c r="H12827" i="1"/>
  <c r="H12635" i="1"/>
  <c r="H12443" i="1"/>
  <c r="H12251" i="1"/>
  <c r="H12059" i="1"/>
  <c r="H11867" i="1"/>
  <c r="H11675" i="1"/>
  <c r="H11483" i="1"/>
  <c r="H11291" i="1"/>
  <c r="H11099" i="1"/>
  <c r="H10907" i="1"/>
  <c r="H10715" i="1"/>
  <c r="H10523" i="1"/>
  <c r="H10331" i="1"/>
  <c r="H10139" i="1"/>
  <c r="H9947" i="1"/>
  <c r="H9755" i="1"/>
  <c r="H9563" i="1"/>
  <c r="H9371" i="1"/>
  <c r="H9179" i="1"/>
  <c r="H8987" i="1"/>
  <c r="H8795" i="1"/>
  <c r="H8603" i="1"/>
  <c r="H8411" i="1"/>
  <c r="H8219" i="1"/>
  <c r="H8027" i="1"/>
  <c r="H7835" i="1"/>
  <c r="H7643" i="1"/>
  <c r="H7451" i="1"/>
  <c r="H7259" i="1"/>
  <c r="H7069" i="1"/>
  <c r="H6877" i="1"/>
  <c r="H6685" i="1"/>
  <c r="H6493" i="1"/>
  <c r="H17425" i="1"/>
  <c r="H17233" i="1"/>
  <c r="H17041" i="1"/>
  <c r="H16849" i="1"/>
  <c r="H16657" i="1"/>
  <c r="H16465" i="1"/>
  <c r="H16273" i="1"/>
  <c r="H16081" i="1"/>
  <c r="H15889" i="1"/>
  <c r="H15697" i="1"/>
  <c r="H15505" i="1"/>
  <c r="H15313" i="1"/>
  <c r="H15121" i="1"/>
  <c r="H14883" i="1"/>
  <c r="H14739" i="1"/>
  <c r="H14547" i="1"/>
  <c r="H14297" i="1"/>
  <c r="H14105" i="1"/>
  <c r="H13929" i="1"/>
  <c r="H13737" i="1"/>
  <c r="H13545" i="1"/>
  <c r="H13353" i="1"/>
  <c r="H13161" i="1"/>
  <c r="H12969" i="1"/>
  <c r="H12779" i="1"/>
  <c r="H12587" i="1"/>
  <c r="H12395" i="1"/>
  <c r="H12203" i="1"/>
  <c r="H12011" i="1"/>
  <c r="H11819" i="1"/>
  <c r="H11627" i="1"/>
  <c r="H11435" i="1"/>
  <c r="H11243" i="1"/>
  <c r="H11051" i="1"/>
  <c r="H10859" i="1"/>
  <c r="H10667" i="1"/>
  <c r="H10475" i="1"/>
  <c r="H10283" i="1"/>
  <c r="H10091" i="1"/>
  <c r="H9899" i="1"/>
  <c r="H9707" i="1"/>
  <c r="H9515" i="1"/>
  <c r="H9323" i="1"/>
  <c r="H9131" i="1"/>
  <c r="H8939" i="1"/>
  <c r="H8747" i="1"/>
  <c r="H8555" i="1"/>
  <c r="H8363" i="1"/>
  <c r="H8171" i="1"/>
  <c r="H7979" i="1"/>
  <c r="H7787" i="1"/>
  <c r="H7595" i="1"/>
  <c r="H7403" i="1"/>
  <c r="H7213" i="1"/>
  <c r="H7021" i="1"/>
  <c r="H6829" i="1"/>
  <c r="H6637" i="1"/>
  <c r="H17377" i="1"/>
  <c r="H17185" i="1"/>
  <c r="H16993" i="1"/>
  <c r="H16801" i="1"/>
  <c r="H16609" i="1"/>
  <c r="H16417" i="1"/>
  <c r="H16225" i="1"/>
  <c r="H16033" i="1"/>
  <c r="H15841" i="1"/>
  <c r="H15649" i="1"/>
  <c r="H15457" i="1"/>
  <c r="H15265" i="1"/>
  <c r="H15073" i="1"/>
  <c r="H14404" i="1"/>
  <c r="H14691" i="1"/>
  <c r="H14499" i="1"/>
  <c r="H14249" i="1"/>
  <c r="H14073" i="1"/>
  <c r="H13881" i="1"/>
  <c r="H13689" i="1"/>
  <c r="H13497" i="1"/>
  <c r="H13305" i="1"/>
  <c r="H13113" i="1"/>
  <c r="H12923" i="1"/>
  <c r="H12731" i="1"/>
  <c r="H12539" i="1"/>
  <c r="H12347" i="1"/>
  <c r="H12155" i="1"/>
  <c r="H11963" i="1"/>
  <c r="H11771" i="1"/>
  <c r="H11579" i="1"/>
  <c r="H11387" i="1"/>
  <c r="H11195" i="1"/>
  <c r="H11003" i="1"/>
  <c r="H10811" i="1"/>
  <c r="H10619" i="1"/>
  <c r="H10427" i="1"/>
  <c r="H10235" i="1"/>
  <c r="H10043" i="1"/>
  <c r="H9851" i="1"/>
  <c r="H9659" i="1"/>
  <c r="H9467" i="1"/>
  <c r="H9275" i="1"/>
  <c r="H9083" i="1"/>
  <c r="H8891" i="1"/>
  <c r="H8699" i="1"/>
  <c r="H8507" i="1"/>
  <c r="H8315" i="1"/>
  <c r="H8123" i="1"/>
  <c r="H7931" i="1"/>
  <c r="H7739" i="1"/>
  <c r="H7547" i="1"/>
  <c r="H7355" i="1"/>
  <c r="H7165" i="1"/>
  <c r="H6973" i="1"/>
  <c r="H6781" i="1"/>
  <c r="H6589" i="1"/>
  <c r="H17329" i="1"/>
  <c r="H17137" i="1"/>
  <c r="H16945" i="1"/>
  <c r="H16753" i="1"/>
  <c r="H16561" i="1"/>
  <c r="H16369" i="1"/>
  <c r="H16177" i="1"/>
  <c r="H15985" i="1"/>
  <c r="H15793" i="1"/>
  <c r="H15601" i="1"/>
  <c r="H15409" i="1"/>
  <c r="H15217" i="1"/>
  <c r="H15025" i="1"/>
  <c r="H14835" i="1"/>
  <c r="H14643" i="1"/>
  <c r="H14449" i="1"/>
  <c r="H14201" i="1"/>
  <c r="H14025" i="1"/>
  <c r="H13833" i="1"/>
  <c r="H13641" i="1"/>
  <c r="H13449" i="1"/>
  <c r="H13257" i="1"/>
  <c r="H13065" i="1"/>
  <c r="H12875" i="1"/>
  <c r="H12683" i="1"/>
  <c r="H12491" i="1"/>
  <c r="H12299" i="1"/>
  <c r="H12107" i="1"/>
  <c r="H11915" i="1"/>
  <c r="H11723" i="1"/>
  <c r="H11531" i="1"/>
  <c r="H11339" i="1"/>
  <c r="H11147" i="1"/>
  <c r="H10955" i="1"/>
  <c r="H10763" i="1"/>
  <c r="H10571" i="1"/>
  <c r="H10379" i="1"/>
  <c r="H10187" i="1"/>
  <c r="H9995" i="1"/>
  <c r="H9803" i="1"/>
  <c r="H9611" i="1"/>
  <c r="H9419" i="1"/>
  <c r="H9227" i="1"/>
  <c r="H9035" i="1"/>
  <c r="H8843" i="1"/>
  <c r="H8651" i="1"/>
  <c r="H8459" i="1"/>
  <c r="H8267" i="1"/>
  <c r="H8075" i="1"/>
  <c r="H7883" i="1"/>
  <c r="H7691" i="1"/>
  <c r="H7499" i="1"/>
  <c r="H7307" i="1"/>
  <c r="H7117" i="1"/>
  <c r="H6925" i="1"/>
  <c r="H6733" i="1"/>
  <c r="H6541" i="1"/>
  <c r="H17276" i="1"/>
  <c r="H17084" i="1"/>
  <c r="H16892" i="1"/>
  <c r="H16700" i="1"/>
  <c r="H16508" i="1"/>
  <c r="H16316" i="1"/>
  <c r="H16124" i="1"/>
  <c r="H15932" i="1"/>
  <c r="H15740" i="1"/>
  <c r="H14926" i="1"/>
  <c r="H15404" i="1"/>
  <c r="H15212" i="1"/>
  <c r="H15020" i="1"/>
  <c r="H14340" i="1"/>
  <c r="H14782" i="1"/>
  <c r="H14148" i="1"/>
  <c r="H13972" i="1"/>
  <c r="H13780" i="1"/>
  <c r="H14638" i="1"/>
  <c r="H14244" i="1"/>
  <c r="H13444" i="1"/>
  <c r="H13252" i="1"/>
  <c r="H13060" i="1"/>
  <c r="H12822" i="1"/>
  <c r="H12630" i="1"/>
  <c r="H12438" i="1"/>
  <c r="H12294" i="1"/>
  <c r="H12102" i="1"/>
  <c r="H11910" i="1"/>
  <c r="H11718" i="1"/>
  <c r="H11478" i="1"/>
  <c r="H11334" i="1"/>
  <c r="H11142" i="1"/>
  <c r="H10950" i="1"/>
  <c r="H10758" i="1"/>
  <c r="H10566" i="1"/>
  <c r="H10374" i="1"/>
  <c r="H10182" i="1"/>
  <c r="H9990" i="1"/>
  <c r="H9798" i="1"/>
  <c r="H9606" i="1"/>
  <c r="H9414" i="1"/>
  <c r="H8982" i="1"/>
  <c r="H8790" i="1"/>
  <c r="H8598" i="1"/>
  <c r="H8406" i="1"/>
  <c r="H8214" i="1"/>
  <c r="H8022" i="1"/>
  <c r="H9078" i="1"/>
  <c r="H7878" i="1"/>
  <c r="H7686" i="1"/>
  <c r="H7494" i="1"/>
  <c r="H7302" i="1"/>
  <c r="H7112" i="1"/>
  <c r="H6920" i="1"/>
  <c r="H6728" i="1"/>
  <c r="H17420" i="1"/>
  <c r="H17228" i="1"/>
  <c r="H17036" i="1"/>
  <c r="H16844" i="1"/>
  <c r="H16652" i="1"/>
  <c r="H16460" i="1"/>
  <c r="H16268" i="1"/>
  <c r="H16076" i="1"/>
  <c r="H15884" i="1"/>
  <c r="H15692" i="1"/>
  <c r="H14878" i="1"/>
  <c r="H15356" i="1"/>
  <c r="H15164" i="1"/>
  <c r="H14972" i="1"/>
  <c r="H14292" i="1"/>
  <c r="H14734" i="1"/>
  <c r="H14100" i="1"/>
  <c r="H13924" i="1"/>
  <c r="H13732" i="1"/>
  <c r="H14590" i="1"/>
  <c r="H13588" i="1"/>
  <c r="H13396" i="1"/>
  <c r="H13204" i="1"/>
  <c r="H12964" i="1"/>
  <c r="H12774" i="1"/>
  <c r="H12582" i="1"/>
  <c r="H12390" i="1"/>
  <c r="H12246" i="1"/>
  <c r="H12054" i="1"/>
  <c r="H11862" i="1"/>
  <c r="H11670" i="1"/>
  <c r="H11622" i="1"/>
  <c r="H11286" i="1"/>
  <c r="H11094" i="1"/>
  <c r="H10902" i="1"/>
  <c r="H10710" i="1"/>
  <c r="H10518" i="1"/>
  <c r="H10326" i="1"/>
  <c r="H10134" i="1"/>
  <c r="H9942" i="1"/>
  <c r="H9750" i="1"/>
  <c r="H9558" i="1"/>
  <c r="H9366" i="1"/>
  <c r="H8934" i="1"/>
  <c r="H8742" i="1"/>
  <c r="H8550" i="1"/>
  <c r="H8358" i="1"/>
  <c r="H8166" i="1"/>
  <c r="H9222" i="1"/>
  <c r="H9030" i="1"/>
  <c r="H7830" i="1"/>
  <c r="H7638" i="1"/>
  <c r="H7446" i="1"/>
  <c r="H7254" i="1"/>
  <c r="H7064" i="1"/>
  <c r="H6872" i="1"/>
  <c r="H6680" i="1"/>
  <c r="H17372" i="1"/>
  <c r="H17180" i="1"/>
  <c r="H16988" i="1"/>
  <c r="H16796" i="1"/>
  <c r="H16604" i="1"/>
  <c r="H16412" i="1"/>
  <c r="H16220" i="1"/>
  <c r="H16028" i="1"/>
  <c r="H15836" i="1"/>
  <c r="H15644" i="1"/>
  <c r="H15500" i="1"/>
  <c r="H15308" i="1"/>
  <c r="H15116" i="1"/>
  <c r="H15548" i="1"/>
  <c r="H14399" i="1"/>
  <c r="H14686" i="1"/>
  <c r="H14068" i="1"/>
  <c r="H13876" i="1"/>
  <c r="H13684" i="1"/>
  <c r="H14542" i="1"/>
  <c r="H13540" i="1"/>
  <c r="H13348" i="1"/>
  <c r="H13156" i="1"/>
  <c r="H12918" i="1"/>
  <c r="H12726" i="1"/>
  <c r="H12534" i="1"/>
  <c r="H13012" i="1"/>
  <c r="H12198" i="1"/>
  <c r="H12006" i="1"/>
  <c r="H11814" i="1"/>
  <c r="H11574" i="1"/>
  <c r="H11430" i="1"/>
  <c r="H11238" i="1"/>
  <c r="H11046" i="1"/>
  <c r="H10854" i="1"/>
  <c r="H10662" i="1"/>
  <c r="H10470" i="1"/>
  <c r="H10278" i="1"/>
  <c r="H10086" i="1"/>
  <c r="H9894" i="1"/>
  <c r="H9702" i="1"/>
  <c r="H9510" i="1"/>
  <c r="H9318" i="1"/>
  <c r="H8886" i="1"/>
  <c r="H8694" i="1"/>
  <c r="H8502" i="1"/>
  <c r="H8310" i="1"/>
  <c r="H8118" i="1"/>
  <c r="H9174" i="1"/>
  <c r="H7974" i="1"/>
  <c r="H7782" i="1"/>
  <c r="H7590" i="1"/>
  <c r="H7398" i="1"/>
  <c r="H7208" i="1"/>
  <c r="H7016" i="1"/>
  <c r="H6824" i="1"/>
  <c r="H6632" i="1"/>
  <c r="H17324" i="1"/>
  <c r="H17132" i="1"/>
  <c r="H16940" i="1"/>
  <c r="H16748" i="1"/>
  <c r="H16556" i="1"/>
  <c r="H16364" i="1"/>
  <c r="H16172" i="1"/>
  <c r="H15980" i="1"/>
  <c r="H15788" i="1"/>
  <c r="H15596" i="1"/>
  <c r="H15452" i="1"/>
  <c r="H15260" i="1"/>
  <c r="H15068" i="1"/>
  <c r="H14444" i="1"/>
  <c r="H14830" i="1"/>
  <c r="H14196" i="1"/>
  <c r="H14020" i="1"/>
  <c r="H13828" i="1"/>
  <c r="H13636" i="1"/>
  <c r="H14494" i="1"/>
  <c r="H13492" i="1"/>
  <c r="H13300" i="1"/>
  <c r="H13108" i="1"/>
  <c r="H12870" i="1"/>
  <c r="H12678" i="1"/>
  <c r="H12486" i="1"/>
  <c r="H12342" i="1"/>
  <c r="H12150" i="1"/>
  <c r="H11958" i="1"/>
  <c r="H11766" i="1"/>
  <c r="H11526" i="1"/>
  <c r="H11382" i="1"/>
  <c r="H11190" i="1"/>
  <c r="H10998" i="1"/>
  <c r="H10806" i="1"/>
  <c r="H10614" i="1"/>
  <c r="H10422" i="1"/>
  <c r="H10230" i="1"/>
  <c r="H10038" i="1"/>
  <c r="H9846" i="1"/>
  <c r="H9654" i="1"/>
  <c r="H9462" i="1"/>
  <c r="H9270" i="1"/>
  <c r="H8838" i="1"/>
  <c r="H8646" i="1"/>
  <c r="H8454" i="1"/>
  <c r="H8262" i="1"/>
  <c r="H8070" i="1"/>
  <c r="H9126" i="1"/>
  <c r="H7926" i="1"/>
  <c r="H7734" i="1"/>
  <c r="H7542" i="1"/>
  <c r="H7350" i="1"/>
  <c r="H7160" i="1"/>
  <c r="H6968" i="1"/>
  <c r="H6776" i="1"/>
  <c r="H17409" i="1"/>
  <c r="H17217" i="1"/>
  <c r="H17025" i="1"/>
  <c r="H16833" i="1"/>
  <c r="H16641" i="1"/>
  <c r="H16449" i="1"/>
  <c r="H16257" i="1"/>
  <c r="H16065" i="1"/>
  <c r="H15873" i="1"/>
  <c r="H15681" i="1"/>
  <c r="H15489" i="1"/>
  <c r="H15297" i="1"/>
  <c r="H15105" i="1"/>
  <c r="H14915" i="1"/>
  <c r="H14771" i="1"/>
  <c r="H14579" i="1"/>
  <c r="H14329" i="1"/>
  <c r="H14137" i="1"/>
  <c r="H13913" i="1"/>
  <c r="H13721" i="1"/>
  <c r="H13529" i="1"/>
  <c r="H13337" i="1"/>
  <c r="H13145" i="1"/>
  <c r="H12955" i="1"/>
  <c r="H12763" i="1"/>
  <c r="H12571" i="1"/>
  <c r="H12379" i="1"/>
  <c r="H12187" i="1"/>
  <c r="H11995" i="1"/>
  <c r="H11803" i="1"/>
  <c r="H11611" i="1"/>
  <c r="H11419" i="1"/>
  <c r="H11227" i="1"/>
  <c r="H11035" i="1"/>
  <c r="H10843" i="1"/>
  <c r="H10651" i="1"/>
  <c r="H10459" i="1"/>
  <c r="H10267" i="1"/>
  <c r="H10075" i="1"/>
  <c r="H9883" i="1"/>
  <c r="H9691" i="1"/>
  <c r="H9499" i="1"/>
  <c r="H9307" i="1"/>
  <c r="H9115" i="1"/>
  <c r="H8923" i="1"/>
  <c r="H8731" i="1"/>
  <c r="H8539" i="1"/>
  <c r="H8347" i="1"/>
  <c r="H8155" i="1"/>
  <c r="H7963" i="1"/>
  <c r="H7771" i="1"/>
  <c r="H7579" i="1"/>
  <c r="H7387" i="1"/>
  <c r="H7197" i="1"/>
  <c r="H7005" i="1"/>
  <c r="H6813" i="1"/>
  <c r="H6621" i="1"/>
  <c r="H17361" i="1"/>
  <c r="H17169" i="1"/>
  <c r="H16977" i="1"/>
  <c r="H16785" i="1"/>
  <c r="H16593" i="1"/>
  <c r="H16401" i="1"/>
  <c r="H16209" i="1"/>
  <c r="H16017" i="1"/>
  <c r="H15825" i="1"/>
  <c r="H15633" i="1"/>
  <c r="H15441" i="1"/>
  <c r="H15249" i="1"/>
  <c r="H15057" i="1"/>
  <c r="H14388" i="1"/>
  <c r="H14723" i="1"/>
  <c r="H14531" i="1"/>
  <c r="H14281" i="1"/>
  <c r="H14057" i="1"/>
  <c r="H13865" i="1"/>
  <c r="H13673" i="1"/>
  <c r="H13481" i="1"/>
  <c r="H13289" i="1"/>
  <c r="H13097" i="1"/>
  <c r="H12907" i="1"/>
  <c r="H12715" i="1"/>
  <c r="H12523" i="1"/>
  <c r="H12331" i="1"/>
  <c r="H12139" i="1"/>
  <c r="H11947" i="1"/>
  <c r="H11755" i="1"/>
  <c r="H11563" i="1"/>
  <c r="H11371" i="1"/>
  <c r="H11179" i="1"/>
  <c r="H10987" i="1"/>
  <c r="H10795" i="1"/>
  <c r="H10603" i="1"/>
  <c r="H10411" i="1"/>
  <c r="H10219" i="1"/>
  <c r="H10027" i="1"/>
  <c r="H9835" i="1"/>
  <c r="H9643" i="1"/>
  <c r="H9451" i="1"/>
  <c r="H9259" i="1"/>
  <c r="H9067" i="1"/>
  <c r="H8875" i="1"/>
  <c r="H8683" i="1"/>
  <c r="H8491" i="1"/>
  <c r="H8299" i="1"/>
  <c r="H8107" i="1"/>
  <c r="H7915" i="1"/>
  <c r="H7723" i="1"/>
  <c r="H7531" i="1"/>
  <c r="H7339" i="1"/>
  <c r="H7149" i="1"/>
  <c r="H6957" i="1"/>
  <c r="H6765" i="1"/>
  <c r="H6573" i="1"/>
  <c r="H17313" i="1"/>
  <c r="H17121" i="1"/>
  <c r="H16929" i="1"/>
  <c r="H16737" i="1"/>
  <c r="H16545" i="1"/>
  <c r="H16353" i="1"/>
  <c r="H16161" i="1"/>
  <c r="H15969" i="1"/>
  <c r="H15777" i="1"/>
  <c r="H15585" i="1"/>
  <c r="H15393" i="1"/>
  <c r="H15201" i="1"/>
  <c r="H15009" i="1"/>
  <c r="H14867" i="1"/>
  <c r="H14675" i="1"/>
  <c r="H14483" i="1"/>
  <c r="H14233" i="1"/>
  <c r="H14009" i="1"/>
  <c r="H13817" i="1"/>
  <c r="H13625" i="1"/>
  <c r="H13433" i="1"/>
  <c r="H13241" i="1"/>
  <c r="H13049" i="1"/>
  <c r="H12859" i="1"/>
  <c r="H12667" i="1"/>
  <c r="H12475" i="1"/>
  <c r="H12283" i="1"/>
  <c r="H12091" i="1"/>
  <c r="H11899" i="1"/>
  <c r="H11707" i="1"/>
  <c r="H11515" i="1"/>
  <c r="H11323" i="1"/>
  <c r="H11131" i="1"/>
  <c r="H10939" i="1"/>
  <c r="H10747" i="1"/>
  <c r="H10555" i="1"/>
  <c r="H10363" i="1"/>
  <c r="H10171" i="1"/>
  <c r="H9979" i="1"/>
  <c r="H9787" i="1"/>
  <c r="H9595" i="1"/>
  <c r="H9403" i="1"/>
  <c r="H9211" i="1"/>
  <c r="H9019" i="1"/>
  <c r="H8827" i="1"/>
  <c r="H8635" i="1"/>
  <c r="H8443" i="1"/>
  <c r="H8251" i="1"/>
  <c r="H8059" i="1"/>
  <c r="H7867" i="1"/>
  <c r="H7675" i="1"/>
  <c r="H7483" i="1"/>
  <c r="H7291" i="1"/>
  <c r="H7101" i="1"/>
  <c r="H6909" i="1"/>
  <c r="H6717" i="1"/>
  <c r="H6525" i="1"/>
  <c r="H17265" i="1"/>
  <c r="H17073" i="1"/>
  <c r="H16881" i="1"/>
  <c r="H16689" i="1"/>
  <c r="H16497" i="1"/>
  <c r="H16305" i="1"/>
  <c r="H16113" i="1"/>
  <c r="H15921" i="1"/>
  <c r="H15729" i="1"/>
  <c r="H15537" i="1"/>
  <c r="H15345" i="1"/>
  <c r="H15153" i="1"/>
  <c r="H14961" i="1"/>
  <c r="H14819" i="1"/>
  <c r="H14627" i="1"/>
  <c r="H14377" i="1"/>
  <c r="H14185" i="1"/>
  <c r="H13961" i="1"/>
  <c r="H13769" i="1"/>
  <c r="H13577" i="1"/>
  <c r="H13385" i="1"/>
  <c r="H13193" i="1"/>
  <c r="H13001" i="1"/>
  <c r="H12811" i="1"/>
  <c r="H12619" i="1"/>
  <c r="H12427" i="1"/>
  <c r="H12235" i="1"/>
  <c r="H12043" i="1"/>
  <c r="H11851" i="1"/>
  <c r="H11659" i="1"/>
  <c r="H11467" i="1"/>
  <c r="H11275" i="1"/>
  <c r="H11083" i="1"/>
  <c r="H10891" i="1"/>
  <c r="H10699" i="1"/>
  <c r="H10507" i="1"/>
  <c r="H10315" i="1"/>
  <c r="H10123" i="1"/>
  <c r="H9931" i="1"/>
  <c r="H9739" i="1"/>
  <c r="H9547" i="1"/>
  <c r="H9355" i="1"/>
  <c r="H9163" i="1"/>
  <c r="H8971" i="1"/>
  <c r="H8779" i="1"/>
  <c r="H8587" i="1"/>
  <c r="H8395" i="1"/>
  <c r="H8203" i="1"/>
  <c r="H8011" i="1"/>
  <c r="H7819" i="1"/>
  <c r="H7627" i="1"/>
  <c r="H7435" i="1"/>
  <c r="H7243" i="1"/>
  <c r="H7053" i="1"/>
  <c r="H6861" i="1"/>
  <c r="H6669" i="1"/>
  <c r="H6327" i="1"/>
  <c r="H6087" i="1"/>
  <c r="H5895" i="1"/>
  <c r="H5703" i="1"/>
  <c r="H5511" i="1"/>
  <c r="H5293" i="1"/>
  <c r="H4768" i="1"/>
  <c r="H4576" i="1"/>
  <c r="H5053" i="1"/>
  <c r="H4528" i="1"/>
  <c r="H4336" i="1"/>
  <c r="H4144" i="1"/>
  <c r="H3954" i="1"/>
  <c r="H3762" i="1"/>
  <c r="H3570" i="1"/>
  <c r="H3378" i="1"/>
  <c r="H3138" i="1"/>
  <c r="H2946" i="1"/>
  <c r="H2802" i="1"/>
  <c r="H2610" i="1"/>
  <c r="H2418" i="1"/>
  <c r="H2226" i="1"/>
  <c r="H2034" i="1"/>
  <c r="H1842" i="1"/>
  <c r="H1650" i="1"/>
  <c r="H1458" i="1"/>
  <c r="H1266" i="1"/>
  <c r="H1074" i="1"/>
  <c r="H882" i="1"/>
  <c r="H690" i="1"/>
  <c r="H498" i="1"/>
  <c r="H306" i="1"/>
  <c r="H114" i="1"/>
  <c r="H6231" i="1"/>
  <c r="H6039" i="1"/>
  <c r="H5847" i="1"/>
  <c r="H5655" i="1"/>
  <c r="H5437" i="1"/>
  <c r="H5245" i="1"/>
  <c r="H4720" i="1"/>
  <c r="H5197" i="1"/>
  <c r="H5005" i="1"/>
  <c r="H4480" i="1"/>
  <c r="H4288" i="1"/>
  <c r="H4098" i="1"/>
  <c r="H3906" i="1"/>
  <c r="H3714" i="1"/>
  <c r="H3522" i="1"/>
  <c r="H3282" i="1"/>
  <c r="H3090" i="1"/>
  <c r="H2898" i="1"/>
  <c r="H2754" i="1"/>
  <c r="H2562" i="1"/>
  <c r="H2370" i="1"/>
  <c r="H2178" i="1"/>
  <c r="H1986" i="1"/>
  <c r="H1794" i="1"/>
  <c r="H1602" i="1"/>
  <c r="H1410" i="1"/>
  <c r="H1218" i="1"/>
  <c r="H1026" i="1"/>
  <c r="H834" i="1"/>
  <c r="H642" i="1"/>
  <c r="H450" i="1"/>
  <c r="H258" i="1"/>
  <c r="H6423" i="1"/>
  <c r="H6183" i="1"/>
  <c r="H5991" i="1"/>
  <c r="H5799" i="1"/>
  <c r="H5607" i="1"/>
  <c r="H5389" i="1"/>
  <c r="H4864" i="1"/>
  <c r="H4672" i="1"/>
  <c r="H5149" i="1"/>
  <c r="H4957" i="1"/>
  <c r="H4432" i="1"/>
  <c r="H4240" i="1"/>
  <c r="H4050" i="1"/>
  <c r="H3858" i="1"/>
  <c r="H3666" i="1"/>
  <c r="H3474" i="1"/>
  <c r="H3234" i="1"/>
  <c r="H3042" i="1"/>
  <c r="H3330" i="1"/>
  <c r="H2706" i="1"/>
  <c r="H2514" i="1"/>
  <c r="H2322" i="1"/>
  <c r="H2130" i="1"/>
  <c r="H1938" i="1"/>
  <c r="H1746" i="1"/>
  <c r="H1554" i="1"/>
  <c r="H1362" i="1"/>
  <c r="H1170" i="1"/>
  <c r="H978" i="1"/>
  <c r="H786" i="1"/>
  <c r="H594" i="1"/>
  <c r="H402" i="1"/>
  <c r="H210" i="1"/>
  <c r="H6375" i="1"/>
  <c r="H6135" i="1"/>
  <c r="H5943" i="1"/>
  <c r="H5751" i="1"/>
  <c r="H5559" i="1"/>
  <c r="H5341" i="1"/>
  <c r="H4816" i="1"/>
  <c r="H4624" i="1"/>
  <c r="H5101" i="1"/>
  <c r="H4909" i="1"/>
  <c r="H4384" i="1"/>
  <c r="H4192" i="1"/>
  <c r="H4002" i="1"/>
  <c r="H3810" i="1"/>
  <c r="H3618" i="1"/>
  <c r="H3426" i="1"/>
  <c r="H3186" i="1"/>
  <c r="H2994" i="1"/>
  <c r="H2850" i="1"/>
  <c r="H2658" i="1"/>
  <c r="H2466" i="1"/>
  <c r="H2274" i="1"/>
  <c r="H2082" i="1"/>
  <c r="H1890" i="1"/>
  <c r="H1698" i="1"/>
  <c r="H1506" i="1"/>
  <c r="H1314" i="1"/>
  <c r="H1122" i="1"/>
  <c r="H930" i="1"/>
  <c r="H738" i="1"/>
  <c r="H546" i="1"/>
  <c r="H354" i="1"/>
  <c r="H162" i="1"/>
  <c r="H17307" i="1"/>
  <c r="H17067" i="1"/>
  <c r="H16923" i="1"/>
  <c r="H16731" i="1"/>
  <c r="H16539" i="1"/>
  <c r="H16347" i="1"/>
  <c r="H16155" i="1"/>
  <c r="H15963" i="1"/>
  <c r="H15771" i="1"/>
  <c r="H15579" i="1"/>
  <c r="H15435" i="1"/>
  <c r="H15243" i="1"/>
  <c r="H15051" i="1"/>
  <c r="H14323" i="1"/>
  <c r="H14717" i="1"/>
  <c r="H14525" i="1"/>
  <c r="H14227" i="1"/>
  <c r="H14003" i="1"/>
  <c r="H13811" i="1"/>
  <c r="H13619" i="1"/>
  <c r="H13427" i="1"/>
  <c r="H13235" i="1"/>
  <c r="H13043" i="1"/>
  <c r="H12853" i="1"/>
  <c r="H12661" i="1"/>
  <c r="H12469" i="1"/>
  <c r="H12277" i="1"/>
  <c r="H12085" i="1"/>
  <c r="H11893" i="1"/>
  <c r="H11701" i="1"/>
  <c r="H11317" i="1"/>
  <c r="H11125" i="1"/>
  <c r="H10933" i="1"/>
  <c r="H10741" i="1"/>
  <c r="H10549" i="1"/>
  <c r="H11461" i="1"/>
  <c r="H17259" i="1"/>
  <c r="H17115" i="1"/>
  <c r="H16875" i="1"/>
  <c r="H16683" i="1"/>
  <c r="H16491" i="1"/>
  <c r="H16299" i="1"/>
  <c r="H16107" i="1"/>
  <c r="H15915" i="1"/>
  <c r="H15723" i="1"/>
  <c r="H14909" i="1"/>
  <c r="H15387" i="1"/>
  <c r="H15195" i="1"/>
  <c r="H15003" i="1"/>
  <c r="H14861" i="1"/>
  <c r="H14669" i="1"/>
  <c r="H14477" i="1"/>
  <c r="H14179" i="1"/>
  <c r="H13955" i="1"/>
  <c r="H13763" i="1"/>
  <c r="H13571" i="1"/>
  <c r="H13379" i="1"/>
  <c r="H13187" i="1"/>
  <c r="H12995" i="1"/>
  <c r="H12805" i="1"/>
  <c r="H12613" i="1"/>
  <c r="H12421" i="1"/>
  <c r="H12229" i="1"/>
  <c r="H12037" i="1"/>
  <c r="H11845" i="1"/>
  <c r="H11653" i="1"/>
  <c r="H11269" i="1"/>
  <c r="H11077" i="1"/>
  <c r="H10885" i="1"/>
  <c r="H10693" i="1"/>
  <c r="H11605" i="1"/>
  <c r="H10261" i="1"/>
  <c r="H10069" i="1"/>
  <c r="H9877" i="1"/>
  <c r="H9685" i="1"/>
  <c r="H9493" i="1"/>
  <c r="H9301" i="1"/>
  <c r="H10357" i="1"/>
  <c r="H9157" i="1"/>
  <c r="H8965" i="1"/>
  <c r="H8773" i="1"/>
  <c r="H8581" i="1"/>
  <c r="H8389" i="1"/>
  <c r="H8197" i="1"/>
  <c r="H8005" i="1"/>
  <c r="H7813" i="1"/>
  <c r="H7621" i="1"/>
  <c r="H7429" i="1"/>
  <c r="H7237" i="1"/>
  <c r="H7047" i="1"/>
  <c r="H6855" i="1"/>
  <c r="H6663" i="1"/>
  <c r="H17403" i="1"/>
  <c r="H17211" i="1"/>
  <c r="H17019" i="1"/>
  <c r="H16827" i="1"/>
  <c r="H16635" i="1"/>
  <c r="H16443" i="1"/>
  <c r="H16251" i="1"/>
  <c r="H16059" i="1"/>
  <c r="H15867" i="1"/>
  <c r="H15675" i="1"/>
  <c r="H15531" i="1"/>
  <c r="H15339" i="1"/>
  <c r="H15147" i="1"/>
  <c r="H14955" i="1"/>
  <c r="H14813" i="1"/>
  <c r="H14621" i="1"/>
  <c r="H14275" i="1"/>
  <c r="H14131" i="1"/>
  <c r="H13907" i="1"/>
  <c r="H13715" i="1"/>
  <c r="H13523" i="1"/>
  <c r="H13331" i="1"/>
  <c r="H13139" i="1"/>
  <c r="H12949" i="1"/>
  <c r="H12757" i="1"/>
  <c r="H12565" i="1"/>
  <c r="H12373" i="1"/>
  <c r="H12181" i="1"/>
  <c r="H11989" i="1"/>
  <c r="H11797" i="1"/>
  <c r="H11413" i="1"/>
  <c r="H11221" i="1"/>
  <c r="H11029" i="1"/>
  <c r="H10837" i="1"/>
  <c r="H10645" i="1"/>
  <c r="H11557" i="1"/>
  <c r="H10213" i="1"/>
  <c r="H10021" i="1"/>
  <c r="H9829" i="1"/>
  <c r="H9637" i="1"/>
  <c r="H9445" i="1"/>
  <c r="H10501" i="1"/>
  <c r="H10309" i="1"/>
  <c r="H9109" i="1"/>
  <c r="H8917" i="1"/>
  <c r="H8725" i="1"/>
  <c r="H8533" i="1"/>
  <c r="H8341" i="1"/>
  <c r="H8149" i="1"/>
  <c r="H7957" i="1"/>
  <c r="H7765" i="1"/>
  <c r="H7573" i="1"/>
  <c r="H7381" i="1"/>
  <c r="H7191" i="1"/>
  <c r="H6999" i="1"/>
  <c r="H6807" i="1"/>
  <c r="H6615" i="1"/>
  <c r="H17355" i="1"/>
  <c r="H17163" i="1"/>
  <c r="H16971" i="1"/>
  <c r="H16779" i="1"/>
  <c r="H16587" i="1"/>
  <c r="H16395" i="1"/>
  <c r="H16203" i="1"/>
  <c r="H16011" i="1"/>
  <c r="H15819" i="1"/>
  <c r="H15627" i="1"/>
  <c r="H15483" i="1"/>
  <c r="H15291" i="1"/>
  <c r="H15099" i="1"/>
  <c r="H14371" i="1"/>
  <c r="H14765" i="1"/>
  <c r="H14573" i="1"/>
  <c r="H14430" i="1"/>
  <c r="H14051" i="1"/>
  <c r="H13859" i="1"/>
  <c r="H13667" i="1"/>
  <c r="H13475" i="1"/>
  <c r="H13283" i="1"/>
  <c r="H13091" i="1"/>
  <c r="H12901" i="1"/>
  <c r="H12709" i="1"/>
  <c r="H12517" i="1"/>
  <c r="H12325" i="1"/>
  <c r="H12133" i="1"/>
  <c r="H11941" i="1"/>
  <c r="H11749" i="1"/>
  <c r="H11365" i="1"/>
  <c r="H11173" i="1"/>
  <c r="H10981" i="1"/>
  <c r="H10789" i="1"/>
  <c r="H10597" i="1"/>
  <c r="H11509" i="1"/>
  <c r="H10165" i="1"/>
  <c r="H9973" i="1"/>
  <c r="H9781" i="1"/>
  <c r="H9589" i="1"/>
  <c r="H9397" i="1"/>
  <c r="H10453" i="1"/>
  <c r="H9253" i="1"/>
  <c r="H9061" i="1"/>
  <c r="H8869" i="1"/>
  <c r="H8677" i="1"/>
  <c r="H8485" i="1"/>
  <c r="H8293" i="1"/>
  <c r="H8101" i="1"/>
  <c r="H7909" i="1"/>
  <c r="H7717" i="1"/>
  <c r="H7525" i="1"/>
  <c r="H7333" i="1"/>
  <c r="H7143" i="1"/>
  <c r="H6951" i="1"/>
  <c r="H6759" i="1"/>
  <c r="H6567" i="1"/>
  <c r="H10117" i="1"/>
  <c r="H9349" i="1"/>
  <c r="H8821" i="1"/>
  <c r="H8053" i="1"/>
  <c r="H7285" i="1"/>
  <c r="H6519" i="1"/>
  <c r="H9925" i="1"/>
  <c r="H10405" i="1"/>
  <c r="H8629" i="1"/>
  <c r="H7861" i="1"/>
  <c r="H7095" i="1"/>
  <c r="H9733" i="1"/>
  <c r="H9205" i="1"/>
  <c r="H8437" i="1"/>
  <c r="H7669" i="1"/>
  <c r="H6903" i="1"/>
  <c r="H9541" i="1"/>
  <c r="H9013" i="1"/>
  <c r="H8245" i="1"/>
  <c r="H7477" i="1"/>
  <c r="H6711" i="1"/>
  <c r="H17272" i="1"/>
  <c r="H17080" i="1"/>
  <c r="H16888" i="1"/>
  <c r="H16600" i="1"/>
  <c r="H16504" i="1"/>
  <c r="H17416" i="1"/>
  <c r="H17320" i="1"/>
  <c r="H17128" i="1"/>
  <c r="H16936" i="1"/>
  <c r="H16648" i="1"/>
  <c r="H16792" i="1"/>
  <c r="H16360" i="1"/>
  <c r="H16168" i="1"/>
  <c r="H17224" i="1"/>
  <c r="H16744" i="1"/>
  <c r="H16456" i="1"/>
  <c r="H16216" i="1"/>
  <c r="H15976" i="1"/>
  <c r="H15784" i="1"/>
  <c r="H15592" i="1"/>
  <c r="H15496" i="1"/>
  <c r="H15304" i="1"/>
  <c r="H15112" i="1"/>
  <c r="H14440" i="1"/>
  <c r="H14395" i="1"/>
  <c r="H14682" i="1"/>
  <c r="H14096" i="1"/>
  <c r="H13920" i="1"/>
  <c r="H13728" i="1"/>
  <c r="H14586" i="1"/>
  <c r="H13536" i="1"/>
  <c r="H13344" i="1"/>
  <c r="H13152" i="1"/>
  <c r="H12960" i="1"/>
  <c r="H12770" i="1"/>
  <c r="H12578" i="1"/>
  <c r="H12386" i="1"/>
  <c r="H12194" i="1"/>
  <c r="H12002" i="1"/>
  <c r="H11810" i="1"/>
  <c r="H11618" i="1"/>
  <c r="H11426" i="1"/>
  <c r="H11234" i="1"/>
  <c r="H11042" i="1"/>
  <c r="H10850" i="1"/>
  <c r="H10658" i="1"/>
  <c r="H10466" i="1"/>
  <c r="H10274" i="1"/>
  <c r="H10082" i="1"/>
  <c r="H9890" i="1"/>
  <c r="H9698" i="1"/>
  <c r="H9506" i="1"/>
  <c r="H9314" i="1"/>
  <c r="H9122" i="1"/>
  <c r="H8930" i="1"/>
  <c r="H8738" i="1"/>
  <c r="H8546" i="1"/>
  <c r="H8354" i="1"/>
  <c r="H8162" i="1"/>
  <c r="H7826" i="1"/>
  <c r="H7778" i="1"/>
  <c r="H7586" i="1"/>
  <c r="H7394" i="1"/>
  <c r="H7204" i="1"/>
  <c r="H7012" i="1"/>
  <c r="H6820" i="1"/>
  <c r="H6628" i="1"/>
  <c r="H17176" i="1"/>
  <c r="H16696" i="1"/>
  <c r="H16408" i="1"/>
  <c r="H16120" i="1"/>
  <c r="H15928" i="1"/>
  <c r="H15736" i="1"/>
  <c r="H14922" i="1"/>
  <c r="H15448" i="1"/>
  <c r="H15256" i="1"/>
  <c r="H15064" i="1"/>
  <c r="H14384" i="1"/>
  <c r="H14826" i="1"/>
  <c r="H14240" i="1"/>
  <c r="H14064" i="1"/>
  <c r="H13872" i="1"/>
  <c r="H13680" i="1"/>
  <c r="H14538" i="1"/>
  <c r="H13488" i="1"/>
  <c r="H13296" i="1"/>
  <c r="H13104" i="1"/>
  <c r="H12914" i="1"/>
  <c r="H12722" i="1"/>
  <c r="H12530" i="1"/>
  <c r="H12338" i="1"/>
  <c r="H12146" i="1"/>
  <c r="H11954" i="1"/>
  <c r="H11762" i="1"/>
  <c r="H11570" i="1"/>
  <c r="H11378" i="1"/>
  <c r="H11186" i="1"/>
  <c r="H10994" i="1"/>
  <c r="H10802" i="1"/>
  <c r="H10610" i="1"/>
  <c r="H10418" i="1"/>
  <c r="H10226" i="1"/>
  <c r="H10034" i="1"/>
  <c r="H9842" i="1"/>
  <c r="H9650" i="1"/>
  <c r="H9458" i="1"/>
  <c r="H9266" i="1"/>
  <c r="H9074" i="1"/>
  <c r="H8882" i="1"/>
  <c r="H8690" i="1"/>
  <c r="H8498" i="1"/>
  <c r="H8306" i="1"/>
  <c r="H8114" i="1"/>
  <c r="H7970" i="1"/>
  <c r="H7730" i="1"/>
  <c r="H7538" i="1"/>
  <c r="H7346" i="1"/>
  <c r="H7156" i="1"/>
  <c r="H6964" i="1"/>
  <c r="H6772" i="1"/>
  <c r="H17032" i="1"/>
  <c r="H16552" i="1"/>
  <c r="H16312" i="1"/>
  <c r="H16072" i="1"/>
  <c r="H15880" i="1"/>
  <c r="H15688" i="1"/>
  <c r="H14874" i="1"/>
  <c r="H15400" i="1"/>
  <c r="H15208" i="1"/>
  <c r="H15016" i="1"/>
  <c r="H14336" i="1"/>
  <c r="H14778" i="1"/>
  <c r="H14192" i="1"/>
  <c r="H14016" i="1"/>
  <c r="H13824" i="1"/>
  <c r="H13632" i="1"/>
  <c r="H14490" i="1"/>
  <c r="H13440" i="1"/>
  <c r="H13248" i="1"/>
  <c r="H13056" i="1"/>
  <c r="H12866" i="1"/>
  <c r="H12674" i="1"/>
  <c r="H12482" i="1"/>
  <c r="H12290" i="1"/>
  <c r="H12098" i="1"/>
  <c r="H11906" i="1"/>
  <c r="H11714" i="1"/>
  <c r="H11522" i="1"/>
  <c r="H11330" i="1"/>
  <c r="H11138" i="1"/>
  <c r="H10946" i="1"/>
  <c r="H10754" i="1"/>
  <c r="H10562" i="1"/>
  <c r="H10370" i="1"/>
  <c r="H10178" i="1"/>
  <c r="H9986" i="1"/>
  <c r="H9794" i="1"/>
  <c r="H9602" i="1"/>
  <c r="H9410" i="1"/>
  <c r="H9218" i="1"/>
  <c r="H9026" i="1"/>
  <c r="H8834" i="1"/>
  <c r="H8642" i="1"/>
  <c r="H8450" i="1"/>
  <c r="H8258" i="1"/>
  <c r="H8066" i="1"/>
  <c r="H7922" i="1"/>
  <c r="H7682" i="1"/>
  <c r="H7490" i="1"/>
  <c r="H7298" i="1"/>
  <c r="H7108" i="1"/>
  <c r="H6916" i="1"/>
  <c r="H6724" i="1"/>
  <c r="H17368" i="1"/>
  <c r="H16984" i="1"/>
  <c r="H16840" i="1"/>
  <c r="H16264" i="1"/>
  <c r="H16024" i="1"/>
  <c r="H15832" i="1"/>
  <c r="H15640" i="1"/>
  <c r="H15544" i="1"/>
  <c r="H15352" i="1"/>
  <c r="H15160" i="1"/>
  <c r="H14968" i="1"/>
  <c r="H14288" i="1"/>
  <c r="H14730" i="1"/>
  <c r="H14144" i="1"/>
  <c r="H13968" i="1"/>
  <c r="H13776" i="1"/>
  <c r="H14634" i="1"/>
  <c r="H13584" i="1"/>
  <c r="H13392" i="1"/>
  <c r="H13200" i="1"/>
  <c r="H13008" i="1"/>
  <c r="H12818" i="1"/>
  <c r="H12626" i="1"/>
  <c r="H12434" i="1"/>
  <c r="H12242" i="1"/>
  <c r="H12050" i="1"/>
  <c r="H11858" i="1"/>
  <c r="H11666" i="1"/>
  <c r="H11474" i="1"/>
  <c r="H11282" i="1"/>
  <c r="H11090" i="1"/>
  <c r="H10898" i="1"/>
  <c r="H10706" i="1"/>
  <c r="H10514" i="1"/>
  <c r="H10322" i="1"/>
  <c r="H10130" i="1"/>
  <c r="H9938" i="1"/>
  <c r="H9746" i="1"/>
  <c r="H9554" i="1"/>
  <c r="H9362" i="1"/>
  <c r="H9170" i="1"/>
  <c r="H8978" i="1"/>
  <c r="H8786" i="1"/>
  <c r="H8594" i="1"/>
  <c r="H8402" i="1"/>
  <c r="H8210" i="1"/>
  <c r="H8018" i="1"/>
  <c r="H7874" i="1"/>
  <c r="H7634" i="1"/>
  <c r="H7442" i="1"/>
  <c r="H7250" i="1"/>
  <c r="H7060" i="1"/>
  <c r="H6868" i="1"/>
  <c r="H6676" i="1"/>
  <c r="H17289" i="1"/>
  <c r="H17097" i="1"/>
  <c r="H16905" i="1"/>
  <c r="H16713" i="1"/>
  <c r="H16521" i="1"/>
  <c r="H16329" i="1"/>
  <c r="H16137" i="1"/>
  <c r="H15945" i="1"/>
  <c r="H15753" i="1"/>
  <c r="H15561" i="1"/>
  <c r="H15369" i="1"/>
  <c r="H15177" i="1"/>
  <c r="H14985" i="1"/>
  <c r="H14843" i="1"/>
  <c r="H14651" i="1"/>
  <c r="H14457" i="1"/>
  <c r="H14209" i="1"/>
  <c r="H14033" i="1"/>
  <c r="H13841" i="1"/>
  <c r="H13649" i="1"/>
  <c r="H13457" i="1"/>
  <c r="H13265" i="1"/>
  <c r="H13073" i="1"/>
  <c r="H12883" i="1"/>
  <c r="H12691" i="1"/>
  <c r="H12499" i="1"/>
  <c r="H12307" i="1"/>
  <c r="H12115" i="1"/>
  <c r="H11923" i="1"/>
  <c r="H11731" i="1"/>
  <c r="H11539" i="1"/>
  <c r="H11347" i="1"/>
  <c r="H11155" i="1"/>
  <c r="H10963" i="1"/>
  <c r="H10771" i="1"/>
  <c r="H10579" i="1"/>
  <c r="H10387" i="1"/>
  <c r="H10195" i="1"/>
  <c r="H10003" i="1"/>
  <c r="H9811" i="1"/>
  <c r="H9619" i="1"/>
  <c r="H9427" i="1"/>
  <c r="H9235" i="1"/>
  <c r="H9043" i="1"/>
  <c r="H8851" i="1"/>
  <c r="H8659" i="1"/>
  <c r="H8467" i="1"/>
  <c r="H8275" i="1"/>
  <c r="H8083" i="1"/>
  <c r="H7891" i="1"/>
  <c r="H7699" i="1"/>
  <c r="H7507" i="1"/>
  <c r="H7315" i="1"/>
  <c r="H7125" i="1"/>
  <c r="H6933" i="1"/>
  <c r="H6741" i="1"/>
  <c r="H6549" i="1"/>
  <c r="H17433" i="1"/>
  <c r="H17241" i="1"/>
  <c r="H17049" i="1"/>
  <c r="H16857" i="1"/>
  <c r="H16665" i="1"/>
  <c r="H16473" i="1"/>
  <c r="H16281" i="1"/>
  <c r="H16089" i="1"/>
  <c r="H15897" i="1"/>
  <c r="H15705" i="1"/>
  <c r="H15513" i="1"/>
  <c r="H15321" i="1"/>
  <c r="H15129" i="1"/>
  <c r="H14937" i="1"/>
  <c r="H14795" i="1"/>
  <c r="H14603" i="1"/>
  <c r="H14353" i="1"/>
  <c r="H14161" i="1"/>
  <c r="H13985" i="1"/>
  <c r="H13793" i="1"/>
  <c r="H13601" i="1"/>
  <c r="H13409" i="1"/>
  <c r="H13217" i="1"/>
  <c r="H13025" i="1"/>
  <c r="H12835" i="1"/>
  <c r="H12643" i="1"/>
  <c r="H12451" i="1"/>
  <c r="H12259" i="1"/>
  <c r="H12067" i="1"/>
  <c r="H11875" i="1"/>
  <c r="H11683" i="1"/>
  <c r="H11491" i="1"/>
  <c r="H11299" i="1"/>
  <c r="H11107" i="1"/>
  <c r="H10915" i="1"/>
  <c r="H10723" i="1"/>
  <c r="H10531" i="1"/>
  <c r="H10339" i="1"/>
  <c r="H10147" i="1"/>
  <c r="H9955" i="1"/>
  <c r="H9763" i="1"/>
  <c r="H9571" i="1"/>
  <c r="H9379" i="1"/>
  <c r="H9187" i="1"/>
  <c r="H8995" i="1"/>
  <c r="H8803" i="1"/>
  <c r="H8611" i="1"/>
  <c r="H8419" i="1"/>
  <c r="H8227" i="1"/>
  <c r="H8035" i="1"/>
  <c r="H7843" i="1"/>
  <c r="H7651" i="1"/>
  <c r="H7459" i="1"/>
  <c r="H7267" i="1"/>
  <c r="H7077" i="1"/>
  <c r="H6885" i="1"/>
  <c r="H6693" i="1"/>
  <c r="H6501" i="1"/>
  <c r="H17385" i="1"/>
  <c r="H17193" i="1"/>
  <c r="H17001" i="1"/>
  <c r="H16809" i="1"/>
  <c r="H16617" i="1"/>
  <c r="H16425" i="1"/>
  <c r="H16233" i="1"/>
  <c r="H16041" i="1"/>
  <c r="H15849" i="1"/>
  <c r="H15657" i="1"/>
  <c r="H15465" i="1"/>
  <c r="H15273" i="1"/>
  <c r="H15081" i="1"/>
  <c r="H14891" i="1"/>
  <c r="H14747" i="1"/>
  <c r="H14555" i="1"/>
  <c r="H14305" i="1"/>
  <c r="H14113" i="1"/>
  <c r="H13937" i="1"/>
  <c r="H13745" i="1"/>
  <c r="H13553" i="1"/>
  <c r="H13361" i="1"/>
  <c r="H13169" i="1"/>
  <c r="H12977" i="1"/>
  <c r="H12787" i="1"/>
  <c r="H12595" i="1"/>
  <c r="H12403" i="1"/>
  <c r="H12211" i="1"/>
  <c r="H12019" i="1"/>
  <c r="H11827" i="1"/>
  <c r="H11635" i="1"/>
  <c r="H11443" i="1"/>
  <c r="H11251" i="1"/>
  <c r="H11059" i="1"/>
  <c r="H10867" i="1"/>
  <c r="H10675" i="1"/>
  <c r="H10483" i="1"/>
  <c r="H10291" i="1"/>
  <c r="H10099" i="1"/>
  <c r="H9907" i="1"/>
  <c r="H9715" i="1"/>
  <c r="H9523" i="1"/>
  <c r="H9331" i="1"/>
  <c r="H9139" i="1"/>
  <c r="H8947" i="1"/>
  <c r="H8755" i="1"/>
  <c r="H8563" i="1"/>
  <c r="H8371" i="1"/>
  <c r="H8179" i="1"/>
  <c r="H7987" i="1"/>
  <c r="H7795" i="1"/>
  <c r="H7603" i="1"/>
  <c r="H7411" i="1"/>
  <c r="H7219" i="1"/>
  <c r="H7029" i="1"/>
  <c r="H6837" i="1"/>
  <c r="H6645" i="1"/>
  <c r="H17337" i="1"/>
  <c r="H17145" i="1"/>
  <c r="H16953" i="1"/>
  <c r="H16761" i="1"/>
  <c r="H16569" i="1"/>
  <c r="H16377" i="1"/>
  <c r="H16185" i="1"/>
  <c r="H15993" i="1"/>
  <c r="H15801" i="1"/>
  <c r="H15609" i="1"/>
  <c r="H15417" i="1"/>
  <c r="H15225" i="1"/>
  <c r="H15033" i="1"/>
  <c r="H14412" i="1"/>
  <c r="H14699" i="1"/>
  <c r="H14507" i="1"/>
  <c r="H14257" i="1"/>
  <c r="H14081" i="1"/>
  <c r="H13889" i="1"/>
  <c r="H13697" i="1"/>
  <c r="H13505" i="1"/>
  <c r="H13313" i="1"/>
  <c r="H13121" i="1"/>
  <c r="H12931" i="1"/>
  <c r="H12739" i="1"/>
  <c r="H12547" i="1"/>
  <c r="H12355" i="1"/>
  <c r="H12163" i="1"/>
  <c r="H11971" i="1"/>
  <c r="H11779" i="1"/>
  <c r="H11587" i="1"/>
  <c r="H11395" i="1"/>
  <c r="H11203" i="1"/>
  <c r="H11011" i="1"/>
  <c r="H10819" i="1"/>
  <c r="H10627" i="1"/>
  <c r="H10435" i="1"/>
  <c r="H10243" i="1"/>
  <c r="H10051" i="1"/>
  <c r="H9859" i="1"/>
  <c r="H9667" i="1"/>
  <c r="H9475" i="1"/>
  <c r="H9283" i="1"/>
  <c r="H9091" i="1"/>
  <c r="H8899" i="1"/>
  <c r="H8707" i="1"/>
  <c r="H8515" i="1"/>
  <c r="H8323" i="1"/>
  <c r="H8131" i="1"/>
  <c r="H7939" i="1"/>
  <c r="H7747" i="1"/>
  <c r="H7555" i="1"/>
  <c r="H7363" i="1"/>
  <c r="H7173" i="1"/>
  <c r="H6981" i="1"/>
  <c r="H6789" i="1"/>
  <c r="H6597" i="1"/>
  <c r="H17388" i="1"/>
  <c r="H17196" i="1"/>
  <c r="H17004" i="1"/>
  <c r="H16812" i="1"/>
  <c r="H16620" i="1"/>
  <c r="H16428" i="1"/>
  <c r="H16236" i="1"/>
  <c r="H16044" i="1"/>
  <c r="H15852" i="1"/>
  <c r="H15660" i="1"/>
  <c r="H15516" i="1"/>
  <c r="H15324" i="1"/>
  <c r="H15132" i="1"/>
  <c r="H14940" i="1"/>
  <c r="H14846" i="1"/>
  <c r="H14212" i="1"/>
  <c r="H14036" i="1"/>
  <c r="H13844" i="1"/>
  <c r="H13652" i="1"/>
  <c r="H14510" i="1"/>
  <c r="H13556" i="1"/>
  <c r="H13364" i="1"/>
  <c r="H13172" i="1"/>
  <c r="H12934" i="1"/>
  <c r="H12742" i="1"/>
  <c r="H12550" i="1"/>
  <c r="H17292" i="1"/>
  <c r="H17148" i="1"/>
  <c r="H16908" i="1"/>
  <c r="H16716" i="1"/>
  <c r="H16524" i="1"/>
  <c r="H16332" i="1"/>
  <c r="H16140" i="1"/>
  <c r="H15948" i="1"/>
  <c r="H15756" i="1"/>
  <c r="H15564" i="1"/>
  <c r="H15420" i="1"/>
  <c r="H15228" i="1"/>
  <c r="H15036" i="1"/>
  <c r="H14308" i="1"/>
  <c r="H14750" i="1"/>
  <c r="H14116" i="1"/>
  <c r="H13940" i="1"/>
  <c r="H13748" i="1"/>
  <c r="H14606" i="1"/>
  <c r="H14260" i="1"/>
  <c r="H13460" i="1"/>
  <c r="H13268" i="1"/>
  <c r="H13076" i="1"/>
  <c r="H12838" i="1"/>
  <c r="H12646" i="1"/>
  <c r="H12454" i="1"/>
  <c r="H17244" i="1"/>
  <c r="H17052" i="1"/>
  <c r="H16860" i="1"/>
  <c r="H16668" i="1"/>
  <c r="H16476" i="1"/>
  <c r="H16284" i="1"/>
  <c r="H16092" i="1"/>
  <c r="H15900" i="1"/>
  <c r="H15708" i="1"/>
  <c r="H14894" i="1"/>
  <c r="H15372" i="1"/>
  <c r="H15180" i="1"/>
  <c r="H14988" i="1"/>
  <c r="H14415" i="1"/>
  <c r="H14702" i="1"/>
  <c r="H14084" i="1"/>
  <c r="H13892" i="1"/>
  <c r="H13700" i="1"/>
  <c r="H14558" i="1"/>
  <c r="H13604" i="1"/>
  <c r="H13412" i="1"/>
  <c r="H13220" i="1"/>
  <c r="H12980" i="1"/>
  <c r="H17340" i="1"/>
  <c r="H16572" i="1"/>
  <c r="H15804" i="1"/>
  <c r="H15084" i="1"/>
  <c r="H13988" i="1"/>
  <c r="H13508" i="1"/>
  <c r="H12790" i="1"/>
  <c r="H12406" i="1"/>
  <c r="H12262" i="1"/>
  <c r="H12070" i="1"/>
  <c r="H11878" i="1"/>
  <c r="H11686" i="1"/>
  <c r="H11494" i="1"/>
  <c r="H11302" i="1"/>
  <c r="H11110" i="1"/>
  <c r="H10918" i="1"/>
  <c r="H10726" i="1"/>
  <c r="H10534" i="1"/>
  <c r="H10342" i="1"/>
  <c r="H10150" i="1"/>
  <c r="H9958" i="1"/>
  <c r="H9766" i="1"/>
  <c r="H9574" i="1"/>
  <c r="H9382" i="1"/>
  <c r="H8998" i="1"/>
  <c r="H8806" i="1"/>
  <c r="H8614" i="1"/>
  <c r="H8422" i="1"/>
  <c r="H8230" i="1"/>
  <c r="H8038" i="1"/>
  <c r="H9046" i="1"/>
  <c r="H7846" i="1"/>
  <c r="H7654" i="1"/>
  <c r="H7462" i="1"/>
  <c r="H7270" i="1"/>
  <c r="H7080" i="1"/>
  <c r="H6888" i="1"/>
  <c r="H6696" i="1"/>
  <c r="H17100" i="1"/>
  <c r="H16380" i="1"/>
  <c r="H15612" i="1"/>
  <c r="H14356" i="1"/>
  <c r="H13796" i="1"/>
  <c r="H13316" i="1"/>
  <c r="H12694" i="1"/>
  <c r="H13028" i="1"/>
  <c r="H12214" i="1"/>
  <c r="H12022" i="1"/>
  <c r="H11830" i="1"/>
  <c r="H11638" i="1"/>
  <c r="H11446" i="1"/>
  <c r="H11254" i="1"/>
  <c r="H11062" i="1"/>
  <c r="H10870" i="1"/>
  <c r="H10678" i="1"/>
  <c r="H10486" i="1"/>
  <c r="H10294" i="1"/>
  <c r="H10102" i="1"/>
  <c r="H9910" i="1"/>
  <c r="H9718" i="1"/>
  <c r="H9526" i="1"/>
  <c r="H9334" i="1"/>
  <c r="H8950" i="1"/>
  <c r="H8758" i="1"/>
  <c r="H8566" i="1"/>
  <c r="H8374" i="1"/>
  <c r="H8182" i="1"/>
  <c r="H9190" i="1"/>
  <c r="H7990" i="1"/>
  <c r="H7798" i="1"/>
  <c r="H7606" i="1"/>
  <c r="H7414" i="1"/>
  <c r="H7222" i="1"/>
  <c r="H7032" i="1"/>
  <c r="H6840" i="1"/>
  <c r="H6648" i="1"/>
  <c r="H16956" i="1"/>
  <c r="H16188" i="1"/>
  <c r="H15468" i="1"/>
  <c r="H14798" i="1"/>
  <c r="H14654" i="1"/>
  <c r="H13124" i="1"/>
  <c r="H12598" i="1"/>
  <c r="H12358" i="1"/>
  <c r="H12166" i="1"/>
  <c r="H11974" i="1"/>
  <c r="H11782" i="1"/>
  <c r="H11590" i="1"/>
  <c r="H11398" i="1"/>
  <c r="H11206" i="1"/>
  <c r="H11014" i="1"/>
  <c r="H10822" i="1"/>
  <c r="H10630" i="1"/>
  <c r="H10438" i="1"/>
  <c r="H10246" i="1"/>
  <c r="H10054" i="1"/>
  <c r="H9862" i="1"/>
  <c r="H9670" i="1"/>
  <c r="H9478" i="1"/>
  <c r="H9286" i="1"/>
  <c r="H8902" i="1"/>
  <c r="H8710" i="1"/>
  <c r="H8518" i="1"/>
  <c r="H8326" i="1"/>
  <c r="H8134" i="1"/>
  <c r="H9142" i="1"/>
  <c r="H7942" i="1"/>
  <c r="H7750" i="1"/>
  <c r="H7558" i="1"/>
  <c r="H7366" i="1"/>
  <c r="H7176" i="1"/>
  <c r="H6984" i="1"/>
  <c r="H6792" i="1"/>
  <c r="H16764" i="1"/>
  <c r="H15996" i="1"/>
  <c r="H15276" i="1"/>
  <c r="H14164" i="1"/>
  <c r="H14462" i="1"/>
  <c r="H12886" i="1"/>
  <c r="H12502" i="1"/>
  <c r="H12310" i="1"/>
  <c r="H12118" i="1"/>
  <c r="H11926" i="1"/>
  <c r="H11734" i="1"/>
  <c r="H11542" i="1"/>
  <c r="H11350" i="1"/>
  <c r="H11158" i="1"/>
  <c r="H10966" i="1"/>
  <c r="H10774" i="1"/>
  <c r="H10582" i="1"/>
  <c r="H10390" i="1"/>
  <c r="H10198" i="1"/>
  <c r="H10006" i="1"/>
  <c r="H9814" i="1"/>
  <c r="H9622" i="1"/>
  <c r="H9430" i="1"/>
  <c r="H9238" i="1"/>
  <c r="H8854" i="1"/>
  <c r="H8662" i="1"/>
  <c r="H8470" i="1"/>
  <c r="H8278" i="1"/>
  <c r="H8086" i="1"/>
  <c r="H9094" i="1"/>
  <c r="H7894" i="1"/>
  <c r="H7702" i="1"/>
  <c r="H7510" i="1"/>
  <c r="H7318" i="1"/>
  <c r="H7128" i="1"/>
  <c r="H6936" i="1"/>
  <c r="H6744" i="1"/>
  <c r="H17357" i="1"/>
  <c r="H17165" i="1"/>
  <c r="H16973" i="1"/>
  <c r="H16781" i="1"/>
  <c r="H16589" i="1"/>
  <c r="H16349" i="1"/>
  <c r="H16205" i="1"/>
  <c r="H16013" i="1"/>
  <c r="H15821" i="1"/>
  <c r="H15629" i="1"/>
  <c r="H15437" i="1"/>
  <c r="H15245" i="1"/>
  <c r="H15053" i="1"/>
  <c r="H14432" i="1"/>
  <c r="H14719" i="1"/>
  <c r="H14527" i="1"/>
  <c r="H14277" i="1"/>
  <c r="H14053" i="1"/>
  <c r="H13861" i="1"/>
  <c r="H13669" i="1"/>
  <c r="H13477" i="1"/>
  <c r="H13285" i="1"/>
  <c r="H13093" i="1"/>
  <c r="H12903" i="1"/>
  <c r="H12711" i="1"/>
  <c r="H12519" i="1"/>
  <c r="H12327" i="1"/>
  <c r="H12135" i="1"/>
  <c r="H11943" i="1"/>
  <c r="H11751" i="1"/>
  <c r="H11367" i="1"/>
  <c r="H11175" i="1"/>
  <c r="H10983" i="1"/>
  <c r="H10791" i="1"/>
  <c r="H10599" i="1"/>
  <c r="H11511" i="1"/>
  <c r="H10311" i="1"/>
  <c r="H10167" i="1"/>
  <c r="H9975" i="1"/>
  <c r="H9783" i="1"/>
  <c r="H9591" i="1"/>
  <c r="H9399" i="1"/>
  <c r="H9207" i="1"/>
  <c r="H9015" i="1"/>
  <c r="H8871" i="1"/>
  <c r="H8679" i="1"/>
  <c r="H8487" i="1"/>
  <c r="H8295" i="1"/>
  <c r="H8103" i="1"/>
  <c r="H7911" i="1"/>
  <c r="H7719" i="1"/>
  <c r="H7527" i="1"/>
  <c r="H7335" i="1"/>
  <c r="H7145" i="1"/>
  <c r="H6953" i="1"/>
  <c r="H6761" i="1"/>
  <c r="H6569" i="1"/>
  <c r="H17309" i="1"/>
  <c r="H17117" i="1"/>
  <c r="H16925" i="1"/>
  <c r="H16733" i="1"/>
  <c r="H16493" i="1"/>
  <c r="H16301" i="1"/>
  <c r="H16157" i="1"/>
  <c r="H15965" i="1"/>
  <c r="H15773" i="1"/>
  <c r="H15581" i="1"/>
  <c r="H15389" i="1"/>
  <c r="H15197" i="1"/>
  <c r="H15005" i="1"/>
  <c r="H14863" i="1"/>
  <c r="H14671" i="1"/>
  <c r="H14479" i="1"/>
  <c r="H14229" i="1"/>
  <c r="H14005" i="1"/>
  <c r="H13813" i="1"/>
  <c r="H13621" i="1"/>
  <c r="H13429" i="1"/>
  <c r="H13237" i="1"/>
  <c r="H13045" i="1"/>
  <c r="H12855" i="1"/>
  <c r="H12663" i="1"/>
  <c r="H12471" i="1"/>
  <c r="H12279" i="1"/>
  <c r="H12087" i="1"/>
  <c r="H11895" i="1"/>
  <c r="H11703" i="1"/>
  <c r="H11319" i="1"/>
  <c r="H11127" i="1"/>
  <c r="H10935" i="1"/>
  <c r="H10743" i="1"/>
  <c r="H10551" i="1"/>
  <c r="H11463" i="1"/>
  <c r="H10503" i="1"/>
  <c r="H10119" i="1"/>
  <c r="H9927" i="1"/>
  <c r="H9735" i="1"/>
  <c r="H9543" i="1"/>
  <c r="H9351" i="1"/>
  <c r="H9159" i="1"/>
  <c r="H9255" i="1"/>
  <c r="H8823" i="1"/>
  <c r="H8631" i="1"/>
  <c r="H8439" i="1"/>
  <c r="H8247" i="1"/>
  <c r="H8055" i="1"/>
  <c r="H7863" i="1"/>
  <c r="H7671" i="1"/>
  <c r="H7479" i="1"/>
  <c r="H7287" i="1"/>
  <c r="H7097" i="1"/>
  <c r="H6905" i="1"/>
  <c r="H6713" i="1"/>
  <c r="H6521" i="1"/>
  <c r="H17261" i="1"/>
  <c r="H17069" i="1"/>
  <c r="H16877" i="1"/>
  <c r="H16685" i="1"/>
  <c r="H16445" i="1"/>
  <c r="H16253" i="1"/>
  <c r="H16109" i="1"/>
  <c r="H15917" i="1"/>
  <c r="H15725" i="1"/>
  <c r="H15533" i="1"/>
  <c r="H15341" i="1"/>
  <c r="H15149" i="1"/>
  <c r="H14957" i="1"/>
  <c r="H14815" i="1"/>
  <c r="H14623" i="1"/>
  <c r="H14373" i="1"/>
  <c r="H14181" i="1"/>
  <c r="H13957" i="1"/>
  <c r="H13765" i="1"/>
  <c r="H13573" i="1"/>
  <c r="H13381" i="1"/>
  <c r="H13189" i="1"/>
  <c r="H12997" i="1"/>
  <c r="H12807" i="1"/>
  <c r="H12615" i="1"/>
  <c r="H12423" i="1"/>
  <c r="H12231" i="1"/>
  <c r="H12039" i="1"/>
  <c r="H11847" i="1"/>
  <c r="H11655" i="1"/>
  <c r="H11271" i="1"/>
  <c r="H11079" i="1"/>
  <c r="H10887" i="1"/>
  <c r="H10695" i="1"/>
  <c r="H11607" i="1"/>
  <c r="H10407" i="1"/>
  <c r="H10455" i="1"/>
  <c r="H10071" i="1"/>
  <c r="H9879" i="1"/>
  <c r="H9687" i="1"/>
  <c r="H9495" i="1"/>
  <c r="H9303" i="1"/>
  <c r="H9111" i="1"/>
  <c r="H8967" i="1"/>
  <c r="H8775" i="1"/>
  <c r="H8583" i="1"/>
  <c r="H8391" i="1"/>
  <c r="H8199" i="1"/>
  <c r="H8007" i="1"/>
  <c r="H7815" i="1"/>
  <c r="H7623" i="1"/>
  <c r="H7431" i="1"/>
  <c r="H7239" i="1"/>
  <c r="H7049" i="1"/>
  <c r="H6857" i="1"/>
  <c r="H6665" i="1"/>
  <c r="H17405" i="1"/>
  <c r="H17213" i="1"/>
  <c r="H17021" i="1"/>
  <c r="H16829" i="1"/>
  <c r="H16637" i="1"/>
  <c r="H16397" i="1"/>
  <c r="H16541" i="1"/>
  <c r="H16061" i="1"/>
  <c r="H15869" i="1"/>
  <c r="H15677" i="1"/>
  <c r="H15485" i="1"/>
  <c r="H15293" i="1"/>
  <c r="H15101" i="1"/>
  <c r="H14911" i="1"/>
  <c r="H14767" i="1"/>
  <c r="H14575" i="1"/>
  <c r="H14325" i="1"/>
  <c r="H14133" i="1"/>
  <c r="H13909" i="1"/>
  <c r="H13717" i="1"/>
  <c r="H13525" i="1"/>
  <c r="H13333" i="1"/>
  <c r="H13141" i="1"/>
  <c r="H12951" i="1"/>
  <c r="H12759" i="1"/>
  <c r="H12567" i="1"/>
  <c r="H12375" i="1"/>
  <c r="H12183" i="1"/>
  <c r="H11991" i="1"/>
  <c r="H11799" i="1"/>
  <c r="H11415" i="1"/>
  <c r="H11223" i="1"/>
  <c r="H11031" i="1"/>
  <c r="H10839" i="1"/>
  <c r="H10647" i="1"/>
  <c r="H11559" i="1"/>
  <c r="H10359" i="1"/>
  <c r="H10215" i="1"/>
  <c r="H10023" i="1"/>
  <c r="H9831" i="1"/>
  <c r="H9639" i="1"/>
  <c r="H9447" i="1"/>
  <c r="H10263" i="1"/>
  <c r="H9063" i="1"/>
  <c r="H8919" i="1"/>
  <c r="H8727" i="1"/>
  <c r="H8535" i="1"/>
  <c r="H8343" i="1"/>
  <c r="H8151" i="1"/>
  <c r="H7959" i="1"/>
  <c r="H7767" i="1"/>
  <c r="H7575" i="1"/>
  <c r="H7383" i="1"/>
  <c r="H7193" i="1"/>
  <c r="H7001" i="1"/>
  <c r="H6809" i="1"/>
  <c r="H6617" i="1"/>
  <c r="H17374" i="1"/>
  <c r="H17182" i="1"/>
  <c r="H16990" i="1"/>
  <c r="H16798" i="1"/>
  <c r="H16606" i="1"/>
  <c r="H16414" i="1"/>
  <c r="H16222" i="1"/>
  <c r="H16030" i="1"/>
  <c r="H15838" i="1"/>
  <c r="H15646" i="1"/>
  <c r="H15406" i="1"/>
  <c r="H15214" i="1"/>
  <c r="H15022" i="1"/>
  <c r="H14880" i="1"/>
  <c r="H14688" i="1"/>
  <c r="H14496" i="1"/>
  <c r="H14102" i="1"/>
  <c r="H13926" i="1"/>
  <c r="H13734" i="1"/>
  <c r="H14342" i="1"/>
  <c r="H13542" i="1"/>
  <c r="H13350" i="1"/>
  <c r="H13158" i="1"/>
  <c r="H17326" i="1"/>
  <c r="H17134" i="1"/>
  <c r="H16942" i="1"/>
  <c r="H16750" i="1"/>
  <c r="H16558" i="1"/>
  <c r="H16366" i="1"/>
  <c r="H16174" i="1"/>
  <c r="H15982" i="1"/>
  <c r="H15790" i="1"/>
  <c r="H15598" i="1"/>
  <c r="H15358" i="1"/>
  <c r="H15166" i="1"/>
  <c r="H14974" i="1"/>
  <c r="H14832" i="1"/>
  <c r="H14640" i="1"/>
  <c r="H14401" i="1"/>
  <c r="H14070" i="1"/>
  <c r="H13878" i="1"/>
  <c r="H13686" i="1"/>
  <c r="H14294" i="1"/>
  <c r="H13494" i="1"/>
  <c r="H13302" i="1"/>
  <c r="H13110" i="1"/>
  <c r="H12920" i="1"/>
  <c r="H12728" i="1"/>
  <c r="H12536" i="1"/>
  <c r="H12344" i="1"/>
  <c r="H12152" i="1"/>
  <c r="H11960" i="1"/>
  <c r="H17278" i="1"/>
  <c r="H17086" i="1"/>
  <c r="H16894" i="1"/>
  <c r="H17422" i="1"/>
  <c r="H17230" i="1"/>
  <c r="H17038" i="1"/>
  <c r="H16846" i="1"/>
  <c r="H16654" i="1"/>
  <c r="H16462" i="1"/>
  <c r="H16270" i="1"/>
  <c r="H16078" i="1"/>
  <c r="H15886" i="1"/>
  <c r="H15694" i="1"/>
  <c r="H15454" i="1"/>
  <c r="H15262" i="1"/>
  <c r="H15070" i="1"/>
  <c r="H14928" i="1"/>
  <c r="H14736" i="1"/>
  <c r="H14544" i="1"/>
  <c r="H14150" i="1"/>
  <c r="H13974" i="1"/>
  <c r="H13782" i="1"/>
  <c r="H14446" i="1"/>
  <c r="H13590" i="1"/>
  <c r="H13398" i="1"/>
  <c r="H13206" i="1"/>
  <c r="H13014" i="1"/>
  <c r="H12824" i="1"/>
  <c r="H12632" i="1"/>
  <c r="H12440" i="1"/>
  <c r="H16510" i="1"/>
  <c r="H15742" i="1"/>
  <c r="H15550" i="1"/>
  <c r="H14022" i="1"/>
  <c r="H13446" i="1"/>
  <c r="H12872" i="1"/>
  <c r="H12488" i="1"/>
  <c r="H12200" i="1"/>
  <c r="H11912" i="1"/>
  <c r="H11720" i="1"/>
  <c r="H11528" i="1"/>
  <c r="H11336" i="1"/>
  <c r="H11144" i="1"/>
  <c r="H10952" i="1"/>
  <c r="H10760" i="1"/>
  <c r="H10568" i="1"/>
  <c r="H10376" i="1"/>
  <c r="H10184" i="1"/>
  <c r="H9992" i="1"/>
  <c r="H9800" i="1"/>
  <c r="H9608" i="1"/>
  <c r="H9416" i="1"/>
  <c r="H8984" i="1"/>
  <c r="H8792" i="1"/>
  <c r="H8600" i="1"/>
  <c r="H8408" i="1"/>
  <c r="H8216" i="1"/>
  <c r="H8024" i="1"/>
  <c r="H9080" i="1"/>
  <c r="H7928" i="1"/>
  <c r="H7688" i="1"/>
  <c r="H7496" i="1"/>
  <c r="H7304" i="1"/>
  <c r="H7114" i="1"/>
  <c r="H6922" i="1"/>
  <c r="H6730" i="1"/>
  <c r="H16318" i="1"/>
  <c r="H15502" i="1"/>
  <c r="H14784" i="1"/>
  <c r="H13830" i="1"/>
  <c r="H13254" i="1"/>
  <c r="H12776" i="1"/>
  <c r="H12392" i="1"/>
  <c r="H12104" i="1"/>
  <c r="H11864" i="1"/>
  <c r="H11672" i="1"/>
  <c r="H11480" i="1"/>
  <c r="H11288" i="1"/>
  <c r="H11096" i="1"/>
  <c r="H10904" i="1"/>
  <c r="H10712" i="1"/>
  <c r="H10520" i="1"/>
  <c r="H10328" i="1"/>
  <c r="H10136" i="1"/>
  <c r="H9944" i="1"/>
  <c r="H9752" i="1"/>
  <c r="H9560" i="1"/>
  <c r="H9368" i="1"/>
  <c r="H8936" i="1"/>
  <c r="H8744" i="1"/>
  <c r="H8552" i="1"/>
  <c r="H8360" i="1"/>
  <c r="H8168" i="1"/>
  <c r="H9224" i="1"/>
  <c r="H9032" i="1"/>
  <c r="H7880" i="1"/>
  <c r="H7640" i="1"/>
  <c r="H7448" i="1"/>
  <c r="H7256" i="1"/>
  <c r="H7066" i="1"/>
  <c r="H6874" i="1"/>
  <c r="H6682" i="1"/>
  <c r="H16126" i="1"/>
  <c r="H15310" i="1"/>
  <c r="H14592" i="1"/>
  <c r="H13638" i="1"/>
  <c r="H13062" i="1"/>
  <c r="H12680" i="1"/>
  <c r="H12296" i="1"/>
  <c r="H12056" i="1"/>
  <c r="H11816" i="1"/>
  <c r="H11624" i="1"/>
  <c r="H11432" i="1"/>
  <c r="H11240" i="1"/>
  <c r="H11048" i="1"/>
  <c r="H10856" i="1"/>
  <c r="H10664" i="1"/>
  <c r="H10472" i="1"/>
  <c r="H10280" i="1"/>
  <c r="H10088" i="1"/>
  <c r="H9896" i="1"/>
  <c r="H9704" i="1"/>
  <c r="H9512" i="1"/>
  <c r="H9320" i="1"/>
  <c r="H8888" i="1"/>
  <c r="H8696" i="1"/>
  <c r="H8504" i="1"/>
  <c r="H8312" i="1"/>
  <c r="H8120" i="1"/>
  <c r="H9176" i="1"/>
  <c r="H7832" i="1"/>
  <c r="H7784" i="1"/>
  <c r="H7592" i="1"/>
  <c r="H7400" i="1"/>
  <c r="H7210" i="1"/>
  <c r="H7018" i="1"/>
  <c r="H6826" i="1"/>
  <c r="H6634" i="1"/>
  <c r="H16702" i="1"/>
  <c r="H15934" i="1"/>
  <c r="H15118" i="1"/>
  <c r="H14198" i="1"/>
  <c r="H14246" i="1"/>
  <c r="H12966" i="1"/>
  <c r="H12584" i="1"/>
  <c r="H12248" i="1"/>
  <c r="H12008" i="1"/>
  <c r="H11768" i="1"/>
  <c r="H11576" i="1"/>
  <c r="H11384" i="1"/>
  <c r="H11192" i="1"/>
  <c r="H11000" i="1"/>
  <c r="H10808" i="1"/>
  <c r="H10616" i="1"/>
  <c r="H10424" i="1"/>
  <c r="H10232" i="1"/>
  <c r="H10040" i="1"/>
  <c r="H9848" i="1"/>
  <c r="H9656" i="1"/>
  <c r="H9464" i="1"/>
  <c r="H9272" i="1"/>
  <c r="H8840" i="1"/>
  <c r="H8648" i="1"/>
  <c r="H8456" i="1"/>
  <c r="H8264" i="1"/>
  <c r="H8072" i="1"/>
  <c r="H9128" i="1"/>
  <c r="H7976" i="1"/>
  <c r="H7736" i="1"/>
  <c r="H7544" i="1"/>
  <c r="H7352" i="1"/>
  <c r="H7162" i="1"/>
  <c r="H6970" i="1"/>
  <c r="H6778" i="1"/>
  <c r="H17248" i="1"/>
  <c r="H17056" i="1"/>
  <c r="H16768" i="1"/>
  <c r="H16576" i="1"/>
  <c r="H16480" i="1"/>
  <c r="H16288" i="1"/>
  <c r="H16096" i="1"/>
  <c r="H15904" i="1"/>
  <c r="H15712" i="1"/>
  <c r="H14898" i="1"/>
  <c r="H15376" i="1"/>
  <c r="H15184" i="1"/>
  <c r="H14992" i="1"/>
  <c r="H14419" i="1"/>
  <c r="H14706" i="1"/>
  <c r="H14514" i="1"/>
  <c r="H14168" i="1"/>
  <c r="H13992" i="1"/>
  <c r="H13800" i="1"/>
  <c r="H13608" i="1"/>
  <c r="H13416" i="1"/>
  <c r="H13224" i="1"/>
  <c r="H12984" i="1"/>
  <c r="H12794" i="1"/>
  <c r="H12602" i="1"/>
  <c r="H12410" i="1"/>
  <c r="H12266" i="1"/>
  <c r="H12074" i="1"/>
  <c r="H11882" i="1"/>
  <c r="H11690" i="1"/>
  <c r="H11498" i="1"/>
  <c r="H11306" i="1"/>
  <c r="H11114" i="1"/>
  <c r="H10922" i="1"/>
  <c r="H10730" i="1"/>
  <c r="H10538" i="1"/>
  <c r="H10346" i="1"/>
  <c r="H10154" i="1"/>
  <c r="H9962" i="1"/>
  <c r="H9770" i="1"/>
  <c r="H9578" i="1"/>
  <c r="H9386" i="1"/>
  <c r="H9194" i="1"/>
  <c r="H9002" i="1"/>
  <c r="H8810" i="1"/>
  <c r="H8618" i="1"/>
  <c r="H8426" i="1"/>
  <c r="H8234" i="1"/>
  <c r="H8042" i="1"/>
  <c r="H7850" i="1"/>
  <c r="H7658" i="1"/>
  <c r="H7466" i="1"/>
  <c r="H7274" i="1"/>
  <c r="H7084" i="1"/>
  <c r="H6892" i="1"/>
  <c r="H6700" i="1"/>
  <c r="H17392" i="1"/>
  <c r="H17200" i="1"/>
  <c r="H17008" i="1"/>
  <c r="H16720" i="1"/>
  <c r="H16864" i="1"/>
  <c r="H16432" i="1"/>
  <c r="H16240" i="1"/>
  <c r="H16048" i="1"/>
  <c r="H15856" i="1"/>
  <c r="H15664" i="1"/>
  <c r="H15520" i="1"/>
  <c r="H15328" i="1"/>
  <c r="H15136" i="1"/>
  <c r="H14944" i="1"/>
  <c r="H14850" i="1"/>
  <c r="H14658" i="1"/>
  <c r="H14466" i="1"/>
  <c r="H14120" i="1"/>
  <c r="H13944" i="1"/>
  <c r="H13752" i="1"/>
  <c r="H13560" i="1"/>
  <c r="H13368" i="1"/>
  <c r="H13176" i="1"/>
  <c r="H12938" i="1"/>
  <c r="H12746" i="1"/>
  <c r="H12554" i="1"/>
  <c r="H13080" i="1"/>
  <c r="H12218" i="1"/>
  <c r="H12026" i="1"/>
  <c r="H11834" i="1"/>
  <c r="H11642" i="1"/>
  <c r="H11450" i="1"/>
  <c r="H11258" i="1"/>
  <c r="H11066" i="1"/>
  <c r="H10874" i="1"/>
  <c r="H10682" i="1"/>
  <c r="H10490" i="1"/>
  <c r="H10298" i="1"/>
  <c r="H10106" i="1"/>
  <c r="H9914" i="1"/>
  <c r="H9722" i="1"/>
  <c r="H9530" i="1"/>
  <c r="H9338" i="1"/>
  <c r="H9146" i="1"/>
  <c r="H8954" i="1"/>
  <c r="H8762" i="1"/>
  <c r="H8570" i="1"/>
  <c r="H8378" i="1"/>
  <c r="H8186" i="1"/>
  <c r="H7994" i="1"/>
  <c r="H7802" i="1"/>
  <c r="H7610" i="1"/>
  <c r="H7418" i="1"/>
  <c r="H7226" i="1"/>
  <c r="H7036" i="1"/>
  <c r="H6844" i="1"/>
  <c r="H6652" i="1"/>
  <c r="H17344" i="1"/>
  <c r="H17152" i="1"/>
  <c r="H16960" i="1"/>
  <c r="H16672" i="1"/>
  <c r="H16816" i="1"/>
  <c r="H16384" i="1"/>
  <c r="H16192" i="1"/>
  <c r="H16000" i="1"/>
  <c r="H15808" i="1"/>
  <c r="H15616" i="1"/>
  <c r="H15472" i="1"/>
  <c r="H15280" i="1"/>
  <c r="H15088" i="1"/>
  <c r="H14360" i="1"/>
  <c r="H14802" i="1"/>
  <c r="H14610" i="1"/>
  <c r="H14264" i="1"/>
  <c r="H14088" i="1"/>
  <c r="H13896" i="1"/>
  <c r="H13704" i="1"/>
  <c r="H13512" i="1"/>
  <c r="H13320" i="1"/>
  <c r="H13128" i="1"/>
  <c r="H12890" i="1"/>
  <c r="H12698" i="1"/>
  <c r="H12506" i="1"/>
  <c r="H12362" i="1"/>
  <c r="H12170" i="1"/>
  <c r="H11978" i="1"/>
  <c r="H11786" i="1"/>
  <c r="H11594" i="1"/>
  <c r="H11402" i="1"/>
  <c r="H11210" i="1"/>
  <c r="H11018" i="1"/>
  <c r="H10826" i="1"/>
  <c r="H10634" i="1"/>
  <c r="H10442" i="1"/>
  <c r="H10250" i="1"/>
  <c r="H10058" i="1"/>
  <c r="H9866" i="1"/>
  <c r="H9674" i="1"/>
  <c r="H9482" i="1"/>
  <c r="H9290" i="1"/>
  <c r="H9098" i="1"/>
  <c r="H8906" i="1"/>
  <c r="H8714" i="1"/>
  <c r="H8522" i="1"/>
  <c r="H8330" i="1"/>
  <c r="H8138" i="1"/>
  <c r="H7946" i="1"/>
  <c r="H7754" i="1"/>
  <c r="H7562" i="1"/>
  <c r="H7370" i="1"/>
  <c r="H7180" i="1"/>
  <c r="H6988" i="1"/>
  <c r="H6796" i="1"/>
  <c r="H17296" i="1"/>
  <c r="H17104" i="1"/>
  <c r="H16912" i="1"/>
  <c r="H16624" i="1"/>
  <c r="H16528" i="1"/>
  <c r="H16336" i="1"/>
  <c r="H16144" i="1"/>
  <c r="H15952" i="1"/>
  <c r="H15760" i="1"/>
  <c r="H15568" i="1"/>
  <c r="H15424" i="1"/>
  <c r="H15232" i="1"/>
  <c r="H15040" i="1"/>
  <c r="H14312" i="1"/>
  <c r="H14754" i="1"/>
  <c r="H14562" i="1"/>
  <c r="H14216" i="1"/>
  <c r="H14040" i="1"/>
  <c r="H13848" i="1"/>
  <c r="H13656" i="1"/>
  <c r="H13464" i="1"/>
  <c r="H13272" i="1"/>
  <c r="H13032" i="1"/>
  <c r="H12842" i="1"/>
  <c r="H12650" i="1"/>
  <c r="H12458" i="1"/>
  <c r="H12314" i="1"/>
  <c r="H12122" i="1"/>
  <c r="H11930" i="1"/>
  <c r="H11738" i="1"/>
  <c r="H11546" i="1"/>
  <c r="H11354" i="1"/>
  <c r="H11162" i="1"/>
  <c r="H10970" i="1"/>
  <c r="H10778" i="1"/>
  <c r="H10586" i="1"/>
  <c r="H10394" i="1"/>
  <c r="H10202" i="1"/>
  <c r="H10010" i="1"/>
  <c r="H9818" i="1"/>
  <c r="H9626" i="1"/>
  <c r="H9434" i="1"/>
  <c r="H9242" i="1"/>
  <c r="H9050" i="1"/>
  <c r="H8858" i="1"/>
  <c r="H8666" i="1"/>
  <c r="H8474" i="1"/>
  <c r="H8282" i="1"/>
  <c r="H8090" i="1"/>
  <c r="H7898" i="1"/>
  <c r="H7706" i="1"/>
  <c r="H7514" i="1"/>
  <c r="H7322" i="1"/>
  <c r="H7132" i="1"/>
  <c r="H6940" i="1"/>
  <c r="H6748" i="1"/>
  <c r="H17298" i="1"/>
  <c r="H17106" i="1"/>
  <c r="H16914" i="1"/>
  <c r="H16722" i="1"/>
  <c r="H16530" i="1"/>
  <c r="H16338" i="1"/>
  <c r="H16146" i="1"/>
  <c r="H15954" i="1"/>
  <c r="H15762" i="1"/>
  <c r="H15570" i="1"/>
  <c r="H15378" i="1"/>
  <c r="H15186" i="1"/>
  <c r="H14994" i="1"/>
  <c r="H14804" i="1"/>
  <c r="H17250" i="1"/>
  <c r="H17058" i="1"/>
  <c r="H16866" i="1"/>
  <c r="H16674" i="1"/>
  <c r="H16482" i="1"/>
  <c r="H16290" i="1"/>
  <c r="H16098" i="1"/>
  <c r="H15906" i="1"/>
  <c r="H15714" i="1"/>
  <c r="H15522" i="1"/>
  <c r="H15330" i="1"/>
  <c r="H15138" i="1"/>
  <c r="H14946" i="1"/>
  <c r="H14756" i="1"/>
  <c r="H17394" i="1"/>
  <c r="H17202" i="1"/>
  <c r="H17010" i="1"/>
  <c r="H16818" i="1"/>
  <c r="H16626" i="1"/>
  <c r="H16434" i="1"/>
  <c r="H16242" i="1"/>
  <c r="H16050" i="1"/>
  <c r="H15858" i="1"/>
  <c r="H15666" i="1"/>
  <c r="H15474" i="1"/>
  <c r="H15282" i="1"/>
  <c r="H15090" i="1"/>
  <c r="H14900" i="1"/>
  <c r="H14708" i="1"/>
  <c r="H17346" i="1"/>
  <c r="H17154" i="1"/>
  <c r="H16962" i="1"/>
  <c r="H16770" i="1"/>
  <c r="H16578" i="1"/>
  <c r="H16386" i="1"/>
  <c r="H16194" i="1"/>
  <c r="H16002" i="1"/>
  <c r="H15810" i="1"/>
  <c r="H15618" i="1"/>
  <c r="H15426" i="1"/>
  <c r="H15234" i="1"/>
  <c r="H15042" i="1"/>
  <c r="H14852" i="1"/>
  <c r="H14660" i="1"/>
  <c r="H14612" i="1"/>
  <c r="H14421" i="1"/>
  <c r="H14090" i="1"/>
  <c r="H13898" i="1"/>
  <c r="H13706" i="1"/>
  <c r="H14314" i="1"/>
  <c r="H13466" i="1"/>
  <c r="H13274" i="1"/>
  <c r="H13082" i="1"/>
  <c r="H12892" i="1"/>
  <c r="H12700" i="1"/>
  <c r="H12508" i="1"/>
  <c r="H12316" i="1"/>
  <c r="H12124" i="1"/>
  <c r="H11932" i="1"/>
  <c r="H11740" i="1"/>
  <c r="H11356" i="1"/>
  <c r="H11164" i="1"/>
  <c r="H10972" i="1"/>
  <c r="H10780" i="1"/>
  <c r="H10588" i="1"/>
  <c r="H10396" i="1"/>
  <c r="H11596" i="1"/>
  <c r="H10204" i="1"/>
  <c r="H10012" i="1"/>
  <c r="H9820" i="1"/>
  <c r="H9628" i="1"/>
  <c r="H9436" i="1"/>
  <c r="H9244" i="1"/>
  <c r="H9052" i="1"/>
  <c r="H8860" i="1"/>
  <c r="H8668" i="1"/>
  <c r="H8476" i="1"/>
  <c r="H8284" i="1"/>
  <c r="H8092" i="1"/>
  <c r="H7900" i="1"/>
  <c r="H7708" i="1"/>
  <c r="H7516" i="1"/>
  <c r="H7324" i="1"/>
  <c r="H7134" i="1"/>
  <c r="H6942" i="1"/>
  <c r="H6750" i="1"/>
  <c r="H14564" i="1"/>
  <c r="H14218" i="1"/>
  <c r="H14042" i="1"/>
  <c r="H13850" i="1"/>
  <c r="H13658" i="1"/>
  <c r="H13610" i="1"/>
  <c r="H13418" i="1"/>
  <c r="H13226" i="1"/>
  <c r="H13034" i="1"/>
  <c r="H12844" i="1"/>
  <c r="H12652" i="1"/>
  <c r="H12460" i="1"/>
  <c r="H12268" i="1"/>
  <c r="H12076" i="1"/>
  <c r="H11884" i="1"/>
  <c r="H11692" i="1"/>
  <c r="H11308" i="1"/>
  <c r="H11116" i="1"/>
  <c r="H10924" i="1"/>
  <c r="H10732" i="1"/>
  <c r="H10540" i="1"/>
  <c r="H10348" i="1"/>
  <c r="H11548" i="1"/>
  <c r="H10156" i="1"/>
  <c r="H9964" i="1"/>
  <c r="H9772" i="1"/>
  <c r="H9580" i="1"/>
  <c r="H9388" i="1"/>
  <c r="H9196" i="1"/>
  <c r="H9004" i="1"/>
  <c r="H8812" i="1"/>
  <c r="H8620" i="1"/>
  <c r="H8428" i="1"/>
  <c r="H8236" i="1"/>
  <c r="H8044" i="1"/>
  <c r="H7852" i="1"/>
  <c r="H7660" i="1"/>
  <c r="H7468" i="1"/>
  <c r="H7276" i="1"/>
  <c r="H7086" i="1"/>
  <c r="H6894" i="1"/>
  <c r="H6702" i="1"/>
  <c r="H14516" i="1"/>
  <c r="H14170" i="1"/>
  <c r="H13994" i="1"/>
  <c r="H13802" i="1"/>
  <c r="H14266" i="1"/>
  <c r="H13562" i="1"/>
  <c r="H13370" i="1"/>
  <c r="H13178" i="1"/>
  <c r="H12986" i="1"/>
  <c r="H12796" i="1"/>
  <c r="H12604" i="1"/>
  <c r="H12412" i="1"/>
  <c r="H12220" i="1"/>
  <c r="H12028" i="1"/>
  <c r="H11836" i="1"/>
  <c r="H11644" i="1"/>
  <c r="H11260" i="1"/>
  <c r="H11068" i="1"/>
  <c r="H10876" i="1"/>
  <c r="H10684" i="1"/>
  <c r="H10492" i="1"/>
  <c r="H10300" i="1"/>
  <c r="H11500" i="1"/>
  <c r="H10108" i="1"/>
  <c r="H9916" i="1"/>
  <c r="H9724" i="1"/>
  <c r="H9532" i="1"/>
  <c r="H9340" i="1"/>
  <c r="H9148" i="1"/>
  <c r="H8956" i="1"/>
  <c r="H8764" i="1"/>
  <c r="H8572" i="1"/>
  <c r="H8380" i="1"/>
  <c r="H8188" i="1"/>
  <c r="H7996" i="1"/>
  <c r="H7804" i="1"/>
  <c r="H7612" i="1"/>
  <c r="H7420" i="1"/>
  <c r="H7228" i="1"/>
  <c r="H7038" i="1"/>
  <c r="H6846" i="1"/>
  <c r="H6654" i="1"/>
  <c r="H14468" i="1"/>
  <c r="H14122" i="1"/>
  <c r="H13946" i="1"/>
  <c r="H13754" i="1"/>
  <c r="H14362" i="1"/>
  <c r="H13514" i="1"/>
  <c r="H13322" i="1"/>
  <c r="H13130" i="1"/>
  <c r="H12940" i="1"/>
  <c r="H12748" i="1"/>
  <c r="H12556" i="1"/>
  <c r="H12364" i="1"/>
  <c r="H12172" i="1"/>
  <c r="H11980" i="1"/>
  <c r="H11788" i="1"/>
  <c r="H11404" i="1"/>
  <c r="H11212" i="1"/>
  <c r="H11020" i="1"/>
  <c r="H10828" i="1"/>
  <c r="H10636" i="1"/>
  <c r="H10444" i="1"/>
  <c r="H10252" i="1"/>
  <c r="H11452" i="1"/>
  <c r="H10060" i="1"/>
  <c r="H9868" i="1"/>
  <c r="H9676" i="1"/>
  <c r="H9484" i="1"/>
  <c r="H9292" i="1"/>
  <c r="H9100" i="1"/>
  <c r="H8908" i="1"/>
  <c r="H8716" i="1"/>
  <c r="H8524" i="1"/>
  <c r="H8332" i="1"/>
  <c r="H8140" i="1"/>
  <c r="H7948" i="1"/>
  <c r="H7756" i="1"/>
  <c r="H7564" i="1"/>
  <c r="H7372" i="1"/>
  <c r="H7182" i="1"/>
  <c r="H6990" i="1"/>
  <c r="H6798" i="1"/>
  <c r="H17353" i="1"/>
  <c r="H17161" i="1"/>
  <c r="H16969" i="1"/>
  <c r="H16777" i="1"/>
  <c r="H16585" i="1"/>
  <c r="H16393" i="1"/>
  <c r="H16201" i="1"/>
  <c r="H16009" i="1"/>
  <c r="H15817" i="1"/>
  <c r="H15625" i="1"/>
  <c r="H15433" i="1"/>
  <c r="H15241" i="1"/>
  <c r="H15049" i="1"/>
  <c r="H14428" i="1"/>
  <c r="H14715" i="1"/>
  <c r="H14523" i="1"/>
  <c r="H14321" i="1"/>
  <c r="H14049" i="1"/>
  <c r="H13857" i="1"/>
  <c r="H13665" i="1"/>
  <c r="H13473" i="1"/>
  <c r="H13281" i="1"/>
  <c r="H13089" i="1"/>
  <c r="H12899" i="1"/>
  <c r="H12707" i="1"/>
  <c r="H12515" i="1"/>
  <c r="H12323" i="1"/>
  <c r="H12131" i="1"/>
  <c r="H11939" i="1"/>
  <c r="H11747" i="1"/>
  <c r="H11555" i="1"/>
  <c r="H11363" i="1"/>
  <c r="H11171" i="1"/>
  <c r="H10979" i="1"/>
  <c r="H10787" i="1"/>
  <c r="H10595" i="1"/>
  <c r="H10403" i="1"/>
  <c r="H10211" i="1"/>
  <c r="H10019" i="1"/>
  <c r="H9827" i="1"/>
  <c r="H9635" i="1"/>
  <c r="H9443" i="1"/>
  <c r="H9251" i="1"/>
  <c r="H9059" i="1"/>
  <c r="H8867" i="1"/>
  <c r="H8675" i="1"/>
  <c r="H8483" i="1"/>
  <c r="H8291" i="1"/>
  <c r="H8099" i="1"/>
  <c r="H7907" i="1"/>
  <c r="H7715" i="1"/>
  <c r="H7523" i="1"/>
  <c r="H7331" i="1"/>
  <c r="H7141" i="1"/>
  <c r="H6949" i="1"/>
  <c r="H6757" i="1"/>
  <c r="H6565" i="1"/>
  <c r="H17305" i="1"/>
  <c r="H17113" i="1"/>
  <c r="H16921" i="1"/>
  <c r="H16729" i="1"/>
  <c r="H16537" i="1"/>
  <c r="H16345" i="1"/>
  <c r="H16153" i="1"/>
  <c r="H15961" i="1"/>
  <c r="H15769" i="1"/>
  <c r="H15577" i="1"/>
  <c r="H15385" i="1"/>
  <c r="H15193" i="1"/>
  <c r="H15001" i="1"/>
  <c r="H14859" i="1"/>
  <c r="H14667" i="1"/>
  <c r="H14475" i="1"/>
  <c r="H14225" i="1"/>
  <c r="H14001" i="1"/>
  <c r="H13809" i="1"/>
  <c r="H13617" i="1"/>
  <c r="H13425" i="1"/>
  <c r="H13233" i="1"/>
  <c r="H13041" i="1"/>
  <c r="H12851" i="1"/>
  <c r="H12659" i="1"/>
  <c r="H12467" i="1"/>
  <c r="H12275" i="1"/>
  <c r="H12083" i="1"/>
  <c r="H11891" i="1"/>
  <c r="H11699" i="1"/>
  <c r="H11507" i="1"/>
  <c r="H11315" i="1"/>
  <c r="H11123" i="1"/>
  <c r="H10931" i="1"/>
  <c r="H10739" i="1"/>
  <c r="H10547" i="1"/>
  <c r="H10355" i="1"/>
  <c r="H10163" i="1"/>
  <c r="H9971" i="1"/>
  <c r="H9779" i="1"/>
  <c r="H9587" i="1"/>
  <c r="H9395" i="1"/>
  <c r="H9203" i="1"/>
  <c r="H9011" i="1"/>
  <c r="H8819" i="1"/>
  <c r="H8627" i="1"/>
  <c r="H8435" i="1"/>
  <c r="H8243" i="1"/>
  <c r="H8051" i="1"/>
  <c r="H7859" i="1"/>
  <c r="H7667" i="1"/>
  <c r="H7475" i="1"/>
  <c r="H7283" i="1"/>
  <c r="H7093" i="1"/>
  <c r="H6901" i="1"/>
  <c r="H6709" i="1"/>
  <c r="H6517" i="1"/>
  <c r="H17257" i="1"/>
  <c r="H17065" i="1"/>
  <c r="H16873" i="1"/>
  <c r="H16681" i="1"/>
  <c r="H16489" i="1"/>
  <c r="H16297" i="1"/>
  <c r="H16105" i="1"/>
  <c r="H15913" i="1"/>
  <c r="H15721" i="1"/>
  <c r="H15529" i="1"/>
  <c r="H15337" i="1"/>
  <c r="H15145" i="1"/>
  <c r="H14953" i="1"/>
  <c r="H14811" i="1"/>
  <c r="H14619" i="1"/>
  <c r="H14273" i="1"/>
  <c r="H14177" i="1"/>
  <c r="H13953" i="1"/>
  <c r="H13761" i="1"/>
  <c r="H13569" i="1"/>
  <c r="H13377" i="1"/>
  <c r="H13185" i="1"/>
  <c r="H12993" i="1"/>
  <c r="H12803" i="1"/>
  <c r="H12611" i="1"/>
  <c r="H12419" i="1"/>
  <c r="H12227" i="1"/>
  <c r="H12035" i="1"/>
  <c r="H11843" i="1"/>
  <c r="H11651" i="1"/>
  <c r="H11459" i="1"/>
  <c r="H11267" i="1"/>
  <c r="H11075" i="1"/>
  <c r="H10883" i="1"/>
  <c r="H10691" i="1"/>
  <c r="H10499" i="1"/>
  <c r="H10307" i="1"/>
  <c r="H10115" i="1"/>
  <c r="H9923" i="1"/>
  <c r="H9731" i="1"/>
  <c r="H9539" i="1"/>
  <c r="H9347" i="1"/>
  <c r="H9155" i="1"/>
  <c r="H8963" i="1"/>
  <c r="H8771" i="1"/>
  <c r="H8579" i="1"/>
  <c r="H8387" i="1"/>
  <c r="H8195" i="1"/>
  <c r="H8003" i="1"/>
  <c r="H7811" i="1"/>
  <c r="H7619" i="1"/>
  <c r="H7427" i="1"/>
  <c r="H7235" i="1"/>
  <c r="H7045" i="1"/>
  <c r="H6853" i="1"/>
  <c r="H6661" i="1"/>
  <c r="H17401" i="1"/>
  <c r="H17209" i="1"/>
  <c r="H17017" i="1"/>
  <c r="H16825" i="1"/>
  <c r="H16633" i="1"/>
  <c r="H16441" i="1"/>
  <c r="H16249" i="1"/>
  <c r="H16057" i="1"/>
  <c r="H15865" i="1"/>
  <c r="H15673" i="1"/>
  <c r="H15481" i="1"/>
  <c r="H15289" i="1"/>
  <c r="H15097" i="1"/>
  <c r="H14907" i="1"/>
  <c r="H14763" i="1"/>
  <c r="H14571" i="1"/>
  <c r="H14369" i="1"/>
  <c r="H14129" i="1"/>
  <c r="H13905" i="1"/>
  <c r="H13713" i="1"/>
  <c r="H13521" i="1"/>
  <c r="H13329" i="1"/>
  <c r="H13137" i="1"/>
  <c r="H12947" i="1"/>
  <c r="H12755" i="1"/>
  <c r="H12563" i="1"/>
  <c r="H12371" i="1"/>
  <c r="H12179" i="1"/>
  <c r="H11987" i="1"/>
  <c r="H11795" i="1"/>
  <c r="H11603" i="1"/>
  <c r="H11411" i="1"/>
  <c r="H11219" i="1"/>
  <c r="H11027" i="1"/>
  <c r="H10835" i="1"/>
  <c r="H10643" i="1"/>
  <c r="H10451" i="1"/>
  <c r="H10259" i="1"/>
  <c r="H10067" i="1"/>
  <c r="H9875" i="1"/>
  <c r="H9683" i="1"/>
  <c r="H9491" i="1"/>
  <c r="H9299" i="1"/>
  <c r="H9107" i="1"/>
  <c r="H8915" i="1"/>
  <c r="H8723" i="1"/>
  <c r="H8531" i="1"/>
  <c r="H8339" i="1"/>
  <c r="H8147" i="1"/>
  <c r="H7955" i="1"/>
  <c r="H7763" i="1"/>
  <c r="H7571" i="1"/>
  <c r="H7379" i="1"/>
  <c r="H7189" i="1"/>
  <c r="H6997" i="1"/>
  <c r="H6805" i="1"/>
  <c r="H6613" i="1"/>
  <c r="H26" i="1"/>
  <c r="H6383" i="1"/>
  <c r="H6191" i="1"/>
  <c r="H5999" i="1"/>
  <c r="H5807" i="1"/>
  <c r="H5615" i="1"/>
  <c r="H5445" i="1"/>
  <c r="H5253" i="1"/>
  <c r="H4728" i="1"/>
  <c r="H5205" i="1"/>
  <c r="H5013" i="1"/>
  <c r="H4488" i="1"/>
  <c r="H4296" i="1"/>
  <c r="H4106" i="1"/>
  <c r="H3914" i="1"/>
  <c r="H6335" i="1"/>
  <c r="H6143" i="1"/>
  <c r="H5951" i="1"/>
  <c r="H5759" i="1"/>
  <c r="H5567" i="1"/>
  <c r="H5397" i="1"/>
  <c r="H4872" i="1"/>
  <c r="H4680" i="1"/>
  <c r="H5157" i="1"/>
  <c r="H4965" i="1"/>
  <c r="H4440" i="1"/>
  <c r="H4248" i="1"/>
  <c r="H4058" i="1"/>
  <c r="H3866" i="1"/>
  <c r="H3674" i="1"/>
  <c r="H3482" i="1"/>
  <c r="H3290" i="1"/>
  <c r="H6479" i="1"/>
  <c r="H6287" i="1"/>
  <c r="H6095" i="1"/>
  <c r="H5903" i="1"/>
  <c r="H5711" i="1"/>
  <c r="H5519" i="1"/>
  <c r="H5349" i="1"/>
  <c r="H4824" i="1"/>
  <c r="H6431" i="1"/>
  <c r="H6239" i="1"/>
  <c r="H6047" i="1"/>
  <c r="H5855" i="1"/>
  <c r="H5663" i="1"/>
  <c r="H5471" i="1"/>
  <c r="H5301" i="1"/>
  <c r="H4776" i="1"/>
  <c r="H4584" i="1"/>
  <c r="H5061" i="1"/>
  <c r="H4536" i="1"/>
  <c r="H4344" i="1"/>
  <c r="H4152" i="1"/>
  <c r="H3962" i="1"/>
  <c r="H3770" i="1"/>
  <c r="H3578" i="1"/>
  <c r="H3386" i="1"/>
  <c r="H3194" i="1"/>
  <c r="H3002" i="1"/>
  <c r="H4392" i="1"/>
  <c r="H3722" i="1"/>
  <c r="H3338" i="1"/>
  <c r="H3050" i="1"/>
  <c r="H2810" i="1"/>
  <c r="H2618" i="1"/>
  <c r="H2426" i="1"/>
  <c r="H2234" i="1"/>
  <c r="H2042" i="1"/>
  <c r="H1850" i="1"/>
  <c r="H1658" i="1"/>
  <c r="H1466" i="1"/>
  <c r="H1274" i="1"/>
  <c r="H1082" i="1"/>
  <c r="H890" i="1"/>
  <c r="H698" i="1"/>
  <c r="H506" i="1"/>
  <c r="H314" i="1"/>
  <c r="H122" i="1"/>
  <c r="H4632" i="1"/>
  <c r="H4200" i="1"/>
  <c r="H3626" i="1"/>
  <c r="H3242" i="1"/>
  <c r="H2954" i="1"/>
  <c r="H2762" i="1"/>
  <c r="H2570" i="1"/>
  <c r="H2378" i="1"/>
  <c r="H2186" i="1"/>
  <c r="H1994" i="1"/>
  <c r="H1802" i="1"/>
  <c r="H1610" i="1"/>
  <c r="H1418" i="1"/>
  <c r="H1226" i="1"/>
  <c r="H1034" i="1"/>
  <c r="H842" i="1"/>
  <c r="H650" i="1"/>
  <c r="H458" i="1"/>
  <c r="H266" i="1"/>
  <c r="H74" i="1"/>
  <c r="H5109" i="1"/>
  <c r="H4010" i="1"/>
  <c r="H3530" i="1"/>
  <c r="H3146" i="1"/>
  <c r="H2906" i="1"/>
  <c r="H2714" i="1"/>
  <c r="H2522" i="1"/>
  <c r="H2330" i="1"/>
  <c r="H2138" i="1"/>
  <c r="H1946" i="1"/>
  <c r="H1754" i="1"/>
  <c r="H1562" i="1"/>
  <c r="H1370" i="1"/>
  <c r="H1178" i="1"/>
  <c r="H986" i="1"/>
  <c r="H794" i="1"/>
  <c r="H602" i="1"/>
  <c r="H410" i="1"/>
  <c r="H218" i="1"/>
  <c r="H4917" i="1"/>
  <c r="H3818" i="1"/>
  <c r="H3434" i="1"/>
  <c r="H3098" i="1"/>
  <c r="H2858" i="1"/>
  <c r="H2666" i="1"/>
  <c r="H2474" i="1"/>
  <c r="H2282" i="1"/>
  <c r="H2090" i="1"/>
  <c r="H1898" i="1"/>
  <c r="H1706" i="1"/>
  <c r="H1514" i="1"/>
  <c r="H1322" i="1"/>
  <c r="H1130" i="1"/>
  <c r="H938" i="1"/>
  <c r="H746" i="1"/>
  <c r="H554" i="1"/>
  <c r="H362" i="1"/>
  <c r="H170" i="1"/>
  <c r="H17267" i="1"/>
  <c r="H17075" i="1"/>
  <c r="H16883" i="1"/>
  <c r="H16691" i="1"/>
  <c r="H16499" i="1"/>
  <c r="H16307" i="1"/>
  <c r="H16115" i="1"/>
  <c r="H15923" i="1"/>
  <c r="H15731" i="1"/>
  <c r="H14917" i="1"/>
  <c r="H15395" i="1"/>
  <c r="H15203" i="1"/>
  <c r="H15011" i="1"/>
  <c r="H14331" i="1"/>
  <c r="H14773" i="1"/>
  <c r="H14581" i="1"/>
  <c r="H14139" i="1"/>
  <c r="H13915" i="1"/>
  <c r="H13723" i="1"/>
  <c r="H13627" i="1"/>
  <c r="H13435" i="1"/>
  <c r="H13243" i="1"/>
  <c r="H13051" i="1"/>
  <c r="H12861" i="1"/>
  <c r="H12669" i="1"/>
  <c r="H12477" i="1"/>
  <c r="H12285" i="1"/>
  <c r="H12093" i="1"/>
  <c r="H11901" i="1"/>
  <c r="H11709" i="1"/>
  <c r="H11325" i="1"/>
  <c r="H11133" i="1"/>
  <c r="H10941" i="1"/>
  <c r="H10749" i="1"/>
  <c r="H10557" i="1"/>
  <c r="H11469" i="1"/>
  <c r="H10077" i="1"/>
  <c r="H9885" i="1"/>
  <c r="H9693" i="1"/>
  <c r="H9501" i="1"/>
  <c r="H9309" i="1"/>
  <c r="H10365" i="1"/>
  <c r="H9213" i="1"/>
  <c r="H9021" i="1"/>
  <c r="H8829" i="1"/>
  <c r="H8637" i="1"/>
  <c r="H8445" i="1"/>
  <c r="H8253" i="1"/>
  <c r="H8061" i="1"/>
  <c r="H7869" i="1"/>
  <c r="H7677" i="1"/>
  <c r="H7485" i="1"/>
  <c r="H7293" i="1"/>
  <c r="H7103" i="1"/>
  <c r="H6911" i="1"/>
  <c r="H6719" i="1"/>
  <c r="H6527" i="1"/>
  <c r="H17411" i="1"/>
  <c r="H17219" i="1"/>
  <c r="H17027" i="1"/>
  <c r="H16835" i="1"/>
  <c r="H16643" i="1"/>
  <c r="H16451" i="1"/>
  <c r="H16259" i="1"/>
  <c r="H16067" i="1"/>
  <c r="H15875" i="1"/>
  <c r="H15683" i="1"/>
  <c r="H15539" i="1"/>
  <c r="H15347" i="1"/>
  <c r="H15155" i="1"/>
  <c r="H14963" i="1"/>
  <c r="H14283" i="1"/>
  <c r="H14725" i="1"/>
  <c r="H14533" i="1"/>
  <c r="H14059" i="1"/>
  <c r="H13867" i="1"/>
  <c r="H13675" i="1"/>
  <c r="H13579" i="1"/>
  <c r="H13387" i="1"/>
  <c r="H13195" i="1"/>
  <c r="H13003" i="1"/>
  <c r="H12813" i="1"/>
  <c r="H12621" i="1"/>
  <c r="H12429" i="1"/>
  <c r="H12237" i="1"/>
  <c r="H12045" i="1"/>
  <c r="H11853" i="1"/>
  <c r="H11661" i="1"/>
  <c r="H11277" i="1"/>
  <c r="H11085" i="1"/>
  <c r="H10893" i="1"/>
  <c r="H10701" i="1"/>
  <c r="H11613" i="1"/>
  <c r="H10221" i="1"/>
  <c r="H10029" i="1"/>
  <c r="H9837" i="1"/>
  <c r="H9645" i="1"/>
  <c r="H9453" i="1"/>
  <c r="H10509" i="1"/>
  <c r="H10317" i="1"/>
  <c r="H9165" i="1"/>
  <c r="H8973" i="1"/>
  <c r="H8781" i="1"/>
  <c r="H8589" i="1"/>
  <c r="H8397" i="1"/>
  <c r="H8205" i="1"/>
  <c r="H8013" i="1"/>
  <c r="H7821" i="1"/>
  <c r="H7629" i="1"/>
  <c r="H7437" i="1"/>
  <c r="H7245" i="1"/>
  <c r="H7055" i="1"/>
  <c r="H6863" i="1"/>
  <c r="H6671" i="1"/>
  <c r="H17363" i="1"/>
  <c r="H17171" i="1"/>
  <c r="H16979" i="1"/>
  <c r="H16787" i="1"/>
  <c r="H16595" i="1"/>
  <c r="H16403" i="1"/>
  <c r="H16211" i="1"/>
  <c r="H16019" i="1"/>
  <c r="H15827" i="1"/>
  <c r="H15635" i="1"/>
  <c r="H15491" i="1"/>
  <c r="H15299" i="1"/>
  <c r="H15107" i="1"/>
  <c r="H14435" i="1"/>
  <c r="H14869" i="1"/>
  <c r="H14677" i="1"/>
  <c r="H14485" i="1"/>
  <c r="H14011" i="1"/>
  <c r="H13819" i="1"/>
  <c r="H14390" i="1"/>
  <c r="H13531" i="1"/>
  <c r="H13339" i="1"/>
  <c r="H13147" i="1"/>
  <c r="H12957" i="1"/>
  <c r="H12765" i="1"/>
  <c r="H12573" i="1"/>
  <c r="H12381" i="1"/>
  <c r="H12189" i="1"/>
  <c r="H11997" i="1"/>
  <c r="H11805" i="1"/>
  <c r="H11421" i="1"/>
  <c r="H11229" i="1"/>
  <c r="H11037" i="1"/>
  <c r="H10845" i="1"/>
  <c r="H10653" i="1"/>
  <c r="H11565" i="1"/>
  <c r="H10173" i="1"/>
  <c r="H9981" i="1"/>
  <c r="H9789" i="1"/>
  <c r="H9597" i="1"/>
  <c r="H9405" i="1"/>
  <c r="H10461" i="1"/>
  <c r="H10269" i="1"/>
  <c r="H9117" i="1"/>
  <c r="H8925" i="1"/>
  <c r="H8733" i="1"/>
  <c r="H8541" i="1"/>
  <c r="H8349" i="1"/>
  <c r="H8157" i="1"/>
  <c r="H7965" i="1"/>
  <c r="H7773" i="1"/>
  <c r="H7581" i="1"/>
  <c r="H7389" i="1"/>
  <c r="H7199" i="1"/>
  <c r="H7007" i="1"/>
  <c r="H6815" i="1"/>
  <c r="H6623" i="1"/>
  <c r="H17315" i="1"/>
  <c r="H17123" i="1"/>
  <c r="H16931" i="1"/>
  <c r="H16739" i="1"/>
  <c r="H16547" i="1"/>
  <c r="H16355" i="1"/>
  <c r="H16163" i="1"/>
  <c r="H15971" i="1"/>
  <c r="H15779" i="1"/>
  <c r="H15587" i="1"/>
  <c r="H15443" i="1"/>
  <c r="H15251" i="1"/>
  <c r="H15059" i="1"/>
  <c r="H14379" i="1"/>
  <c r="H14821" i="1"/>
  <c r="H14629" i="1"/>
  <c r="H14187" i="1"/>
  <c r="H13963" i="1"/>
  <c r="H13771" i="1"/>
  <c r="H14235" i="1"/>
  <c r="H13483" i="1"/>
  <c r="H13291" i="1"/>
  <c r="H13099" i="1"/>
  <c r="H12909" i="1"/>
  <c r="H12717" i="1"/>
  <c r="H12525" i="1"/>
  <c r="H12333" i="1"/>
  <c r="H12141" i="1"/>
  <c r="H11949" i="1"/>
  <c r="H11757" i="1"/>
  <c r="H11373" i="1"/>
  <c r="H11181" i="1"/>
  <c r="H10989" i="1"/>
  <c r="H10797" i="1"/>
  <c r="H10605" i="1"/>
  <c r="H11517" i="1"/>
  <c r="H10125" i="1"/>
  <c r="H9933" i="1"/>
  <c r="H9741" i="1"/>
  <c r="H9549" i="1"/>
  <c r="H9357" i="1"/>
  <c r="H10413" i="1"/>
  <c r="H9261" i="1"/>
  <c r="H9069" i="1"/>
  <c r="H8877" i="1"/>
  <c r="H8685" i="1"/>
  <c r="H8493" i="1"/>
  <c r="H8301" i="1"/>
  <c r="H8109" i="1"/>
  <c r="H7917" i="1"/>
  <c r="H7725" i="1"/>
  <c r="H7533" i="1"/>
  <c r="H7341" i="1"/>
  <c r="H7151" i="1"/>
  <c r="H6959" i="1"/>
  <c r="H6767" i="1"/>
  <c r="H6575" i="1"/>
  <c r="H34" i="1"/>
  <c r="H6487" i="1"/>
  <c r="H6295" i="1"/>
  <c r="H6103" i="1"/>
  <c r="H5911" i="1"/>
  <c r="H5719" i="1"/>
  <c r="H5527" i="1"/>
  <c r="H5357" i="1"/>
  <c r="H4784" i="1"/>
  <c r="H4592" i="1"/>
  <c r="H5069" i="1"/>
  <c r="H4877" i="1"/>
  <c r="H4400" i="1"/>
  <c r="H4208" i="1"/>
  <c r="H4018" i="1"/>
  <c r="H3826" i="1"/>
  <c r="H3634" i="1"/>
  <c r="H3442" i="1"/>
  <c r="H3250" i="1"/>
  <c r="H3058" i="1"/>
  <c r="H2866" i="1"/>
  <c r="H2674" i="1"/>
  <c r="H2482" i="1"/>
  <c r="H2290" i="1"/>
  <c r="H2098" i="1"/>
  <c r="H1906" i="1"/>
  <c r="H1714" i="1"/>
  <c r="H1522" i="1"/>
  <c r="H1330" i="1"/>
  <c r="H1138" i="1"/>
  <c r="H946" i="1"/>
  <c r="H754" i="1"/>
  <c r="H562" i="1"/>
  <c r="H370" i="1"/>
  <c r="H178" i="1"/>
  <c r="H6439" i="1"/>
  <c r="H6247" i="1"/>
  <c r="H6055" i="1"/>
  <c r="H5863" i="1"/>
  <c r="H5671" i="1"/>
  <c r="H5479" i="1"/>
  <c r="H5309" i="1"/>
  <c r="H4736" i="1"/>
  <c r="H5213" i="1"/>
  <c r="H5021" i="1"/>
  <c r="H4544" i="1"/>
  <c r="H4352" i="1"/>
  <c r="H4160" i="1"/>
  <c r="H3970" i="1"/>
  <c r="H3778" i="1"/>
  <c r="H3586" i="1"/>
  <c r="H3394" i="1"/>
  <c r="H3202" i="1"/>
  <c r="H3010" i="1"/>
  <c r="H2818" i="1"/>
  <c r="H2626" i="1"/>
  <c r="H2434" i="1"/>
  <c r="H2242" i="1"/>
  <c r="H2050" i="1"/>
  <c r="H1858" i="1"/>
  <c r="H1666" i="1"/>
  <c r="H1474" i="1"/>
  <c r="H1282" i="1"/>
  <c r="H1090" i="1"/>
  <c r="H898" i="1"/>
  <c r="H706" i="1"/>
  <c r="H514" i="1"/>
  <c r="H322" i="1"/>
  <c r="H130" i="1"/>
  <c r="H6391" i="1"/>
  <c r="H6199" i="1"/>
  <c r="H6007" i="1"/>
  <c r="H5815" i="1"/>
  <c r="H5623" i="1"/>
  <c r="H5453" i="1"/>
  <c r="H5261" i="1"/>
  <c r="H4688" i="1"/>
  <c r="H5165" i="1"/>
  <c r="H4973" i="1"/>
  <c r="H4496" i="1"/>
  <c r="H4304" i="1"/>
  <c r="H4114" i="1"/>
  <c r="H3922" i="1"/>
  <c r="H3730" i="1"/>
  <c r="H3538" i="1"/>
  <c r="H3346" i="1"/>
  <c r="H3154" i="1"/>
  <c r="H2962" i="1"/>
  <c r="H2770" i="1"/>
  <c r="H2578" i="1"/>
  <c r="H2386" i="1"/>
  <c r="H2194" i="1"/>
  <c r="H2002" i="1"/>
  <c r="H1810" i="1"/>
  <c r="H1618" i="1"/>
  <c r="H1426" i="1"/>
  <c r="H1234" i="1"/>
  <c r="H1042" i="1"/>
  <c r="H850" i="1"/>
  <c r="H658" i="1"/>
  <c r="H466" i="1"/>
  <c r="H274" i="1"/>
  <c r="H82" i="1"/>
  <c r="H6343" i="1"/>
  <c r="H6151" i="1"/>
  <c r="H5959" i="1"/>
  <c r="H5767" i="1"/>
  <c r="H5575" i="1"/>
  <c r="H5405" i="1"/>
  <c r="H4832" i="1"/>
  <c r="H4640" i="1"/>
  <c r="H5117" i="1"/>
  <c r="H4925" i="1"/>
  <c r="H4448" i="1"/>
  <c r="H4256" i="1"/>
  <c r="H4066" i="1"/>
  <c r="H3874" i="1"/>
  <c r="H3682" i="1"/>
  <c r="H3490" i="1"/>
  <c r="H3298" i="1"/>
  <c r="H3106" i="1"/>
  <c r="H2914" i="1"/>
  <c r="H2722" i="1"/>
  <c r="H2530" i="1"/>
  <c r="H2338" i="1"/>
  <c r="H2146" i="1"/>
  <c r="H1954" i="1"/>
  <c r="H1762" i="1"/>
  <c r="H1570" i="1"/>
  <c r="H1378" i="1"/>
  <c r="H1186" i="1"/>
  <c r="H994" i="1"/>
  <c r="H802" i="1"/>
  <c r="H610" i="1"/>
  <c r="H418" i="1"/>
  <c r="H226" i="1"/>
  <c r="H17275" i="1"/>
  <c r="H17083" i="1"/>
  <c r="H16891" i="1"/>
  <c r="H16699" i="1"/>
  <c r="H16507" i="1"/>
  <c r="H16315" i="1"/>
  <c r="H16123" i="1"/>
  <c r="H15931" i="1"/>
  <c r="H15739" i="1"/>
  <c r="H15547" i="1"/>
  <c r="H15451" i="1"/>
  <c r="H15259" i="1"/>
  <c r="H15067" i="1"/>
  <c r="H14339" i="1"/>
  <c r="H14733" i="1"/>
  <c r="H14541" i="1"/>
  <c r="H14147" i="1"/>
  <c r="H13971" i="1"/>
  <c r="H13779" i="1"/>
  <c r="H14243" i="1"/>
  <c r="H13443" i="1"/>
  <c r="H13251" i="1"/>
  <c r="H13059" i="1"/>
  <c r="H12869" i="1"/>
  <c r="H12677" i="1"/>
  <c r="H12485" i="1"/>
  <c r="H12293" i="1"/>
  <c r="H12101" i="1"/>
  <c r="H11909" i="1"/>
  <c r="H11717" i="1"/>
  <c r="H11381" i="1"/>
  <c r="H11189" i="1"/>
  <c r="H10997" i="1"/>
  <c r="H10805" i="1"/>
  <c r="H10613" i="1"/>
  <c r="H11477" i="1"/>
  <c r="H10085" i="1"/>
  <c r="H9893" i="1"/>
  <c r="H9701" i="1"/>
  <c r="H9509" i="1"/>
  <c r="H9317" i="1"/>
  <c r="H10373" i="1"/>
  <c r="H9221" i="1"/>
  <c r="H9029" i="1"/>
  <c r="H8837" i="1"/>
  <c r="H8645" i="1"/>
  <c r="H8453" i="1"/>
  <c r="H8261" i="1"/>
  <c r="H8069" i="1"/>
  <c r="H7877" i="1"/>
  <c r="H7685" i="1"/>
  <c r="H7493" i="1"/>
  <c r="H7301" i="1"/>
  <c r="H7111" i="1"/>
  <c r="H6919" i="1"/>
  <c r="H6727" i="1"/>
  <c r="H6535" i="1"/>
  <c r="H17419" i="1"/>
  <c r="H17227" i="1"/>
  <c r="H17035" i="1"/>
  <c r="H16843" i="1"/>
  <c r="H16651" i="1"/>
  <c r="H16459" i="1"/>
  <c r="H16267" i="1"/>
  <c r="H16075" i="1"/>
  <c r="H15883" i="1"/>
  <c r="H15691" i="1"/>
  <c r="H14925" i="1"/>
  <c r="H15403" i="1"/>
  <c r="H15211" i="1"/>
  <c r="H15019" i="1"/>
  <c r="H14291" i="1"/>
  <c r="H14685" i="1"/>
  <c r="H14493" i="1"/>
  <c r="H14099" i="1"/>
  <c r="H13923" i="1"/>
  <c r="H13731" i="1"/>
  <c r="H13587" i="1"/>
  <c r="H13395" i="1"/>
  <c r="H13203" i="1"/>
  <c r="H13011" i="1"/>
  <c r="H12821" i="1"/>
  <c r="H12629" i="1"/>
  <c r="H12437" i="1"/>
  <c r="H12245" i="1"/>
  <c r="H12053" i="1"/>
  <c r="H11861" i="1"/>
  <c r="H11669" i="1"/>
  <c r="H11333" i="1"/>
  <c r="H11141" i="1"/>
  <c r="H10949" i="1"/>
  <c r="H10757" i="1"/>
  <c r="H10565" i="1"/>
  <c r="H10229" i="1"/>
  <c r="H10037" i="1"/>
  <c r="H9845" i="1"/>
  <c r="H9653" i="1"/>
  <c r="H9461" i="1"/>
  <c r="H10517" i="1"/>
  <c r="H10325" i="1"/>
  <c r="H9173" i="1"/>
  <c r="H8981" i="1"/>
  <c r="H8789" i="1"/>
  <c r="H8597" i="1"/>
  <c r="H8405" i="1"/>
  <c r="H8213" i="1"/>
  <c r="H8021" i="1"/>
  <c r="H7829" i="1"/>
  <c r="H7637" i="1"/>
  <c r="H7445" i="1"/>
  <c r="H7253" i="1"/>
  <c r="H7063" i="1"/>
  <c r="H6871" i="1"/>
  <c r="H6679" i="1"/>
  <c r="H17371" i="1"/>
  <c r="H17179" i="1"/>
  <c r="H16987" i="1"/>
  <c r="H16795" i="1"/>
  <c r="H16603" i="1"/>
  <c r="H16411" i="1"/>
  <c r="H16219" i="1"/>
  <c r="H16027" i="1"/>
  <c r="H15835" i="1"/>
  <c r="H15643" i="1"/>
  <c r="H14877" i="1"/>
  <c r="H15355" i="1"/>
  <c r="H15163" i="1"/>
  <c r="H14971" i="1"/>
  <c r="H14829" i="1"/>
  <c r="H14637" i="1"/>
  <c r="H14398" i="1"/>
  <c r="H14067" i="1"/>
  <c r="H13875" i="1"/>
  <c r="H13683" i="1"/>
  <c r="H13539" i="1"/>
  <c r="H13347" i="1"/>
  <c r="H13155" i="1"/>
  <c r="H12963" i="1"/>
  <c r="H12773" i="1"/>
  <c r="H12581" i="1"/>
  <c r="H12389" i="1"/>
  <c r="H12197" i="1"/>
  <c r="H12005" i="1"/>
  <c r="H11813" i="1"/>
  <c r="H11621" i="1"/>
  <c r="H11285" i="1"/>
  <c r="H11093" i="1"/>
  <c r="H10901" i="1"/>
  <c r="H10709" i="1"/>
  <c r="H11573" i="1"/>
  <c r="H10181" i="1"/>
  <c r="H9989" i="1"/>
  <c r="H9797" i="1"/>
  <c r="H9605" i="1"/>
  <c r="H9413" i="1"/>
  <c r="H10469" i="1"/>
  <c r="H10277" i="1"/>
  <c r="H9125" i="1"/>
  <c r="H8933" i="1"/>
  <c r="H8741" i="1"/>
  <c r="H8549" i="1"/>
  <c r="H8357" i="1"/>
  <c r="H8165" i="1"/>
  <c r="H7973" i="1"/>
  <c r="H7781" i="1"/>
  <c r="H7589" i="1"/>
  <c r="H7397" i="1"/>
  <c r="H7207" i="1"/>
  <c r="H7015" i="1"/>
  <c r="H6823" i="1"/>
  <c r="H6631" i="1"/>
  <c r="H17323" i="1"/>
  <c r="H17131" i="1"/>
  <c r="H16939" i="1"/>
  <c r="H16747" i="1"/>
  <c r="H16555" i="1"/>
  <c r="H16363" i="1"/>
  <c r="H16171" i="1"/>
  <c r="H15979" i="1"/>
  <c r="H15787" i="1"/>
  <c r="H15595" i="1"/>
  <c r="H15499" i="1"/>
  <c r="H15307" i="1"/>
  <c r="H15115" i="1"/>
  <c r="H14443" i="1"/>
  <c r="H14781" i="1"/>
  <c r="H14589" i="1"/>
  <c r="H14195" i="1"/>
  <c r="H14019" i="1"/>
  <c r="H13827" i="1"/>
  <c r="H13635" i="1"/>
  <c r="H13491" i="1"/>
  <c r="H13299" i="1"/>
  <c r="H13107" i="1"/>
  <c r="H12917" i="1"/>
  <c r="H12725" i="1"/>
  <c r="H12533" i="1"/>
  <c r="H12341" i="1"/>
  <c r="H12149" i="1"/>
  <c r="H11957" i="1"/>
  <c r="H11765" i="1"/>
  <c r="H11429" i="1"/>
  <c r="H11237" i="1"/>
  <c r="H11045" i="1"/>
  <c r="H10853" i="1"/>
  <c r="H10661" i="1"/>
  <c r="H11525" i="1"/>
  <c r="H10133" i="1"/>
  <c r="H9941" i="1"/>
  <c r="H9749" i="1"/>
  <c r="H9557" i="1"/>
  <c r="H9365" i="1"/>
  <c r="H10421" i="1"/>
  <c r="H9269" i="1"/>
  <c r="H9077" i="1"/>
  <c r="H8885" i="1"/>
  <c r="H8693" i="1"/>
  <c r="H8501" i="1"/>
  <c r="H8309" i="1"/>
  <c r="H8117" i="1"/>
  <c r="H7925" i="1"/>
  <c r="H7733" i="1"/>
  <c r="H7541" i="1"/>
  <c r="H7349" i="1"/>
  <c r="H7159" i="1"/>
  <c r="H6967" i="1"/>
  <c r="H6775" i="1"/>
  <c r="H6583" i="1"/>
  <c r="H17384" i="1"/>
  <c r="H17192" i="1"/>
  <c r="H17000" i="1"/>
  <c r="H16712" i="1"/>
  <c r="H16856" i="1"/>
  <c r="H16424" i="1"/>
  <c r="H16232" i="1"/>
  <c r="H16040" i="1"/>
  <c r="H15848" i="1"/>
  <c r="H15656" i="1"/>
  <c r="H15512" i="1"/>
  <c r="H15320" i="1"/>
  <c r="H15128" i="1"/>
  <c r="H14936" i="1"/>
  <c r="H14411" i="1"/>
  <c r="H14698" i="1"/>
  <c r="H14112" i="1"/>
  <c r="H13936" i="1"/>
  <c r="H13744" i="1"/>
  <c r="H14602" i="1"/>
  <c r="H13552" i="1"/>
  <c r="H13360" i="1"/>
  <c r="H13168" i="1"/>
  <c r="H12976" i="1"/>
  <c r="H12786" i="1"/>
  <c r="H12594" i="1"/>
  <c r="H12402" i="1"/>
  <c r="H12210" i="1"/>
  <c r="H12018" i="1"/>
  <c r="H11826" i="1"/>
  <c r="H11634" i="1"/>
  <c r="H11442" i="1"/>
  <c r="H11250" i="1"/>
  <c r="H11058" i="1"/>
  <c r="H10866" i="1"/>
  <c r="H10674" i="1"/>
  <c r="H10482" i="1"/>
  <c r="H10290" i="1"/>
  <c r="H10098" i="1"/>
  <c r="H9906" i="1"/>
  <c r="H9714" i="1"/>
  <c r="H9522" i="1"/>
  <c r="H9330" i="1"/>
  <c r="H9090" i="1"/>
  <c r="H8898" i="1"/>
  <c r="H8706" i="1"/>
  <c r="H8514" i="1"/>
  <c r="H8322" i="1"/>
  <c r="H8130" i="1"/>
  <c r="H7986" i="1"/>
  <c r="H7794" i="1"/>
  <c r="H7602" i="1"/>
  <c r="H7410" i="1"/>
  <c r="H7218" i="1"/>
  <c r="H7028" i="1"/>
  <c r="H6836" i="1"/>
  <c r="H6644" i="1"/>
  <c r="H17336" i="1"/>
  <c r="H17144" i="1"/>
  <c r="H16952" i="1"/>
  <c r="H16664" i="1"/>
  <c r="H16808" i="1"/>
  <c r="H16376" i="1"/>
  <c r="H16184" i="1"/>
  <c r="H15992" i="1"/>
  <c r="H15800" i="1"/>
  <c r="H15608" i="1"/>
  <c r="H15464" i="1"/>
  <c r="H15272" i="1"/>
  <c r="H15080" i="1"/>
  <c r="H14456" i="1"/>
  <c r="H14842" i="1"/>
  <c r="H14256" i="1"/>
  <c r="H14080" i="1"/>
  <c r="H13888" i="1"/>
  <c r="H13696" i="1"/>
  <c r="H14554" i="1"/>
  <c r="H13504" i="1"/>
  <c r="H13312" i="1"/>
  <c r="H13120" i="1"/>
  <c r="H12930" i="1"/>
  <c r="H12738" i="1"/>
  <c r="H12546" i="1"/>
  <c r="H12354" i="1"/>
  <c r="H12162" i="1"/>
  <c r="H11970" i="1"/>
  <c r="H11778" i="1"/>
  <c r="H11586" i="1"/>
  <c r="H11394" i="1"/>
  <c r="H11202" i="1"/>
  <c r="H11010" i="1"/>
  <c r="H10818" i="1"/>
  <c r="H10626" i="1"/>
  <c r="H10434" i="1"/>
  <c r="H10242" i="1"/>
  <c r="H10050" i="1"/>
  <c r="H9858" i="1"/>
  <c r="H9666" i="1"/>
  <c r="H9474" i="1"/>
  <c r="H9282" i="1"/>
  <c r="H9042" i="1"/>
  <c r="H8850" i="1"/>
  <c r="H8658" i="1"/>
  <c r="H8466" i="1"/>
  <c r="H8274" i="1"/>
  <c r="H8082" i="1"/>
  <c r="H7938" i="1"/>
  <c r="H7746" i="1"/>
  <c r="H7554" i="1"/>
  <c r="H7362" i="1"/>
  <c r="H7172" i="1"/>
  <c r="H6980" i="1"/>
  <c r="H6788" i="1"/>
  <c r="H17288" i="1"/>
  <c r="H17096" i="1"/>
  <c r="H16904" i="1"/>
  <c r="H16616" i="1"/>
  <c r="H16520" i="1"/>
  <c r="H16328" i="1"/>
  <c r="H16136" i="1"/>
  <c r="H15944" i="1"/>
  <c r="H15752" i="1"/>
  <c r="H15560" i="1"/>
  <c r="H15416" i="1"/>
  <c r="H15224" i="1"/>
  <c r="H15032" i="1"/>
  <c r="H14352" i="1"/>
  <c r="H14794" i="1"/>
  <c r="H14208" i="1"/>
  <c r="H14032" i="1"/>
  <c r="H13840" i="1"/>
  <c r="H13648" i="1"/>
  <c r="H14506" i="1"/>
  <c r="H13456" i="1"/>
  <c r="H13264" i="1"/>
  <c r="H13024" i="1"/>
  <c r="H12882" i="1"/>
  <c r="H12690" i="1"/>
  <c r="H12498" i="1"/>
  <c r="H12306" i="1"/>
  <c r="H12114" i="1"/>
  <c r="H11922" i="1"/>
  <c r="H11730" i="1"/>
  <c r="H11538" i="1"/>
  <c r="H11346" i="1"/>
  <c r="H11154" i="1"/>
  <c r="H10962" i="1"/>
  <c r="H10770" i="1"/>
  <c r="H10578" i="1"/>
  <c r="H10386" i="1"/>
  <c r="H10194" i="1"/>
  <c r="H10002" i="1"/>
  <c r="H9810" i="1"/>
  <c r="H9618" i="1"/>
  <c r="H9426" i="1"/>
  <c r="H9186" i="1"/>
  <c r="H8994" i="1"/>
  <c r="H8802" i="1"/>
  <c r="H8610" i="1"/>
  <c r="H8418" i="1"/>
  <c r="H8226" i="1"/>
  <c r="H8034" i="1"/>
  <c r="H7890" i="1"/>
  <c r="H7698" i="1"/>
  <c r="H7506" i="1"/>
  <c r="H7314" i="1"/>
  <c r="H7124" i="1"/>
  <c r="H6932" i="1"/>
  <c r="H6740" i="1"/>
  <c r="H17432" i="1"/>
  <c r="H17240" i="1"/>
  <c r="H17048" i="1"/>
  <c r="H16760" i="1"/>
  <c r="H16568" i="1"/>
  <c r="H16472" i="1"/>
  <c r="H16280" i="1"/>
  <c r="H16088" i="1"/>
  <c r="H15896" i="1"/>
  <c r="H15704" i="1"/>
  <c r="H14890" i="1"/>
  <c r="H15368" i="1"/>
  <c r="H15176" i="1"/>
  <c r="H14984" i="1"/>
  <c r="H14304" i="1"/>
  <c r="H14746" i="1"/>
  <c r="H14160" i="1"/>
  <c r="H13984" i="1"/>
  <c r="H13792" i="1"/>
  <c r="H14650" i="1"/>
  <c r="H13600" i="1"/>
  <c r="H13408" i="1"/>
  <c r="H13216" i="1"/>
  <c r="H13072" i="1"/>
  <c r="H12834" i="1"/>
  <c r="H12642" i="1"/>
  <c r="H12450" i="1"/>
  <c r="H12258" i="1"/>
  <c r="H12066" i="1"/>
  <c r="H11874" i="1"/>
  <c r="H11682" i="1"/>
  <c r="H11490" i="1"/>
  <c r="H11298" i="1"/>
  <c r="H11106" i="1"/>
  <c r="H10914" i="1"/>
  <c r="H10722" i="1"/>
  <c r="H10530" i="1"/>
  <c r="H10338" i="1"/>
  <c r="H10146" i="1"/>
  <c r="H9954" i="1"/>
  <c r="H9762" i="1"/>
  <c r="H9570" i="1"/>
  <c r="H9378" i="1"/>
  <c r="H9138" i="1"/>
  <c r="H8946" i="1"/>
  <c r="H8754" i="1"/>
  <c r="H8562" i="1"/>
  <c r="H8370" i="1"/>
  <c r="H8178" i="1"/>
  <c r="H9234" i="1"/>
  <c r="H7842" i="1"/>
  <c r="H7650" i="1"/>
  <c r="H7458" i="1"/>
  <c r="H7266" i="1"/>
  <c r="H7076" i="1"/>
  <c r="H6884" i="1"/>
  <c r="H6692" i="1"/>
  <c r="H17306" i="1"/>
  <c r="H17114" i="1"/>
  <c r="H16922" i="1"/>
  <c r="H16730" i="1"/>
  <c r="H16538" i="1"/>
  <c r="H16346" i="1"/>
  <c r="H16154" i="1"/>
  <c r="H15962" i="1"/>
  <c r="H15770" i="1"/>
  <c r="H15578" i="1"/>
  <c r="H15386" i="1"/>
  <c r="H15194" i="1"/>
  <c r="H15002" i="1"/>
  <c r="H14812" i="1"/>
  <c r="H14620" i="1"/>
  <c r="H14429" i="1"/>
  <c r="H14226" i="1"/>
  <c r="H14002" i="1"/>
  <c r="H13810" i="1"/>
  <c r="H13618" i="1"/>
  <c r="H13426" i="1"/>
  <c r="H13234" i="1"/>
  <c r="H13090" i="1"/>
  <c r="H12852" i="1"/>
  <c r="H12660" i="1"/>
  <c r="H12468" i="1"/>
  <c r="H12228" i="1"/>
  <c r="H12036" i="1"/>
  <c r="H11844" i="1"/>
  <c r="H11652" i="1"/>
  <c r="H11316" i="1"/>
  <c r="H11124" i="1"/>
  <c r="H10932" i="1"/>
  <c r="H10740" i="1"/>
  <c r="H10548" i="1"/>
  <c r="H10356" i="1"/>
  <c r="H11556" i="1"/>
  <c r="H10164" i="1"/>
  <c r="H9972" i="1"/>
  <c r="H9780" i="1"/>
  <c r="H9588" i="1"/>
  <c r="H9396" i="1"/>
  <c r="H9204" i="1"/>
  <c r="H9012" i="1"/>
  <c r="H8820" i="1"/>
  <c r="H8628" i="1"/>
  <c r="H8436" i="1"/>
  <c r="H8244" i="1"/>
  <c r="H8052" i="1"/>
  <c r="H7860" i="1"/>
  <c r="H7668" i="1"/>
  <c r="H7476" i="1"/>
  <c r="H7284" i="1"/>
  <c r="H7094" i="1"/>
  <c r="H6902" i="1"/>
  <c r="H6710" i="1"/>
  <c r="H17258" i="1"/>
  <c r="H17066" i="1"/>
  <c r="H16874" i="1"/>
  <c r="H16682" i="1"/>
  <c r="H16490" i="1"/>
  <c r="H16298" i="1"/>
  <c r="H16106" i="1"/>
  <c r="H15914" i="1"/>
  <c r="H15722" i="1"/>
  <c r="H15530" i="1"/>
  <c r="H15338" i="1"/>
  <c r="H15146" i="1"/>
  <c r="H14954" i="1"/>
  <c r="H14764" i="1"/>
  <c r="H14572" i="1"/>
  <c r="H14274" i="1"/>
  <c r="H14178" i="1"/>
  <c r="H13954" i="1"/>
  <c r="H13762" i="1"/>
  <c r="H13570" i="1"/>
  <c r="H13378" i="1"/>
  <c r="H13186" i="1"/>
  <c r="H12994" i="1"/>
  <c r="H12804" i="1"/>
  <c r="H12612" i="1"/>
  <c r="H12420" i="1"/>
  <c r="H12180" i="1"/>
  <c r="H11988" i="1"/>
  <c r="H11796" i="1"/>
  <c r="H12372" i="1"/>
  <c r="H11268" i="1"/>
  <c r="H11076" i="1"/>
  <c r="H10884" i="1"/>
  <c r="H10692" i="1"/>
  <c r="H10500" i="1"/>
  <c r="H10308" i="1"/>
  <c r="H11508" i="1"/>
  <c r="H10116" i="1"/>
  <c r="H9924" i="1"/>
  <c r="H9732" i="1"/>
  <c r="H9540" i="1"/>
  <c r="H9348" i="1"/>
  <c r="H9156" i="1"/>
  <c r="H8964" i="1"/>
  <c r="H8772" i="1"/>
  <c r="H8580" i="1"/>
  <c r="H8388" i="1"/>
  <c r="H8196" i="1"/>
  <c r="H8004" i="1"/>
  <c r="H7812" i="1"/>
  <c r="H7620" i="1"/>
  <c r="H7428" i="1"/>
  <c r="H7236" i="1"/>
  <c r="H7046" i="1"/>
  <c r="H6854" i="1"/>
  <c r="H6662" i="1"/>
  <c r="H17402" i="1"/>
  <c r="H17210" i="1"/>
  <c r="H17018" i="1"/>
  <c r="H16826" i="1"/>
  <c r="H16634" i="1"/>
  <c r="H16442" i="1"/>
  <c r="H16250" i="1"/>
  <c r="H16058" i="1"/>
  <c r="H15866" i="1"/>
  <c r="H15674" i="1"/>
  <c r="H15482" i="1"/>
  <c r="H15290" i="1"/>
  <c r="H15098" i="1"/>
  <c r="H14908" i="1"/>
  <c r="H14716" i="1"/>
  <c r="H14524" i="1"/>
  <c r="H14370" i="1"/>
  <c r="H14130" i="1"/>
  <c r="H13906" i="1"/>
  <c r="H13714" i="1"/>
  <c r="H13522" i="1"/>
  <c r="H13330" i="1"/>
  <c r="H13138" i="1"/>
  <c r="H12948" i="1"/>
  <c r="H12756" i="1"/>
  <c r="H12564" i="1"/>
  <c r="H12324" i="1"/>
  <c r="H12132" i="1"/>
  <c r="H11940" i="1"/>
  <c r="H11748" i="1"/>
  <c r="H11412" i="1"/>
  <c r="H11220" i="1"/>
  <c r="H11028" i="1"/>
  <c r="H10836" i="1"/>
  <c r="H10644" i="1"/>
  <c r="H10452" i="1"/>
  <c r="H10260" i="1"/>
  <c r="H11460" i="1"/>
  <c r="H10068" i="1"/>
  <c r="H9876" i="1"/>
  <c r="H9684" i="1"/>
  <c r="H9492" i="1"/>
  <c r="H9300" i="1"/>
  <c r="H9108" i="1"/>
  <c r="H8916" i="1"/>
  <c r="H8724" i="1"/>
  <c r="H8532" i="1"/>
  <c r="H8340" i="1"/>
  <c r="H8148" i="1"/>
  <c r="H7956" i="1"/>
  <c r="H7764" i="1"/>
  <c r="H7572" i="1"/>
  <c r="H7380" i="1"/>
  <c r="H7190" i="1"/>
  <c r="H6998" i="1"/>
  <c r="H6806" i="1"/>
  <c r="H17354" i="1"/>
  <c r="H17162" i="1"/>
  <c r="H16970" i="1"/>
  <c r="H16778" i="1"/>
  <c r="H16586" i="1"/>
  <c r="H16394" i="1"/>
  <c r="H16202" i="1"/>
  <c r="H16010" i="1"/>
  <c r="H15818" i="1"/>
  <c r="H15626" i="1"/>
  <c r="H15434" i="1"/>
  <c r="H15242" i="1"/>
  <c r="H15050" i="1"/>
  <c r="H14860" i="1"/>
  <c r="H14668" i="1"/>
  <c r="H14476" i="1"/>
  <c r="H14322" i="1"/>
  <c r="H14050" i="1"/>
  <c r="H13858" i="1"/>
  <c r="H13666" i="1"/>
  <c r="H13474" i="1"/>
  <c r="H13282" i="1"/>
  <c r="H13042" i="1"/>
  <c r="H12900" i="1"/>
  <c r="H12708" i="1"/>
  <c r="H12516" i="1"/>
  <c r="H12276" i="1"/>
  <c r="H12084" i="1"/>
  <c r="H11892" i="1"/>
  <c r="H11700" i="1"/>
  <c r="H11364" i="1"/>
  <c r="H11172" i="1"/>
  <c r="H10980" i="1"/>
  <c r="H10788" i="1"/>
  <c r="H10596" i="1"/>
  <c r="H10404" i="1"/>
  <c r="H11604" i="1"/>
  <c r="H10212" i="1"/>
  <c r="H10020" i="1"/>
  <c r="H9828" i="1"/>
  <c r="H9636" i="1"/>
  <c r="H9444" i="1"/>
  <c r="H9252" i="1"/>
  <c r="H9060" i="1"/>
  <c r="H8868" i="1"/>
  <c r="H8676" i="1"/>
  <c r="H8484" i="1"/>
  <c r="H8292" i="1"/>
  <c r="H8100" i="1"/>
  <c r="H7908" i="1"/>
  <c r="H7716" i="1"/>
  <c r="H7524" i="1"/>
  <c r="H7332" i="1"/>
  <c r="H7142" i="1"/>
  <c r="H6950" i="1"/>
  <c r="H6758" i="1"/>
  <c r="H17404" i="1"/>
  <c r="H17212" i="1"/>
  <c r="H17020" i="1"/>
  <c r="H16828" i="1"/>
  <c r="H16636" i="1"/>
  <c r="H16444" i="1"/>
  <c r="H16252" i="1"/>
  <c r="H16060" i="1"/>
  <c r="H15868" i="1"/>
  <c r="H15676" i="1"/>
  <c r="H15532" i="1"/>
  <c r="H15340" i="1"/>
  <c r="H15148" i="1"/>
  <c r="H14956" i="1"/>
  <c r="H14431" i="1"/>
  <c r="H14718" i="1"/>
  <c r="H14132" i="1"/>
  <c r="H17356" i="1"/>
  <c r="H17164" i="1"/>
  <c r="H16972" i="1"/>
  <c r="H16780" i="1"/>
  <c r="H16588" i="1"/>
  <c r="H16396" i="1"/>
  <c r="H16204" i="1"/>
  <c r="H16012" i="1"/>
  <c r="H15820" i="1"/>
  <c r="H17308" i="1"/>
  <c r="H17116" i="1"/>
  <c r="H16924" i="1"/>
  <c r="H16732" i="1"/>
  <c r="H16540" i="1"/>
  <c r="H16348" i="1"/>
  <c r="H16156" i="1"/>
  <c r="H15964" i="1"/>
  <c r="H15772" i="1"/>
  <c r="H15580" i="1"/>
  <c r="H15436" i="1"/>
  <c r="H15244" i="1"/>
  <c r="H16684" i="1"/>
  <c r="H15916" i="1"/>
  <c r="H15484" i="1"/>
  <c r="H15100" i="1"/>
  <c r="H14324" i="1"/>
  <c r="H14766" i="1"/>
  <c r="H14052" i="1"/>
  <c r="H13860" i="1"/>
  <c r="H13668" i="1"/>
  <c r="H14478" i="1"/>
  <c r="H13476" i="1"/>
  <c r="H13284" i="1"/>
  <c r="H13092" i="1"/>
  <c r="H12902" i="1"/>
  <c r="H12710" i="1"/>
  <c r="H12518" i="1"/>
  <c r="H12326" i="1"/>
  <c r="H12134" i="1"/>
  <c r="H11942" i="1"/>
  <c r="H11750" i="1"/>
  <c r="H11558" i="1"/>
  <c r="H11366" i="1"/>
  <c r="H11174" i="1"/>
  <c r="H10982" i="1"/>
  <c r="H10790" i="1"/>
  <c r="H10598" i="1"/>
  <c r="H10406" i="1"/>
  <c r="H10214" i="1"/>
  <c r="H10022" i="1"/>
  <c r="H9830" i="1"/>
  <c r="H9638" i="1"/>
  <c r="H9446" i="1"/>
  <c r="H9254" i="1"/>
  <c r="H8822" i="1"/>
  <c r="H8630" i="1"/>
  <c r="H8438" i="1"/>
  <c r="H8246" i="1"/>
  <c r="H8054" i="1"/>
  <c r="H9062" i="1"/>
  <c r="H7910" i="1"/>
  <c r="H7718" i="1"/>
  <c r="H7526" i="1"/>
  <c r="H7334" i="1"/>
  <c r="H7144" i="1"/>
  <c r="H6952" i="1"/>
  <c r="H6760" i="1"/>
  <c r="H17260" i="1"/>
  <c r="H16492" i="1"/>
  <c r="H15724" i="1"/>
  <c r="H15388" i="1"/>
  <c r="H15052" i="1"/>
  <c r="H14276" i="1"/>
  <c r="H14670" i="1"/>
  <c r="H14004" i="1"/>
  <c r="H13812" i="1"/>
  <c r="H14622" i="1"/>
  <c r="H13620" i="1"/>
  <c r="H13428" i="1"/>
  <c r="H13236" i="1"/>
  <c r="H13044" i="1"/>
  <c r="H12854" i="1"/>
  <c r="H12662" i="1"/>
  <c r="H12470" i="1"/>
  <c r="H12278" i="1"/>
  <c r="H12086" i="1"/>
  <c r="H11894" i="1"/>
  <c r="H11702" i="1"/>
  <c r="H11510" i="1"/>
  <c r="H11318" i="1"/>
  <c r="H11126" i="1"/>
  <c r="H10934" i="1"/>
  <c r="H10742" i="1"/>
  <c r="H10550" i="1"/>
  <c r="H10358" i="1"/>
  <c r="H10166" i="1"/>
  <c r="H9974" i="1"/>
  <c r="H9782" i="1"/>
  <c r="H9590" i="1"/>
  <c r="H9398" i="1"/>
  <c r="H8966" i="1"/>
  <c r="H8774" i="1"/>
  <c r="H8582" i="1"/>
  <c r="H8390" i="1"/>
  <c r="H8198" i="1"/>
  <c r="H9206" i="1"/>
  <c r="H9014" i="1"/>
  <c r="H7862" i="1"/>
  <c r="H7670" i="1"/>
  <c r="H7478" i="1"/>
  <c r="H7286" i="1"/>
  <c r="H7096" i="1"/>
  <c r="H6904" i="1"/>
  <c r="H6712" i="1"/>
  <c r="H17068" i="1"/>
  <c r="H16300" i="1"/>
  <c r="H15628" i="1"/>
  <c r="H15292" i="1"/>
  <c r="H15004" i="1"/>
  <c r="H14862" i="1"/>
  <c r="H14228" i="1"/>
  <c r="H13956" i="1"/>
  <c r="H13764" i="1"/>
  <c r="H14574" i="1"/>
  <c r="H13572" i="1"/>
  <c r="H13380" i="1"/>
  <c r="H13188" i="1"/>
  <c r="H12996" i="1"/>
  <c r="H12806" i="1"/>
  <c r="H12614" i="1"/>
  <c r="H12422" i="1"/>
  <c r="H12230" i="1"/>
  <c r="H12038" i="1"/>
  <c r="H11846" i="1"/>
  <c r="H11654" i="1"/>
  <c r="H11462" i="1"/>
  <c r="H11270" i="1"/>
  <c r="H11078" i="1"/>
  <c r="H10886" i="1"/>
  <c r="H10694" i="1"/>
  <c r="H10502" i="1"/>
  <c r="H10310" i="1"/>
  <c r="H10118" i="1"/>
  <c r="H9926" i="1"/>
  <c r="H9734" i="1"/>
  <c r="H9542" i="1"/>
  <c r="H9350" i="1"/>
  <c r="H8918" i="1"/>
  <c r="H8726" i="1"/>
  <c r="H8534" i="1"/>
  <c r="H8342" i="1"/>
  <c r="H8150" i="1"/>
  <c r="H9158" i="1"/>
  <c r="H8006" i="1"/>
  <c r="H7814" i="1"/>
  <c r="H7622" i="1"/>
  <c r="H7430" i="1"/>
  <c r="H7238" i="1"/>
  <c r="H7048" i="1"/>
  <c r="H6856" i="1"/>
  <c r="H6664" i="1"/>
  <c r="H16876" i="1"/>
  <c r="H16108" i="1"/>
  <c r="H14910" i="1"/>
  <c r="H15196" i="1"/>
  <c r="H14372" i="1"/>
  <c r="H14814" i="1"/>
  <c r="H14180" i="1"/>
  <c r="H13908" i="1"/>
  <c r="H13716" i="1"/>
  <c r="H14526" i="1"/>
  <c r="H13524" i="1"/>
  <c r="H13332" i="1"/>
  <c r="H13140" i="1"/>
  <c r="H12950" i="1"/>
  <c r="H12758" i="1"/>
  <c r="H12566" i="1"/>
  <c r="H12374" i="1"/>
  <c r="H12182" i="1"/>
  <c r="H11990" i="1"/>
  <c r="H11798" i="1"/>
  <c r="H11606" i="1"/>
  <c r="H11414" i="1"/>
  <c r="H11222" i="1"/>
  <c r="H11030" i="1"/>
  <c r="H10838" i="1"/>
  <c r="H10646" i="1"/>
  <c r="H10454" i="1"/>
  <c r="H10262" i="1"/>
  <c r="H10070" i="1"/>
  <c r="H9878" i="1"/>
  <c r="H9686" i="1"/>
  <c r="H9494" i="1"/>
  <c r="H9302" i="1"/>
  <c r="H8870" i="1"/>
  <c r="H8678" i="1"/>
  <c r="H8486" i="1"/>
  <c r="H8294" i="1"/>
  <c r="H8102" i="1"/>
  <c r="H9110" i="1"/>
  <c r="H7958" i="1"/>
  <c r="H7766" i="1"/>
  <c r="H7574" i="1"/>
  <c r="H7382" i="1"/>
  <c r="H7192" i="1"/>
  <c r="H7000" i="1"/>
  <c r="H6808" i="1"/>
  <c r="H17373" i="1"/>
  <c r="H17181" i="1"/>
  <c r="H16989" i="1"/>
  <c r="H16797" i="1"/>
  <c r="H16605" i="1"/>
  <c r="H16365" i="1"/>
  <c r="H16221" i="1"/>
  <c r="H16029" i="1"/>
  <c r="H15837" i="1"/>
  <c r="H15645" i="1"/>
  <c r="H15405" i="1"/>
  <c r="H15213" i="1"/>
  <c r="H15021" i="1"/>
  <c r="H14879" i="1"/>
  <c r="H14735" i="1"/>
  <c r="H14543" i="1"/>
  <c r="H14293" i="1"/>
  <c r="H14101" i="1"/>
  <c r="H13925" i="1"/>
  <c r="H13733" i="1"/>
  <c r="H13541" i="1"/>
  <c r="H13349" i="1"/>
  <c r="H13157" i="1"/>
  <c r="H12965" i="1"/>
  <c r="H12775" i="1"/>
  <c r="H12583" i="1"/>
  <c r="H12391" i="1"/>
  <c r="H12199" i="1"/>
  <c r="H12007" i="1"/>
  <c r="H11815" i="1"/>
  <c r="H11623" i="1"/>
  <c r="H11287" i="1"/>
  <c r="H11095" i="1"/>
  <c r="H10903" i="1"/>
  <c r="H10711" i="1"/>
  <c r="H11575" i="1"/>
  <c r="H10375" i="1"/>
  <c r="H10471" i="1"/>
  <c r="H10087" i="1"/>
  <c r="H9895" i="1"/>
  <c r="H9703" i="1"/>
  <c r="H9511" i="1"/>
  <c r="H9319" i="1"/>
  <c r="H9079" i="1"/>
  <c r="H8935" i="1"/>
  <c r="H8743" i="1"/>
  <c r="H8551" i="1"/>
  <c r="H8359" i="1"/>
  <c r="H8167" i="1"/>
  <c r="H7975" i="1"/>
  <c r="H7783" i="1"/>
  <c r="H7591" i="1"/>
  <c r="H7399" i="1"/>
  <c r="H7209" i="1"/>
  <c r="H7017" i="1"/>
  <c r="H6825" i="1"/>
  <c r="H6633" i="1"/>
  <c r="H17325" i="1"/>
  <c r="H17133" i="1"/>
  <c r="H16941" i="1"/>
  <c r="H16749" i="1"/>
  <c r="H16509" i="1"/>
  <c r="H16317" i="1"/>
  <c r="H16173" i="1"/>
  <c r="H15981" i="1"/>
  <c r="H15789" i="1"/>
  <c r="H15597" i="1"/>
  <c r="H15357" i="1"/>
  <c r="H15165" i="1"/>
  <c r="H14973" i="1"/>
  <c r="H14400" i="1"/>
  <c r="H14687" i="1"/>
  <c r="H14495" i="1"/>
  <c r="H14245" i="1"/>
  <c r="H14069" i="1"/>
  <c r="H13877" i="1"/>
  <c r="H13685" i="1"/>
  <c r="H13493" i="1"/>
  <c r="H13301" i="1"/>
  <c r="H13109" i="1"/>
  <c r="H12919" i="1"/>
  <c r="H12727" i="1"/>
  <c r="H12535" i="1"/>
  <c r="H12343" i="1"/>
  <c r="H12151" i="1"/>
  <c r="H11959" i="1"/>
  <c r="H11767" i="1"/>
  <c r="H11431" i="1"/>
  <c r="H11239" i="1"/>
  <c r="H11047" i="1"/>
  <c r="H10855" i="1"/>
  <c r="H10663" i="1"/>
  <c r="H11527" i="1"/>
  <c r="H10327" i="1"/>
  <c r="H10231" i="1"/>
  <c r="H10039" i="1"/>
  <c r="H9847" i="1"/>
  <c r="H9655" i="1"/>
  <c r="H9463" i="1"/>
  <c r="H9223" i="1"/>
  <c r="H9031" i="1"/>
  <c r="H8887" i="1"/>
  <c r="H8695" i="1"/>
  <c r="H8503" i="1"/>
  <c r="H8311" i="1"/>
  <c r="H8119" i="1"/>
  <c r="H7927" i="1"/>
  <c r="H7735" i="1"/>
  <c r="H7543" i="1"/>
  <c r="H7351" i="1"/>
  <c r="H7161" i="1"/>
  <c r="H6969" i="1"/>
  <c r="H6777" i="1"/>
  <c r="H6585" i="1"/>
  <c r="H17277" i="1"/>
  <c r="H17085" i="1"/>
  <c r="H16893" i="1"/>
  <c r="H16701" i="1"/>
  <c r="H16461" i="1"/>
  <c r="H16269" i="1"/>
  <c r="H16125" i="1"/>
  <c r="H15933" i="1"/>
  <c r="H15741" i="1"/>
  <c r="H15501" i="1"/>
  <c r="H15309" i="1"/>
  <c r="H15117" i="1"/>
  <c r="H15549" i="1"/>
  <c r="H14831" i="1"/>
  <c r="H14639" i="1"/>
  <c r="H14445" i="1"/>
  <c r="H14197" i="1"/>
  <c r="H14021" i="1"/>
  <c r="H13829" i="1"/>
  <c r="H13637" i="1"/>
  <c r="H13445" i="1"/>
  <c r="H13253" i="1"/>
  <c r="H13061" i="1"/>
  <c r="H12871" i="1"/>
  <c r="H12679" i="1"/>
  <c r="H12487" i="1"/>
  <c r="H12295" i="1"/>
  <c r="H12103" i="1"/>
  <c r="H11911" i="1"/>
  <c r="H11719" i="1"/>
  <c r="H11383" i="1"/>
  <c r="H11191" i="1"/>
  <c r="H10999" i="1"/>
  <c r="H10807" i="1"/>
  <c r="H10615" i="1"/>
  <c r="H11479" i="1"/>
  <c r="H10279" i="1"/>
  <c r="H10183" i="1"/>
  <c r="H9991" i="1"/>
  <c r="H9799" i="1"/>
  <c r="H9607" i="1"/>
  <c r="H9415" i="1"/>
  <c r="H9175" i="1"/>
  <c r="H9271" i="1"/>
  <c r="H8839" i="1"/>
  <c r="H8647" i="1"/>
  <c r="H8455" i="1"/>
  <c r="H8263" i="1"/>
  <c r="H8071" i="1"/>
  <c r="H7879" i="1"/>
  <c r="H7687" i="1"/>
  <c r="H7495" i="1"/>
  <c r="H7303" i="1"/>
  <c r="H7113" i="1"/>
  <c r="H6921" i="1"/>
  <c r="H6729" i="1"/>
  <c r="H6537" i="1"/>
  <c r="H17421" i="1"/>
  <c r="H17229" i="1"/>
  <c r="H17037" i="1"/>
  <c r="H16845" i="1"/>
  <c r="H16653" i="1"/>
  <c r="H16413" i="1"/>
  <c r="H16557" i="1"/>
  <c r="H16077" i="1"/>
  <c r="H15885" i="1"/>
  <c r="H15693" i="1"/>
  <c r="H15453" i="1"/>
  <c r="H15261" i="1"/>
  <c r="H15069" i="1"/>
  <c r="H14927" i="1"/>
  <c r="H14783" i="1"/>
  <c r="H14591" i="1"/>
  <c r="H14341" i="1"/>
  <c r="H14149" i="1"/>
  <c r="H13973" i="1"/>
  <c r="H13781" i="1"/>
  <c r="H13589" i="1"/>
  <c r="H13397" i="1"/>
  <c r="H13205" i="1"/>
  <c r="H13013" i="1"/>
  <c r="H12823" i="1"/>
  <c r="H12631" i="1"/>
  <c r="H12439" i="1"/>
  <c r="H12247" i="1"/>
  <c r="H12055" i="1"/>
  <c r="H11863" i="1"/>
  <c r="H11671" i="1"/>
  <c r="H11335" i="1"/>
  <c r="H11143" i="1"/>
  <c r="H10951" i="1"/>
  <c r="H10759" i="1"/>
  <c r="H10567" i="1"/>
  <c r="H10423" i="1"/>
  <c r="H10519" i="1"/>
  <c r="H10135" i="1"/>
  <c r="H9943" i="1"/>
  <c r="H9751" i="1"/>
  <c r="H9559" i="1"/>
  <c r="H9367" i="1"/>
  <c r="H9127" i="1"/>
  <c r="H8983" i="1"/>
  <c r="H8791" i="1"/>
  <c r="H8599" i="1"/>
  <c r="H8407" i="1"/>
  <c r="H8215" i="1"/>
  <c r="H8023" i="1"/>
  <c r="H7831" i="1"/>
  <c r="H7639" i="1"/>
  <c r="H7447" i="1"/>
  <c r="H7255" i="1"/>
  <c r="H7065" i="1"/>
  <c r="H6873" i="1"/>
  <c r="H6681" i="1"/>
  <c r="H42" i="1"/>
  <c r="H6351" i="1"/>
  <c r="H6111" i="1"/>
  <c r="H5967" i="1"/>
  <c r="H5775" i="1"/>
  <c r="H5583" i="1"/>
  <c r="H5413" i="1"/>
  <c r="H4840" i="1"/>
  <c r="H4648" i="1"/>
  <c r="H5125" i="1"/>
  <c r="H4933" i="1"/>
  <c r="H4456" i="1"/>
  <c r="H4264" i="1"/>
  <c r="H4074" i="1"/>
  <c r="H3882" i="1"/>
  <c r="H3690" i="1"/>
  <c r="H3498" i="1"/>
  <c r="H3258" i="1"/>
  <c r="H3066" i="1"/>
  <c r="H3306" i="1"/>
  <c r="H2730" i="1"/>
  <c r="H2538" i="1"/>
  <c r="H2346" i="1"/>
  <c r="H2154" i="1"/>
  <c r="H1962" i="1"/>
  <c r="H1770" i="1"/>
  <c r="H1578" i="1"/>
  <c r="H1386" i="1"/>
  <c r="H1194" i="1"/>
  <c r="H1002" i="1"/>
  <c r="H810" i="1"/>
  <c r="H618" i="1"/>
  <c r="H6303" i="1"/>
  <c r="H6063" i="1"/>
  <c r="H5919" i="1"/>
  <c r="H5727" i="1"/>
  <c r="H5535" i="1"/>
  <c r="H5365" i="1"/>
  <c r="H4792" i="1"/>
  <c r="H4600" i="1"/>
  <c r="H5077" i="1"/>
  <c r="H4885" i="1"/>
  <c r="H4408" i="1"/>
  <c r="H4216" i="1"/>
  <c r="H4026" i="1"/>
  <c r="H3834" i="1"/>
  <c r="H3642" i="1"/>
  <c r="H3450" i="1"/>
  <c r="H3210" i="1"/>
  <c r="H3018" i="1"/>
  <c r="H2874" i="1"/>
  <c r="H2682" i="1"/>
  <c r="H2490" i="1"/>
  <c r="H2298" i="1"/>
  <c r="H2106" i="1"/>
  <c r="H1914" i="1"/>
  <c r="H1722" i="1"/>
  <c r="H1530" i="1"/>
  <c r="H1338" i="1"/>
  <c r="H1146" i="1"/>
  <c r="H954" i="1"/>
  <c r="H762" i="1"/>
  <c r="H570" i="1"/>
  <c r="H6447" i="1"/>
  <c r="H6255" i="1"/>
  <c r="H6207" i="1"/>
  <c r="H5871" i="1"/>
  <c r="H5679" i="1"/>
  <c r="H5487" i="1"/>
  <c r="H5317" i="1"/>
  <c r="H4744" i="1"/>
  <c r="H5221" i="1"/>
  <c r="H5029" i="1"/>
  <c r="H4552" i="1"/>
  <c r="H4360" i="1"/>
  <c r="H4168" i="1"/>
  <c r="H3978" i="1"/>
  <c r="H3786" i="1"/>
  <c r="H3594" i="1"/>
  <c r="H3402" i="1"/>
  <c r="H3162" i="1"/>
  <c r="H2970" i="1"/>
  <c r="H2826" i="1"/>
  <c r="H2634" i="1"/>
  <c r="H2442" i="1"/>
  <c r="H2250" i="1"/>
  <c r="H2058" i="1"/>
  <c r="H1866" i="1"/>
  <c r="H1674" i="1"/>
  <c r="H1482" i="1"/>
  <c r="H1290" i="1"/>
  <c r="H1098" i="1"/>
  <c r="H906" i="1"/>
  <c r="H714" i="1"/>
  <c r="H522" i="1"/>
  <c r="H6399" i="1"/>
  <c r="H6159" i="1"/>
  <c r="H6015" i="1"/>
  <c r="H5823" i="1"/>
  <c r="H5631" i="1"/>
  <c r="H5461" i="1"/>
  <c r="H5269" i="1"/>
  <c r="H4696" i="1"/>
  <c r="H5173" i="1"/>
  <c r="H4981" i="1"/>
  <c r="H4504" i="1"/>
  <c r="H4312" i="1"/>
  <c r="H4122" i="1"/>
  <c r="H3930" i="1"/>
  <c r="H3738" i="1"/>
  <c r="H3546" i="1"/>
  <c r="H3354" i="1"/>
  <c r="H3114" i="1"/>
  <c r="H2922" i="1"/>
  <c r="H2778" i="1"/>
  <c r="H2586" i="1"/>
  <c r="H2394" i="1"/>
  <c r="H2202" i="1"/>
  <c r="H2010" i="1"/>
  <c r="H1818" i="1"/>
  <c r="H1626" i="1"/>
  <c r="H1434" i="1"/>
  <c r="H1242" i="1"/>
  <c r="H1050" i="1"/>
  <c r="H858" i="1"/>
  <c r="H666" i="1"/>
  <c r="H474" i="1"/>
  <c r="H282" i="1"/>
  <c r="H330" i="1"/>
  <c r="H90" i="1"/>
  <c r="H234" i="1"/>
  <c r="H426" i="1"/>
  <c r="H186" i="1"/>
  <c r="H378" i="1"/>
  <c r="H138" i="1"/>
  <c r="H17379" i="1"/>
  <c r="H17187" i="1"/>
  <c r="H16995" i="1"/>
  <c r="H16803" i="1"/>
  <c r="H16611" i="1"/>
  <c r="H16419" i="1"/>
  <c r="H16227" i="1"/>
  <c r="H16035" i="1"/>
  <c r="H15843" i="1"/>
  <c r="H15651" i="1"/>
  <c r="H14932" i="1"/>
  <c r="H15363" i="1"/>
  <c r="H15171" i="1"/>
  <c r="H14979" i="1"/>
  <c r="H14837" i="1"/>
  <c r="H14645" i="1"/>
  <c r="H14203" i="1"/>
  <c r="H14027" i="1"/>
  <c r="H13835" i="1"/>
  <c r="H13643" i="1"/>
  <c r="H13547" i="1"/>
  <c r="H13355" i="1"/>
  <c r="H13163" i="1"/>
  <c r="H12971" i="1"/>
  <c r="H12781" i="1"/>
  <c r="H12589" i="1"/>
  <c r="H12397" i="1"/>
  <c r="H12205" i="1"/>
  <c r="H12013" i="1"/>
  <c r="H11821" i="1"/>
  <c r="H11629" i="1"/>
  <c r="H11245" i="1"/>
  <c r="H11053" i="1"/>
  <c r="H10861" i="1"/>
  <c r="H10669" i="1"/>
  <c r="H11533" i="1"/>
  <c r="H10189" i="1"/>
  <c r="H9997" i="1"/>
  <c r="H9805" i="1"/>
  <c r="H9613" i="1"/>
  <c r="H9421" i="1"/>
  <c r="H10525" i="1"/>
  <c r="H10333" i="1"/>
  <c r="H9133" i="1"/>
  <c r="H8941" i="1"/>
  <c r="H8749" i="1"/>
  <c r="H8557" i="1"/>
  <c r="H8365" i="1"/>
  <c r="H8173" i="1"/>
  <c r="H7981" i="1"/>
  <c r="H7789" i="1"/>
  <c r="H7597" i="1"/>
  <c r="H7405" i="1"/>
  <c r="H7215" i="1"/>
  <c r="H7023" i="1"/>
  <c r="H6831" i="1"/>
  <c r="H6639" i="1"/>
  <c r="H17331" i="1"/>
  <c r="H17139" i="1"/>
  <c r="H16947" i="1"/>
  <c r="H16755" i="1"/>
  <c r="H16563" i="1"/>
  <c r="H16371" i="1"/>
  <c r="H16179" i="1"/>
  <c r="H15987" i="1"/>
  <c r="H15795" i="1"/>
  <c r="H15603" i="1"/>
  <c r="H15507" i="1"/>
  <c r="H15315" i="1"/>
  <c r="H15123" i="1"/>
  <c r="H14451" i="1"/>
  <c r="H14789" i="1"/>
  <c r="H14597" i="1"/>
  <c r="H14155" i="1"/>
  <c r="H13979" i="1"/>
  <c r="H13787" i="1"/>
  <c r="H14406" i="1"/>
  <c r="H13499" i="1"/>
  <c r="H13307" i="1"/>
  <c r="H13115" i="1"/>
  <c r="H12925" i="1"/>
  <c r="H12733" i="1"/>
  <c r="H12541" i="1"/>
  <c r="H12349" i="1"/>
  <c r="H12157" i="1"/>
  <c r="H11965" i="1"/>
  <c r="H11773" i="1"/>
  <c r="H11389" i="1"/>
  <c r="H11197" i="1"/>
  <c r="H11005" i="1"/>
  <c r="H10813" i="1"/>
  <c r="H10621" i="1"/>
  <c r="H11485" i="1"/>
  <c r="H10141" i="1"/>
  <c r="H9949" i="1"/>
  <c r="H9757" i="1"/>
  <c r="H9565" i="1"/>
  <c r="H9373" i="1"/>
  <c r="H10477" i="1"/>
  <c r="H10285" i="1"/>
  <c r="H9085" i="1"/>
  <c r="H8893" i="1"/>
  <c r="H8701" i="1"/>
  <c r="H8509" i="1"/>
  <c r="H8317" i="1"/>
  <c r="H8125" i="1"/>
  <c r="H7933" i="1"/>
  <c r="H7741" i="1"/>
  <c r="H7549" i="1"/>
  <c r="H7357" i="1"/>
  <c r="H7167" i="1"/>
  <c r="H6975" i="1"/>
  <c r="H6783" i="1"/>
  <c r="H6591" i="1"/>
  <c r="H17283" i="1"/>
  <c r="H17091" i="1"/>
  <c r="H16899" i="1"/>
  <c r="H16707" i="1"/>
  <c r="H16515" i="1"/>
  <c r="H16323" i="1"/>
  <c r="H16131" i="1"/>
  <c r="H15939" i="1"/>
  <c r="H15747" i="1"/>
  <c r="H15555" i="1"/>
  <c r="H15459" i="1"/>
  <c r="H15267" i="1"/>
  <c r="H15075" i="1"/>
  <c r="H14347" i="1"/>
  <c r="H14741" i="1"/>
  <c r="H14549" i="1"/>
  <c r="H14107" i="1"/>
  <c r="H13931" i="1"/>
  <c r="H13739" i="1"/>
  <c r="H14251" i="1"/>
  <c r="H13451" i="1"/>
  <c r="H13259" i="1"/>
  <c r="H13067" i="1"/>
  <c r="H12877" i="1"/>
  <c r="H12685" i="1"/>
  <c r="H12493" i="1"/>
  <c r="H12301" i="1"/>
  <c r="H12109" i="1"/>
  <c r="H11917" i="1"/>
  <c r="H11725" i="1"/>
  <c r="H11341" i="1"/>
  <c r="H11149" i="1"/>
  <c r="H10957" i="1"/>
  <c r="H10765" i="1"/>
  <c r="H10573" i="1"/>
  <c r="H11437" i="1"/>
  <c r="H10093" i="1"/>
  <c r="H9901" i="1"/>
  <c r="H9709" i="1"/>
  <c r="H9517" i="1"/>
  <c r="H9325" i="1"/>
  <c r="H10429" i="1"/>
  <c r="H9229" i="1"/>
  <c r="H9037" i="1"/>
  <c r="H8845" i="1"/>
  <c r="H8653" i="1"/>
  <c r="H8461" i="1"/>
  <c r="H8269" i="1"/>
  <c r="H8077" i="1"/>
  <c r="H7885" i="1"/>
  <c r="H7693" i="1"/>
  <c r="H7501" i="1"/>
  <c r="H7309" i="1"/>
  <c r="H7119" i="1"/>
  <c r="H6927" i="1"/>
  <c r="H6735" i="1"/>
  <c r="H6543" i="1"/>
  <c r="H17427" i="1"/>
  <c r="H17235" i="1"/>
  <c r="H17043" i="1"/>
  <c r="H16851" i="1"/>
  <c r="H16659" i="1"/>
  <c r="H16467" i="1"/>
  <c r="H16275" i="1"/>
  <c r="H16083" i="1"/>
  <c r="H15891" i="1"/>
  <c r="H15699" i="1"/>
  <c r="H14885" i="1"/>
  <c r="H15411" i="1"/>
  <c r="H15219" i="1"/>
  <c r="H15027" i="1"/>
  <c r="H14299" i="1"/>
  <c r="H14693" i="1"/>
  <c r="H14501" i="1"/>
  <c r="H14075" i="1"/>
  <c r="H13883" i="1"/>
  <c r="H13691" i="1"/>
  <c r="H13595" i="1"/>
  <c r="H13403" i="1"/>
  <c r="H13211" i="1"/>
  <c r="H13019" i="1"/>
  <c r="H12829" i="1"/>
  <c r="H12637" i="1"/>
  <c r="H12445" i="1"/>
  <c r="H12253" i="1"/>
  <c r="H12061" i="1"/>
  <c r="H11869" i="1"/>
  <c r="H11677" i="1"/>
  <c r="H11293" i="1"/>
  <c r="H11101" i="1"/>
  <c r="H10909" i="1"/>
  <c r="H10717" i="1"/>
  <c r="H11581" i="1"/>
  <c r="H10237" i="1"/>
  <c r="H10045" i="1"/>
  <c r="H9853" i="1"/>
  <c r="H9661" i="1"/>
  <c r="H9469" i="1"/>
  <c r="H9277" i="1"/>
  <c r="H10381" i="1"/>
  <c r="H9181" i="1"/>
  <c r="H8989" i="1"/>
  <c r="H8797" i="1"/>
  <c r="H8605" i="1"/>
  <c r="H8413" i="1"/>
  <c r="H8221" i="1"/>
  <c r="H8029" i="1"/>
  <c r="H7837" i="1"/>
  <c r="H7645" i="1"/>
  <c r="H7453" i="1"/>
  <c r="H7261" i="1"/>
  <c r="H7071" i="1"/>
  <c r="H6879" i="1"/>
  <c r="H6687" i="1"/>
  <c r="H6495" i="1"/>
  <c r="H17297" i="1"/>
  <c r="H17105" i="1"/>
  <c r="H16913" i="1"/>
  <c r="H16721" i="1"/>
  <c r="H16529" i="1"/>
  <c r="H16337" i="1"/>
  <c r="H16145" i="1"/>
  <c r="H15953" i="1"/>
  <c r="H15761" i="1"/>
  <c r="H15569" i="1"/>
  <c r="H15377" i="1"/>
  <c r="H15185" i="1"/>
  <c r="H14993" i="1"/>
  <c r="H14851" i="1"/>
  <c r="H14659" i="1"/>
  <c r="H14467" i="1"/>
  <c r="H14217" i="1"/>
  <c r="H14041" i="1"/>
  <c r="H13849" i="1"/>
  <c r="H13657" i="1"/>
  <c r="H13465" i="1"/>
  <c r="H13273" i="1"/>
  <c r="H13081" i="1"/>
  <c r="H12891" i="1"/>
  <c r="H12699" i="1"/>
  <c r="H12507" i="1"/>
  <c r="H12315" i="1"/>
  <c r="H12123" i="1"/>
  <c r="H11931" i="1"/>
  <c r="H11739" i="1"/>
  <c r="H11547" i="1"/>
  <c r="H11355" i="1"/>
  <c r="H11163" i="1"/>
  <c r="H10971" i="1"/>
  <c r="H10779" i="1"/>
  <c r="H10587" i="1"/>
  <c r="H10395" i="1"/>
  <c r="H10203" i="1"/>
  <c r="H10011" i="1"/>
  <c r="H9819" i="1"/>
  <c r="H9627" i="1"/>
  <c r="H9435" i="1"/>
  <c r="H9243" i="1"/>
  <c r="H9051" i="1"/>
  <c r="H8859" i="1"/>
  <c r="H8667" i="1"/>
  <c r="H8475" i="1"/>
  <c r="H8283" i="1"/>
  <c r="H8091" i="1"/>
  <c r="H7899" i="1"/>
  <c r="H7707" i="1"/>
  <c r="H7515" i="1"/>
  <c r="H7323" i="1"/>
  <c r="H7133" i="1"/>
  <c r="H6941" i="1"/>
  <c r="H6749" i="1"/>
  <c r="H6557" i="1"/>
  <c r="H17249" i="1"/>
  <c r="H17057" i="1"/>
  <c r="H16865" i="1"/>
  <c r="H16673" i="1"/>
  <c r="H16481" i="1"/>
  <c r="H16289" i="1"/>
  <c r="H16097" i="1"/>
  <c r="H15905" i="1"/>
  <c r="H15713" i="1"/>
  <c r="H15521" i="1"/>
  <c r="H15329" i="1"/>
  <c r="H15137" i="1"/>
  <c r="H14945" i="1"/>
  <c r="H14803" i="1"/>
  <c r="H14611" i="1"/>
  <c r="H14361" i="1"/>
  <c r="H14169" i="1"/>
  <c r="H13993" i="1"/>
  <c r="H13801" i="1"/>
  <c r="H13609" i="1"/>
  <c r="H13417" i="1"/>
  <c r="H13225" i="1"/>
  <c r="H13033" i="1"/>
  <c r="H12843" i="1"/>
  <c r="H12651" i="1"/>
  <c r="H12459" i="1"/>
  <c r="H12267" i="1"/>
  <c r="H12075" i="1"/>
  <c r="H11883" i="1"/>
  <c r="H11691" i="1"/>
  <c r="H11499" i="1"/>
  <c r="H11307" i="1"/>
  <c r="H11115" i="1"/>
  <c r="H10923" i="1"/>
  <c r="H10731" i="1"/>
  <c r="H10539" i="1"/>
  <c r="H10347" i="1"/>
  <c r="H10155" i="1"/>
  <c r="H9963" i="1"/>
  <c r="H9771" i="1"/>
  <c r="H9579" i="1"/>
  <c r="H9387" i="1"/>
  <c r="H9195" i="1"/>
  <c r="H9003" i="1"/>
  <c r="H8811" i="1"/>
  <c r="H8619" i="1"/>
  <c r="H8427" i="1"/>
  <c r="H8235" i="1"/>
  <c r="H8043" i="1"/>
  <c r="H7851" i="1"/>
  <c r="H7659" i="1"/>
  <c r="H7467" i="1"/>
  <c r="H7275" i="1"/>
  <c r="H7085" i="1"/>
  <c r="H6893" i="1"/>
  <c r="H6701" i="1"/>
  <c r="H6509" i="1"/>
  <c r="H17393" i="1"/>
  <c r="H17201" i="1"/>
  <c r="H17009" i="1"/>
  <c r="H16817" i="1"/>
  <c r="H16625" i="1"/>
  <c r="H16433" i="1"/>
  <c r="H16241" i="1"/>
  <c r="H16049" i="1"/>
  <c r="H15857" i="1"/>
  <c r="H15665" i="1"/>
  <c r="H15473" i="1"/>
  <c r="H15281" i="1"/>
  <c r="H15089" i="1"/>
  <c r="H14899" i="1"/>
  <c r="H14755" i="1"/>
  <c r="H14563" i="1"/>
  <c r="H14313" i="1"/>
  <c r="H14121" i="1"/>
  <c r="H13945" i="1"/>
  <c r="H13753" i="1"/>
  <c r="H13561" i="1"/>
  <c r="H13369" i="1"/>
  <c r="H13177" i="1"/>
  <c r="H12985" i="1"/>
  <c r="H12795" i="1"/>
  <c r="H12603" i="1"/>
  <c r="H12411" i="1"/>
  <c r="H12219" i="1"/>
  <c r="H12027" i="1"/>
  <c r="H11835" i="1"/>
  <c r="H11643" i="1"/>
  <c r="H11451" i="1"/>
  <c r="H11259" i="1"/>
  <c r="H11067" i="1"/>
  <c r="H10875" i="1"/>
  <c r="H10683" i="1"/>
  <c r="H10491" i="1"/>
  <c r="H10299" i="1"/>
  <c r="H10107" i="1"/>
  <c r="H9915" i="1"/>
  <c r="H9723" i="1"/>
  <c r="H9531" i="1"/>
  <c r="H9339" i="1"/>
  <c r="H9147" i="1"/>
  <c r="H8955" i="1"/>
  <c r="H8763" i="1"/>
  <c r="H8571" i="1"/>
  <c r="H8379" i="1"/>
  <c r="H8187" i="1"/>
  <c r="H7995" i="1"/>
  <c r="H7803" i="1"/>
  <c r="H7611" i="1"/>
  <c r="H7419" i="1"/>
  <c r="H7227" i="1"/>
  <c r="H7037" i="1"/>
  <c r="H6845" i="1"/>
  <c r="H6653" i="1"/>
  <c r="H17345" i="1"/>
  <c r="H17153" i="1"/>
  <c r="H16961" i="1"/>
  <c r="H16769" i="1"/>
  <c r="H16577" i="1"/>
  <c r="H16385" i="1"/>
  <c r="H16193" i="1"/>
  <c r="H16001" i="1"/>
  <c r="H15809" i="1"/>
  <c r="H15617" i="1"/>
  <c r="H15425" i="1"/>
  <c r="H15233" i="1"/>
  <c r="H15041" i="1"/>
  <c r="H14420" i="1"/>
  <c r="H14707" i="1"/>
  <c r="H14515" i="1"/>
  <c r="H14265" i="1"/>
  <c r="H14089" i="1"/>
  <c r="H13897" i="1"/>
  <c r="H13705" i="1"/>
  <c r="H13513" i="1"/>
  <c r="H13321" i="1"/>
  <c r="H13129" i="1"/>
  <c r="H12939" i="1"/>
  <c r="H12747" i="1"/>
  <c r="H12555" i="1"/>
  <c r="H12363" i="1"/>
  <c r="H12171" i="1"/>
  <c r="H11979" i="1"/>
  <c r="H11787" i="1"/>
  <c r="H11595" i="1"/>
  <c r="H11403" i="1"/>
  <c r="H11211" i="1"/>
  <c r="H11019" i="1"/>
  <c r="H10827" i="1"/>
  <c r="H10635" i="1"/>
  <c r="H10443" i="1"/>
  <c r="H10251" i="1"/>
  <c r="H10059" i="1"/>
  <c r="H9867" i="1"/>
  <c r="H9675" i="1"/>
  <c r="H9483" i="1"/>
  <c r="H9291" i="1"/>
  <c r="H9099" i="1"/>
  <c r="H8907" i="1"/>
  <c r="H8715" i="1"/>
  <c r="H8523" i="1"/>
  <c r="H8331" i="1"/>
  <c r="H8139" i="1"/>
  <c r="H7947" i="1"/>
  <c r="H7755" i="1"/>
  <c r="H7563" i="1"/>
  <c r="H7371" i="1"/>
  <c r="H7181" i="1"/>
  <c r="H6989" i="1"/>
  <c r="H6797" i="1"/>
  <c r="H6605" i="1"/>
  <c r="H17362" i="1"/>
  <c r="H17170" i="1"/>
  <c r="H16978" i="1"/>
  <c r="H16786" i="1"/>
  <c r="H16594" i="1"/>
  <c r="H16402" i="1"/>
  <c r="H16210" i="1"/>
  <c r="H16018" i="1"/>
  <c r="H15826" i="1"/>
  <c r="H15634" i="1"/>
  <c r="H15442" i="1"/>
  <c r="H15250" i="1"/>
  <c r="H15058" i="1"/>
  <c r="H14868" i="1"/>
  <c r="H14676" i="1"/>
  <c r="H14484" i="1"/>
  <c r="H14138" i="1"/>
  <c r="H13914" i="1"/>
  <c r="H13722" i="1"/>
  <c r="H14330" i="1"/>
  <c r="H13530" i="1"/>
  <c r="H13338" i="1"/>
  <c r="H13146" i="1"/>
  <c r="H12956" i="1"/>
  <c r="H12764" i="1"/>
  <c r="H12572" i="1"/>
  <c r="H12380" i="1"/>
  <c r="H12188" i="1"/>
  <c r="H11996" i="1"/>
  <c r="H11804" i="1"/>
  <c r="H11420" i="1"/>
  <c r="H11228" i="1"/>
  <c r="H11036" i="1"/>
  <c r="H10844" i="1"/>
  <c r="H10652" i="1"/>
  <c r="H10460" i="1"/>
  <c r="H10268" i="1"/>
  <c r="H11468" i="1"/>
  <c r="H10076" i="1"/>
  <c r="H9884" i="1"/>
  <c r="H9692" i="1"/>
  <c r="H9500" i="1"/>
  <c r="H9308" i="1"/>
  <c r="H9116" i="1"/>
  <c r="H8924" i="1"/>
  <c r="H8732" i="1"/>
  <c r="H8540" i="1"/>
  <c r="H8348" i="1"/>
  <c r="H8156" i="1"/>
  <c r="H7964" i="1"/>
  <c r="H7772" i="1"/>
  <c r="H7580" i="1"/>
  <c r="H7388" i="1"/>
  <c r="H7198" i="1"/>
  <c r="H7006" i="1"/>
  <c r="H6814" i="1"/>
  <c r="H6622" i="1"/>
  <c r="H17314" i="1"/>
  <c r="H17122" i="1"/>
  <c r="H16930" i="1"/>
  <c r="H16738" i="1"/>
  <c r="H16546" i="1"/>
  <c r="H16354" i="1"/>
  <c r="H16162" i="1"/>
  <c r="H15970" i="1"/>
  <c r="H15778" i="1"/>
  <c r="H15586" i="1"/>
  <c r="H15394" i="1"/>
  <c r="H15202" i="1"/>
  <c r="H15010" i="1"/>
  <c r="H14820" i="1"/>
  <c r="H14628" i="1"/>
  <c r="H14389" i="1"/>
  <c r="H14058" i="1"/>
  <c r="H13866" i="1"/>
  <c r="H13674" i="1"/>
  <c r="H14282" i="1"/>
  <c r="H13482" i="1"/>
  <c r="H13290" i="1"/>
  <c r="H13050" i="1"/>
  <c r="H12908" i="1"/>
  <c r="H12716" i="1"/>
  <c r="H12524" i="1"/>
  <c r="H12332" i="1"/>
  <c r="H12140" i="1"/>
  <c r="H11948" i="1"/>
  <c r="H11756" i="1"/>
  <c r="H11372" i="1"/>
  <c r="H11180" i="1"/>
  <c r="H10988" i="1"/>
  <c r="H10796" i="1"/>
  <c r="H10604" i="1"/>
  <c r="H10412" i="1"/>
  <c r="H11612" i="1"/>
  <c r="H10220" i="1"/>
  <c r="H10028" i="1"/>
  <c r="H9836" i="1"/>
  <c r="H9644" i="1"/>
  <c r="H9452" i="1"/>
  <c r="H9260" i="1"/>
  <c r="H9068" i="1"/>
  <c r="H8876" i="1"/>
  <c r="H8684" i="1"/>
  <c r="H8492" i="1"/>
  <c r="H8300" i="1"/>
  <c r="H8108" i="1"/>
  <c r="H7916" i="1"/>
  <c r="H7724" i="1"/>
  <c r="H7532" i="1"/>
  <c r="H7340" i="1"/>
  <c r="H7150" i="1"/>
  <c r="H6958" i="1"/>
  <c r="H6766" i="1"/>
  <c r="H17266" i="1"/>
  <c r="H17074" i="1"/>
  <c r="H16882" i="1"/>
  <c r="H16690" i="1"/>
  <c r="H16498" i="1"/>
  <c r="H16306" i="1"/>
  <c r="H16114" i="1"/>
  <c r="H15922" i="1"/>
  <c r="H15730" i="1"/>
  <c r="H15538" i="1"/>
  <c r="H15346" i="1"/>
  <c r="H15154" i="1"/>
  <c r="H14962" i="1"/>
  <c r="H14772" i="1"/>
  <c r="H14580" i="1"/>
  <c r="H14434" i="1"/>
  <c r="H14010" i="1"/>
  <c r="H13818" i="1"/>
  <c r="H14234" i="1"/>
  <c r="H13626" i="1"/>
  <c r="H13434" i="1"/>
  <c r="H13242" i="1"/>
  <c r="H13098" i="1"/>
  <c r="H12860" i="1"/>
  <c r="H12668" i="1"/>
  <c r="H12476" i="1"/>
  <c r="H12284" i="1"/>
  <c r="H12092" i="1"/>
  <c r="H11900" i="1"/>
  <c r="H11708" i="1"/>
  <c r="H11324" i="1"/>
  <c r="H11132" i="1"/>
  <c r="H10940" i="1"/>
  <c r="H10748" i="1"/>
  <c r="H10556" i="1"/>
  <c r="H10364" i="1"/>
  <c r="H11564" i="1"/>
  <c r="H10172" i="1"/>
  <c r="H9980" i="1"/>
  <c r="H9788" i="1"/>
  <c r="H9596" i="1"/>
  <c r="H9404" i="1"/>
  <c r="H9212" i="1"/>
  <c r="H9020" i="1"/>
  <c r="H8828" i="1"/>
  <c r="H8636" i="1"/>
  <c r="H8444" i="1"/>
  <c r="H8252" i="1"/>
  <c r="H8060" i="1"/>
  <c r="H7868" i="1"/>
  <c r="H7676" i="1"/>
  <c r="H7484" i="1"/>
  <c r="H7292" i="1"/>
  <c r="H7102" i="1"/>
  <c r="H6910" i="1"/>
  <c r="H6718" i="1"/>
  <c r="H17410" i="1"/>
  <c r="H17218" i="1"/>
  <c r="H17026" i="1"/>
  <c r="H16834" i="1"/>
  <c r="H16642" i="1"/>
  <c r="H16450" i="1"/>
  <c r="H16258" i="1"/>
  <c r="H16066" i="1"/>
  <c r="H15874" i="1"/>
  <c r="H15682" i="1"/>
  <c r="H15490" i="1"/>
  <c r="H15298" i="1"/>
  <c r="H15106" i="1"/>
  <c r="H14916" i="1"/>
  <c r="H14724" i="1"/>
  <c r="H14532" i="1"/>
  <c r="H14186" i="1"/>
  <c r="H13962" i="1"/>
  <c r="H13770" i="1"/>
  <c r="H14378" i="1"/>
  <c r="H13578" i="1"/>
  <c r="H13386" i="1"/>
  <c r="H13194" i="1"/>
  <c r="H13002" i="1"/>
  <c r="H12812" i="1"/>
  <c r="H12620" i="1"/>
  <c r="H12428" i="1"/>
  <c r="H12236" i="1"/>
  <c r="H12044" i="1"/>
  <c r="H11852" i="1"/>
  <c r="H11660" i="1"/>
  <c r="H11276" i="1"/>
  <c r="H11084" i="1"/>
  <c r="H10892" i="1"/>
  <c r="H10700" i="1"/>
  <c r="H10508" i="1"/>
  <c r="H10316" i="1"/>
  <c r="H11516" i="1"/>
  <c r="H10124" i="1"/>
  <c r="H9932" i="1"/>
  <c r="H9740" i="1"/>
  <c r="H9548" i="1"/>
  <c r="H9356" i="1"/>
  <c r="H9164" i="1"/>
  <c r="H8972" i="1"/>
  <c r="H8780" i="1"/>
  <c r="H8588" i="1"/>
  <c r="H8396" i="1"/>
  <c r="H8204" i="1"/>
  <c r="H8012" i="1"/>
  <c r="H7820" i="1"/>
  <c r="H7628" i="1"/>
  <c r="H7436" i="1"/>
  <c r="H7244" i="1"/>
  <c r="H7054" i="1"/>
  <c r="H6862" i="1"/>
  <c r="H6670" i="1"/>
  <c r="H66" i="1"/>
  <c r="H18" i="1"/>
  <c r="H6471" i="1"/>
  <c r="H6279" i="1"/>
  <c r="H6359" i="1"/>
  <c r="H6167" i="1"/>
  <c r="H5975" i="1"/>
  <c r="H5783" i="1"/>
  <c r="H5591" i="1"/>
  <c r="H5373" i="1"/>
  <c r="H4800" i="1"/>
  <c r="H4608" i="1"/>
  <c r="H5133" i="1"/>
  <c r="H4941" i="1"/>
  <c r="H4416" i="1"/>
  <c r="H4224" i="1"/>
  <c r="H4034" i="1"/>
  <c r="H3842" i="1"/>
  <c r="H3650" i="1"/>
  <c r="H3458" i="1"/>
  <c r="H3218" i="1"/>
  <c r="H3026" i="1"/>
  <c r="H3314" i="1"/>
  <c r="H2690" i="1"/>
  <c r="H2498" i="1"/>
  <c r="H2306" i="1"/>
  <c r="H2114" i="1"/>
  <c r="H1922" i="1"/>
  <c r="H1730" i="1"/>
  <c r="H1538" i="1"/>
  <c r="H1346" i="1"/>
  <c r="H1154" i="1"/>
  <c r="H962" i="1"/>
  <c r="H770" i="1"/>
  <c r="H578" i="1"/>
  <c r="H386" i="1"/>
  <c r="H194" i="1"/>
  <c r="H6263" i="1"/>
  <c r="H6023" i="1"/>
  <c r="H5735" i="1"/>
  <c r="H5495" i="1"/>
  <c r="H4848" i="1"/>
  <c r="H4560" i="1"/>
  <c r="H5037" i="1"/>
  <c r="H4464" i="1"/>
  <c r="H4176" i="1"/>
  <c r="H3938" i="1"/>
  <c r="H3698" i="1"/>
  <c r="H3410" i="1"/>
  <c r="H3122" i="1"/>
  <c r="H2882" i="1"/>
  <c r="H2642" i="1"/>
  <c r="H2402" i="1"/>
  <c r="H2162" i="1"/>
  <c r="H1874" i="1"/>
  <c r="H1634" i="1"/>
  <c r="H1394" i="1"/>
  <c r="H1106" i="1"/>
  <c r="H866" i="1"/>
  <c r="H626" i="1"/>
  <c r="H338" i="1"/>
  <c r="H98" i="1"/>
  <c r="H6455" i="1"/>
  <c r="H6215" i="1"/>
  <c r="H5927" i="1"/>
  <c r="H5687" i="1"/>
  <c r="H5421" i="1"/>
  <c r="H4752" i="1"/>
  <c r="H5229" i="1"/>
  <c r="H4989" i="1"/>
  <c r="H4368" i="1"/>
  <c r="H4128" i="1"/>
  <c r="H3890" i="1"/>
  <c r="H3602" i="1"/>
  <c r="H3362" i="1"/>
  <c r="H3074" i="1"/>
  <c r="H2834" i="1"/>
  <c r="H2594" i="1"/>
  <c r="H2354" i="1"/>
  <c r="H2066" i="1"/>
  <c r="H1826" i="1"/>
  <c r="H1586" i="1"/>
  <c r="H1298" i="1"/>
  <c r="H1058" i="1"/>
  <c r="H818" i="1"/>
  <c r="H530" i="1"/>
  <c r="H290" i="1"/>
  <c r="H6407" i="1"/>
  <c r="H6119" i="1"/>
  <c r="H5879" i="1"/>
  <c r="H5639" i="1"/>
  <c r="H5325" i="1"/>
  <c r="H4704" i="1"/>
  <c r="H5181" i="1"/>
  <c r="H4893" i="1"/>
  <c r="H4320" i="1"/>
  <c r="H4082" i="1"/>
  <c r="H3794" i="1"/>
  <c r="H3554" i="1"/>
  <c r="H3266" i="1"/>
  <c r="H2978" i="1"/>
  <c r="H2786" i="1"/>
  <c r="H2546" i="1"/>
  <c r="H2258" i="1"/>
  <c r="H2018" i="1"/>
  <c r="H1778" i="1"/>
  <c r="H1490" i="1"/>
  <c r="H1250" i="1"/>
  <c r="H1010" i="1"/>
  <c r="H722" i="1"/>
  <c r="H482" i="1"/>
  <c r="H242" i="1"/>
  <c r="H6311" i="1"/>
  <c r="H6071" i="1"/>
  <c r="H5831" i="1"/>
  <c r="H5543" i="1"/>
  <c r="H5277" i="1"/>
  <c r="H4656" i="1"/>
  <c r="H5085" i="1"/>
  <c r="H4512" i="1"/>
  <c r="H4272" i="1"/>
  <c r="H3986" i="1"/>
  <c r="H3746" i="1"/>
  <c r="H3506" i="1"/>
  <c r="H3170" i="1"/>
  <c r="H2930" i="1"/>
  <c r="H2738" i="1"/>
  <c r="H2450" i="1"/>
  <c r="H2210" i="1"/>
  <c r="H1970" i="1"/>
  <c r="H1682" i="1"/>
  <c r="H1442" i="1"/>
  <c r="H1202" i="1"/>
  <c r="H914" i="1"/>
  <c r="H674" i="1"/>
  <c r="H434" i="1"/>
  <c r="H146" i="1"/>
  <c r="H50" i="1"/>
  <c r="H6516" i="1"/>
  <c r="H6324" i="1"/>
  <c r="H6132" i="1"/>
  <c r="H5940" i="1"/>
  <c r="H5748" i="1"/>
  <c r="H6612" i="1"/>
  <c r="H6372" i="1"/>
  <c r="H6084" i="1"/>
  <c r="H5844" i="1"/>
  <c r="H5604" i="1"/>
  <c r="H5386" i="1"/>
  <c r="H5194" i="1"/>
  <c r="H5002" i="1"/>
  <c r="H4813" i="1"/>
  <c r="H4621" i="1"/>
  <c r="H4429" i="1"/>
  <c r="H4237" i="1"/>
  <c r="H4047" i="1"/>
  <c r="H3855" i="1"/>
  <c r="H3663" i="1"/>
  <c r="H3471" i="1"/>
  <c r="H3279" i="1"/>
  <c r="H3087" i="1"/>
  <c r="H2895" i="1"/>
  <c r="H2703" i="1"/>
  <c r="H2511" i="1"/>
  <c r="H2319" i="1"/>
  <c r="H2127" i="1"/>
  <c r="H1935" i="1"/>
  <c r="H1743" i="1"/>
  <c r="H6564" i="1"/>
  <c r="H6276" i="1"/>
  <c r="H6036" i="1"/>
  <c r="H5796" i="1"/>
  <c r="H5556" i="1"/>
  <c r="H5338" i="1"/>
  <c r="H5146" i="1"/>
  <c r="H4954" i="1"/>
  <c r="H4765" i="1"/>
  <c r="H4573" i="1"/>
  <c r="H4381" i="1"/>
  <c r="H4189" i="1"/>
  <c r="H3999" i="1"/>
  <c r="H3807" i="1"/>
  <c r="H3615" i="1"/>
  <c r="H3423" i="1"/>
  <c r="H3231" i="1"/>
  <c r="H3039" i="1"/>
  <c r="H2847" i="1"/>
  <c r="H2655" i="1"/>
  <c r="H6468" i="1"/>
  <c r="H6228" i="1"/>
  <c r="H5988" i="1"/>
  <c r="H5700" i="1"/>
  <c r="H5508" i="1"/>
  <c r="H5290" i="1"/>
  <c r="H5098" i="1"/>
  <c r="H4906" i="1"/>
  <c r="H4717" i="1"/>
  <c r="H4525" i="1"/>
  <c r="H4333" i="1"/>
  <c r="H4141" i="1"/>
  <c r="H3951" i="1"/>
  <c r="H3759" i="1"/>
  <c r="H3567" i="1"/>
  <c r="H3375" i="1"/>
  <c r="H3183" i="1"/>
  <c r="H2991" i="1"/>
  <c r="H2799" i="1"/>
  <c r="H2607" i="1"/>
  <c r="H2415" i="1"/>
  <c r="H2223" i="1"/>
  <c r="H2031" i="1"/>
  <c r="H1839" i="1"/>
  <c r="H1647" i="1"/>
  <c r="H1455" i="1"/>
  <c r="H1215" i="1"/>
  <c r="H1023" i="1"/>
  <c r="H831" i="1"/>
  <c r="H639" i="1"/>
  <c r="H447" i="1"/>
  <c r="H255" i="1"/>
  <c r="H63" i="1"/>
  <c r="H6420" i="1"/>
  <c r="H6180" i="1"/>
  <c r="H5892" i="1"/>
  <c r="H5652" i="1"/>
  <c r="H5434" i="1"/>
  <c r="H5242" i="1"/>
  <c r="H5050" i="1"/>
  <c r="H4861" i="1"/>
  <c r="H4669" i="1"/>
  <c r="H4477" i="1"/>
  <c r="H4285" i="1"/>
  <c r="H4095" i="1"/>
  <c r="H3903" i="1"/>
  <c r="H3711" i="1"/>
  <c r="H3519" i="1"/>
  <c r="H3327" i="1"/>
  <c r="H3135" i="1"/>
  <c r="H2943" i="1"/>
  <c r="H2751" i="1"/>
  <c r="H2559" i="1"/>
  <c r="H2367" i="1"/>
  <c r="H2175" i="1"/>
  <c r="H1983" i="1"/>
  <c r="H1791" i="1"/>
  <c r="H1599" i="1"/>
  <c r="H1359" i="1"/>
  <c r="H1167" i="1"/>
  <c r="H975" i="1"/>
  <c r="H783" i="1"/>
  <c r="H591" i="1"/>
  <c r="H399" i="1"/>
  <c r="H207" i="1"/>
  <c r="H1407" i="1"/>
  <c r="H2271" i="1"/>
  <c r="H1551" i="1"/>
  <c r="H1119" i="1"/>
  <c r="H735" i="1"/>
  <c r="H351" i="1"/>
  <c r="H2079" i="1"/>
  <c r="H1503" i="1"/>
  <c r="H1071" i="1"/>
  <c r="H687" i="1"/>
  <c r="H303" i="1"/>
  <c r="H1887" i="1"/>
  <c r="H1311" i="1"/>
  <c r="H927" i="1"/>
  <c r="H543" i="1"/>
  <c r="H159" i="1"/>
  <c r="H2463" i="1"/>
  <c r="H1695" i="1"/>
  <c r="H1263" i="1"/>
  <c r="H879" i="1"/>
  <c r="H495" i="1"/>
  <c r="H111" i="1"/>
  <c r="H15" i="1"/>
  <c r="H6484" i="1"/>
  <c r="H6292" i="1"/>
  <c r="H6100" i="1"/>
  <c r="H5908" i="1"/>
  <c r="H5716" i="1"/>
  <c r="H5524" i="1"/>
  <c r="H5354" i="1"/>
  <c r="H5162" i="1"/>
  <c r="H4970" i="1"/>
  <c r="H4781" i="1"/>
  <c r="H4589" i="1"/>
  <c r="H4397" i="1"/>
  <c r="H4205" i="1"/>
  <c r="H4015" i="1"/>
  <c r="H3823" i="1"/>
  <c r="H3631" i="1"/>
  <c r="H3439" i="1"/>
  <c r="H3247" i="1"/>
  <c r="H3055" i="1"/>
  <c r="H2863" i="1"/>
  <c r="H2671" i="1"/>
  <c r="H2479" i="1"/>
  <c r="H2287" i="1"/>
  <c r="H2095" i="1"/>
  <c r="H1903" i="1"/>
  <c r="H1711" i="1"/>
  <c r="H1519" i="1"/>
  <c r="H1231" i="1"/>
  <c r="H1039" i="1"/>
  <c r="H847" i="1"/>
  <c r="H655" i="1"/>
  <c r="H463" i="1"/>
  <c r="H271" i="1"/>
  <c r="H79" i="1"/>
  <c r="H6436" i="1"/>
  <c r="H6244" i="1"/>
  <c r="H6052" i="1"/>
  <c r="H5860" i="1"/>
  <c r="H5668" i="1"/>
  <c r="H5476" i="1"/>
  <c r="H5306" i="1"/>
  <c r="H5114" i="1"/>
  <c r="H4922" i="1"/>
  <c r="H4733" i="1"/>
  <c r="H4541" i="1"/>
  <c r="H4349" i="1"/>
  <c r="H4157" i="1"/>
  <c r="H3967" i="1"/>
  <c r="H3775" i="1"/>
  <c r="H3583" i="1"/>
  <c r="H3391" i="1"/>
  <c r="H3199" i="1"/>
  <c r="H3007" i="1"/>
  <c r="H2815" i="1"/>
  <c r="H2623" i="1"/>
  <c r="H2431" i="1"/>
  <c r="H2239" i="1"/>
  <c r="H2047" i="1"/>
  <c r="H1855" i="1"/>
  <c r="H1663" i="1"/>
  <c r="H1471" i="1"/>
  <c r="H1183" i="1"/>
  <c r="H991" i="1"/>
  <c r="H799" i="1"/>
  <c r="H607" i="1"/>
  <c r="H415" i="1"/>
  <c r="H223" i="1"/>
  <c r="H1423" i="1"/>
  <c r="H6388" i="1"/>
  <c r="H6004" i="1"/>
  <c r="H5620" i="1"/>
  <c r="H5258" i="1"/>
  <c r="H4874" i="1"/>
  <c r="H4493" i="1"/>
  <c r="H4111" i="1"/>
  <c r="H3727" i="1"/>
  <c r="H3343" i="1"/>
  <c r="H2959" i="1"/>
  <c r="H2575" i="1"/>
  <c r="H2191" i="1"/>
  <c r="H1807" i="1"/>
  <c r="H1327" i="1"/>
  <c r="H943" i="1"/>
  <c r="H559" i="1"/>
  <c r="H175" i="1"/>
  <c r="H6340" i="1"/>
  <c r="H5956" i="1"/>
  <c r="H5572" i="1"/>
  <c r="H5210" i="1"/>
  <c r="H4829" i="1"/>
  <c r="H4445" i="1"/>
  <c r="H4063" i="1"/>
  <c r="H3679" i="1"/>
  <c r="H3295" i="1"/>
  <c r="H2911" i="1"/>
  <c r="H2527" i="1"/>
  <c r="H2143" i="1"/>
  <c r="H1759" i="1"/>
  <c r="H1279" i="1"/>
  <c r="H895" i="1"/>
  <c r="H511" i="1"/>
  <c r="H127" i="1"/>
  <c r="H6580" i="1"/>
  <c r="H6196" i="1"/>
  <c r="H5812" i="1"/>
  <c r="H5450" i="1"/>
  <c r="H5066" i="1"/>
  <c r="H4685" i="1"/>
  <c r="H4301" i="1"/>
  <c r="H3919" i="1"/>
  <c r="H3535" i="1"/>
  <c r="H3151" i="1"/>
  <c r="H2767" i="1"/>
  <c r="H2383" i="1"/>
  <c r="H1999" i="1"/>
  <c r="H1615" i="1"/>
  <c r="H1135" i="1"/>
  <c r="H751" i="1"/>
  <c r="H367" i="1"/>
  <c r="H1375" i="1"/>
  <c r="H6532" i="1"/>
  <c r="H6148" i="1"/>
  <c r="H5764" i="1"/>
  <c r="H5402" i="1"/>
  <c r="H5018" i="1"/>
  <c r="H4637" i="1"/>
  <c r="H4253" i="1"/>
  <c r="H3871" i="1"/>
  <c r="H3487" i="1"/>
  <c r="H3103" i="1"/>
  <c r="H2719" i="1"/>
  <c r="H2335" i="1"/>
  <c r="H1951" i="1"/>
  <c r="H1567" i="1"/>
  <c r="H1087" i="1"/>
  <c r="H703" i="1"/>
  <c r="H319" i="1"/>
  <c r="H31" i="1"/>
  <c r="H6596" i="1"/>
  <c r="H6500" i="1"/>
  <c r="H6212" i="1"/>
  <c r="H6020" i="1"/>
  <c r="H5828" i="1"/>
  <c r="H5636" i="1"/>
  <c r="H5466" i="1"/>
  <c r="H5274" i="1"/>
  <c r="H5082" i="1"/>
  <c r="H4890" i="1"/>
  <c r="H4701" i="1"/>
  <c r="H4509" i="1"/>
  <c r="H4317" i="1"/>
  <c r="H4127" i="1"/>
  <c r="H3935" i="1"/>
  <c r="H3743" i="1"/>
  <c r="H3551" i="1"/>
  <c r="H3359" i="1"/>
  <c r="H3167" i="1"/>
  <c r="H2975" i="1"/>
  <c r="H2783" i="1"/>
  <c r="H2591" i="1"/>
  <c r="H2399" i="1"/>
  <c r="H2207" i="1"/>
  <c r="H2015" i="1"/>
  <c r="H1823" i="1"/>
  <c r="H1631" i="1"/>
  <c r="H1391" i="1"/>
  <c r="H1199" i="1"/>
  <c r="H1007" i="1"/>
  <c r="H815" i="1"/>
  <c r="H623" i="1"/>
  <c r="H431" i="1"/>
  <c r="H239" i="1"/>
  <c r="H47" i="1"/>
  <c r="H6548" i="1"/>
  <c r="H6356" i="1"/>
  <c r="H6164" i="1"/>
  <c r="H5972" i="1"/>
  <c r="H5780" i="1"/>
  <c r="H5588" i="1"/>
  <c r="H5418" i="1"/>
  <c r="H5226" i="1"/>
  <c r="H5034" i="1"/>
  <c r="H4845" i="1"/>
  <c r="H4653" i="1"/>
  <c r="H4461" i="1"/>
  <c r="H4269" i="1"/>
  <c r="H4079" i="1"/>
  <c r="H3887" i="1"/>
  <c r="H3695" i="1"/>
  <c r="H3503" i="1"/>
  <c r="H3311" i="1"/>
  <c r="H3119" i="1"/>
  <c r="H2927" i="1"/>
  <c r="H2735" i="1"/>
  <c r="H2543" i="1"/>
  <c r="H2351" i="1"/>
  <c r="H2159" i="1"/>
  <c r="H1967" i="1"/>
  <c r="H1775" i="1"/>
  <c r="H1583" i="1"/>
  <c r="H1343" i="1"/>
  <c r="H1151" i="1"/>
  <c r="H959" i="1"/>
  <c r="H767" i="1"/>
  <c r="H575" i="1"/>
  <c r="H383" i="1"/>
  <c r="H191" i="1"/>
  <c r="H1439" i="1"/>
  <c r="H6452" i="1"/>
  <c r="H6308" i="1"/>
  <c r="H6116" i="1"/>
  <c r="H5924" i="1"/>
  <c r="H5732" i="1"/>
  <c r="H5540" i="1"/>
  <c r="H5370" i="1"/>
  <c r="H5178" i="1"/>
  <c r="H4986" i="1"/>
  <c r="H4797" i="1"/>
  <c r="H4605" i="1"/>
  <c r="H4413" i="1"/>
  <c r="H4221" i="1"/>
  <c r="H4031" i="1"/>
  <c r="H3839" i="1"/>
  <c r="H3647" i="1"/>
  <c r="H3455" i="1"/>
  <c r="H3263" i="1"/>
  <c r="H3071" i="1"/>
  <c r="H2879" i="1"/>
  <c r="H2687" i="1"/>
  <c r="H2495" i="1"/>
  <c r="H2303" i="1"/>
  <c r="H2111" i="1"/>
  <c r="H1919" i="1"/>
  <c r="H1727" i="1"/>
  <c r="H1535" i="1"/>
  <c r="H1295" i="1"/>
  <c r="H1103" i="1"/>
  <c r="H911" i="1"/>
  <c r="H719" i="1"/>
  <c r="H527" i="1"/>
  <c r="H335" i="1"/>
  <c r="H143" i="1"/>
  <c r="H6404" i="1"/>
  <c r="H6260" i="1"/>
  <c r="H6068" i="1"/>
  <c r="H5876" i="1"/>
  <c r="H5684" i="1"/>
  <c r="H5492" i="1"/>
  <c r="H5322" i="1"/>
  <c r="H5130" i="1"/>
  <c r="H4938" i="1"/>
  <c r="H4749" i="1"/>
  <c r="H4557" i="1"/>
  <c r="H4365" i="1"/>
  <c r="H4173" i="1"/>
  <c r="H3983" i="1"/>
  <c r="H3791" i="1"/>
  <c r="H3599" i="1"/>
  <c r="H3407" i="1"/>
  <c r="H3215" i="1"/>
  <c r="H3023" i="1"/>
  <c r="H2831" i="1"/>
  <c r="H2639" i="1"/>
  <c r="H2447" i="1"/>
  <c r="H2255" i="1"/>
  <c r="H2063" i="1"/>
  <c r="H1871" i="1"/>
  <c r="H1679" i="1"/>
  <c r="H1487" i="1"/>
  <c r="H1247" i="1"/>
  <c r="H1055" i="1"/>
  <c r="H863" i="1"/>
  <c r="H671" i="1"/>
  <c r="H479" i="1"/>
  <c r="H287" i="1"/>
  <c r="H95" i="1"/>
  <c r="H64" i="1"/>
  <c r="H16" i="1"/>
  <c r="H6373" i="1"/>
  <c r="H6181" i="1"/>
  <c r="H5989" i="1"/>
  <c r="H5797" i="1"/>
  <c r="H5605" i="1"/>
  <c r="H5387" i="1"/>
  <c r="H4862" i="1"/>
  <c r="H4670" i="1"/>
  <c r="H6277" i="1"/>
  <c r="H6037" i="1"/>
  <c r="H5749" i="1"/>
  <c r="H5509" i="1"/>
  <c r="H5243" i="1"/>
  <c r="H4622" i="1"/>
  <c r="H5099" i="1"/>
  <c r="H4907" i="1"/>
  <c r="H4382" i="1"/>
  <c r="H4190" i="1"/>
  <c r="H4000" i="1"/>
  <c r="H3808" i="1"/>
  <c r="H3616" i="1"/>
  <c r="H3424" i="1"/>
  <c r="H3184" i="1"/>
  <c r="H2992" i="1"/>
  <c r="H2848" i="1"/>
  <c r="H2656" i="1"/>
  <c r="H2464" i="1"/>
  <c r="H2272" i="1"/>
  <c r="H2080" i="1"/>
  <c r="H1888" i="1"/>
  <c r="H1696" i="1"/>
  <c r="H1504" i="1"/>
  <c r="H1312" i="1"/>
  <c r="H1120" i="1"/>
  <c r="H928" i="1"/>
  <c r="H736" i="1"/>
  <c r="H544" i="1"/>
  <c r="H352" i="1"/>
  <c r="H160" i="1"/>
  <c r="H6469" i="1"/>
  <c r="H6229" i="1"/>
  <c r="H5941" i="1"/>
  <c r="H5701" i="1"/>
  <c r="H5435" i="1"/>
  <c r="H4814" i="1"/>
  <c r="H4574" i="1"/>
  <c r="H5051" i="1"/>
  <c r="H4526" i="1"/>
  <c r="H4334" i="1"/>
  <c r="H4142" i="1"/>
  <c r="H3952" i="1"/>
  <c r="H3760" i="1"/>
  <c r="H3568" i="1"/>
  <c r="H3328" i="1"/>
  <c r="H3136" i="1"/>
  <c r="H2944" i="1"/>
  <c r="H2800" i="1"/>
  <c r="H2608" i="1"/>
  <c r="H2416" i="1"/>
  <c r="H2224" i="1"/>
  <c r="H2032" i="1"/>
  <c r="H1840" i="1"/>
  <c r="H1648" i="1"/>
  <c r="H1456" i="1"/>
  <c r="H1264" i="1"/>
  <c r="H1072" i="1"/>
  <c r="H880" i="1"/>
  <c r="H688" i="1"/>
  <c r="H496" i="1"/>
  <c r="H304" i="1"/>
  <c r="H112" i="1"/>
  <c r="H6421" i="1"/>
  <c r="H6133" i="1"/>
  <c r="H5893" i="1"/>
  <c r="H5653" i="1"/>
  <c r="H5339" i="1"/>
  <c r="H4766" i="1"/>
  <c r="H5195" i="1"/>
  <c r="H5003" i="1"/>
  <c r="H4478" i="1"/>
  <c r="H4286" i="1"/>
  <c r="H4096" i="1"/>
  <c r="H3904" i="1"/>
  <c r="H3712" i="1"/>
  <c r="H3520" i="1"/>
  <c r="H3280" i="1"/>
  <c r="H3088" i="1"/>
  <c r="H2896" i="1"/>
  <c r="H2752" i="1"/>
  <c r="H2560" i="1"/>
  <c r="H2368" i="1"/>
  <c r="H2176" i="1"/>
  <c r="H1984" i="1"/>
  <c r="H1792" i="1"/>
  <c r="H1600" i="1"/>
  <c r="H1408" i="1"/>
  <c r="H1216" i="1"/>
  <c r="H1024" i="1"/>
  <c r="H832" i="1"/>
  <c r="H640" i="1"/>
  <c r="H448" i="1"/>
  <c r="H256" i="1"/>
  <c r="H6325" i="1"/>
  <c r="H6085" i="1"/>
  <c r="H5845" i="1"/>
  <c r="H5557" i="1"/>
  <c r="H5291" i="1"/>
  <c r="H4718" i="1"/>
  <c r="H5147" i="1"/>
  <c r="H4955" i="1"/>
  <c r="H4430" i="1"/>
  <c r="H4238" i="1"/>
  <c r="H4048" i="1"/>
  <c r="H3856" i="1"/>
  <c r="H3664" i="1"/>
  <c r="H3472" i="1"/>
  <c r="H3232" i="1"/>
  <c r="H3040" i="1"/>
  <c r="H3376" i="1"/>
  <c r="H2704" i="1"/>
  <c r="H2512" i="1"/>
  <c r="H2320" i="1"/>
  <c r="H2128" i="1"/>
  <c r="H1936" i="1"/>
  <c r="H1744" i="1"/>
  <c r="H1552" i="1"/>
  <c r="H1360" i="1"/>
  <c r="H1168" i="1"/>
  <c r="H976" i="1"/>
  <c r="H784" i="1"/>
  <c r="H592" i="1"/>
  <c r="H400" i="1"/>
  <c r="H208" i="1"/>
  <c r="H32" i="1"/>
  <c r="H6485" i="1"/>
  <c r="H6341" i="1"/>
  <c r="H6101" i="1"/>
  <c r="H5957" i="1"/>
  <c r="H5765" i="1"/>
  <c r="H5573" i="1"/>
  <c r="H5403" i="1"/>
  <c r="H4830" i="1"/>
  <c r="H4638" i="1"/>
  <c r="H5115" i="1"/>
  <c r="H4923" i="1"/>
  <c r="H4446" i="1"/>
  <c r="H4254" i="1"/>
  <c r="H4064" i="1"/>
  <c r="H3872" i="1"/>
  <c r="H3680" i="1"/>
  <c r="H3488" i="1"/>
  <c r="H3248" i="1"/>
  <c r="H3056" i="1"/>
  <c r="H3344" i="1"/>
  <c r="H2720" i="1"/>
  <c r="H2528" i="1"/>
  <c r="H2336" i="1"/>
  <c r="H2144" i="1"/>
  <c r="H1952" i="1"/>
  <c r="H1760" i="1"/>
  <c r="H1568" i="1"/>
  <c r="H1376" i="1"/>
  <c r="H1184" i="1"/>
  <c r="H992" i="1"/>
  <c r="H800" i="1"/>
  <c r="H6245" i="1"/>
  <c r="H6005" i="1"/>
  <c r="H5717" i="1"/>
  <c r="H5477" i="1"/>
  <c r="H5259" i="1"/>
  <c r="H4590" i="1"/>
  <c r="H5019" i="1"/>
  <c r="H4494" i="1"/>
  <c r="H4206" i="1"/>
  <c r="H3968" i="1"/>
  <c r="H3728" i="1"/>
  <c r="H3440" i="1"/>
  <c r="H3152" i="1"/>
  <c r="H2912" i="1"/>
  <c r="H2672" i="1"/>
  <c r="H2432" i="1"/>
  <c r="H2192" i="1"/>
  <c r="H1904" i="1"/>
  <c r="H1664" i="1"/>
  <c r="H1424" i="1"/>
  <c r="H1136" i="1"/>
  <c r="H896" i="1"/>
  <c r="H656" i="1"/>
  <c r="H464" i="1"/>
  <c r="H272" i="1"/>
  <c r="H80" i="1"/>
  <c r="H6437" i="1"/>
  <c r="H6149" i="1"/>
  <c r="H5909" i="1"/>
  <c r="H5669" i="1"/>
  <c r="H5451" i="1"/>
  <c r="H4782" i="1"/>
  <c r="H5211" i="1"/>
  <c r="H4971" i="1"/>
  <c r="H4398" i="1"/>
  <c r="H4158" i="1"/>
  <c r="H3920" i="1"/>
  <c r="H3632" i="1"/>
  <c r="H3392" i="1"/>
  <c r="H3104" i="1"/>
  <c r="H2864" i="1"/>
  <c r="H2624" i="1"/>
  <c r="H2384" i="1"/>
  <c r="H2096" i="1"/>
  <c r="H1856" i="1"/>
  <c r="H1616" i="1"/>
  <c r="H1328" i="1"/>
  <c r="H1088" i="1"/>
  <c r="H848" i="1"/>
  <c r="H608" i="1"/>
  <c r="H416" i="1"/>
  <c r="H224" i="1"/>
  <c r="H6389" i="1"/>
  <c r="H6053" i="1"/>
  <c r="H5861" i="1"/>
  <c r="H5621" i="1"/>
  <c r="H5355" i="1"/>
  <c r="H4734" i="1"/>
  <c r="H5163" i="1"/>
  <c r="H4875" i="1"/>
  <c r="H4350" i="1"/>
  <c r="H4112" i="1"/>
  <c r="H3824" i="1"/>
  <c r="H3584" i="1"/>
  <c r="H3296" i="1"/>
  <c r="H3008" i="1"/>
  <c r="H2816" i="1"/>
  <c r="H2576" i="1"/>
  <c r="H2288" i="1"/>
  <c r="H2048" i="1"/>
  <c r="H1808" i="1"/>
  <c r="H1520" i="1"/>
  <c r="H1280" i="1"/>
  <c r="H1040" i="1"/>
  <c r="H752" i="1"/>
  <c r="H560" i="1"/>
  <c r="H368" i="1"/>
  <c r="H176" i="1"/>
  <c r="H6293" i="1"/>
  <c r="H6197" i="1"/>
  <c r="H5813" i="1"/>
  <c r="H5525" i="1"/>
  <c r="H5307" i="1"/>
  <c r="H4686" i="1"/>
  <c r="H5067" i="1"/>
  <c r="H4542" i="1"/>
  <c r="H4302" i="1"/>
  <c r="H4016" i="1"/>
  <c r="H3776" i="1"/>
  <c r="H3536" i="1"/>
  <c r="H3200" i="1"/>
  <c r="H2960" i="1"/>
  <c r="H2768" i="1"/>
  <c r="H2480" i="1"/>
  <c r="H2240" i="1"/>
  <c r="H2000" i="1"/>
  <c r="H1712" i="1"/>
  <c r="H1472" i="1"/>
  <c r="H1232" i="1"/>
  <c r="H944" i="1"/>
  <c r="H704" i="1"/>
  <c r="H512" i="1"/>
  <c r="H320" i="1"/>
  <c r="H128" i="1"/>
  <c r="H48" i="1"/>
  <c r="H6453" i="1"/>
  <c r="H6261" i="1"/>
  <c r="H6069" i="1"/>
  <c r="H5877" i="1"/>
  <c r="H5685" i="1"/>
  <c r="H5493" i="1"/>
  <c r="H5323" i="1"/>
  <c r="H4750" i="1"/>
  <c r="H5227" i="1"/>
  <c r="H5035" i="1"/>
  <c r="H4558" i="1"/>
  <c r="H4366" i="1"/>
  <c r="H4174" i="1"/>
  <c r="H3936" i="1"/>
  <c r="H3744" i="1"/>
  <c r="H3552" i="1"/>
  <c r="H3312" i="1"/>
  <c r="H3120" i="1"/>
  <c r="H2928" i="1"/>
  <c r="H2784" i="1"/>
  <c r="H2592" i="1"/>
  <c r="H2400" i="1"/>
  <c r="H2208" i="1"/>
  <c r="H2016" i="1"/>
  <c r="H1824" i="1"/>
  <c r="H1632" i="1"/>
  <c r="H1440" i="1"/>
  <c r="H1248" i="1"/>
  <c r="H1056" i="1"/>
  <c r="H864" i="1"/>
  <c r="H672" i="1"/>
  <c r="H480" i="1"/>
  <c r="H288" i="1"/>
  <c r="H96" i="1"/>
  <c r="H6405" i="1"/>
  <c r="H6213" i="1"/>
  <c r="H6021" i="1"/>
  <c r="H5829" i="1"/>
  <c r="H5637" i="1"/>
  <c r="H5467" i="1"/>
  <c r="H5275" i="1"/>
  <c r="H4702" i="1"/>
  <c r="H5179" i="1"/>
  <c r="H4987" i="1"/>
  <c r="H4510" i="1"/>
  <c r="H4318" i="1"/>
  <c r="H4080" i="1"/>
  <c r="H3888" i="1"/>
  <c r="H3696" i="1"/>
  <c r="H3504" i="1"/>
  <c r="H3264" i="1"/>
  <c r="H3072" i="1"/>
  <c r="H2880" i="1"/>
  <c r="H2736" i="1"/>
  <c r="H2544" i="1"/>
  <c r="H2352" i="1"/>
  <c r="H2160" i="1"/>
  <c r="H1968" i="1"/>
  <c r="H1776" i="1"/>
  <c r="H1584" i="1"/>
  <c r="H1392" i="1"/>
  <c r="H1200" i="1"/>
  <c r="H1008" i="1"/>
  <c r="H816" i="1"/>
  <c r="H624" i="1"/>
  <c r="H432" i="1"/>
  <c r="H240" i="1"/>
  <c r="H6357" i="1"/>
  <c r="H6165" i="1"/>
  <c r="H5973" i="1"/>
  <c r="H5781" i="1"/>
  <c r="H5589" i="1"/>
  <c r="H5419" i="1"/>
  <c r="H4846" i="1"/>
  <c r="H4654" i="1"/>
  <c r="H5131" i="1"/>
  <c r="H4939" i="1"/>
  <c r="H4462" i="1"/>
  <c r="H4270" i="1"/>
  <c r="H4032" i="1"/>
  <c r="H3840" i="1"/>
  <c r="H3648" i="1"/>
  <c r="H3456" i="1"/>
  <c r="H3216" i="1"/>
  <c r="H3024" i="1"/>
  <c r="H3360" i="1"/>
  <c r="H2688" i="1"/>
  <c r="H2496" i="1"/>
  <c r="H2304" i="1"/>
  <c r="H2112" i="1"/>
  <c r="H1920" i="1"/>
  <c r="H1728" i="1"/>
  <c r="H1536" i="1"/>
  <c r="H1344" i="1"/>
  <c r="H1152" i="1"/>
  <c r="H960" i="1"/>
  <c r="H768" i="1"/>
  <c r="H576" i="1"/>
  <c r="H384" i="1"/>
  <c r="H192" i="1"/>
  <c r="H6309" i="1"/>
  <c r="H6117" i="1"/>
  <c r="H5925" i="1"/>
  <c r="H5733" i="1"/>
  <c r="H5541" i="1"/>
  <c r="H5371" i="1"/>
  <c r="H4798" i="1"/>
  <c r="H4606" i="1"/>
  <c r="H5083" i="1"/>
  <c r="H4891" i="1"/>
  <c r="H4414" i="1"/>
  <c r="H4222" i="1"/>
  <c r="H3984" i="1"/>
  <c r="H3792" i="1"/>
  <c r="H3600" i="1"/>
  <c r="H3408" i="1"/>
  <c r="H3168" i="1"/>
  <c r="H2976" i="1"/>
  <c r="H2832" i="1"/>
  <c r="H2640" i="1"/>
  <c r="H2448" i="1"/>
  <c r="H2256" i="1"/>
  <c r="H2064" i="1"/>
  <c r="H1872" i="1"/>
  <c r="H1680" i="1"/>
  <c r="H1488" i="1"/>
  <c r="H1296" i="1"/>
  <c r="H1104" i="1"/>
  <c r="H912" i="1"/>
  <c r="H720" i="1"/>
  <c r="H528" i="1"/>
  <c r="H336" i="1"/>
  <c r="H144" i="1"/>
  <c r="H6374" i="1"/>
  <c r="H6326" i="1"/>
  <c r="H6134" i="1"/>
  <c r="H5942" i="1"/>
  <c r="H5750" i="1"/>
  <c r="H5558" i="1"/>
  <c r="H5340" i="1"/>
  <c r="H5148" i="1"/>
  <c r="H4956" i="1"/>
  <c r="H4767" i="1"/>
  <c r="H4479" i="1"/>
  <c r="H4287" i="1"/>
  <c r="H4097" i="1"/>
  <c r="H4623" i="1"/>
  <c r="H3809" i="1"/>
  <c r="H3617" i="1"/>
  <c r="H3425" i="1"/>
  <c r="H3233" i="1"/>
  <c r="H3041" i="1"/>
  <c r="H2849" i="1"/>
  <c r="H2657" i="1"/>
  <c r="H2465" i="1"/>
  <c r="H2273" i="1"/>
  <c r="H2081" i="1"/>
  <c r="H6470" i="1"/>
  <c r="H6566" i="1"/>
  <c r="H6230" i="1"/>
  <c r="H6038" i="1"/>
  <c r="H5846" i="1"/>
  <c r="H5654" i="1"/>
  <c r="H5436" i="1"/>
  <c r="H5244" i="1"/>
  <c r="H5052" i="1"/>
  <c r="H4863" i="1"/>
  <c r="H4671" i="1"/>
  <c r="H4383" i="1"/>
  <c r="H4191" i="1"/>
  <c r="H4001" i="1"/>
  <c r="H3905" i="1"/>
  <c r="H3713" i="1"/>
  <c r="H3521" i="1"/>
  <c r="H3329" i="1"/>
  <c r="H3137" i="1"/>
  <c r="H2945" i="1"/>
  <c r="H2753" i="1"/>
  <c r="H2561" i="1"/>
  <c r="H2369" i="1"/>
  <c r="H2177" i="1"/>
  <c r="H1985" i="1"/>
  <c r="H1793" i="1"/>
  <c r="H1601" i="1"/>
  <c r="H1409" i="1"/>
  <c r="H1217" i="1"/>
  <c r="H1025" i="1"/>
  <c r="H833" i="1"/>
  <c r="H641" i="1"/>
  <c r="H449" i="1"/>
  <c r="H257" i="1"/>
  <c r="H65" i="1"/>
  <c r="H6422" i="1"/>
  <c r="H6518" i="1"/>
  <c r="H6182" i="1"/>
  <c r="H5990" i="1"/>
  <c r="H5798" i="1"/>
  <c r="H5606" i="1"/>
  <c r="H5388" i="1"/>
  <c r="H5196" i="1"/>
  <c r="H5004" i="1"/>
  <c r="H4815" i="1"/>
  <c r="H4527" i="1"/>
  <c r="H4335" i="1"/>
  <c r="H4143" i="1"/>
  <c r="H3953" i="1"/>
  <c r="H3857" i="1"/>
  <c r="H3665" i="1"/>
  <c r="H3473" i="1"/>
  <c r="H3281" i="1"/>
  <c r="H3089" i="1"/>
  <c r="H2897" i="1"/>
  <c r="H2705" i="1"/>
  <c r="H2513" i="1"/>
  <c r="H2321" i="1"/>
  <c r="H2129" i="1"/>
  <c r="H1937" i="1"/>
  <c r="H1745" i="1"/>
  <c r="H1553" i="1"/>
  <c r="H1361" i="1"/>
  <c r="H1169" i="1"/>
  <c r="H977" i="1"/>
  <c r="H785" i="1"/>
  <c r="H593" i="1"/>
  <c r="H401" i="1"/>
  <c r="H209" i="1"/>
  <c r="H5894" i="1"/>
  <c r="H5100" i="1"/>
  <c r="H4239" i="1"/>
  <c r="H3569" i="1"/>
  <c r="H2801" i="1"/>
  <c r="H2033" i="1"/>
  <c r="H1649" i="1"/>
  <c r="H1265" i="1"/>
  <c r="H881" i="1"/>
  <c r="H497" i="1"/>
  <c r="H113" i="1"/>
  <c r="H6614" i="1"/>
  <c r="H5702" i="1"/>
  <c r="H4908" i="1"/>
  <c r="H4049" i="1"/>
  <c r="H3377" i="1"/>
  <c r="H2609" i="1"/>
  <c r="H1889" i="1"/>
  <c r="H1505" i="1"/>
  <c r="H1121" i="1"/>
  <c r="H737" i="1"/>
  <c r="H353" i="1"/>
  <c r="H6278" i="1"/>
  <c r="H5510" i="1"/>
  <c r="H4719" i="1"/>
  <c r="H4575" i="1"/>
  <c r="H3185" i="1"/>
  <c r="H2417" i="1"/>
  <c r="H1841" i="1"/>
  <c r="H1457" i="1"/>
  <c r="H1073" i="1"/>
  <c r="H689" i="1"/>
  <c r="H305" i="1"/>
  <c r="H6086" i="1"/>
  <c r="H5292" i="1"/>
  <c r="H4431" i="1"/>
  <c r="H3761" i="1"/>
  <c r="H2993" i="1"/>
  <c r="H2225" i="1"/>
  <c r="H1697" i="1"/>
  <c r="H1313" i="1"/>
  <c r="H929" i="1"/>
  <c r="H545" i="1"/>
  <c r="H161" i="1"/>
  <c r="H17" i="1"/>
  <c r="H6390" i="1"/>
  <c r="H6294" i="1"/>
  <c r="H6054" i="1"/>
  <c r="H5910" i="1"/>
  <c r="H5718" i="1"/>
  <c r="H5526" i="1"/>
  <c r="H5356" i="1"/>
  <c r="H5164" i="1"/>
  <c r="H4972" i="1"/>
  <c r="H4783" i="1"/>
  <c r="H4495" i="1"/>
  <c r="H4303" i="1"/>
  <c r="H4113" i="1"/>
  <c r="H4639" i="1"/>
  <c r="H6582" i="1"/>
  <c r="H6150" i="1"/>
  <c r="H5958" i="1"/>
  <c r="H5670" i="1"/>
  <c r="H5452" i="1"/>
  <c r="H5212" i="1"/>
  <c r="H4924" i="1"/>
  <c r="H4687" i="1"/>
  <c r="H4351" i="1"/>
  <c r="H4065" i="1"/>
  <c r="H3921" i="1"/>
  <c r="H3729" i="1"/>
  <c r="H3537" i="1"/>
  <c r="H3345" i="1"/>
  <c r="H3153" i="1"/>
  <c r="H2961" i="1"/>
  <c r="H2769" i="1"/>
  <c r="H2577" i="1"/>
  <c r="H2385" i="1"/>
  <c r="H2193" i="1"/>
  <c r="H2001" i="1"/>
  <c r="H1809" i="1"/>
  <c r="H1617" i="1"/>
  <c r="H1377" i="1"/>
  <c r="H1233" i="1"/>
  <c r="H1041" i="1"/>
  <c r="H849" i="1"/>
  <c r="H657" i="1"/>
  <c r="H465" i="1"/>
  <c r="H273" i="1"/>
  <c r="H81" i="1"/>
  <c r="H6534" i="1"/>
  <c r="H6102" i="1"/>
  <c r="H5862" i="1"/>
  <c r="H5622" i="1"/>
  <c r="H5404" i="1"/>
  <c r="H5116" i="1"/>
  <c r="H4876" i="1"/>
  <c r="H4543" i="1"/>
  <c r="H4255" i="1"/>
  <c r="H4017" i="1"/>
  <c r="H3873" i="1"/>
  <c r="H3681" i="1"/>
  <c r="H3489" i="1"/>
  <c r="H3297" i="1"/>
  <c r="H3105" i="1"/>
  <c r="H2913" i="1"/>
  <c r="H2721" i="1"/>
  <c r="H2529" i="1"/>
  <c r="H2337" i="1"/>
  <c r="H2145" i="1"/>
  <c r="H1953" i="1"/>
  <c r="H1761" i="1"/>
  <c r="H1569" i="1"/>
  <c r="H1425" i="1"/>
  <c r="H1185" i="1"/>
  <c r="H993" i="1"/>
  <c r="H801" i="1"/>
  <c r="H609" i="1"/>
  <c r="H417" i="1"/>
  <c r="H225" i="1"/>
  <c r="H33" i="1"/>
  <c r="H6486" i="1"/>
  <c r="H6342" i="1"/>
  <c r="H6198" i="1"/>
  <c r="H5814" i="1"/>
  <c r="H5574" i="1"/>
  <c r="H5308" i="1"/>
  <c r="H5068" i="1"/>
  <c r="H4831" i="1"/>
  <c r="H4447" i="1"/>
  <c r="H4207" i="1"/>
  <c r="H3969" i="1"/>
  <c r="H3825" i="1"/>
  <c r="H3633" i="1"/>
  <c r="H3441" i="1"/>
  <c r="H3249" i="1"/>
  <c r="H3057" i="1"/>
  <c r="H2865" i="1"/>
  <c r="H2673" i="1"/>
  <c r="H2481" i="1"/>
  <c r="H2289" i="1"/>
  <c r="H2097" i="1"/>
  <c r="H1905" i="1"/>
  <c r="H1713" i="1"/>
  <c r="H1521" i="1"/>
  <c r="H1329" i="1"/>
  <c r="H1137" i="1"/>
  <c r="H945" i="1"/>
  <c r="H753" i="1"/>
  <c r="H561" i="1"/>
  <c r="H369" i="1"/>
  <c r="H177" i="1"/>
  <c r="H6438" i="1"/>
  <c r="H6246" i="1"/>
  <c r="H6006" i="1"/>
  <c r="H5766" i="1"/>
  <c r="H5478" i="1"/>
  <c r="H5260" i="1"/>
  <c r="H5020" i="1"/>
  <c r="H4735" i="1"/>
  <c r="H4399" i="1"/>
  <c r="H4159" i="1"/>
  <c r="H4591" i="1"/>
  <c r="H3777" i="1"/>
  <c r="H3585" i="1"/>
  <c r="H3393" i="1"/>
  <c r="H3201" i="1"/>
  <c r="H3009" i="1"/>
  <c r="H2817" i="1"/>
  <c r="H2625" i="1"/>
  <c r="H2433" i="1"/>
  <c r="H2241" i="1"/>
  <c r="H2049" i="1"/>
  <c r="H1857" i="1"/>
  <c r="H1665" i="1"/>
  <c r="H1473" i="1"/>
  <c r="H1281" i="1"/>
  <c r="H1089" i="1"/>
  <c r="H897" i="1"/>
  <c r="H705" i="1"/>
  <c r="H513" i="1"/>
  <c r="H321" i="1"/>
  <c r="H129" i="1"/>
  <c r="H58" i="1"/>
  <c r="H10" i="1"/>
  <c r="H6367" i="1"/>
  <c r="H6175" i="1"/>
  <c r="H5983" i="1"/>
  <c r="H5791" i="1"/>
  <c r="H5599" i="1"/>
  <c r="H5381" i="1"/>
  <c r="H4808" i="1"/>
  <c r="H4616" i="1"/>
  <c r="H5141" i="1"/>
  <c r="H4949" i="1"/>
  <c r="H4424" i="1"/>
  <c r="H4232" i="1"/>
  <c r="H4042" i="1"/>
  <c r="H3850" i="1"/>
  <c r="H3658" i="1"/>
  <c r="H3466" i="1"/>
  <c r="H3226" i="1"/>
  <c r="H3034" i="1"/>
  <c r="H3322" i="1"/>
  <c r="H2698" i="1"/>
  <c r="H2506" i="1"/>
  <c r="H2314" i="1"/>
  <c r="H2122" i="1"/>
  <c r="H1930" i="1"/>
  <c r="H1738" i="1"/>
  <c r="H1546" i="1"/>
  <c r="H1354" i="1"/>
  <c r="H1162" i="1"/>
  <c r="H970" i="1"/>
  <c r="H778" i="1"/>
  <c r="H586" i="1"/>
  <c r="H394" i="1"/>
  <c r="H202" i="1"/>
  <c r="H6319" i="1"/>
  <c r="H6127" i="1"/>
  <c r="H5935" i="1"/>
  <c r="H5743" i="1"/>
  <c r="H5551" i="1"/>
  <c r="H5333" i="1"/>
  <c r="H4760" i="1"/>
  <c r="H4568" i="1"/>
  <c r="H5093" i="1"/>
  <c r="H4901" i="1"/>
  <c r="H4376" i="1"/>
  <c r="H4184" i="1"/>
  <c r="H3994" i="1"/>
  <c r="H3802" i="1"/>
  <c r="H3610" i="1"/>
  <c r="H3418" i="1"/>
  <c r="H3178" i="1"/>
  <c r="H2986" i="1"/>
  <c r="H2842" i="1"/>
  <c r="H6408" i="1"/>
  <c r="H6360" i="1"/>
  <c r="H6168" i="1"/>
  <c r="H5976" i="1"/>
  <c r="H5784" i="1"/>
  <c r="H5592" i="1"/>
  <c r="H5374" i="1"/>
  <c r="H5182" i="1"/>
  <c r="H4990" i="1"/>
  <c r="H4801" i="1"/>
  <c r="H4609" i="1"/>
  <c r="H4369" i="1"/>
  <c r="H4177" i="1"/>
  <c r="H3987" i="1"/>
  <c r="H3795" i="1"/>
  <c r="H3603" i="1"/>
  <c r="H3411" i="1"/>
  <c r="H3219" i="1"/>
  <c r="H3027" i="1"/>
  <c r="H2835" i="1"/>
  <c r="H3315" i="1"/>
  <c r="H2499" i="1"/>
  <c r="H2307" i="1"/>
  <c r="H2115" i="1"/>
  <c r="H1923" i="1"/>
  <c r="H1731" i="1"/>
  <c r="H1539" i="1"/>
  <c r="H1347" i="1"/>
  <c r="H1155" i="1"/>
  <c r="H963" i="1"/>
  <c r="H771" i="1"/>
  <c r="H579" i="1"/>
  <c r="H387" i="1"/>
  <c r="H195" i="1"/>
  <c r="H6600" i="1"/>
  <c r="H6312" i="1"/>
  <c r="H6120" i="1"/>
  <c r="H5928" i="1"/>
  <c r="H5736" i="1"/>
  <c r="H5544" i="1"/>
  <c r="H5326" i="1"/>
  <c r="H5134" i="1"/>
  <c r="H4942" i="1"/>
  <c r="H4753" i="1"/>
  <c r="H4513" i="1"/>
  <c r="H4321" i="1"/>
  <c r="H4129" i="1"/>
  <c r="H4561" i="1"/>
  <c r="H3747" i="1"/>
  <c r="H3555" i="1"/>
  <c r="H3363" i="1"/>
  <c r="H3171" i="1"/>
  <c r="H2979" i="1"/>
  <c r="H2787" i="1"/>
  <c r="H2643" i="1"/>
  <c r="H2451" i="1"/>
  <c r="H2259" i="1"/>
  <c r="H2067" i="1"/>
  <c r="H1875" i="1"/>
  <c r="H1683" i="1"/>
  <c r="H1491" i="1"/>
  <c r="H1299" i="1"/>
  <c r="H1107" i="1"/>
  <c r="H915" i="1"/>
  <c r="H723" i="1"/>
  <c r="H531" i="1"/>
  <c r="H339" i="1"/>
  <c r="H147" i="1"/>
  <c r="H6504" i="1"/>
  <c r="H6024" i="1"/>
  <c r="H5640" i="1"/>
  <c r="H5230" i="1"/>
  <c r="H4849" i="1"/>
  <c r="H4417" i="1"/>
  <c r="H4035" i="1"/>
  <c r="H3651" i="1"/>
  <c r="H3267" i="1"/>
  <c r="H2883" i="1"/>
  <c r="H2547" i="1"/>
  <c r="H2163" i="1"/>
  <c r="H1779" i="1"/>
  <c r="H1395" i="1"/>
  <c r="H1011" i="1"/>
  <c r="H627" i="1"/>
  <c r="H243" i="1"/>
  <c r="H6264" i="1"/>
  <c r="H5880" i="1"/>
  <c r="H5496" i="1"/>
  <c r="H5086" i="1"/>
  <c r="H4705" i="1"/>
  <c r="H4273" i="1"/>
  <c r="H3891" i="1"/>
  <c r="H3507" i="1"/>
  <c r="H3123" i="1"/>
  <c r="H2739" i="1"/>
  <c r="H2403" i="1"/>
  <c r="H2019" i="1"/>
  <c r="H1635" i="1"/>
  <c r="H1251" i="1"/>
  <c r="H867" i="1"/>
  <c r="H483" i="1"/>
  <c r="H99" i="1"/>
  <c r="H6456" i="1"/>
  <c r="H6216" i="1"/>
  <c r="H5832" i="1"/>
  <c r="H5422" i="1"/>
  <c r="H5038" i="1"/>
  <c r="H4657" i="1"/>
  <c r="H4225" i="1"/>
  <c r="H3843" i="1"/>
  <c r="H3459" i="1"/>
  <c r="H3075" i="1"/>
  <c r="H2691" i="1"/>
  <c r="H2355" i="1"/>
  <c r="H1971" i="1"/>
  <c r="H1587" i="1"/>
  <c r="H1203" i="1"/>
  <c r="H819" i="1"/>
  <c r="H435" i="1"/>
  <c r="H51" i="1"/>
  <c r="H6552" i="1"/>
  <c r="H6072" i="1"/>
  <c r="H5688" i="1"/>
  <c r="H5278" i="1"/>
  <c r="H4894" i="1"/>
  <c r="H4465" i="1"/>
  <c r="H4083" i="1"/>
  <c r="H3699" i="1"/>
  <c r="H3939" i="1"/>
  <c r="H2931" i="1"/>
  <c r="H2595" i="1"/>
  <c r="H2211" i="1"/>
  <c r="H1827" i="1"/>
  <c r="H1443" i="1"/>
  <c r="H1059" i="1"/>
  <c r="H675" i="1"/>
  <c r="H291" i="1"/>
  <c r="H3" i="1"/>
  <c r="H6376" i="1"/>
  <c r="H6328" i="1"/>
  <c r="H6136" i="1"/>
  <c r="H5944" i="1"/>
  <c r="H5752" i="1"/>
  <c r="H5560" i="1"/>
  <c r="H5342" i="1"/>
  <c r="H5150" i="1"/>
  <c r="H4958" i="1"/>
  <c r="H4769" i="1"/>
  <c r="H4577" i="1"/>
  <c r="H4385" i="1"/>
  <c r="H6616" i="1"/>
  <c r="H6280" i="1"/>
  <c r="H6088" i="1"/>
  <c r="H5896" i="1"/>
  <c r="H5704" i="1"/>
  <c r="H5512" i="1"/>
  <c r="H5294" i="1"/>
  <c r="H5102" i="1"/>
  <c r="H4910" i="1"/>
  <c r="H4721" i="1"/>
  <c r="H4529" i="1"/>
  <c r="H4337" i="1"/>
  <c r="H4145" i="1"/>
  <c r="H3955" i="1"/>
  <c r="H3763" i="1"/>
  <c r="H3571" i="1"/>
  <c r="H3379" i="1"/>
  <c r="H3139" i="1"/>
  <c r="H6472" i="1"/>
  <c r="H6232" i="1"/>
  <c r="H5848" i="1"/>
  <c r="H5438" i="1"/>
  <c r="H5054" i="1"/>
  <c r="H4673" i="1"/>
  <c r="H4289" i="1"/>
  <c r="H4051" i="1"/>
  <c r="H3811" i="1"/>
  <c r="H3523" i="1"/>
  <c r="H3235" i="1"/>
  <c r="H2995" i="1"/>
  <c r="H2803" i="1"/>
  <c r="H2659" i="1"/>
  <c r="H2467" i="1"/>
  <c r="H2275" i="1"/>
  <c r="H2083" i="1"/>
  <c r="H1891" i="1"/>
  <c r="H1699" i="1"/>
  <c r="H1507" i="1"/>
  <c r="H1315" i="1"/>
  <c r="H1123" i="1"/>
  <c r="H931" i="1"/>
  <c r="H739" i="1"/>
  <c r="H547" i="1"/>
  <c r="H355" i="1"/>
  <c r="H163" i="1"/>
  <c r="H6424" i="1"/>
  <c r="H6184" i="1"/>
  <c r="H5800" i="1"/>
  <c r="H5390" i="1"/>
  <c r="H5006" i="1"/>
  <c r="H4625" i="1"/>
  <c r="H4241" i="1"/>
  <c r="H4003" i="1"/>
  <c r="H3715" i="1"/>
  <c r="H3475" i="1"/>
  <c r="H3187" i="1"/>
  <c r="H2947" i="1"/>
  <c r="H2755" i="1"/>
  <c r="H2611" i="1"/>
  <c r="H2419" i="1"/>
  <c r="H2227" i="1"/>
  <c r="H2035" i="1"/>
  <c r="H1843" i="1"/>
  <c r="H1651" i="1"/>
  <c r="H1459" i="1"/>
  <c r="H1267" i="1"/>
  <c r="H1075" i="1"/>
  <c r="H883" i="1"/>
  <c r="H691" i="1"/>
  <c r="H499" i="1"/>
  <c r="H307" i="1"/>
  <c r="H115" i="1"/>
  <c r="H6568" i="1"/>
  <c r="H6040" i="1"/>
  <c r="H5656" i="1"/>
  <c r="H5246" i="1"/>
  <c r="H4865" i="1"/>
  <c r="H4481" i="1"/>
  <c r="H4193" i="1"/>
  <c r="H3907" i="1"/>
  <c r="H3667" i="1"/>
  <c r="H3427" i="1"/>
  <c r="H3091" i="1"/>
  <c r="H2899" i="1"/>
  <c r="H2707" i="1"/>
  <c r="H2563" i="1"/>
  <c r="H2371" i="1"/>
  <c r="H2179" i="1"/>
  <c r="H1987" i="1"/>
  <c r="H1795" i="1"/>
  <c r="H1603" i="1"/>
  <c r="H1411" i="1"/>
  <c r="H1219" i="1"/>
  <c r="H1027" i="1"/>
  <c r="H835" i="1"/>
  <c r="H643" i="1"/>
  <c r="H451" i="1"/>
  <c r="H259" i="1"/>
  <c r="H67" i="1"/>
  <c r="H6520" i="1"/>
  <c r="H5992" i="1"/>
  <c r="H5608" i="1"/>
  <c r="H5198" i="1"/>
  <c r="H4817" i="1"/>
  <c r="H4433" i="1"/>
  <c r="H4099" i="1"/>
  <c r="H3859" i="1"/>
  <c r="H3619" i="1"/>
  <c r="H3283" i="1"/>
  <c r="H3043" i="1"/>
  <c r="H2851" i="1"/>
  <c r="H3331" i="1"/>
  <c r="H2515" i="1"/>
  <c r="H2323" i="1"/>
  <c r="H2131" i="1"/>
  <c r="H1939" i="1"/>
  <c r="H1747" i="1"/>
  <c r="H1555" i="1"/>
  <c r="H1363" i="1"/>
  <c r="H1171" i="1"/>
  <c r="H979" i="1"/>
  <c r="H787" i="1"/>
  <c r="H595" i="1"/>
  <c r="H403" i="1"/>
  <c r="H211" i="1"/>
  <c r="H19" i="1"/>
  <c r="H6440" i="1"/>
  <c r="H6344" i="1"/>
  <c r="H6152" i="1"/>
  <c r="H5960" i="1"/>
  <c r="H5768" i="1"/>
  <c r="H5576" i="1"/>
  <c r="H5406" i="1"/>
  <c r="H5214" i="1"/>
  <c r="H5022" i="1"/>
  <c r="H4833" i="1"/>
  <c r="H4641" i="1"/>
  <c r="H4449" i="1"/>
  <c r="H4257" i="1"/>
  <c r="H4067" i="1"/>
  <c r="H3875" i="1"/>
  <c r="H3683" i="1"/>
  <c r="H3491" i="1"/>
  <c r="H3299" i="1"/>
  <c r="H3107" i="1"/>
  <c r="H6392" i="1"/>
  <c r="H6296" i="1"/>
  <c r="H6104" i="1"/>
  <c r="H5912" i="1"/>
  <c r="H5720" i="1"/>
  <c r="H5528" i="1"/>
  <c r="H5358" i="1"/>
  <c r="H5166" i="1"/>
  <c r="H4974" i="1"/>
  <c r="H4785" i="1"/>
  <c r="H4593" i="1"/>
  <c r="H4401" i="1"/>
  <c r="H4209" i="1"/>
  <c r="H4019" i="1"/>
  <c r="H3827" i="1"/>
  <c r="H3635" i="1"/>
  <c r="H3443" i="1"/>
  <c r="H3251" i="1"/>
  <c r="H6584" i="1"/>
  <c r="H6056" i="1"/>
  <c r="H5672" i="1"/>
  <c r="H5310" i="1"/>
  <c r="H4926" i="1"/>
  <c r="H4545" i="1"/>
  <c r="H4161" i="1"/>
  <c r="H3779" i="1"/>
  <c r="H3395" i="1"/>
  <c r="H3059" i="1"/>
  <c r="H2867" i="1"/>
  <c r="H2675" i="1"/>
  <c r="H2483" i="1"/>
  <c r="H2291" i="1"/>
  <c r="H2099" i="1"/>
  <c r="H1907" i="1"/>
  <c r="H1715" i="1"/>
  <c r="H1523" i="1"/>
  <c r="H1331" i="1"/>
  <c r="H1139" i="1"/>
  <c r="H947" i="1"/>
  <c r="H755" i="1"/>
  <c r="H563" i="1"/>
  <c r="H371" i="1"/>
  <c r="H179" i="1"/>
  <c r="H6536" i="1"/>
  <c r="H6008" i="1"/>
  <c r="H5624" i="1"/>
  <c r="H5262" i="1"/>
  <c r="H4878" i="1"/>
  <c r="H4497" i="1"/>
  <c r="H4115" i="1"/>
  <c r="H3731" i="1"/>
  <c r="H3347" i="1"/>
  <c r="H3011" i="1"/>
  <c r="H2819" i="1"/>
  <c r="H2627" i="1"/>
  <c r="H2435" i="1"/>
  <c r="H2243" i="1"/>
  <c r="H2051" i="1"/>
  <c r="H1859" i="1"/>
  <c r="H1667" i="1"/>
  <c r="H1475" i="1"/>
  <c r="H1283" i="1"/>
  <c r="H1091" i="1"/>
  <c r="H899" i="1"/>
  <c r="H707" i="1"/>
  <c r="H515" i="1"/>
  <c r="H323" i="1"/>
  <c r="H131" i="1"/>
  <c r="H6248" i="1"/>
  <c r="H5864" i="1"/>
  <c r="H5480" i="1"/>
  <c r="H5118" i="1"/>
  <c r="H4737" i="1"/>
  <c r="H4353" i="1"/>
  <c r="H3971" i="1"/>
  <c r="H3587" i="1"/>
  <c r="H3203" i="1"/>
  <c r="H2963" i="1"/>
  <c r="H2771" i="1"/>
  <c r="H2579" i="1"/>
  <c r="H2387" i="1"/>
  <c r="H2195" i="1"/>
  <c r="H2003" i="1"/>
  <c r="H1811" i="1"/>
  <c r="H1619" i="1"/>
  <c r="H1427" i="1"/>
  <c r="H1235" i="1"/>
  <c r="H1043" i="1"/>
  <c r="H851" i="1"/>
  <c r="H659" i="1"/>
  <c r="H467" i="1"/>
  <c r="H275" i="1"/>
  <c r="H83" i="1"/>
  <c r="H6488" i="1"/>
  <c r="H6200" i="1"/>
  <c r="H5816" i="1"/>
  <c r="H5454" i="1"/>
  <c r="H5070" i="1"/>
  <c r="H4689" i="1"/>
  <c r="H4305" i="1"/>
  <c r="H3923" i="1"/>
  <c r="H3539" i="1"/>
  <c r="H3155" i="1"/>
  <c r="H2915" i="1"/>
  <c r="H2723" i="1"/>
  <c r="H2531" i="1"/>
  <c r="H2339" i="1"/>
  <c r="H2147" i="1"/>
  <c r="H1955" i="1"/>
  <c r="H1763" i="1"/>
  <c r="H1571" i="1"/>
  <c r="H1379" i="1"/>
  <c r="H1187" i="1"/>
  <c r="H995" i="1"/>
  <c r="H803" i="1"/>
  <c r="H611" i="1"/>
  <c r="H419" i="1"/>
  <c r="H227" i="1"/>
  <c r="H35" i="1"/>
  <c r="H52" i="1"/>
  <c r="H6313" i="1"/>
  <c r="H6121" i="1"/>
  <c r="H5929" i="1"/>
  <c r="H5737" i="1"/>
  <c r="H5545" i="1"/>
  <c r="H5327" i="1"/>
  <c r="H6457" i="1"/>
  <c r="H6265" i="1"/>
  <c r="H6073" i="1"/>
  <c r="H5881" i="1"/>
  <c r="H5689" i="1"/>
  <c r="H5497" i="1"/>
  <c r="H4" i="1"/>
  <c r="H6409" i="1"/>
  <c r="H6217" i="1"/>
  <c r="H6025" i="1"/>
  <c r="H5833" i="1"/>
  <c r="H5641" i="1"/>
  <c r="H5423" i="1"/>
  <c r="H4850" i="1"/>
  <c r="H4658" i="1"/>
  <c r="H5183" i="1"/>
  <c r="H4991" i="1"/>
  <c r="H4466" i="1"/>
  <c r="H4274" i="1"/>
  <c r="H4084" i="1"/>
  <c r="H3892" i="1"/>
  <c r="H3700" i="1"/>
  <c r="H3508" i="1"/>
  <c r="H3220" i="1"/>
  <c r="H3028" i="1"/>
  <c r="H3364" i="1"/>
  <c r="H2740" i="1"/>
  <c r="H2548" i="1"/>
  <c r="H2356" i="1"/>
  <c r="H2164" i="1"/>
  <c r="H1972" i="1"/>
  <c r="H1780" i="1"/>
  <c r="H1588" i="1"/>
  <c r="H1396" i="1"/>
  <c r="H1204" i="1"/>
  <c r="H1012" i="1"/>
  <c r="H820" i="1"/>
  <c r="H628" i="1"/>
  <c r="H436" i="1"/>
  <c r="H244" i="1"/>
  <c r="H6361" i="1"/>
  <c r="H6169" i="1"/>
  <c r="H5977" i="1"/>
  <c r="H5785" i="1"/>
  <c r="H5593" i="1"/>
  <c r="H5375" i="1"/>
  <c r="H4802" i="1"/>
  <c r="H4610" i="1"/>
  <c r="H5135" i="1"/>
  <c r="H4943" i="1"/>
  <c r="H4418" i="1"/>
  <c r="H4226" i="1"/>
  <c r="H4036" i="1"/>
  <c r="H3844" i="1"/>
  <c r="H3652" i="1"/>
  <c r="H3460" i="1"/>
  <c r="H3172" i="1"/>
  <c r="H2980" i="1"/>
  <c r="H3316" i="1"/>
  <c r="H2692" i="1"/>
  <c r="H2500" i="1"/>
  <c r="H4706" i="1"/>
  <c r="H5039" i="1"/>
  <c r="H4322" i="1"/>
  <c r="H3940" i="1"/>
  <c r="H3556" i="1"/>
  <c r="H3076" i="1"/>
  <c r="H2788" i="1"/>
  <c r="H2404" i="1"/>
  <c r="H2116" i="1"/>
  <c r="H1876" i="1"/>
  <c r="H1636" i="1"/>
  <c r="H1348" i="1"/>
  <c r="H1108" i="1"/>
  <c r="H868" i="1"/>
  <c r="H580" i="1"/>
  <c r="H340" i="1"/>
  <c r="H100" i="1"/>
  <c r="H4562" i="1"/>
  <c r="H4895" i="1"/>
  <c r="H4178" i="1"/>
  <c r="H3796" i="1"/>
  <c r="H3412" i="1"/>
  <c r="H2932" i="1"/>
  <c r="H2644" i="1"/>
  <c r="H2308" i="1"/>
  <c r="H2068" i="1"/>
  <c r="H1828" i="1"/>
  <c r="H1540" i="1"/>
  <c r="H1300" i="1"/>
  <c r="H1060" i="1"/>
  <c r="H772" i="1"/>
  <c r="H532" i="1"/>
  <c r="H292" i="1"/>
  <c r="H5279" i="1"/>
  <c r="H5231" i="1"/>
  <c r="H4514" i="1"/>
  <c r="H4130" i="1"/>
  <c r="H3748" i="1"/>
  <c r="H3268" i="1"/>
  <c r="H2884" i="1"/>
  <c r="H2596" i="1"/>
  <c r="H2260" i="1"/>
  <c r="H2020" i="1"/>
  <c r="H1732" i="1"/>
  <c r="H1492" i="1"/>
  <c r="H1252" i="1"/>
  <c r="H964" i="1"/>
  <c r="H724" i="1"/>
  <c r="H484" i="1"/>
  <c r="H196" i="1"/>
  <c r="H4754" i="1"/>
  <c r="H5087" i="1"/>
  <c r="H4370" i="1"/>
  <c r="H3988" i="1"/>
  <c r="H3604" i="1"/>
  <c r="H3124" i="1"/>
  <c r="H2836" i="1"/>
  <c r="H2452" i="1"/>
  <c r="H2212" i="1"/>
  <c r="H1924" i="1"/>
  <c r="H1684" i="1"/>
  <c r="H1444" i="1"/>
  <c r="H1156" i="1"/>
  <c r="H916" i="1"/>
  <c r="H676" i="1"/>
  <c r="H388" i="1"/>
  <c r="H148" i="1"/>
  <c r="H68" i="1"/>
  <c r="H20" i="1"/>
  <c r="H6377" i="1"/>
  <c r="H6185" i="1"/>
  <c r="H5993" i="1"/>
  <c r="H5801" i="1"/>
  <c r="H5609" i="1"/>
  <c r="H5391" i="1"/>
  <c r="H4866" i="1"/>
  <c r="H4674" i="1"/>
  <c r="H5151" i="1"/>
  <c r="H4959" i="1"/>
  <c r="H4434" i="1"/>
  <c r="H4242" i="1"/>
  <c r="H4052" i="1"/>
  <c r="H3860" i="1"/>
  <c r="H3668" i="1"/>
  <c r="H3476" i="1"/>
  <c r="H3188" i="1"/>
  <c r="H2996" i="1"/>
  <c r="H3332" i="1"/>
  <c r="H2708" i="1"/>
  <c r="H2516" i="1"/>
  <c r="H2324" i="1"/>
  <c r="H2132" i="1"/>
  <c r="H1940" i="1"/>
  <c r="H1748" i="1"/>
  <c r="H1556" i="1"/>
  <c r="H1364" i="1"/>
  <c r="H1172" i="1"/>
  <c r="H980" i="1"/>
  <c r="H788" i="1"/>
  <c r="H596" i="1"/>
  <c r="H404" i="1"/>
  <c r="H212" i="1"/>
  <c r="H6329" i="1"/>
  <c r="H6137" i="1"/>
  <c r="H5945" i="1"/>
  <c r="H5753" i="1"/>
  <c r="H5561" i="1"/>
  <c r="H5343" i="1"/>
  <c r="H4818" i="1"/>
  <c r="H4626" i="1"/>
  <c r="H5103" i="1"/>
  <c r="H4911" i="1"/>
  <c r="H4386" i="1"/>
  <c r="H4194" i="1"/>
  <c r="H4004" i="1"/>
  <c r="H3812" i="1"/>
  <c r="H3620" i="1"/>
  <c r="H3428" i="1"/>
  <c r="H3140" i="1"/>
  <c r="H2948" i="1"/>
  <c r="H2852" i="1"/>
  <c r="H2660" i="1"/>
  <c r="H2468" i="1"/>
  <c r="H2276" i="1"/>
  <c r="H2084" i="1"/>
  <c r="H1892" i="1"/>
  <c r="H1700" i="1"/>
  <c r="H1508" i="1"/>
  <c r="H1316" i="1"/>
  <c r="H1124" i="1"/>
  <c r="H932" i="1"/>
  <c r="H740" i="1"/>
  <c r="H548" i="1"/>
  <c r="H356" i="1"/>
  <c r="H164" i="1"/>
  <c r="H6473" i="1"/>
  <c r="H6281" i="1"/>
  <c r="H6089" i="1"/>
  <c r="H5897" i="1"/>
  <c r="H5705" i="1"/>
  <c r="H5513" i="1"/>
  <c r="H5295" i="1"/>
  <c r="H4770" i="1"/>
  <c r="H4578" i="1"/>
  <c r="H5055" i="1"/>
  <c r="H4530" i="1"/>
  <c r="H4338" i="1"/>
  <c r="H4146" i="1"/>
  <c r="H3956" i="1"/>
  <c r="H3764" i="1"/>
  <c r="H3572" i="1"/>
  <c r="H3284" i="1"/>
  <c r="H3092" i="1"/>
  <c r="H2900" i="1"/>
  <c r="H2804" i="1"/>
  <c r="H2612" i="1"/>
  <c r="H2420" i="1"/>
  <c r="H2228" i="1"/>
  <c r="H2036" i="1"/>
  <c r="H1844" i="1"/>
  <c r="H1652" i="1"/>
  <c r="H1460" i="1"/>
  <c r="H1268" i="1"/>
  <c r="H1076" i="1"/>
  <c r="H884" i="1"/>
  <c r="H692" i="1"/>
  <c r="H500" i="1"/>
  <c r="H308" i="1"/>
  <c r="H116" i="1"/>
  <c r="H6425" i="1"/>
  <c r="H6233" i="1"/>
  <c r="H6041" i="1"/>
  <c r="H5849" i="1"/>
  <c r="H5657" i="1"/>
  <c r="H5439" i="1"/>
  <c r="H5247" i="1"/>
  <c r="H4722" i="1"/>
  <c r="H5199" i="1"/>
  <c r="H5007" i="1"/>
  <c r="H4482" i="1"/>
  <c r="H4290" i="1"/>
  <c r="H4100" i="1"/>
  <c r="H3908" i="1"/>
  <c r="H3716" i="1"/>
  <c r="H3524" i="1"/>
  <c r="H3236" i="1"/>
  <c r="H3044" i="1"/>
  <c r="H3380" i="1"/>
  <c r="H2756" i="1"/>
  <c r="H2564" i="1"/>
  <c r="H2372" i="1"/>
  <c r="H2180" i="1"/>
  <c r="H1988" i="1"/>
  <c r="H1796" i="1"/>
  <c r="H1604" i="1"/>
  <c r="H1412" i="1"/>
  <c r="H1220" i="1"/>
  <c r="H1028" i="1"/>
  <c r="H836" i="1"/>
  <c r="H644" i="1"/>
  <c r="H452" i="1"/>
  <c r="H260" i="1"/>
  <c r="H36" i="1"/>
  <c r="H6345" i="1"/>
  <c r="H6153" i="1"/>
  <c r="H5961" i="1"/>
  <c r="H5769" i="1"/>
  <c r="H5577" i="1"/>
  <c r="H5407" i="1"/>
  <c r="H4834" i="1"/>
  <c r="H4642" i="1"/>
  <c r="H5119" i="1"/>
  <c r="H4927" i="1"/>
  <c r="H4450" i="1"/>
  <c r="H4258" i="1"/>
  <c r="H4068" i="1"/>
  <c r="H3876" i="1"/>
  <c r="H3684" i="1"/>
  <c r="H3492" i="1"/>
  <c r="H3252" i="1"/>
  <c r="H3060" i="1"/>
  <c r="H3348" i="1"/>
  <c r="H2724" i="1"/>
  <c r="H2532" i="1"/>
  <c r="H2340" i="1"/>
  <c r="H2148" i="1"/>
  <c r="H1956" i="1"/>
  <c r="H1764" i="1"/>
  <c r="H1572" i="1"/>
  <c r="H1380" i="1"/>
  <c r="H1188" i="1"/>
  <c r="H996" i="1"/>
  <c r="H804" i="1"/>
  <c r="H612" i="1"/>
  <c r="H420" i="1"/>
  <c r="H228" i="1"/>
  <c r="H6489" i="1"/>
  <c r="H6297" i="1"/>
  <c r="H6105" i="1"/>
  <c r="H5913" i="1"/>
  <c r="H5721" i="1"/>
  <c r="H5529" i="1"/>
  <c r="H5359" i="1"/>
  <c r="H4786" i="1"/>
  <c r="H4594" i="1"/>
  <c r="H5071" i="1"/>
  <c r="H4879" i="1"/>
  <c r="H4402" i="1"/>
  <c r="H4210" i="1"/>
  <c r="H4020" i="1"/>
  <c r="H3828" i="1"/>
  <c r="H3636" i="1"/>
  <c r="H3444" i="1"/>
  <c r="H3204" i="1"/>
  <c r="H3012" i="1"/>
  <c r="H2868" i="1"/>
  <c r="H2676" i="1"/>
  <c r="H2484" i="1"/>
  <c r="H2292" i="1"/>
  <c r="H2100" i="1"/>
  <c r="H1908" i="1"/>
  <c r="H1716" i="1"/>
  <c r="H1524" i="1"/>
  <c r="H1332" i="1"/>
  <c r="H1140" i="1"/>
  <c r="H948" i="1"/>
  <c r="H756" i="1"/>
  <c r="H564" i="1"/>
  <c r="H372" i="1"/>
  <c r="H180" i="1"/>
  <c r="H6441" i="1"/>
  <c r="H6249" i="1"/>
  <c r="H6057" i="1"/>
  <c r="H5865" i="1"/>
  <c r="H5673" i="1"/>
  <c r="H5481" i="1"/>
  <c r="H5311" i="1"/>
  <c r="H4738" i="1"/>
  <c r="H5215" i="1"/>
  <c r="H5023" i="1"/>
  <c r="H4546" i="1"/>
  <c r="H4354" i="1"/>
  <c r="H4162" i="1"/>
  <c r="H3972" i="1"/>
  <c r="H3780" i="1"/>
  <c r="H3588" i="1"/>
  <c r="H3396" i="1"/>
  <c r="H3156" i="1"/>
  <c r="H2964" i="1"/>
  <c r="H2820" i="1"/>
  <c r="H2628" i="1"/>
  <c r="H2436" i="1"/>
  <c r="H2244" i="1"/>
  <c r="H2052" i="1"/>
  <c r="H1860" i="1"/>
  <c r="H1668" i="1"/>
  <c r="H1476" i="1"/>
  <c r="H1284" i="1"/>
  <c r="H1092" i="1"/>
  <c r="H900" i="1"/>
  <c r="H708" i="1"/>
  <c r="H516" i="1"/>
  <c r="H324" i="1"/>
  <c r="H132" i="1"/>
  <c r="H6393" i="1"/>
  <c r="H6201" i="1"/>
  <c r="H6009" i="1"/>
  <c r="H5817" i="1"/>
  <c r="H5625" i="1"/>
  <c r="H5455" i="1"/>
  <c r="H5263" i="1"/>
  <c r="H4690" i="1"/>
  <c r="H5167" i="1"/>
  <c r="H4975" i="1"/>
  <c r="H4498" i="1"/>
  <c r="H4306" i="1"/>
  <c r="H4116" i="1"/>
  <c r="H3924" i="1"/>
  <c r="H3732" i="1"/>
  <c r="H3540" i="1"/>
  <c r="H3300" i="1"/>
  <c r="H3108" i="1"/>
  <c r="H2916" i="1"/>
  <c r="H2772" i="1"/>
  <c r="H2580" i="1"/>
  <c r="H2388" i="1"/>
  <c r="H2196" i="1"/>
  <c r="H2004" i="1"/>
  <c r="H1812" i="1"/>
  <c r="H1620" i="1"/>
  <c r="H1428" i="1"/>
  <c r="H1236" i="1"/>
  <c r="H1044" i="1"/>
  <c r="H852" i="1"/>
  <c r="H660" i="1"/>
  <c r="H468" i="1"/>
  <c r="H276" i="1"/>
  <c r="H84" i="1"/>
  <c r="H6602" i="1"/>
  <c r="H6362" i="1"/>
  <c r="H6170" i="1"/>
  <c r="H5978" i="1"/>
  <c r="H5786" i="1"/>
  <c r="H5546" i="1"/>
  <c r="H5328" i="1"/>
  <c r="H5184" i="1"/>
  <c r="H4992" i="1"/>
  <c r="H4803" i="1"/>
  <c r="H6410" i="1"/>
  <c r="H6122" i="1"/>
  <c r="H5882" i="1"/>
  <c r="H5642" i="1"/>
  <c r="H5280" i="1"/>
  <c r="H5088" i="1"/>
  <c r="H4851" i="1"/>
  <c r="H4515" i="1"/>
  <c r="H4323" i="1"/>
  <c r="H4131" i="1"/>
  <c r="H4611" i="1"/>
  <c r="H3797" i="1"/>
  <c r="H3605" i="1"/>
  <c r="H3413" i="1"/>
  <c r="H3269" i="1"/>
  <c r="H3077" i="1"/>
  <c r="H2885" i="1"/>
  <c r="H2693" i="1"/>
  <c r="H2501" i="1"/>
  <c r="H2309" i="1"/>
  <c r="H2117" i="1"/>
  <c r="H1925" i="1"/>
  <c r="H1733" i="1"/>
  <c r="H1541" i="1"/>
  <c r="H1301" i="1"/>
  <c r="H1109" i="1"/>
  <c r="H917" i="1"/>
  <c r="H725" i="1"/>
  <c r="H533" i="1"/>
  <c r="H341" i="1"/>
  <c r="H149" i="1"/>
  <c r="H6506" i="1"/>
  <c r="H6314" i="1"/>
  <c r="H6074" i="1"/>
  <c r="H5834" i="1"/>
  <c r="H5498" i="1"/>
  <c r="H5594" i="1"/>
  <c r="H5040" i="1"/>
  <c r="H4755" i="1"/>
  <c r="H4467" i="1"/>
  <c r="H4275" i="1"/>
  <c r="H4085" i="1"/>
  <c r="H4563" i="1"/>
  <c r="H3749" i="1"/>
  <c r="H3557" i="1"/>
  <c r="H3365" i="1"/>
  <c r="H3221" i="1"/>
  <c r="H3029" i="1"/>
  <c r="H2837" i="1"/>
  <c r="H2645" i="1"/>
  <c r="H2453" i="1"/>
  <c r="H2261" i="1"/>
  <c r="H2069" i="1"/>
  <c r="H1877" i="1"/>
  <c r="H1685" i="1"/>
  <c r="H1493" i="1"/>
  <c r="H1253" i="1"/>
  <c r="H1061" i="1"/>
  <c r="H869" i="1"/>
  <c r="H677" i="1"/>
  <c r="H485" i="1"/>
  <c r="H293" i="1"/>
  <c r="H101" i="1"/>
  <c r="H6554" i="1"/>
  <c r="H6266" i="1"/>
  <c r="H6026" i="1"/>
  <c r="H5738" i="1"/>
  <c r="H5424" i="1"/>
  <c r="H5232" i="1"/>
  <c r="H4944" i="1"/>
  <c r="H4707" i="1"/>
  <c r="H4419" i="1"/>
  <c r="H4227" i="1"/>
  <c r="H4037" i="1"/>
  <c r="H3893" i="1"/>
  <c r="H3701" i="1"/>
  <c r="H3509" i="1"/>
  <c r="H3941" i="1"/>
  <c r="H3173" i="1"/>
  <c r="H2981" i="1"/>
  <c r="H2789" i="1"/>
  <c r="H2597" i="1"/>
  <c r="H2405" i="1"/>
  <c r="H2213" i="1"/>
  <c r="H2021" i="1"/>
  <c r="H1829" i="1"/>
  <c r="H1637" i="1"/>
  <c r="H1445" i="1"/>
  <c r="H1205" i="1"/>
  <c r="H1013" i="1"/>
  <c r="H821" i="1"/>
  <c r="H629" i="1"/>
  <c r="H437" i="1"/>
  <c r="H245" i="1"/>
  <c r="H53" i="1"/>
  <c r="H6458" i="1"/>
  <c r="H6218" i="1"/>
  <c r="H5930" i="1"/>
  <c r="H5690" i="1"/>
  <c r="H5376" i="1"/>
  <c r="H5136" i="1"/>
  <c r="H4896" i="1"/>
  <c r="H4659" i="1"/>
  <c r="H4371" i="1"/>
  <c r="H4179" i="1"/>
  <c r="H3989" i="1"/>
  <c r="H3845" i="1"/>
  <c r="H3653" i="1"/>
  <c r="H3461" i="1"/>
  <c r="H3317" i="1"/>
  <c r="H3125" i="1"/>
  <c r="H2933" i="1"/>
  <c r="H2741" i="1"/>
  <c r="H2549" i="1"/>
  <c r="H2357" i="1"/>
  <c r="H2165" i="1"/>
  <c r="H1973" i="1"/>
  <c r="H1781" i="1"/>
  <c r="H1589" i="1"/>
  <c r="H1349" i="1"/>
  <c r="H1157" i="1"/>
  <c r="H965" i="1"/>
  <c r="H773" i="1"/>
  <c r="H581" i="1"/>
  <c r="H389" i="1"/>
  <c r="H197" i="1"/>
  <c r="H1397" i="1"/>
  <c r="H5" i="1"/>
  <c r="H6474" i="1"/>
  <c r="H6282" i="1"/>
  <c r="H6090" i="1"/>
  <c r="H5898" i="1"/>
  <c r="H5706" i="1"/>
  <c r="H5440" i="1"/>
  <c r="H5248" i="1"/>
  <c r="H5104" i="1"/>
  <c r="H4912" i="1"/>
  <c r="H4723" i="1"/>
  <c r="H4435" i="1"/>
  <c r="H4243" i="1"/>
  <c r="H4053" i="1"/>
  <c r="H4579" i="1"/>
  <c r="H3765" i="1"/>
  <c r="H3573" i="1"/>
  <c r="H3381" i="1"/>
  <c r="H3189" i="1"/>
  <c r="H2997" i="1"/>
  <c r="H2805" i="1"/>
  <c r="H2613" i="1"/>
  <c r="H2421" i="1"/>
  <c r="H2229" i="1"/>
  <c r="H2037" i="1"/>
  <c r="H1845" i="1"/>
  <c r="H1653" i="1"/>
  <c r="H1461" i="1"/>
  <c r="H1173" i="1"/>
  <c r="H981" i="1"/>
  <c r="H789" i="1"/>
  <c r="H597" i="1"/>
  <c r="H405" i="1"/>
  <c r="H213" i="1"/>
  <c r="H1365" i="1"/>
  <c r="H6618" i="1"/>
  <c r="H6426" i="1"/>
  <c r="H6234" i="1"/>
  <c r="H6042" i="1"/>
  <c r="H5850" i="1"/>
  <c r="H5658" i="1"/>
  <c r="H5392" i="1"/>
  <c r="H5610" i="1"/>
  <c r="H5056" i="1"/>
  <c r="H4867" i="1"/>
  <c r="H4675" i="1"/>
  <c r="H4387" i="1"/>
  <c r="H4195" i="1"/>
  <c r="H4005" i="1"/>
  <c r="H3909" i="1"/>
  <c r="H3717" i="1"/>
  <c r="H3525" i="1"/>
  <c r="H3333" i="1"/>
  <c r="H3141" i="1"/>
  <c r="H2949" i="1"/>
  <c r="H2757" i="1"/>
  <c r="H2565" i="1"/>
  <c r="H2373" i="1"/>
  <c r="H2181" i="1"/>
  <c r="H1989" i="1"/>
  <c r="H1797" i="1"/>
  <c r="H1605" i="1"/>
  <c r="H1317" i="1"/>
  <c r="H1125" i="1"/>
  <c r="H933" i="1"/>
  <c r="H741" i="1"/>
  <c r="H549" i="1"/>
  <c r="H357" i="1"/>
  <c r="H165" i="1"/>
  <c r="H1413" i="1"/>
  <c r="H6330" i="1"/>
  <c r="H5946" i="1"/>
  <c r="H5514" i="1"/>
  <c r="H5152" i="1"/>
  <c r="H4771" i="1"/>
  <c r="H4291" i="1"/>
  <c r="H4627" i="1"/>
  <c r="H3621" i="1"/>
  <c r="H3237" i="1"/>
  <c r="H2853" i="1"/>
  <c r="H2469" i="1"/>
  <c r="H2085" i="1"/>
  <c r="H1701" i="1"/>
  <c r="H1221" i="1"/>
  <c r="H837" i="1"/>
  <c r="H453" i="1"/>
  <c r="H69" i="1"/>
  <c r="H6570" i="1"/>
  <c r="H6186" i="1"/>
  <c r="H5802" i="1"/>
  <c r="H5344" i="1"/>
  <c r="H5008" i="1"/>
  <c r="H4531" i="1"/>
  <c r="H4147" i="1"/>
  <c r="H3861" i="1"/>
  <c r="H3477" i="1"/>
  <c r="H3093" i="1"/>
  <c r="H2709" i="1"/>
  <c r="H2325" i="1"/>
  <c r="H1941" i="1"/>
  <c r="H1557" i="1"/>
  <c r="H1077" i="1"/>
  <c r="H693" i="1"/>
  <c r="H309" i="1"/>
  <c r="H21" i="1"/>
  <c r="H6522" i="1"/>
  <c r="H6138" i="1"/>
  <c r="H5754" i="1"/>
  <c r="H5296" i="1"/>
  <c r="H4960" i="1"/>
  <c r="H4483" i="1"/>
  <c r="H4101" i="1"/>
  <c r="H3813" i="1"/>
  <c r="H3429" i="1"/>
  <c r="H3045" i="1"/>
  <c r="H2661" i="1"/>
  <c r="H2277" i="1"/>
  <c r="H1893" i="1"/>
  <c r="H1509" i="1"/>
  <c r="H1029" i="1"/>
  <c r="H645" i="1"/>
  <c r="H261" i="1"/>
  <c r="H6378" i="1"/>
  <c r="H5994" i="1"/>
  <c r="H5562" i="1"/>
  <c r="H5200" i="1"/>
  <c r="H4819" i="1"/>
  <c r="H4339" i="1"/>
  <c r="H3957" i="1"/>
  <c r="H3669" i="1"/>
  <c r="H3285" i="1"/>
  <c r="H2901" i="1"/>
  <c r="H2517" i="1"/>
  <c r="H2133" i="1"/>
  <c r="H1749" i="1"/>
  <c r="H1269" i="1"/>
  <c r="H885" i="1"/>
  <c r="H501" i="1"/>
  <c r="H117" i="1"/>
  <c r="H6490" i="1"/>
  <c r="H6298" i="1"/>
  <c r="H6106" i="1"/>
  <c r="H5914" i="1"/>
  <c r="H5722" i="1"/>
  <c r="H5456" i="1"/>
  <c r="H5264" i="1"/>
  <c r="H5168" i="1"/>
  <c r="H4976" i="1"/>
  <c r="H4787" i="1"/>
  <c r="H4547" i="1"/>
  <c r="H4355" i="1"/>
  <c r="H4163" i="1"/>
  <c r="H3973" i="1"/>
  <c r="H3829" i="1"/>
  <c r="H3637" i="1"/>
  <c r="H3445" i="1"/>
  <c r="H3253" i="1"/>
  <c r="H3061" i="1"/>
  <c r="H2869" i="1"/>
  <c r="H2677" i="1"/>
  <c r="H2485" i="1"/>
  <c r="H2293" i="1"/>
  <c r="H2101" i="1"/>
  <c r="H1909" i="1"/>
  <c r="H1717" i="1"/>
  <c r="H1525" i="1"/>
  <c r="H1237" i="1"/>
  <c r="H1045" i="1"/>
  <c r="H853" i="1"/>
  <c r="H661" i="1"/>
  <c r="H469" i="1"/>
  <c r="H277" i="1"/>
  <c r="H85" i="1"/>
  <c r="H6442" i="1"/>
  <c r="H6250" i="1"/>
  <c r="H6058" i="1"/>
  <c r="H5866" i="1"/>
  <c r="H5674" i="1"/>
  <c r="H5408" i="1"/>
  <c r="H5626" i="1"/>
  <c r="H5120" i="1"/>
  <c r="H4928" i="1"/>
  <c r="H4739" i="1"/>
  <c r="H4499" i="1"/>
  <c r="H4307" i="1"/>
  <c r="H4117" i="1"/>
  <c r="H4595" i="1"/>
  <c r="H3781" i="1"/>
  <c r="H3589" i="1"/>
  <c r="H3397" i="1"/>
  <c r="H3205" i="1"/>
  <c r="H3013" i="1"/>
  <c r="H2821" i="1"/>
  <c r="H2629" i="1"/>
  <c r="H2437" i="1"/>
  <c r="H2245" i="1"/>
  <c r="H2053" i="1"/>
  <c r="H1861" i="1"/>
  <c r="H1669" i="1"/>
  <c r="H1477" i="1"/>
  <c r="H1189" i="1"/>
  <c r="H997" i="1"/>
  <c r="H805" i="1"/>
  <c r="H613" i="1"/>
  <c r="H421" i="1"/>
  <c r="H229" i="1"/>
  <c r="H37" i="1"/>
  <c r="H6586" i="1"/>
  <c r="H6394" i="1"/>
  <c r="H6202" i="1"/>
  <c r="H6010" i="1"/>
  <c r="H5818" i="1"/>
  <c r="H5530" i="1"/>
  <c r="H5360" i="1"/>
  <c r="H5578" i="1"/>
  <c r="H5072" i="1"/>
  <c r="H4880" i="1"/>
  <c r="H4691" i="1"/>
  <c r="H4451" i="1"/>
  <c r="H4259" i="1"/>
  <c r="H4069" i="1"/>
  <c r="H3925" i="1"/>
  <c r="H3733" i="1"/>
  <c r="H3541" i="1"/>
  <c r="H3349" i="1"/>
  <c r="H3157" i="1"/>
  <c r="H2965" i="1"/>
  <c r="H2773" i="1"/>
  <c r="H2581" i="1"/>
  <c r="H2389" i="1"/>
  <c r="H2197" i="1"/>
  <c r="H2005" i="1"/>
  <c r="H1813" i="1"/>
  <c r="H1621" i="1"/>
  <c r="H1333" i="1"/>
  <c r="H1141" i="1"/>
  <c r="H949" i="1"/>
  <c r="H757" i="1"/>
  <c r="H565" i="1"/>
  <c r="H373" i="1"/>
  <c r="H181" i="1"/>
  <c r="H1429" i="1"/>
  <c r="H6538" i="1"/>
  <c r="H6346" i="1"/>
  <c r="H6154" i="1"/>
  <c r="H5962" i="1"/>
  <c r="H5770" i="1"/>
  <c r="H5482" i="1"/>
  <c r="H5312" i="1"/>
  <c r="H5216" i="1"/>
  <c r="H5024" i="1"/>
  <c r="H4835" i="1"/>
  <c r="H4643" i="1"/>
  <c r="H4403" i="1"/>
  <c r="H4211" i="1"/>
  <c r="H4021" i="1"/>
  <c r="H3877" i="1"/>
  <c r="H3685" i="1"/>
  <c r="H3493" i="1"/>
  <c r="H3301" i="1"/>
  <c r="H3109" i="1"/>
  <c r="H2917" i="1"/>
  <c r="H2725" i="1"/>
  <c r="H2533" i="1"/>
  <c r="H2341" i="1"/>
  <c r="H2149" i="1"/>
  <c r="H1957" i="1"/>
  <c r="H1765" i="1"/>
  <c r="H1573" i="1"/>
  <c r="H1285" i="1"/>
  <c r="H1093" i="1"/>
  <c r="H901" i="1"/>
  <c r="H709" i="1"/>
  <c r="H517" i="1"/>
  <c r="H325" i="1"/>
  <c r="H133" i="1"/>
  <c r="H1381" i="1"/>
  <c r="H54" i="1"/>
  <c r="H6" i="1"/>
  <c r="H6363" i="1"/>
  <c r="H6171" i="1"/>
  <c r="H5979" i="1"/>
  <c r="H5787" i="1"/>
  <c r="H5595" i="1"/>
  <c r="H5377" i="1"/>
  <c r="H4804" i="1"/>
  <c r="H4612" i="1"/>
  <c r="H5137" i="1"/>
  <c r="H4945" i="1"/>
  <c r="H4420" i="1"/>
  <c r="H4228" i="1"/>
  <c r="H4038" i="1"/>
  <c r="H3846" i="1"/>
  <c r="H3654" i="1"/>
  <c r="H3462" i="1"/>
  <c r="H3222" i="1"/>
  <c r="H6315" i="1"/>
  <c r="H6123" i="1"/>
  <c r="H5931" i="1"/>
  <c r="H5739" i="1"/>
  <c r="H5547" i="1"/>
  <c r="H5329" i="1"/>
  <c r="H4756" i="1"/>
  <c r="H4564" i="1"/>
  <c r="H5089" i="1"/>
  <c r="H4897" i="1"/>
  <c r="H4372" i="1"/>
  <c r="H4180" i="1"/>
  <c r="H3990" i="1"/>
  <c r="H3798" i="1"/>
  <c r="H3606" i="1"/>
  <c r="H3414" i="1"/>
  <c r="H3174" i="1"/>
  <c r="H2982" i="1"/>
  <c r="H2838" i="1"/>
  <c r="H2646" i="1"/>
  <c r="H2454" i="1"/>
  <c r="H2262" i="1"/>
  <c r="H2070" i="1"/>
  <c r="H1878" i="1"/>
  <c r="H1686" i="1"/>
  <c r="H1494" i="1"/>
  <c r="H1302" i="1"/>
  <c r="H1110" i="1"/>
  <c r="H918" i="1"/>
  <c r="H726" i="1"/>
  <c r="H534" i="1"/>
  <c r="H342" i="1"/>
  <c r="H150" i="1"/>
  <c r="H6459" i="1"/>
  <c r="H6267" i="1"/>
  <c r="H6075" i="1"/>
  <c r="H5883" i="1"/>
  <c r="H5691" i="1"/>
  <c r="H5499" i="1"/>
  <c r="H5281" i="1"/>
  <c r="H4708" i="1"/>
  <c r="H5233" i="1"/>
  <c r="H5041" i="1"/>
  <c r="H4516" i="1"/>
  <c r="H4324" i="1"/>
  <c r="H4132" i="1"/>
  <c r="H3942" i="1"/>
  <c r="H3750" i="1"/>
  <c r="H3558" i="1"/>
  <c r="H3366" i="1"/>
  <c r="H3126" i="1"/>
  <c r="H2934" i="1"/>
  <c r="H2790" i="1"/>
  <c r="H2598" i="1"/>
  <c r="H2406" i="1"/>
  <c r="H2214" i="1"/>
  <c r="H2022" i="1"/>
  <c r="H1830" i="1"/>
  <c r="H1638" i="1"/>
  <c r="H1446" i="1"/>
  <c r="H1254" i="1"/>
  <c r="H1062" i="1"/>
  <c r="H870" i="1"/>
  <c r="H678" i="1"/>
  <c r="H486" i="1"/>
  <c r="H294" i="1"/>
  <c r="H102" i="1"/>
  <c r="H6604" i="1"/>
  <c r="H6508" i="1"/>
  <c r="H6220" i="1"/>
  <c r="H6028" i="1"/>
  <c r="H5836" i="1"/>
  <c r="H5644" i="1"/>
  <c r="H5426" i="1"/>
  <c r="H5234" i="1"/>
  <c r="H5042" i="1"/>
  <c r="H4853" i="1"/>
  <c r="H4661" i="1"/>
  <c r="H4469" i="1"/>
  <c r="H4277" i="1"/>
  <c r="H4087" i="1"/>
  <c r="H3895" i="1"/>
  <c r="H3703" i="1"/>
  <c r="H3511" i="1"/>
  <c r="H3319" i="1"/>
  <c r="H3127" i="1"/>
  <c r="H2935" i="1"/>
  <c r="H2743" i="1"/>
  <c r="H2551" i="1"/>
  <c r="H2359" i="1"/>
  <c r="H2167" i="1"/>
  <c r="H1975" i="1"/>
  <c r="H1783" i="1"/>
  <c r="H1591" i="1"/>
  <c r="H1351" i="1"/>
  <c r="H1159" i="1"/>
  <c r="H967" i="1"/>
  <c r="H775" i="1"/>
  <c r="H583" i="1"/>
  <c r="H391" i="1"/>
  <c r="H199" i="1"/>
  <c r="H1399" i="1"/>
  <c r="H6556" i="1"/>
  <c r="H6364" i="1"/>
  <c r="H6172" i="1"/>
  <c r="H5980" i="1"/>
  <c r="H5788" i="1"/>
  <c r="H5596" i="1"/>
  <c r="H5378" i="1"/>
  <c r="H5186" i="1"/>
  <c r="H4994" i="1"/>
  <c r="H4805" i="1"/>
  <c r="H4613" i="1"/>
  <c r="H4421" i="1"/>
  <c r="H4229" i="1"/>
  <c r="H4039" i="1"/>
  <c r="H3847" i="1"/>
  <c r="H3655" i="1"/>
  <c r="H3463" i="1"/>
  <c r="H3271" i="1"/>
  <c r="H3079" i="1"/>
  <c r="H2887" i="1"/>
  <c r="H2695" i="1"/>
  <c r="H2503" i="1"/>
  <c r="H2311" i="1"/>
  <c r="H2119" i="1"/>
  <c r="H1927" i="1"/>
  <c r="H1735" i="1"/>
  <c r="H1543" i="1"/>
  <c r="H1303" i="1"/>
  <c r="H1111" i="1"/>
  <c r="H919" i="1"/>
  <c r="H727" i="1"/>
  <c r="H535" i="1"/>
  <c r="H343" i="1"/>
  <c r="H151" i="1"/>
  <c r="H6412" i="1"/>
  <c r="H6076" i="1"/>
  <c r="H5692" i="1"/>
  <c r="H5282" i="1"/>
  <c r="H4898" i="1"/>
  <c r="H4517" i="1"/>
  <c r="H4133" i="1"/>
  <c r="H3751" i="1"/>
  <c r="H3367" i="1"/>
  <c r="H2983" i="1"/>
  <c r="H2599" i="1"/>
  <c r="H2215" i="1"/>
  <c r="H1831" i="1"/>
  <c r="H1447" i="1"/>
  <c r="H1015" i="1"/>
  <c r="H631" i="1"/>
  <c r="H247" i="1"/>
  <c r="H6316" i="1"/>
  <c r="H5932" i="1"/>
  <c r="H5548" i="1"/>
  <c r="H5138" i="1"/>
  <c r="H4757" i="1"/>
  <c r="H4373" i="1"/>
  <c r="H3991" i="1"/>
  <c r="H3607" i="1"/>
  <c r="H3223" i="1"/>
  <c r="H2839" i="1"/>
  <c r="H2455" i="1"/>
  <c r="H2071" i="1"/>
  <c r="H1687" i="1"/>
  <c r="H1255" i="1"/>
  <c r="H871" i="1"/>
  <c r="H487" i="1"/>
  <c r="H103" i="1"/>
  <c r="H6268" i="1"/>
  <c r="H5884" i="1"/>
  <c r="H5500" i="1"/>
  <c r="H5090" i="1"/>
  <c r="H4709" i="1"/>
  <c r="H4325" i="1"/>
  <c r="H3943" i="1"/>
  <c r="H3559" i="1"/>
  <c r="H3175" i="1"/>
  <c r="H2791" i="1"/>
  <c r="H2407" i="1"/>
  <c r="H2023" i="1"/>
  <c r="H1639" i="1"/>
  <c r="H1207" i="1"/>
  <c r="H823" i="1"/>
  <c r="H439" i="1"/>
  <c r="H55" i="1"/>
  <c r="H6460" i="1"/>
  <c r="H6124" i="1"/>
  <c r="H5740" i="1"/>
  <c r="H5330" i="1"/>
  <c r="H4946" i="1"/>
  <c r="H4565" i="1"/>
  <c r="H4181" i="1"/>
  <c r="H3799" i="1"/>
  <c r="H3415" i="1"/>
  <c r="H3031" i="1"/>
  <c r="H2647" i="1"/>
  <c r="H2263" i="1"/>
  <c r="H1879" i="1"/>
  <c r="H1495" i="1"/>
  <c r="H1063" i="1"/>
  <c r="H679" i="1"/>
  <c r="H295" i="1"/>
  <c r="H7" i="1"/>
  <c r="H56" i="1"/>
  <c r="H8" i="1"/>
  <c r="H6461" i="1"/>
  <c r="H6269" i="1"/>
  <c r="H6077" i="1"/>
  <c r="H5885" i="1"/>
  <c r="H5693" i="1"/>
  <c r="H5501" i="1"/>
  <c r="H5283" i="1"/>
  <c r="H4710" i="1"/>
  <c r="H5235" i="1"/>
  <c r="H5043" i="1"/>
  <c r="H4518" i="1"/>
  <c r="H4326" i="1"/>
  <c r="H4134" i="1"/>
  <c r="H3944" i="1"/>
  <c r="H3752" i="1"/>
  <c r="H3560" i="1"/>
  <c r="H3320" i="1"/>
  <c r="H3128" i="1"/>
  <c r="H2936" i="1"/>
  <c r="H2792" i="1"/>
  <c r="H2600" i="1"/>
  <c r="H2408" i="1"/>
  <c r="H2216" i="1"/>
  <c r="H2024" i="1"/>
  <c r="H1832" i="1"/>
  <c r="H1640" i="1"/>
  <c r="H1448" i="1"/>
  <c r="H1256" i="1"/>
  <c r="H1064" i="1"/>
  <c r="H872" i="1"/>
  <c r="H680" i="1"/>
  <c r="H488" i="1"/>
  <c r="H296" i="1"/>
  <c r="H104" i="1"/>
  <c r="H6221" i="1"/>
  <c r="H5981" i="1"/>
  <c r="H5741" i="1"/>
  <c r="H5427" i="1"/>
  <c r="H4806" i="1"/>
  <c r="H4566" i="1"/>
  <c r="H4995" i="1"/>
  <c r="H4422" i="1"/>
  <c r="H4182" i="1"/>
  <c r="H3896" i="1"/>
  <c r="H3656" i="1"/>
  <c r="H3416" i="1"/>
  <c r="H3080" i="1"/>
  <c r="H3368" i="1"/>
  <c r="H2648" i="1"/>
  <c r="H2360" i="1"/>
  <c r="H2120" i="1"/>
  <c r="H1880" i="1"/>
  <c r="H1592" i="1"/>
  <c r="H1352" i="1"/>
  <c r="H1112" i="1"/>
  <c r="H824" i="1"/>
  <c r="H584" i="1"/>
  <c r="H344" i="1"/>
  <c r="H6413" i="1"/>
  <c r="H6173" i="1"/>
  <c r="H5933" i="1"/>
  <c r="H5645" i="1"/>
  <c r="H5379" i="1"/>
  <c r="H4758" i="1"/>
  <c r="H5187" i="1"/>
  <c r="H4947" i="1"/>
  <c r="H4374" i="1"/>
  <c r="H4088" i="1"/>
  <c r="H3848" i="1"/>
  <c r="H3608" i="1"/>
  <c r="H3272" i="1"/>
  <c r="H3032" i="1"/>
  <c r="H2840" i="1"/>
  <c r="H2552" i="1"/>
  <c r="H2312" i="1"/>
  <c r="H2072" i="1"/>
  <c r="H1784" i="1"/>
  <c r="H1544" i="1"/>
  <c r="H1304" i="1"/>
  <c r="H1016" i="1"/>
  <c r="H776" i="1"/>
  <c r="H536" i="1"/>
  <c r="H248" i="1"/>
  <c r="H6365" i="1"/>
  <c r="H6125" i="1"/>
  <c r="H5837" i="1"/>
  <c r="H5597" i="1"/>
  <c r="H5331" i="1"/>
  <c r="H4662" i="1"/>
  <c r="H5139" i="1"/>
  <c r="H4899" i="1"/>
  <c r="H4278" i="1"/>
  <c r="H4040" i="1"/>
  <c r="H3800" i="1"/>
  <c r="H3512" i="1"/>
  <c r="H3224" i="1"/>
  <c r="H2984" i="1"/>
  <c r="H2744" i="1"/>
  <c r="H2504" i="1"/>
  <c r="H2264" i="1"/>
  <c r="H1976" i="1"/>
  <c r="H1736" i="1"/>
  <c r="H1496" i="1"/>
  <c r="H1208" i="1"/>
  <c r="H968" i="1"/>
  <c r="H728" i="1"/>
  <c r="H440" i="1"/>
  <c r="H200" i="1"/>
  <c r="H6317" i="1"/>
  <c r="H6029" i="1"/>
  <c r="H5789" i="1"/>
  <c r="H5549" i="1"/>
  <c r="H4854" i="1"/>
  <c r="H4614" i="1"/>
  <c r="H5091" i="1"/>
  <c r="H4470" i="1"/>
  <c r="H4230" i="1"/>
  <c r="H3992" i="1"/>
  <c r="H3704" i="1"/>
  <c r="H3464" i="1"/>
  <c r="H3176" i="1"/>
  <c r="H2888" i="1"/>
  <c r="H2696" i="1"/>
  <c r="H2456" i="1"/>
  <c r="H2168" i="1"/>
  <c r="H1928" i="1"/>
  <c r="H1688" i="1"/>
  <c r="H1400" i="1"/>
  <c r="H1160" i="1"/>
  <c r="H920" i="1"/>
  <c r="H632" i="1"/>
  <c r="H392" i="1"/>
  <c r="H152" i="1"/>
  <c r="H24" i="1"/>
  <c r="H6429" i="1"/>
  <c r="H6237" i="1"/>
  <c r="H6045" i="1"/>
  <c r="H5853" i="1"/>
  <c r="H5661" i="1"/>
  <c r="H5469" i="1"/>
  <c r="H5299" i="1"/>
  <c r="H4774" i="1"/>
  <c r="H4582" i="1"/>
  <c r="H5059" i="1"/>
  <c r="H4534" i="1"/>
  <c r="H4342" i="1"/>
  <c r="H4150" i="1"/>
  <c r="H3960" i="1"/>
  <c r="H3768" i="1"/>
  <c r="H3576" i="1"/>
  <c r="H3384" i="1"/>
  <c r="H3144" i="1"/>
  <c r="H2952" i="1"/>
  <c r="H2808" i="1"/>
  <c r="H2616" i="1"/>
  <c r="H2424" i="1"/>
  <c r="H2232" i="1"/>
  <c r="H2040" i="1"/>
  <c r="H1848" i="1"/>
  <c r="H1656" i="1"/>
  <c r="H1464" i="1"/>
  <c r="H1272" i="1"/>
  <c r="H1080" i="1"/>
  <c r="H888" i="1"/>
  <c r="H696" i="1"/>
  <c r="H504" i="1"/>
  <c r="H312" i="1"/>
  <c r="H120" i="1"/>
  <c r="H6381" i="1"/>
  <c r="H6189" i="1"/>
  <c r="H5997" i="1"/>
  <c r="H5805" i="1"/>
  <c r="H5613" i="1"/>
  <c r="H5443" i="1"/>
  <c r="H5251" i="1"/>
  <c r="H4726" i="1"/>
  <c r="H5203" i="1"/>
  <c r="H5011" i="1"/>
  <c r="H4486" i="1"/>
  <c r="H4294" i="1"/>
  <c r="H4104" i="1"/>
  <c r="H3912" i="1"/>
  <c r="H3720" i="1"/>
  <c r="H3528" i="1"/>
  <c r="H3288" i="1"/>
  <c r="H3096" i="1"/>
  <c r="H2904" i="1"/>
  <c r="H2760" i="1"/>
  <c r="H2568" i="1"/>
  <c r="H2376" i="1"/>
  <c r="H2184" i="1"/>
  <c r="H1992" i="1"/>
  <c r="H1800" i="1"/>
  <c r="H1608" i="1"/>
  <c r="H1416" i="1"/>
  <c r="H1224" i="1"/>
  <c r="H1032" i="1"/>
  <c r="H840" i="1"/>
  <c r="H648" i="1"/>
  <c r="H456" i="1"/>
  <c r="H264" i="1"/>
  <c r="H72" i="1"/>
  <c r="H6333" i="1"/>
  <c r="H6141" i="1"/>
  <c r="H5949" i="1"/>
  <c r="H5757" i="1"/>
  <c r="H5565" i="1"/>
  <c r="H5395" i="1"/>
  <c r="H4870" i="1"/>
  <c r="H4678" i="1"/>
  <c r="H5155" i="1"/>
  <c r="H4963" i="1"/>
  <c r="H4438" i="1"/>
  <c r="H4246" i="1"/>
  <c r="H4056" i="1"/>
  <c r="H3864" i="1"/>
  <c r="H3672" i="1"/>
  <c r="H3480" i="1"/>
  <c r="H3240" i="1"/>
  <c r="H3048" i="1"/>
  <c r="H3336" i="1"/>
  <c r="H2712" i="1"/>
  <c r="H2520" i="1"/>
  <c r="H2328" i="1"/>
  <c r="H2136" i="1"/>
  <c r="H1944" i="1"/>
  <c r="H1752" i="1"/>
  <c r="H1560" i="1"/>
  <c r="H1368" i="1"/>
  <c r="H1176" i="1"/>
  <c r="H984" i="1"/>
  <c r="H792" i="1"/>
  <c r="H600" i="1"/>
  <c r="H408" i="1"/>
  <c r="H216" i="1"/>
  <c r="H6477" i="1"/>
  <c r="H6285" i="1"/>
  <c r="H6093" i="1"/>
  <c r="H5901" i="1"/>
  <c r="H5709" i="1"/>
  <c r="H5517" i="1"/>
  <c r="H5347" i="1"/>
  <c r="H4822" i="1"/>
  <c r="H4630" i="1"/>
  <c r="H5107" i="1"/>
  <c r="H4915" i="1"/>
  <c r="H4390" i="1"/>
  <c r="H4198" i="1"/>
  <c r="H4008" i="1"/>
  <c r="H3816" i="1"/>
  <c r="H3624" i="1"/>
  <c r="H3432" i="1"/>
  <c r="H3192" i="1"/>
  <c r="H3000" i="1"/>
  <c r="H2856" i="1"/>
  <c r="H2664" i="1"/>
  <c r="H2472" i="1"/>
  <c r="H2280" i="1"/>
  <c r="H2088" i="1"/>
  <c r="H1896" i="1"/>
  <c r="H1704" i="1"/>
  <c r="H1512" i="1"/>
  <c r="H1320" i="1"/>
  <c r="H1128" i="1"/>
  <c r="H936" i="1"/>
  <c r="H744" i="1"/>
  <c r="H552" i="1"/>
  <c r="H360" i="1"/>
  <c r="H168" i="1"/>
  <c r="H40" i="1"/>
  <c r="H6445" i="1"/>
  <c r="H6253" i="1"/>
  <c r="H6061" i="1"/>
  <c r="H5869" i="1"/>
  <c r="H5677" i="1"/>
  <c r="H5485" i="1"/>
  <c r="H5315" i="1"/>
  <c r="H4742" i="1"/>
  <c r="H5219" i="1"/>
  <c r="H5027" i="1"/>
  <c r="H4550" i="1"/>
  <c r="H4358" i="1"/>
  <c r="H4166" i="1"/>
  <c r="H3976" i="1"/>
  <c r="H3784" i="1"/>
  <c r="H3592" i="1"/>
  <c r="H3400" i="1"/>
  <c r="H3160" i="1"/>
  <c r="H2968" i="1"/>
  <c r="H2824" i="1"/>
  <c r="H2632" i="1"/>
  <c r="H2440" i="1"/>
  <c r="H2248" i="1"/>
  <c r="H2056" i="1"/>
  <c r="H1864" i="1"/>
  <c r="H1672" i="1"/>
  <c r="H1480" i="1"/>
  <c r="H1288" i="1"/>
  <c r="H1096" i="1"/>
  <c r="H904" i="1"/>
  <c r="H712" i="1"/>
  <c r="H520" i="1"/>
  <c r="H328" i="1"/>
  <c r="H136" i="1"/>
  <c r="H6397" i="1"/>
  <c r="H6205" i="1"/>
  <c r="H6013" i="1"/>
  <c r="H5821" i="1"/>
  <c r="H5629" i="1"/>
  <c r="H5459" i="1"/>
  <c r="H5267" i="1"/>
  <c r="H4694" i="1"/>
  <c r="H5171" i="1"/>
  <c r="H4979" i="1"/>
  <c r="H4502" i="1"/>
  <c r="H4310" i="1"/>
  <c r="H4120" i="1"/>
  <c r="H3928" i="1"/>
  <c r="H3736" i="1"/>
  <c r="H3544" i="1"/>
  <c r="H3304" i="1"/>
  <c r="H3112" i="1"/>
  <c r="H2920" i="1"/>
  <c r="H2776" i="1"/>
  <c r="H2584" i="1"/>
  <c r="H2392" i="1"/>
  <c r="H2200" i="1"/>
  <c r="H2008" i="1"/>
  <c r="H1816" i="1"/>
  <c r="H1624" i="1"/>
  <c r="H1432" i="1"/>
  <c r="H1240" i="1"/>
  <c r="H1048" i="1"/>
  <c r="H856" i="1"/>
  <c r="H664" i="1"/>
  <c r="H472" i="1"/>
  <c r="H280" i="1"/>
  <c r="H88" i="1"/>
  <c r="H6349" i="1"/>
  <c r="H6157" i="1"/>
  <c r="H5965" i="1"/>
  <c r="H5773" i="1"/>
  <c r="H5581" i="1"/>
  <c r="H5411" i="1"/>
  <c r="H4838" i="1"/>
  <c r="H4646" i="1"/>
  <c r="H5123" i="1"/>
  <c r="H4931" i="1"/>
  <c r="H4454" i="1"/>
  <c r="H4262" i="1"/>
  <c r="H4072" i="1"/>
  <c r="H3880" i="1"/>
  <c r="H3688" i="1"/>
  <c r="H3496" i="1"/>
  <c r="H3256" i="1"/>
  <c r="H3064" i="1"/>
  <c r="H3352" i="1"/>
  <c r="H2728" i="1"/>
  <c r="H2536" i="1"/>
  <c r="H2344" i="1"/>
  <c r="H2152" i="1"/>
  <c r="H1960" i="1"/>
  <c r="H1768" i="1"/>
  <c r="H1576" i="1"/>
  <c r="H1384" i="1"/>
  <c r="H1192" i="1"/>
  <c r="H1000" i="1"/>
  <c r="H808" i="1"/>
  <c r="H616" i="1"/>
  <c r="H424" i="1"/>
  <c r="H232" i="1"/>
  <c r="H6301" i="1"/>
  <c r="H6109" i="1"/>
  <c r="H5917" i="1"/>
  <c r="H5725" i="1"/>
  <c r="H5533" i="1"/>
  <c r="H5363" i="1"/>
  <c r="H4790" i="1"/>
  <c r="H4598" i="1"/>
  <c r="H5075" i="1"/>
  <c r="H4883" i="1"/>
  <c r="H4406" i="1"/>
  <c r="H4214" i="1"/>
  <c r="H4024" i="1"/>
  <c r="H3832" i="1"/>
  <c r="H3640" i="1"/>
  <c r="H3448" i="1"/>
  <c r="H3208" i="1"/>
  <c r="H3016" i="1"/>
  <c r="H2872" i="1"/>
  <c r="H2680" i="1"/>
  <c r="H2488" i="1"/>
  <c r="H2296" i="1"/>
  <c r="H2104" i="1"/>
  <c r="H1912" i="1"/>
  <c r="H1720" i="1"/>
  <c r="H1528" i="1"/>
  <c r="H1336" i="1"/>
  <c r="H1144" i="1"/>
  <c r="H952" i="1"/>
  <c r="H760" i="1"/>
  <c r="H568" i="1"/>
  <c r="H376" i="1"/>
  <c r="H184" i="1"/>
  <c r="H6510" i="1"/>
  <c r="H6558" i="1"/>
  <c r="H6222" i="1"/>
  <c r="H6030" i="1"/>
  <c r="H5838" i="1"/>
  <c r="H5646" i="1"/>
  <c r="H5428" i="1"/>
  <c r="H5236" i="1"/>
  <c r="H5044" i="1"/>
  <c r="H4855" i="1"/>
  <c r="H4663" i="1"/>
  <c r="H4375" i="1"/>
  <c r="H4183" i="1"/>
  <c r="H3993" i="1"/>
  <c r="H3897" i="1"/>
  <c r="H3705" i="1"/>
  <c r="H3513" i="1"/>
  <c r="H3321" i="1"/>
  <c r="H3129" i="1"/>
  <c r="H2937" i="1"/>
  <c r="H2745" i="1"/>
  <c r="H2553" i="1"/>
  <c r="H2361" i="1"/>
  <c r="H2169" i="1"/>
  <c r="H1977" i="1"/>
  <c r="H1785" i="1"/>
  <c r="H1593" i="1"/>
  <c r="H1401" i="1"/>
  <c r="H1209" i="1"/>
  <c r="H1017" i="1"/>
  <c r="H825" i="1"/>
  <c r="H633" i="1"/>
  <c r="H441" i="1"/>
  <c r="H249" i="1"/>
  <c r="H57" i="1"/>
  <c r="H6462" i="1"/>
  <c r="H6366" i="1"/>
  <c r="H6174" i="1"/>
  <c r="H5982" i="1"/>
  <c r="H5790" i="1"/>
  <c r="H5598" i="1"/>
  <c r="H5380" i="1"/>
  <c r="H5188" i="1"/>
  <c r="H4996" i="1"/>
  <c r="H4807" i="1"/>
  <c r="H4519" i="1"/>
  <c r="H4327" i="1"/>
  <c r="H4135" i="1"/>
  <c r="H3945" i="1"/>
  <c r="H3849" i="1"/>
  <c r="H3657" i="1"/>
  <c r="H3465" i="1"/>
  <c r="H3273" i="1"/>
  <c r="H3081" i="1"/>
  <c r="H2889" i="1"/>
  <c r="H2697" i="1"/>
  <c r="H2505" i="1"/>
  <c r="H2313" i="1"/>
  <c r="H2121" i="1"/>
  <c r="H1929" i="1"/>
  <c r="H1737" i="1"/>
  <c r="H1545" i="1"/>
  <c r="H1353" i="1"/>
  <c r="H1161" i="1"/>
  <c r="H969" i="1"/>
  <c r="H777" i="1"/>
  <c r="H6414" i="1"/>
  <c r="H6318" i="1"/>
  <c r="H6126" i="1"/>
  <c r="H5934" i="1"/>
  <c r="H5742" i="1"/>
  <c r="H5550" i="1"/>
  <c r="H5332" i="1"/>
  <c r="H5140" i="1"/>
  <c r="H4948" i="1"/>
  <c r="H4759" i="1"/>
  <c r="H4471" i="1"/>
  <c r="H4279" i="1"/>
  <c r="H4089" i="1"/>
  <c r="H4615" i="1"/>
  <c r="H3801" i="1"/>
  <c r="H3609" i="1"/>
  <c r="H3417" i="1"/>
  <c r="H3225" i="1"/>
  <c r="H3033" i="1"/>
  <c r="H2841" i="1"/>
  <c r="H2649" i="1"/>
  <c r="H2457" i="1"/>
  <c r="H2265" i="1"/>
  <c r="H2073" i="1"/>
  <c r="H1881" i="1"/>
  <c r="H1689" i="1"/>
  <c r="H1497" i="1"/>
  <c r="H1305" i="1"/>
  <c r="H1113" i="1"/>
  <c r="H921" i="1"/>
  <c r="H729" i="1"/>
  <c r="H537" i="1"/>
  <c r="H345" i="1"/>
  <c r="H153" i="1"/>
  <c r="H6606" i="1"/>
  <c r="H6270" i="1"/>
  <c r="H6078" i="1"/>
  <c r="H5886" i="1"/>
  <c r="H5694" i="1"/>
  <c r="H5502" i="1"/>
  <c r="H5284" i="1"/>
  <c r="H5092" i="1"/>
  <c r="H4900" i="1"/>
  <c r="H4711" i="1"/>
  <c r="H4423" i="1"/>
  <c r="H4231" i="1"/>
  <c r="H4041" i="1"/>
  <c r="H4567" i="1"/>
  <c r="H3753" i="1"/>
  <c r="H3561" i="1"/>
  <c r="H3369" i="1"/>
  <c r="H3177" i="1"/>
  <c r="H2985" i="1"/>
  <c r="H2793" i="1"/>
  <c r="H2601" i="1"/>
  <c r="H2409" i="1"/>
  <c r="H2217" i="1"/>
  <c r="H2025" i="1"/>
  <c r="H1833" i="1"/>
  <c r="H1641" i="1"/>
  <c r="H1449" i="1"/>
  <c r="H1257" i="1"/>
  <c r="H1065" i="1"/>
  <c r="H873" i="1"/>
  <c r="H681" i="1"/>
  <c r="H489" i="1"/>
  <c r="H297" i="1"/>
  <c r="H105" i="1"/>
  <c r="H585" i="1"/>
  <c r="H393" i="1"/>
  <c r="H201" i="1"/>
  <c r="H9" i="1"/>
  <c r="H6382" i="1"/>
  <c r="H6286" i="1"/>
  <c r="H6094" i="1"/>
  <c r="H5902" i="1"/>
  <c r="H5710" i="1"/>
  <c r="H5518" i="1"/>
  <c r="H5348" i="1"/>
  <c r="H5156" i="1"/>
  <c r="H4964" i="1"/>
  <c r="H4775" i="1"/>
  <c r="H6574" i="1"/>
  <c r="H6238" i="1"/>
  <c r="H6046" i="1"/>
  <c r="H5854" i="1"/>
  <c r="H5662" i="1"/>
  <c r="H5470" i="1"/>
  <c r="H5300" i="1"/>
  <c r="H5108" i="1"/>
  <c r="H4916" i="1"/>
  <c r="H4727" i="1"/>
  <c r="H4439" i="1"/>
  <c r="H4247" i="1"/>
  <c r="H4057" i="1"/>
  <c r="H4583" i="1"/>
  <c r="H3769" i="1"/>
  <c r="H3577" i="1"/>
  <c r="H3385" i="1"/>
  <c r="H3193" i="1"/>
  <c r="H3001" i="1"/>
  <c r="H2809" i="1"/>
  <c r="H2617" i="1"/>
  <c r="H2425" i="1"/>
  <c r="H2233" i="1"/>
  <c r="H2041" i="1"/>
  <c r="H1849" i="1"/>
  <c r="H1657" i="1"/>
  <c r="H1465" i="1"/>
  <c r="H1273" i="1"/>
  <c r="H1081" i="1"/>
  <c r="H889" i="1"/>
  <c r="H697" i="1"/>
  <c r="H505" i="1"/>
  <c r="H313" i="1"/>
  <c r="H121" i="1"/>
  <c r="H6334" i="1"/>
  <c r="H5950" i="1"/>
  <c r="H5566" i="1"/>
  <c r="H5204" i="1"/>
  <c r="H4823" i="1"/>
  <c r="H4391" i="1"/>
  <c r="H4151" i="1"/>
  <c r="H4631" i="1"/>
  <c r="H3721" i="1"/>
  <c r="H3481" i="1"/>
  <c r="H3241" i="1"/>
  <c r="H2953" i="1"/>
  <c r="H2713" i="1"/>
  <c r="H2473" i="1"/>
  <c r="H2185" i="1"/>
  <c r="H1945" i="1"/>
  <c r="H1705" i="1"/>
  <c r="H1369" i="1"/>
  <c r="H1177" i="1"/>
  <c r="H937" i="1"/>
  <c r="H649" i="1"/>
  <c r="H409" i="1"/>
  <c r="H169" i="1"/>
  <c r="H6478" i="1"/>
  <c r="H6190" i="1"/>
  <c r="H5806" i="1"/>
  <c r="H5444" i="1"/>
  <c r="H5060" i="1"/>
  <c r="H4679" i="1"/>
  <c r="H4343" i="1"/>
  <c r="H4105" i="1"/>
  <c r="H3913" i="1"/>
  <c r="H3673" i="1"/>
  <c r="H3433" i="1"/>
  <c r="H3145" i="1"/>
  <c r="H2905" i="1"/>
  <c r="H2665" i="1"/>
  <c r="H2377" i="1"/>
  <c r="H2137" i="1"/>
  <c r="H1897" i="1"/>
  <c r="H1609" i="1"/>
  <c r="H1417" i="1"/>
  <c r="H1129" i="1"/>
  <c r="H841" i="1"/>
  <c r="H601" i="1"/>
  <c r="H361" i="1"/>
  <c r="H73" i="1"/>
  <c r="H6430" i="1"/>
  <c r="H6142" i="1"/>
  <c r="H5758" i="1"/>
  <c r="H5396" i="1"/>
  <c r="H5012" i="1"/>
  <c r="H4535" i="1"/>
  <c r="H4295" i="1"/>
  <c r="H4009" i="1"/>
  <c r="H3865" i="1"/>
  <c r="H3625" i="1"/>
  <c r="H3337" i="1"/>
  <c r="H3097" i="1"/>
  <c r="H2857" i="1"/>
  <c r="H2569" i="1"/>
  <c r="H2329" i="1"/>
  <c r="H2089" i="1"/>
  <c r="H1801" i="1"/>
  <c r="H1561" i="1"/>
  <c r="H1321" i="1"/>
  <c r="H1033" i="1"/>
  <c r="H793" i="1"/>
  <c r="H553" i="1"/>
  <c r="H265" i="1"/>
  <c r="H6526" i="1"/>
  <c r="H5998" i="1"/>
  <c r="H5614" i="1"/>
  <c r="H5252" i="1"/>
  <c r="H4871" i="1"/>
  <c r="H4487" i="1"/>
  <c r="H4199" i="1"/>
  <c r="H3961" i="1"/>
  <c r="H3817" i="1"/>
  <c r="H3529" i="1"/>
  <c r="H3289" i="1"/>
  <c r="H3049" i="1"/>
  <c r="H2761" i="1"/>
  <c r="H2521" i="1"/>
  <c r="H2281" i="1"/>
  <c r="H1993" i="1"/>
  <c r="H1753" i="1"/>
  <c r="H1513" i="1"/>
  <c r="H1225" i="1"/>
  <c r="H985" i="1"/>
  <c r="H745" i="1"/>
  <c r="H457" i="1"/>
  <c r="H217" i="1"/>
  <c r="H25" i="1"/>
  <c r="H6446" i="1"/>
  <c r="H6542" i="1"/>
  <c r="H6206" i="1"/>
  <c r="H6014" i="1"/>
  <c r="H5822" i="1"/>
  <c r="H5630" i="1"/>
  <c r="H5460" i="1"/>
  <c r="H5268" i="1"/>
  <c r="H5076" i="1"/>
  <c r="H4884" i="1"/>
  <c r="H4695" i="1"/>
  <c r="H4455" i="1"/>
  <c r="H4263" i="1"/>
  <c r="H4073" i="1"/>
  <c r="H3929" i="1"/>
  <c r="H3737" i="1"/>
  <c r="H3545" i="1"/>
  <c r="H3353" i="1"/>
  <c r="H3161" i="1"/>
  <c r="H2969" i="1"/>
  <c r="H2777" i="1"/>
  <c r="H2585" i="1"/>
  <c r="H2393" i="1"/>
  <c r="H2201" i="1"/>
  <c r="H2009" i="1"/>
  <c r="H1817" i="1"/>
  <c r="H1625" i="1"/>
  <c r="H1433" i="1"/>
  <c r="H1193" i="1"/>
  <c r="H1001" i="1"/>
  <c r="H809" i="1"/>
  <c r="H617" i="1"/>
  <c r="H425" i="1"/>
  <c r="H233" i="1"/>
  <c r="H41" i="1"/>
  <c r="H6398" i="1"/>
  <c r="H6350" i="1"/>
  <c r="H6158" i="1"/>
  <c r="H5966" i="1"/>
  <c r="H5774" i="1"/>
  <c r="H5582" i="1"/>
  <c r="H5412" i="1"/>
  <c r="H5220" i="1"/>
  <c r="H5028" i="1"/>
  <c r="H4839" i="1"/>
  <c r="H4647" i="1"/>
  <c r="H4407" i="1"/>
  <c r="H4215" i="1"/>
  <c r="H4025" i="1"/>
  <c r="H3881" i="1"/>
  <c r="H3689" i="1"/>
  <c r="H3497" i="1"/>
  <c r="H3305" i="1"/>
  <c r="H3113" i="1"/>
  <c r="H2921" i="1"/>
  <c r="H2729" i="1"/>
  <c r="H2537" i="1"/>
  <c r="H2345" i="1"/>
  <c r="H2153" i="1"/>
  <c r="H1961" i="1"/>
  <c r="H1769" i="1"/>
  <c r="H1577" i="1"/>
  <c r="H1337" i="1"/>
  <c r="H1145" i="1"/>
  <c r="H953" i="1"/>
  <c r="H761" i="1"/>
  <c r="H569" i="1"/>
  <c r="H377" i="1"/>
  <c r="H185" i="1"/>
  <c r="H1385" i="1"/>
  <c r="H6494" i="1"/>
  <c r="H6302" i="1"/>
  <c r="H6110" i="1"/>
  <c r="H5918" i="1"/>
  <c r="H5726" i="1"/>
  <c r="H5534" i="1"/>
  <c r="H5364" i="1"/>
  <c r="H5172" i="1"/>
  <c r="H4980" i="1"/>
  <c r="H4791" i="1"/>
  <c r="H4551" i="1"/>
  <c r="H4359" i="1"/>
  <c r="H4167" i="1"/>
  <c r="H3977" i="1"/>
  <c r="H3833" i="1"/>
  <c r="H3641" i="1"/>
  <c r="H3449" i="1"/>
  <c r="H3257" i="1"/>
  <c r="H3065" i="1"/>
  <c r="H2873" i="1"/>
  <c r="H2681" i="1"/>
  <c r="H2489" i="1"/>
  <c r="H2297" i="1"/>
  <c r="H2105" i="1"/>
  <c r="H1913" i="1"/>
  <c r="H1721" i="1"/>
  <c r="H1529" i="1"/>
  <c r="H1289" i="1"/>
  <c r="H1097" i="1"/>
  <c r="H905" i="1"/>
  <c r="H713" i="1"/>
  <c r="H521" i="1"/>
  <c r="H329" i="1"/>
  <c r="H137" i="1"/>
  <c r="H6590" i="1"/>
  <c r="H6254" i="1"/>
  <c r="H6062" i="1"/>
  <c r="H5870" i="1"/>
  <c r="H5678" i="1"/>
  <c r="H5486" i="1"/>
  <c r="H5316" i="1"/>
  <c r="H5124" i="1"/>
  <c r="H4932" i="1"/>
  <c r="H4743" i="1"/>
  <c r="H4503" i="1"/>
  <c r="H4311" i="1"/>
  <c r="H4121" i="1"/>
  <c r="H4599" i="1"/>
  <c r="H3785" i="1"/>
  <c r="H3593" i="1"/>
  <c r="H3401" i="1"/>
  <c r="H3209" i="1"/>
  <c r="H3017" i="1"/>
  <c r="H2825" i="1"/>
  <c r="H2633" i="1"/>
  <c r="H2441" i="1"/>
  <c r="H2249" i="1"/>
  <c r="H2057" i="1"/>
  <c r="H1865" i="1"/>
  <c r="H1673" i="1"/>
  <c r="H1481" i="1"/>
  <c r="H1241" i="1"/>
  <c r="H1049" i="1"/>
  <c r="H857" i="1"/>
  <c r="H665" i="1"/>
  <c r="H473" i="1"/>
  <c r="H281" i="1"/>
  <c r="H89" i="1"/>
</calcChain>
</file>

<file path=xl/sharedStrings.xml><?xml version="1.0" encoding="utf-8"?>
<sst xmlns="http://schemas.openxmlformats.org/spreadsheetml/2006/main" count="15" uniqueCount="14">
  <si>
    <t>Time slot</t>
  </si>
  <si>
    <t>Day</t>
  </si>
  <si>
    <t>Month</t>
  </si>
  <si>
    <t>Year</t>
  </si>
  <si>
    <t>Total</t>
  </si>
  <si>
    <t>Date</t>
  </si>
  <si>
    <t>High Load</t>
  </si>
  <si>
    <t>Low Load</t>
  </si>
  <si>
    <t>Load Load</t>
  </si>
  <si>
    <t>Scenario-2</t>
  </si>
  <si>
    <t>Scenario-3</t>
  </si>
  <si>
    <t>Baseline</t>
  </si>
  <si>
    <t>2030 EV</t>
  </si>
  <si>
    <t>Demand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</si>
</sst>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Sheet1!$H$1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Sheet1!$H$2:$H$49</c:f>
              <c:numCache>
                <c:formatCode>General</c:formatCode>
                <c:ptCount val="48"/>
                <c:pt idx="0">
                  <c:v>0.68069684931297947</c:v>
                </c:pt>
                <c:pt idx="1">
                  <c:v>0.68371488738100472</c:v>
                </c:pt>
                <c:pt idx="2">
                  <c:v>0.67990719768254593</c:v>
                </c:pt>
                <c:pt idx="3">
                  <c:v>0.67142258661243348</c:v>
                </c:pt>
                <c:pt idx="4">
                  <c:v>0.66578491300239828</c:v>
                </c:pt>
                <c:pt idx="5">
                  <c:v>0.66269369158899727</c:v>
                </c:pt>
                <c:pt idx="6">
                  <c:v>0.65890968561986218</c:v>
                </c:pt>
                <c:pt idx="7">
                  <c:v>0.65483708843302479</c:v>
                </c:pt>
                <c:pt idx="8">
                  <c:v>0.65653734384644935</c:v>
                </c:pt>
                <c:pt idx="9">
                  <c:v>0.66509337246897871</c:v>
                </c:pt>
                <c:pt idx="10">
                  <c:v>0.68905684301552839</c:v>
                </c:pt>
                <c:pt idx="11">
                  <c:v>0.72153294938990864</c:v>
                </c:pt>
                <c:pt idx="12">
                  <c:v>0.77282307095360847</c:v>
                </c:pt>
                <c:pt idx="13">
                  <c:v>0.81802469340289108</c:v>
                </c:pt>
                <c:pt idx="14">
                  <c:v>0.86431591729010904</c:v>
                </c:pt>
                <c:pt idx="15">
                  <c:v>0.89246913784298409</c:v>
                </c:pt>
                <c:pt idx="16">
                  <c:v>0.91920647677906786</c:v>
                </c:pt>
                <c:pt idx="17">
                  <c:v>0.93628946994110107</c:v>
                </c:pt>
                <c:pt idx="18">
                  <c:v>0.95378778212343396</c:v>
                </c:pt>
                <c:pt idx="19">
                  <c:v>0.96445529781177064</c:v>
                </c:pt>
                <c:pt idx="20">
                  <c:v>0.97320429154625521</c:v>
                </c:pt>
                <c:pt idx="21">
                  <c:v>0.97861675308481855</c:v>
                </c:pt>
                <c:pt idx="22">
                  <c:v>0.98417103327819444</c:v>
                </c:pt>
                <c:pt idx="23">
                  <c:v>0.98384419011211366</c:v>
                </c:pt>
                <c:pt idx="24">
                  <c:v>0.98170727130556612</c:v>
                </c:pt>
                <c:pt idx="25">
                  <c:v>0.97478470394167838</c:v>
                </c:pt>
                <c:pt idx="26">
                  <c:v>0.96844363513283938</c:v>
                </c:pt>
                <c:pt idx="27">
                  <c:v>0.95936401293353224</c:v>
                </c:pt>
                <c:pt idx="28">
                  <c:v>0.95312632481752546</c:v>
                </c:pt>
                <c:pt idx="29">
                  <c:v>0.95118312096515034</c:v>
                </c:pt>
                <c:pt idx="30">
                  <c:v>0.95353029068139805</c:v>
                </c:pt>
                <c:pt idx="31">
                  <c:v>0.9650461707669431</c:v>
                </c:pt>
                <c:pt idx="32">
                  <c:v>0.97928072443072556</c:v>
                </c:pt>
                <c:pt idx="33">
                  <c:v>0.99296219545613551</c:v>
                </c:pt>
                <c:pt idx="34">
                  <c:v>1</c:v>
                </c:pt>
                <c:pt idx="35">
                  <c:v>0.99924017718781943</c:v>
                </c:pt>
                <c:pt idx="36">
                  <c:v>0.99274012972195447</c:v>
                </c:pt>
                <c:pt idx="37">
                  <c:v>0.98072843923204744</c:v>
                </c:pt>
                <c:pt idx="38">
                  <c:v>0.96382450768707817</c:v>
                </c:pt>
                <c:pt idx="39">
                  <c:v>0.94225549563991207</c:v>
                </c:pt>
                <c:pt idx="40">
                  <c:v>0.92034365701176268</c:v>
                </c:pt>
                <c:pt idx="41">
                  <c:v>0.88923132188436083</c:v>
                </c:pt>
                <c:pt idx="42">
                  <c:v>0.85542974612037415</c:v>
                </c:pt>
                <c:pt idx="43">
                  <c:v>0.81226393744008418</c:v>
                </c:pt>
                <c:pt idx="44">
                  <c:v>0.7680825094347048</c:v>
                </c:pt>
                <c:pt idx="45">
                  <c:v>0.73181908660004469</c:v>
                </c:pt>
                <c:pt idx="46">
                  <c:v>0.70114539320887881</c:v>
                </c:pt>
                <c:pt idx="47">
                  <c:v>0.6843148222276908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7-4F5B-A54D-BEDF974CF8C3}"/>
            </c:ext>
          </c:extLst>
        </c:ser>
        <c:ser>
          <c:idx val="0"/>
          <c:order val="1"/>
          <c:tx>
            <c:strRef>
              <c:f>Sheet1!$I$1</c:f>
              <c:strCache>
                <c:ptCount val="1"/>
                <c:pt idx="0">
                  <c:v>2030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Sheet1!$G$2:$G$49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</c:numCache>
            </c:numRef>
          </c:cat>
          <c:val>
            <c:numRef>
              <c:f>Sheet1!$I$2:$I$49</c:f>
              <c:numCache>
                <c:formatCode>General</c:formatCode>
                <c:ptCount val="48"/>
                <c:pt idx="0">
                  <c:v>0.60950764006791369</c:v>
                </c:pt>
                <c:pt idx="1">
                  <c:v>0.6010186757215642</c:v>
                </c:pt>
                <c:pt idx="2">
                  <c:v>0.58573853989813474</c:v>
                </c:pt>
                <c:pt idx="3">
                  <c:v>0.57555178268251506</c:v>
                </c:pt>
                <c:pt idx="4">
                  <c:v>0.5636672325976253</c:v>
                </c:pt>
                <c:pt idx="5">
                  <c:v>0.54499151103565557</c:v>
                </c:pt>
                <c:pt idx="6">
                  <c:v>0.52461799660441621</c:v>
                </c:pt>
                <c:pt idx="7">
                  <c:v>0.51443123938879665</c:v>
                </c:pt>
                <c:pt idx="8">
                  <c:v>0.50594227504244649</c:v>
                </c:pt>
                <c:pt idx="9">
                  <c:v>0.50254668930390678</c:v>
                </c:pt>
                <c:pt idx="10">
                  <c:v>0.52801358234295592</c:v>
                </c:pt>
                <c:pt idx="11">
                  <c:v>0.59932088285229401</c:v>
                </c:pt>
                <c:pt idx="12">
                  <c:v>0.64176570458403825</c:v>
                </c:pt>
                <c:pt idx="13">
                  <c:v>0.71477079796264897</c:v>
                </c:pt>
                <c:pt idx="14">
                  <c:v>0.7894736842105281</c:v>
                </c:pt>
                <c:pt idx="15">
                  <c:v>0.83022071307300405</c:v>
                </c:pt>
                <c:pt idx="16">
                  <c:v>0.82342954159592474</c:v>
                </c:pt>
                <c:pt idx="17">
                  <c:v>0.77758913412563757</c:v>
                </c:pt>
                <c:pt idx="18">
                  <c:v>0.76570458404074715</c:v>
                </c:pt>
                <c:pt idx="19">
                  <c:v>0.77758913412563757</c:v>
                </c:pt>
                <c:pt idx="20">
                  <c:v>0.7894736842105281</c:v>
                </c:pt>
                <c:pt idx="21">
                  <c:v>0.80305602716468671</c:v>
                </c:pt>
                <c:pt idx="22">
                  <c:v>0.8047538200339549</c:v>
                </c:pt>
                <c:pt idx="23">
                  <c:v>0.80984719864176591</c:v>
                </c:pt>
                <c:pt idx="24">
                  <c:v>0.81663837011884544</c:v>
                </c:pt>
                <c:pt idx="25">
                  <c:v>0.80814940577249772</c:v>
                </c:pt>
                <c:pt idx="26">
                  <c:v>0.79456706281833911</c:v>
                </c:pt>
                <c:pt idx="27">
                  <c:v>0.78268251273344869</c:v>
                </c:pt>
                <c:pt idx="28">
                  <c:v>0.78607809847198518</c:v>
                </c:pt>
                <c:pt idx="29">
                  <c:v>0.80305602716468671</c:v>
                </c:pt>
                <c:pt idx="30">
                  <c:v>0.81154499151103432</c:v>
                </c:pt>
                <c:pt idx="31">
                  <c:v>0.88115449915110222</c:v>
                </c:pt>
                <c:pt idx="32">
                  <c:v>0.92359932088285279</c:v>
                </c:pt>
                <c:pt idx="33">
                  <c:v>0.96264855687606066</c:v>
                </c:pt>
                <c:pt idx="34">
                  <c:v>0.99151103565365251</c:v>
                </c:pt>
                <c:pt idx="35">
                  <c:v>0.99830220713073181</c:v>
                </c:pt>
                <c:pt idx="36">
                  <c:v>1</c:v>
                </c:pt>
                <c:pt idx="37">
                  <c:v>0.99320882852292069</c:v>
                </c:pt>
                <c:pt idx="38">
                  <c:v>0.99320882852292069</c:v>
                </c:pt>
                <c:pt idx="39">
                  <c:v>0.96943972835313996</c:v>
                </c:pt>
                <c:pt idx="40">
                  <c:v>0.92869269949066391</c:v>
                </c:pt>
                <c:pt idx="41">
                  <c:v>0.89303904923599253</c:v>
                </c:pt>
                <c:pt idx="42">
                  <c:v>0.8692699490662118</c:v>
                </c:pt>
                <c:pt idx="43">
                  <c:v>0.80135823429541841</c:v>
                </c:pt>
                <c:pt idx="44">
                  <c:v>0.72325976230899658</c:v>
                </c:pt>
                <c:pt idx="45">
                  <c:v>0.64176570458403825</c:v>
                </c:pt>
                <c:pt idx="46">
                  <c:v>0.61460101867572403</c:v>
                </c:pt>
                <c:pt idx="47">
                  <c:v>0.60950764006791369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B-4CEA-9025-266F8A17F329}"/>
            </c:ext>
          </c:extLst>
        </c:ser>
        <c:ser>
          <c:idx val="1"/>
          <c:order val="2"/>
          <c:tx>
            <c:strRef>
              <c:f>Sheet1!$J$1</c:f>
              <c:strCache>
                <c:ptCount val="1"/>
                <c:pt idx="0">
                  <c:v>Demand Response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Sheet1!$G$2:$G$49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</c:numCache>
            </c:numRef>
          </c:cat>
          <c:val>
            <c:numRef>
              <c:f>Sheet1!$J$2:$J$49</c:f>
              <c:numCache>
                <c:formatCode>General</c:formatCode>
                <c:ptCount val="48"/>
                <c:pt idx="0">
                  <c:v>0.51932485852670118</c:v>
                </c:pt>
                <c:pt idx="1">
                  <c:v>0.54527249639455588</c:v>
                </c:pt>
                <c:pt idx="2">
                  <c:v>0.57203455050724505</c:v>
                </c:pt>
                <c:pt idx="3">
                  <c:v>0.59948143087942096</c:v>
                </c:pt>
                <c:pt idx="4">
                  <c:v>0.62746636911986919</c:v>
                </c:pt>
                <c:pt idx="5">
                  <c:v>0.65582625978473841</c:v>
                </c:pt>
                <c:pt idx="6">
                  <c:v>0.68438285490627271</c:v>
                </c:pt>
                <c:pt idx="7">
                  <c:v>0.71294431074396369</c:v>
                </c:pt>
                <c:pt idx="8">
                  <c:v>0.74130707692938314</c:v>
                </c:pt>
                <c:pt idx="9">
                  <c:v>0.76925810899343749</c:v>
                </c:pt>
                <c:pt idx="10">
                  <c:v>0.79657737605012613</c:v>
                </c:pt>
                <c:pt idx="11">
                  <c:v>0.82304062645712395</c:v>
                </c:pt>
                <c:pt idx="12">
                  <c:v>0.84842236588163122</c:v>
                </c:pt>
                <c:pt idx="13">
                  <c:v>0.87249899466760428</c:v>
                </c:pt>
                <c:pt idx="14">
                  <c:v>0.89505204501027458</c:v>
                </c:pt>
                <c:pt idx="15">
                  <c:v>0.91587145345149579</c:v>
                </c:pt>
                <c:pt idx="16">
                  <c:v>0.93475880083270191</c:v>
                </c:pt>
                <c:pt idx="17">
                  <c:v>0.95153045025078065</c:v>
                </c:pt>
                <c:pt idx="18">
                  <c:v>0.96602051386924259</c:v>
                </c:pt>
                <c:pt idx="19">
                  <c:v>0.97808358169307863</c:v>
                </c:pt>
                <c:pt idx="20">
                  <c:v>0.98759714960432665</c:v>
                </c:pt>
                <c:pt idx="21">
                  <c:v>0.99446368999225287</c:v>
                </c:pt>
                <c:pt idx="22">
                  <c:v>0.99861231604642575</c:v>
                </c:pt>
                <c:pt idx="23">
                  <c:v>1</c:v>
                </c:pt>
                <c:pt idx="24">
                  <c:v>0.99861231604642575</c:v>
                </c:pt>
                <c:pt idx="25">
                  <c:v>0.99446368999225287</c:v>
                </c:pt>
                <c:pt idx="26">
                  <c:v>0.98759714960432665</c:v>
                </c:pt>
                <c:pt idx="27">
                  <c:v>0.97808358169307863</c:v>
                </c:pt>
                <c:pt idx="28">
                  <c:v>0.96602051386924259</c:v>
                </c:pt>
                <c:pt idx="29">
                  <c:v>0.95153045025078065</c:v>
                </c:pt>
                <c:pt idx="30">
                  <c:v>0.93475880083270191</c:v>
                </c:pt>
                <c:pt idx="31">
                  <c:v>0.91587145345149579</c:v>
                </c:pt>
                <c:pt idx="32">
                  <c:v>0.89505204501027458</c:v>
                </c:pt>
                <c:pt idx="33">
                  <c:v>0.87249899466760428</c:v>
                </c:pt>
                <c:pt idx="34">
                  <c:v>0.84842236588163122</c:v>
                </c:pt>
                <c:pt idx="35">
                  <c:v>0.82304062645712395</c:v>
                </c:pt>
                <c:pt idx="36">
                  <c:v>0.79657737605012613</c:v>
                </c:pt>
                <c:pt idx="37">
                  <c:v>0.76925810899343749</c:v>
                </c:pt>
                <c:pt idx="38">
                  <c:v>0.74130707692938314</c:v>
                </c:pt>
                <c:pt idx="39">
                  <c:v>0.71294431074396369</c:v>
                </c:pt>
                <c:pt idx="40">
                  <c:v>0.68438285490627271</c:v>
                </c:pt>
                <c:pt idx="41">
                  <c:v>0.65582625978473841</c:v>
                </c:pt>
                <c:pt idx="42">
                  <c:v>0.62746636911986919</c:v>
                </c:pt>
                <c:pt idx="43">
                  <c:v>0.59948143087942096</c:v>
                </c:pt>
                <c:pt idx="44">
                  <c:v>0.57203455050724505</c:v>
                </c:pt>
                <c:pt idx="45">
                  <c:v>0.54527249639455588</c:v>
                </c:pt>
                <c:pt idx="46">
                  <c:v>0.51932485852670118</c:v>
                </c:pt>
                <c:pt idx="47">
                  <c:v>0.49430355293715389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B-4CEA-9025-266F8A17F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32176"/>
        <c:axId val="497532536"/>
      </c:lineChart>
      <c:catAx>
        <c:axId val="497532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Hour of the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325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9753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Nromalised 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561974</xdr:colOff>
      <xdr:row>4</xdr:row>
      <xdr:rowOff>171450</xdr:rowOff>
    </xdr:from>
    <xdr:to>
      <xdr:col>27</xdr:col>
      <xdr:colOff>57150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12178-3F78-0770-42FA-3B2CA603A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434"/>
  <sheetViews>
    <sheetView workbookViewId="0">
      <selection activeCell="H1" sqref="H1"/>
    </sheetView>
  </sheetViews>
  <sheetFormatPr defaultRowHeight="15" x14ac:dyDescent="0.25"/>
  <cols>
    <col min="5" max="5" width="10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  <c r="H1" t="s">
        <v>8</v>
      </c>
    </row>
    <row r="2" spans="1:8" x14ac:dyDescent="0.25">
      <c r="A2">
        <v>1</v>
      </c>
      <c r="B2">
        <v>1</v>
      </c>
      <c r="C2">
        <v>1</v>
      </c>
      <c r="D2">
        <v>2022</v>
      </c>
      <c r="E2" s="1">
        <f>DATE(D2,C2,B2)</f>
        <v>44562</v>
      </c>
      <c r="F2">
        <v>25621</v>
      </c>
      <c r="G2">
        <f>SUMIF(E:E,E2,F:F)*VLOOKUP(A2,Sheet1!$A$1:$E$49,3)</f>
        <v>23611.671924584694</v>
      </c>
      <c r="H2">
        <f>SUMIF(E:E,E2,F:F)*VLOOKUP(A2,Sheet1!$A$1:$E$49,5)</f>
        <v>19122.719492098597</v>
      </c>
    </row>
    <row r="3" spans="1:8" x14ac:dyDescent="0.25">
      <c r="A3">
        <v>2</v>
      </c>
      <c r="B3">
        <v>1</v>
      </c>
      <c r="C3">
        <v>1</v>
      </c>
      <c r="D3">
        <v>2022</v>
      </c>
      <c r="E3" s="1">
        <f t="shared" ref="E3:E66" si="0">DATE(D3,C3,B3)</f>
        <v>44562</v>
      </c>
      <c r="F3">
        <v>26251</v>
      </c>
      <c r="G3">
        <f>SUMIF(E:E,E3,F:F)*VLOOKUP(A3,Sheet1!$A$1:$E$49,3)</f>
        <v>23282.818555161521</v>
      </c>
      <c r="H3">
        <f>SUMIF(E:E,E3,F:F)*VLOOKUP(A3,Sheet1!$A$1:$E$49,5)</f>
        <v>20078.170386240665</v>
      </c>
    </row>
    <row r="4" spans="1:8" x14ac:dyDescent="0.25">
      <c r="A4">
        <v>3</v>
      </c>
      <c r="B4">
        <v>1</v>
      </c>
      <c r="C4">
        <v>1</v>
      </c>
      <c r="D4">
        <v>2022</v>
      </c>
      <c r="E4" s="1">
        <f t="shared" si="0"/>
        <v>44562</v>
      </c>
      <c r="F4">
        <v>26619</v>
      </c>
      <c r="G4">
        <f>SUMIF(E:E,E4,F:F)*VLOOKUP(A4,Sheet1!$A$1:$E$49,3)</f>
        <v>22690.88249019979</v>
      </c>
      <c r="H4">
        <f>SUMIF(E:E,E4,F:F)*VLOOKUP(A4,Sheet1!$A$1:$E$49,5)</f>
        <v>21063.609934197535</v>
      </c>
    </row>
    <row r="5" spans="1:8" x14ac:dyDescent="0.25">
      <c r="A5">
        <v>4</v>
      </c>
      <c r="B5">
        <v>1</v>
      </c>
      <c r="C5">
        <v>1</v>
      </c>
      <c r="D5">
        <v>2022</v>
      </c>
      <c r="E5" s="1">
        <f t="shared" si="0"/>
        <v>44562</v>
      </c>
      <c r="F5">
        <v>26274</v>
      </c>
      <c r="G5">
        <f>SUMIF(E:E,E5,F:F)*VLOOKUP(A5,Sheet1!$A$1:$E$49,3)</f>
        <v>22296.25844689197</v>
      </c>
      <c r="H5">
        <f>SUMIF(E:E,E5,F:F)*VLOOKUP(A5,Sheet1!$A$1:$E$49,5)</f>
        <v>22074.2663387057</v>
      </c>
    </row>
    <row r="6" spans="1:8" x14ac:dyDescent="0.25">
      <c r="A6">
        <v>5</v>
      </c>
      <c r="B6">
        <v>1</v>
      </c>
      <c r="C6">
        <v>1</v>
      </c>
      <c r="D6">
        <v>2022</v>
      </c>
      <c r="E6" s="1">
        <f t="shared" si="0"/>
        <v>44562</v>
      </c>
      <c r="F6">
        <v>27099</v>
      </c>
      <c r="G6">
        <f>SUMIF(E:E,E6,F:F)*VLOOKUP(A6,Sheet1!$A$1:$E$49,3)</f>
        <v>21835.863729699511</v>
      </c>
      <c r="H6">
        <f>SUMIF(E:E,E6,F:F)*VLOOKUP(A6,Sheet1!$A$1:$E$49,5)</f>
        <v>23104.735254624691</v>
      </c>
    </row>
    <row r="7" spans="1:8" x14ac:dyDescent="0.25">
      <c r="A7">
        <v>6</v>
      </c>
      <c r="B7">
        <v>1</v>
      </c>
      <c r="C7">
        <v>1</v>
      </c>
      <c r="D7">
        <v>2022</v>
      </c>
      <c r="E7" s="1">
        <f t="shared" si="0"/>
        <v>44562</v>
      </c>
      <c r="F7">
        <v>26713</v>
      </c>
      <c r="G7">
        <f>SUMIF(E:E,E7,F:F)*VLOOKUP(A7,Sheet1!$A$1:$E$49,3)</f>
        <v>21112.386316968492</v>
      </c>
      <c r="H7">
        <f>SUMIF(E:E,E7,F:F)*VLOOKUP(A7,Sheet1!$A$1:$E$49,5)</f>
        <v>24149.010769471814</v>
      </c>
    </row>
    <row r="8" spans="1:8" x14ac:dyDescent="0.25">
      <c r="A8">
        <v>7</v>
      </c>
      <c r="B8">
        <v>1</v>
      </c>
      <c r="C8">
        <v>1</v>
      </c>
      <c r="D8">
        <v>2022</v>
      </c>
      <c r="E8" s="1">
        <f t="shared" si="0"/>
        <v>44562</v>
      </c>
      <c r="F8">
        <v>27178</v>
      </c>
      <c r="G8">
        <f>SUMIF(E:E,E8,F:F)*VLOOKUP(A8,Sheet1!$A$1:$E$49,3)</f>
        <v>20323.138230352852</v>
      </c>
      <c r="H8">
        <f>SUMIF(E:E,E8,F:F)*VLOOKUP(A8,Sheet1!$A$1:$E$49,5)</f>
        <v>25200.529388680097</v>
      </c>
    </row>
    <row r="9" spans="1:8" x14ac:dyDescent="0.25">
      <c r="A9">
        <v>8</v>
      </c>
      <c r="B9">
        <v>1</v>
      </c>
      <c r="C9">
        <v>1</v>
      </c>
      <c r="D9">
        <v>2022</v>
      </c>
      <c r="E9" s="1">
        <f t="shared" si="0"/>
        <v>44562</v>
      </c>
      <c r="F9">
        <v>26720</v>
      </c>
      <c r="G9">
        <f>SUMIF(E:E,E9,F:F)*VLOOKUP(A9,Sheet1!$A$1:$E$49,3)</f>
        <v>19928.514187045039</v>
      </c>
      <c r="H9">
        <f>SUMIF(E:E,E9,F:F)*VLOOKUP(A9,Sheet1!$A$1:$E$49,5)</f>
        <v>26252.226990484851</v>
      </c>
    </row>
    <row r="10" spans="1:8" x14ac:dyDescent="0.25">
      <c r="A10">
        <v>9</v>
      </c>
      <c r="B10">
        <v>1</v>
      </c>
      <c r="C10">
        <v>1</v>
      </c>
      <c r="D10">
        <v>2022</v>
      </c>
      <c r="E10" s="1">
        <f t="shared" si="0"/>
        <v>44562</v>
      </c>
      <c r="F10">
        <v>26603</v>
      </c>
      <c r="G10">
        <f>SUMIF(E:E,E10,F:F)*VLOOKUP(A10,Sheet1!$A$1:$E$49,3)</f>
        <v>19599.66081762184</v>
      </c>
      <c r="H10">
        <f>SUMIF(E:E,E10,F:F)*VLOOKUP(A10,Sheet1!$A$1:$E$49,5)</f>
        <v>27296.608388522374</v>
      </c>
    </row>
    <row r="11" spans="1:8" x14ac:dyDescent="0.25">
      <c r="A11">
        <v>10</v>
      </c>
      <c r="B11">
        <v>1</v>
      </c>
      <c r="C11">
        <v>1</v>
      </c>
      <c r="D11">
        <v>2022</v>
      </c>
      <c r="E11" s="1">
        <f t="shared" si="0"/>
        <v>44562</v>
      </c>
      <c r="F11">
        <v>26232</v>
      </c>
      <c r="G11">
        <f>SUMIF(E:E,E11,F:F)*VLOOKUP(A11,Sheet1!$A$1:$E$49,3)</f>
        <v>19468.119469852572</v>
      </c>
      <c r="H11">
        <f>SUMIF(E:E,E11,F:F)*VLOOKUP(A11,Sheet1!$A$1:$E$49,5)</f>
        <v>28325.828802103028</v>
      </c>
    </row>
    <row r="12" spans="1:8" x14ac:dyDescent="0.25">
      <c r="A12">
        <v>11</v>
      </c>
      <c r="B12">
        <v>1</v>
      </c>
      <c r="C12">
        <v>1</v>
      </c>
      <c r="D12">
        <v>2022</v>
      </c>
      <c r="E12" s="1">
        <f t="shared" si="0"/>
        <v>44562</v>
      </c>
      <c r="F12">
        <v>26167</v>
      </c>
      <c r="G12">
        <f>SUMIF(E:E,E12,F:F)*VLOOKUP(A12,Sheet1!$A$1:$E$49,3)</f>
        <v>20454.679578122119</v>
      </c>
      <c r="H12">
        <f>SUMIF(E:E,E12,F:F)*VLOOKUP(A12,Sheet1!$A$1:$E$49,5)</f>
        <v>29331.78619481645</v>
      </c>
    </row>
    <row r="13" spans="1:8" x14ac:dyDescent="0.25">
      <c r="A13">
        <v>12</v>
      </c>
      <c r="B13">
        <v>1</v>
      </c>
      <c r="C13">
        <v>1</v>
      </c>
      <c r="D13">
        <v>2022</v>
      </c>
      <c r="E13" s="1">
        <f t="shared" si="0"/>
        <v>44562</v>
      </c>
      <c r="F13">
        <v>26184</v>
      </c>
      <c r="G13">
        <f>SUMIF(E:E,E13,F:F)*VLOOKUP(A13,Sheet1!$A$1:$E$49,3)</f>
        <v>23217.047881276878</v>
      </c>
      <c r="H13">
        <f>SUMIF(E:E,E13,F:F)*VLOOKUP(A13,Sheet1!$A$1:$E$49,5)</f>
        <v>30306.223112428714</v>
      </c>
    </row>
    <row r="14" spans="1:8" x14ac:dyDescent="0.25">
      <c r="A14">
        <v>13</v>
      </c>
      <c r="B14">
        <v>1</v>
      </c>
      <c r="C14">
        <v>1</v>
      </c>
      <c r="D14">
        <v>2022</v>
      </c>
      <c r="E14" s="1">
        <f t="shared" si="0"/>
        <v>44562</v>
      </c>
      <c r="F14">
        <v>26763</v>
      </c>
      <c r="G14">
        <f>SUMIF(E:E,E14,F:F)*VLOOKUP(A14,Sheet1!$A$1:$E$49,3)</f>
        <v>24861.314728392623</v>
      </c>
      <c r="H14">
        <f>SUMIF(E:E,E14,F:F)*VLOOKUP(A14,Sheet1!$A$1:$E$49,5)</f>
        <v>31240.8363420233</v>
      </c>
    </row>
    <row r="15" spans="1:8" x14ac:dyDescent="0.25">
      <c r="A15">
        <v>14</v>
      </c>
      <c r="B15">
        <v>1</v>
      </c>
      <c r="C15">
        <v>1</v>
      </c>
      <c r="D15">
        <v>2022</v>
      </c>
      <c r="E15" s="1">
        <f t="shared" si="0"/>
        <v>44562</v>
      </c>
      <c r="F15">
        <v>27110</v>
      </c>
      <c r="G15">
        <f>SUMIF(E:E,E15,F:F)*VLOOKUP(A15,Sheet1!$A$1:$E$49,3)</f>
        <v>27689.453705432119</v>
      </c>
      <c r="H15">
        <f>SUMIF(E:E,E15,F:F)*VLOOKUP(A15,Sheet1!$A$1:$E$49,5)</f>
        <v>32127.392436980343</v>
      </c>
    </row>
    <row r="16" spans="1:8" x14ac:dyDescent="0.25">
      <c r="A16">
        <v>15</v>
      </c>
      <c r="B16">
        <v>1</v>
      </c>
      <c r="C16">
        <v>1</v>
      </c>
      <c r="D16">
        <v>2022</v>
      </c>
      <c r="E16" s="1">
        <f t="shared" si="0"/>
        <v>44562</v>
      </c>
      <c r="F16">
        <v>27364</v>
      </c>
      <c r="G16">
        <f>SUMIF(E:E,E16,F:F)*VLOOKUP(A16,Sheet1!$A$1:$E$49,3)</f>
        <v>30583.363356356189</v>
      </c>
      <c r="H16">
        <f>SUMIF(E:E,E16,F:F)*VLOOKUP(A16,Sheet1!$A$1:$E$49,5)</f>
        <v>32957.846917086623</v>
      </c>
    </row>
    <row r="17" spans="1:8" x14ac:dyDescent="0.25">
      <c r="A17">
        <v>16</v>
      </c>
      <c r="B17">
        <v>1</v>
      </c>
      <c r="C17">
        <v>1</v>
      </c>
      <c r="D17">
        <v>2022</v>
      </c>
      <c r="E17" s="1">
        <f t="shared" si="0"/>
        <v>44562</v>
      </c>
      <c r="F17">
        <v>27236</v>
      </c>
      <c r="G17">
        <f>SUMIF(E:E,E17,F:F)*VLOOKUP(A17,Sheet1!$A$1:$E$49,3)</f>
        <v>32161.859529587364</v>
      </c>
      <c r="H17">
        <f>SUMIF(E:E,E17,F:F)*VLOOKUP(A17,Sheet1!$A$1:$E$49,5)</f>
        <v>33724.464769238672</v>
      </c>
    </row>
    <row r="18" spans="1:8" x14ac:dyDescent="0.25">
      <c r="A18">
        <v>17</v>
      </c>
      <c r="B18">
        <v>1</v>
      </c>
      <c r="C18">
        <v>1</v>
      </c>
      <c r="D18">
        <v>2022</v>
      </c>
      <c r="E18" s="1">
        <f t="shared" si="0"/>
        <v>44562</v>
      </c>
      <c r="F18">
        <v>27358</v>
      </c>
      <c r="G18">
        <f>SUMIF(E:E,E18,F:F)*VLOOKUP(A18,Sheet1!$A$1:$E$49,3)</f>
        <v>31898.776834048836</v>
      </c>
      <c r="H18">
        <f>SUMIF(E:E,E18,F:F)*VLOOKUP(A18,Sheet1!$A$1:$E$49,5)</f>
        <v>34419.939749861143</v>
      </c>
    </row>
    <row r="19" spans="1:8" x14ac:dyDescent="0.25">
      <c r="A19">
        <v>18</v>
      </c>
      <c r="B19">
        <v>1</v>
      </c>
      <c r="C19">
        <v>1</v>
      </c>
      <c r="D19">
        <v>2022</v>
      </c>
      <c r="E19" s="1">
        <f t="shared" si="0"/>
        <v>44562</v>
      </c>
      <c r="F19">
        <v>27970</v>
      </c>
      <c r="G19">
        <f>SUMIF(E:E,E19,F:F)*VLOOKUP(A19,Sheet1!$A$1:$E$49,3)</f>
        <v>30122.968639163701</v>
      </c>
      <c r="H19">
        <f>SUMIF(E:E,E19,F:F)*VLOOKUP(A19,Sheet1!$A$1:$E$49,5)</f>
        <v>35037.50993156129</v>
      </c>
    </row>
    <row r="20" spans="1:8" x14ac:dyDescent="0.25">
      <c r="A20">
        <v>19</v>
      </c>
      <c r="B20">
        <v>1</v>
      </c>
      <c r="C20">
        <v>1</v>
      </c>
      <c r="D20">
        <v>2022</v>
      </c>
      <c r="E20" s="1">
        <f t="shared" si="0"/>
        <v>44562</v>
      </c>
      <c r="F20">
        <v>28433</v>
      </c>
      <c r="G20">
        <f>SUMIF(E:E,E20,F:F)*VLOOKUP(A20,Sheet1!$A$1:$E$49,3)</f>
        <v>29662.573921971212</v>
      </c>
      <c r="H20">
        <f>SUMIF(E:E,E20,F:F)*VLOOKUP(A20,Sheet1!$A$1:$E$49,5)</f>
        <v>35571.066947847008</v>
      </c>
    </row>
    <row r="21" spans="1:8" x14ac:dyDescent="0.25">
      <c r="A21">
        <v>20</v>
      </c>
      <c r="B21">
        <v>1</v>
      </c>
      <c r="C21">
        <v>1</v>
      </c>
      <c r="D21">
        <v>2022</v>
      </c>
      <c r="E21" s="1">
        <f t="shared" si="0"/>
        <v>44562</v>
      </c>
      <c r="F21">
        <v>29497</v>
      </c>
      <c r="G21">
        <f>SUMIF(E:E,E21,F:F)*VLOOKUP(A21,Sheet1!$A$1:$E$49,3)</f>
        <v>30122.968639163701</v>
      </c>
      <c r="H21">
        <f>SUMIF(E:E,E21,F:F)*VLOOKUP(A21,Sheet1!$A$1:$E$49,5)</f>
        <v>36015.256472807938</v>
      </c>
    </row>
    <row r="22" spans="1:8" x14ac:dyDescent="0.25">
      <c r="A22">
        <v>21</v>
      </c>
      <c r="B22">
        <v>1</v>
      </c>
      <c r="C22">
        <v>1</v>
      </c>
      <c r="D22">
        <v>2022</v>
      </c>
      <c r="E22" s="1">
        <f t="shared" si="0"/>
        <v>44562</v>
      </c>
      <c r="F22">
        <v>29731</v>
      </c>
      <c r="G22">
        <f>SUMIF(E:E,E22,F:F)*VLOOKUP(A22,Sheet1!$A$1:$E$49,3)</f>
        <v>30583.363356356189</v>
      </c>
      <c r="H22">
        <f>SUMIF(E:E,E22,F:F)*VLOOKUP(A22,Sheet1!$A$1:$E$49,5)</f>
        <v>36365.567626893535</v>
      </c>
    </row>
    <row r="23" spans="1:8" x14ac:dyDescent="0.25">
      <c r="A23">
        <v>22</v>
      </c>
      <c r="B23">
        <v>1</v>
      </c>
      <c r="C23">
        <v>1</v>
      </c>
      <c r="D23">
        <v>2022</v>
      </c>
      <c r="E23" s="1">
        <f t="shared" si="0"/>
        <v>44562</v>
      </c>
      <c r="F23">
        <v>30408</v>
      </c>
      <c r="G23">
        <f>SUMIF(E:E,E23,F:F)*VLOOKUP(A23,Sheet1!$A$1:$E$49,3)</f>
        <v>31109.528747433247</v>
      </c>
      <c r="H23">
        <f>SUMIF(E:E,E23,F:F)*VLOOKUP(A23,Sheet1!$A$1:$E$49,5)</f>
        <v>36618.409222214024</v>
      </c>
    </row>
    <row r="24" spans="1:8" x14ac:dyDescent="0.25">
      <c r="A24">
        <v>23</v>
      </c>
      <c r="B24">
        <v>1</v>
      </c>
      <c r="C24">
        <v>1</v>
      </c>
      <c r="D24">
        <v>2022</v>
      </c>
      <c r="E24" s="1">
        <f t="shared" si="0"/>
        <v>44562</v>
      </c>
      <c r="F24">
        <v>30596</v>
      </c>
      <c r="G24">
        <f>SUMIF(E:E,E24,F:F)*VLOOKUP(A24,Sheet1!$A$1:$E$49,3)</f>
        <v>31175.299421317817</v>
      </c>
      <c r="H24">
        <f>SUMIF(E:E,E24,F:F)*VLOOKUP(A24,Sheet1!$A$1:$E$49,5)</f>
        <v>36771.171045587209</v>
      </c>
    </row>
    <row r="25" spans="1:8" x14ac:dyDescent="0.25">
      <c r="A25">
        <v>24</v>
      </c>
      <c r="B25">
        <v>1</v>
      </c>
      <c r="C25">
        <v>1</v>
      </c>
      <c r="D25">
        <v>2022</v>
      </c>
      <c r="E25" s="1">
        <f t="shared" si="0"/>
        <v>44562</v>
      </c>
      <c r="F25">
        <v>31021</v>
      </c>
      <c r="G25">
        <f>SUMIF(E:E,E25,F:F)*VLOOKUP(A25,Sheet1!$A$1:$E$49,3)</f>
        <v>31372.611442971771</v>
      </c>
      <c r="H25">
        <f>SUMIF(E:E,E25,F:F)*VLOOKUP(A25,Sheet1!$A$1:$E$49,5)</f>
        <v>36822.268717020015</v>
      </c>
    </row>
    <row r="26" spans="1:8" x14ac:dyDescent="0.25">
      <c r="A26">
        <v>25</v>
      </c>
      <c r="B26">
        <v>1</v>
      </c>
      <c r="C26">
        <v>1</v>
      </c>
      <c r="D26">
        <v>2022</v>
      </c>
      <c r="E26" s="1">
        <f t="shared" si="0"/>
        <v>44562</v>
      </c>
      <c r="F26">
        <v>31756</v>
      </c>
      <c r="G26">
        <f>SUMIF(E:E,E26,F:F)*VLOOKUP(A26,Sheet1!$A$1:$E$49,3)</f>
        <v>31635.694138510309</v>
      </c>
      <c r="H26">
        <f>SUMIF(E:E,E26,F:F)*VLOOKUP(A26,Sheet1!$A$1:$E$49,5)</f>
        <v>36771.171045587209</v>
      </c>
    </row>
    <row r="27" spans="1:8" x14ac:dyDescent="0.25">
      <c r="A27">
        <v>26</v>
      </c>
      <c r="B27">
        <v>1</v>
      </c>
      <c r="C27">
        <v>1</v>
      </c>
      <c r="D27">
        <v>2022</v>
      </c>
      <c r="E27" s="1">
        <f t="shared" si="0"/>
        <v>44562</v>
      </c>
      <c r="F27">
        <v>32007</v>
      </c>
      <c r="G27">
        <f>SUMIF(E:E,E27,F:F)*VLOOKUP(A27,Sheet1!$A$1:$E$49,3)</f>
        <v>31306.840769087205</v>
      </c>
      <c r="H27">
        <f>SUMIF(E:E,E27,F:F)*VLOOKUP(A27,Sheet1!$A$1:$E$49,5)</f>
        <v>36618.409222214024</v>
      </c>
    </row>
    <row r="28" spans="1:8" x14ac:dyDescent="0.25">
      <c r="A28">
        <v>27</v>
      </c>
      <c r="B28">
        <v>1</v>
      </c>
      <c r="C28">
        <v>1</v>
      </c>
      <c r="D28">
        <v>2022</v>
      </c>
      <c r="E28" s="1">
        <f t="shared" si="0"/>
        <v>44562</v>
      </c>
      <c r="F28">
        <v>31489</v>
      </c>
      <c r="G28">
        <f>SUMIF(E:E,E28,F:F)*VLOOKUP(A28,Sheet1!$A$1:$E$49,3)</f>
        <v>30780.675378010146</v>
      </c>
      <c r="H28">
        <f>SUMIF(E:E,E28,F:F)*VLOOKUP(A28,Sheet1!$A$1:$E$49,5)</f>
        <v>36365.567626893535</v>
      </c>
    </row>
    <row r="29" spans="1:8" x14ac:dyDescent="0.25">
      <c r="A29">
        <v>28</v>
      </c>
      <c r="B29">
        <v>1</v>
      </c>
      <c r="C29">
        <v>1</v>
      </c>
      <c r="D29">
        <v>2022</v>
      </c>
      <c r="E29" s="1">
        <f t="shared" si="0"/>
        <v>44562</v>
      </c>
      <c r="F29">
        <v>31054</v>
      </c>
      <c r="G29">
        <f>SUMIF(E:E,E29,F:F)*VLOOKUP(A29,Sheet1!$A$1:$E$49,3)</f>
        <v>30320.280660817658</v>
      </c>
      <c r="H29">
        <f>SUMIF(E:E,E29,F:F)*VLOOKUP(A29,Sheet1!$A$1:$E$49,5)</f>
        <v>36015.256472807938</v>
      </c>
    </row>
    <row r="30" spans="1:8" x14ac:dyDescent="0.25">
      <c r="A30">
        <v>29</v>
      </c>
      <c r="B30">
        <v>1</v>
      </c>
      <c r="C30">
        <v>1</v>
      </c>
      <c r="D30">
        <v>2022</v>
      </c>
      <c r="E30" s="1">
        <f t="shared" si="0"/>
        <v>44562</v>
      </c>
      <c r="F30">
        <v>31010</v>
      </c>
      <c r="G30">
        <f>SUMIF(E:E,E30,F:F)*VLOOKUP(A30,Sheet1!$A$1:$E$49,3)</f>
        <v>30451.822008586802</v>
      </c>
      <c r="H30">
        <f>SUMIF(E:E,E30,F:F)*VLOOKUP(A30,Sheet1!$A$1:$E$49,5)</f>
        <v>35571.066947847008</v>
      </c>
    </row>
    <row r="31" spans="1:8" x14ac:dyDescent="0.25">
      <c r="A31">
        <v>30</v>
      </c>
      <c r="B31">
        <v>1</v>
      </c>
      <c r="C31">
        <v>1</v>
      </c>
      <c r="D31">
        <v>2022</v>
      </c>
      <c r="E31" s="1">
        <f t="shared" si="0"/>
        <v>44562</v>
      </c>
      <c r="F31">
        <v>30590</v>
      </c>
      <c r="G31">
        <f>SUMIF(E:E,E31,F:F)*VLOOKUP(A31,Sheet1!$A$1:$E$49,3)</f>
        <v>31109.528747433247</v>
      </c>
      <c r="H31">
        <f>SUMIF(E:E,E31,F:F)*VLOOKUP(A31,Sheet1!$A$1:$E$49,5)</f>
        <v>35037.50993156129</v>
      </c>
    </row>
    <row r="32" spans="1:8" x14ac:dyDescent="0.25">
      <c r="A32">
        <v>31</v>
      </c>
      <c r="B32">
        <v>1</v>
      </c>
      <c r="C32">
        <v>1</v>
      </c>
      <c r="D32">
        <v>2022</v>
      </c>
      <c r="E32" s="1">
        <f t="shared" si="0"/>
        <v>44562</v>
      </c>
      <c r="F32">
        <v>30897</v>
      </c>
      <c r="G32">
        <f>SUMIF(E:E,E32,F:F)*VLOOKUP(A32,Sheet1!$A$1:$E$49,3)</f>
        <v>31438.382116856348</v>
      </c>
      <c r="H32">
        <f>SUMIF(E:E,E32,F:F)*VLOOKUP(A32,Sheet1!$A$1:$E$49,5)</f>
        <v>34419.939749861143</v>
      </c>
    </row>
    <row r="33" spans="1:8" x14ac:dyDescent="0.25">
      <c r="A33">
        <v>32</v>
      </c>
      <c r="B33">
        <v>1</v>
      </c>
      <c r="C33">
        <v>1</v>
      </c>
      <c r="D33">
        <v>2022</v>
      </c>
      <c r="E33" s="1">
        <f t="shared" si="0"/>
        <v>44562</v>
      </c>
      <c r="F33">
        <v>31235</v>
      </c>
      <c r="G33">
        <f>SUMIF(E:E,E33,F:F)*VLOOKUP(A33,Sheet1!$A$1:$E$49,3)</f>
        <v>34134.979746126453</v>
      </c>
      <c r="H33">
        <f>SUMIF(E:E,E33,F:F)*VLOOKUP(A33,Sheet1!$A$1:$E$49,5)</f>
        <v>33724.464769238672</v>
      </c>
    </row>
    <row r="34" spans="1:8" x14ac:dyDescent="0.25">
      <c r="A34">
        <v>33</v>
      </c>
      <c r="B34">
        <v>1</v>
      </c>
      <c r="C34">
        <v>1</v>
      </c>
      <c r="D34">
        <v>2022</v>
      </c>
      <c r="E34" s="1">
        <f t="shared" si="0"/>
        <v>44562</v>
      </c>
      <c r="F34">
        <v>32723</v>
      </c>
      <c r="G34">
        <f>SUMIF(E:E,E34,F:F)*VLOOKUP(A34,Sheet1!$A$1:$E$49,3)</f>
        <v>35779.246593242453</v>
      </c>
      <c r="H34">
        <f>SUMIF(E:E,E34,F:F)*VLOOKUP(A34,Sheet1!$A$1:$E$49,5)</f>
        <v>32957.846917086623</v>
      </c>
    </row>
    <row r="35" spans="1:8" x14ac:dyDescent="0.25">
      <c r="A35">
        <v>34</v>
      </c>
      <c r="B35">
        <v>1</v>
      </c>
      <c r="C35">
        <v>1</v>
      </c>
      <c r="D35">
        <v>2022</v>
      </c>
      <c r="E35" s="1">
        <f t="shared" si="0"/>
        <v>44562</v>
      </c>
      <c r="F35">
        <v>34353</v>
      </c>
      <c r="G35">
        <f>SUMIF(E:E,E35,F:F)*VLOOKUP(A35,Sheet1!$A$1:$E$49,3)</f>
        <v>37291.972092589058</v>
      </c>
      <c r="H35">
        <f>SUMIF(E:E,E35,F:F)*VLOOKUP(A35,Sheet1!$A$1:$E$49,5)</f>
        <v>32127.392436980343</v>
      </c>
    </row>
    <row r="36" spans="1:8" x14ac:dyDescent="0.25">
      <c r="A36">
        <v>35</v>
      </c>
      <c r="B36">
        <v>1</v>
      </c>
      <c r="C36">
        <v>1</v>
      </c>
      <c r="D36">
        <v>2022</v>
      </c>
      <c r="E36" s="1">
        <f t="shared" si="0"/>
        <v>44562</v>
      </c>
      <c r="F36">
        <v>35068</v>
      </c>
      <c r="G36">
        <f>SUMIF(E:E,E36,F:F)*VLOOKUP(A36,Sheet1!$A$1:$E$49,3)</f>
        <v>38410.073548627988</v>
      </c>
      <c r="H36">
        <f>SUMIF(E:E,E36,F:F)*VLOOKUP(A36,Sheet1!$A$1:$E$49,5)</f>
        <v>31240.8363420233</v>
      </c>
    </row>
    <row r="37" spans="1:8" x14ac:dyDescent="0.25">
      <c r="A37">
        <v>36</v>
      </c>
      <c r="B37">
        <v>1</v>
      </c>
      <c r="C37">
        <v>1</v>
      </c>
      <c r="D37">
        <v>2022</v>
      </c>
      <c r="E37" s="1">
        <f t="shared" si="0"/>
        <v>44562</v>
      </c>
      <c r="F37">
        <v>35128</v>
      </c>
      <c r="G37">
        <f>SUMIF(E:E,E37,F:F)*VLOOKUP(A37,Sheet1!$A$1:$E$49,3)</f>
        <v>38673.156244166516</v>
      </c>
      <c r="H37">
        <f>SUMIF(E:E,E37,F:F)*VLOOKUP(A37,Sheet1!$A$1:$E$49,5)</f>
        <v>30306.223112428714</v>
      </c>
    </row>
    <row r="38" spans="1:8" x14ac:dyDescent="0.25">
      <c r="A38">
        <v>37</v>
      </c>
      <c r="B38">
        <v>1</v>
      </c>
      <c r="C38">
        <v>1</v>
      </c>
      <c r="D38">
        <v>2022</v>
      </c>
      <c r="E38" s="1">
        <f t="shared" si="0"/>
        <v>44562</v>
      </c>
      <c r="F38">
        <v>34416</v>
      </c>
      <c r="G38">
        <f>SUMIF(E:E,E38,F:F)*VLOOKUP(A38,Sheet1!$A$1:$E$49,3)</f>
        <v>38738.926918051089</v>
      </c>
      <c r="H38">
        <f>SUMIF(E:E,E38,F:F)*VLOOKUP(A38,Sheet1!$A$1:$E$49,5)</f>
        <v>29331.78619481645</v>
      </c>
    </row>
    <row r="39" spans="1:8" x14ac:dyDescent="0.25">
      <c r="A39">
        <v>38</v>
      </c>
      <c r="B39">
        <v>1</v>
      </c>
      <c r="C39">
        <v>1</v>
      </c>
      <c r="D39">
        <v>2022</v>
      </c>
      <c r="E39" s="1">
        <f t="shared" si="0"/>
        <v>44562</v>
      </c>
      <c r="F39">
        <v>33924</v>
      </c>
      <c r="G39">
        <f>SUMIF(E:E,E39,F:F)*VLOOKUP(A39,Sheet1!$A$1:$E$49,3)</f>
        <v>38475.844222512555</v>
      </c>
      <c r="H39">
        <f>SUMIF(E:E,E39,F:F)*VLOOKUP(A39,Sheet1!$A$1:$E$49,5)</f>
        <v>28325.828802103028</v>
      </c>
    </row>
    <row r="40" spans="1:8" x14ac:dyDescent="0.25">
      <c r="A40">
        <v>39</v>
      </c>
      <c r="B40">
        <v>1</v>
      </c>
      <c r="C40">
        <v>1</v>
      </c>
      <c r="D40">
        <v>2022</v>
      </c>
      <c r="E40" s="1">
        <f t="shared" si="0"/>
        <v>44562</v>
      </c>
      <c r="F40">
        <v>32912</v>
      </c>
      <c r="G40">
        <f>SUMIF(E:E,E40,F:F)*VLOOKUP(A40,Sheet1!$A$1:$E$49,3)</f>
        <v>38475.844222512555</v>
      </c>
      <c r="H40">
        <f>SUMIF(E:E,E40,F:F)*VLOOKUP(A40,Sheet1!$A$1:$E$49,5)</f>
        <v>27296.608388522374</v>
      </c>
    </row>
    <row r="41" spans="1:8" x14ac:dyDescent="0.25">
      <c r="A41">
        <v>40</v>
      </c>
      <c r="B41">
        <v>1</v>
      </c>
      <c r="C41">
        <v>1</v>
      </c>
      <c r="D41">
        <v>2022</v>
      </c>
      <c r="E41" s="1">
        <f t="shared" si="0"/>
        <v>44562</v>
      </c>
      <c r="F41">
        <v>31895</v>
      </c>
      <c r="G41">
        <f>SUMIF(E:E,E41,F:F)*VLOOKUP(A41,Sheet1!$A$1:$E$49,3)</f>
        <v>37555.054788127585</v>
      </c>
      <c r="H41">
        <f>SUMIF(E:E,E41,F:F)*VLOOKUP(A41,Sheet1!$A$1:$E$49,5)</f>
        <v>26252.226990484851</v>
      </c>
    </row>
    <row r="42" spans="1:8" x14ac:dyDescent="0.25">
      <c r="A42">
        <v>41</v>
      </c>
      <c r="B42">
        <v>1</v>
      </c>
      <c r="C42">
        <v>1</v>
      </c>
      <c r="D42">
        <v>2022</v>
      </c>
      <c r="E42" s="1">
        <f t="shared" si="0"/>
        <v>44562</v>
      </c>
      <c r="F42">
        <v>30777</v>
      </c>
      <c r="G42">
        <f>SUMIF(E:E,E42,F:F)*VLOOKUP(A42,Sheet1!$A$1:$E$49,3)</f>
        <v>35976.558614896414</v>
      </c>
      <c r="H42">
        <f>SUMIF(E:E,E42,F:F)*VLOOKUP(A42,Sheet1!$A$1:$E$49,5)</f>
        <v>25200.529388680097</v>
      </c>
    </row>
    <row r="43" spans="1:8" x14ac:dyDescent="0.25">
      <c r="A43">
        <v>42</v>
      </c>
      <c r="B43">
        <v>1</v>
      </c>
      <c r="C43">
        <v>1</v>
      </c>
      <c r="D43">
        <v>2022</v>
      </c>
      <c r="E43" s="1">
        <f t="shared" si="0"/>
        <v>44562</v>
      </c>
      <c r="F43">
        <v>30057</v>
      </c>
      <c r="G43">
        <f>SUMIF(E:E,E43,F:F)*VLOOKUP(A43,Sheet1!$A$1:$E$49,3)</f>
        <v>34595.374463318942</v>
      </c>
      <c r="H43">
        <f>SUMIF(E:E,E43,F:F)*VLOOKUP(A43,Sheet1!$A$1:$E$49,5)</f>
        <v>24149.010769471814</v>
      </c>
    </row>
    <row r="44" spans="1:8" x14ac:dyDescent="0.25">
      <c r="A44">
        <v>43</v>
      </c>
      <c r="B44">
        <v>1</v>
      </c>
      <c r="C44">
        <v>1</v>
      </c>
      <c r="D44">
        <v>2022</v>
      </c>
      <c r="E44" s="1">
        <f t="shared" si="0"/>
        <v>44562</v>
      </c>
      <c r="F44">
        <v>29451</v>
      </c>
      <c r="G44">
        <f>SUMIF(E:E,E44,F:F)*VLOOKUP(A44,Sheet1!$A$1:$E$49,3)</f>
        <v>33674.585028933972</v>
      </c>
      <c r="H44">
        <f>SUMIF(E:E,E44,F:F)*VLOOKUP(A44,Sheet1!$A$1:$E$49,5)</f>
        <v>23104.735254624691</v>
      </c>
    </row>
    <row r="45" spans="1:8" x14ac:dyDescent="0.25">
      <c r="A45">
        <v>44</v>
      </c>
      <c r="B45">
        <v>1</v>
      </c>
      <c r="C45">
        <v>1</v>
      </c>
      <c r="D45">
        <v>2022</v>
      </c>
      <c r="E45" s="1">
        <f t="shared" si="0"/>
        <v>44562</v>
      </c>
      <c r="F45">
        <v>28285</v>
      </c>
      <c r="G45">
        <f>SUMIF(E:E,E45,F:F)*VLOOKUP(A45,Sheet1!$A$1:$E$49,3)</f>
        <v>31043.758073548677</v>
      </c>
      <c r="H45">
        <f>SUMIF(E:E,E45,F:F)*VLOOKUP(A45,Sheet1!$A$1:$E$49,5)</f>
        <v>22074.2663387057</v>
      </c>
    </row>
    <row r="46" spans="1:8" x14ac:dyDescent="0.25">
      <c r="A46">
        <v>45</v>
      </c>
      <c r="B46">
        <v>1</v>
      </c>
      <c r="C46">
        <v>1</v>
      </c>
      <c r="D46">
        <v>2022</v>
      </c>
      <c r="E46" s="1">
        <f t="shared" si="0"/>
        <v>44562</v>
      </c>
      <c r="F46">
        <v>27758</v>
      </c>
      <c r="G46">
        <f>SUMIF(E:E,E46,F:F)*VLOOKUP(A46,Sheet1!$A$1:$E$49,3)</f>
        <v>28018.30707485522</v>
      </c>
      <c r="H46">
        <f>SUMIF(E:E,E46,F:F)*VLOOKUP(A46,Sheet1!$A$1:$E$49,5)</f>
        <v>21063.609934197535</v>
      </c>
    </row>
    <row r="47" spans="1:8" x14ac:dyDescent="0.25">
      <c r="A47">
        <v>46</v>
      </c>
      <c r="B47">
        <v>1</v>
      </c>
      <c r="C47">
        <v>1</v>
      </c>
      <c r="D47">
        <v>2022</v>
      </c>
      <c r="E47" s="1">
        <f t="shared" si="0"/>
        <v>44562</v>
      </c>
      <c r="F47">
        <v>27172</v>
      </c>
      <c r="G47">
        <f>SUMIF(E:E,E47,F:F)*VLOOKUP(A47,Sheet1!$A$1:$E$49,3)</f>
        <v>24861.314728392623</v>
      </c>
      <c r="H47">
        <f>SUMIF(E:E,E47,F:F)*VLOOKUP(A47,Sheet1!$A$1:$E$49,5)</f>
        <v>20078.170386240665</v>
      </c>
    </row>
    <row r="48" spans="1:8" x14ac:dyDescent="0.25">
      <c r="A48">
        <v>47</v>
      </c>
      <c r="B48">
        <v>1</v>
      </c>
      <c r="C48">
        <v>1</v>
      </c>
      <c r="D48">
        <v>2022</v>
      </c>
      <c r="E48" s="1">
        <f t="shared" si="0"/>
        <v>44562</v>
      </c>
      <c r="F48">
        <v>27164</v>
      </c>
      <c r="G48">
        <f>SUMIF(E:E,E48,F:F)*VLOOKUP(A48,Sheet1!$A$1:$E$49,3)</f>
        <v>23808.983946238623</v>
      </c>
      <c r="H48">
        <f>SUMIF(E:E,E48,F:F)*VLOOKUP(A48,Sheet1!$A$1:$E$49,5)</f>
        <v>19122.719492098597</v>
      </c>
    </row>
    <row r="49" spans="1:8" x14ac:dyDescent="0.25">
      <c r="A49">
        <v>48</v>
      </c>
      <c r="B49">
        <v>1</v>
      </c>
      <c r="C49">
        <v>1</v>
      </c>
      <c r="D49">
        <v>2022</v>
      </c>
      <c r="E49" s="1">
        <f t="shared" si="0"/>
        <v>44562</v>
      </c>
      <c r="F49">
        <v>27065</v>
      </c>
      <c r="G49">
        <f>SUMIF(E:E,E49,F:F)*VLOOKUP(A49,Sheet1!$A$1:$E$49,3)</f>
        <v>23611.671924584694</v>
      </c>
      <c r="H49">
        <f>SUMIF(E:E,E49,F:F)*VLOOKUP(A49,Sheet1!$A$1:$E$49,5)</f>
        <v>18201.378254029609</v>
      </c>
    </row>
    <row r="50" spans="1:8" x14ac:dyDescent="0.25">
      <c r="A50">
        <v>1</v>
      </c>
      <c r="B50">
        <v>2</v>
      </c>
      <c r="C50">
        <v>1</v>
      </c>
      <c r="D50">
        <v>2022</v>
      </c>
      <c r="E50" s="1">
        <f t="shared" si="0"/>
        <v>44563</v>
      </c>
      <c r="F50">
        <v>26390</v>
      </c>
      <c r="G50">
        <f>SUMIF(E:E,E50,F:F)*VLOOKUP(A50,Sheet1!$A$1:$E$49,3)</f>
        <v>24725.362703005456</v>
      </c>
      <c r="H50">
        <f>SUMIF(E:E,E50,F:F)*VLOOKUP(A50,Sheet1!$A$1:$E$49,5)</f>
        <v>20024.680031983222</v>
      </c>
    </row>
    <row r="51" spans="1:8" x14ac:dyDescent="0.25">
      <c r="A51">
        <v>2</v>
      </c>
      <c r="B51">
        <v>2</v>
      </c>
      <c r="C51">
        <v>1</v>
      </c>
      <c r="D51">
        <v>2022</v>
      </c>
      <c r="E51" s="1">
        <f t="shared" si="0"/>
        <v>44563</v>
      </c>
      <c r="F51">
        <v>26196</v>
      </c>
      <c r="G51">
        <f>SUMIF(E:E,E51,F:F)*VLOOKUP(A51,Sheet1!$A$1:$E$49,3)</f>
        <v>24380.998319955252</v>
      </c>
      <c r="H51">
        <f>SUMIF(E:E,E51,F:F)*VLOOKUP(A51,Sheet1!$A$1:$E$49,5)</f>
        <v>21025.196639956932</v>
      </c>
    </row>
    <row r="52" spans="1:8" x14ac:dyDescent="0.25">
      <c r="A52">
        <v>3</v>
      </c>
      <c r="B52">
        <v>2</v>
      </c>
      <c r="C52">
        <v>1</v>
      </c>
      <c r="D52">
        <v>2022</v>
      </c>
      <c r="E52" s="1">
        <f t="shared" si="0"/>
        <v>44563</v>
      </c>
      <c r="F52">
        <v>26524</v>
      </c>
      <c r="G52">
        <f>SUMIF(E:E,E52,F:F)*VLOOKUP(A52,Sheet1!$A$1:$E$49,3)</f>
        <v>23761.142430464864</v>
      </c>
      <c r="H52">
        <f>SUMIF(E:E,E52,F:F)*VLOOKUP(A52,Sheet1!$A$1:$E$49,5)</f>
        <v>22057.11637537177</v>
      </c>
    </row>
    <row r="53" spans="1:8" x14ac:dyDescent="0.25">
      <c r="A53">
        <v>4</v>
      </c>
      <c r="B53">
        <v>2</v>
      </c>
      <c r="C53">
        <v>1</v>
      </c>
      <c r="D53">
        <v>2022</v>
      </c>
      <c r="E53" s="1">
        <f t="shared" si="0"/>
        <v>44563</v>
      </c>
      <c r="F53">
        <v>26305</v>
      </c>
      <c r="G53">
        <f>SUMIF(E:E,E53,F:F)*VLOOKUP(A53,Sheet1!$A$1:$E$49,3)</f>
        <v>23347.90517080461</v>
      </c>
      <c r="H53">
        <f>SUMIF(E:E,E53,F:F)*VLOOKUP(A53,Sheet1!$A$1:$E$49,5)</f>
        <v>23115.442369794939</v>
      </c>
    </row>
    <row r="54" spans="1:8" x14ac:dyDescent="0.25">
      <c r="A54">
        <v>5</v>
      </c>
      <c r="B54">
        <v>2</v>
      </c>
      <c r="C54">
        <v>1</v>
      </c>
      <c r="D54">
        <v>2022</v>
      </c>
      <c r="E54" s="1">
        <f t="shared" si="0"/>
        <v>44563</v>
      </c>
      <c r="F54">
        <v>25533</v>
      </c>
      <c r="G54">
        <f>SUMIF(E:E,E54,F:F)*VLOOKUP(A54,Sheet1!$A$1:$E$49,3)</f>
        <v>22865.795034534309</v>
      </c>
      <c r="H54">
        <f>SUMIF(E:E,E54,F:F)*VLOOKUP(A54,Sheet1!$A$1:$E$49,5)</f>
        <v>24194.515371556467</v>
      </c>
    </row>
    <row r="55" spans="1:8" x14ac:dyDescent="0.25">
      <c r="A55">
        <v>6</v>
      </c>
      <c r="B55">
        <v>2</v>
      </c>
      <c r="C55">
        <v>1</v>
      </c>
      <c r="D55">
        <v>2022</v>
      </c>
      <c r="E55" s="1">
        <f t="shared" si="0"/>
        <v>44563</v>
      </c>
      <c r="F55">
        <v>25573</v>
      </c>
      <c r="G55">
        <f>SUMIF(E:E,E55,F:F)*VLOOKUP(A55,Sheet1!$A$1:$E$49,3)</f>
        <v>22108.193391823825</v>
      </c>
      <c r="H55">
        <f>SUMIF(E:E,E55,F:F)*VLOOKUP(A55,Sheet1!$A$1:$E$49,5)</f>
        <v>25288.046187541535</v>
      </c>
    </row>
    <row r="56" spans="1:8" x14ac:dyDescent="0.25">
      <c r="A56">
        <v>7</v>
      </c>
      <c r="B56">
        <v>2</v>
      </c>
      <c r="C56">
        <v>1</v>
      </c>
      <c r="D56">
        <v>2022</v>
      </c>
      <c r="E56" s="1">
        <f t="shared" si="0"/>
        <v>44563</v>
      </c>
      <c r="F56">
        <v>25883</v>
      </c>
      <c r="G56">
        <f>SUMIF(E:E,E56,F:F)*VLOOKUP(A56,Sheet1!$A$1:$E$49,3)</f>
        <v>21281.718872503312</v>
      </c>
      <c r="H56">
        <f>SUMIF(E:E,E56,F:F)*VLOOKUP(A56,Sheet1!$A$1:$E$49,5)</f>
        <v>26389.161743099361</v>
      </c>
    </row>
    <row r="57" spans="1:8" x14ac:dyDescent="0.25">
      <c r="A57">
        <v>8</v>
      </c>
      <c r="B57">
        <v>2</v>
      </c>
      <c r="C57">
        <v>1</v>
      </c>
      <c r="D57">
        <v>2022</v>
      </c>
      <c r="E57" s="1">
        <f t="shared" si="0"/>
        <v>44563</v>
      </c>
      <c r="F57">
        <v>25715</v>
      </c>
      <c r="G57">
        <f>SUMIF(E:E,E57,F:F)*VLOOKUP(A57,Sheet1!$A$1:$E$49,3)</f>
        <v>20868.481612843061</v>
      </c>
      <c r="H57">
        <f>SUMIF(E:E,E57,F:F)*VLOOKUP(A57,Sheet1!$A$1:$E$49,5)</f>
        <v>27490.464723318582</v>
      </c>
    </row>
    <row r="58" spans="1:8" x14ac:dyDescent="0.25">
      <c r="A58">
        <v>9</v>
      </c>
      <c r="B58">
        <v>2</v>
      </c>
      <c r="C58">
        <v>1</v>
      </c>
      <c r="D58">
        <v>2022</v>
      </c>
      <c r="E58" s="1">
        <f t="shared" si="0"/>
        <v>44563</v>
      </c>
      <c r="F58">
        <v>26006</v>
      </c>
      <c r="G58">
        <f>SUMIF(E:E,E58,F:F)*VLOOKUP(A58,Sheet1!$A$1:$E$49,3)</f>
        <v>20524.117229792831</v>
      </c>
      <c r="H58">
        <f>SUMIF(E:E,E58,F:F)*VLOOKUP(A58,Sheet1!$A$1:$E$49,5)</f>
        <v>28584.106416682229</v>
      </c>
    </row>
    <row r="59" spans="1:8" x14ac:dyDescent="0.25">
      <c r="A59">
        <v>10</v>
      </c>
      <c r="B59">
        <v>2</v>
      </c>
      <c r="C59">
        <v>1</v>
      </c>
      <c r="D59">
        <v>2022</v>
      </c>
      <c r="E59" s="1">
        <f t="shared" si="0"/>
        <v>44563</v>
      </c>
      <c r="F59">
        <v>25701</v>
      </c>
      <c r="G59">
        <f>SUMIF(E:E,E59,F:F)*VLOOKUP(A59,Sheet1!$A$1:$E$49,3)</f>
        <v>20386.371476572753</v>
      </c>
      <c r="H59">
        <f>SUMIF(E:E,E59,F:F)*VLOOKUP(A59,Sheet1!$A$1:$E$49,5)</f>
        <v>29661.872028045917</v>
      </c>
    </row>
    <row r="60" spans="1:8" x14ac:dyDescent="0.25">
      <c r="A60">
        <v>11</v>
      </c>
      <c r="B60">
        <v>2</v>
      </c>
      <c r="C60">
        <v>1</v>
      </c>
      <c r="D60">
        <v>2022</v>
      </c>
      <c r="E60" s="1">
        <f t="shared" si="0"/>
        <v>44563</v>
      </c>
      <c r="F60">
        <v>26227</v>
      </c>
      <c r="G60">
        <f>SUMIF(E:E,E60,F:F)*VLOOKUP(A60,Sheet1!$A$1:$E$49,3)</f>
        <v>21419.464625723387</v>
      </c>
      <c r="H60">
        <f>SUMIF(E:E,E60,F:F)*VLOOKUP(A60,Sheet1!$A$1:$E$49,5)</f>
        <v>30715.277372574335</v>
      </c>
    </row>
    <row r="61" spans="1:8" x14ac:dyDescent="0.25">
      <c r="A61">
        <v>12</v>
      </c>
      <c r="B61">
        <v>2</v>
      </c>
      <c r="C61">
        <v>1</v>
      </c>
      <c r="D61">
        <v>2022</v>
      </c>
      <c r="E61" s="1">
        <f t="shared" si="0"/>
        <v>44563</v>
      </c>
      <c r="F61">
        <v>26524</v>
      </c>
      <c r="G61">
        <f>SUMIF(E:E,E61,F:F)*VLOOKUP(A61,Sheet1!$A$1:$E$49,3)</f>
        <v>24312.125443345201</v>
      </c>
      <c r="H61">
        <f>SUMIF(E:E,E61,F:F)*VLOOKUP(A61,Sheet1!$A$1:$E$49,5)</f>
        <v>31735.675517022362</v>
      </c>
    </row>
    <row r="62" spans="1:8" x14ac:dyDescent="0.25">
      <c r="A62">
        <v>13</v>
      </c>
      <c r="B62">
        <v>2</v>
      </c>
      <c r="C62">
        <v>1</v>
      </c>
      <c r="D62">
        <v>2022</v>
      </c>
      <c r="E62" s="1">
        <f t="shared" si="0"/>
        <v>44563</v>
      </c>
      <c r="F62">
        <v>26859</v>
      </c>
      <c r="G62">
        <f>SUMIF(E:E,E62,F:F)*VLOOKUP(A62,Sheet1!$A$1:$E$49,3)</f>
        <v>26033.947358596091</v>
      </c>
      <c r="H62">
        <f>SUMIF(E:E,E62,F:F)*VLOOKUP(A62,Sheet1!$A$1:$E$49,5)</f>
        <v>32714.371611164366</v>
      </c>
    </row>
    <row r="63" spans="1:8" x14ac:dyDescent="0.25">
      <c r="A63">
        <v>14</v>
      </c>
      <c r="B63">
        <v>2</v>
      </c>
      <c r="C63">
        <v>1</v>
      </c>
      <c r="D63">
        <v>2022</v>
      </c>
      <c r="E63" s="1">
        <f t="shared" si="0"/>
        <v>44563</v>
      </c>
      <c r="F63">
        <v>27044</v>
      </c>
      <c r="G63">
        <f>SUMIF(E:E,E63,F:F)*VLOOKUP(A63,Sheet1!$A$1:$E$49,3)</f>
        <v>28995.48105282805</v>
      </c>
      <c r="H63">
        <f>SUMIF(E:E,E63,F:F)*VLOOKUP(A63,Sheet1!$A$1:$E$49,5)</f>
        <v>33642.743861735464</v>
      </c>
    </row>
    <row r="64" spans="1:8" x14ac:dyDescent="0.25">
      <c r="A64">
        <v>15</v>
      </c>
      <c r="B64">
        <v>2</v>
      </c>
      <c r="C64">
        <v>1</v>
      </c>
      <c r="D64">
        <v>2022</v>
      </c>
      <c r="E64" s="1">
        <f t="shared" si="0"/>
        <v>44563</v>
      </c>
      <c r="F64">
        <v>26893</v>
      </c>
      <c r="G64">
        <f>SUMIF(E:E,E64,F:F)*VLOOKUP(A64,Sheet1!$A$1:$E$49,3)</f>
        <v>32025.887623669983</v>
      </c>
      <c r="H64">
        <f>SUMIF(E:E,E64,F:F)*VLOOKUP(A64,Sheet1!$A$1:$E$49,5)</f>
        <v>34512.368354848302</v>
      </c>
    </row>
    <row r="65" spans="1:8" x14ac:dyDescent="0.25">
      <c r="A65">
        <v>16</v>
      </c>
      <c r="B65">
        <v>2</v>
      </c>
      <c r="C65">
        <v>1</v>
      </c>
      <c r="D65">
        <v>2022</v>
      </c>
      <c r="E65" s="1">
        <f t="shared" si="0"/>
        <v>44563</v>
      </c>
      <c r="F65">
        <v>27029</v>
      </c>
      <c r="G65">
        <f>SUMIF(E:E,E65,F:F)*VLOOKUP(A65,Sheet1!$A$1:$E$49,3)</f>
        <v>33678.836662310896</v>
      </c>
      <c r="H65">
        <f>SUMIF(E:E,E65,F:F)*VLOOKUP(A65,Sheet1!$A$1:$E$49,5)</f>
        <v>35315.145240347985</v>
      </c>
    </row>
    <row r="66" spans="1:8" x14ac:dyDescent="0.25">
      <c r="A66">
        <v>17</v>
      </c>
      <c r="B66">
        <v>2</v>
      </c>
      <c r="C66">
        <v>1</v>
      </c>
      <c r="D66">
        <v>2022</v>
      </c>
      <c r="E66" s="1">
        <f t="shared" si="0"/>
        <v>44563</v>
      </c>
      <c r="F66">
        <v>27365</v>
      </c>
      <c r="G66">
        <f>SUMIF(E:E,E66,F:F)*VLOOKUP(A66,Sheet1!$A$1:$E$49,3)</f>
        <v>33403.345155870746</v>
      </c>
      <c r="H66">
        <f>SUMIF(E:E,E66,F:F)*VLOOKUP(A66,Sheet1!$A$1:$E$49,5)</f>
        <v>36043.423661362795</v>
      </c>
    </row>
    <row r="67" spans="1:8" x14ac:dyDescent="0.25">
      <c r="A67">
        <v>18</v>
      </c>
      <c r="B67">
        <v>2</v>
      </c>
      <c r="C67">
        <v>1</v>
      </c>
      <c r="D67">
        <v>2022</v>
      </c>
      <c r="E67" s="1">
        <f t="shared" ref="E67:E130" si="1">DATE(D67,C67,B67)</f>
        <v>44563</v>
      </c>
      <c r="F67">
        <v>27898</v>
      </c>
      <c r="G67">
        <f>SUMIF(E:E,E67,F:F)*VLOOKUP(A67,Sheet1!$A$1:$E$49,3)</f>
        <v>31543.777487399653</v>
      </c>
      <c r="H67">
        <f>SUMIF(E:E,E67,F:F)*VLOOKUP(A67,Sheet1!$A$1:$E$49,5)</f>
        <v>36690.122750943076</v>
      </c>
    </row>
    <row r="68" spans="1:8" x14ac:dyDescent="0.25">
      <c r="A68">
        <v>19</v>
      </c>
      <c r="B68">
        <v>2</v>
      </c>
      <c r="C68">
        <v>1</v>
      </c>
      <c r="D68">
        <v>2022</v>
      </c>
      <c r="E68" s="1">
        <f t="shared" si="1"/>
        <v>44563</v>
      </c>
      <c r="F68">
        <v>28394</v>
      </c>
      <c r="G68">
        <f>SUMIF(E:E,E68,F:F)*VLOOKUP(A68,Sheet1!$A$1:$E$49,3)</f>
        <v>31061.667351129323</v>
      </c>
      <c r="H68">
        <f>SUMIF(E:E,E68,F:F)*VLOOKUP(A68,Sheet1!$A$1:$E$49,5)</f>
        <v>37248.846029520471</v>
      </c>
    </row>
    <row r="69" spans="1:8" x14ac:dyDescent="0.25">
      <c r="A69">
        <v>20</v>
      </c>
      <c r="B69">
        <v>2</v>
      </c>
      <c r="C69">
        <v>1</v>
      </c>
      <c r="D69">
        <v>2022</v>
      </c>
      <c r="E69" s="1">
        <f t="shared" si="1"/>
        <v>44563</v>
      </c>
      <c r="F69">
        <v>29977</v>
      </c>
      <c r="G69">
        <f>SUMIF(E:E,E69,F:F)*VLOOKUP(A69,Sheet1!$A$1:$E$49,3)</f>
        <v>31543.777487399653</v>
      </c>
      <c r="H69">
        <f>SUMIF(E:E,E69,F:F)*VLOOKUP(A69,Sheet1!$A$1:$E$49,5)</f>
        <v>37713.986623910117</v>
      </c>
    </row>
    <row r="70" spans="1:8" x14ac:dyDescent="0.25">
      <c r="A70">
        <v>21</v>
      </c>
      <c r="B70">
        <v>2</v>
      </c>
      <c r="C70">
        <v>1</v>
      </c>
      <c r="D70">
        <v>2022</v>
      </c>
      <c r="E70" s="1">
        <f t="shared" si="1"/>
        <v>44563</v>
      </c>
      <c r="F70">
        <v>30799</v>
      </c>
      <c r="G70">
        <f>SUMIF(E:E,E70,F:F)*VLOOKUP(A70,Sheet1!$A$1:$E$49,3)</f>
        <v>32025.887623669983</v>
      </c>
      <c r="H70">
        <f>SUMIF(E:E,E70,F:F)*VLOOKUP(A70,Sheet1!$A$1:$E$49,5)</f>
        <v>38080.820890087438</v>
      </c>
    </row>
    <row r="71" spans="1:8" x14ac:dyDescent="0.25">
      <c r="A71">
        <v>22</v>
      </c>
      <c r="B71">
        <v>2</v>
      </c>
      <c r="C71">
        <v>1</v>
      </c>
      <c r="D71">
        <v>2022</v>
      </c>
      <c r="E71" s="1">
        <f t="shared" si="1"/>
        <v>44563</v>
      </c>
      <c r="F71">
        <v>31782</v>
      </c>
      <c r="G71">
        <f>SUMIF(E:E,E71,F:F)*VLOOKUP(A71,Sheet1!$A$1:$E$49,3)</f>
        <v>32576.870636550288</v>
      </c>
      <c r="H71">
        <f>SUMIF(E:E,E71,F:F)*VLOOKUP(A71,Sheet1!$A$1:$E$49,5)</f>
        <v>38345.588254748152</v>
      </c>
    </row>
    <row r="72" spans="1:8" x14ac:dyDescent="0.25">
      <c r="A72">
        <v>23</v>
      </c>
      <c r="B72">
        <v>2</v>
      </c>
      <c r="C72">
        <v>1</v>
      </c>
      <c r="D72">
        <v>2022</v>
      </c>
      <c r="E72" s="1">
        <f t="shared" si="1"/>
        <v>44563</v>
      </c>
      <c r="F72">
        <v>32688</v>
      </c>
      <c r="G72">
        <f>SUMIF(E:E,E72,F:F)*VLOOKUP(A72,Sheet1!$A$1:$E$49,3)</f>
        <v>32645.743513160262</v>
      </c>
      <c r="H72">
        <f>SUMIF(E:E,E72,F:F)*VLOOKUP(A72,Sheet1!$A$1:$E$49,5)</f>
        <v>38505.555388890054</v>
      </c>
    </row>
    <row r="73" spans="1:8" x14ac:dyDescent="0.25">
      <c r="A73">
        <v>24</v>
      </c>
      <c r="B73">
        <v>2</v>
      </c>
      <c r="C73">
        <v>1</v>
      </c>
      <c r="D73">
        <v>2022</v>
      </c>
      <c r="E73" s="1">
        <f t="shared" si="1"/>
        <v>44563</v>
      </c>
      <c r="F73">
        <v>33515</v>
      </c>
      <c r="G73">
        <f>SUMIF(E:E,E73,F:F)*VLOOKUP(A73,Sheet1!$A$1:$E$49,3)</f>
        <v>32852.362142990438</v>
      </c>
      <c r="H73">
        <f>SUMIF(E:E,E73,F:F)*VLOOKUP(A73,Sheet1!$A$1:$E$49,5)</f>
        <v>38559.063182132748</v>
      </c>
    </row>
    <row r="74" spans="1:8" x14ac:dyDescent="0.25">
      <c r="A74">
        <v>25</v>
      </c>
      <c r="B74">
        <v>2</v>
      </c>
      <c r="C74">
        <v>1</v>
      </c>
      <c r="D74">
        <v>2022</v>
      </c>
      <c r="E74" s="1">
        <f t="shared" si="1"/>
        <v>44563</v>
      </c>
      <c r="F74">
        <v>33689</v>
      </c>
      <c r="G74">
        <f>SUMIF(E:E,E74,F:F)*VLOOKUP(A74,Sheet1!$A$1:$E$49,3)</f>
        <v>33127.853649430603</v>
      </c>
      <c r="H74">
        <f>SUMIF(E:E,E74,F:F)*VLOOKUP(A74,Sheet1!$A$1:$E$49,5)</f>
        <v>38505.555388890054</v>
      </c>
    </row>
    <row r="75" spans="1:8" x14ac:dyDescent="0.25">
      <c r="A75">
        <v>26</v>
      </c>
      <c r="B75">
        <v>2</v>
      </c>
      <c r="C75">
        <v>1</v>
      </c>
      <c r="D75">
        <v>2022</v>
      </c>
      <c r="E75" s="1">
        <f t="shared" si="1"/>
        <v>44563</v>
      </c>
      <c r="F75">
        <v>34402</v>
      </c>
      <c r="G75">
        <f>SUMIF(E:E,E75,F:F)*VLOOKUP(A75,Sheet1!$A$1:$E$49,3)</f>
        <v>32783.489266380464</v>
      </c>
      <c r="H75">
        <f>SUMIF(E:E,E75,F:F)*VLOOKUP(A75,Sheet1!$A$1:$E$49,5)</f>
        <v>38345.588254748152</v>
      </c>
    </row>
    <row r="76" spans="1:8" x14ac:dyDescent="0.25">
      <c r="A76">
        <v>27</v>
      </c>
      <c r="B76">
        <v>2</v>
      </c>
      <c r="C76">
        <v>1</v>
      </c>
      <c r="D76">
        <v>2022</v>
      </c>
      <c r="E76" s="1">
        <f t="shared" si="1"/>
        <v>44563</v>
      </c>
      <c r="F76">
        <v>34671</v>
      </c>
      <c r="G76">
        <f>SUMIF(E:E,E76,F:F)*VLOOKUP(A76,Sheet1!$A$1:$E$49,3)</f>
        <v>32232.506253500163</v>
      </c>
      <c r="H76">
        <f>SUMIF(E:E,E76,F:F)*VLOOKUP(A76,Sheet1!$A$1:$E$49,5)</f>
        <v>38080.820890087438</v>
      </c>
    </row>
    <row r="77" spans="1:8" x14ac:dyDescent="0.25">
      <c r="A77">
        <v>28</v>
      </c>
      <c r="B77">
        <v>2</v>
      </c>
      <c r="C77">
        <v>1</v>
      </c>
      <c r="D77">
        <v>2022</v>
      </c>
      <c r="E77" s="1">
        <f t="shared" si="1"/>
        <v>44563</v>
      </c>
      <c r="F77">
        <v>34485</v>
      </c>
      <c r="G77">
        <f>SUMIF(E:E,E77,F:F)*VLOOKUP(A77,Sheet1!$A$1:$E$49,3)</f>
        <v>31750.396117229833</v>
      </c>
      <c r="H77">
        <f>SUMIF(E:E,E77,F:F)*VLOOKUP(A77,Sheet1!$A$1:$E$49,5)</f>
        <v>37713.986623910117</v>
      </c>
    </row>
    <row r="78" spans="1:8" x14ac:dyDescent="0.25">
      <c r="A78">
        <v>29</v>
      </c>
      <c r="B78">
        <v>2</v>
      </c>
      <c r="C78">
        <v>1</v>
      </c>
      <c r="D78">
        <v>2022</v>
      </c>
      <c r="E78" s="1">
        <f t="shared" si="1"/>
        <v>44563</v>
      </c>
      <c r="F78">
        <v>34046</v>
      </c>
      <c r="G78">
        <f>SUMIF(E:E,E78,F:F)*VLOOKUP(A78,Sheet1!$A$1:$E$49,3)</f>
        <v>31888.141870449781</v>
      </c>
      <c r="H78">
        <f>SUMIF(E:E,E78,F:F)*VLOOKUP(A78,Sheet1!$A$1:$E$49,5)</f>
        <v>37248.846029520471</v>
      </c>
    </row>
    <row r="79" spans="1:8" x14ac:dyDescent="0.25">
      <c r="A79">
        <v>30</v>
      </c>
      <c r="B79">
        <v>2</v>
      </c>
      <c r="C79">
        <v>1</v>
      </c>
      <c r="D79">
        <v>2022</v>
      </c>
      <c r="E79" s="1">
        <f t="shared" si="1"/>
        <v>44563</v>
      </c>
      <c r="F79">
        <v>34134</v>
      </c>
      <c r="G79">
        <f>SUMIF(E:E,E79,F:F)*VLOOKUP(A79,Sheet1!$A$1:$E$49,3)</f>
        <v>32576.870636550288</v>
      </c>
      <c r="H79">
        <f>SUMIF(E:E,E79,F:F)*VLOOKUP(A79,Sheet1!$A$1:$E$49,5)</f>
        <v>36690.122750943076</v>
      </c>
    </row>
    <row r="80" spans="1:8" x14ac:dyDescent="0.25">
      <c r="A80">
        <v>31</v>
      </c>
      <c r="B80">
        <v>2</v>
      </c>
      <c r="C80">
        <v>1</v>
      </c>
      <c r="D80">
        <v>2022</v>
      </c>
      <c r="E80" s="1">
        <f t="shared" si="1"/>
        <v>44563</v>
      </c>
      <c r="F80">
        <v>34469</v>
      </c>
      <c r="G80">
        <f>SUMIF(E:E,E80,F:F)*VLOOKUP(A80,Sheet1!$A$1:$E$49,3)</f>
        <v>32921.235019600419</v>
      </c>
      <c r="H80">
        <f>SUMIF(E:E,E80,F:F)*VLOOKUP(A80,Sheet1!$A$1:$E$49,5)</f>
        <v>36043.423661362795</v>
      </c>
    </row>
    <row r="81" spans="1:8" x14ac:dyDescent="0.25">
      <c r="A81">
        <v>32</v>
      </c>
      <c r="B81">
        <v>2</v>
      </c>
      <c r="C81">
        <v>1</v>
      </c>
      <c r="D81">
        <v>2022</v>
      </c>
      <c r="E81" s="1">
        <f t="shared" si="1"/>
        <v>44563</v>
      </c>
      <c r="F81">
        <v>34986</v>
      </c>
      <c r="G81">
        <f>SUMIF(E:E,E81,F:F)*VLOOKUP(A81,Sheet1!$A$1:$E$49,3)</f>
        <v>35745.022960612172</v>
      </c>
      <c r="H81">
        <f>SUMIF(E:E,E81,F:F)*VLOOKUP(A81,Sheet1!$A$1:$E$49,5)</f>
        <v>35315.145240347985</v>
      </c>
    </row>
    <row r="82" spans="1:8" x14ac:dyDescent="0.25">
      <c r="A82">
        <v>33</v>
      </c>
      <c r="B82">
        <v>2</v>
      </c>
      <c r="C82">
        <v>1</v>
      </c>
      <c r="D82">
        <v>2022</v>
      </c>
      <c r="E82" s="1">
        <f t="shared" si="1"/>
        <v>44563</v>
      </c>
      <c r="F82">
        <v>35960</v>
      </c>
      <c r="G82">
        <f>SUMIF(E:E,E82,F:F)*VLOOKUP(A82,Sheet1!$A$1:$E$49,3)</f>
        <v>37466.844875863324</v>
      </c>
      <c r="H82">
        <f>SUMIF(E:E,E82,F:F)*VLOOKUP(A82,Sheet1!$A$1:$E$49,5)</f>
        <v>34512.368354848302</v>
      </c>
    </row>
    <row r="83" spans="1:8" x14ac:dyDescent="0.25">
      <c r="A83">
        <v>34</v>
      </c>
      <c r="B83">
        <v>2</v>
      </c>
      <c r="C83">
        <v>1</v>
      </c>
      <c r="D83">
        <v>2022</v>
      </c>
      <c r="E83" s="1">
        <f t="shared" si="1"/>
        <v>44563</v>
      </c>
      <c r="F83">
        <v>37308</v>
      </c>
      <c r="G83">
        <f>SUMIF(E:E,E83,F:F)*VLOOKUP(A83,Sheet1!$A$1:$E$49,3)</f>
        <v>39050.921037894266</v>
      </c>
      <c r="H83">
        <f>SUMIF(E:E,E83,F:F)*VLOOKUP(A83,Sheet1!$A$1:$E$49,5)</f>
        <v>33642.743861735464</v>
      </c>
    </row>
    <row r="84" spans="1:8" x14ac:dyDescent="0.25">
      <c r="A84">
        <v>35</v>
      </c>
      <c r="B84">
        <v>2</v>
      </c>
      <c r="C84">
        <v>1</v>
      </c>
      <c r="D84">
        <v>2022</v>
      </c>
      <c r="E84" s="1">
        <f t="shared" si="1"/>
        <v>44563</v>
      </c>
      <c r="F84">
        <v>38267</v>
      </c>
      <c r="G84">
        <f>SUMIF(E:E,E84,F:F)*VLOOKUP(A84,Sheet1!$A$1:$E$49,3)</f>
        <v>40221.759940265103</v>
      </c>
      <c r="H84">
        <f>SUMIF(E:E,E84,F:F)*VLOOKUP(A84,Sheet1!$A$1:$E$49,5)</f>
        <v>32714.371611164366</v>
      </c>
    </row>
    <row r="85" spans="1:8" x14ac:dyDescent="0.25">
      <c r="A85">
        <v>36</v>
      </c>
      <c r="B85">
        <v>2</v>
      </c>
      <c r="C85">
        <v>1</v>
      </c>
      <c r="D85">
        <v>2022</v>
      </c>
      <c r="E85" s="1">
        <f t="shared" si="1"/>
        <v>44563</v>
      </c>
      <c r="F85">
        <v>38056</v>
      </c>
      <c r="G85">
        <f>SUMIF(E:E,E85,F:F)*VLOOKUP(A85,Sheet1!$A$1:$E$49,3)</f>
        <v>40497.251446705253</v>
      </c>
      <c r="H85">
        <f>SUMIF(E:E,E85,F:F)*VLOOKUP(A85,Sheet1!$A$1:$E$49,5)</f>
        <v>31735.675517022362</v>
      </c>
    </row>
    <row r="86" spans="1:8" x14ac:dyDescent="0.25">
      <c r="A86">
        <v>37</v>
      </c>
      <c r="B86">
        <v>2</v>
      </c>
      <c r="C86">
        <v>1</v>
      </c>
      <c r="D86">
        <v>2022</v>
      </c>
      <c r="E86" s="1">
        <f t="shared" si="1"/>
        <v>44563</v>
      </c>
      <c r="F86">
        <v>36974</v>
      </c>
      <c r="G86">
        <f>SUMIF(E:E,E86,F:F)*VLOOKUP(A86,Sheet1!$A$1:$E$49,3)</f>
        <v>40566.124323315227</v>
      </c>
      <c r="H86">
        <f>SUMIF(E:E,E86,F:F)*VLOOKUP(A86,Sheet1!$A$1:$E$49,5)</f>
        <v>30715.277372574335</v>
      </c>
    </row>
    <row r="87" spans="1:8" x14ac:dyDescent="0.25">
      <c r="A87">
        <v>38</v>
      </c>
      <c r="B87">
        <v>2</v>
      </c>
      <c r="C87">
        <v>1</v>
      </c>
      <c r="D87">
        <v>2022</v>
      </c>
      <c r="E87" s="1">
        <f t="shared" si="1"/>
        <v>44563</v>
      </c>
      <c r="F87">
        <v>36076</v>
      </c>
      <c r="G87">
        <f>SUMIF(E:E,E87,F:F)*VLOOKUP(A87,Sheet1!$A$1:$E$49,3)</f>
        <v>40290.63281687507</v>
      </c>
      <c r="H87">
        <f>SUMIF(E:E,E87,F:F)*VLOOKUP(A87,Sheet1!$A$1:$E$49,5)</f>
        <v>29661.872028045917</v>
      </c>
    </row>
    <row r="88" spans="1:8" x14ac:dyDescent="0.25">
      <c r="A88">
        <v>39</v>
      </c>
      <c r="B88">
        <v>2</v>
      </c>
      <c r="C88">
        <v>1</v>
      </c>
      <c r="D88">
        <v>2022</v>
      </c>
      <c r="E88" s="1">
        <f t="shared" si="1"/>
        <v>44563</v>
      </c>
      <c r="F88">
        <v>35310</v>
      </c>
      <c r="G88">
        <f>SUMIF(E:E,E88,F:F)*VLOOKUP(A88,Sheet1!$A$1:$E$49,3)</f>
        <v>40290.63281687507</v>
      </c>
      <c r="H88">
        <f>SUMIF(E:E,E88,F:F)*VLOOKUP(A88,Sheet1!$A$1:$E$49,5)</f>
        <v>28584.106416682229</v>
      </c>
    </row>
    <row r="89" spans="1:8" x14ac:dyDescent="0.25">
      <c r="A89">
        <v>40</v>
      </c>
      <c r="B89">
        <v>2</v>
      </c>
      <c r="C89">
        <v>1</v>
      </c>
      <c r="D89">
        <v>2022</v>
      </c>
      <c r="E89" s="1">
        <f t="shared" si="1"/>
        <v>44563</v>
      </c>
      <c r="F89">
        <v>34172</v>
      </c>
      <c r="G89">
        <f>SUMIF(E:E,E89,F:F)*VLOOKUP(A89,Sheet1!$A$1:$E$49,3)</f>
        <v>39326.412544334416</v>
      </c>
      <c r="H89">
        <f>SUMIF(E:E,E89,F:F)*VLOOKUP(A89,Sheet1!$A$1:$E$49,5)</f>
        <v>27490.464723318582</v>
      </c>
    </row>
    <row r="90" spans="1:8" x14ac:dyDescent="0.25">
      <c r="A90">
        <v>41</v>
      </c>
      <c r="B90">
        <v>2</v>
      </c>
      <c r="C90">
        <v>1</v>
      </c>
      <c r="D90">
        <v>2022</v>
      </c>
      <c r="E90" s="1">
        <f t="shared" si="1"/>
        <v>44563</v>
      </c>
      <c r="F90">
        <v>33475</v>
      </c>
      <c r="G90">
        <f>SUMIF(E:E,E90,F:F)*VLOOKUP(A90,Sheet1!$A$1:$E$49,3)</f>
        <v>37673.4635056935</v>
      </c>
      <c r="H90">
        <f>SUMIF(E:E,E90,F:F)*VLOOKUP(A90,Sheet1!$A$1:$E$49,5)</f>
        <v>26389.161743099361</v>
      </c>
    </row>
    <row r="91" spans="1:8" x14ac:dyDescent="0.25">
      <c r="A91">
        <v>42</v>
      </c>
      <c r="B91">
        <v>2</v>
      </c>
      <c r="C91">
        <v>1</v>
      </c>
      <c r="D91">
        <v>2022</v>
      </c>
      <c r="E91" s="1">
        <f t="shared" si="1"/>
        <v>44563</v>
      </c>
      <c r="F91">
        <v>32534</v>
      </c>
      <c r="G91">
        <f>SUMIF(E:E,E91,F:F)*VLOOKUP(A91,Sheet1!$A$1:$E$49,3)</f>
        <v>36227.133096882506</v>
      </c>
      <c r="H91">
        <f>SUMIF(E:E,E91,F:F)*VLOOKUP(A91,Sheet1!$A$1:$E$49,5)</f>
        <v>25288.046187541535</v>
      </c>
    </row>
    <row r="92" spans="1:8" x14ac:dyDescent="0.25">
      <c r="A92">
        <v>43</v>
      </c>
      <c r="B92">
        <v>2</v>
      </c>
      <c r="C92">
        <v>1</v>
      </c>
      <c r="D92">
        <v>2022</v>
      </c>
      <c r="E92" s="1">
        <f t="shared" si="1"/>
        <v>44563</v>
      </c>
      <c r="F92">
        <v>31402</v>
      </c>
      <c r="G92">
        <f>SUMIF(E:E,E92,F:F)*VLOOKUP(A92,Sheet1!$A$1:$E$49,3)</f>
        <v>35262.912824341838</v>
      </c>
      <c r="H92">
        <f>SUMIF(E:E,E92,F:F)*VLOOKUP(A92,Sheet1!$A$1:$E$49,5)</f>
        <v>24194.515371556467</v>
      </c>
    </row>
    <row r="93" spans="1:8" x14ac:dyDescent="0.25">
      <c r="A93">
        <v>44</v>
      </c>
      <c r="B93">
        <v>2</v>
      </c>
      <c r="C93">
        <v>1</v>
      </c>
      <c r="D93">
        <v>2022</v>
      </c>
      <c r="E93" s="1">
        <f t="shared" si="1"/>
        <v>44563</v>
      </c>
      <c r="F93">
        <v>30352</v>
      </c>
      <c r="G93">
        <f>SUMIF(E:E,E93,F:F)*VLOOKUP(A93,Sheet1!$A$1:$E$49,3)</f>
        <v>32507.997759940314</v>
      </c>
      <c r="H93">
        <f>SUMIF(E:E,E93,F:F)*VLOOKUP(A93,Sheet1!$A$1:$E$49,5)</f>
        <v>23115.442369794939</v>
      </c>
    </row>
    <row r="94" spans="1:8" x14ac:dyDescent="0.25">
      <c r="A94">
        <v>45</v>
      </c>
      <c r="B94">
        <v>2</v>
      </c>
      <c r="C94">
        <v>1</v>
      </c>
      <c r="D94">
        <v>2022</v>
      </c>
      <c r="E94" s="1">
        <f t="shared" si="1"/>
        <v>44563</v>
      </c>
      <c r="F94">
        <v>30198</v>
      </c>
      <c r="G94">
        <f>SUMIF(E:E,E94,F:F)*VLOOKUP(A94,Sheet1!$A$1:$E$49,3)</f>
        <v>29339.845435878178</v>
      </c>
      <c r="H94">
        <f>SUMIF(E:E,E94,F:F)*VLOOKUP(A94,Sheet1!$A$1:$E$49,5)</f>
        <v>22057.11637537177</v>
      </c>
    </row>
    <row r="95" spans="1:8" x14ac:dyDescent="0.25">
      <c r="A95">
        <v>46</v>
      </c>
      <c r="B95">
        <v>2</v>
      </c>
      <c r="C95">
        <v>1</v>
      </c>
      <c r="D95">
        <v>2022</v>
      </c>
      <c r="E95" s="1">
        <f t="shared" si="1"/>
        <v>44563</v>
      </c>
      <c r="F95">
        <v>29941</v>
      </c>
      <c r="G95">
        <f>SUMIF(E:E,E95,F:F)*VLOOKUP(A95,Sheet1!$A$1:$E$49,3)</f>
        <v>26033.947358596091</v>
      </c>
      <c r="H95">
        <f>SUMIF(E:E,E95,F:F)*VLOOKUP(A95,Sheet1!$A$1:$E$49,5)</f>
        <v>21025.196639956932</v>
      </c>
    </row>
    <row r="96" spans="1:8" x14ac:dyDescent="0.25">
      <c r="A96">
        <v>47</v>
      </c>
      <c r="B96">
        <v>2</v>
      </c>
      <c r="C96">
        <v>1</v>
      </c>
      <c r="D96">
        <v>2022</v>
      </c>
      <c r="E96" s="1">
        <f t="shared" si="1"/>
        <v>44563</v>
      </c>
      <c r="F96">
        <v>29718</v>
      </c>
      <c r="G96">
        <f>SUMIF(E:E,E96,F:F)*VLOOKUP(A96,Sheet1!$A$1:$E$49,3)</f>
        <v>24931.981332835603</v>
      </c>
      <c r="H96">
        <f>SUMIF(E:E,E96,F:F)*VLOOKUP(A96,Sheet1!$A$1:$E$49,5)</f>
        <v>20024.680031983222</v>
      </c>
    </row>
    <row r="97" spans="1:8" x14ac:dyDescent="0.25">
      <c r="A97">
        <v>48</v>
      </c>
      <c r="B97">
        <v>2</v>
      </c>
      <c r="C97">
        <v>1</v>
      </c>
      <c r="D97">
        <v>2022</v>
      </c>
      <c r="E97" s="1">
        <f t="shared" si="1"/>
        <v>44563</v>
      </c>
      <c r="F97">
        <v>28363</v>
      </c>
      <c r="G97">
        <f>SUMIF(E:E,E97,F:F)*VLOOKUP(A97,Sheet1!$A$1:$E$49,3)</f>
        <v>24725.362703005456</v>
      </c>
      <c r="H97">
        <f>SUMIF(E:E,E97,F:F)*VLOOKUP(A97,Sheet1!$A$1:$E$49,5)</f>
        <v>19059.881928856415</v>
      </c>
    </row>
    <row r="98" spans="1:8" x14ac:dyDescent="0.25">
      <c r="A98">
        <v>1</v>
      </c>
      <c r="B98">
        <v>3</v>
      </c>
      <c r="C98">
        <v>1</v>
      </c>
      <c r="D98">
        <v>2022</v>
      </c>
      <c r="E98" s="1">
        <f t="shared" si="1"/>
        <v>44564</v>
      </c>
      <c r="F98">
        <v>27986</v>
      </c>
      <c r="G98">
        <f>SUMIF(E:E,E98,F:F)*VLOOKUP(A98,Sheet1!$A$1:$E$49,3)</f>
        <v>26157.174257980256</v>
      </c>
      <c r="H98">
        <f>SUMIF(E:E,E98,F:F)*VLOOKUP(A98,Sheet1!$A$1:$E$49,5)</f>
        <v>21184.281555279849</v>
      </c>
    </row>
    <row r="99" spans="1:8" x14ac:dyDescent="0.25">
      <c r="A99">
        <v>2</v>
      </c>
      <c r="B99">
        <v>3</v>
      </c>
      <c r="C99">
        <v>1</v>
      </c>
      <c r="D99">
        <v>2022</v>
      </c>
      <c r="E99" s="1">
        <f t="shared" si="1"/>
        <v>44564</v>
      </c>
      <c r="F99">
        <v>28415</v>
      </c>
      <c r="G99">
        <f>SUMIF(E:E,E99,F:F)*VLOOKUP(A99,Sheet1!$A$1:$E$49,3)</f>
        <v>25792.868209818986</v>
      </c>
      <c r="H99">
        <f>SUMIF(E:E,E99,F:F)*VLOOKUP(A99,Sheet1!$A$1:$E$49,5)</f>
        <v>22242.736696145814</v>
      </c>
    </row>
    <row r="100" spans="1:8" x14ac:dyDescent="0.25">
      <c r="A100">
        <v>3</v>
      </c>
      <c r="B100">
        <v>3</v>
      </c>
      <c r="C100">
        <v>1</v>
      </c>
      <c r="D100">
        <v>2022</v>
      </c>
      <c r="E100" s="1">
        <f t="shared" si="1"/>
        <v>44564</v>
      </c>
      <c r="F100">
        <v>28488</v>
      </c>
      <c r="G100">
        <f>SUMIF(E:E,E100,F:F)*VLOOKUP(A100,Sheet1!$A$1:$E$49,3)</f>
        <v>25137.117323128674</v>
      </c>
      <c r="H100">
        <f>SUMIF(E:E,E100,F:F)*VLOOKUP(A100,Sheet1!$A$1:$E$49,5)</f>
        <v>23334.413476127436</v>
      </c>
    </row>
    <row r="101" spans="1:8" x14ac:dyDescent="0.25">
      <c r="A101">
        <v>4</v>
      </c>
      <c r="B101">
        <v>3</v>
      </c>
      <c r="C101">
        <v>1</v>
      </c>
      <c r="D101">
        <v>2022</v>
      </c>
      <c r="E101" s="1">
        <f t="shared" si="1"/>
        <v>44564</v>
      </c>
      <c r="F101">
        <v>28018</v>
      </c>
      <c r="G101">
        <f>SUMIF(E:E,E101,F:F)*VLOOKUP(A101,Sheet1!$A$1:$E$49,3)</f>
        <v>24699.950065335135</v>
      </c>
      <c r="H101">
        <f>SUMIF(E:E,E101,F:F)*VLOOKUP(A101,Sheet1!$A$1:$E$49,5)</f>
        <v>24454.025665052464</v>
      </c>
    </row>
    <row r="102" spans="1:8" x14ac:dyDescent="0.25">
      <c r="A102">
        <v>5</v>
      </c>
      <c r="B102">
        <v>3</v>
      </c>
      <c r="C102">
        <v>1</v>
      </c>
      <c r="D102">
        <v>2022</v>
      </c>
      <c r="E102" s="1">
        <f t="shared" si="1"/>
        <v>44564</v>
      </c>
      <c r="F102">
        <v>27459</v>
      </c>
      <c r="G102">
        <f>SUMIF(E:E,E102,F:F)*VLOOKUP(A102,Sheet1!$A$1:$E$49,3)</f>
        <v>24189.921597909335</v>
      </c>
      <c r="H102">
        <f>SUMIF(E:E,E102,F:F)*VLOOKUP(A102,Sheet1!$A$1:$E$49,5)</f>
        <v>25595.586291814358</v>
      </c>
    </row>
    <row r="103" spans="1:8" x14ac:dyDescent="0.25">
      <c r="A103">
        <v>6</v>
      </c>
      <c r="B103">
        <v>3</v>
      </c>
      <c r="C103">
        <v>1</v>
      </c>
      <c r="D103">
        <v>2022</v>
      </c>
      <c r="E103" s="1">
        <f t="shared" si="1"/>
        <v>44564</v>
      </c>
      <c r="F103">
        <v>27054</v>
      </c>
      <c r="G103">
        <f>SUMIF(E:E,E103,F:F)*VLOOKUP(A103,Sheet1!$A$1:$E$49,3)</f>
        <v>23388.448291954497</v>
      </c>
      <c r="H103">
        <f>SUMIF(E:E,E103,F:F)*VLOOKUP(A103,Sheet1!$A$1:$E$49,5)</f>
        <v>26752.441964823996</v>
      </c>
    </row>
    <row r="104" spans="1:8" x14ac:dyDescent="0.25">
      <c r="A104">
        <v>7</v>
      </c>
      <c r="B104">
        <v>3</v>
      </c>
      <c r="C104">
        <v>1</v>
      </c>
      <c r="D104">
        <v>2022</v>
      </c>
      <c r="E104" s="1">
        <f t="shared" si="1"/>
        <v>44564</v>
      </c>
      <c r="F104">
        <v>27028</v>
      </c>
      <c r="G104">
        <f>SUMIF(E:E,E104,F:F)*VLOOKUP(A104,Sheet1!$A$1:$E$49,3)</f>
        <v>22514.11377636742</v>
      </c>
      <c r="H104">
        <f>SUMIF(E:E,E104,F:F)*VLOOKUP(A104,Sheet1!$A$1:$E$49,5)</f>
        <v>27917.321599184135</v>
      </c>
    </row>
    <row r="105" spans="1:8" x14ac:dyDescent="0.25">
      <c r="A105">
        <v>8</v>
      </c>
      <c r="B105">
        <v>3</v>
      </c>
      <c r="C105">
        <v>1</v>
      </c>
      <c r="D105">
        <v>2022</v>
      </c>
      <c r="E105" s="1">
        <f t="shared" si="1"/>
        <v>44564</v>
      </c>
      <c r="F105">
        <v>26040</v>
      </c>
      <c r="G105">
        <f>SUMIF(E:E,E105,F:F)*VLOOKUP(A105,Sheet1!$A$1:$E$49,3)</f>
        <v>22076.946518573885</v>
      </c>
      <c r="H105">
        <f>SUMIF(E:E,E105,F:F)*VLOOKUP(A105,Sheet1!$A$1:$E$49,5)</f>
        <v>29082.399511708569</v>
      </c>
    </row>
    <row r="106" spans="1:8" x14ac:dyDescent="0.25">
      <c r="A106">
        <v>9</v>
      </c>
      <c r="B106">
        <v>3</v>
      </c>
      <c r="C106">
        <v>1</v>
      </c>
      <c r="D106">
        <v>2022</v>
      </c>
      <c r="E106" s="1">
        <f t="shared" si="1"/>
        <v>44564</v>
      </c>
      <c r="F106">
        <v>25306</v>
      </c>
      <c r="G106">
        <f>SUMIF(E:E,E106,F:F)*VLOOKUP(A106,Sheet1!$A$1:$E$49,3)</f>
        <v>21712.640470412585</v>
      </c>
      <c r="H106">
        <f>SUMIF(E:E,E106,F:F)*VLOOKUP(A106,Sheet1!$A$1:$E$49,5)</f>
        <v>30239.372482852417</v>
      </c>
    </row>
    <row r="107" spans="1:8" x14ac:dyDescent="0.25">
      <c r="A107">
        <v>10</v>
      </c>
      <c r="B107">
        <v>3</v>
      </c>
      <c r="C107">
        <v>1</v>
      </c>
      <c r="D107">
        <v>2022</v>
      </c>
      <c r="E107" s="1">
        <f t="shared" si="1"/>
        <v>44564</v>
      </c>
      <c r="F107">
        <v>25169</v>
      </c>
      <c r="G107">
        <f>SUMIF(E:E,E107,F:F)*VLOOKUP(A107,Sheet1!$A$1:$E$49,3)</f>
        <v>21566.918051148077</v>
      </c>
      <c r="H107">
        <f>SUMIF(E:E,E107,F:F)*VLOOKUP(A107,Sheet1!$A$1:$E$49,5)</f>
        <v>31379.550010046867</v>
      </c>
    </row>
    <row r="108" spans="1:8" x14ac:dyDescent="0.25">
      <c r="A108">
        <v>11</v>
      </c>
      <c r="B108">
        <v>3</v>
      </c>
      <c r="C108">
        <v>1</v>
      </c>
      <c r="D108">
        <v>2022</v>
      </c>
      <c r="E108" s="1">
        <f t="shared" si="1"/>
        <v>44564</v>
      </c>
      <c r="F108">
        <v>26491</v>
      </c>
      <c r="G108">
        <f>SUMIF(E:E,E108,F:F)*VLOOKUP(A108,Sheet1!$A$1:$E$49,3)</f>
        <v>22659.83619563192</v>
      </c>
      <c r="H108">
        <f>SUMIF(E:E,E108,F:F)*VLOOKUP(A108,Sheet1!$A$1:$E$49,5)</f>
        <v>32493.956601047787</v>
      </c>
    </row>
    <row r="109" spans="1:8" x14ac:dyDescent="0.25">
      <c r="A109">
        <v>12</v>
      </c>
      <c r="B109">
        <v>3</v>
      </c>
      <c r="C109">
        <v>1</v>
      </c>
      <c r="D109">
        <v>2022</v>
      </c>
      <c r="E109" s="1">
        <f t="shared" si="1"/>
        <v>44564</v>
      </c>
      <c r="F109">
        <v>27553</v>
      </c>
      <c r="G109">
        <f>SUMIF(E:E,E109,F:F)*VLOOKUP(A109,Sheet1!$A$1:$E$49,3)</f>
        <v>25720.007000186721</v>
      </c>
      <c r="H109">
        <f>SUMIF(E:E,E109,F:F)*VLOOKUP(A109,Sheet1!$A$1:$E$49,5)</f>
        <v>33573.444590665931</v>
      </c>
    </row>
    <row r="110" spans="1:8" x14ac:dyDescent="0.25">
      <c r="A110">
        <v>13</v>
      </c>
      <c r="B110">
        <v>3</v>
      </c>
      <c r="C110">
        <v>1</v>
      </c>
      <c r="D110">
        <v>2022</v>
      </c>
      <c r="E110" s="1">
        <f t="shared" si="1"/>
        <v>44564</v>
      </c>
      <c r="F110">
        <v>28732</v>
      </c>
      <c r="G110">
        <f>SUMIF(E:E,E110,F:F)*VLOOKUP(A110,Sheet1!$A$1:$E$49,3)</f>
        <v>27541.537240992944</v>
      </c>
      <c r="H110">
        <f>SUMIF(E:E,E110,F:F)*VLOOKUP(A110,Sheet1!$A$1:$E$49,5)</f>
        <v>34608.815621925474</v>
      </c>
    </row>
    <row r="111" spans="1:8" x14ac:dyDescent="0.25">
      <c r="A111">
        <v>14</v>
      </c>
      <c r="B111">
        <v>3</v>
      </c>
      <c r="C111">
        <v>1</v>
      </c>
      <c r="D111">
        <v>2022</v>
      </c>
      <c r="E111" s="1">
        <f t="shared" si="1"/>
        <v>44564</v>
      </c>
      <c r="F111">
        <v>29457</v>
      </c>
      <c r="G111">
        <f>SUMIF(E:E,E111,F:F)*VLOOKUP(A111,Sheet1!$A$1:$E$49,3)</f>
        <v>30674.569255180111</v>
      </c>
      <c r="H111">
        <f>SUMIF(E:E,E111,F:F)*VLOOKUP(A111,Sheet1!$A$1:$E$49,5)</f>
        <v>35590.948625438898</v>
      </c>
    </row>
    <row r="112" spans="1:8" x14ac:dyDescent="0.25">
      <c r="A112">
        <v>15</v>
      </c>
      <c r="B112">
        <v>3</v>
      </c>
      <c r="C112">
        <v>1</v>
      </c>
      <c r="D112">
        <v>2022</v>
      </c>
      <c r="E112" s="1">
        <f t="shared" si="1"/>
        <v>44564</v>
      </c>
      <c r="F112">
        <v>29573</v>
      </c>
      <c r="G112">
        <f>SUMIF(E:E,E112,F:F)*VLOOKUP(A112,Sheet1!$A$1:$E$49,3)</f>
        <v>33880.462478999463</v>
      </c>
      <c r="H112">
        <f>SUMIF(E:E,E112,F:F)*VLOOKUP(A112,Sheet1!$A$1:$E$49,5)</f>
        <v>36510.931870117252</v>
      </c>
    </row>
    <row r="113" spans="1:8" x14ac:dyDescent="0.25">
      <c r="A113">
        <v>16</v>
      </c>
      <c r="B113">
        <v>3</v>
      </c>
      <c r="C113">
        <v>1</v>
      </c>
      <c r="D113">
        <v>2022</v>
      </c>
      <c r="E113" s="1">
        <f t="shared" si="1"/>
        <v>44564</v>
      </c>
      <c r="F113">
        <v>29804</v>
      </c>
      <c r="G113">
        <f>SUMIF(E:E,E113,F:F)*VLOOKUP(A113,Sheet1!$A$1:$E$49,3)</f>
        <v>35629.131510173502</v>
      </c>
      <c r="H113">
        <f>SUMIF(E:E,E113,F:F)*VLOOKUP(A113,Sheet1!$A$1:$E$49,5)</f>
        <v>37360.196454686578</v>
      </c>
    </row>
    <row r="114" spans="1:8" x14ac:dyDescent="0.25">
      <c r="A114">
        <v>17</v>
      </c>
      <c r="B114">
        <v>3</v>
      </c>
      <c r="C114">
        <v>1</v>
      </c>
      <c r="D114">
        <v>2022</v>
      </c>
      <c r="E114" s="1">
        <f t="shared" si="1"/>
        <v>44564</v>
      </c>
      <c r="F114">
        <v>29756</v>
      </c>
      <c r="G114">
        <f>SUMIF(E:E,E114,F:F)*VLOOKUP(A114,Sheet1!$A$1:$E$49,3)</f>
        <v>35337.686671644493</v>
      </c>
      <c r="H114">
        <f>SUMIF(E:E,E114,F:F)*VLOOKUP(A114,Sheet1!$A$1:$E$49,5)</f>
        <v>38130.648471736087</v>
      </c>
    </row>
    <row r="115" spans="1:8" x14ac:dyDescent="0.25">
      <c r="A115">
        <v>18</v>
      </c>
      <c r="B115">
        <v>3</v>
      </c>
      <c r="C115">
        <v>1</v>
      </c>
      <c r="D115">
        <v>2022</v>
      </c>
      <c r="E115" s="1">
        <f t="shared" si="1"/>
        <v>44564</v>
      </c>
      <c r="F115">
        <v>30929</v>
      </c>
      <c r="G115">
        <f>SUMIF(E:E,E115,F:F)*VLOOKUP(A115,Sheet1!$A$1:$E$49,3)</f>
        <v>33370.434011573627</v>
      </c>
      <c r="H115">
        <f>SUMIF(E:E,E115,F:F)*VLOOKUP(A115,Sheet1!$A$1:$E$49,5)</f>
        <v>38814.797011105031</v>
      </c>
    </row>
    <row r="116" spans="1:8" x14ac:dyDescent="0.25">
      <c r="A116">
        <v>19</v>
      </c>
      <c r="B116">
        <v>3</v>
      </c>
      <c r="C116">
        <v>1</v>
      </c>
      <c r="D116">
        <v>2022</v>
      </c>
      <c r="E116" s="1">
        <f t="shared" si="1"/>
        <v>44564</v>
      </c>
      <c r="F116">
        <v>32774</v>
      </c>
      <c r="G116">
        <f>SUMIF(E:E,E116,F:F)*VLOOKUP(A116,Sheet1!$A$1:$E$49,3)</f>
        <v>32860.405544147798</v>
      </c>
      <c r="H116">
        <f>SUMIF(E:E,E116,F:F)*VLOOKUP(A116,Sheet1!$A$1:$E$49,5)</f>
        <v>39405.875181940624</v>
      </c>
    </row>
    <row r="117" spans="1:8" x14ac:dyDescent="0.25">
      <c r="A117">
        <v>20</v>
      </c>
      <c r="B117">
        <v>3</v>
      </c>
      <c r="C117">
        <v>1</v>
      </c>
      <c r="D117">
        <v>2022</v>
      </c>
      <c r="E117" s="1">
        <f t="shared" si="1"/>
        <v>44564</v>
      </c>
      <c r="F117">
        <v>34074</v>
      </c>
      <c r="G117">
        <f>SUMIF(E:E,E117,F:F)*VLOOKUP(A117,Sheet1!$A$1:$E$49,3)</f>
        <v>33370.434011573627</v>
      </c>
      <c r="H117">
        <f>SUMIF(E:E,E117,F:F)*VLOOKUP(A117,Sheet1!$A$1:$E$49,5)</f>
        <v>39897.951424787061</v>
      </c>
    </row>
    <row r="118" spans="1:8" x14ac:dyDescent="0.25">
      <c r="A118">
        <v>21</v>
      </c>
      <c r="B118">
        <v>3</v>
      </c>
      <c r="C118">
        <v>1</v>
      </c>
      <c r="D118">
        <v>2022</v>
      </c>
      <c r="E118" s="1">
        <f t="shared" si="1"/>
        <v>44564</v>
      </c>
      <c r="F118">
        <v>34256</v>
      </c>
      <c r="G118">
        <f>SUMIF(E:E,E118,F:F)*VLOOKUP(A118,Sheet1!$A$1:$E$49,3)</f>
        <v>33880.462478999463</v>
      </c>
      <c r="H118">
        <f>SUMIF(E:E,E118,F:F)*VLOOKUP(A118,Sheet1!$A$1:$E$49,5)</f>
        <v>40286.028555927885</v>
      </c>
    </row>
    <row r="119" spans="1:8" x14ac:dyDescent="0.25">
      <c r="A119">
        <v>22</v>
      </c>
      <c r="B119">
        <v>3</v>
      </c>
      <c r="C119">
        <v>1</v>
      </c>
      <c r="D119">
        <v>2022</v>
      </c>
      <c r="E119" s="1">
        <f t="shared" si="1"/>
        <v>44564</v>
      </c>
      <c r="F119">
        <v>34803</v>
      </c>
      <c r="G119">
        <f>SUMIF(E:E,E119,F:F)*VLOOKUP(A119,Sheet1!$A$1:$E$49,3)</f>
        <v>34463.352156057474</v>
      </c>
      <c r="H119">
        <f>SUMIF(E:E,E119,F:F)*VLOOKUP(A119,Sheet1!$A$1:$E$49,5)</f>
        <v>40566.128232460222</v>
      </c>
    </row>
    <row r="120" spans="1:8" x14ac:dyDescent="0.25">
      <c r="A120">
        <v>23</v>
      </c>
      <c r="B120">
        <v>3</v>
      </c>
      <c r="C120">
        <v>1</v>
      </c>
      <c r="D120">
        <v>2022</v>
      </c>
      <c r="E120" s="1">
        <f t="shared" si="1"/>
        <v>44564</v>
      </c>
      <c r="F120">
        <v>35518</v>
      </c>
      <c r="G120">
        <f>SUMIF(E:E,E120,F:F)*VLOOKUP(A120,Sheet1!$A$1:$E$49,3)</f>
        <v>34536.213365689662</v>
      </c>
      <c r="H120">
        <f>SUMIF(E:E,E120,F:F)*VLOOKUP(A120,Sheet1!$A$1:$E$49,5)</f>
        <v>40735.358842079979</v>
      </c>
    </row>
    <row r="121" spans="1:8" x14ac:dyDescent="0.25">
      <c r="A121">
        <v>24</v>
      </c>
      <c r="B121">
        <v>3</v>
      </c>
      <c r="C121">
        <v>1</v>
      </c>
      <c r="D121">
        <v>2022</v>
      </c>
      <c r="E121" s="1">
        <f t="shared" si="1"/>
        <v>44564</v>
      </c>
      <c r="F121">
        <v>35650</v>
      </c>
      <c r="G121">
        <f>SUMIF(E:E,E121,F:F)*VLOOKUP(A121,Sheet1!$A$1:$E$49,3)</f>
        <v>34754.796994586475</v>
      </c>
      <c r="H121">
        <f>SUMIF(E:E,E121,F:F)*VLOOKUP(A121,Sheet1!$A$1:$E$49,5)</f>
        <v>40791.965197619473</v>
      </c>
    </row>
    <row r="122" spans="1:8" x14ac:dyDescent="0.25">
      <c r="A122">
        <v>25</v>
      </c>
      <c r="B122">
        <v>3</v>
      </c>
      <c r="C122">
        <v>1</v>
      </c>
      <c r="D122">
        <v>2022</v>
      </c>
      <c r="E122" s="1">
        <f t="shared" si="1"/>
        <v>44564</v>
      </c>
      <c r="F122">
        <v>35414</v>
      </c>
      <c r="G122">
        <f>SUMIF(E:E,E122,F:F)*VLOOKUP(A122,Sheet1!$A$1:$E$49,3)</f>
        <v>35046.241833115491</v>
      </c>
      <c r="H122">
        <f>SUMIF(E:E,E122,F:F)*VLOOKUP(A122,Sheet1!$A$1:$E$49,5)</f>
        <v>40735.358842079979</v>
      </c>
    </row>
    <row r="123" spans="1:8" x14ac:dyDescent="0.25">
      <c r="A123">
        <v>26</v>
      </c>
      <c r="B123">
        <v>3</v>
      </c>
      <c r="C123">
        <v>1</v>
      </c>
      <c r="D123">
        <v>2022</v>
      </c>
      <c r="E123" s="1">
        <f t="shared" si="1"/>
        <v>44564</v>
      </c>
      <c r="F123">
        <v>35162</v>
      </c>
      <c r="G123">
        <f>SUMIF(E:E,E123,F:F)*VLOOKUP(A123,Sheet1!$A$1:$E$49,3)</f>
        <v>34681.935784954301</v>
      </c>
      <c r="H123">
        <f>SUMIF(E:E,E123,F:F)*VLOOKUP(A123,Sheet1!$A$1:$E$49,5)</f>
        <v>40566.128232460222</v>
      </c>
    </row>
    <row r="124" spans="1:8" x14ac:dyDescent="0.25">
      <c r="A124">
        <v>27</v>
      </c>
      <c r="B124">
        <v>3</v>
      </c>
      <c r="C124">
        <v>1</v>
      </c>
      <c r="D124">
        <v>2022</v>
      </c>
      <c r="E124" s="1">
        <f t="shared" si="1"/>
        <v>44564</v>
      </c>
      <c r="F124">
        <v>35195</v>
      </c>
      <c r="G124">
        <f>SUMIF(E:E,E124,F:F)*VLOOKUP(A124,Sheet1!$A$1:$E$49,3)</f>
        <v>34099.046107896284</v>
      </c>
      <c r="H124">
        <f>SUMIF(E:E,E124,F:F)*VLOOKUP(A124,Sheet1!$A$1:$E$49,5)</f>
        <v>40286.028555927885</v>
      </c>
    </row>
    <row r="125" spans="1:8" x14ac:dyDescent="0.25">
      <c r="A125">
        <v>28</v>
      </c>
      <c r="B125">
        <v>3</v>
      </c>
      <c r="C125">
        <v>1</v>
      </c>
      <c r="D125">
        <v>2022</v>
      </c>
      <c r="E125" s="1">
        <f t="shared" si="1"/>
        <v>44564</v>
      </c>
      <c r="F125">
        <v>34891</v>
      </c>
      <c r="G125">
        <f>SUMIF(E:E,E125,F:F)*VLOOKUP(A125,Sheet1!$A$1:$E$49,3)</f>
        <v>33589.017640470454</v>
      </c>
      <c r="H125">
        <f>SUMIF(E:E,E125,F:F)*VLOOKUP(A125,Sheet1!$A$1:$E$49,5)</f>
        <v>39897.951424787061</v>
      </c>
    </row>
    <row r="126" spans="1:8" x14ac:dyDescent="0.25">
      <c r="A126">
        <v>29</v>
      </c>
      <c r="B126">
        <v>3</v>
      </c>
      <c r="C126">
        <v>1</v>
      </c>
      <c r="D126">
        <v>2022</v>
      </c>
      <c r="E126" s="1">
        <f t="shared" si="1"/>
        <v>44564</v>
      </c>
      <c r="F126">
        <v>35030</v>
      </c>
      <c r="G126">
        <f>SUMIF(E:E,E126,F:F)*VLOOKUP(A126,Sheet1!$A$1:$E$49,3)</f>
        <v>33734.740059734824</v>
      </c>
      <c r="H126">
        <f>SUMIF(E:E,E126,F:F)*VLOOKUP(A126,Sheet1!$A$1:$E$49,5)</f>
        <v>39405.875181940624</v>
      </c>
    </row>
    <row r="127" spans="1:8" x14ac:dyDescent="0.25">
      <c r="A127">
        <v>30</v>
      </c>
      <c r="B127">
        <v>3</v>
      </c>
      <c r="C127">
        <v>1</v>
      </c>
      <c r="D127">
        <v>2022</v>
      </c>
      <c r="E127" s="1">
        <f t="shared" si="1"/>
        <v>44564</v>
      </c>
      <c r="F127">
        <v>35117</v>
      </c>
      <c r="G127">
        <f>SUMIF(E:E,E127,F:F)*VLOOKUP(A127,Sheet1!$A$1:$E$49,3)</f>
        <v>34463.352156057474</v>
      </c>
      <c r="H127">
        <f>SUMIF(E:E,E127,F:F)*VLOOKUP(A127,Sheet1!$A$1:$E$49,5)</f>
        <v>38814.797011105031</v>
      </c>
    </row>
    <row r="128" spans="1:8" x14ac:dyDescent="0.25">
      <c r="A128">
        <v>31</v>
      </c>
      <c r="B128">
        <v>3</v>
      </c>
      <c r="C128">
        <v>1</v>
      </c>
      <c r="D128">
        <v>2022</v>
      </c>
      <c r="E128" s="1">
        <f t="shared" si="1"/>
        <v>44564</v>
      </c>
      <c r="F128">
        <v>35341</v>
      </c>
      <c r="G128">
        <f>SUMIF(E:E,E128,F:F)*VLOOKUP(A128,Sheet1!$A$1:$E$49,3)</f>
        <v>34827.658204218664</v>
      </c>
      <c r="H128">
        <f>SUMIF(E:E,E128,F:F)*VLOOKUP(A128,Sheet1!$A$1:$E$49,5)</f>
        <v>38130.648471736087</v>
      </c>
    </row>
    <row r="129" spans="1:8" x14ac:dyDescent="0.25">
      <c r="A129">
        <v>32</v>
      </c>
      <c r="B129">
        <v>3</v>
      </c>
      <c r="C129">
        <v>1</v>
      </c>
      <c r="D129">
        <v>2022</v>
      </c>
      <c r="E129" s="1">
        <f t="shared" si="1"/>
        <v>44564</v>
      </c>
      <c r="F129">
        <v>36199</v>
      </c>
      <c r="G129">
        <f>SUMIF(E:E,E129,F:F)*VLOOKUP(A129,Sheet1!$A$1:$E$49,3)</f>
        <v>37814.967799141195</v>
      </c>
      <c r="H129">
        <f>SUMIF(E:E,E129,F:F)*VLOOKUP(A129,Sheet1!$A$1:$E$49,5)</f>
        <v>37360.196454686578</v>
      </c>
    </row>
    <row r="130" spans="1:8" x14ac:dyDescent="0.25">
      <c r="A130">
        <v>33</v>
      </c>
      <c r="B130">
        <v>3</v>
      </c>
      <c r="C130">
        <v>1</v>
      </c>
      <c r="D130">
        <v>2022</v>
      </c>
      <c r="E130" s="1">
        <f t="shared" si="1"/>
        <v>44564</v>
      </c>
      <c r="F130">
        <v>38205</v>
      </c>
      <c r="G130">
        <f>SUMIF(E:E,E130,F:F)*VLOOKUP(A130,Sheet1!$A$1:$E$49,3)</f>
        <v>39636.498039947699</v>
      </c>
      <c r="H130">
        <f>SUMIF(E:E,E130,F:F)*VLOOKUP(A130,Sheet1!$A$1:$E$49,5)</f>
        <v>36510.931870117252</v>
      </c>
    </row>
    <row r="131" spans="1:8" x14ac:dyDescent="0.25">
      <c r="A131">
        <v>34</v>
      </c>
      <c r="B131">
        <v>3</v>
      </c>
      <c r="C131">
        <v>1</v>
      </c>
      <c r="D131">
        <v>2022</v>
      </c>
      <c r="E131" s="1">
        <f t="shared" ref="E131:E194" si="2">DATE(D131,C131,B131)</f>
        <v>44564</v>
      </c>
      <c r="F131">
        <v>40587</v>
      </c>
      <c r="G131">
        <f>SUMIF(E:E,E131,F:F)*VLOOKUP(A131,Sheet1!$A$1:$E$49,3)</f>
        <v>41312.305861489556</v>
      </c>
      <c r="H131">
        <f>SUMIF(E:E,E131,F:F)*VLOOKUP(A131,Sheet1!$A$1:$E$49,5)</f>
        <v>35590.948625438898</v>
      </c>
    </row>
    <row r="132" spans="1:8" x14ac:dyDescent="0.25">
      <c r="A132">
        <v>35</v>
      </c>
      <c r="B132">
        <v>3</v>
      </c>
      <c r="C132">
        <v>1</v>
      </c>
      <c r="D132">
        <v>2022</v>
      </c>
      <c r="E132" s="1">
        <f t="shared" si="2"/>
        <v>44564</v>
      </c>
      <c r="F132">
        <v>41965</v>
      </c>
      <c r="G132">
        <f>SUMIF(E:E,E132,F:F)*VLOOKUP(A132,Sheet1!$A$1:$E$49,3)</f>
        <v>42550.946425238035</v>
      </c>
      <c r="H132">
        <f>SUMIF(E:E,E132,F:F)*VLOOKUP(A132,Sheet1!$A$1:$E$49,5)</f>
        <v>34608.815621925474</v>
      </c>
    </row>
    <row r="133" spans="1:8" x14ac:dyDescent="0.25">
      <c r="A133">
        <v>36</v>
      </c>
      <c r="B133">
        <v>3</v>
      </c>
      <c r="C133">
        <v>1</v>
      </c>
      <c r="D133">
        <v>2022</v>
      </c>
      <c r="E133" s="1">
        <f t="shared" si="2"/>
        <v>44564</v>
      </c>
      <c r="F133">
        <v>41531</v>
      </c>
      <c r="G133">
        <f>SUMIF(E:E,E133,F:F)*VLOOKUP(A133,Sheet1!$A$1:$E$49,3)</f>
        <v>42842.391263767036</v>
      </c>
      <c r="H133">
        <f>SUMIF(E:E,E133,F:F)*VLOOKUP(A133,Sheet1!$A$1:$E$49,5)</f>
        <v>33573.444590665931</v>
      </c>
    </row>
    <row r="134" spans="1:8" x14ac:dyDescent="0.25">
      <c r="A134">
        <v>37</v>
      </c>
      <c r="B134">
        <v>3</v>
      </c>
      <c r="C134">
        <v>1</v>
      </c>
      <c r="D134">
        <v>2022</v>
      </c>
      <c r="E134" s="1">
        <f t="shared" si="2"/>
        <v>44564</v>
      </c>
      <c r="F134">
        <v>40814</v>
      </c>
      <c r="G134">
        <f>SUMIF(E:E,E134,F:F)*VLOOKUP(A134,Sheet1!$A$1:$E$49,3)</f>
        <v>42915.252473399225</v>
      </c>
      <c r="H134">
        <f>SUMIF(E:E,E134,F:F)*VLOOKUP(A134,Sheet1!$A$1:$E$49,5)</f>
        <v>32493.956601047787</v>
      </c>
    </row>
    <row r="135" spans="1:8" x14ac:dyDescent="0.25">
      <c r="A135">
        <v>38</v>
      </c>
      <c r="B135">
        <v>3</v>
      </c>
      <c r="C135">
        <v>1</v>
      </c>
      <c r="D135">
        <v>2022</v>
      </c>
      <c r="E135" s="1">
        <f t="shared" si="2"/>
        <v>44564</v>
      </c>
      <c r="F135">
        <v>40078</v>
      </c>
      <c r="G135">
        <f>SUMIF(E:E,E135,F:F)*VLOOKUP(A135,Sheet1!$A$1:$E$49,3)</f>
        <v>42623.807634870216</v>
      </c>
      <c r="H135">
        <f>SUMIF(E:E,E135,F:F)*VLOOKUP(A135,Sheet1!$A$1:$E$49,5)</f>
        <v>31379.550010046867</v>
      </c>
    </row>
    <row r="136" spans="1:8" x14ac:dyDescent="0.25">
      <c r="A136">
        <v>39</v>
      </c>
      <c r="B136">
        <v>3</v>
      </c>
      <c r="C136">
        <v>1</v>
      </c>
      <c r="D136">
        <v>2022</v>
      </c>
      <c r="E136" s="1">
        <f t="shared" si="2"/>
        <v>44564</v>
      </c>
      <c r="F136">
        <v>38458</v>
      </c>
      <c r="G136">
        <f>SUMIF(E:E,E136,F:F)*VLOOKUP(A136,Sheet1!$A$1:$E$49,3)</f>
        <v>42623.807634870216</v>
      </c>
      <c r="H136">
        <f>SUMIF(E:E,E136,F:F)*VLOOKUP(A136,Sheet1!$A$1:$E$49,5)</f>
        <v>30239.372482852417</v>
      </c>
    </row>
    <row r="137" spans="1:8" x14ac:dyDescent="0.25">
      <c r="A137">
        <v>40</v>
      </c>
      <c r="B137">
        <v>3</v>
      </c>
      <c r="C137">
        <v>1</v>
      </c>
      <c r="D137">
        <v>2022</v>
      </c>
      <c r="E137" s="1">
        <f t="shared" si="2"/>
        <v>44564</v>
      </c>
      <c r="F137">
        <v>36861</v>
      </c>
      <c r="G137">
        <f>SUMIF(E:E,E137,F:F)*VLOOKUP(A137,Sheet1!$A$1:$E$49,3)</f>
        <v>41603.750700018558</v>
      </c>
      <c r="H137">
        <f>SUMIF(E:E,E137,F:F)*VLOOKUP(A137,Sheet1!$A$1:$E$49,5)</f>
        <v>29082.399511708569</v>
      </c>
    </row>
    <row r="138" spans="1:8" x14ac:dyDescent="0.25">
      <c r="A138">
        <v>41</v>
      </c>
      <c r="B138">
        <v>3</v>
      </c>
      <c r="C138">
        <v>1</v>
      </c>
      <c r="D138">
        <v>2022</v>
      </c>
      <c r="E138" s="1">
        <f t="shared" si="2"/>
        <v>44564</v>
      </c>
      <c r="F138">
        <v>35619</v>
      </c>
      <c r="G138">
        <f>SUMIF(E:E,E138,F:F)*VLOOKUP(A138,Sheet1!$A$1:$E$49,3)</f>
        <v>39855.081668844519</v>
      </c>
      <c r="H138">
        <f>SUMIF(E:E,E138,F:F)*VLOOKUP(A138,Sheet1!$A$1:$E$49,5)</f>
        <v>27917.321599184135</v>
      </c>
    </row>
    <row r="139" spans="1:8" x14ac:dyDescent="0.25">
      <c r="A139">
        <v>42</v>
      </c>
      <c r="B139">
        <v>3</v>
      </c>
      <c r="C139">
        <v>1</v>
      </c>
      <c r="D139">
        <v>2022</v>
      </c>
      <c r="E139" s="1">
        <f t="shared" si="2"/>
        <v>44564</v>
      </c>
      <c r="F139">
        <v>34363</v>
      </c>
      <c r="G139">
        <f>SUMIF(E:E,E139,F:F)*VLOOKUP(A139,Sheet1!$A$1:$E$49,3)</f>
        <v>38324.996266567025</v>
      </c>
      <c r="H139">
        <f>SUMIF(E:E,E139,F:F)*VLOOKUP(A139,Sheet1!$A$1:$E$49,5)</f>
        <v>26752.441964823996</v>
      </c>
    </row>
    <row r="140" spans="1:8" x14ac:dyDescent="0.25">
      <c r="A140">
        <v>43</v>
      </c>
      <c r="B140">
        <v>3</v>
      </c>
      <c r="C140">
        <v>1</v>
      </c>
      <c r="D140">
        <v>2022</v>
      </c>
      <c r="E140" s="1">
        <f t="shared" si="2"/>
        <v>44564</v>
      </c>
      <c r="F140">
        <v>33132</v>
      </c>
      <c r="G140">
        <f>SUMIF(E:E,E140,F:F)*VLOOKUP(A140,Sheet1!$A$1:$E$49,3)</f>
        <v>37304.939331715359</v>
      </c>
      <c r="H140">
        <f>SUMIF(E:E,E140,F:F)*VLOOKUP(A140,Sheet1!$A$1:$E$49,5)</f>
        <v>25595.586291814358</v>
      </c>
    </row>
    <row r="141" spans="1:8" x14ac:dyDescent="0.25">
      <c r="A141">
        <v>44</v>
      </c>
      <c r="B141">
        <v>3</v>
      </c>
      <c r="C141">
        <v>1</v>
      </c>
      <c r="D141">
        <v>2022</v>
      </c>
      <c r="E141" s="1">
        <f t="shared" si="2"/>
        <v>44564</v>
      </c>
      <c r="F141">
        <v>31786</v>
      </c>
      <c r="G141">
        <f>SUMIF(E:E,E141,F:F)*VLOOKUP(A141,Sheet1!$A$1:$E$49,3)</f>
        <v>34390.490946425292</v>
      </c>
      <c r="H141">
        <f>SUMIF(E:E,E141,F:F)*VLOOKUP(A141,Sheet1!$A$1:$E$49,5)</f>
        <v>24454.025665052464</v>
      </c>
    </row>
    <row r="142" spans="1:8" x14ac:dyDescent="0.25">
      <c r="A142">
        <v>45</v>
      </c>
      <c r="B142">
        <v>3</v>
      </c>
      <c r="C142">
        <v>1</v>
      </c>
      <c r="D142">
        <v>2022</v>
      </c>
      <c r="E142" s="1">
        <f t="shared" si="2"/>
        <v>44564</v>
      </c>
      <c r="F142">
        <v>30606</v>
      </c>
      <c r="G142">
        <f>SUMIF(E:E,E142,F:F)*VLOOKUP(A142,Sheet1!$A$1:$E$49,3)</f>
        <v>31038.875303341301</v>
      </c>
      <c r="H142">
        <f>SUMIF(E:E,E142,F:F)*VLOOKUP(A142,Sheet1!$A$1:$E$49,5)</f>
        <v>23334.413476127436</v>
      </c>
    </row>
    <row r="143" spans="1:8" x14ac:dyDescent="0.25">
      <c r="A143">
        <v>46</v>
      </c>
      <c r="B143">
        <v>3</v>
      </c>
      <c r="C143">
        <v>1</v>
      </c>
      <c r="D143">
        <v>2022</v>
      </c>
      <c r="E143" s="1">
        <f t="shared" si="2"/>
        <v>44564</v>
      </c>
      <c r="F143">
        <v>29373</v>
      </c>
      <c r="G143">
        <f>SUMIF(E:E,E143,F:F)*VLOOKUP(A143,Sheet1!$A$1:$E$49,3)</f>
        <v>27541.537240992944</v>
      </c>
      <c r="H143">
        <f>SUMIF(E:E,E143,F:F)*VLOOKUP(A143,Sheet1!$A$1:$E$49,5)</f>
        <v>22242.736696145814</v>
      </c>
    </row>
    <row r="144" spans="1:8" x14ac:dyDescent="0.25">
      <c r="A144">
        <v>47</v>
      </c>
      <c r="B144">
        <v>3</v>
      </c>
      <c r="C144">
        <v>1</v>
      </c>
      <c r="D144">
        <v>2022</v>
      </c>
      <c r="E144" s="1">
        <f t="shared" si="2"/>
        <v>44564</v>
      </c>
      <c r="F144">
        <v>27999</v>
      </c>
      <c r="G144">
        <f>SUMIF(E:E,E144,F:F)*VLOOKUP(A144,Sheet1!$A$1:$E$49,3)</f>
        <v>26375.757886877047</v>
      </c>
      <c r="H144">
        <f>SUMIF(E:E,E144,F:F)*VLOOKUP(A144,Sheet1!$A$1:$E$49,5)</f>
        <v>21184.281555279849</v>
      </c>
    </row>
    <row r="145" spans="1:8" x14ac:dyDescent="0.25">
      <c r="A145">
        <v>48</v>
      </c>
      <c r="B145">
        <v>3</v>
      </c>
      <c r="C145">
        <v>1</v>
      </c>
      <c r="D145">
        <v>2022</v>
      </c>
      <c r="E145" s="1">
        <f t="shared" si="2"/>
        <v>44564</v>
      </c>
      <c r="F145">
        <v>27211</v>
      </c>
      <c r="G145">
        <f>SUMIF(E:E,E145,F:F)*VLOOKUP(A145,Sheet1!$A$1:$E$49,3)</f>
        <v>26157.174257980256</v>
      </c>
      <c r="H145">
        <f>SUMIF(E:E,E145,F:F)*VLOOKUP(A145,Sheet1!$A$1:$E$49,5)</f>
        <v>20163.613328472034</v>
      </c>
    </row>
    <row r="146" spans="1:8" x14ac:dyDescent="0.25">
      <c r="A146">
        <v>1</v>
      </c>
      <c r="B146">
        <v>4</v>
      </c>
      <c r="C146">
        <v>1</v>
      </c>
      <c r="D146">
        <v>2022</v>
      </c>
      <c r="E146" s="1">
        <f t="shared" si="2"/>
        <v>44565</v>
      </c>
      <c r="F146">
        <v>26950</v>
      </c>
      <c r="G146">
        <f>SUMIF(E:E,E146,F:F)*VLOOKUP(A146,Sheet1!$A$1:$E$49,3)</f>
        <v>29593.357802874794</v>
      </c>
      <c r="H146">
        <f>SUMIF(E:E,E146,F:F)*VLOOKUP(A146,Sheet1!$A$1:$E$49,5)</f>
        <v>23967.1922387019</v>
      </c>
    </row>
    <row r="147" spans="1:8" x14ac:dyDescent="0.25">
      <c r="A147">
        <v>2</v>
      </c>
      <c r="B147">
        <v>4</v>
      </c>
      <c r="C147">
        <v>1</v>
      </c>
      <c r="D147">
        <v>2022</v>
      </c>
      <c r="E147" s="1">
        <f t="shared" si="2"/>
        <v>44565</v>
      </c>
      <c r="F147">
        <v>27082</v>
      </c>
      <c r="G147">
        <f>SUMIF(E:E,E147,F:F)*VLOOKUP(A147,Sheet1!$A$1:$E$49,3)</f>
        <v>29181.194045174601</v>
      </c>
      <c r="H147">
        <f>SUMIF(E:E,E147,F:F)*VLOOKUP(A147,Sheet1!$A$1:$E$49,5)</f>
        <v>25164.693214648578</v>
      </c>
    </row>
    <row r="148" spans="1:8" x14ac:dyDescent="0.25">
      <c r="A148">
        <v>3</v>
      </c>
      <c r="B148">
        <v>4</v>
      </c>
      <c r="C148">
        <v>1</v>
      </c>
      <c r="D148">
        <v>2022</v>
      </c>
      <c r="E148" s="1">
        <f t="shared" si="2"/>
        <v>44565</v>
      </c>
      <c r="F148">
        <v>27262</v>
      </c>
      <c r="G148">
        <f>SUMIF(E:E,E148,F:F)*VLOOKUP(A148,Sheet1!$A$1:$E$49,3)</f>
        <v>28439.29928131423</v>
      </c>
      <c r="H148">
        <f>SUMIF(E:E,E148,F:F)*VLOOKUP(A148,Sheet1!$A$1:$E$49,5)</f>
        <v>26399.780049199526</v>
      </c>
    </row>
    <row r="149" spans="1:8" x14ac:dyDescent="0.25">
      <c r="A149">
        <v>4</v>
      </c>
      <c r="B149">
        <v>4</v>
      </c>
      <c r="C149">
        <v>1</v>
      </c>
      <c r="D149">
        <v>2022</v>
      </c>
      <c r="E149" s="1">
        <f t="shared" si="2"/>
        <v>44565</v>
      </c>
      <c r="F149">
        <v>26934</v>
      </c>
      <c r="G149">
        <f>SUMIF(E:E,E149,F:F)*VLOOKUP(A149,Sheet1!$A$1:$E$49,3)</f>
        <v>27944.70277207399</v>
      </c>
      <c r="H149">
        <f>SUMIF(E:E,E149,F:F)*VLOOKUP(A149,Sheet1!$A$1:$E$49,5)</f>
        <v>27666.472077189119</v>
      </c>
    </row>
    <row r="150" spans="1:8" x14ac:dyDescent="0.25">
      <c r="A150">
        <v>5</v>
      </c>
      <c r="B150">
        <v>4</v>
      </c>
      <c r="C150">
        <v>1</v>
      </c>
      <c r="D150">
        <v>2022</v>
      </c>
      <c r="E150" s="1">
        <f t="shared" si="2"/>
        <v>44565</v>
      </c>
      <c r="F150">
        <v>26261</v>
      </c>
      <c r="G150">
        <f>SUMIF(E:E,E150,F:F)*VLOOKUP(A150,Sheet1!$A$1:$E$49,3)</f>
        <v>27367.673511293699</v>
      </c>
      <c r="H150">
        <f>SUMIF(E:E,E150,F:F)*VLOOKUP(A150,Sheet1!$A$1:$E$49,5)</f>
        <v>28957.995838442956</v>
      </c>
    </row>
    <row r="151" spans="1:8" x14ac:dyDescent="0.25">
      <c r="A151">
        <v>6</v>
      </c>
      <c r="B151">
        <v>4</v>
      </c>
      <c r="C151">
        <v>1</v>
      </c>
      <c r="D151">
        <v>2022</v>
      </c>
      <c r="E151" s="1">
        <f t="shared" si="2"/>
        <v>44565</v>
      </c>
      <c r="F151">
        <v>26151</v>
      </c>
      <c r="G151">
        <f>SUMIF(E:E,E151,F:F)*VLOOKUP(A151,Sheet1!$A$1:$E$49,3)</f>
        <v>26460.913244353233</v>
      </c>
      <c r="H151">
        <f>SUMIF(E:E,E151,F:F)*VLOOKUP(A151,Sheet1!$A$1:$E$49,5)</f>
        <v>30266.823906796515</v>
      </c>
    </row>
    <row r="152" spans="1:8" x14ac:dyDescent="0.25">
      <c r="A152">
        <v>7</v>
      </c>
      <c r="B152">
        <v>4</v>
      </c>
      <c r="C152">
        <v>1</v>
      </c>
      <c r="D152">
        <v>2022</v>
      </c>
      <c r="E152" s="1">
        <f t="shared" si="2"/>
        <v>44565</v>
      </c>
      <c r="F152">
        <v>25991</v>
      </c>
      <c r="G152">
        <f>SUMIF(E:E,E152,F:F)*VLOOKUP(A152,Sheet1!$A$1:$E$49,3)</f>
        <v>25471.720225872745</v>
      </c>
      <c r="H152">
        <f>SUMIF(E:E,E152,F:F)*VLOOKUP(A152,Sheet1!$A$1:$E$49,5)</f>
        <v>31584.730018401224</v>
      </c>
    </row>
    <row r="153" spans="1:8" x14ac:dyDescent="0.25">
      <c r="A153">
        <v>8</v>
      </c>
      <c r="B153">
        <v>4</v>
      </c>
      <c r="C153">
        <v>1</v>
      </c>
      <c r="D153">
        <v>2022</v>
      </c>
      <c r="E153" s="1">
        <f t="shared" si="2"/>
        <v>44565</v>
      </c>
      <c r="F153">
        <v>25908</v>
      </c>
      <c r="G153">
        <f>SUMIF(E:E,E153,F:F)*VLOOKUP(A153,Sheet1!$A$1:$E$49,3)</f>
        <v>24977.123716632505</v>
      </c>
      <c r="H153">
        <f>SUMIF(E:E,E153,F:F)*VLOOKUP(A153,Sheet1!$A$1:$E$49,5)</f>
        <v>32902.860455332615</v>
      </c>
    </row>
    <row r="154" spans="1:8" x14ac:dyDescent="0.25">
      <c r="A154">
        <v>9</v>
      </c>
      <c r="B154">
        <v>4</v>
      </c>
      <c r="C154">
        <v>1</v>
      </c>
      <c r="D154">
        <v>2022</v>
      </c>
      <c r="E154" s="1">
        <f t="shared" si="2"/>
        <v>44565</v>
      </c>
      <c r="F154">
        <v>25545</v>
      </c>
      <c r="G154">
        <f>SUMIF(E:E,E154,F:F)*VLOOKUP(A154,Sheet1!$A$1:$E$49,3)</f>
        <v>24564.959958932282</v>
      </c>
      <c r="H154">
        <f>SUMIF(E:E,E154,F:F)*VLOOKUP(A154,Sheet1!$A$1:$E$49,5)</f>
        <v>34211.821230897629</v>
      </c>
    </row>
    <row r="155" spans="1:8" x14ac:dyDescent="0.25">
      <c r="A155">
        <v>10</v>
      </c>
      <c r="B155">
        <v>4</v>
      </c>
      <c r="C155">
        <v>1</v>
      </c>
      <c r="D155">
        <v>2022</v>
      </c>
      <c r="E155" s="1">
        <f t="shared" si="2"/>
        <v>44565</v>
      </c>
      <c r="F155">
        <v>25486</v>
      </c>
      <c r="G155">
        <f>SUMIF(E:E,E155,F:F)*VLOOKUP(A155,Sheet1!$A$1:$E$49,3)</f>
        <v>24400.09445585221</v>
      </c>
      <c r="H155">
        <f>SUMIF(E:E,E155,F:F)*VLOOKUP(A155,Sheet1!$A$1:$E$49,5)</f>
        <v>35501.780199258603</v>
      </c>
    </row>
    <row r="156" spans="1:8" x14ac:dyDescent="0.25">
      <c r="A156">
        <v>11</v>
      </c>
      <c r="B156">
        <v>4</v>
      </c>
      <c r="C156">
        <v>1</v>
      </c>
      <c r="D156">
        <v>2022</v>
      </c>
      <c r="E156" s="1">
        <f t="shared" si="2"/>
        <v>44565</v>
      </c>
      <c r="F156">
        <v>25523</v>
      </c>
      <c r="G156">
        <f>SUMIF(E:E,E156,F:F)*VLOOKUP(A156,Sheet1!$A$1:$E$49,3)</f>
        <v>25636.585728952814</v>
      </c>
      <c r="H156">
        <f>SUMIF(E:E,E156,F:F)*VLOOKUP(A156,Sheet1!$A$1:$E$49,5)</f>
        <v>36762.582786728868</v>
      </c>
    </row>
    <row r="157" spans="1:8" x14ac:dyDescent="0.25">
      <c r="A157">
        <v>12</v>
      </c>
      <c r="B157">
        <v>4</v>
      </c>
      <c r="C157">
        <v>1</v>
      </c>
      <c r="D157">
        <v>2022</v>
      </c>
      <c r="E157" s="1">
        <f t="shared" si="2"/>
        <v>44565</v>
      </c>
      <c r="F157">
        <v>26553</v>
      </c>
      <c r="G157">
        <f>SUMIF(E:E,E157,F:F)*VLOOKUP(A157,Sheet1!$A$1:$E$49,3)</f>
        <v>29098.76129363455</v>
      </c>
      <c r="H157">
        <f>SUMIF(E:E,E157,F:F)*VLOOKUP(A157,Sheet1!$A$1:$E$49,5)</f>
        <v>37983.879628872644</v>
      </c>
    </row>
    <row r="158" spans="1:8" x14ac:dyDescent="0.25">
      <c r="A158">
        <v>13</v>
      </c>
      <c r="B158">
        <v>4</v>
      </c>
      <c r="C158">
        <v>1</v>
      </c>
      <c r="D158">
        <v>2022</v>
      </c>
      <c r="E158" s="1">
        <f t="shared" si="2"/>
        <v>44565</v>
      </c>
      <c r="F158">
        <v>28046</v>
      </c>
      <c r="G158">
        <f>SUMIF(E:E,E158,F:F)*VLOOKUP(A158,Sheet1!$A$1:$E$49,3)</f>
        <v>31159.580082135359</v>
      </c>
      <c r="H158">
        <f>SUMIF(E:E,E158,F:F)*VLOOKUP(A158,Sheet1!$A$1:$E$49,5)</f>
        <v>39155.264010251194</v>
      </c>
    </row>
    <row r="159" spans="1:8" x14ac:dyDescent="0.25">
      <c r="A159">
        <v>14</v>
      </c>
      <c r="B159">
        <v>4</v>
      </c>
      <c r="C159">
        <v>1</v>
      </c>
      <c r="D159">
        <v>2022</v>
      </c>
      <c r="E159" s="1">
        <f t="shared" si="2"/>
        <v>44565</v>
      </c>
      <c r="F159">
        <v>30293</v>
      </c>
      <c r="G159">
        <f>SUMIF(E:E,E159,F:F)*VLOOKUP(A159,Sheet1!$A$1:$E$49,3)</f>
        <v>34704.188398357262</v>
      </c>
      <c r="H159">
        <f>SUMIF(E:E,E159,F:F)*VLOOKUP(A159,Sheet1!$A$1:$E$49,5)</f>
        <v>40266.416656035071</v>
      </c>
    </row>
    <row r="160" spans="1:8" x14ac:dyDescent="0.25">
      <c r="A160">
        <v>15</v>
      </c>
      <c r="B160">
        <v>4</v>
      </c>
      <c r="C160">
        <v>1</v>
      </c>
      <c r="D160">
        <v>2022</v>
      </c>
      <c r="E160" s="1">
        <f t="shared" si="2"/>
        <v>44565</v>
      </c>
      <c r="F160">
        <v>32321</v>
      </c>
      <c r="G160">
        <f>SUMIF(E:E,E160,F:F)*VLOOKUP(A160,Sheet1!$A$1:$E$49,3)</f>
        <v>38331.229466119119</v>
      </c>
      <c r="H160">
        <f>SUMIF(E:E,E160,F:F)*VLOOKUP(A160,Sheet1!$A$1:$E$49,5)</f>
        <v>41307.255129789941</v>
      </c>
    </row>
    <row r="161" spans="1:8" x14ac:dyDescent="0.25">
      <c r="A161">
        <v>16</v>
      </c>
      <c r="B161">
        <v>4</v>
      </c>
      <c r="C161">
        <v>1</v>
      </c>
      <c r="D161">
        <v>2022</v>
      </c>
      <c r="E161" s="1">
        <f t="shared" si="2"/>
        <v>44565</v>
      </c>
      <c r="F161">
        <v>34635</v>
      </c>
      <c r="G161">
        <f>SUMIF(E:E,E161,F:F)*VLOOKUP(A161,Sheet1!$A$1:$E$49,3)</f>
        <v>40309.615503079971</v>
      </c>
      <c r="H161">
        <f>SUMIF(E:E,E161,F:F)*VLOOKUP(A161,Sheet1!$A$1:$E$49,5)</f>
        <v>42268.084861342548</v>
      </c>
    </row>
    <row r="162" spans="1:8" x14ac:dyDescent="0.25">
      <c r="A162">
        <v>17</v>
      </c>
      <c r="B162">
        <v>4</v>
      </c>
      <c r="C162">
        <v>1</v>
      </c>
      <c r="D162">
        <v>2022</v>
      </c>
      <c r="E162" s="1">
        <f t="shared" si="2"/>
        <v>44565</v>
      </c>
      <c r="F162">
        <v>36802</v>
      </c>
      <c r="G162">
        <f>SUMIF(E:E,E162,F:F)*VLOOKUP(A162,Sheet1!$A$1:$E$49,3)</f>
        <v>39979.884496919825</v>
      </c>
      <c r="H162">
        <f>SUMIF(E:E,E162,F:F)*VLOOKUP(A162,Sheet1!$A$1:$E$49,5)</f>
        <v>43139.748672793299</v>
      </c>
    </row>
    <row r="163" spans="1:8" x14ac:dyDescent="0.25">
      <c r="A163">
        <v>18</v>
      </c>
      <c r="B163">
        <v>4</v>
      </c>
      <c r="C163">
        <v>1</v>
      </c>
      <c r="D163">
        <v>2022</v>
      </c>
      <c r="E163" s="1">
        <f t="shared" si="2"/>
        <v>44565</v>
      </c>
      <c r="F163">
        <v>38373</v>
      </c>
      <c r="G163">
        <f>SUMIF(E:E,E163,F:F)*VLOOKUP(A163,Sheet1!$A$1:$E$49,3)</f>
        <v>37754.200205338799</v>
      </c>
      <c r="H163">
        <f>SUMIF(E:E,E163,F:F)*VLOOKUP(A163,Sheet1!$A$1:$E$49,5)</f>
        <v>43913.771597294879</v>
      </c>
    </row>
    <row r="164" spans="1:8" x14ac:dyDescent="0.25">
      <c r="A164">
        <v>19</v>
      </c>
      <c r="B164">
        <v>4</v>
      </c>
      <c r="C164">
        <v>1</v>
      </c>
      <c r="D164">
        <v>2022</v>
      </c>
      <c r="E164" s="1">
        <f t="shared" si="2"/>
        <v>44565</v>
      </c>
      <c r="F164">
        <v>39790</v>
      </c>
      <c r="G164">
        <f>SUMIF(E:E,E164,F:F)*VLOOKUP(A164,Sheet1!$A$1:$E$49,3)</f>
        <v>37177.170944558471</v>
      </c>
      <c r="H164">
        <f>SUMIF(E:E,E164,F:F)*VLOOKUP(A164,Sheet1!$A$1:$E$49,5)</f>
        <v>44582.497799387209</v>
      </c>
    </row>
    <row r="165" spans="1:8" x14ac:dyDescent="0.25">
      <c r="A165">
        <v>20</v>
      </c>
      <c r="B165">
        <v>4</v>
      </c>
      <c r="C165">
        <v>1</v>
      </c>
      <c r="D165">
        <v>2022</v>
      </c>
      <c r="E165" s="1">
        <f t="shared" si="2"/>
        <v>44565</v>
      </c>
      <c r="F165">
        <v>40635</v>
      </c>
      <c r="G165">
        <f>SUMIF(E:E,E165,F:F)*VLOOKUP(A165,Sheet1!$A$1:$E$49,3)</f>
        <v>37754.200205338799</v>
      </c>
      <c r="H165">
        <f>SUMIF(E:E,E165,F:F)*VLOOKUP(A165,Sheet1!$A$1:$E$49,5)</f>
        <v>45139.216509796315</v>
      </c>
    </row>
    <row r="166" spans="1:8" x14ac:dyDescent="0.25">
      <c r="A166">
        <v>21</v>
      </c>
      <c r="B166">
        <v>4</v>
      </c>
      <c r="C166">
        <v>1</v>
      </c>
      <c r="D166">
        <v>2022</v>
      </c>
      <c r="E166" s="1">
        <f t="shared" si="2"/>
        <v>44565</v>
      </c>
      <c r="F166">
        <v>41303</v>
      </c>
      <c r="G166">
        <f>SUMIF(E:E,E166,F:F)*VLOOKUP(A166,Sheet1!$A$1:$E$49,3)</f>
        <v>38331.229466119119</v>
      </c>
      <c r="H166">
        <f>SUMIF(E:E,E166,F:F)*VLOOKUP(A166,Sheet1!$A$1:$E$49,5)</f>
        <v>45578.27408091219</v>
      </c>
    </row>
    <row r="167" spans="1:8" x14ac:dyDescent="0.25">
      <c r="A167">
        <v>22</v>
      </c>
      <c r="B167">
        <v>4</v>
      </c>
      <c r="C167">
        <v>1</v>
      </c>
      <c r="D167">
        <v>2022</v>
      </c>
      <c r="E167" s="1">
        <f t="shared" si="2"/>
        <v>44565</v>
      </c>
      <c r="F167">
        <v>42030</v>
      </c>
      <c r="G167">
        <f>SUMIF(E:E,E167,F:F)*VLOOKUP(A167,Sheet1!$A$1:$E$49,3)</f>
        <v>38990.691478439403</v>
      </c>
      <c r="H167">
        <f>SUMIF(E:E,E167,F:F)*VLOOKUP(A167,Sheet1!$A$1:$E$49,5)</f>
        <v>45895.169547767218</v>
      </c>
    </row>
    <row r="168" spans="1:8" x14ac:dyDescent="0.25">
      <c r="A168">
        <v>23</v>
      </c>
      <c r="B168">
        <v>4</v>
      </c>
      <c r="C168">
        <v>1</v>
      </c>
      <c r="D168">
        <v>2022</v>
      </c>
      <c r="E168" s="1">
        <f t="shared" si="2"/>
        <v>44565</v>
      </c>
      <c r="F168">
        <v>42529</v>
      </c>
      <c r="G168">
        <f>SUMIF(E:E,E168,F:F)*VLOOKUP(A168,Sheet1!$A$1:$E$49,3)</f>
        <v>39073.124229979359</v>
      </c>
      <c r="H168">
        <f>SUMIF(E:E,E168,F:F)*VLOOKUP(A168,Sheet1!$A$1:$E$49,5)</f>
        <v>46086.631436283264</v>
      </c>
    </row>
    <row r="169" spans="1:8" x14ac:dyDescent="0.25">
      <c r="A169">
        <v>24</v>
      </c>
      <c r="B169">
        <v>4</v>
      </c>
      <c r="C169">
        <v>1</v>
      </c>
      <c r="D169">
        <v>2022</v>
      </c>
      <c r="E169" s="1">
        <f t="shared" si="2"/>
        <v>44565</v>
      </c>
      <c r="F169">
        <v>43102</v>
      </c>
      <c r="G169">
        <f>SUMIF(E:E,E169,F:F)*VLOOKUP(A169,Sheet1!$A$1:$E$49,3)</f>
        <v>39320.422484599534</v>
      </c>
      <c r="H169">
        <f>SUMIF(E:E,E169,F:F)*VLOOKUP(A169,Sheet1!$A$1:$E$49,5)</f>
        <v>46150.673986020302</v>
      </c>
    </row>
    <row r="170" spans="1:8" x14ac:dyDescent="0.25">
      <c r="A170">
        <v>25</v>
      </c>
      <c r="B170">
        <v>4</v>
      </c>
      <c r="C170">
        <v>1</v>
      </c>
      <c r="D170">
        <v>2022</v>
      </c>
      <c r="E170" s="1">
        <f t="shared" si="2"/>
        <v>44565</v>
      </c>
      <c r="F170">
        <v>43884</v>
      </c>
      <c r="G170">
        <f>SUMIF(E:E,E170,F:F)*VLOOKUP(A170,Sheet1!$A$1:$E$49,3)</f>
        <v>39650.153490759694</v>
      </c>
      <c r="H170">
        <f>SUMIF(E:E,E170,F:F)*VLOOKUP(A170,Sheet1!$A$1:$E$49,5)</f>
        <v>46086.631436283264</v>
      </c>
    </row>
    <row r="171" spans="1:8" x14ac:dyDescent="0.25">
      <c r="A171">
        <v>26</v>
      </c>
      <c r="B171">
        <v>4</v>
      </c>
      <c r="C171">
        <v>1</v>
      </c>
      <c r="D171">
        <v>2022</v>
      </c>
      <c r="E171" s="1">
        <f t="shared" si="2"/>
        <v>44565</v>
      </c>
      <c r="F171">
        <v>44335</v>
      </c>
      <c r="G171">
        <f>SUMIF(E:E,E171,F:F)*VLOOKUP(A171,Sheet1!$A$1:$E$49,3)</f>
        <v>39237.989733059585</v>
      </c>
      <c r="H171">
        <f>SUMIF(E:E,E171,F:F)*VLOOKUP(A171,Sheet1!$A$1:$E$49,5)</f>
        <v>45895.169547767218</v>
      </c>
    </row>
    <row r="172" spans="1:8" x14ac:dyDescent="0.25">
      <c r="A172">
        <v>27</v>
      </c>
      <c r="B172">
        <v>4</v>
      </c>
      <c r="C172">
        <v>1</v>
      </c>
      <c r="D172">
        <v>2022</v>
      </c>
      <c r="E172" s="1">
        <f t="shared" si="2"/>
        <v>44565</v>
      </c>
      <c r="F172">
        <v>44083</v>
      </c>
      <c r="G172">
        <f>SUMIF(E:E,E172,F:F)*VLOOKUP(A172,Sheet1!$A$1:$E$49,3)</f>
        <v>38578.527720739301</v>
      </c>
      <c r="H172">
        <f>SUMIF(E:E,E172,F:F)*VLOOKUP(A172,Sheet1!$A$1:$E$49,5)</f>
        <v>45578.27408091219</v>
      </c>
    </row>
    <row r="173" spans="1:8" x14ac:dyDescent="0.25">
      <c r="A173">
        <v>28</v>
      </c>
      <c r="B173">
        <v>4</v>
      </c>
      <c r="C173">
        <v>1</v>
      </c>
      <c r="D173">
        <v>2022</v>
      </c>
      <c r="E173" s="1">
        <f t="shared" si="2"/>
        <v>44565</v>
      </c>
      <c r="F173">
        <v>43639</v>
      </c>
      <c r="G173">
        <f>SUMIF(E:E,E173,F:F)*VLOOKUP(A173,Sheet1!$A$1:$E$49,3)</f>
        <v>38001.498459958981</v>
      </c>
      <c r="H173">
        <f>SUMIF(E:E,E173,F:F)*VLOOKUP(A173,Sheet1!$A$1:$E$49,5)</f>
        <v>45139.216509796315</v>
      </c>
    </row>
    <row r="174" spans="1:8" x14ac:dyDescent="0.25">
      <c r="A174">
        <v>29</v>
      </c>
      <c r="B174">
        <v>4</v>
      </c>
      <c r="C174">
        <v>1</v>
      </c>
      <c r="D174">
        <v>2022</v>
      </c>
      <c r="E174" s="1">
        <f t="shared" si="2"/>
        <v>44565</v>
      </c>
      <c r="F174">
        <v>42865</v>
      </c>
      <c r="G174">
        <f>SUMIF(E:E,E174,F:F)*VLOOKUP(A174,Sheet1!$A$1:$E$49,3)</f>
        <v>38166.363963038893</v>
      </c>
      <c r="H174">
        <f>SUMIF(E:E,E174,F:F)*VLOOKUP(A174,Sheet1!$A$1:$E$49,5)</f>
        <v>44582.497799387209</v>
      </c>
    </row>
    <row r="175" spans="1:8" x14ac:dyDescent="0.25">
      <c r="A175">
        <v>30</v>
      </c>
      <c r="B175">
        <v>4</v>
      </c>
      <c r="C175">
        <v>1</v>
      </c>
      <c r="D175">
        <v>2022</v>
      </c>
      <c r="E175" s="1">
        <f t="shared" si="2"/>
        <v>44565</v>
      </c>
      <c r="F175">
        <v>42556</v>
      </c>
      <c r="G175">
        <f>SUMIF(E:E,E175,F:F)*VLOOKUP(A175,Sheet1!$A$1:$E$49,3)</f>
        <v>38990.691478439403</v>
      </c>
      <c r="H175">
        <f>SUMIF(E:E,E175,F:F)*VLOOKUP(A175,Sheet1!$A$1:$E$49,5)</f>
        <v>43913.771597294879</v>
      </c>
    </row>
    <row r="176" spans="1:8" x14ac:dyDescent="0.25">
      <c r="A176">
        <v>31</v>
      </c>
      <c r="B176">
        <v>4</v>
      </c>
      <c r="C176">
        <v>1</v>
      </c>
      <c r="D176">
        <v>2022</v>
      </c>
      <c r="E176" s="1">
        <f t="shared" si="2"/>
        <v>44565</v>
      </c>
      <c r="F176">
        <v>42534</v>
      </c>
      <c r="G176">
        <f>SUMIF(E:E,E176,F:F)*VLOOKUP(A176,Sheet1!$A$1:$E$49,3)</f>
        <v>39402.855236139505</v>
      </c>
      <c r="H176">
        <f>SUMIF(E:E,E176,F:F)*VLOOKUP(A176,Sheet1!$A$1:$E$49,5)</f>
        <v>43139.748672793299</v>
      </c>
    </row>
    <row r="177" spans="1:8" x14ac:dyDescent="0.25">
      <c r="A177">
        <v>32</v>
      </c>
      <c r="B177">
        <v>4</v>
      </c>
      <c r="C177">
        <v>1</v>
      </c>
      <c r="D177">
        <v>2022</v>
      </c>
      <c r="E177" s="1">
        <f t="shared" si="2"/>
        <v>44565</v>
      </c>
      <c r="F177">
        <v>42803</v>
      </c>
      <c r="G177">
        <f>SUMIF(E:E,E177,F:F)*VLOOKUP(A177,Sheet1!$A$1:$E$49,3)</f>
        <v>42782.59804928118</v>
      </c>
      <c r="H177">
        <f>SUMIF(E:E,E177,F:F)*VLOOKUP(A177,Sheet1!$A$1:$E$49,5)</f>
        <v>42268.084861342548</v>
      </c>
    </row>
    <row r="178" spans="1:8" x14ac:dyDescent="0.25">
      <c r="A178">
        <v>33</v>
      </c>
      <c r="B178">
        <v>4</v>
      </c>
      <c r="C178">
        <v>1</v>
      </c>
      <c r="D178">
        <v>2022</v>
      </c>
      <c r="E178" s="1">
        <f t="shared" si="2"/>
        <v>44565</v>
      </c>
      <c r="F178">
        <v>44624</v>
      </c>
      <c r="G178">
        <f>SUMIF(E:E,E178,F:F)*VLOOKUP(A178,Sheet1!$A$1:$E$49,3)</f>
        <v>44843.416837782301</v>
      </c>
      <c r="H178">
        <f>SUMIF(E:E,E178,F:F)*VLOOKUP(A178,Sheet1!$A$1:$E$49,5)</f>
        <v>41307.255129789941</v>
      </c>
    </row>
    <row r="179" spans="1:8" x14ac:dyDescent="0.25">
      <c r="A179">
        <v>34</v>
      </c>
      <c r="B179">
        <v>4</v>
      </c>
      <c r="C179">
        <v>1</v>
      </c>
      <c r="D179">
        <v>2022</v>
      </c>
      <c r="E179" s="1">
        <f t="shared" si="2"/>
        <v>44565</v>
      </c>
      <c r="F179">
        <v>46188</v>
      </c>
      <c r="G179">
        <f>SUMIF(E:E,E179,F:F)*VLOOKUP(A179,Sheet1!$A$1:$E$49,3)</f>
        <v>46739.370123203189</v>
      </c>
      <c r="H179">
        <f>SUMIF(E:E,E179,F:F)*VLOOKUP(A179,Sheet1!$A$1:$E$49,5)</f>
        <v>40266.416656035071</v>
      </c>
    </row>
    <row r="180" spans="1:8" x14ac:dyDescent="0.25">
      <c r="A180">
        <v>35</v>
      </c>
      <c r="B180">
        <v>4</v>
      </c>
      <c r="C180">
        <v>1</v>
      </c>
      <c r="D180">
        <v>2022</v>
      </c>
      <c r="E180" s="1">
        <f t="shared" si="2"/>
        <v>44565</v>
      </c>
      <c r="F180">
        <v>47499</v>
      </c>
      <c r="G180">
        <f>SUMIF(E:E,E180,F:F)*VLOOKUP(A180,Sheet1!$A$1:$E$49,3)</f>
        <v>48140.726899384019</v>
      </c>
      <c r="H180">
        <f>SUMIF(E:E,E180,F:F)*VLOOKUP(A180,Sheet1!$A$1:$E$49,5)</f>
        <v>39155.264010251194</v>
      </c>
    </row>
    <row r="181" spans="1:8" x14ac:dyDescent="0.25">
      <c r="A181">
        <v>36</v>
      </c>
      <c r="B181">
        <v>4</v>
      </c>
      <c r="C181">
        <v>1</v>
      </c>
      <c r="D181">
        <v>2022</v>
      </c>
      <c r="E181" s="1">
        <f t="shared" si="2"/>
        <v>44565</v>
      </c>
      <c r="F181">
        <v>47992</v>
      </c>
      <c r="G181">
        <f>SUMIF(E:E,E181,F:F)*VLOOKUP(A181,Sheet1!$A$1:$E$49,3)</f>
        <v>48470.457905544157</v>
      </c>
      <c r="H181">
        <f>SUMIF(E:E,E181,F:F)*VLOOKUP(A181,Sheet1!$A$1:$E$49,5)</f>
        <v>37983.879628872644</v>
      </c>
    </row>
    <row r="182" spans="1:8" x14ac:dyDescent="0.25">
      <c r="A182">
        <v>37</v>
      </c>
      <c r="B182">
        <v>4</v>
      </c>
      <c r="C182">
        <v>1</v>
      </c>
      <c r="D182">
        <v>2022</v>
      </c>
      <c r="E182" s="1">
        <f t="shared" si="2"/>
        <v>44565</v>
      </c>
      <c r="F182">
        <v>46896</v>
      </c>
      <c r="G182">
        <f>SUMIF(E:E,E182,F:F)*VLOOKUP(A182,Sheet1!$A$1:$E$49,3)</f>
        <v>48552.890657084114</v>
      </c>
      <c r="H182">
        <f>SUMIF(E:E,E182,F:F)*VLOOKUP(A182,Sheet1!$A$1:$E$49,5)</f>
        <v>36762.582786728868</v>
      </c>
    </row>
    <row r="183" spans="1:8" x14ac:dyDescent="0.25">
      <c r="A183">
        <v>38</v>
      </c>
      <c r="B183">
        <v>4</v>
      </c>
      <c r="C183">
        <v>1</v>
      </c>
      <c r="D183">
        <v>2022</v>
      </c>
      <c r="E183" s="1">
        <f t="shared" si="2"/>
        <v>44565</v>
      </c>
      <c r="F183">
        <v>45936</v>
      </c>
      <c r="G183">
        <f>SUMIF(E:E,E183,F:F)*VLOOKUP(A183,Sheet1!$A$1:$E$49,3)</f>
        <v>48223.159650923975</v>
      </c>
      <c r="H183">
        <f>SUMIF(E:E,E183,F:F)*VLOOKUP(A183,Sheet1!$A$1:$E$49,5)</f>
        <v>35501.780199258603</v>
      </c>
    </row>
    <row r="184" spans="1:8" x14ac:dyDescent="0.25">
      <c r="A184">
        <v>39</v>
      </c>
      <c r="B184">
        <v>4</v>
      </c>
      <c r="C184">
        <v>1</v>
      </c>
      <c r="D184">
        <v>2022</v>
      </c>
      <c r="E184" s="1">
        <f t="shared" si="2"/>
        <v>44565</v>
      </c>
      <c r="F184">
        <v>45152</v>
      </c>
      <c r="G184">
        <f>SUMIF(E:E,E184,F:F)*VLOOKUP(A184,Sheet1!$A$1:$E$49,3)</f>
        <v>48223.159650923975</v>
      </c>
      <c r="H184">
        <f>SUMIF(E:E,E184,F:F)*VLOOKUP(A184,Sheet1!$A$1:$E$49,5)</f>
        <v>34211.821230897629</v>
      </c>
    </row>
    <row r="185" spans="1:8" x14ac:dyDescent="0.25">
      <c r="A185">
        <v>40</v>
      </c>
      <c r="B185">
        <v>4</v>
      </c>
      <c r="C185">
        <v>1</v>
      </c>
      <c r="D185">
        <v>2022</v>
      </c>
      <c r="E185" s="1">
        <f t="shared" si="2"/>
        <v>44565</v>
      </c>
      <c r="F185">
        <v>43545</v>
      </c>
      <c r="G185">
        <f>SUMIF(E:E,E185,F:F)*VLOOKUP(A185,Sheet1!$A$1:$E$49,3)</f>
        <v>47069.101129363327</v>
      </c>
      <c r="H185">
        <f>SUMIF(E:E,E185,F:F)*VLOOKUP(A185,Sheet1!$A$1:$E$49,5)</f>
        <v>32902.860455332615</v>
      </c>
    </row>
    <row r="186" spans="1:8" x14ac:dyDescent="0.25">
      <c r="A186">
        <v>41</v>
      </c>
      <c r="B186">
        <v>4</v>
      </c>
      <c r="C186">
        <v>1</v>
      </c>
      <c r="D186">
        <v>2022</v>
      </c>
      <c r="E186" s="1">
        <f t="shared" si="2"/>
        <v>44565</v>
      </c>
      <c r="F186">
        <v>41817</v>
      </c>
      <c r="G186">
        <f>SUMIF(E:E,E186,F:F)*VLOOKUP(A186,Sheet1!$A$1:$E$49,3)</f>
        <v>45090.715092402483</v>
      </c>
      <c r="H186">
        <f>SUMIF(E:E,E186,F:F)*VLOOKUP(A186,Sheet1!$A$1:$E$49,5)</f>
        <v>31584.730018401224</v>
      </c>
    </row>
    <row r="187" spans="1:8" x14ac:dyDescent="0.25">
      <c r="A187">
        <v>42</v>
      </c>
      <c r="B187">
        <v>4</v>
      </c>
      <c r="C187">
        <v>1</v>
      </c>
      <c r="D187">
        <v>2022</v>
      </c>
      <c r="E187" s="1">
        <f t="shared" si="2"/>
        <v>44565</v>
      </c>
      <c r="F187">
        <v>40059</v>
      </c>
      <c r="G187">
        <f>SUMIF(E:E,E187,F:F)*VLOOKUP(A187,Sheet1!$A$1:$E$49,3)</f>
        <v>43359.627310061507</v>
      </c>
      <c r="H187">
        <f>SUMIF(E:E,E187,F:F)*VLOOKUP(A187,Sheet1!$A$1:$E$49,5)</f>
        <v>30266.823906796515</v>
      </c>
    </row>
    <row r="188" spans="1:8" x14ac:dyDescent="0.25">
      <c r="A188">
        <v>43</v>
      </c>
      <c r="B188">
        <v>4</v>
      </c>
      <c r="C188">
        <v>1</v>
      </c>
      <c r="D188">
        <v>2022</v>
      </c>
      <c r="E188" s="1">
        <f t="shared" si="2"/>
        <v>44565</v>
      </c>
      <c r="F188">
        <v>38239</v>
      </c>
      <c r="G188">
        <f>SUMIF(E:E,E188,F:F)*VLOOKUP(A188,Sheet1!$A$1:$E$49,3)</f>
        <v>42205.568788500859</v>
      </c>
      <c r="H188">
        <f>SUMIF(E:E,E188,F:F)*VLOOKUP(A188,Sheet1!$A$1:$E$49,5)</f>
        <v>28957.995838442956</v>
      </c>
    </row>
    <row r="189" spans="1:8" x14ac:dyDescent="0.25">
      <c r="A189">
        <v>44</v>
      </c>
      <c r="B189">
        <v>4</v>
      </c>
      <c r="C189">
        <v>1</v>
      </c>
      <c r="D189">
        <v>2022</v>
      </c>
      <c r="E189" s="1">
        <f t="shared" si="2"/>
        <v>44565</v>
      </c>
      <c r="F189">
        <v>36245</v>
      </c>
      <c r="G189">
        <f>SUMIF(E:E,E189,F:F)*VLOOKUP(A189,Sheet1!$A$1:$E$49,3)</f>
        <v>38908.258726899447</v>
      </c>
      <c r="H189">
        <f>SUMIF(E:E,E189,F:F)*VLOOKUP(A189,Sheet1!$A$1:$E$49,5)</f>
        <v>27666.472077189119</v>
      </c>
    </row>
    <row r="190" spans="1:8" x14ac:dyDescent="0.25">
      <c r="A190">
        <v>45</v>
      </c>
      <c r="B190">
        <v>4</v>
      </c>
      <c r="C190">
        <v>1</v>
      </c>
      <c r="D190">
        <v>2022</v>
      </c>
      <c r="E190" s="1">
        <f t="shared" si="2"/>
        <v>44565</v>
      </c>
      <c r="F190">
        <v>34255</v>
      </c>
      <c r="G190">
        <f>SUMIF(E:E,E190,F:F)*VLOOKUP(A190,Sheet1!$A$1:$E$49,3)</f>
        <v>35116.352156057357</v>
      </c>
      <c r="H190">
        <f>SUMIF(E:E,E190,F:F)*VLOOKUP(A190,Sheet1!$A$1:$E$49,5)</f>
        <v>26399.780049199526</v>
      </c>
    </row>
    <row r="191" spans="1:8" x14ac:dyDescent="0.25">
      <c r="A191">
        <v>46</v>
      </c>
      <c r="B191">
        <v>4</v>
      </c>
      <c r="C191">
        <v>1</v>
      </c>
      <c r="D191">
        <v>2022</v>
      </c>
      <c r="E191" s="1">
        <f t="shared" si="2"/>
        <v>44565</v>
      </c>
      <c r="F191">
        <v>32900</v>
      </c>
      <c r="G191">
        <f>SUMIF(E:E,E191,F:F)*VLOOKUP(A191,Sheet1!$A$1:$E$49,3)</f>
        <v>31159.580082135359</v>
      </c>
      <c r="H191">
        <f>SUMIF(E:E,E191,F:F)*VLOOKUP(A191,Sheet1!$A$1:$E$49,5)</f>
        <v>25164.693214648578</v>
      </c>
    </row>
    <row r="192" spans="1:8" x14ac:dyDescent="0.25">
      <c r="A192">
        <v>47</v>
      </c>
      <c r="B192">
        <v>4</v>
      </c>
      <c r="C192">
        <v>1</v>
      </c>
      <c r="D192">
        <v>2022</v>
      </c>
      <c r="E192" s="1">
        <f t="shared" si="2"/>
        <v>44565</v>
      </c>
      <c r="F192">
        <v>31857</v>
      </c>
      <c r="G192">
        <f>SUMIF(E:E,E192,F:F)*VLOOKUP(A192,Sheet1!$A$1:$E$49,3)</f>
        <v>29840.65605749494</v>
      </c>
      <c r="H192">
        <f>SUMIF(E:E,E192,F:F)*VLOOKUP(A192,Sheet1!$A$1:$E$49,5)</f>
        <v>23967.1922387019</v>
      </c>
    </row>
    <row r="193" spans="1:8" x14ac:dyDescent="0.25">
      <c r="A193">
        <v>48</v>
      </c>
      <c r="B193">
        <v>4</v>
      </c>
      <c r="C193">
        <v>1</v>
      </c>
      <c r="D193">
        <v>2022</v>
      </c>
      <c r="E193" s="1">
        <f t="shared" si="2"/>
        <v>44565</v>
      </c>
      <c r="F193">
        <v>30961</v>
      </c>
      <c r="G193">
        <f>SUMIF(E:E,E193,F:F)*VLOOKUP(A193,Sheet1!$A$1:$E$49,3)</f>
        <v>29593.357802874794</v>
      </c>
      <c r="H193">
        <f>SUMIF(E:E,E193,F:F)*VLOOKUP(A193,Sheet1!$A$1:$E$49,5)</f>
        <v>22812.442121734111</v>
      </c>
    </row>
    <row r="194" spans="1:8" x14ac:dyDescent="0.25">
      <c r="A194">
        <v>1</v>
      </c>
      <c r="B194">
        <v>5</v>
      </c>
      <c r="C194">
        <v>1</v>
      </c>
      <c r="D194">
        <v>2022</v>
      </c>
      <c r="E194" s="1">
        <f t="shared" si="2"/>
        <v>44566</v>
      </c>
      <c r="F194">
        <v>30917</v>
      </c>
      <c r="G194">
        <f>SUMIF(E:E,E194,F:F)*VLOOKUP(A194,Sheet1!$A$1:$E$49,3)</f>
        <v>31403.318928504814</v>
      </c>
      <c r="H194">
        <f>SUMIF(E:E,E194,F:F)*VLOOKUP(A194,Sheet1!$A$1:$E$49,5)</f>
        <v>25433.051115937451</v>
      </c>
    </row>
    <row r="195" spans="1:8" x14ac:dyDescent="0.25">
      <c r="A195">
        <v>2</v>
      </c>
      <c r="B195">
        <v>5</v>
      </c>
      <c r="C195">
        <v>1</v>
      </c>
      <c r="D195">
        <v>2022</v>
      </c>
      <c r="E195" s="1">
        <f t="shared" ref="E195:E258" si="3">DATE(D195,C195,B195)</f>
        <v>44566</v>
      </c>
      <c r="F195">
        <v>31420</v>
      </c>
      <c r="G195">
        <f>SUMIF(E:E,E195,F:F)*VLOOKUP(A195,Sheet1!$A$1:$E$49,3)</f>
        <v>30965.946798581361</v>
      </c>
      <c r="H195">
        <f>SUMIF(E:E,E195,F:F)*VLOOKUP(A195,Sheet1!$A$1:$E$49,5)</f>
        <v>26703.792520658888</v>
      </c>
    </row>
    <row r="196" spans="1:8" x14ac:dyDescent="0.25">
      <c r="A196">
        <v>3</v>
      </c>
      <c r="B196">
        <v>5</v>
      </c>
      <c r="C196">
        <v>1</v>
      </c>
      <c r="D196">
        <v>2022</v>
      </c>
      <c r="E196" s="1">
        <f t="shared" si="3"/>
        <v>44566</v>
      </c>
      <c r="F196">
        <v>31629</v>
      </c>
      <c r="G196">
        <f>SUMIF(E:E,E196,F:F)*VLOOKUP(A196,Sheet1!$A$1:$E$49,3)</f>
        <v>30178.676964719125</v>
      </c>
      <c r="H196">
        <f>SUMIF(E:E,E196,F:F)*VLOOKUP(A196,Sheet1!$A$1:$E$49,5)</f>
        <v>28014.418574929525</v>
      </c>
    </row>
    <row r="197" spans="1:8" x14ac:dyDescent="0.25">
      <c r="A197">
        <v>4</v>
      </c>
      <c r="B197">
        <v>5</v>
      </c>
      <c r="C197">
        <v>1</v>
      </c>
      <c r="D197">
        <v>2022</v>
      </c>
      <c r="E197" s="1">
        <f t="shared" si="3"/>
        <v>44566</v>
      </c>
      <c r="F197">
        <v>31332</v>
      </c>
      <c r="G197">
        <f>SUMIF(E:E,E197,F:F)*VLOOKUP(A197,Sheet1!$A$1:$E$49,3)</f>
        <v>29653.830408810973</v>
      </c>
      <c r="H197">
        <f>SUMIF(E:E,E197,F:F)*VLOOKUP(A197,Sheet1!$A$1:$E$49,5)</f>
        <v>29358.582829764018</v>
      </c>
    </row>
    <row r="198" spans="1:8" x14ac:dyDescent="0.25">
      <c r="A198">
        <v>5</v>
      </c>
      <c r="B198">
        <v>5</v>
      </c>
      <c r="C198">
        <v>1</v>
      </c>
      <c r="D198">
        <v>2022</v>
      </c>
      <c r="E198" s="1">
        <f t="shared" si="3"/>
        <v>44566</v>
      </c>
      <c r="F198">
        <v>31256</v>
      </c>
      <c r="G198">
        <f>SUMIF(E:E,E198,F:F)*VLOOKUP(A198,Sheet1!$A$1:$E$49,3)</f>
        <v>29041.509426918117</v>
      </c>
      <c r="H198">
        <f>SUMIF(E:E,E198,F:F)*VLOOKUP(A198,Sheet1!$A$1:$E$49,5)</f>
        <v>30729.097552985335</v>
      </c>
    </row>
    <row r="199" spans="1:8" x14ac:dyDescent="0.25">
      <c r="A199">
        <v>6</v>
      </c>
      <c r="B199">
        <v>5</v>
      </c>
      <c r="C199">
        <v>1</v>
      </c>
      <c r="D199">
        <v>2022</v>
      </c>
      <c r="E199" s="1">
        <f t="shared" si="3"/>
        <v>44566</v>
      </c>
      <c r="F199">
        <v>30932</v>
      </c>
      <c r="G199">
        <f>SUMIF(E:E,E199,F:F)*VLOOKUP(A199,Sheet1!$A$1:$E$49,3)</f>
        <v>28079.290741086483</v>
      </c>
      <c r="H199">
        <f>SUMIF(E:E,E199,F:F)*VLOOKUP(A199,Sheet1!$A$1:$E$49,5)</f>
        <v>32117.974933067326</v>
      </c>
    </row>
    <row r="200" spans="1:8" x14ac:dyDescent="0.25">
      <c r="A200">
        <v>7</v>
      </c>
      <c r="B200">
        <v>5</v>
      </c>
      <c r="C200">
        <v>1</v>
      </c>
      <c r="D200">
        <v>2022</v>
      </c>
      <c r="E200" s="1">
        <f t="shared" si="3"/>
        <v>44566</v>
      </c>
      <c r="F200">
        <v>30568</v>
      </c>
      <c r="G200">
        <f>SUMIF(E:E,E200,F:F)*VLOOKUP(A200,Sheet1!$A$1:$E$49,3)</f>
        <v>27029.597629270171</v>
      </c>
      <c r="H200">
        <f>SUMIF(E:E,E200,F:F)*VLOOKUP(A200,Sheet1!$A$1:$E$49,5)</f>
        <v>33516.485579146429</v>
      </c>
    </row>
    <row r="201" spans="1:8" x14ac:dyDescent="0.25">
      <c r="A201">
        <v>8</v>
      </c>
      <c r="B201">
        <v>5</v>
      </c>
      <c r="C201">
        <v>1</v>
      </c>
      <c r="D201">
        <v>2022</v>
      </c>
      <c r="E201" s="1">
        <f t="shared" si="3"/>
        <v>44566</v>
      </c>
      <c r="F201">
        <v>30272</v>
      </c>
      <c r="G201">
        <f>SUMIF(E:E,E201,F:F)*VLOOKUP(A201,Sheet1!$A$1:$E$49,3)</f>
        <v>26504.751073362022</v>
      </c>
      <c r="H201">
        <f>SUMIF(E:E,E201,F:F)*VLOOKUP(A201,Sheet1!$A$1:$E$49,5)</f>
        <v>34915.234270526918</v>
      </c>
    </row>
    <row r="202" spans="1:8" x14ac:dyDescent="0.25">
      <c r="A202">
        <v>9</v>
      </c>
      <c r="B202">
        <v>5</v>
      </c>
      <c r="C202">
        <v>1</v>
      </c>
      <c r="D202">
        <v>2022</v>
      </c>
      <c r="E202" s="1">
        <f t="shared" si="3"/>
        <v>44566</v>
      </c>
      <c r="F202">
        <v>30121</v>
      </c>
      <c r="G202">
        <f>SUMIF(E:E,E202,F:F)*VLOOKUP(A202,Sheet1!$A$1:$E$49,3)</f>
        <v>26067.37894343854</v>
      </c>
      <c r="H202">
        <f>SUMIF(E:E,E202,F:F)*VLOOKUP(A202,Sheet1!$A$1:$E$49,5)</f>
        <v>36304.252474334062</v>
      </c>
    </row>
    <row r="203" spans="1:8" x14ac:dyDescent="0.25">
      <c r="A203">
        <v>10</v>
      </c>
      <c r="B203">
        <v>5</v>
      </c>
      <c r="C203">
        <v>1</v>
      </c>
      <c r="D203">
        <v>2022</v>
      </c>
      <c r="E203" s="1">
        <f t="shared" si="3"/>
        <v>44566</v>
      </c>
      <c r="F203">
        <v>30034</v>
      </c>
      <c r="G203">
        <f>SUMIF(E:E,E203,F:F)*VLOOKUP(A203,Sheet1!$A$1:$E$49,3)</f>
        <v>25892.430091469163</v>
      </c>
      <c r="H203">
        <f>SUMIF(E:E,E203,F:F)*VLOOKUP(A203,Sheet1!$A$1:$E$49,5)</f>
        <v>37673.106700270851</v>
      </c>
    </row>
    <row r="204" spans="1:8" x14ac:dyDescent="0.25">
      <c r="A204">
        <v>11</v>
      </c>
      <c r="B204">
        <v>5</v>
      </c>
      <c r="C204">
        <v>1</v>
      </c>
      <c r="D204">
        <v>2022</v>
      </c>
      <c r="E204" s="1">
        <f t="shared" si="3"/>
        <v>44566</v>
      </c>
      <c r="F204">
        <v>30224</v>
      </c>
      <c r="G204">
        <f>SUMIF(E:E,E204,F:F)*VLOOKUP(A204,Sheet1!$A$1:$E$49,3)</f>
        <v>27204.546481239548</v>
      </c>
      <c r="H204">
        <f>SUMIF(E:E,E204,F:F)*VLOOKUP(A204,Sheet1!$A$1:$E$49,5)</f>
        <v>39011.021310162352</v>
      </c>
    </row>
    <row r="205" spans="1:8" x14ac:dyDescent="0.25">
      <c r="A205">
        <v>12</v>
      </c>
      <c r="B205">
        <v>5</v>
      </c>
      <c r="C205">
        <v>1</v>
      </c>
      <c r="D205">
        <v>2022</v>
      </c>
      <c r="E205" s="1">
        <f t="shared" si="3"/>
        <v>44566</v>
      </c>
      <c r="F205">
        <v>30925</v>
      </c>
      <c r="G205">
        <f>SUMIF(E:E,E205,F:F)*VLOOKUP(A205,Sheet1!$A$1:$E$49,3)</f>
        <v>30878.472372596658</v>
      </c>
      <c r="H205">
        <f>SUMIF(E:E,E205,F:F)*VLOOKUP(A205,Sheet1!$A$1:$E$49,5)</f>
        <v>40307.013961475852</v>
      </c>
    </row>
    <row r="206" spans="1:8" x14ac:dyDescent="0.25">
      <c r="A206">
        <v>13</v>
      </c>
      <c r="B206">
        <v>5</v>
      </c>
      <c r="C206">
        <v>1</v>
      </c>
      <c r="D206">
        <v>2022</v>
      </c>
      <c r="E206" s="1">
        <f t="shared" si="3"/>
        <v>44566</v>
      </c>
      <c r="F206">
        <v>32374</v>
      </c>
      <c r="G206">
        <f>SUMIF(E:E,E206,F:F)*VLOOKUP(A206,Sheet1!$A$1:$E$49,3)</f>
        <v>33065.333022213752</v>
      </c>
      <c r="H206">
        <f>SUMIF(E:E,E206,F:F)*VLOOKUP(A206,Sheet1!$A$1:$E$49,5)</f>
        <v>41550.041453027567</v>
      </c>
    </row>
    <row r="207" spans="1:8" x14ac:dyDescent="0.25">
      <c r="A207">
        <v>14</v>
      </c>
      <c r="B207">
        <v>5</v>
      </c>
      <c r="C207">
        <v>1</v>
      </c>
      <c r="D207">
        <v>2022</v>
      </c>
      <c r="E207" s="1">
        <f t="shared" si="3"/>
        <v>44566</v>
      </c>
      <c r="F207">
        <v>34266</v>
      </c>
      <c r="G207">
        <f>SUMIF(E:E,E207,F:F)*VLOOKUP(A207,Sheet1!$A$1:$E$49,3)</f>
        <v>36826.733339555693</v>
      </c>
      <c r="H207">
        <f>SUMIF(E:E,E207,F:F)*VLOOKUP(A207,Sheet1!$A$1:$E$49,5)</f>
        <v>42729.153372203342</v>
      </c>
    </row>
    <row r="208" spans="1:8" x14ac:dyDescent="0.25">
      <c r="A208">
        <v>15</v>
      </c>
      <c r="B208">
        <v>5</v>
      </c>
      <c r="C208">
        <v>1</v>
      </c>
      <c r="D208">
        <v>2022</v>
      </c>
      <c r="E208" s="1">
        <f t="shared" si="3"/>
        <v>44566</v>
      </c>
      <c r="F208">
        <v>37373</v>
      </c>
      <c r="G208">
        <f>SUMIF(E:E,E208,F:F)*VLOOKUP(A208,Sheet1!$A$1:$E$49,3)</f>
        <v>40675.608082882238</v>
      </c>
      <c r="H208">
        <f>SUMIF(E:E,E208,F:F)*VLOOKUP(A208,Sheet1!$A$1:$E$49,5)</f>
        <v>43833.650630071366</v>
      </c>
    </row>
    <row r="209" spans="1:8" x14ac:dyDescent="0.25">
      <c r="A209">
        <v>16</v>
      </c>
      <c r="B209">
        <v>5</v>
      </c>
      <c r="C209">
        <v>1</v>
      </c>
      <c r="D209">
        <v>2022</v>
      </c>
      <c r="E209" s="1">
        <f t="shared" si="3"/>
        <v>44566</v>
      </c>
      <c r="F209">
        <v>39706</v>
      </c>
      <c r="G209">
        <f>SUMIF(E:E,E209,F:F)*VLOOKUP(A209,Sheet1!$A$1:$E$49,3)</f>
        <v>42774.994306514716</v>
      </c>
      <c r="H209">
        <f>SUMIF(E:E,E209,F:F)*VLOOKUP(A209,Sheet1!$A$1:$E$49,5)</f>
        <v>44853.245726272478</v>
      </c>
    </row>
    <row r="210" spans="1:8" x14ac:dyDescent="0.25">
      <c r="A210">
        <v>17</v>
      </c>
      <c r="B210">
        <v>5</v>
      </c>
      <c r="C210">
        <v>1</v>
      </c>
      <c r="D210">
        <v>2022</v>
      </c>
      <c r="E210" s="1">
        <f t="shared" si="3"/>
        <v>44566</v>
      </c>
      <c r="F210">
        <v>41271</v>
      </c>
      <c r="G210">
        <f>SUMIF(E:E,E210,F:F)*VLOOKUP(A210,Sheet1!$A$1:$E$49,3)</f>
        <v>42425.09660257597</v>
      </c>
      <c r="H210">
        <f>SUMIF(E:E,E210,F:F)*VLOOKUP(A210,Sheet1!$A$1:$E$49,5)</f>
        <v>45778.221420202186</v>
      </c>
    </row>
    <row r="211" spans="1:8" x14ac:dyDescent="0.25">
      <c r="A211">
        <v>18</v>
      </c>
      <c r="B211">
        <v>5</v>
      </c>
      <c r="C211">
        <v>1</v>
      </c>
      <c r="D211">
        <v>2022</v>
      </c>
      <c r="E211" s="1">
        <f t="shared" si="3"/>
        <v>44566</v>
      </c>
      <c r="F211">
        <v>42145</v>
      </c>
      <c r="G211">
        <f>SUMIF(E:E,E211,F:F)*VLOOKUP(A211,Sheet1!$A$1:$E$49,3)</f>
        <v>40063.287100989342</v>
      </c>
      <c r="H211">
        <f>SUMIF(E:E,E211,F:F)*VLOOKUP(A211,Sheet1!$A$1:$E$49,5)</f>
        <v>46599.584407059185</v>
      </c>
    </row>
    <row r="212" spans="1:8" x14ac:dyDescent="0.25">
      <c r="A212">
        <v>19</v>
      </c>
      <c r="B212">
        <v>5</v>
      </c>
      <c r="C212">
        <v>1</v>
      </c>
      <c r="D212">
        <v>2022</v>
      </c>
      <c r="E212" s="1">
        <f t="shared" si="3"/>
        <v>44566</v>
      </c>
      <c r="F212">
        <v>43818</v>
      </c>
      <c r="G212">
        <f>SUMIF(E:E,E212,F:F)*VLOOKUP(A212,Sheet1!$A$1:$E$49,3)</f>
        <v>39450.966119096454</v>
      </c>
      <c r="H212">
        <f>SUMIF(E:E,E212,F:F)*VLOOKUP(A212,Sheet1!$A$1:$E$49,5)</f>
        <v>47309.210612373172</v>
      </c>
    </row>
    <row r="213" spans="1:8" x14ac:dyDescent="0.25">
      <c r="A213">
        <v>20</v>
      </c>
      <c r="B213">
        <v>5</v>
      </c>
      <c r="C213">
        <v>1</v>
      </c>
      <c r="D213">
        <v>2022</v>
      </c>
      <c r="E213" s="1">
        <f t="shared" si="3"/>
        <v>44566</v>
      </c>
      <c r="F213">
        <v>44874</v>
      </c>
      <c r="G213">
        <f>SUMIF(E:E,E213,F:F)*VLOOKUP(A213,Sheet1!$A$1:$E$49,3)</f>
        <v>40063.287100989342</v>
      </c>
      <c r="H213">
        <f>SUMIF(E:E,E213,F:F)*VLOOKUP(A213,Sheet1!$A$1:$E$49,5)</f>
        <v>47899.978829109452</v>
      </c>
    </row>
    <row r="214" spans="1:8" x14ac:dyDescent="0.25">
      <c r="A214">
        <v>21</v>
      </c>
      <c r="B214">
        <v>5</v>
      </c>
      <c r="C214">
        <v>1</v>
      </c>
      <c r="D214">
        <v>2022</v>
      </c>
      <c r="E214" s="1">
        <f t="shared" si="3"/>
        <v>44566</v>
      </c>
      <c r="F214">
        <v>45073</v>
      </c>
      <c r="G214">
        <f>SUMIF(E:E,E214,F:F)*VLOOKUP(A214,Sheet1!$A$1:$E$49,3)</f>
        <v>40675.608082882238</v>
      </c>
      <c r="H214">
        <f>SUMIF(E:E,E214,F:F)*VLOOKUP(A214,Sheet1!$A$1:$E$49,5)</f>
        <v>48365.889626578573</v>
      </c>
    </row>
    <row r="215" spans="1:8" x14ac:dyDescent="0.25">
      <c r="A215">
        <v>22</v>
      </c>
      <c r="B215">
        <v>5</v>
      </c>
      <c r="C215">
        <v>1</v>
      </c>
      <c r="D215">
        <v>2022</v>
      </c>
      <c r="E215" s="1">
        <f t="shared" si="3"/>
        <v>44566</v>
      </c>
      <c r="F215">
        <v>45442</v>
      </c>
      <c r="G215">
        <f>SUMIF(E:E,E215,F:F)*VLOOKUP(A215,Sheet1!$A$1:$E$49,3)</f>
        <v>41375.403490759731</v>
      </c>
      <c r="H215">
        <f>SUMIF(E:E,E215,F:F)*VLOOKUP(A215,Sheet1!$A$1:$E$49,5)</f>
        <v>48702.166756025479</v>
      </c>
    </row>
    <row r="216" spans="1:8" x14ac:dyDescent="0.25">
      <c r="A216">
        <v>23</v>
      </c>
      <c r="B216">
        <v>5</v>
      </c>
      <c r="C216">
        <v>1</v>
      </c>
      <c r="D216">
        <v>2022</v>
      </c>
      <c r="E216" s="1">
        <f t="shared" si="3"/>
        <v>44566</v>
      </c>
      <c r="F216">
        <v>45584</v>
      </c>
      <c r="G216">
        <f>SUMIF(E:E,E216,F:F)*VLOOKUP(A216,Sheet1!$A$1:$E$49,3)</f>
        <v>41462.877916744335</v>
      </c>
      <c r="H216">
        <f>SUMIF(E:E,E216,F:F)*VLOOKUP(A216,Sheet1!$A$1:$E$49,5)</f>
        <v>48905.338656550368</v>
      </c>
    </row>
    <row r="217" spans="1:8" x14ac:dyDescent="0.25">
      <c r="A217">
        <v>24</v>
      </c>
      <c r="B217">
        <v>5</v>
      </c>
      <c r="C217">
        <v>1</v>
      </c>
      <c r="D217">
        <v>2022</v>
      </c>
      <c r="E217" s="1">
        <f t="shared" si="3"/>
        <v>44566</v>
      </c>
      <c r="F217">
        <v>45692</v>
      </c>
      <c r="G217">
        <f>SUMIF(E:E,E217,F:F)*VLOOKUP(A217,Sheet1!$A$1:$E$49,3)</f>
        <v>41725.30119469847</v>
      </c>
      <c r="H217">
        <f>SUMIF(E:E,E217,F:F)*VLOOKUP(A217,Sheet1!$A$1:$E$49,5)</f>
        <v>48973.298116500242</v>
      </c>
    </row>
    <row r="218" spans="1:8" x14ac:dyDescent="0.25">
      <c r="A218">
        <v>25</v>
      </c>
      <c r="B218">
        <v>5</v>
      </c>
      <c r="C218">
        <v>1</v>
      </c>
      <c r="D218">
        <v>2022</v>
      </c>
      <c r="E218" s="1">
        <f t="shared" si="3"/>
        <v>44566</v>
      </c>
      <c r="F218">
        <v>46120</v>
      </c>
      <c r="G218">
        <f>SUMIF(E:E,E218,F:F)*VLOOKUP(A218,Sheet1!$A$1:$E$49,3)</f>
        <v>42075.198898637231</v>
      </c>
      <c r="H218">
        <f>SUMIF(E:E,E218,F:F)*VLOOKUP(A218,Sheet1!$A$1:$E$49,5)</f>
        <v>48905.338656550368</v>
      </c>
    </row>
    <row r="219" spans="1:8" x14ac:dyDescent="0.25">
      <c r="A219">
        <v>26</v>
      </c>
      <c r="B219">
        <v>5</v>
      </c>
      <c r="C219">
        <v>1</v>
      </c>
      <c r="D219">
        <v>2022</v>
      </c>
      <c r="E219" s="1">
        <f t="shared" si="3"/>
        <v>44566</v>
      </c>
      <c r="F219">
        <v>45827</v>
      </c>
      <c r="G219">
        <f>SUMIF(E:E,E219,F:F)*VLOOKUP(A219,Sheet1!$A$1:$E$49,3)</f>
        <v>41637.826768713872</v>
      </c>
      <c r="H219">
        <f>SUMIF(E:E,E219,F:F)*VLOOKUP(A219,Sheet1!$A$1:$E$49,5)</f>
        <v>48702.166756025479</v>
      </c>
    </row>
    <row r="220" spans="1:8" x14ac:dyDescent="0.25">
      <c r="A220">
        <v>27</v>
      </c>
      <c r="B220">
        <v>5</v>
      </c>
      <c r="C220">
        <v>1</v>
      </c>
      <c r="D220">
        <v>2022</v>
      </c>
      <c r="E220" s="1">
        <f t="shared" si="3"/>
        <v>44566</v>
      </c>
      <c r="F220">
        <v>45376</v>
      </c>
      <c r="G220">
        <f>SUMIF(E:E,E220,F:F)*VLOOKUP(A220,Sheet1!$A$1:$E$49,3)</f>
        <v>40938.031360836379</v>
      </c>
      <c r="H220">
        <f>SUMIF(E:E,E220,F:F)*VLOOKUP(A220,Sheet1!$A$1:$E$49,5)</f>
        <v>48365.889626578573</v>
      </c>
    </row>
    <row r="221" spans="1:8" x14ac:dyDescent="0.25">
      <c r="A221">
        <v>28</v>
      </c>
      <c r="B221">
        <v>5</v>
      </c>
      <c r="C221">
        <v>1</v>
      </c>
      <c r="D221">
        <v>2022</v>
      </c>
      <c r="E221" s="1">
        <f t="shared" si="3"/>
        <v>44566</v>
      </c>
      <c r="F221">
        <v>44575</v>
      </c>
      <c r="G221">
        <f>SUMIF(E:E,E221,F:F)*VLOOKUP(A221,Sheet1!$A$1:$E$49,3)</f>
        <v>40325.710378943484</v>
      </c>
      <c r="H221">
        <f>SUMIF(E:E,E221,F:F)*VLOOKUP(A221,Sheet1!$A$1:$E$49,5)</f>
        <v>47899.978829109452</v>
      </c>
    </row>
    <row r="222" spans="1:8" x14ac:dyDescent="0.25">
      <c r="A222">
        <v>29</v>
      </c>
      <c r="B222">
        <v>5</v>
      </c>
      <c r="C222">
        <v>1</v>
      </c>
      <c r="D222">
        <v>2022</v>
      </c>
      <c r="E222" s="1">
        <f t="shared" si="3"/>
        <v>44566</v>
      </c>
      <c r="F222">
        <v>44053</v>
      </c>
      <c r="G222">
        <f>SUMIF(E:E,E222,F:F)*VLOOKUP(A222,Sheet1!$A$1:$E$49,3)</f>
        <v>40500.659230912701</v>
      </c>
      <c r="H222">
        <f>SUMIF(E:E,E222,F:F)*VLOOKUP(A222,Sheet1!$A$1:$E$49,5)</f>
        <v>47309.210612373172</v>
      </c>
    </row>
    <row r="223" spans="1:8" x14ac:dyDescent="0.25">
      <c r="A223">
        <v>30</v>
      </c>
      <c r="B223">
        <v>5</v>
      </c>
      <c r="C223">
        <v>1</v>
      </c>
      <c r="D223">
        <v>2022</v>
      </c>
      <c r="E223" s="1">
        <f t="shared" si="3"/>
        <v>44566</v>
      </c>
      <c r="F223">
        <v>43716</v>
      </c>
      <c r="G223">
        <f>SUMIF(E:E,E223,F:F)*VLOOKUP(A223,Sheet1!$A$1:$E$49,3)</f>
        <v>41375.403490759731</v>
      </c>
      <c r="H223">
        <f>SUMIF(E:E,E223,F:F)*VLOOKUP(A223,Sheet1!$A$1:$E$49,5)</f>
        <v>46599.584407059185</v>
      </c>
    </row>
    <row r="224" spans="1:8" x14ac:dyDescent="0.25">
      <c r="A224">
        <v>31</v>
      </c>
      <c r="B224">
        <v>5</v>
      </c>
      <c r="C224">
        <v>1</v>
      </c>
      <c r="D224">
        <v>2022</v>
      </c>
      <c r="E224" s="1">
        <f t="shared" si="3"/>
        <v>44566</v>
      </c>
      <c r="F224">
        <v>43692</v>
      </c>
      <c r="G224">
        <f>SUMIF(E:E,E224,F:F)*VLOOKUP(A224,Sheet1!$A$1:$E$49,3)</f>
        <v>41812.775620683082</v>
      </c>
      <c r="H224">
        <f>SUMIF(E:E,E224,F:F)*VLOOKUP(A224,Sheet1!$A$1:$E$49,5)</f>
        <v>45778.221420202186</v>
      </c>
    </row>
    <row r="225" spans="1:8" x14ac:dyDescent="0.25">
      <c r="A225">
        <v>32</v>
      </c>
      <c r="B225">
        <v>5</v>
      </c>
      <c r="C225">
        <v>1</v>
      </c>
      <c r="D225">
        <v>2022</v>
      </c>
      <c r="E225" s="1">
        <f t="shared" si="3"/>
        <v>44566</v>
      </c>
      <c r="F225">
        <v>44130</v>
      </c>
      <c r="G225">
        <f>SUMIF(E:E,E225,F:F)*VLOOKUP(A225,Sheet1!$A$1:$E$49,3)</f>
        <v>45399.227086055485</v>
      </c>
      <c r="H225">
        <f>SUMIF(E:E,E225,F:F)*VLOOKUP(A225,Sheet1!$A$1:$E$49,5)</f>
        <v>44853.245726272478</v>
      </c>
    </row>
    <row r="226" spans="1:8" x14ac:dyDescent="0.25">
      <c r="A226">
        <v>33</v>
      </c>
      <c r="B226">
        <v>5</v>
      </c>
      <c r="C226">
        <v>1</v>
      </c>
      <c r="D226">
        <v>2022</v>
      </c>
      <c r="E226" s="1">
        <f t="shared" si="3"/>
        <v>44566</v>
      </c>
      <c r="F226">
        <v>44972</v>
      </c>
      <c r="G226">
        <f>SUMIF(E:E,E226,F:F)*VLOOKUP(A226,Sheet1!$A$1:$E$49,3)</f>
        <v>47586.087735672911</v>
      </c>
      <c r="H226">
        <f>SUMIF(E:E,E226,F:F)*VLOOKUP(A226,Sheet1!$A$1:$E$49,5)</f>
        <v>43833.650630071366</v>
      </c>
    </row>
    <row r="227" spans="1:8" x14ac:dyDescent="0.25">
      <c r="A227">
        <v>34</v>
      </c>
      <c r="B227">
        <v>5</v>
      </c>
      <c r="C227">
        <v>1</v>
      </c>
      <c r="D227">
        <v>2022</v>
      </c>
      <c r="E227" s="1">
        <f t="shared" si="3"/>
        <v>44566</v>
      </c>
      <c r="F227">
        <v>46025</v>
      </c>
      <c r="G227">
        <f>SUMIF(E:E,E227,F:F)*VLOOKUP(A227,Sheet1!$A$1:$E$49,3)</f>
        <v>49597.999533320784</v>
      </c>
      <c r="H227">
        <f>SUMIF(E:E,E227,F:F)*VLOOKUP(A227,Sheet1!$A$1:$E$49,5)</f>
        <v>42729.153372203342</v>
      </c>
    </row>
    <row r="228" spans="1:8" x14ac:dyDescent="0.25">
      <c r="A228">
        <v>35</v>
      </c>
      <c r="B228">
        <v>5</v>
      </c>
      <c r="C228">
        <v>1</v>
      </c>
      <c r="D228">
        <v>2022</v>
      </c>
      <c r="E228" s="1">
        <f t="shared" si="3"/>
        <v>44566</v>
      </c>
      <c r="F228">
        <v>46868</v>
      </c>
      <c r="G228">
        <f>SUMIF(E:E,E228,F:F)*VLOOKUP(A228,Sheet1!$A$1:$E$49,3)</f>
        <v>51085.06477506071</v>
      </c>
      <c r="H228">
        <f>SUMIF(E:E,E228,F:F)*VLOOKUP(A228,Sheet1!$A$1:$E$49,5)</f>
        <v>41550.041453027567</v>
      </c>
    </row>
    <row r="229" spans="1:8" x14ac:dyDescent="0.25">
      <c r="A229">
        <v>36</v>
      </c>
      <c r="B229">
        <v>5</v>
      </c>
      <c r="C229">
        <v>1</v>
      </c>
      <c r="D229">
        <v>2022</v>
      </c>
      <c r="E229" s="1">
        <f t="shared" si="3"/>
        <v>44566</v>
      </c>
      <c r="F229">
        <v>46932</v>
      </c>
      <c r="G229">
        <f>SUMIF(E:E,E229,F:F)*VLOOKUP(A229,Sheet1!$A$1:$E$49,3)</f>
        <v>51434.962478999449</v>
      </c>
      <c r="H229">
        <f>SUMIF(E:E,E229,F:F)*VLOOKUP(A229,Sheet1!$A$1:$E$49,5)</f>
        <v>40307.013961475852</v>
      </c>
    </row>
    <row r="230" spans="1:8" x14ac:dyDescent="0.25">
      <c r="A230">
        <v>37</v>
      </c>
      <c r="B230">
        <v>5</v>
      </c>
      <c r="C230">
        <v>1</v>
      </c>
      <c r="D230">
        <v>2022</v>
      </c>
      <c r="E230" s="1">
        <f t="shared" si="3"/>
        <v>44566</v>
      </c>
      <c r="F230">
        <v>46162</v>
      </c>
      <c r="G230">
        <f>SUMIF(E:E,E230,F:F)*VLOOKUP(A230,Sheet1!$A$1:$E$49,3)</f>
        <v>51522.436904984053</v>
      </c>
      <c r="H230">
        <f>SUMIF(E:E,E230,F:F)*VLOOKUP(A230,Sheet1!$A$1:$E$49,5)</f>
        <v>39011.021310162352</v>
      </c>
    </row>
    <row r="231" spans="1:8" x14ac:dyDescent="0.25">
      <c r="A231">
        <v>38</v>
      </c>
      <c r="B231">
        <v>5</v>
      </c>
      <c r="C231">
        <v>1</v>
      </c>
      <c r="D231">
        <v>2022</v>
      </c>
      <c r="E231" s="1">
        <f t="shared" si="3"/>
        <v>44566</v>
      </c>
      <c r="F231">
        <v>45231</v>
      </c>
      <c r="G231">
        <f>SUMIF(E:E,E231,F:F)*VLOOKUP(A231,Sheet1!$A$1:$E$49,3)</f>
        <v>51172.539201045307</v>
      </c>
      <c r="H231">
        <f>SUMIF(E:E,E231,F:F)*VLOOKUP(A231,Sheet1!$A$1:$E$49,5)</f>
        <v>37673.106700270851</v>
      </c>
    </row>
    <row r="232" spans="1:8" x14ac:dyDescent="0.25">
      <c r="A232">
        <v>39</v>
      </c>
      <c r="B232">
        <v>5</v>
      </c>
      <c r="C232">
        <v>1</v>
      </c>
      <c r="D232">
        <v>2022</v>
      </c>
      <c r="E232" s="1">
        <f t="shared" si="3"/>
        <v>44566</v>
      </c>
      <c r="F232">
        <v>44106</v>
      </c>
      <c r="G232">
        <f>SUMIF(E:E,E232,F:F)*VLOOKUP(A232,Sheet1!$A$1:$E$49,3)</f>
        <v>51172.539201045307</v>
      </c>
      <c r="H232">
        <f>SUMIF(E:E,E232,F:F)*VLOOKUP(A232,Sheet1!$A$1:$E$49,5)</f>
        <v>36304.252474334062</v>
      </c>
    </row>
    <row r="233" spans="1:8" x14ac:dyDescent="0.25">
      <c r="A233">
        <v>40</v>
      </c>
      <c r="B233">
        <v>5</v>
      </c>
      <c r="C233">
        <v>1</v>
      </c>
      <c r="D233">
        <v>2022</v>
      </c>
      <c r="E233" s="1">
        <f t="shared" si="3"/>
        <v>44566</v>
      </c>
      <c r="F233">
        <v>43140</v>
      </c>
      <c r="G233">
        <f>SUMIF(E:E,E233,F:F)*VLOOKUP(A233,Sheet1!$A$1:$E$49,3)</f>
        <v>49947.897237259531</v>
      </c>
      <c r="H233">
        <f>SUMIF(E:E,E233,F:F)*VLOOKUP(A233,Sheet1!$A$1:$E$49,5)</f>
        <v>34915.234270526918</v>
      </c>
    </row>
    <row r="234" spans="1:8" x14ac:dyDescent="0.25">
      <c r="A234">
        <v>41</v>
      </c>
      <c r="B234">
        <v>5</v>
      </c>
      <c r="C234">
        <v>1</v>
      </c>
      <c r="D234">
        <v>2022</v>
      </c>
      <c r="E234" s="1">
        <f t="shared" si="3"/>
        <v>44566</v>
      </c>
      <c r="F234">
        <v>41743</v>
      </c>
      <c r="G234">
        <f>SUMIF(E:E,E234,F:F)*VLOOKUP(A234,Sheet1!$A$1:$E$49,3)</f>
        <v>47848.511013627052</v>
      </c>
      <c r="H234">
        <f>SUMIF(E:E,E234,F:F)*VLOOKUP(A234,Sheet1!$A$1:$E$49,5)</f>
        <v>33516.485579146429</v>
      </c>
    </row>
    <row r="235" spans="1:8" x14ac:dyDescent="0.25">
      <c r="A235">
        <v>42</v>
      </c>
      <c r="B235">
        <v>5</v>
      </c>
      <c r="C235">
        <v>1</v>
      </c>
      <c r="D235">
        <v>2022</v>
      </c>
      <c r="E235" s="1">
        <f t="shared" si="3"/>
        <v>44566</v>
      </c>
      <c r="F235">
        <v>40209</v>
      </c>
      <c r="G235">
        <f>SUMIF(E:E,E235,F:F)*VLOOKUP(A235,Sheet1!$A$1:$E$49,3)</f>
        <v>46011.548067948374</v>
      </c>
      <c r="H235">
        <f>SUMIF(E:E,E235,F:F)*VLOOKUP(A235,Sheet1!$A$1:$E$49,5)</f>
        <v>32117.974933067326</v>
      </c>
    </row>
    <row r="236" spans="1:8" x14ac:dyDescent="0.25">
      <c r="A236">
        <v>43</v>
      </c>
      <c r="B236">
        <v>5</v>
      </c>
      <c r="C236">
        <v>1</v>
      </c>
      <c r="D236">
        <v>2022</v>
      </c>
      <c r="E236" s="1">
        <f t="shared" si="3"/>
        <v>44566</v>
      </c>
      <c r="F236">
        <v>38515</v>
      </c>
      <c r="G236">
        <f>SUMIF(E:E,E236,F:F)*VLOOKUP(A236,Sheet1!$A$1:$E$49,3)</f>
        <v>44786.906104162597</v>
      </c>
      <c r="H236">
        <f>SUMIF(E:E,E236,F:F)*VLOOKUP(A236,Sheet1!$A$1:$E$49,5)</f>
        <v>30729.097552985335</v>
      </c>
    </row>
    <row r="237" spans="1:8" x14ac:dyDescent="0.25">
      <c r="A237">
        <v>44</v>
      </c>
      <c r="B237">
        <v>5</v>
      </c>
      <c r="C237">
        <v>1</v>
      </c>
      <c r="D237">
        <v>2022</v>
      </c>
      <c r="E237" s="1">
        <f t="shared" si="3"/>
        <v>44566</v>
      </c>
      <c r="F237">
        <v>36835</v>
      </c>
      <c r="G237">
        <f>SUMIF(E:E,E237,F:F)*VLOOKUP(A237,Sheet1!$A$1:$E$49,3)</f>
        <v>41287.929064775126</v>
      </c>
      <c r="H237">
        <f>SUMIF(E:E,E237,F:F)*VLOOKUP(A237,Sheet1!$A$1:$E$49,5)</f>
        <v>29358.582829764018</v>
      </c>
    </row>
    <row r="238" spans="1:8" x14ac:dyDescent="0.25">
      <c r="A238">
        <v>45</v>
      </c>
      <c r="B238">
        <v>5</v>
      </c>
      <c r="C238">
        <v>1</v>
      </c>
      <c r="D238">
        <v>2022</v>
      </c>
      <c r="E238" s="1">
        <f t="shared" si="3"/>
        <v>44566</v>
      </c>
      <c r="F238">
        <v>35087</v>
      </c>
      <c r="G238">
        <f>SUMIF(E:E,E238,F:F)*VLOOKUP(A238,Sheet1!$A$1:$E$49,3)</f>
        <v>37264.105469479044</v>
      </c>
      <c r="H238">
        <f>SUMIF(E:E,E238,F:F)*VLOOKUP(A238,Sheet1!$A$1:$E$49,5)</f>
        <v>28014.418574929525</v>
      </c>
    </row>
    <row r="239" spans="1:8" x14ac:dyDescent="0.25">
      <c r="A239">
        <v>46</v>
      </c>
      <c r="B239">
        <v>5</v>
      </c>
      <c r="C239">
        <v>1</v>
      </c>
      <c r="D239">
        <v>2022</v>
      </c>
      <c r="E239" s="1">
        <f t="shared" si="3"/>
        <v>44566</v>
      </c>
      <c r="F239">
        <v>33084</v>
      </c>
      <c r="G239">
        <f>SUMIF(E:E,E239,F:F)*VLOOKUP(A239,Sheet1!$A$1:$E$49,3)</f>
        <v>33065.333022213752</v>
      </c>
      <c r="H239">
        <f>SUMIF(E:E,E239,F:F)*VLOOKUP(A239,Sheet1!$A$1:$E$49,5)</f>
        <v>26703.792520658888</v>
      </c>
    </row>
    <row r="240" spans="1:8" x14ac:dyDescent="0.25">
      <c r="A240">
        <v>47</v>
      </c>
      <c r="B240">
        <v>5</v>
      </c>
      <c r="C240">
        <v>1</v>
      </c>
      <c r="D240">
        <v>2022</v>
      </c>
      <c r="E240" s="1">
        <f t="shared" si="3"/>
        <v>44566</v>
      </c>
      <c r="F240">
        <v>31125</v>
      </c>
      <c r="G240">
        <f>SUMIF(E:E,E240,F:F)*VLOOKUP(A240,Sheet1!$A$1:$E$49,3)</f>
        <v>31665.742206458915</v>
      </c>
      <c r="H240">
        <f>SUMIF(E:E,E240,F:F)*VLOOKUP(A240,Sheet1!$A$1:$E$49,5)</f>
        <v>25433.051115937451</v>
      </c>
    </row>
    <row r="241" spans="1:8" x14ac:dyDescent="0.25">
      <c r="A241">
        <v>48</v>
      </c>
      <c r="B241">
        <v>5</v>
      </c>
      <c r="C241">
        <v>1</v>
      </c>
      <c r="D241">
        <v>2022</v>
      </c>
      <c r="E241" s="1">
        <f t="shared" si="3"/>
        <v>44566</v>
      </c>
      <c r="F241">
        <v>29631</v>
      </c>
      <c r="G241">
        <f>SUMIF(E:E,E241,F:F)*VLOOKUP(A241,Sheet1!$A$1:$E$49,3)</f>
        <v>31403.318928504814</v>
      </c>
      <c r="H241">
        <f>SUMIF(E:E,E241,F:F)*VLOOKUP(A241,Sheet1!$A$1:$E$49,5)</f>
        <v>24207.675258036496</v>
      </c>
    </row>
    <row r="242" spans="1:8" x14ac:dyDescent="0.25">
      <c r="A242">
        <v>1</v>
      </c>
      <c r="B242">
        <v>6</v>
      </c>
      <c r="C242">
        <v>1</v>
      </c>
      <c r="D242">
        <v>2022</v>
      </c>
      <c r="E242" s="1">
        <f t="shared" si="3"/>
        <v>44567</v>
      </c>
      <c r="F242">
        <v>29380</v>
      </c>
      <c r="G242">
        <f>SUMIF(E:E,E242,F:F)*VLOOKUP(A242,Sheet1!$A$1:$E$49,3)</f>
        <v>31378.741133096937</v>
      </c>
      <c r="H242">
        <f>SUMIF(E:E,E242,F:F)*VLOOKUP(A242,Sheet1!$A$1:$E$49,5)</f>
        <v>25413.145948322883</v>
      </c>
    </row>
    <row r="243" spans="1:8" x14ac:dyDescent="0.25">
      <c r="A243">
        <v>2</v>
      </c>
      <c r="B243">
        <v>6</v>
      </c>
      <c r="C243">
        <v>1</v>
      </c>
      <c r="D243">
        <v>2022</v>
      </c>
      <c r="E243" s="1">
        <f t="shared" si="3"/>
        <v>44567</v>
      </c>
      <c r="F243">
        <v>29830</v>
      </c>
      <c r="G243">
        <f>SUMIF(E:E,E243,F:F)*VLOOKUP(A243,Sheet1!$A$1:$E$49,3)</f>
        <v>30941.71131230173</v>
      </c>
      <c r="H243">
        <f>SUMIF(E:E,E243,F:F)*VLOOKUP(A243,Sheet1!$A$1:$E$49,5)</f>
        <v>26682.892807775628</v>
      </c>
    </row>
    <row r="244" spans="1:8" x14ac:dyDescent="0.25">
      <c r="A244">
        <v>3</v>
      </c>
      <c r="B244">
        <v>6</v>
      </c>
      <c r="C244">
        <v>1</v>
      </c>
      <c r="D244">
        <v>2022</v>
      </c>
      <c r="E244" s="1">
        <f t="shared" si="3"/>
        <v>44567</v>
      </c>
      <c r="F244">
        <v>29994</v>
      </c>
      <c r="G244">
        <f>SUMIF(E:E,E244,F:F)*VLOOKUP(A244,Sheet1!$A$1:$E$49,3)</f>
        <v>30155.057634870329</v>
      </c>
      <c r="H244">
        <f>SUMIF(E:E,E244,F:F)*VLOOKUP(A244,Sheet1!$A$1:$E$49,5)</f>
        <v>27992.493101072039</v>
      </c>
    </row>
    <row r="245" spans="1:8" x14ac:dyDescent="0.25">
      <c r="A245">
        <v>4</v>
      </c>
      <c r="B245">
        <v>6</v>
      </c>
      <c r="C245">
        <v>1</v>
      </c>
      <c r="D245">
        <v>2022</v>
      </c>
      <c r="E245" s="1">
        <f t="shared" si="3"/>
        <v>44567</v>
      </c>
      <c r="F245">
        <v>29496</v>
      </c>
      <c r="G245">
        <f>SUMIF(E:E,E245,F:F)*VLOOKUP(A245,Sheet1!$A$1:$E$49,3)</f>
        <v>29630.621849916068</v>
      </c>
      <c r="H245">
        <f>SUMIF(E:E,E245,F:F)*VLOOKUP(A245,Sheet1!$A$1:$E$49,5)</f>
        <v>29335.605346272609</v>
      </c>
    </row>
    <row r="246" spans="1:8" x14ac:dyDescent="0.25">
      <c r="A246">
        <v>5</v>
      </c>
      <c r="B246">
        <v>6</v>
      </c>
      <c r="C246">
        <v>1</v>
      </c>
      <c r="D246">
        <v>2022</v>
      </c>
      <c r="E246" s="1">
        <f t="shared" si="3"/>
        <v>44567</v>
      </c>
      <c r="F246">
        <v>29658</v>
      </c>
      <c r="G246">
        <f>SUMIF(E:E,E246,F:F)*VLOOKUP(A246,Sheet1!$A$1:$E$49,3)</f>
        <v>29018.780100802756</v>
      </c>
      <c r="H246">
        <f>SUMIF(E:E,E246,F:F)*VLOOKUP(A246,Sheet1!$A$1:$E$49,5)</f>
        <v>30705.047436676119</v>
      </c>
    </row>
    <row r="247" spans="1:8" x14ac:dyDescent="0.25">
      <c r="A247">
        <v>6</v>
      </c>
      <c r="B247">
        <v>6</v>
      </c>
      <c r="C247">
        <v>1</v>
      </c>
      <c r="D247">
        <v>2022</v>
      </c>
      <c r="E247" s="1">
        <f t="shared" si="3"/>
        <v>44567</v>
      </c>
      <c r="F247">
        <v>29832</v>
      </c>
      <c r="G247">
        <f>SUMIF(E:E,E247,F:F)*VLOOKUP(A247,Sheet1!$A$1:$E$49,3)</f>
        <v>28057.314495053255</v>
      </c>
      <c r="H247">
        <f>SUMIF(E:E,E247,F:F)*VLOOKUP(A247,Sheet1!$A$1:$E$49,5)</f>
        <v>32092.837812414014</v>
      </c>
    </row>
    <row r="248" spans="1:8" x14ac:dyDescent="0.25">
      <c r="A248">
        <v>7</v>
      </c>
      <c r="B248">
        <v>6</v>
      </c>
      <c r="C248">
        <v>1</v>
      </c>
      <c r="D248">
        <v>2022</v>
      </c>
      <c r="E248" s="1">
        <f t="shared" si="3"/>
        <v>44567</v>
      </c>
      <c r="F248">
        <v>29613</v>
      </c>
      <c r="G248">
        <f>SUMIF(E:E,E248,F:F)*VLOOKUP(A248,Sheet1!$A$1:$E$49,3)</f>
        <v>27008.442925144729</v>
      </c>
      <c r="H248">
        <f>SUMIF(E:E,E248,F:F)*VLOOKUP(A248,Sheet1!$A$1:$E$49,5)</f>
        <v>33490.253914677116</v>
      </c>
    </row>
    <row r="249" spans="1:8" x14ac:dyDescent="0.25">
      <c r="A249">
        <v>8</v>
      </c>
      <c r="B249">
        <v>6</v>
      </c>
      <c r="C249">
        <v>1</v>
      </c>
      <c r="D249">
        <v>2022</v>
      </c>
      <c r="E249" s="1">
        <f t="shared" si="3"/>
        <v>44567</v>
      </c>
      <c r="F249">
        <v>29637</v>
      </c>
      <c r="G249">
        <f>SUMIF(E:E,E249,F:F)*VLOOKUP(A249,Sheet1!$A$1:$E$49,3)</f>
        <v>26484.007140190472</v>
      </c>
      <c r="H249">
        <f>SUMIF(E:E,E249,F:F)*VLOOKUP(A249,Sheet1!$A$1:$E$49,5)</f>
        <v>34887.907875935547</v>
      </c>
    </row>
    <row r="250" spans="1:8" x14ac:dyDescent="0.25">
      <c r="A250">
        <v>9</v>
      </c>
      <c r="B250">
        <v>6</v>
      </c>
      <c r="C250">
        <v>1</v>
      </c>
      <c r="D250">
        <v>2022</v>
      </c>
      <c r="E250" s="1">
        <f t="shared" si="3"/>
        <v>44567</v>
      </c>
      <c r="F250">
        <v>29845</v>
      </c>
      <c r="G250">
        <f>SUMIF(E:E,E250,F:F)*VLOOKUP(A250,Sheet1!$A$1:$E$49,3)</f>
        <v>26046.977319395231</v>
      </c>
      <c r="H250">
        <f>SUMIF(E:E,E250,F:F)*VLOOKUP(A250,Sheet1!$A$1:$E$49,5)</f>
        <v>36275.838965182957</v>
      </c>
    </row>
    <row r="251" spans="1:8" x14ac:dyDescent="0.25">
      <c r="A251">
        <v>10</v>
      </c>
      <c r="B251">
        <v>6</v>
      </c>
      <c r="C251">
        <v>1</v>
      </c>
      <c r="D251">
        <v>2022</v>
      </c>
      <c r="E251" s="1">
        <f t="shared" si="3"/>
        <v>44567</v>
      </c>
      <c r="F251">
        <v>30083</v>
      </c>
      <c r="G251">
        <f>SUMIF(E:E,E251,F:F)*VLOOKUP(A251,Sheet1!$A$1:$E$49,3)</f>
        <v>25872.165391077153</v>
      </c>
      <c r="H251">
        <f>SUMIF(E:E,E251,F:F)*VLOOKUP(A251,Sheet1!$A$1:$E$49,5)</f>
        <v>37643.621857889491</v>
      </c>
    </row>
    <row r="252" spans="1:8" x14ac:dyDescent="0.25">
      <c r="A252">
        <v>11</v>
      </c>
      <c r="B252">
        <v>6</v>
      </c>
      <c r="C252">
        <v>1</v>
      </c>
      <c r="D252">
        <v>2022</v>
      </c>
      <c r="E252" s="1">
        <f t="shared" si="3"/>
        <v>44567</v>
      </c>
      <c r="F252">
        <v>29774</v>
      </c>
      <c r="G252">
        <f>SUMIF(E:E,E252,F:F)*VLOOKUP(A252,Sheet1!$A$1:$E$49,3)</f>
        <v>27183.254853462804</v>
      </c>
      <c r="H252">
        <f>SUMIF(E:E,E252,F:F)*VLOOKUP(A252,Sheet1!$A$1:$E$49,5)</f>
        <v>38980.48934942927</v>
      </c>
    </row>
    <row r="253" spans="1:8" x14ac:dyDescent="0.25">
      <c r="A253">
        <v>12</v>
      </c>
      <c r="B253">
        <v>6</v>
      </c>
      <c r="C253">
        <v>1</v>
      </c>
      <c r="D253">
        <v>2022</v>
      </c>
      <c r="E253" s="1">
        <f t="shared" si="3"/>
        <v>44567</v>
      </c>
      <c r="F253">
        <v>30456</v>
      </c>
      <c r="G253">
        <f>SUMIF(E:E,E253,F:F)*VLOOKUP(A253,Sheet1!$A$1:$E$49,3)</f>
        <v>30854.305348142672</v>
      </c>
      <c r="H253">
        <f>SUMIF(E:E,E253,F:F)*VLOOKUP(A253,Sheet1!$A$1:$E$49,5)</f>
        <v>40275.467692595703</v>
      </c>
    </row>
    <row r="254" spans="1:8" x14ac:dyDescent="0.25">
      <c r="A254">
        <v>13</v>
      </c>
      <c r="B254">
        <v>6</v>
      </c>
      <c r="C254">
        <v>1</v>
      </c>
      <c r="D254">
        <v>2022</v>
      </c>
      <c r="E254" s="1">
        <f t="shared" si="3"/>
        <v>44567</v>
      </c>
      <c r="F254">
        <v>32342</v>
      </c>
      <c r="G254">
        <f>SUMIF(E:E,E254,F:F)*VLOOKUP(A254,Sheet1!$A$1:$E$49,3)</f>
        <v>33039.454452118545</v>
      </c>
      <c r="H254">
        <f>SUMIF(E:E,E254,F:F)*VLOOKUP(A254,Sheet1!$A$1:$E$49,5)</f>
        <v>41517.522329162144</v>
      </c>
    </row>
    <row r="255" spans="1:8" x14ac:dyDescent="0.25">
      <c r="A255">
        <v>14</v>
      </c>
      <c r="B255">
        <v>6</v>
      </c>
      <c r="C255">
        <v>1</v>
      </c>
      <c r="D255">
        <v>2022</v>
      </c>
      <c r="E255" s="1">
        <f t="shared" si="3"/>
        <v>44567</v>
      </c>
      <c r="F255">
        <v>34996</v>
      </c>
      <c r="G255">
        <f>SUMIF(E:E,E255,F:F)*VLOOKUP(A255,Sheet1!$A$1:$E$49,3)</f>
        <v>36797.910910957595</v>
      </c>
      <c r="H255">
        <f>SUMIF(E:E,E255,F:F)*VLOOKUP(A255,Sheet1!$A$1:$E$49,5)</f>
        <v>42695.711416850638</v>
      </c>
    </row>
    <row r="256" spans="1:8" x14ac:dyDescent="0.25">
      <c r="A256">
        <v>15</v>
      </c>
      <c r="B256">
        <v>6</v>
      </c>
      <c r="C256">
        <v>1</v>
      </c>
      <c r="D256">
        <v>2022</v>
      </c>
      <c r="E256" s="1">
        <f t="shared" si="3"/>
        <v>44567</v>
      </c>
      <c r="F256">
        <v>38177</v>
      </c>
      <c r="G256">
        <f>SUMIF(E:E,E256,F:F)*VLOOKUP(A256,Sheet1!$A$1:$E$49,3)</f>
        <v>40643.7733339556</v>
      </c>
      <c r="H256">
        <f>SUMIF(E:E,E256,F:F)*VLOOKUP(A256,Sheet1!$A$1:$E$49,5)</f>
        <v>43799.344240367172</v>
      </c>
    </row>
    <row r="257" spans="1:8" x14ac:dyDescent="0.25">
      <c r="A257">
        <v>16</v>
      </c>
      <c r="B257">
        <v>6</v>
      </c>
      <c r="C257">
        <v>1</v>
      </c>
      <c r="D257">
        <v>2022</v>
      </c>
      <c r="E257" s="1">
        <f t="shared" si="3"/>
        <v>44567</v>
      </c>
      <c r="F257">
        <v>39757</v>
      </c>
      <c r="G257">
        <f>SUMIF(E:E,E257,F:F)*VLOOKUP(A257,Sheet1!$A$1:$E$49,3)</f>
        <v>42741.516473772514</v>
      </c>
      <c r="H257">
        <f>SUMIF(E:E,E257,F:F)*VLOOKUP(A257,Sheet1!$A$1:$E$49,5)</f>
        <v>44818.14135086078</v>
      </c>
    </row>
    <row r="258" spans="1:8" x14ac:dyDescent="0.25">
      <c r="A258">
        <v>17</v>
      </c>
      <c r="B258">
        <v>6</v>
      </c>
      <c r="C258">
        <v>1</v>
      </c>
      <c r="D258">
        <v>2022</v>
      </c>
      <c r="E258" s="1">
        <f t="shared" si="3"/>
        <v>44567</v>
      </c>
      <c r="F258">
        <v>41221</v>
      </c>
      <c r="G258">
        <f>SUMIF(E:E,E258,F:F)*VLOOKUP(A258,Sheet1!$A$1:$E$49,3)</f>
        <v>42391.892617136356</v>
      </c>
      <c r="H258">
        <f>SUMIF(E:E,E258,F:F)*VLOOKUP(A258,Sheet1!$A$1:$E$49,5)</f>
        <v>45742.393112921549</v>
      </c>
    </row>
    <row r="259" spans="1:8" x14ac:dyDescent="0.25">
      <c r="A259">
        <v>18</v>
      </c>
      <c r="B259">
        <v>6</v>
      </c>
      <c r="C259">
        <v>1</v>
      </c>
      <c r="D259">
        <v>2022</v>
      </c>
      <c r="E259" s="1">
        <f t="shared" ref="E259:E322" si="4">DATE(D259,C259,B259)</f>
        <v>44567</v>
      </c>
      <c r="F259">
        <v>42409</v>
      </c>
      <c r="G259">
        <f>SUMIF(E:E,E259,F:F)*VLOOKUP(A259,Sheet1!$A$1:$E$49,3)</f>
        <v>40031.931584842248</v>
      </c>
      <c r="H259">
        <f>SUMIF(E:E,E259,F:F)*VLOOKUP(A259,Sheet1!$A$1:$E$49,5)</f>
        <v>46563.113260354708</v>
      </c>
    </row>
    <row r="260" spans="1:8" x14ac:dyDescent="0.25">
      <c r="A260">
        <v>19</v>
      </c>
      <c r="B260">
        <v>6</v>
      </c>
      <c r="C260">
        <v>1</v>
      </c>
      <c r="D260">
        <v>2022</v>
      </c>
      <c r="E260" s="1">
        <f t="shared" si="4"/>
        <v>44567</v>
      </c>
      <c r="F260">
        <v>43669</v>
      </c>
      <c r="G260">
        <f>SUMIF(E:E,E260,F:F)*VLOOKUP(A260,Sheet1!$A$1:$E$49,3)</f>
        <v>39420.089835728897</v>
      </c>
      <c r="H260">
        <f>SUMIF(E:E,E260,F:F)*VLOOKUP(A260,Sheet1!$A$1:$E$49,5)</f>
        <v>47272.184076993704</v>
      </c>
    </row>
    <row r="261" spans="1:8" x14ac:dyDescent="0.25">
      <c r="A261">
        <v>20</v>
      </c>
      <c r="B261">
        <v>6</v>
      </c>
      <c r="C261">
        <v>1</v>
      </c>
      <c r="D261">
        <v>2022</v>
      </c>
      <c r="E261" s="1">
        <f t="shared" si="4"/>
        <v>44567</v>
      </c>
      <c r="F261">
        <v>44449</v>
      </c>
      <c r="G261">
        <f>SUMIF(E:E,E261,F:F)*VLOOKUP(A261,Sheet1!$A$1:$E$49,3)</f>
        <v>40031.931584842248</v>
      </c>
      <c r="H261">
        <f>SUMIF(E:E,E261,F:F)*VLOOKUP(A261,Sheet1!$A$1:$E$49,5)</f>
        <v>47862.489929213756</v>
      </c>
    </row>
    <row r="262" spans="1:8" x14ac:dyDescent="0.25">
      <c r="A262">
        <v>21</v>
      </c>
      <c r="B262">
        <v>6</v>
      </c>
      <c r="C262">
        <v>1</v>
      </c>
      <c r="D262">
        <v>2022</v>
      </c>
      <c r="E262" s="1">
        <f t="shared" si="4"/>
        <v>44567</v>
      </c>
      <c r="F262">
        <v>44937</v>
      </c>
      <c r="G262">
        <f>SUMIF(E:E,E262,F:F)*VLOOKUP(A262,Sheet1!$A$1:$E$49,3)</f>
        <v>40643.7733339556</v>
      </c>
      <c r="H262">
        <f>SUMIF(E:E,E262,F:F)*VLOOKUP(A262,Sheet1!$A$1:$E$49,5)</f>
        <v>48328.036081777522</v>
      </c>
    </row>
    <row r="263" spans="1:8" x14ac:dyDescent="0.25">
      <c r="A263">
        <v>22</v>
      </c>
      <c r="B263">
        <v>6</v>
      </c>
      <c r="C263">
        <v>1</v>
      </c>
      <c r="D263">
        <v>2022</v>
      </c>
      <c r="E263" s="1">
        <f t="shared" si="4"/>
        <v>44567</v>
      </c>
      <c r="F263">
        <v>44879</v>
      </c>
      <c r="G263">
        <f>SUMIF(E:E,E263,F:F)*VLOOKUP(A263,Sheet1!$A$1:$E$49,3)</f>
        <v>41343.0210472279</v>
      </c>
      <c r="H263">
        <f>SUMIF(E:E,E263,F:F)*VLOOKUP(A263,Sheet1!$A$1:$E$49,5)</f>
        <v>48664.050024059179</v>
      </c>
    </row>
    <row r="264" spans="1:8" x14ac:dyDescent="0.25">
      <c r="A264">
        <v>23</v>
      </c>
      <c r="B264">
        <v>6</v>
      </c>
      <c r="C264">
        <v>1</v>
      </c>
      <c r="D264">
        <v>2022</v>
      </c>
      <c r="E264" s="1">
        <f t="shared" si="4"/>
        <v>44567</v>
      </c>
      <c r="F264">
        <v>45280</v>
      </c>
      <c r="G264">
        <f>SUMIF(E:E,E264,F:F)*VLOOKUP(A264,Sheet1!$A$1:$E$49,3)</f>
        <v>41430.427011386862</v>
      </c>
      <c r="H264">
        <f>SUMIF(E:E,E264,F:F)*VLOOKUP(A264,Sheet1!$A$1:$E$49,5)</f>
        <v>48867.062912174748</v>
      </c>
    </row>
    <row r="265" spans="1:8" x14ac:dyDescent="0.25">
      <c r="A265">
        <v>24</v>
      </c>
      <c r="B265">
        <v>6</v>
      </c>
      <c r="C265">
        <v>1</v>
      </c>
      <c r="D265">
        <v>2022</v>
      </c>
      <c r="E265" s="1">
        <f t="shared" si="4"/>
        <v>44567</v>
      </c>
      <c r="F265">
        <v>45942</v>
      </c>
      <c r="G265">
        <f>SUMIF(E:E,E265,F:F)*VLOOKUP(A265,Sheet1!$A$1:$E$49,3)</f>
        <v>41692.644903864049</v>
      </c>
      <c r="H265">
        <f>SUMIF(E:E,E265,F:F)*VLOOKUP(A265,Sheet1!$A$1:$E$49,5)</f>
        <v>48934.96918367959</v>
      </c>
    </row>
    <row r="266" spans="1:8" x14ac:dyDescent="0.25">
      <c r="A266">
        <v>25</v>
      </c>
      <c r="B266">
        <v>6</v>
      </c>
      <c r="C266">
        <v>1</v>
      </c>
      <c r="D266">
        <v>2022</v>
      </c>
      <c r="E266" s="1">
        <f t="shared" si="4"/>
        <v>44567</v>
      </c>
      <c r="F266">
        <v>46445</v>
      </c>
      <c r="G266">
        <f>SUMIF(E:E,E266,F:F)*VLOOKUP(A266,Sheet1!$A$1:$E$49,3)</f>
        <v>42042.268760500214</v>
      </c>
      <c r="H266">
        <f>SUMIF(E:E,E266,F:F)*VLOOKUP(A266,Sheet1!$A$1:$E$49,5)</f>
        <v>48867.062912174748</v>
      </c>
    </row>
    <row r="267" spans="1:8" x14ac:dyDescent="0.25">
      <c r="A267">
        <v>26</v>
      </c>
      <c r="B267">
        <v>6</v>
      </c>
      <c r="C267">
        <v>1</v>
      </c>
      <c r="D267">
        <v>2022</v>
      </c>
      <c r="E267" s="1">
        <f t="shared" si="4"/>
        <v>44567</v>
      </c>
      <c r="F267">
        <v>46596</v>
      </c>
      <c r="G267">
        <f>SUMIF(E:E,E267,F:F)*VLOOKUP(A267,Sheet1!$A$1:$E$49,3)</f>
        <v>41605.238939705101</v>
      </c>
      <c r="H267">
        <f>SUMIF(E:E,E267,F:F)*VLOOKUP(A267,Sheet1!$A$1:$E$49,5)</f>
        <v>48664.050024059179</v>
      </c>
    </row>
    <row r="268" spans="1:8" x14ac:dyDescent="0.25">
      <c r="A268">
        <v>27</v>
      </c>
      <c r="B268">
        <v>6</v>
      </c>
      <c r="C268">
        <v>1</v>
      </c>
      <c r="D268">
        <v>2022</v>
      </c>
      <c r="E268" s="1">
        <f t="shared" si="4"/>
        <v>44567</v>
      </c>
      <c r="F268">
        <v>46426</v>
      </c>
      <c r="G268">
        <f>SUMIF(E:E,E268,F:F)*VLOOKUP(A268,Sheet1!$A$1:$E$49,3)</f>
        <v>40905.991226432794</v>
      </c>
      <c r="H268">
        <f>SUMIF(E:E,E268,F:F)*VLOOKUP(A268,Sheet1!$A$1:$E$49,5)</f>
        <v>48328.036081777522</v>
      </c>
    </row>
    <row r="269" spans="1:8" x14ac:dyDescent="0.25">
      <c r="A269">
        <v>28</v>
      </c>
      <c r="B269">
        <v>6</v>
      </c>
      <c r="C269">
        <v>1</v>
      </c>
      <c r="D269">
        <v>2022</v>
      </c>
      <c r="E269" s="1">
        <f t="shared" si="4"/>
        <v>44567</v>
      </c>
      <c r="F269">
        <v>46107</v>
      </c>
      <c r="G269">
        <f>SUMIF(E:E,E269,F:F)*VLOOKUP(A269,Sheet1!$A$1:$E$49,3)</f>
        <v>40294.149477319443</v>
      </c>
      <c r="H269">
        <f>SUMIF(E:E,E269,F:F)*VLOOKUP(A269,Sheet1!$A$1:$E$49,5)</f>
        <v>47862.489929213756</v>
      </c>
    </row>
    <row r="270" spans="1:8" x14ac:dyDescent="0.25">
      <c r="A270">
        <v>29</v>
      </c>
      <c r="B270">
        <v>6</v>
      </c>
      <c r="C270">
        <v>1</v>
      </c>
      <c r="D270">
        <v>2022</v>
      </c>
      <c r="E270" s="1">
        <f t="shared" si="4"/>
        <v>44567</v>
      </c>
      <c r="F270">
        <v>45763</v>
      </c>
      <c r="G270">
        <f>SUMIF(E:E,E270,F:F)*VLOOKUP(A270,Sheet1!$A$1:$E$49,3)</f>
        <v>40468.961405637361</v>
      </c>
      <c r="H270">
        <f>SUMIF(E:E,E270,F:F)*VLOOKUP(A270,Sheet1!$A$1:$E$49,5)</f>
        <v>47272.184076993704</v>
      </c>
    </row>
    <row r="271" spans="1:8" x14ac:dyDescent="0.25">
      <c r="A271">
        <v>30</v>
      </c>
      <c r="B271">
        <v>6</v>
      </c>
      <c r="C271">
        <v>1</v>
      </c>
      <c r="D271">
        <v>2022</v>
      </c>
      <c r="E271" s="1">
        <f t="shared" si="4"/>
        <v>44567</v>
      </c>
      <c r="F271">
        <v>45227</v>
      </c>
      <c r="G271">
        <f>SUMIF(E:E,E271,F:F)*VLOOKUP(A271,Sheet1!$A$1:$E$49,3)</f>
        <v>41343.0210472279</v>
      </c>
      <c r="H271">
        <f>SUMIF(E:E,E271,F:F)*VLOOKUP(A271,Sheet1!$A$1:$E$49,5)</f>
        <v>46563.113260354708</v>
      </c>
    </row>
    <row r="272" spans="1:8" x14ac:dyDescent="0.25">
      <c r="A272">
        <v>31</v>
      </c>
      <c r="B272">
        <v>6</v>
      </c>
      <c r="C272">
        <v>1</v>
      </c>
      <c r="D272">
        <v>2022</v>
      </c>
      <c r="E272" s="1">
        <f t="shared" si="4"/>
        <v>44567</v>
      </c>
      <c r="F272">
        <v>45019</v>
      </c>
      <c r="G272">
        <f>SUMIF(E:E,E272,F:F)*VLOOKUP(A272,Sheet1!$A$1:$E$49,3)</f>
        <v>41780.050868023012</v>
      </c>
      <c r="H272">
        <f>SUMIF(E:E,E272,F:F)*VLOOKUP(A272,Sheet1!$A$1:$E$49,5)</f>
        <v>45742.393112921549</v>
      </c>
    </row>
    <row r="273" spans="1:8" x14ac:dyDescent="0.25">
      <c r="A273">
        <v>32</v>
      </c>
      <c r="B273">
        <v>6</v>
      </c>
      <c r="C273">
        <v>1</v>
      </c>
      <c r="D273">
        <v>2022</v>
      </c>
      <c r="E273" s="1">
        <f t="shared" si="4"/>
        <v>44567</v>
      </c>
      <c r="F273">
        <v>45523</v>
      </c>
      <c r="G273">
        <f>SUMIF(E:E,E273,F:F)*VLOOKUP(A273,Sheet1!$A$1:$E$49,3)</f>
        <v>45363.695398543823</v>
      </c>
      <c r="H273">
        <f>SUMIF(E:E,E273,F:F)*VLOOKUP(A273,Sheet1!$A$1:$E$49,5)</f>
        <v>44818.14135086078</v>
      </c>
    </row>
    <row r="274" spans="1:8" x14ac:dyDescent="0.25">
      <c r="A274">
        <v>33</v>
      </c>
      <c r="B274">
        <v>6</v>
      </c>
      <c r="C274">
        <v>1</v>
      </c>
      <c r="D274">
        <v>2022</v>
      </c>
      <c r="E274" s="1">
        <f t="shared" si="4"/>
        <v>44567</v>
      </c>
      <c r="F274">
        <v>46717</v>
      </c>
      <c r="G274">
        <f>SUMIF(E:E,E274,F:F)*VLOOKUP(A274,Sheet1!$A$1:$E$49,3)</f>
        <v>47548.84450252002</v>
      </c>
      <c r="H274">
        <f>SUMIF(E:E,E274,F:F)*VLOOKUP(A274,Sheet1!$A$1:$E$49,5)</f>
        <v>43799.344240367172</v>
      </c>
    </row>
    <row r="275" spans="1:8" x14ac:dyDescent="0.25">
      <c r="A275">
        <v>34</v>
      </c>
      <c r="B275">
        <v>6</v>
      </c>
      <c r="C275">
        <v>1</v>
      </c>
      <c r="D275">
        <v>2022</v>
      </c>
      <c r="E275" s="1">
        <f t="shared" si="4"/>
        <v>44567</v>
      </c>
      <c r="F275">
        <v>47529</v>
      </c>
      <c r="G275">
        <f>SUMIF(E:E,E275,F:F)*VLOOKUP(A275,Sheet1!$A$1:$E$49,3)</f>
        <v>49559.181678177985</v>
      </c>
      <c r="H275">
        <f>SUMIF(E:E,E275,F:F)*VLOOKUP(A275,Sheet1!$A$1:$E$49,5)</f>
        <v>42695.711416850638</v>
      </c>
    </row>
    <row r="276" spans="1:8" x14ac:dyDescent="0.25">
      <c r="A276">
        <v>35</v>
      </c>
      <c r="B276">
        <v>6</v>
      </c>
      <c r="C276">
        <v>1</v>
      </c>
      <c r="D276">
        <v>2022</v>
      </c>
      <c r="E276" s="1">
        <f t="shared" si="4"/>
        <v>44567</v>
      </c>
      <c r="F276">
        <v>47589</v>
      </c>
      <c r="G276">
        <f>SUMIF(E:E,E276,F:F)*VLOOKUP(A276,Sheet1!$A$1:$E$49,3)</f>
        <v>51045.083068881875</v>
      </c>
      <c r="H276">
        <f>SUMIF(E:E,E276,F:F)*VLOOKUP(A276,Sheet1!$A$1:$E$49,5)</f>
        <v>41517.522329162144</v>
      </c>
    </row>
    <row r="277" spans="1:8" x14ac:dyDescent="0.25">
      <c r="A277">
        <v>36</v>
      </c>
      <c r="B277">
        <v>6</v>
      </c>
      <c r="C277">
        <v>1</v>
      </c>
      <c r="D277">
        <v>2022</v>
      </c>
      <c r="E277" s="1">
        <f t="shared" si="4"/>
        <v>44567</v>
      </c>
      <c r="F277">
        <v>47065</v>
      </c>
      <c r="G277">
        <f>SUMIF(E:E,E277,F:F)*VLOOKUP(A277,Sheet1!$A$1:$E$49,3)</f>
        <v>51394.706925518018</v>
      </c>
      <c r="H277">
        <f>SUMIF(E:E,E277,F:F)*VLOOKUP(A277,Sheet1!$A$1:$E$49,5)</f>
        <v>40275.467692595703</v>
      </c>
    </row>
    <row r="278" spans="1:8" x14ac:dyDescent="0.25">
      <c r="A278">
        <v>37</v>
      </c>
      <c r="B278">
        <v>6</v>
      </c>
      <c r="C278">
        <v>1</v>
      </c>
      <c r="D278">
        <v>2022</v>
      </c>
      <c r="E278" s="1">
        <f t="shared" si="4"/>
        <v>44567</v>
      </c>
      <c r="F278">
        <v>46623</v>
      </c>
      <c r="G278">
        <f>SUMIF(E:E,E278,F:F)*VLOOKUP(A278,Sheet1!$A$1:$E$49,3)</f>
        <v>51482.112889676981</v>
      </c>
      <c r="H278">
        <f>SUMIF(E:E,E278,F:F)*VLOOKUP(A278,Sheet1!$A$1:$E$49,5)</f>
        <v>38980.48934942927</v>
      </c>
    </row>
    <row r="279" spans="1:8" x14ac:dyDescent="0.25">
      <c r="A279">
        <v>38</v>
      </c>
      <c r="B279">
        <v>6</v>
      </c>
      <c r="C279">
        <v>1</v>
      </c>
      <c r="D279">
        <v>2022</v>
      </c>
      <c r="E279" s="1">
        <f t="shared" si="4"/>
        <v>44567</v>
      </c>
      <c r="F279">
        <v>45681</v>
      </c>
      <c r="G279">
        <f>SUMIF(E:E,E279,F:F)*VLOOKUP(A279,Sheet1!$A$1:$E$49,3)</f>
        <v>51132.489033040823</v>
      </c>
      <c r="H279">
        <f>SUMIF(E:E,E279,F:F)*VLOOKUP(A279,Sheet1!$A$1:$E$49,5)</f>
        <v>37643.621857889491</v>
      </c>
    </row>
    <row r="280" spans="1:8" x14ac:dyDescent="0.25">
      <c r="A280">
        <v>39</v>
      </c>
      <c r="B280">
        <v>6</v>
      </c>
      <c r="C280">
        <v>1</v>
      </c>
      <c r="D280">
        <v>2022</v>
      </c>
      <c r="E280" s="1">
        <f t="shared" si="4"/>
        <v>44567</v>
      </c>
      <c r="F280">
        <v>44676</v>
      </c>
      <c r="G280">
        <f>SUMIF(E:E,E280,F:F)*VLOOKUP(A280,Sheet1!$A$1:$E$49,3)</f>
        <v>51132.489033040823</v>
      </c>
      <c r="H280">
        <f>SUMIF(E:E,E280,F:F)*VLOOKUP(A280,Sheet1!$A$1:$E$49,5)</f>
        <v>36275.838965182957</v>
      </c>
    </row>
    <row r="281" spans="1:8" x14ac:dyDescent="0.25">
      <c r="A281">
        <v>40</v>
      </c>
      <c r="B281">
        <v>6</v>
      </c>
      <c r="C281">
        <v>1</v>
      </c>
      <c r="D281">
        <v>2022</v>
      </c>
      <c r="E281" s="1">
        <f t="shared" si="4"/>
        <v>44567</v>
      </c>
      <c r="F281">
        <v>42970</v>
      </c>
      <c r="G281">
        <f>SUMIF(E:E,E281,F:F)*VLOOKUP(A281,Sheet1!$A$1:$E$49,3)</f>
        <v>49908.805534814135</v>
      </c>
      <c r="H281">
        <f>SUMIF(E:E,E281,F:F)*VLOOKUP(A281,Sheet1!$A$1:$E$49,5)</f>
        <v>34887.907875935547</v>
      </c>
    </row>
    <row r="282" spans="1:8" x14ac:dyDescent="0.25">
      <c r="A282">
        <v>41</v>
      </c>
      <c r="B282">
        <v>6</v>
      </c>
      <c r="C282">
        <v>1</v>
      </c>
      <c r="D282">
        <v>2022</v>
      </c>
      <c r="E282" s="1">
        <f t="shared" si="4"/>
        <v>44567</v>
      </c>
      <c r="F282">
        <v>41413</v>
      </c>
      <c r="G282">
        <f>SUMIF(E:E,E282,F:F)*VLOOKUP(A282,Sheet1!$A$1:$E$49,3)</f>
        <v>47811.062394997221</v>
      </c>
      <c r="H282">
        <f>SUMIF(E:E,E282,F:F)*VLOOKUP(A282,Sheet1!$A$1:$E$49,5)</f>
        <v>33490.253914677116</v>
      </c>
    </row>
    <row r="283" spans="1:8" x14ac:dyDescent="0.25">
      <c r="A283">
        <v>42</v>
      </c>
      <c r="B283">
        <v>6</v>
      </c>
      <c r="C283">
        <v>1</v>
      </c>
      <c r="D283">
        <v>2022</v>
      </c>
      <c r="E283" s="1">
        <f t="shared" si="4"/>
        <v>44567</v>
      </c>
      <c r="F283">
        <v>39609</v>
      </c>
      <c r="G283">
        <f>SUMIF(E:E,E283,F:F)*VLOOKUP(A283,Sheet1!$A$1:$E$49,3)</f>
        <v>45975.537147657167</v>
      </c>
      <c r="H283">
        <f>SUMIF(E:E,E283,F:F)*VLOOKUP(A283,Sheet1!$A$1:$E$49,5)</f>
        <v>32092.837812414014</v>
      </c>
    </row>
    <row r="284" spans="1:8" x14ac:dyDescent="0.25">
      <c r="A284">
        <v>43</v>
      </c>
      <c r="B284">
        <v>6</v>
      </c>
      <c r="C284">
        <v>1</v>
      </c>
      <c r="D284">
        <v>2022</v>
      </c>
      <c r="E284" s="1">
        <f t="shared" si="4"/>
        <v>44567</v>
      </c>
      <c r="F284">
        <v>37614</v>
      </c>
      <c r="G284">
        <f>SUMIF(E:E,E284,F:F)*VLOOKUP(A284,Sheet1!$A$1:$E$49,3)</f>
        <v>44751.853649430472</v>
      </c>
      <c r="H284">
        <f>SUMIF(E:E,E284,F:F)*VLOOKUP(A284,Sheet1!$A$1:$E$49,5)</f>
        <v>30705.047436676119</v>
      </c>
    </row>
    <row r="285" spans="1:8" x14ac:dyDescent="0.25">
      <c r="A285">
        <v>44</v>
      </c>
      <c r="B285">
        <v>6</v>
      </c>
      <c r="C285">
        <v>1</v>
      </c>
      <c r="D285">
        <v>2022</v>
      </c>
      <c r="E285" s="1">
        <f t="shared" si="4"/>
        <v>44567</v>
      </c>
      <c r="F285">
        <v>35887</v>
      </c>
      <c r="G285">
        <f>SUMIF(E:E,E285,F:F)*VLOOKUP(A285,Sheet1!$A$1:$E$49,3)</f>
        <v>41255.615083068944</v>
      </c>
      <c r="H285">
        <f>SUMIF(E:E,E285,F:F)*VLOOKUP(A285,Sheet1!$A$1:$E$49,5)</f>
        <v>29335.605346272609</v>
      </c>
    </row>
    <row r="286" spans="1:8" x14ac:dyDescent="0.25">
      <c r="A286">
        <v>45</v>
      </c>
      <c r="B286">
        <v>6</v>
      </c>
      <c r="C286">
        <v>1</v>
      </c>
      <c r="D286">
        <v>2022</v>
      </c>
      <c r="E286" s="1">
        <f t="shared" si="4"/>
        <v>44567</v>
      </c>
      <c r="F286">
        <v>34407</v>
      </c>
      <c r="G286">
        <f>SUMIF(E:E,E286,F:F)*VLOOKUP(A286,Sheet1!$A$1:$E$49,3)</f>
        <v>37234.9407317527</v>
      </c>
      <c r="H286">
        <f>SUMIF(E:E,E286,F:F)*VLOOKUP(A286,Sheet1!$A$1:$E$49,5)</f>
        <v>27992.493101072039</v>
      </c>
    </row>
    <row r="287" spans="1:8" x14ac:dyDescent="0.25">
      <c r="A287">
        <v>46</v>
      </c>
      <c r="B287">
        <v>6</v>
      </c>
      <c r="C287">
        <v>1</v>
      </c>
      <c r="D287">
        <v>2022</v>
      </c>
      <c r="E287" s="1">
        <f t="shared" si="4"/>
        <v>44567</v>
      </c>
      <c r="F287">
        <v>32355</v>
      </c>
      <c r="G287">
        <f>SUMIF(E:E,E287,F:F)*VLOOKUP(A287,Sheet1!$A$1:$E$49,3)</f>
        <v>33039.454452118545</v>
      </c>
      <c r="H287">
        <f>SUMIF(E:E,E287,F:F)*VLOOKUP(A287,Sheet1!$A$1:$E$49,5)</f>
        <v>26682.892807775628</v>
      </c>
    </row>
    <row r="288" spans="1:8" x14ac:dyDescent="0.25">
      <c r="A288">
        <v>47</v>
      </c>
      <c r="B288">
        <v>6</v>
      </c>
      <c r="C288">
        <v>1</v>
      </c>
      <c r="D288">
        <v>2022</v>
      </c>
      <c r="E288" s="1">
        <f t="shared" si="4"/>
        <v>44567</v>
      </c>
      <c r="F288">
        <v>30426</v>
      </c>
      <c r="G288">
        <f>SUMIF(E:E,E288,F:F)*VLOOKUP(A288,Sheet1!$A$1:$E$49,3)</f>
        <v>31640.959025574091</v>
      </c>
      <c r="H288">
        <f>SUMIF(E:E,E288,F:F)*VLOOKUP(A288,Sheet1!$A$1:$E$49,5)</f>
        <v>25413.145948322883</v>
      </c>
    </row>
    <row r="289" spans="1:8" x14ac:dyDescent="0.25">
      <c r="A289">
        <v>48</v>
      </c>
      <c r="B289">
        <v>6</v>
      </c>
      <c r="C289">
        <v>1</v>
      </c>
      <c r="D289">
        <v>2022</v>
      </c>
      <c r="E289" s="1">
        <f t="shared" si="4"/>
        <v>44567</v>
      </c>
      <c r="F289">
        <v>29612</v>
      </c>
      <c r="G289">
        <f>SUMIF(E:E,E289,F:F)*VLOOKUP(A289,Sheet1!$A$1:$E$49,3)</f>
        <v>31378.741133096937</v>
      </c>
      <c r="H289">
        <f>SUMIF(E:E,E289,F:F)*VLOOKUP(A289,Sheet1!$A$1:$E$49,5)</f>
        <v>24188.729130362954</v>
      </c>
    </row>
    <row r="290" spans="1:8" x14ac:dyDescent="0.25">
      <c r="A290">
        <v>1</v>
      </c>
      <c r="B290">
        <v>7</v>
      </c>
      <c r="C290">
        <v>1</v>
      </c>
      <c r="D290">
        <v>2022</v>
      </c>
      <c r="E290" s="1">
        <f t="shared" si="4"/>
        <v>44568</v>
      </c>
      <c r="F290">
        <v>29210</v>
      </c>
      <c r="G290">
        <f>SUMIF(E:E,E290,F:F)*VLOOKUP(A290,Sheet1!$A$1:$E$49,3)</f>
        <v>30988.595855889544</v>
      </c>
      <c r="H290">
        <f>SUMIF(E:E,E290,F:F)*VLOOKUP(A290,Sheet1!$A$1:$E$49,5)</f>
        <v>25097.173461451424</v>
      </c>
    </row>
    <row r="291" spans="1:8" x14ac:dyDescent="0.25">
      <c r="A291">
        <v>2</v>
      </c>
      <c r="B291">
        <v>7</v>
      </c>
      <c r="C291">
        <v>1</v>
      </c>
      <c r="D291">
        <v>2022</v>
      </c>
      <c r="E291" s="1">
        <f t="shared" si="4"/>
        <v>44568</v>
      </c>
      <c r="F291">
        <v>29313</v>
      </c>
      <c r="G291">
        <f>SUMIF(E:E,E291,F:F)*VLOOKUP(A291,Sheet1!$A$1:$E$49,3)</f>
        <v>30556.999813328421</v>
      </c>
      <c r="H291">
        <f>SUMIF(E:E,E291,F:F)*VLOOKUP(A291,Sheet1!$A$1:$E$49,5)</f>
        <v>26351.133016424264</v>
      </c>
    </row>
    <row r="292" spans="1:8" x14ac:dyDescent="0.25">
      <c r="A292">
        <v>3</v>
      </c>
      <c r="B292">
        <v>7</v>
      </c>
      <c r="C292">
        <v>1</v>
      </c>
      <c r="D292">
        <v>2022</v>
      </c>
      <c r="E292" s="1">
        <f t="shared" si="4"/>
        <v>44568</v>
      </c>
      <c r="F292">
        <v>30221</v>
      </c>
      <c r="G292">
        <f>SUMIF(E:E,E292,F:F)*VLOOKUP(A292,Sheet1!$A$1:$E$49,3)</f>
        <v>29780.126936718378</v>
      </c>
      <c r="H292">
        <f>SUMIF(E:E,E292,F:F)*VLOOKUP(A292,Sheet1!$A$1:$E$49,5)</f>
        <v>27644.450490493102</v>
      </c>
    </row>
    <row r="293" spans="1:8" x14ac:dyDescent="0.25">
      <c r="A293">
        <v>4</v>
      </c>
      <c r="B293">
        <v>7</v>
      </c>
      <c r="C293">
        <v>1</v>
      </c>
      <c r="D293">
        <v>2022</v>
      </c>
      <c r="E293" s="1">
        <f t="shared" si="4"/>
        <v>44568</v>
      </c>
      <c r="F293">
        <v>30093</v>
      </c>
      <c r="G293">
        <f>SUMIF(E:E,E293,F:F)*VLOOKUP(A293,Sheet1!$A$1:$E$49,3)</f>
        <v>29262.211685645019</v>
      </c>
      <c r="H293">
        <f>SUMIF(E:E,E293,F:F)*VLOOKUP(A293,Sheet1!$A$1:$E$49,5)</f>
        <v>28970.863248069174</v>
      </c>
    </row>
    <row r="294" spans="1:8" x14ac:dyDescent="0.25">
      <c r="A294">
        <v>5</v>
      </c>
      <c r="B294">
        <v>7</v>
      </c>
      <c r="C294">
        <v>1</v>
      </c>
      <c r="D294">
        <v>2022</v>
      </c>
      <c r="E294" s="1">
        <f t="shared" si="4"/>
        <v>44568</v>
      </c>
      <c r="F294">
        <v>29771</v>
      </c>
      <c r="G294">
        <f>SUMIF(E:E,E294,F:F)*VLOOKUP(A294,Sheet1!$A$1:$E$49,3)</f>
        <v>28657.977226059429</v>
      </c>
      <c r="H294">
        <f>SUMIF(E:E,E294,F:F)*VLOOKUP(A294,Sheet1!$A$1:$E$49,5)</f>
        <v>30323.278480648343</v>
      </c>
    </row>
    <row r="295" spans="1:8" x14ac:dyDescent="0.25">
      <c r="A295">
        <v>6</v>
      </c>
      <c r="B295">
        <v>7</v>
      </c>
      <c r="C295">
        <v>1</v>
      </c>
      <c r="D295">
        <v>2022</v>
      </c>
      <c r="E295" s="1">
        <f t="shared" si="4"/>
        <v>44568</v>
      </c>
      <c r="F295">
        <v>29674</v>
      </c>
      <c r="G295">
        <f>SUMIF(E:E,E295,F:F)*VLOOKUP(A295,Sheet1!$A$1:$E$49,3)</f>
        <v>27708.465932424919</v>
      </c>
      <c r="H295">
        <f>SUMIF(E:E,E295,F:F)*VLOOKUP(A295,Sheet1!$A$1:$E$49,5)</f>
        <v>31693.813866501485</v>
      </c>
    </row>
    <row r="296" spans="1:8" x14ac:dyDescent="0.25">
      <c r="A296">
        <v>7</v>
      </c>
      <c r="B296">
        <v>7</v>
      </c>
      <c r="C296">
        <v>1</v>
      </c>
      <c r="D296">
        <v>2022</v>
      </c>
      <c r="E296" s="1">
        <f t="shared" si="4"/>
        <v>44568</v>
      </c>
      <c r="F296">
        <v>29815</v>
      </c>
      <c r="G296">
        <f>SUMIF(E:E,E296,F:F)*VLOOKUP(A296,Sheet1!$A$1:$E$49,3)</f>
        <v>26672.635430278198</v>
      </c>
      <c r="H296">
        <f>SUMIF(E:E,E296,F:F)*VLOOKUP(A296,Sheet1!$A$1:$E$49,5)</f>
        <v>33073.855298114824</v>
      </c>
    </row>
    <row r="297" spans="1:8" x14ac:dyDescent="0.25">
      <c r="A297">
        <v>8</v>
      </c>
      <c r="B297">
        <v>7</v>
      </c>
      <c r="C297">
        <v>1</v>
      </c>
      <c r="D297">
        <v>2022</v>
      </c>
      <c r="E297" s="1">
        <f t="shared" si="4"/>
        <v>44568</v>
      </c>
      <c r="F297">
        <v>29316</v>
      </c>
      <c r="G297">
        <f>SUMIF(E:E,E297,F:F)*VLOOKUP(A297,Sheet1!$A$1:$E$49,3)</f>
        <v>26154.720179204844</v>
      </c>
      <c r="H297">
        <f>SUMIF(E:E,E297,F:F)*VLOOKUP(A297,Sheet1!$A$1:$E$49,5)</f>
        <v>34454.131631321121</v>
      </c>
    </row>
    <row r="298" spans="1:8" x14ac:dyDescent="0.25">
      <c r="A298">
        <v>9</v>
      </c>
      <c r="B298">
        <v>7</v>
      </c>
      <c r="C298">
        <v>1</v>
      </c>
      <c r="D298">
        <v>2022</v>
      </c>
      <c r="E298" s="1">
        <f t="shared" si="4"/>
        <v>44568</v>
      </c>
      <c r="F298">
        <v>29027</v>
      </c>
      <c r="G298">
        <f>SUMIF(E:E,E298,F:F)*VLOOKUP(A298,Sheet1!$A$1:$E$49,3)</f>
        <v>25723.124136643692</v>
      </c>
      <c r="H298">
        <f>SUMIF(E:E,E298,F:F)*VLOOKUP(A298,Sheet1!$A$1:$E$49,5)</f>
        <v>35824.805981132675</v>
      </c>
    </row>
    <row r="299" spans="1:8" x14ac:dyDescent="0.25">
      <c r="A299">
        <v>10</v>
      </c>
      <c r="B299">
        <v>7</v>
      </c>
      <c r="C299">
        <v>1</v>
      </c>
      <c r="D299">
        <v>2022</v>
      </c>
      <c r="E299" s="1">
        <f t="shared" si="4"/>
        <v>44568</v>
      </c>
      <c r="F299">
        <v>29144</v>
      </c>
      <c r="G299">
        <f>SUMIF(E:E,E299,F:F)*VLOOKUP(A299,Sheet1!$A$1:$E$49,3)</f>
        <v>25550.485719619246</v>
      </c>
      <c r="H299">
        <f>SUMIF(E:E,E299,F:F)*VLOOKUP(A299,Sheet1!$A$1:$E$49,5)</f>
        <v>37175.582645527786</v>
      </c>
    </row>
    <row r="300" spans="1:8" x14ac:dyDescent="0.25">
      <c r="A300">
        <v>11</v>
      </c>
      <c r="B300">
        <v>7</v>
      </c>
      <c r="C300">
        <v>1</v>
      </c>
      <c r="D300">
        <v>2022</v>
      </c>
      <c r="E300" s="1">
        <f t="shared" si="4"/>
        <v>44568</v>
      </c>
      <c r="F300">
        <v>29170</v>
      </c>
      <c r="G300">
        <f>SUMIF(E:E,E300,F:F)*VLOOKUP(A300,Sheet1!$A$1:$E$49,3)</f>
        <v>26845.27384730264</v>
      </c>
      <c r="H300">
        <f>SUMIF(E:E,E300,F:F)*VLOOKUP(A300,Sheet1!$A$1:$E$49,5)</f>
        <v>38495.828293129845</v>
      </c>
    </row>
    <row r="301" spans="1:8" x14ac:dyDescent="0.25">
      <c r="A301">
        <v>12</v>
      </c>
      <c r="B301">
        <v>7</v>
      </c>
      <c r="C301">
        <v>1</v>
      </c>
      <c r="D301">
        <v>2022</v>
      </c>
      <c r="E301" s="1">
        <f t="shared" si="4"/>
        <v>44568</v>
      </c>
      <c r="F301">
        <v>29971</v>
      </c>
      <c r="G301">
        <f>SUMIF(E:E,E301,F:F)*VLOOKUP(A301,Sheet1!$A$1:$E$49,3)</f>
        <v>30470.680604816185</v>
      </c>
      <c r="H301">
        <f>SUMIF(E:E,E301,F:F)*VLOOKUP(A301,Sheet1!$A$1:$E$49,5)</f>
        <v>39774.705618013577</v>
      </c>
    </row>
    <row r="302" spans="1:8" x14ac:dyDescent="0.25">
      <c r="A302">
        <v>13</v>
      </c>
      <c r="B302">
        <v>7</v>
      </c>
      <c r="C302">
        <v>1</v>
      </c>
      <c r="D302">
        <v>2022</v>
      </c>
      <c r="E302" s="1">
        <f t="shared" si="4"/>
        <v>44568</v>
      </c>
      <c r="F302">
        <v>31853</v>
      </c>
      <c r="G302">
        <f>SUMIF(E:E,E302,F:F)*VLOOKUP(A302,Sheet1!$A$1:$E$49,3)</f>
        <v>32628.660817621629</v>
      </c>
      <c r="H302">
        <f>SUMIF(E:E,E302,F:F)*VLOOKUP(A302,Sheet1!$A$1:$E$49,5)</f>
        <v>41001.31725932299</v>
      </c>
    </row>
    <row r="303" spans="1:8" x14ac:dyDescent="0.25">
      <c r="A303">
        <v>14</v>
      </c>
      <c r="B303">
        <v>7</v>
      </c>
      <c r="C303">
        <v>1</v>
      </c>
      <c r="D303">
        <v>2022</v>
      </c>
      <c r="E303" s="1">
        <f t="shared" si="4"/>
        <v>44568</v>
      </c>
      <c r="F303">
        <v>34120</v>
      </c>
      <c r="G303">
        <f>SUMIF(E:E,E303,F:F)*VLOOKUP(A303,Sheet1!$A$1:$E$49,3)</f>
        <v>36340.386783647533</v>
      </c>
      <c r="H303">
        <f>SUMIF(E:E,E303,F:F)*VLOOKUP(A303,Sheet1!$A$1:$E$49,5)</f>
        <v>42164.857419373846</v>
      </c>
    </row>
    <row r="304" spans="1:8" x14ac:dyDescent="0.25">
      <c r="A304">
        <v>15</v>
      </c>
      <c r="B304">
        <v>7</v>
      </c>
      <c r="C304">
        <v>1</v>
      </c>
      <c r="D304">
        <v>2022</v>
      </c>
      <c r="E304" s="1">
        <f t="shared" si="4"/>
        <v>44568</v>
      </c>
      <c r="F304">
        <v>38353</v>
      </c>
      <c r="G304">
        <f>SUMIF(E:E,E304,F:F)*VLOOKUP(A304,Sheet1!$A$1:$E$49,3)</f>
        <v>40138.431958185574</v>
      </c>
      <c r="H304">
        <f>SUMIF(E:E,E304,F:F)*VLOOKUP(A304,Sheet1!$A$1:$E$49,5)</f>
        <v>43254.768305096899</v>
      </c>
    </row>
    <row r="305" spans="1:8" x14ac:dyDescent="0.25">
      <c r="A305">
        <v>16</v>
      </c>
      <c r="B305">
        <v>7</v>
      </c>
      <c r="C305">
        <v>1</v>
      </c>
      <c r="D305">
        <v>2022</v>
      </c>
      <c r="E305" s="1">
        <f t="shared" si="4"/>
        <v>44568</v>
      </c>
      <c r="F305">
        <v>40411</v>
      </c>
      <c r="G305">
        <f>SUMIF(E:E,E305,F:F)*VLOOKUP(A305,Sheet1!$A$1:$E$49,3)</f>
        <v>42210.092962478877</v>
      </c>
      <c r="H305">
        <f>SUMIF(E:E,E305,F:F)*VLOOKUP(A305,Sheet1!$A$1:$E$49,5)</f>
        <v>44260.898276414795</v>
      </c>
    </row>
    <row r="306" spans="1:8" x14ac:dyDescent="0.25">
      <c r="A306">
        <v>17</v>
      </c>
      <c r="B306">
        <v>7</v>
      </c>
      <c r="C306">
        <v>1</v>
      </c>
      <c r="D306">
        <v>2022</v>
      </c>
      <c r="E306" s="1">
        <f t="shared" si="4"/>
        <v>44568</v>
      </c>
      <c r="F306">
        <v>41378</v>
      </c>
      <c r="G306">
        <f>SUMIF(E:E,E306,F:F)*VLOOKUP(A306,Sheet1!$A$1:$E$49,3)</f>
        <v>41864.816128429993</v>
      </c>
      <c r="H306">
        <f>SUMIF(E:E,E306,F:F)*VLOOKUP(A306,Sheet1!$A$1:$E$49,5)</f>
        <v>45173.658421957574</v>
      </c>
    </row>
    <row r="307" spans="1:8" x14ac:dyDescent="0.25">
      <c r="A307">
        <v>18</v>
      </c>
      <c r="B307">
        <v>7</v>
      </c>
      <c r="C307">
        <v>1</v>
      </c>
      <c r="D307">
        <v>2022</v>
      </c>
      <c r="E307" s="1">
        <f t="shared" si="4"/>
        <v>44568</v>
      </c>
      <c r="F307">
        <v>42253</v>
      </c>
      <c r="G307">
        <f>SUMIF(E:E,E307,F:F)*VLOOKUP(A307,Sheet1!$A$1:$E$49,3)</f>
        <v>39534.197498599948</v>
      </c>
      <c r="H307">
        <f>SUMIF(E:E,E307,F:F)*VLOOKUP(A307,Sheet1!$A$1:$E$49,5)</f>
        <v>45984.174205612348</v>
      </c>
    </row>
    <row r="308" spans="1:8" x14ac:dyDescent="0.25">
      <c r="A308">
        <v>19</v>
      </c>
      <c r="B308">
        <v>7</v>
      </c>
      <c r="C308">
        <v>1</v>
      </c>
      <c r="D308">
        <v>2022</v>
      </c>
      <c r="E308" s="1">
        <f t="shared" si="4"/>
        <v>44568</v>
      </c>
      <c r="F308">
        <v>43554</v>
      </c>
      <c r="G308">
        <f>SUMIF(E:E,E308,F:F)*VLOOKUP(A308,Sheet1!$A$1:$E$49,3)</f>
        <v>38929.963039014321</v>
      </c>
      <c r="H308">
        <f>SUMIF(E:E,E308,F:F)*VLOOKUP(A308,Sheet1!$A$1:$E$49,5)</f>
        <v>46684.428842241323</v>
      </c>
    </row>
    <row r="309" spans="1:8" x14ac:dyDescent="0.25">
      <c r="A309">
        <v>20</v>
      </c>
      <c r="B309">
        <v>7</v>
      </c>
      <c r="C309">
        <v>1</v>
      </c>
      <c r="D309">
        <v>2022</v>
      </c>
      <c r="E309" s="1">
        <f t="shared" si="4"/>
        <v>44568</v>
      </c>
      <c r="F309">
        <v>44244</v>
      </c>
      <c r="G309">
        <f>SUMIF(E:E,E309,F:F)*VLOOKUP(A309,Sheet1!$A$1:$E$49,3)</f>
        <v>39534.197498599948</v>
      </c>
      <c r="H309">
        <f>SUMIF(E:E,E309,F:F)*VLOOKUP(A309,Sheet1!$A$1:$E$49,5)</f>
        <v>47267.39516992867</v>
      </c>
    </row>
    <row r="310" spans="1:8" x14ac:dyDescent="0.25">
      <c r="A310">
        <v>21</v>
      </c>
      <c r="B310">
        <v>7</v>
      </c>
      <c r="C310">
        <v>1</v>
      </c>
      <c r="D310">
        <v>2022</v>
      </c>
      <c r="E310" s="1">
        <f t="shared" si="4"/>
        <v>44568</v>
      </c>
      <c r="F310">
        <v>44776</v>
      </c>
      <c r="G310">
        <f>SUMIF(E:E,E310,F:F)*VLOOKUP(A310,Sheet1!$A$1:$E$49,3)</f>
        <v>40138.431958185574</v>
      </c>
      <c r="H310">
        <f>SUMIF(E:E,E310,F:F)*VLOOKUP(A310,Sheet1!$A$1:$E$49,5)</f>
        <v>47727.15298853811</v>
      </c>
    </row>
    <row r="311" spans="1:8" x14ac:dyDescent="0.25">
      <c r="A311">
        <v>22</v>
      </c>
      <c r="B311">
        <v>7</v>
      </c>
      <c r="C311">
        <v>1</v>
      </c>
      <c r="D311">
        <v>2022</v>
      </c>
      <c r="E311" s="1">
        <f t="shared" si="4"/>
        <v>44568</v>
      </c>
      <c r="F311">
        <v>44982</v>
      </c>
      <c r="G311">
        <f>SUMIF(E:E,E311,F:F)*VLOOKUP(A311,Sheet1!$A$1:$E$49,3)</f>
        <v>40828.985626283342</v>
      </c>
      <c r="H311">
        <f>SUMIF(E:E,E311,F:F)*VLOOKUP(A311,Sheet1!$A$1:$E$49,5)</f>
        <v>48058.98912610476</v>
      </c>
    </row>
    <row r="312" spans="1:8" x14ac:dyDescent="0.25">
      <c r="A312">
        <v>23</v>
      </c>
      <c r="B312">
        <v>7</v>
      </c>
      <c r="C312">
        <v>1</v>
      </c>
      <c r="D312">
        <v>2022</v>
      </c>
      <c r="E312" s="1">
        <f t="shared" si="4"/>
        <v>44568</v>
      </c>
      <c r="F312">
        <v>45227</v>
      </c>
      <c r="G312">
        <f>SUMIF(E:E,E312,F:F)*VLOOKUP(A312,Sheet1!$A$1:$E$49,3)</f>
        <v>40915.304834795483</v>
      </c>
      <c r="H312">
        <f>SUMIF(E:E,E312,F:F)*VLOOKUP(A312,Sheet1!$A$1:$E$49,5)</f>
        <v>48259.477868360722</v>
      </c>
    </row>
    <row r="313" spans="1:8" x14ac:dyDescent="0.25">
      <c r="A313">
        <v>24</v>
      </c>
      <c r="B313">
        <v>7</v>
      </c>
      <c r="C313">
        <v>1</v>
      </c>
      <c r="D313">
        <v>2022</v>
      </c>
      <c r="E313" s="1">
        <f t="shared" si="4"/>
        <v>44568</v>
      </c>
      <c r="F313">
        <v>45260</v>
      </c>
      <c r="G313">
        <f>SUMIF(E:E,E313,F:F)*VLOOKUP(A313,Sheet1!$A$1:$E$49,3)</f>
        <v>41174.262460332218</v>
      </c>
      <c r="H313">
        <f>SUMIF(E:E,E313,F:F)*VLOOKUP(A313,Sheet1!$A$1:$E$49,5)</f>
        <v>48326.539832217662</v>
      </c>
    </row>
    <row r="314" spans="1:8" x14ac:dyDescent="0.25">
      <c r="A314">
        <v>25</v>
      </c>
      <c r="B314">
        <v>7</v>
      </c>
      <c r="C314">
        <v>1</v>
      </c>
      <c r="D314">
        <v>2022</v>
      </c>
      <c r="E314" s="1">
        <f t="shared" si="4"/>
        <v>44568</v>
      </c>
      <c r="F314">
        <v>45122</v>
      </c>
      <c r="G314">
        <f>SUMIF(E:E,E314,F:F)*VLOOKUP(A314,Sheet1!$A$1:$E$49,3)</f>
        <v>41519.539294381117</v>
      </c>
      <c r="H314">
        <f>SUMIF(E:E,E314,F:F)*VLOOKUP(A314,Sheet1!$A$1:$E$49,5)</f>
        <v>48259.477868360722</v>
      </c>
    </row>
    <row r="315" spans="1:8" x14ac:dyDescent="0.25">
      <c r="A315">
        <v>26</v>
      </c>
      <c r="B315">
        <v>7</v>
      </c>
      <c r="C315">
        <v>1</v>
      </c>
      <c r="D315">
        <v>2022</v>
      </c>
      <c r="E315" s="1">
        <f t="shared" si="4"/>
        <v>44568</v>
      </c>
      <c r="F315">
        <v>45147</v>
      </c>
      <c r="G315">
        <f>SUMIF(E:E,E315,F:F)*VLOOKUP(A315,Sheet1!$A$1:$E$49,3)</f>
        <v>41087.943251820085</v>
      </c>
      <c r="H315">
        <f>SUMIF(E:E,E315,F:F)*VLOOKUP(A315,Sheet1!$A$1:$E$49,5)</f>
        <v>48058.98912610476</v>
      </c>
    </row>
    <row r="316" spans="1:8" x14ac:dyDescent="0.25">
      <c r="A316">
        <v>27</v>
      </c>
      <c r="B316">
        <v>7</v>
      </c>
      <c r="C316">
        <v>1</v>
      </c>
      <c r="D316">
        <v>2022</v>
      </c>
      <c r="E316" s="1">
        <f t="shared" si="4"/>
        <v>44568</v>
      </c>
      <c r="F316">
        <v>44950</v>
      </c>
      <c r="G316">
        <f>SUMIF(E:E,E316,F:F)*VLOOKUP(A316,Sheet1!$A$1:$E$49,3)</f>
        <v>40397.389583722317</v>
      </c>
      <c r="H316">
        <f>SUMIF(E:E,E316,F:F)*VLOOKUP(A316,Sheet1!$A$1:$E$49,5)</f>
        <v>47727.15298853811</v>
      </c>
    </row>
    <row r="317" spans="1:8" x14ac:dyDescent="0.25">
      <c r="A317">
        <v>28</v>
      </c>
      <c r="B317">
        <v>7</v>
      </c>
      <c r="C317">
        <v>1</v>
      </c>
      <c r="D317">
        <v>2022</v>
      </c>
      <c r="E317" s="1">
        <f t="shared" si="4"/>
        <v>44568</v>
      </c>
      <c r="F317">
        <v>44302</v>
      </c>
      <c r="G317">
        <f>SUMIF(E:E,E317,F:F)*VLOOKUP(A317,Sheet1!$A$1:$E$49,3)</f>
        <v>39793.155124136691</v>
      </c>
      <c r="H317">
        <f>SUMIF(E:E,E317,F:F)*VLOOKUP(A317,Sheet1!$A$1:$E$49,5)</f>
        <v>47267.39516992867</v>
      </c>
    </row>
    <row r="318" spans="1:8" x14ac:dyDescent="0.25">
      <c r="A318">
        <v>29</v>
      </c>
      <c r="B318">
        <v>7</v>
      </c>
      <c r="C318">
        <v>1</v>
      </c>
      <c r="D318">
        <v>2022</v>
      </c>
      <c r="E318" s="1">
        <f t="shared" si="4"/>
        <v>44568</v>
      </c>
      <c r="F318">
        <v>43977</v>
      </c>
      <c r="G318">
        <f>SUMIF(E:E,E318,F:F)*VLOOKUP(A318,Sheet1!$A$1:$E$49,3)</f>
        <v>39965.793541160972</v>
      </c>
      <c r="H318">
        <f>SUMIF(E:E,E318,F:F)*VLOOKUP(A318,Sheet1!$A$1:$E$49,5)</f>
        <v>46684.428842241323</v>
      </c>
    </row>
    <row r="319" spans="1:8" x14ac:dyDescent="0.25">
      <c r="A319">
        <v>30</v>
      </c>
      <c r="B319">
        <v>7</v>
      </c>
      <c r="C319">
        <v>1</v>
      </c>
      <c r="D319">
        <v>2022</v>
      </c>
      <c r="E319" s="1">
        <f t="shared" si="4"/>
        <v>44568</v>
      </c>
      <c r="F319">
        <v>43596</v>
      </c>
      <c r="G319">
        <f>SUMIF(E:E,E319,F:F)*VLOOKUP(A319,Sheet1!$A$1:$E$49,3)</f>
        <v>40828.985626283342</v>
      </c>
      <c r="H319">
        <f>SUMIF(E:E,E319,F:F)*VLOOKUP(A319,Sheet1!$A$1:$E$49,5)</f>
        <v>45984.174205612348</v>
      </c>
    </row>
    <row r="320" spans="1:8" x14ac:dyDescent="0.25">
      <c r="A320">
        <v>31</v>
      </c>
      <c r="B320">
        <v>7</v>
      </c>
      <c r="C320">
        <v>1</v>
      </c>
      <c r="D320">
        <v>2022</v>
      </c>
      <c r="E320" s="1">
        <f t="shared" si="4"/>
        <v>44568</v>
      </c>
      <c r="F320">
        <v>43768</v>
      </c>
      <c r="G320">
        <f>SUMIF(E:E,E320,F:F)*VLOOKUP(A320,Sheet1!$A$1:$E$49,3)</f>
        <v>41260.581668844367</v>
      </c>
      <c r="H320">
        <f>SUMIF(E:E,E320,F:F)*VLOOKUP(A320,Sheet1!$A$1:$E$49,5)</f>
        <v>45173.658421957574</v>
      </c>
    </row>
    <row r="321" spans="1:8" x14ac:dyDescent="0.25">
      <c r="A321">
        <v>32</v>
      </c>
      <c r="B321">
        <v>7</v>
      </c>
      <c r="C321">
        <v>1</v>
      </c>
      <c r="D321">
        <v>2022</v>
      </c>
      <c r="E321" s="1">
        <f t="shared" si="4"/>
        <v>44568</v>
      </c>
      <c r="F321">
        <v>44189</v>
      </c>
      <c r="G321">
        <f>SUMIF(E:E,E321,F:F)*VLOOKUP(A321,Sheet1!$A$1:$E$49,3)</f>
        <v>44799.669217845672</v>
      </c>
      <c r="H321">
        <f>SUMIF(E:E,E321,F:F)*VLOOKUP(A321,Sheet1!$A$1:$E$49,5)</f>
        <v>44260.898276414795</v>
      </c>
    </row>
    <row r="322" spans="1:8" x14ac:dyDescent="0.25">
      <c r="A322">
        <v>33</v>
      </c>
      <c r="B322">
        <v>7</v>
      </c>
      <c r="C322">
        <v>1</v>
      </c>
      <c r="D322">
        <v>2022</v>
      </c>
      <c r="E322" s="1">
        <f t="shared" si="4"/>
        <v>44568</v>
      </c>
      <c r="F322">
        <v>45501</v>
      </c>
      <c r="G322">
        <f>SUMIF(E:E,E322,F:F)*VLOOKUP(A322,Sheet1!$A$1:$E$49,3)</f>
        <v>46957.649430651443</v>
      </c>
      <c r="H322">
        <f>SUMIF(E:E,E322,F:F)*VLOOKUP(A322,Sheet1!$A$1:$E$49,5)</f>
        <v>43254.768305096899</v>
      </c>
    </row>
    <row r="323" spans="1:8" x14ac:dyDescent="0.25">
      <c r="A323">
        <v>34</v>
      </c>
      <c r="B323">
        <v>7</v>
      </c>
      <c r="C323">
        <v>1</v>
      </c>
      <c r="D323">
        <v>2022</v>
      </c>
      <c r="E323" s="1">
        <f t="shared" ref="E323:E386" si="5">DATE(D323,C323,B323)</f>
        <v>44568</v>
      </c>
      <c r="F323">
        <v>46449</v>
      </c>
      <c r="G323">
        <f>SUMIF(E:E,E323,F:F)*VLOOKUP(A323,Sheet1!$A$1:$E$49,3)</f>
        <v>48942.991226432605</v>
      </c>
      <c r="H323">
        <f>SUMIF(E:E,E323,F:F)*VLOOKUP(A323,Sheet1!$A$1:$E$49,5)</f>
        <v>42164.857419373846</v>
      </c>
    </row>
    <row r="324" spans="1:8" x14ac:dyDescent="0.25">
      <c r="A324">
        <v>35</v>
      </c>
      <c r="B324">
        <v>7</v>
      </c>
      <c r="C324">
        <v>1</v>
      </c>
      <c r="D324">
        <v>2022</v>
      </c>
      <c r="E324" s="1">
        <f t="shared" si="5"/>
        <v>44568</v>
      </c>
      <c r="F324">
        <v>46855</v>
      </c>
      <c r="G324">
        <f>SUMIF(E:E,E324,F:F)*VLOOKUP(A324,Sheet1!$A$1:$E$49,3)</f>
        <v>50410.417771140601</v>
      </c>
      <c r="H324">
        <f>SUMIF(E:E,E324,F:F)*VLOOKUP(A324,Sheet1!$A$1:$E$49,5)</f>
        <v>41001.31725932299</v>
      </c>
    </row>
    <row r="325" spans="1:8" x14ac:dyDescent="0.25">
      <c r="A325">
        <v>36</v>
      </c>
      <c r="B325">
        <v>7</v>
      </c>
      <c r="C325">
        <v>1</v>
      </c>
      <c r="D325">
        <v>2022</v>
      </c>
      <c r="E325" s="1">
        <f t="shared" si="5"/>
        <v>44568</v>
      </c>
      <c r="F325">
        <v>46525</v>
      </c>
      <c r="G325">
        <f>SUMIF(E:E,E325,F:F)*VLOOKUP(A325,Sheet1!$A$1:$E$49,3)</f>
        <v>50755.694605189477</v>
      </c>
      <c r="H325">
        <f>SUMIF(E:E,E325,F:F)*VLOOKUP(A325,Sheet1!$A$1:$E$49,5)</f>
        <v>39774.705618013577</v>
      </c>
    </row>
    <row r="326" spans="1:8" x14ac:dyDescent="0.25">
      <c r="A326">
        <v>37</v>
      </c>
      <c r="B326">
        <v>7</v>
      </c>
      <c r="C326">
        <v>1</v>
      </c>
      <c r="D326">
        <v>2022</v>
      </c>
      <c r="E326" s="1">
        <f t="shared" si="5"/>
        <v>44568</v>
      </c>
      <c r="F326">
        <v>46005</v>
      </c>
      <c r="G326">
        <f>SUMIF(E:E,E326,F:F)*VLOOKUP(A326,Sheet1!$A$1:$E$49,3)</f>
        <v>50842.013813701618</v>
      </c>
      <c r="H326">
        <f>SUMIF(E:E,E326,F:F)*VLOOKUP(A326,Sheet1!$A$1:$E$49,5)</f>
        <v>38495.828293129845</v>
      </c>
    </row>
    <row r="327" spans="1:8" x14ac:dyDescent="0.25">
      <c r="A327">
        <v>38</v>
      </c>
      <c r="B327">
        <v>7</v>
      </c>
      <c r="C327">
        <v>1</v>
      </c>
      <c r="D327">
        <v>2022</v>
      </c>
      <c r="E327" s="1">
        <f t="shared" si="5"/>
        <v>44568</v>
      </c>
      <c r="F327">
        <v>45329</v>
      </c>
      <c r="G327">
        <f>SUMIF(E:E,E327,F:F)*VLOOKUP(A327,Sheet1!$A$1:$E$49,3)</f>
        <v>50496.736979652735</v>
      </c>
      <c r="H327">
        <f>SUMIF(E:E,E327,F:F)*VLOOKUP(A327,Sheet1!$A$1:$E$49,5)</f>
        <v>37175.582645527786</v>
      </c>
    </row>
    <row r="328" spans="1:8" x14ac:dyDescent="0.25">
      <c r="A328">
        <v>39</v>
      </c>
      <c r="B328">
        <v>7</v>
      </c>
      <c r="C328">
        <v>1</v>
      </c>
      <c r="D328">
        <v>2022</v>
      </c>
      <c r="E328" s="1">
        <f t="shared" si="5"/>
        <v>44568</v>
      </c>
      <c r="F328">
        <v>43830</v>
      </c>
      <c r="G328">
        <f>SUMIF(E:E,E328,F:F)*VLOOKUP(A328,Sheet1!$A$1:$E$49,3)</f>
        <v>50496.736979652735</v>
      </c>
      <c r="H328">
        <f>SUMIF(E:E,E328,F:F)*VLOOKUP(A328,Sheet1!$A$1:$E$49,5)</f>
        <v>35824.805981132675</v>
      </c>
    </row>
    <row r="329" spans="1:8" x14ac:dyDescent="0.25">
      <c r="A329">
        <v>40</v>
      </c>
      <c r="B329">
        <v>7</v>
      </c>
      <c r="C329">
        <v>1</v>
      </c>
      <c r="D329">
        <v>2022</v>
      </c>
      <c r="E329" s="1">
        <f t="shared" si="5"/>
        <v>44568</v>
      </c>
      <c r="F329">
        <v>42450</v>
      </c>
      <c r="G329">
        <f>SUMIF(E:E,E329,F:F)*VLOOKUP(A329,Sheet1!$A$1:$E$49,3)</f>
        <v>49288.268060481489</v>
      </c>
      <c r="H329">
        <f>SUMIF(E:E,E329,F:F)*VLOOKUP(A329,Sheet1!$A$1:$E$49,5)</f>
        <v>34454.131631321121</v>
      </c>
    </row>
    <row r="330" spans="1:8" x14ac:dyDescent="0.25">
      <c r="A330">
        <v>41</v>
      </c>
      <c r="B330">
        <v>7</v>
      </c>
      <c r="C330">
        <v>1</v>
      </c>
      <c r="D330">
        <v>2022</v>
      </c>
      <c r="E330" s="1">
        <f t="shared" si="5"/>
        <v>44568</v>
      </c>
      <c r="F330">
        <v>41070</v>
      </c>
      <c r="G330">
        <f>SUMIF(E:E,E330,F:F)*VLOOKUP(A330,Sheet1!$A$1:$E$49,3)</f>
        <v>47216.607056188186</v>
      </c>
      <c r="H330">
        <f>SUMIF(E:E,E330,F:F)*VLOOKUP(A330,Sheet1!$A$1:$E$49,5)</f>
        <v>33073.855298114824</v>
      </c>
    </row>
    <row r="331" spans="1:8" x14ac:dyDescent="0.25">
      <c r="A331">
        <v>42</v>
      </c>
      <c r="B331">
        <v>7</v>
      </c>
      <c r="C331">
        <v>1</v>
      </c>
      <c r="D331">
        <v>2022</v>
      </c>
      <c r="E331" s="1">
        <f t="shared" si="5"/>
        <v>44568</v>
      </c>
      <c r="F331">
        <v>39666</v>
      </c>
      <c r="G331">
        <f>SUMIF(E:E,E331,F:F)*VLOOKUP(A331,Sheet1!$A$1:$E$49,3)</f>
        <v>45403.903677431299</v>
      </c>
      <c r="H331">
        <f>SUMIF(E:E,E331,F:F)*VLOOKUP(A331,Sheet1!$A$1:$E$49,5)</f>
        <v>31693.813866501485</v>
      </c>
    </row>
    <row r="332" spans="1:8" x14ac:dyDescent="0.25">
      <c r="A332">
        <v>43</v>
      </c>
      <c r="B332">
        <v>7</v>
      </c>
      <c r="C332">
        <v>1</v>
      </c>
      <c r="D332">
        <v>2022</v>
      </c>
      <c r="E332" s="1">
        <f t="shared" si="5"/>
        <v>44568</v>
      </c>
      <c r="F332">
        <v>37996</v>
      </c>
      <c r="G332">
        <f>SUMIF(E:E,E332,F:F)*VLOOKUP(A332,Sheet1!$A$1:$E$49,3)</f>
        <v>44195.434758260046</v>
      </c>
      <c r="H332">
        <f>SUMIF(E:E,E332,F:F)*VLOOKUP(A332,Sheet1!$A$1:$E$49,5)</f>
        <v>30323.278480648343</v>
      </c>
    </row>
    <row r="333" spans="1:8" x14ac:dyDescent="0.25">
      <c r="A333">
        <v>44</v>
      </c>
      <c r="B333">
        <v>7</v>
      </c>
      <c r="C333">
        <v>1</v>
      </c>
      <c r="D333">
        <v>2022</v>
      </c>
      <c r="E333" s="1">
        <f t="shared" si="5"/>
        <v>44568</v>
      </c>
      <c r="F333">
        <v>36476</v>
      </c>
      <c r="G333">
        <f>SUMIF(E:E,E333,F:F)*VLOOKUP(A333,Sheet1!$A$1:$E$49,3)</f>
        <v>40742.666417771201</v>
      </c>
      <c r="H333">
        <f>SUMIF(E:E,E333,F:F)*VLOOKUP(A333,Sheet1!$A$1:$E$49,5)</f>
        <v>28970.863248069174</v>
      </c>
    </row>
    <row r="334" spans="1:8" x14ac:dyDescent="0.25">
      <c r="A334">
        <v>45</v>
      </c>
      <c r="B334">
        <v>7</v>
      </c>
      <c r="C334">
        <v>1</v>
      </c>
      <c r="D334">
        <v>2022</v>
      </c>
      <c r="E334" s="1">
        <f t="shared" si="5"/>
        <v>44568</v>
      </c>
      <c r="F334">
        <v>32146</v>
      </c>
      <c r="G334">
        <f>SUMIF(E:E,E334,F:F)*VLOOKUP(A334,Sheet1!$A$1:$E$49,3)</f>
        <v>36771.982826208558</v>
      </c>
      <c r="H334">
        <f>SUMIF(E:E,E334,F:F)*VLOOKUP(A334,Sheet1!$A$1:$E$49,5)</f>
        <v>27644.450490493102</v>
      </c>
    </row>
    <row r="335" spans="1:8" x14ac:dyDescent="0.25">
      <c r="A335">
        <v>46</v>
      </c>
      <c r="B335">
        <v>7</v>
      </c>
      <c r="C335">
        <v>1</v>
      </c>
      <c r="D335">
        <v>2022</v>
      </c>
      <c r="E335" s="1">
        <f t="shared" si="5"/>
        <v>44568</v>
      </c>
      <c r="F335">
        <v>31484</v>
      </c>
      <c r="G335">
        <f>SUMIF(E:E,E335,F:F)*VLOOKUP(A335,Sheet1!$A$1:$E$49,3)</f>
        <v>32628.660817621629</v>
      </c>
      <c r="H335">
        <f>SUMIF(E:E,E335,F:F)*VLOOKUP(A335,Sheet1!$A$1:$E$49,5)</f>
        <v>26351.133016424264</v>
      </c>
    </row>
    <row r="336" spans="1:8" x14ac:dyDescent="0.25">
      <c r="A336">
        <v>47</v>
      </c>
      <c r="B336">
        <v>7</v>
      </c>
      <c r="C336">
        <v>1</v>
      </c>
      <c r="D336">
        <v>2022</v>
      </c>
      <c r="E336" s="1">
        <f t="shared" si="5"/>
        <v>44568</v>
      </c>
      <c r="F336">
        <v>31384</v>
      </c>
      <c r="G336">
        <f>SUMIF(E:E,E336,F:F)*VLOOKUP(A336,Sheet1!$A$1:$E$49,3)</f>
        <v>31247.553481426246</v>
      </c>
      <c r="H336">
        <f>SUMIF(E:E,E336,F:F)*VLOOKUP(A336,Sheet1!$A$1:$E$49,5)</f>
        <v>25097.173461451424</v>
      </c>
    </row>
    <row r="337" spans="1:8" x14ac:dyDescent="0.25">
      <c r="A337">
        <v>48</v>
      </c>
      <c r="B337">
        <v>7</v>
      </c>
      <c r="C337">
        <v>1</v>
      </c>
      <c r="D337">
        <v>2022</v>
      </c>
      <c r="E337" s="1">
        <f t="shared" si="5"/>
        <v>44568</v>
      </c>
      <c r="F337">
        <v>30295</v>
      </c>
      <c r="G337">
        <f>SUMIF(E:E,E337,F:F)*VLOOKUP(A337,Sheet1!$A$1:$E$49,3)</f>
        <v>30988.595855889544</v>
      </c>
      <c r="H337">
        <f>SUMIF(E:E,E337,F:F)*VLOOKUP(A337,Sheet1!$A$1:$E$49,5)</f>
        <v>23887.980340224076</v>
      </c>
    </row>
    <row r="338" spans="1:8" x14ac:dyDescent="0.25">
      <c r="A338">
        <v>1</v>
      </c>
      <c r="B338">
        <v>8</v>
      </c>
      <c r="C338">
        <v>1</v>
      </c>
      <c r="D338">
        <v>2022</v>
      </c>
      <c r="E338" s="1">
        <f t="shared" si="5"/>
        <v>44569</v>
      </c>
      <c r="F338">
        <v>29798</v>
      </c>
      <c r="G338">
        <f>SUMIF(E:E,E338,F:F)*VLOOKUP(A338,Sheet1!$A$1:$E$49,3)</f>
        <v>28045.090722419311</v>
      </c>
      <c r="H338">
        <f>SUMIF(E:E,E338,F:F)*VLOOKUP(A338,Sheet1!$A$1:$E$49,5)</f>
        <v>22713.27522795547</v>
      </c>
    </row>
    <row r="339" spans="1:8" x14ac:dyDescent="0.25">
      <c r="A339">
        <v>2</v>
      </c>
      <c r="B339">
        <v>8</v>
      </c>
      <c r="C339">
        <v>1</v>
      </c>
      <c r="D339">
        <v>2022</v>
      </c>
      <c r="E339" s="1">
        <f t="shared" si="5"/>
        <v>44569</v>
      </c>
      <c r="F339">
        <v>30163</v>
      </c>
      <c r="G339">
        <f>SUMIF(E:E,E339,F:F)*VLOOKUP(A339,Sheet1!$A$1:$E$49,3)</f>
        <v>27654.49057308201</v>
      </c>
      <c r="H339">
        <f>SUMIF(E:E,E339,F:F)*VLOOKUP(A339,Sheet1!$A$1:$E$49,5)</f>
        <v>23848.125275534316</v>
      </c>
    </row>
    <row r="340" spans="1:8" x14ac:dyDescent="0.25">
      <c r="A340">
        <v>3</v>
      </c>
      <c r="B340">
        <v>8</v>
      </c>
      <c r="C340">
        <v>1</v>
      </c>
      <c r="D340">
        <v>2022</v>
      </c>
      <c r="E340" s="1">
        <f t="shared" si="5"/>
        <v>44569</v>
      </c>
      <c r="F340">
        <v>29866</v>
      </c>
      <c r="G340">
        <f>SUMIF(E:E,E340,F:F)*VLOOKUP(A340,Sheet1!$A$1:$E$49,3)</f>
        <v>26951.410304274839</v>
      </c>
      <c r="H340">
        <f>SUMIF(E:E,E340,F:F)*VLOOKUP(A340,Sheet1!$A$1:$E$49,5)</f>
        <v>25018.594762497443</v>
      </c>
    </row>
    <row r="341" spans="1:8" x14ac:dyDescent="0.25">
      <c r="A341">
        <v>4</v>
      </c>
      <c r="B341">
        <v>8</v>
      </c>
      <c r="C341">
        <v>1</v>
      </c>
      <c r="D341">
        <v>2022</v>
      </c>
      <c r="E341" s="1">
        <f t="shared" si="5"/>
        <v>44569</v>
      </c>
      <c r="F341">
        <v>29017</v>
      </c>
      <c r="G341">
        <f>SUMIF(E:E,E341,F:F)*VLOOKUP(A341,Sheet1!$A$1:$E$49,3)</f>
        <v>26482.690125070065</v>
      </c>
      <c r="H341">
        <f>SUMIF(E:E,E341,F:F)*VLOOKUP(A341,Sheet1!$A$1:$E$49,5)</f>
        <v>26219.01592048048</v>
      </c>
    </row>
    <row r="342" spans="1:8" x14ac:dyDescent="0.25">
      <c r="A342">
        <v>5</v>
      </c>
      <c r="B342">
        <v>8</v>
      </c>
      <c r="C342">
        <v>1</v>
      </c>
      <c r="D342">
        <v>2022</v>
      </c>
      <c r="E342" s="1">
        <f t="shared" si="5"/>
        <v>44569</v>
      </c>
      <c r="F342">
        <v>28387</v>
      </c>
      <c r="G342">
        <f>SUMIF(E:E,E342,F:F)*VLOOKUP(A342,Sheet1!$A$1:$E$49,3)</f>
        <v>25935.84991599782</v>
      </c>
      <c r="H342">
        <f>SUMIF(E:E,E342,F:F)*VLOOKUP(A342,Sheet1!$A$1:$E$49,5)</f>
        <v>27442.969663607444</v>
      </c>
    </row>
    <row r="343" spans="1:8" x14ac:dyDescent="0.25">
      <c r="A343">
        <v>6</v>
      </c>
      <c r="B343">
        <v>8</v>
      </c>
      <c r="C343">
        <v>1</v>
      </c>
      <c r="D343">
        <v>2022</v>
      </c>
      <c r="E343" s="1">
        <f t="shared" si="5"/>
        <v>44569</v>
      </c>
      <c r="F343">
        <v>28072</v>
      </c>
      <c r="G343">
        <f>SUMIF(E:E,E343,F:F)*VLOOKUP(A343,Sheet1!$A$1:$E$49,3)</f>
        <v>25076.529587455712</v>
      </c>
      <c r="H343">
        <f>SUMIF(E:E,E343,F:F)*VLOOKUP(A343,Sheet1!$A$1:$E$49,5)</f>
        <v>28683.322386050404</v>
      </c>
    </row>
    <row r="344" spans="1:8" x14ac:dyDescent="0.25">
      <c r="A344">
        <v>7</v>
      </c>
      <c r="B344">
        <v>8</v>
      </c>
      <c r="C344">
        <v>1</v>
      </c>
      <c r="D344">
        <v>2022</v>
      </c>
      <c r="E344" s="1">
        <f t="shared" si="5"/>
        <v>44569</v>
      </c>
      <c r="F344">
        <v>28389</v>
      </c>
      <c r="G344">
        <f>SUMIF(E:E,E344,F:F)*VLOOKUP(A344,Sheet1!$A$1:$E$49,3)</f>
        <v>24139.08922904616</v>
      </c>
      <c r="H344">
        <f>SUMIF(E:E,E344,F:F)*VLOOKUP(A344,Sheet1!$A$1:$E$49,5)</f>
        <v>29932.278206129547</v>
      </c>
    </row>
    <row r="345" spans="1:8" x14ac:dyDescent="0.25">
      <c r="A345">
        <v>8</v>
      </c>
      <c r="B345">
        <v>8</v>
      </c>
      <c r="C345">
        <v>1</v>
      </c>
      <c r="D345">
        <v>2022</v>
      </c>
      <c r="E345" s="1">
        <f t="shared" si="5"/>
        <v>44569</v>
      </c>
      <c r="F345">
        <v>28365</v>
      </c>
      <c r="G345">
        <f>SUMIF(E:E,E345,F:F)*VLOOKUP(A345,Sheet1!$A$1:$E$49,3)</f>
        <v>23670.369049841389</v>
      </c>
      <c r="H345">
        <f>SUMIF(E:E,E345,F:F)*VLOOKUP(A345,Sheet1!$A$1:$E$49,5)</f>
        <v>31181.446615269382</v>
      </c>
    </row>
    <row r="346" spans="1:8" x14ac:dyDescent="0.25">
      <c r="A346">
        <v>9</v>
      </c>
      <c r="B346">
        <v>8</v>
      </c>
      <c r="C346">
        <v>1</v>
      </c>
      <c r="D346">
        <v>2022</v>
      </c>
      <c r="E346" s="1">
        <f t="shared" si="5"/>
        <v>44569</v>
      </c>
      <c r="F346">
        <v>27842</v>
      </c>
      <c r="G346">
        <f>SUMIF(E:E,E346,F:F)*VLOOKUP(A346,Sheet1!$A$1:$E$49,3)</f>
        <v>23279.768900504056</v>
      </c>
      <c r="H346">
        <f>SUMIF(E:E,E346,F:F)*VLOOKUP(A346,Sheet1!$A$1:$E$49,5)</f>
        <v>32421.925101939898</v>
      </c>
    </row>
    <row r="347" spans="1:8" x14ac:dyDescent="0.25">
      <c r="A347">
        <v>10</v>
      </c>
      <c r="B347">
        <v>8</v>
      </c>
      <c r="C347">
        <v>1</v>
      </c>
      <c r="D347">
        <v>2022</v>
      </c>
      <c r="E347" s="1">
        <f t="shared" si="5"/>
        <v>44569</v>
      </c>
      <c r="F347">
        <v>27884</v>
      </c>
      <c r="G347">
        <f>SUMIF(E:E,E347,F:F)*VLOOKUP(A347,Sheet1!$A$1:$E$49,3)</f>
        <v>23123.528840769137</v>
      </c>
      <c r="H347">
        <f>SUMIF(E:E,E347,F:F)*VLOOKUP(A347,Sheet1!$A$1:$E$49,5)</f>
        <v>33644.395919103044</v>
      </c>
    </row>
    <row r="348" spans="1:8" x14ac:dyDescent="0.25">
      <c r="A348">
        <v>11</v>
      </c>
      <c r="B348">
        <v>8</v>
      </c>
      <c r="C348">
        <v>1</v>
      </c>
      <c r="D348">
        <v>2022</v>
      </c>
      <c r="E348" s="1">
        <f t="shared" si="5"/>
        <v>44569</v>
      </c>
      <c r="F348">
        <v>28387</v>
      </c>
      <c r="G348">
        <f>SUMIF(E:E,E348,F:F)*VLOOKUP(A348,Sheet1!$A$1:$E$49,3)</f>
        <v>24295.329288781075</v>
      </c>
      <c r="H348">
        <f>SUMIF(E:E,E348,F:F)*VLOOKUP(A348,Sheet1!$A$1:$E$49,5)</f>
        <v>34839.235760671472</v>
      </c>
    </row>
    <row r="349" spans="1:8" x14ac:dyDescent="0.25">
      <c r="A349">
        <v>12</v>
      </c>
      <c r="B349">
        <v>8</v>
      </c>
      <c r="C349">
        <v>1</v>
      </c>
      <c r="D349">
        <v>2022</v>
      </c>
      <c r="E349" s="1">
        <f t="shared" si="5"/>
        <v>44569</v>
      </c>
      <c r="F349">
        <v>28424</v>
      </c>
      <c r="G349">
        <f>SUMIF(E:E,E349,F:F)*VLOOKUP(A349,Sheet1!$A$1:$E$49,3)</f>
        <v>27576.370543214536</v>
      </c>
      <c r="H349">
        <f>SUMIF(E:E,E349,F:F)*VLOOKUP(A349,Sheet1!$A$1:$E$49,5)</f>
        <v>35996.63672088286</v>
      </c>
    </row>
    <row r="350" spans="1:8" x14ac:dyDescent="0.25">
      <c r="A350">
        <v>13</v>
      </c>
      <c r="B350">
        <v>8</v>
      </c>
      <c r="C350">
        <v>1</v>
      </c>
      <c r="D350">
        <v>2022</v>
      </c>
      <c r="E350" s="1">
        <f t="shared" si="5"/>
        <v>44569</v>
      </c>
      <c r="F350">
        <v>29415</v>
      </c>
      <c r="G350">
        <f>SUMIF(E:E,E350,F:F)*VLOOKUP(A350,Sheet1!$A$1:$E$49,3)</f>
        <v>29529.371289900908</v>
      </c>
      <c r="H350">
        <f>SUMIF(E:E,E350,F:F)*VLOOKUP(A350,Sheet1!$A$1:$E$49,5)</f>
        <v>37106.73654346518</v>
      </c>
    </row>
    <row r="351" spans="1:8" x14ac:dyDescent="0.25">
      <c r="A351">
        <v>14</v>
      </c>
      <c r="B351">
        <v>8</v>
      </c>
      <c r="C351">
        <v>1</v>
      </c>
      <c r="D351">
        <v>2022</v>
      </c>
      <c r="E351" s="1">
        <f t="shared" si="5"/>
        <v>44569</v>
      </c>
      <c r="F351">
        <v>30600</v>
      </c>
      <c r="G351">
        <f>SUMIF(E:E,E351,F:F)*VLOOKUP(A351,Sheet1!$A$1:$E$49,3)</f>
        <v>32888.532574201949</v>
      </c>
      <c r="H351">
        <f>SUMIF(E:E,E351,F:F)*VLOOKUP(A351,Sheet1!$A$1:$E$49,5)</f>
        <v>38159.755838032623</v>
      </c>
    </row>
    <row r="352" spans="1:8" x14ac:dyDescent="0.25">
      <c r="A352">
        <v>15</v>
      </c>
      <c r="B352">
        <v>8</v>
      </c>
      <c r="C352">
        <v>1</v>
      </c>
      <c r="D352">
        <v>2022</v>
      </c>
      <c r="E352" s="1">
        <f t="shared" si="5"/>
        <v>44569</v>
      </c>
      <c r="F352">
        <v>31137</v>
      </c>
      <c r="G352">
        <f>SUMIF(E:E,E352,F:F)*VLOOKUP(A352,Sheet1!$A$1:$E$49,3)</f>
        <v>36325.81388837038</v>
      </c>
      <c r="H352">
        <f>SUMIF(E:E,E352,F:F)*VLOOKUP(A352,Sheet1!$A$1:$E$49,5)</f>
        <v>39146.139661669025</v>
      </c>
    </row>
    <row r="353" spans="1:8" x14ac:dyDescent="0.25">
      <c r="A353">
        <v>16</v>
      </c>
      <c r="B353">
        <v>8</v>
      </c>
      <c r="C353">
        <v>1</v>
      </c>
      <c r="D353">
        <v>2022</v>
      </c>
      <c r="E353" s="1">
        <f t="shared" si="5"/>
        <v>44569</v>
      </c>
      <c r="F353">
        <v>31788</v>
      </c>
      <c r="G353">
        <f>SUMIF(E:E,E353,F:F)*VLOOKUP(A353,Sheet1!$A$1:$E$49,3)</f>
        <v>38200.694605189361</v>
      </c>
      <c r="H353">
        <f>SUMIF(E:E,E353,F:F)*VLOOKUP(A353,Sheet1!$A$1:$E$49,5)</f>
        <v>40056.70064530884</v>
      </c>
    </row>
    <row r="354" spans="1:8" x14ac:dyDescent="0.25">
      <c r="A354">
        <v>17</v>
      </c>
      <c r="B354">
        <v>8</v>
      </c>
      <c r="C354">
        <v>1</v>
      </c>
      <c r="D354">
        <v>2022</v>
      </c>
      <c r="E354" s="1">
        <f t="shared" si="5"/>
        <v>44569</v>
      </c>
      <c r="F354">
        <v>34045</v>
      </c>
      <c r="G354">
        <f>SUMIF(E:E,E354,F:F)*VLOOKUP(A354,Sheet1!$A$1:$E$49,3)</f>
        <v>37888.214485719531</v>
      </c>
      <c r="H354">
        <f>SUMIF(E:E,E354,F:F)*VLOOKUP(A354,Sheet1!$A$1:$E$49,5)</f>
        <v>40882.760696838763</v>
      </c>
    </row>
    <row r="355" spans="1:8" x14ac:dyDescent="0.25">
      <c r="A355">
        <v>18</v>
      </c>
      <c r="B355">
        <v>8</v>
      </c>
      <c r="C355">
        <v>1</v>
      </c>
      <c r="D355">
        <v>2022</v>
      </c>
      <c r="E355" s="1">
        <f t="shared" si="5"/>
        <v>44569</v>
      </c>
      <c r="F355">
        <v>34652</v>
      </c>
      <c r="G355">
        <f>SUMIF(E:E,E355,F:F)*VLOOKUP(A355,Sheet1!$A$1:$E$49,3)</f>
        <v>35778.973679298106</v>
      </c>
      <c r="H355">
        <f>SUMIF(E:E,E355,F:F)*VLOOKUP(A355,Sheet1!$A$1:$E$49,5)</f>
        <v>41616.288243238727</v>
      </c>
    </row>
    <row r="356" spans="1:8" x14ac:dyDescent="0.25">
      <c r="A356">
        <v>19</v>
      </c>
      <c r="B356">
        <v>8</v>
      </c>
      <c r="C356">
        <v>1</v>
      </c>
      <c r="D356">
        <v>2022</v>
      </c>
      <c r="E356" s="1">
        <f t="shared" si="5"/>
        <v>44569</v>
      </c>
      <c r="F356">
        <v>36170</v>
      </c>
      <c r="G356">
        <f>SUMIF(E:E,E356,F:F)*VLOOKUP(A356,Sheet1!$A$1:$E$49,3)</f>
        <v>35232.133470225825</v>
      </c>
      <c r="H356">
        <f>SUMIF(E:E,E356,F:F)*VLOOKUP(A356,Sheet1!$A$1:$E$49,5)</f>
        <v>42250.027987510548</v>
      </c>
    </row>
    <row r="357" spans="1:8" x14ac:dyDescent="0.25">
      <c r="A357">
        <v>20</v>
      </c>
      <c r="B357">
        <v>8</v>
      </c>
      <c r="C357">
        <v>1</v>
      </c>
      <c r="D357">
        <v>2022</v>
      </c>
      <c r="E357" s="1">
        <f t="shared" si="5"/>
        <v>44569</v>
      </c>
      <c r="F357">
        <v>37198</v>
      </c>
      <c r="G357">
        <f>SUMIF(E:E,E357,F:F)*VLOOKUP(A357,Sheet1!$A$1:$E$49,3)</f>
        <v>35778.973679298106</v>
      </c>
      <c r="H357">
        <f>SUMIF(E:E,E357,F:F)*VLOOKUP(A357,Sheet1!$A$1:$E$49,5)</f>
        <v>42777.620254812333</v>
      </c>
    </row>
    <row r="358" spans="1:8" x14ac:dyDescent="0.25">
      <c r="A358">
        <v>21</v>
      </c>
      <c r="B358">
        <v>8</v>
      </c>
      <c r="C358">
        <v>1</v>
      </c>
      <c r="D358">
        <v>2022</v>
      </c>
      <c r="E358" s="1">
        <f t="shared" si="5"/>
        <v>44569</v>
      </c>
      <c r="F358">
        <v>38062</v>
      </c>
      <c r="G358">
        <f>SUMIF(E:E,E358,F:F)*VLOOKUP(A358,Sheet1!$A$1:$E$49,3)</f>
        <v>36325.81388837038</v>
      </c>
      <c r="H358">
        <f>SUMIF(E:E,E358,F:F)*VLOOKUP(A358,Sheet1!$A$1:$E$49,5)</f>
        <v>43193.70718541112</v>
      </c>
    </row>
    <row r="359" spans="1:8" x14ac:dyDescent="0.25">
      <c r="A359">
        <v>22</v>
      </c>
      <c r="B359">
        <v>8</v>
      </c>
      <c r="C359">
        <v>1</v>
      </c>
      <c r="D359">
        <v>2022</v>
      </c>
      <c r="E359" s="1">
        <f t="shared" si="5"/>
        <v>44569</v>
      </c>
      <c r="F359">
        <v>38795</v>
      </c>
      <c r="G359">
        <f>SUMIF(E:E,E359,F:F)*VLOOKUP(A359,Sheet1!$A$1:$E$49,3)</f>
        <v>36950.77412731004</v>
      </c>
      <c r="H359">
        <f>SUMIF(E:E,E359,F:F)*VLOOKUP(A359,Sheet1!$A$1:$E$49,5)</f>
        <v>43494.023296096238</v>
      </c>
    </row>
    <row r="360" spans="1:8" x14ac:dyDescent="0.25">
      <c r="A360">
        <v>23</v>
      </c>
      <c r="B360">
        <v>8</v>
      </c>
      <c r="C360">
        <v>1</v>
      </c>
      <c r="D360">
        <v>2022</v>
      </c>
      <c r="E360" s="1">
        <f t="shared" si="5"/>
        <v>44569</v>
      </c>
      <c r="F360">
        <v>39170</v>
      </c>
      <c r="G360">
        <f>SUMIF(E:E,E360,F:F)*VLOOKUP(A360,Sheet1!$A$1:$E$49,3)</f>
        <v>37028.894157177427</v>
      </c>
      <c r="H360">
        <f>SUMIF(E:E,E360,F:F)*VLOOKUP(A360,Sheet1!$A$1:$E$49,5)</f>
        <v>43675.468269967932</v>
      </c>
    </row>
    <row r="361" spans="1:8" x14ac:dyDescent="0.25">
      <c r="A361">
        <v>24</v>
      </c>
      <c r="B361">
        <v>8</v>
      </c>
      <c r="C361">
        <v>1</v>
      </c>
      <c r="D361">
        <v>2022</v>
      </c>
      <c r="E361" s="1">
        <f t="shared" si="5"/>
        <v>44569</v>
      </c>
      <c r="F361">
        <v>39670</v>
      </c>
      <c r="G361">
        <f>SUMIF(E:E,E361,F:F)*VLOOKUP(A361,Sheet1!$A$1:$E$49,3)</f>
        <v>37263.254246779863</v>
      </c>
      <c r="H361">
        <f>SUMIF(E:E,E361,F:F)*VLOOKUP(A361,Sheet1!$A$1:$E$49,5)</f>
        <v>43736.160237720767</v>
      </c>
    </row>
    <row r="362" spans="1:8" x14ac:dyDescent="0.25">
      <c r="A362">
        <v>25</v>
      </c>
      <c r="B362">
        <v>8</v>
      </c>
      <c r="C362">
        <v>1</v>
      </c>
      <c r="D362">
        <v>2022</v>
      </c>
      <c r="E362" s="1">
        <f t="shared" si="5"/>
        <v>44569</v>
      </c>
      <c r="F362">
        <v>39876</v>
      </c>
      <c r="G362">
        <f>SUMIF(E:E,E362,F:F)*VLOOKUP(A362,Sheet1!$A$1:$E$49,3)</f>
        <v>37575.734366249708</v>
      </c>
      <c r="H362">
        <f>SUMIF(E:E,E362,F:F)*VLOOKUP(A362,Sheet1!$A$1:$E$49,5)</f>
        <v>43675.468269967932</v>
      </c>
    </row>
    <row r="363" spans="1:8" x14ac:dyDescent="0.25">
      <c r="A363">
        <v>26</v>
      </c>
      <c r="B363">
        <v>8</v>
      </c>
      <c r="C363">
        <v>1</v>
      </c>
      <c r="D363">
        <v>2022</v>
      </c>
      <c r="E363" s="1">
        <f t="shared" si="5"/>
        <v>44569</v>
      </c>
      <c r="F363">
        <v>40244</v>
      </c>
      <c r="G363">
        <f>SUMIF(E:E,E363,F:F)*VLOOKUP(A363,Sheet1!$A$1:$E$49,3)</f>
        <v>37185.134216912484</v>
      </c>
      <c r="H363">
        <f>SUMIF(E:E,E363,F:F)*VLOOKUP(A363,Sheet1!$A$1:$E$49,5)</f>
        <v>43494.023296096238</v>
      </c>
    </row>
    <row r="364" spans="1:8" x14ac:dyDescent="0.25">
      <c r="A364">
        <v>27</v>
      </c>
      <c r="B364">
        <v>8</v>
      </c>
      <c r="C364">
        <v>1</v>
      </c>
      <c r="D364">
        <v>2022</v>
      </c>
      <c r="E364" s="1">
        <f t="shared" si="5"/>
        <v>44569</v>
      </c>
      <c r="F364">
        <v>40255</v>
      </c>
      <c r="G364">
        <f>SUMIF(E:E,E364,F:F)*VLOOKUP(A364,Sheet1!$A$1:$E$49,3)</f>
        <v>36560.173977972823</v>
      </c>
      <c r="H364">
        <f>SUMIF(E:E,E364,F:F)*VLOOKUP(A364,Sheet1!$A$1:$E$49,5)</f>
        <v>43193.70718541112</v>
      </c>
    </row>
    <row r="365" spans="1:8" x14ac:dyDescent="0.25">
      <c r="A365">
        <v>28</v>
      </c>
      <c r="B365">
        <v>8</v>
      </c>
      <c r="C365">
        <v>1</v>
      </c>
      <c r="D365">
        <v>2022</v>
      </c>
      <c r="E365" s="1">
        <f t="shared" si="5"/>
        <v>44569</v>
      </c>
      <c r="F365">
        <v>39805</v>
      </c>
      <c r="G365">
        <f>SUMIF(E:E,E365,F:F)*VLOOKUP(A365,Sheet1!$A$1:$E$49,3)</f>
        <v>36013.333768900549</v>
      </c>
      <c r="H365">
        <f>SUMIF(E:E,E365,F:F)*VLOOKUP(A365,Sheet1!$A$1:$E$49,5)</f>
        <v>42777.620254812333</v>
      </c>
    </row>
    <row r="366" spans="1:8" x14ac:dyDescent="0.25">
      <c r="A366">
        <v>29</v>
      </c>
      <c r="B366">
        <v>8</v>
      </c>
      <c r="C366">
        <v>1</v>
      </c>
      <c r="D366">
        <v>2022</v>
      </c>
      <c r="E366" s="1">
        <f t="shared" si="5"/>
        <v>44569</v>
      </c>
      <c r="F366">
        <v>39235</v>
      </c>
      <c r="G366">
        <f>SUMIF(E:E,E366,F:F)*VLOOKUP(A366,Sheet1!$A$1:$E$49,3)</f>
        <v>36169.573828635315</v>
      </c>
      <c r="H366">
        <f>SUMIF(E:E,E366,F:F)*VLOOKUP(A366,Sheet1!$A$1:$E$49,5)</f>
        <v>42250.027987510548</v>
      </c>
    </row>
    <row r="367" spans="1:8" x14ac:dyDescent="0.25">
      <c r="A367">
        <v>30</v>
      </c>
      <c r="B367">
        <v>8</v>
      </c>
      <c r="C367">
        <v>1</v>
      </c>
      <c r="D367">
        <v>2022</v>
      </c>
      <c r="E367" s="1">
        <f t="shared" si="5"/>
        <v>44569</v>
      </c>
      <c r="F367">
        <v>39005</v>
      </c>
      <c r="G367">
        <f>SUMIF(E:E,E367,F:F)*VLOOKUP(A367,Sheet1!$A$1:$E$49,3)</f>
        <v>36950.77412731004</v>
      </c>
      <c r="H367">
        <f>SUMIF(E:E,E367,F:F)*VLOOKUP(A367,Sheet1!$A$1:$E$49,5)</f>
        <v>41616.288243238727</v>
      </c>
    </row>
    <row r="368" spans="1:8" x14ac:dyDescent="0.25">
      <c r="A368">
        <v>31</v>
      </c>
      <c r="B368">
        <v>8</v>
      </c>
      <c r="C368">
        <v>1</v>
      </c>
      <c r="D368">
        <v>2022</v>
      </c>
      <c r="E368" s="1">
        <f t="shared" si="5"/>
        <v>44569</v>
      </c>
      <c r="F368">
        <v>39077</v>
      </c>
      <c r="G368">
        <f>SUMIF(E:E,E368,F:F)*VLOOKUP(A368,Sheet1!$A$1:$E$49,3)</f>
        <v>37341.374276647257</v>
      </c>
      <c r="H368">
        <f>SUMIF(E:E,E368,F:F)*VLOOKUP(A368,Sheet1!$A$1:$E$49,5)</f>
        <v>40882.760696838763</v>
      </c>
    </row>
    <row r="369" spans="1:8" x14ac:dyDescent="0.25">
      <c r="A369">
        <v>32</v>
      </c>
      <c r="B369">
        <v>8</v>
      </c>
      <c r="C369">
        <v>1</v>
      </c>
      <c r="D369">
        <v>2022</v>
      </c>
      <c r="E369" s="1">
        <f t="shared" si="5"/>
        <v>44569</v>
      </c>
      <c r="F369">
        <v>39055</v>
      </c>
      <c r="G369">
        <f>SUMIF(E:E,E369,F:F)*VLOOKUP(A369,Sheet1!$A$1:$E$49,3)</f>
        <v>40544.295501213237</v>
      </c>
      <c r="H369">
        <f>SUMIF(E:E,E369,F:F)*VLOOKUP(A369,Sheet1!$A$1:$E$49,5)</f>
        <v>40056.70064530884</v>
      </c>
    </row>
    <row r="370" spans="1:8" x14ac:dyDescent="0.25">
      <c r="A370">
        <v>33</v>
      </c>
      <c r="B370">
        <v>8</v>
      </c>
      <c r="C370">
        <v>1</v>
      </c>
      <c r="D370">
        <v>2022</v>
      </c>
      <c r="E370" s="1">
        <f t="shared" si="5"/>
        <v>44569</v>
      </c>
      <c r="F370">
        <v>40233</v>
      </c>
      <c r="G370">
        <f>SUMIF(E:E,E370,F:F)*VLOOKUP(A370,Sheet1!$A$1:$E$49,3)</f>
        <v>42497.296247899903</v>
      </c>
      <c r="H370">
        <f>SUMIF(E:E,E370,F:F)*VLOOKUP(A370,Sheet1!$A$1:$E$49,5)</f>
        <v>39146.139661669025</v>
      </c>
    </row>
    <row r="371" spans="1:8" x14ac:dyDescent="0.25">
      <c r="A371">
        <v>34</v>
      </c>
      <c r="B371">
        <v>8</v>
      </c>
      <c r="C371">
        <v>1</v>
      </c>
      <c r="D371">
        <v>2022</v>
      </c>
      <c r="E371" s="1">
        <f t="shared" si="5"/>
        <v>44569</v>
      </c>
      <c r="F371">
        <v>41377</v>
      </c>
      <c r="G371">
        <f>SUMIF(E:E,E371,F:F)*VLOOKUP(A371,Sheet1!$A$1:$E$49,3)</f>
        <v>44294.056934851506</v>
      </c>
      <c r="H371">
        <f>SUMIF(E:E,E371,F:F)*VLOOKUP(A371,Sheet1!$A$1:$E$49,5)</f>
        <v>38159.755838032623</v>
      </c>
    </row>
    <row r="372" spans="1:8" x14ac:dyDescent="0.25">
      <c r="A372">
        <v>35</v>
      </c>
      <c r="B372">
        <v>8</v>
      </c>
      <c r="C372">
        <v>1</v>
      </c>
      <c r="D372">
        <v>2022</v>
      </c>
      <c r="E372" s="1">
        <f t="shared" si="5"/>
        <v>44569</v>
      </c>
      <c r="F372">
        <v>42273</v>
      </c>
      <c r="G372">
        <f>SUMIF(E:E,E372,F:F)*VLOOKUP(A372,Sheet1!$A$1:$E$49,3)</f>
        <v>45622.097442598504</v>
      </c>
      <c r="H372">
        <f>SUMIF(E:E,E372,F:F)*VLOOKUP(A372,Sheet1!$A$1:$E$49,5)</f>
        <v>37106.73654346518</v>
      </c>
    </row>
    <row r="373" spans="1:8" x14ac:dyDescent="0.25">
      <c r="A373">
        <v>36</v>
      </c>
      <c r="B373">
        <v>8</v>
      </c>
      <c r="C373">
        <v>1</v>
      </c>
      <c r="D373">
        <v>2022</v>
      </c>
      <c r="E373" s="1">
        <f t="shared" si="5"/>
        <v>44569</v>
      </c>
      <c r="F373">
        <v>42686</v>
      </c>
      <c r="G373">
        <f>SUMIF(E:E,E373,F:F)*VLOOKUP(A373,Sheet1!$A$1:$E$49,3)</f>
        <v>45934.577562068327</v>
      </c>
      <c r="H373">
        <f>SUMIF(E:E,E373,F:F)*VLOOKUP(A373,Sheet1!$A$1:$E$49,5)</f>
        <v>35996.63672088286</v>
      </c>
    </row>
    <row r="374" spans="1:8" x14ac:dyDescent="0.25">
      <c r="A374">
        <v>37</v>
      </c>
      <c r="B374">
        <v>8</v>
      </c>
      <c r="C374">
        <v>1</v>
      </c>
      <c r="D374">
        <v>2022</v>
      </c>
      <c r="E374" s="1">
        <f t="shared" si="5"/>
        <v>44569</v>
      </c>
      <c r="F374">
        <v>42195</v>
      </c>
      <c r="G374">
        <f>SUMIF(E:E,E374,F:F)*VLOOKUP(A374,Sheet1!$A$1:$E$49,3)</f>
        <v>46012.697591935714</v>
      </c>
      <c r="H374">
        <f>SUMIF(E:E,E374,F:F)*VLOOKUP(A374,Sheet1!$A$1:$E$49,5)</f>
        <v>34839.235760671472</v>
      </c>
    </row>
    <row r="375" spans="1:8" x14ac:dyDescent="0.25">
      <c r="A375">
        <v>38</v>
      </c>
      <c r="B375">
        <v>8</v>
      </c>
      <c r="C375">
        <v>1</v>
      </c>
      <c r="D375">
        <v>2022</v>
      </c>
      <c r="E375" s="1">
        <f t="shared" si="5"/>
        <v>44569</v>
      </c>
      <c r="F375">
        <v>41303</v>
      </c>
      <c r="G375">
        <f>SUMIF(E:E,E375,F:F)*VLOOKUP(A375,Sheet1!$A$1:$E$49,3)</f>
        <v>45700.217472465883</v>
      </c>
      <c r="H375">
        <f>SUMIF(E:E,E375,F:F)*VLOOKUP(A375,Sheet1!$A$1:$E$49,5)</f>
        <v>33644.395919103044</v>
      </c>
    </row>
    <row r="376" spans="1:8" x14ac:dyDescent="0.25">
      <c r="A376">
        <v>39</v>
      </c>
      <c r="B376">
        <v>8</v>
      </c>
      <c r="C376">
        <v>1</v>
      </c>
      <c r="D376">
        <v>2022</v>
      </c>
      <c r="E376" s="1">
        <f t="shared" si="5"/>
        <v>44569</v>
      </c>
      <c r="F376">
        <v>40074</v>
      </c>
      <c r="G376">
        <f>SUMIF(E:E,E376,F:F)*VLOOKUP(A376,Sheet1!$A$1:$E$49,3)</f>
        <v>45700.217472465883</v>
      </c>
      <c r="H376">
        <f>SUMIF(E:E,E376,F:F)*VLOOKUP(A376,Sheet1!$A$1:$E$49,5)</f>
        <v>32421.925101939898</v>
      </c>
    </row>
    <row r="377" spans="1:8" x14ac:dyDescent="0.25">
      <c r="A377">
        <v>40</v>
      </c>
      <c r="B377">
        <v>8</v>
      </c>
      <c r="C377">
        <v>1</v>
      </c>
      <c r="D377">
        <v>2022</v>
      </c>
      <c r="E377" s="1">
        <f t="shared" si="5"/>
        <v>44569</v>
      </c>
      <c r="F377">
        <v>38503</v>
      </c>
      <c r="G377">
        <f>SUMIF(E:E,E377,F:F)*VLOOKUP(A377,Sheet1!$A$1:$E$49,3)</f>
        <v>44606.537054321336</v>
      </c>
      <c r="H377">
        <f>SUMIF(E:E,E377,F:F)*VLOOKUP(A377,Sheet1!$A$1:$E$49,5)</f>
        <v>31181.446615269382</v>
      </c>
    </row>
    <row r="378" spans="1:8" x14ac:dyDescent="0.25">
      <c r="A378">
        <v>41</v>
      </c>
      <c r="B378">
        <v>8</v>
      </c>
      <c r="C378">
        <v>1</v>
      </c>
      <c r="D378">
        <v>2022</v>
      </c>
      <c r="E378" s="1">
        <f t="shared" si="5"/>
        <v>44569</v>
      </c>
      <c r="F378">
        <v>37244</v>
      </c>
      <c r="G378">
        <f>SUMIF(E:E,E378,F:F)*VLOOKUP(A378,Sheet1!$A$1:$E$49,3)</f>
        <v>42731.656337502347</v>
      </c>
      <c r="H378">
        <f>SUMIF(E:E,E378,F:F)*VLOOKUP(A378,Sheet1!$A$1:$E$49,5)</f>
        <v>29932.278206129547</v>
      </c>
    </row>
    <row r="379" spans="1:8" x14ac:dyDescent="0.25">
      <c r="A379">
        <v>42</v>
      </c>
      <c r="B379">
        <v>8</v>
      </c>
      <c r="C379">
        <v>1</v>
      </c>
      <c r="D379">
        <v>2022</v>
      </c>
      <c r="E379" s="1">
        <f t="shared" si="5"/>
        <v>44569</v>
      </c>
      <c r="F379">
        <v>36017</v>
      </c>
      <c r="G379">
        <f>SUMIF(E:E,E379,F:F)*VLOOKUP(A379,Sheet1!$A$1:$E$49,3)</f>
        <v>41091.135710285518</v>
      </c>
      <c r="H379">
        <f>SUMIF(E:E,E379,F:F)*VLOOKUP(A379,Sheet1!$A$1:$E$49,5)</f>
        <v>28683.322386050404</v>
      </c>
    </row>
    <row r="380" spans="1:8" x14ac:dyDescent="0.25">
      <c r="A380">
        <v>43</v>
      </c>
      <c r="B380">
        <v>8</v>
      </c>
      <c r="C380">
        <v>1</v>
      </c>
      <c r="D380">
        <v>2022</v>
      </c>
      <c r="E380" s="1">
        <f t="shared" si="5"/>
        <v>44569</v>
      </c>
      <c r="F380">
        <v>34683</v>
      </c>
      <c r="G380">
        <f>SUMIF(E:E,E380,F:F)*VLOOKUP(A380,Sheet1!$A$1:$E$49,3)</f>
        <v>39997.455292140963</v>
      </c>
      <c r="H380">
        <f>SUMIF(E:E,E380,F:F)*VLOOKUP(A380,Sheet1!$A$1:$E$49,5)</f>
        <v>27442.969663607444</v>
      </c>
    </row>
    <row r="381" spans="1:8" x14ac:dyDescent="0.25">
      <c r="A381">
        <v>44</v>
      </c>
      <c r="B381">
        <v>8</v>
      </c>
      <c r="C381">
        <v>1</v>
      </c>
      <c r="D381">
        <v>2022</v>
      </c>
      <c r="E381" s="1">
        <f t="shared" si="5"/>
        <v>44569</v>
      </c>
      <c r="F381">
        <v>33517</v>
      </c>
      <c r="G381">
        <f>SUMIF(E:E,E381,F:F)*VLOOKUP(A381,Sheet1!$A$1:$E$49,3)</f>
        <v>36872.654097442653</v>
      </c>
      <c r="H381">
        <f>SUMIF(E:E,E381,F:F)*VLOOKUP(A381,Sheet1!$A$1:$E$49,5)</f>
        <v>26219.01592048048</v>
      </c>
    </row>
    <row r="382" spans="1:8" x14ac:dyDescent="0.25">
      <c r="A382">
        <v>45</v>
      </c>
      <c r="B382">
        <v>8</v>
      </c>
      <c r="C382">
        <v>1</v>
      </c>
      <c r="D382">
        <v>2022</v>
      </c>
      <c r="E382" s="1">
        <f t="shared" si="5"/>
        <v>44569</v>
      </c>
      <c r="F382">
        <v>32107</v>
      </c>
      <c r="G382">
        <f>SUMIF(E:E,E382,F:F)*VLOOKUP(A382,Sheet1!$A$1:$E$49,3)</f>
        <v>33279.132723539165</v>
      </c>
      <c r="H382">
        <f>SUMIF(E:E,E382,F:F)*VLOOKUP(A382,Sheet1!$A$1:$E$49,5)</f>
        <v>25018.594762497443</v>
      </c>
    </row>
    <row r="383" spans="1:8" x14ac:dyDescent="0.25">
      <c r="A383">
        <v>46</v>
      </c>
      <c r="B383">
        <v>8</v>
      </c>
      <c r="C383">
        <v>1</v>
      </c>
      <c r="D383">
        <v>2022</v>
      </c>
      <c r="E383" s="1">
        <f t="shared" si="5"/>
        <v>44569</v>
      </c>
      <c r="F383">
        <v>30923</v>
      </c>
      <c r="G383">
        <f>SUMIF(E:E,E383,F:F)*VLOOKUP(A383,Sheet1!$A$1:$E$49,3)</f>
        <v>29529.371289900908</v>
      </c>
      <c r="H383">
        <f>SUMIF(E:E,E383,F:F)*VLOOKUP(A383,Sheet1!$A$1:$E$49,5)</f>
        <v>23848.125275534316</v>
      </c>
    </row>
    <row r="384" spans="1:8" x14ac:dyDescent="0.25">
      <c r="A384">
        <v>47</v>
      </c>
      <c r="B384">
        <v>8</v>
      </c>
      <c r="C384">
        <v>1</v>
      </c>
      <c r="D384">
        <v>2022</v>
      </c>
      <c r="E384" s="1">
        <f t="shared" si="5"/>
        <v>44569</v>
      </c>
      <c r="F384">
        <v>29811</v>
      </c>
      <c r="G384">
        <f>SUMIF(E:E,E384,F:F)*VLOOKUP(A384,Sheet1!$A$1:$E$49,3)</f>
        <v>28279.450812021722</v>
      </c>
      <c r="H384">
        <f>SUMIF(E:E,E384,F:F)*VLOOKUP(A384,Sheet1!$A$1:$E$49,5)</f>
        <v>22713.27522795547</v>
      </c>
    </row>
    <row r="385" spans="1:8" x14ac:dyDescent="0.25">
      <c r="A385">
        <v>48</v>
      </c>
      <c r="B385">
        <v>8</v>
      </c>
      <c r="C385">
        <v>1</v>
      </c>
      <c r="D385">
        <v>2022</v>
      </c>
      <c r="E385" s="1">
        <f t="shared" si="5"/>
        <v>44569</v>
      </c>
      <c r="F385">
        <v>29162</v>
      </c>
      <c r="G385">
        <f>SUMIF(E:E,E385,F:F)*VLOOKUP(A385,Sheet1!$A$1:$E$49,3)</f>
        <v>28045.090722419311</v>
      </c>
      <c r="H385">
        <f>SUMIF(E:E,E385,F:F)*VLOOKUP(A385,Sheet1!$A$1:$E$49,5)</f>
        <v>21618.939397334048</v>
      </c>
    </row>
    <row r="386" spans="1:8" x14ac:dyDescent="0.25">
      <c r="A386">
        <v>1</v>
      </c>
      <c r="B386">
        <v>9</v>
      </c>
      <c r="C386">
        <v>1</v>
      </c>
      <c r="D386">
        <v>2022</v>
      </c>
      <c r="E386" s="1">
        <f t="shared" si="5"/>
        <v>44570</v>
      </c>
      <c r="F386">
        <v>29249</v>
      </c>
      <c r="G386">
        <f>SUMIF(E:E,E386,F:F)*VLOOKUP(A386,Sheet1!$A$1:$E$49,3)</f>
        <v>27859.257793541208</v>
      </c>
      <c r="H386">
        <f>SUMIF(E:E,E386,F:F)*VLOOKUP(A386,Sheet1!$A$1:$E$49,5)</f>
        <v>22562.77207922965</v>
      </c>
    </row>
    <row r="387" spans="1:8" x14ac:dyDescent="0.25">
      <c r="A387">
        <v>2</v>
      </c>
      <c r="B387">
        <v>9</v>
      </c>
      <c r="C387">
        <v>1</v>
      </c>
      <c r="D387">
        <v>2022</v>
      </c>
      <c r="E387" s="1">
        <f t="shared" ref="E387:E450" si="6">DATE(D387,C387,B387)</f>
        <v>44570</v>
      </c>
      <c r="F387">
        <v>29524</v>
      </c>
      <c r="G387">
        <f>SUMIF(E:E,E387,F:F)*VLOOKUP(A387,Sheet1!$A$1:$E$49,3)</f>
        <v>27471.245846555968</v>
      </c>
      <c r="H387">
        <f>SUMIF(E:E,E387,F:F)*VLOOKUP(A387,Sheet1!$A$1:$E$49,5)</f>
        <v>23690.102361218629</v>
      </c>
    </row>
    <row r="388" spans="1:8" x14ac:dyDescent="0.25">
      <c r="A388">
        <v>3</v>
      </c>
      <c r="B388">
        <v>9</v>
      </c>
      <c r="C388">
        <v>1</v>
      </c>
      <c r="D388">
        <v>2022</v>
      </c>
      <c r="E388" s="1">
        <f t="shared" si="6"/>
        <v>44570</v>
      </c>
      <c r="F388">
        <v>29458</v>
      </c>
      <c r="G388">
        <f>SUMIF(E:E,E388,F:F)*VLOOKUP(A388,Sheet1!$A$1:$E$49,3)</f>
        <v>26772.824341982512</v>
      </c>
      <c r="H388">
        <f>SUMIF(E:E,E388,F:F)*VLOOKUP(A388,Sheet1!$A$1:$E$49,5)</f>
        <v>24852.816060365712</v>
      </c>
    </row>
    <row r="389" spans="1:8" x14ac:dyDescent="0.25">
      <c r="A389">
        <v>4</v>
      </c>
      <c r="B389">
        <v>9</v>
      </c>
      <c r="C389">
        <v>1</v>
      </c>
      <c r="D389">
        <v>2022</v>
      </c>
      <c r="E389" s="1">
        <f t="shared" si="6"/>
        <v>44570</v>
      </c>
      <c r="F389">
        <v>29211</v>
      </c>
      <c r="G389">
        <f>SUMIF(E:E,E389,F:F)*VLOOKUP(A389,Sheet1!$A$1:$E$49,3)</f>
        <v>26307.210005600213</v>
      </c>
      <c r="H389">
        <f>SUMIF(E:E,E389,F:F)*VLOOKUP(A389,Sheet1!$A$1:$E$49,5)</f>
        <v>26045.282964184156</v>
      </c>
    </row>
    <row r="390" spans="1:8" x14ac:dyDescent="0.25">
      <c r="A390">
        <v>5</v>
      </c>
      <c r="B390">
        <v>9</v>
      </c>
      <c r="C390">
        <v>1</v>
      </c>
      <c r="D390">
        <v>2022</v>
      </c>
      <c r="E390" s="1">
        <f t="shared" si="6"/>
        <v>44570</v>
      </c>
      <c r="F390">
        <v>28615</v>
      </c>
      <c r="G390">
        <f>SUMIF(E:E,E390,F:F)*VLOOKUP(A390,Sheet1!$A$1:$E$49,3)</f>
        <v>25763.993279820854</v>
      </c>
      <c r="H390">
        <f>SUMIF(E:E,E390,F:F)*VLOOKUP(A390,Sheet1!$A$1:$E$49,5)</f>
        <v>27261.126521070404</v>
      </c>
    </row>
    <row r="391" spans="1:8" x14ac:dyDescent="0.25">
      <c r="A391">
        <v>6</v>
      </c>
      <c r="B391">
        <v>9</v>
      </c>
      <c r="C391">
        <v>1</v>
      </c>
      <c r="D391">
        <v>2022</v>
      </c>
      <c r="E391" s="1">
        <f t="shared" si="6"/>
        <v>44570</v>
      </c>
      <c r="F391">
        <v>28364</v>
      </c>
      <c r="G391">
        <f>SUMIF(E:E,E391,F:F)*VLOOKUP(A391,Sheet1!$A$1:$E$49,3)</f>
        <v>24910.366996453286</v>
      </c>
      <c r="H391">
        <f>SUMIF(E:E,E391,F:F)*VLOOKUP(A391,Sheet1!$A$1:$E$49,5)</f>
        <v>28493.260394035042</v>
      </c>
    </row>
    <row r="392" spans="1:8" x14ac:dyDescent="0.25">
      <c r="A392">
        <v>7</v>
      </c>
      <c r="B392">
        <v>9</v>
      </c>
      <c r="C392">
        <v>1</v>
      </c>
      <c r="D392">
        <v>2022</v>
      </c>
      <c r="E392" s="1">
        <f t="shared" si="6"/>
        <v>44570</v>
      </c>
      <c r="F392">
        <v>27994</v>
      </c>
      <c r="G392">
        <f>SUMIF(E:E,E392,F:F)*VLOOKUP(A392,Sheet1!$A$1:$E$49,3)</f>
        <v>23979.138323688683</v>
      </c>
      <c r="H392">
        <f>SUMIF(E:E,E392,F:F)*VLOOKUP(A392,Sheet1!$A$1:$E$49,5)</f>
        <v>29733.940358621974</v>
      </c>
    </row>
    <row r="393" spans="1:8" x14ac:dyDescent="0.25">
      <c r="A393">
        <v>8</v>
      </c>
      <c r="B393">
        <v>9</v>
      </c>
      <c r="C393">
        <v>1</v>
      </c>
      <c r="D393">
        <v>2022</v>
      </c>
      <c r="E393" s="1">
        <f t="shared" si="6"/>
        <v>44570</v>
      </c>
      <c r="F393">
        <v>27674</v>
      </c>
      <c r="G393">
        <f>SUMIF(E:E,E393,F:F)*VLOOKUP(A393,Sheet1!$A$1:$E$49,3)</f>
        <v>23513.523987306387</v>
      </c>
      <c r="H393">
        <f>SUMIF(E:E,E393,F:F)*VLOOKUP(A393,Sheet1!$A$1:$E$49,5)</f>
        <v>30974.831503607806</v>
      </c>
    </row>
    <row r="394" spans="1:8" x14ac:dyDescent="0.25">
      <c r="A394">
        <v>9</v>
      </c>
      <c r="B394">
        <v>9</v>
      </c>
      <c r="C394">
        <v>1</v>
      </c>
      <c r="D394">
        <v>2022</v>
      </c>
      <c r="E394" s="1">
        <f t="shared" si="6"/>
        <v>44570</v>
      </c>
      <c r="F394">
        <v>27152</v>
      </c>
      <c r="G394">
        <f>SUMIF(E:E,E394,F:F)*VLOOKUP(A394,Sheet1!$A$1:$E$49,3)</f>
        <v>23125.512040321119</v>
      </c>
      <c r="H394">
        <f>SUMIF(E:E,E394,F:F)*VLOOKUP(A394,Sheet1!$A$1:$E$49,5)</f>
        <v>32207.090307458609</v>
      </c>
    </row>
    <row r="395" spans="1:8" x14ac:dyDescent="0.25">
      <c r="A395">
        <v>10</v>
      </c>
      <c r="B395">
        <v>9</v>
      </c>
      <c r="C395">
        <v>1</v>
      </c>
      <c r="D395">
        <v>2022</v>
      </c>
      <c r="E395" s="1">
        <f t="shared" si="6"/>
        <v>44570</v>
      </c>
      <c r="F395">
        <v>26805</v>
      </c>
      <c r="G395">
        <f>SUMIF(E:E,E395,F:F)*VLOOKUP(A395,Sheet1!$A$1:$E$49,3)</f>
        <v>22970.307261527025</v>
      </c>
      <c r="H395">
        <f>SUMIF(E:E,E395,F:F)*VLOOKUP(A395,Sheet1!$A$1:$E$49,5)</f>
        <v>33421.460764574083</v>
      </c>
    </row>
    <row r="396" spans="1:8" x14ac:dyDescent="0.25">
      <c r="A396">
        <v>11</v>
      </c>
      <c r="B396">
        <v>9</v>
      </c>
      <c r="C396">
        <v>1</v>
      </c>
      <c r="D396">
        <v>2022</v>
      </c>
      <c r="E396" s="1">
        <f t="shared" si="6"/>
        <v>44570</v>
      </c>
      <c r="F396">
        <v>26997</v>
      </c>
      <c r="G396">
        <f>SUMIF(E:E,E396,F:F)*VLOOKUP(A396,Sheet1!$A$1:$E$49,3)</f>
        <v>24134.343102482773</v>
      </c>
      <c r="H396">
        <f>SUMIF(E:E,E396,F:F)*VLOOKUP(A396,Sheet1!$A$1:$E$49,5)</f>
        <v>34608.383335005943</v>
      </c>
    </row>
    <row r="397" spans="1:8" x14ac:dyDescent="0.25">
      <c r="A397">
        <v>12</v>
      </c>
      <c r="B397">
        <v>9</v>
      </c>
      <c r="C397">
        <v>1</v>
      </c>
      <c r="D397">
        <v>2022</v>
      </c>
      <c r="E397" s="1">
        <f t="shared" si="6"/>
        <v>44570</v>
      </c>
      <c r="F397">
        <v>27393</v>
      </c>
      <c r="G397">
        <f>SUMIF(E:E,E397,F:F)*VLOOKUP(A397,Sheet1!$A$1:$E$49,3)</f>
        <v>27393.643457158909</v>
      </c>
      <c r="H397">
        <f>SUMIF(E:E,E397,F:F)*VLOOKUP(A397,Sheet1!$A$1:$E$49,5)</f>
        <v>35758.115102328942</v>
      </c>
    </row>
    <row r="398" spans="1:8" x14ac:dyDescent="0.25">
      <c r="A398">
        <v>13</v>
      </c>
      <c r="B398">
        <v>9</v>
      </c>
      <c r="C398">
        <v>1</v>
      </c>
      <c r="D398">
        <v>2022</v>
      </c>
      <c r="E398" s="1">
        <f t="shared" si="6"/>
        <v>44570</v>
      </c>
      <c r="F398">
        <v>28247</v>
      </c>
      <c r="G398">
        <f>SUMIF(E:E,E398,F:F)*VLOOKUP(A398,Sheet1!$A$1:$E$49,3)</f>
        <v>29333.703192084966</v>
      </c>
      <c r="H398">
        <f>SUMIF(E:E,E398,F:F)*VLOOKUP(A398,Sheet1!$A$1:$E$49,5)</f>
        <v>36860.859159746542</v>
      </c>
    </row>
    <row r="399" spans="1:8" x14ac:dyDescent="0.25">
      <c r="A399">
        <v>14</v>
      </c>
      <c r="B399">
        <v>9</v>
      </c>
      <c r="C399">
        <v>1</v>
      </c>
      <c r="D399">
        <v>2022</v>
      </c>
      <c r="E399" s="1">
        <f t="shared" si="6"/>
        <v>44570</v>
      </c>
      <c r="F399">
        <v>28617</v>
      </c>
      <c r="G399">
        <f>SUMIF(E:E,E399,F:F)*VLOOKUP(A399,Sheet1!$A$1:$E$49,3)</f>
        <v>32670.60593615827</v>
      </c>
      <c r="H399">
        <f>SUMIF(E:E,E399,F:F)*VLOOKUP(A399,Sheet1!$A$1:$E$49,5)</f>
        <v>37906.900917260835</v>
      </c>
    </row>
    <row r="400" spans="1:8" x14ac:dyDescent="0.25">
      <c r="A400">
        <v>15</v>
      </c>
      <c r="B400">
        <v>9</v>
      </c>
      <c r="C400">
        <v>1</v>
      </c>
      <c r="D400">
        <v>2022</v>
      </c>
      <c r="E400" s="1">
        <f t="shared" si="6"/>
        <v>44570</v>
      </c>
      <c r="F400">
        <v>29349</v>
      </c>
      <c r="G400">
        <f>SUMIF(E:E,E400,F:F)*VLOOKUP(A400,Sheet1!$A$1:$E$49,3)</f>
        <v>36085.111069628547</v>
      </c>
      <c r="H400">
        <f>SUMIF(E:E,E400,F:F)*VLOOKUP(A400,Sheet1!$A$1:$E$49,5)</f>
        <v>38886.748745105368</v>
      </c>
    </row>
    <row r="401" spans="1:8" x14ac:dyDescent="0.25">
      <c r="A401">
        <v>16</v>
      </c>
      <c r="B401">
        <v>9</v>
      </c>
      <c r="C401">
        <v>1</v>
      </c>
      <c r="D401">
        <v>2022</v>
      </c>
      <c r="E401" s="1">
        <f t="shared" si="6"/>
        <v>44570</v>
      </c>
      <c r="F401">
        <v>30231</v>
      </c>
      <c r="G401">
        <f>SUMIF(E:E,E401,F:F)*VLOOKUP(A401,Sheet1!$A$1:$E$49,3)</f>
        <v>37947.568415157628</v>
      </c>
      <c r="H401">
        <f>SUMIF(E:E,E401,F:F)*VLOOKUP(A401,Sheet1!$A$1:$E$49,5)</f>
        <v>39791.276151739257</v>
      </c>
    </row>
    <row r="402" spans="1:8" x14ac:dyDescent="0.25">
      <c r="A402">
        <v>17</v>
      </c>
      <c r="B402">
        <v>9</v>
      </c>
      <c r="C402">
        <v>1</v>
      </c>
      <c r="D402">
        <v>2022</v>
      </c>
      <c r="E402" s="1">
        <f t="shared" si="6"/>
        <v>44570</v>
      </c>
      <c r="F402">
        <v>31086</v>
      </c>
      <c r="G402">
        <f>SUMIF(E:E,E402,F:F)*VLOOKUP(A402,Sheet1!$A$1:$E$49,3)</f>
        <v>37637.158857569448</v>
      </c>
      <c r="H402">
        <f>SUMIF(E:E,E402,F:F)*VLOOKUP(A402,Sheet1!$A$1:$E$49,5)</f>
        <v>40611.862547992947</v>
      </c>
    </row>
    <row r="403" spans="1:8" x14ac:dyDescent="0.25">
      <c r="A403">
        <v>18</v>
      </c>
      <c r="B403">
        <v>9</v>
      </c>
      <c r="C403">
        <v>1</v>
      </c>
      <c r="D403">
        <v>2022</v>
      </c>
      <c r="E403" s="1">
        <f t="shared" si="6"/>
        <v>44570</v>
      </c>
      <c r="F403">
        <v>32312</v>
      </c>
      <c r="G403">
        <f>SUMIF(E:E,E403,F:F)*VLOOKUP(A403,Sheet1!$A$1:$E$49,3)</f>
        <v>35541.894343849155</v>
      </c>
      <c r="H403">
        <f>SUMIF(E:E,E403,F:F)*VLOOKUP(A403,Sheet1!$A$1:$E$49,5)</f>
        <v>41340.52957981269</v>
      </c>
    </row>
    <row r="404" spans="1:8" x14ac:dyDescent="0.25">
      <c r="A404">
        <v>19</v>
      </c>
      <c r="B404">
        <v>9</v>
      </c>
      <c r="C404">
        <v>1</v>
      </c>
      <c r="D404">
        <v>2022</v>
      </c>
      <c r="E404" s="1">
        <f t="shared" si="6"/>
        <v>44570</v>
      </c>
      <c r="F404">
        <v>34586</v>
      </c>
      <c r="G404">
        <f>SUMIF(E:E,E404,F:F)*VLOOKUP(A404,Sheet1!$A$1:$E$49,3)</f>
        <v>34998.677618069771</v>
      </c>
      <c r="H404">
        <f>SUMIF(E:E,E404,F:F)*VLOOKUP(A404,Sheet1!$A$1:$E$49,5)</f>
        <v>41970.070025391193</v>
      </c>
    </row>
    <row r="405" spans="1:8" x14ac:dyDescent="0.25">
      <c r="A405">
        <v>20</v>
      </c>
      <c r="B405">
        <v>9</v>
      </c>
      <c r="C405">
        <v>1</v>
      </c>
      <c r="D405">
        <v>2022</v>
      </c>
      <c r="E405" s="1">
        <f t="shared" si="6"/>
        <v>44570</v>
      </c>
      <c r="F405">
        <v>35875</v>
      </c>
      <c r="G405">
        <f>SUMIF(E:E,E405,F:F)*VLOOKUP(A405,Sheet1!$A$1:$E$49,3)</f>
        <v>35541.894343849155</v>
      </c>
      <c r="H405">
        <f>SUMIF(E:E,E405,F:F)*VLOOKUP(A405,Sheet1!$A$1:$E$49,5)</f>
        <v>42494.166350488456</v>
      </c>
    </row>
    <row r="406" spans="1:8" x14ac:dyDescent="0.25">
      <c r="A406">
        <v>21</v>
      </c>
      <c r="B406">
        <v>9</v>
      </c>
      <c r="C406">
        <v>1</v>
      </c>
      <c r="D406">
        <v>2022</v>
      </c>
      <c r="E406" s="1">
        <f t="shared" si="6"/>
        <v>44570</v>
      </c>
      <c r="F406">
        <v>37125</v>
      </c>
      <c r="G406">
        <f>SUMIF(E:E,E406,F:F)*VLOOKUP(A406,Sheet1!$A$1:$E$49,3)</f>
        <v>36085.111069628547</v>
      </c>
      <c r="H406">
        <f>SUMIF(E:E,E406,F:F)*VLOOKUP(A406,Sheet1!$A$1:$E$49,5)</f>
        <v>42907.496197726505</v>
      </c>
    </row>
    <row r="407" spans="1:8" x14ac:dyDescent="0.25">
      <c r="A407">
        <v>22</v>
      </c>
      <c r="B407">
        <v>9</v>
      </c>
      <c r="C407">
        <v>1</v>
      </c>
      <c r="D407">
        <v>2022</v>
      </c>
      <c r="E407" s="1">
        <f t="shared" si="6"/>
        <v>44570</v>
      </c>
      <c r="F407">
        <v>37982</v>
      </c>
      <c r="G407">
        <f>SUMIF(E:E,E407,F:F)*VLOOKUP(A407,Sheet1!$A$1:$E$49,3)</f>
        <v>36705.930184804907</v>
      </c>
      <c r="H407">
        <f>SUMIF(E:E,E407,F:F)*VLOOKUP(A407,Sheet1!$A$1:$E$49,5)</f>
        <v>43205.822347922993</v>
      </c>
    </row>
    <row r="408" spans="1:8" x14ac:dyDescent="0.25">
      <c r="A408">
        <v>23</v>
      </c>
      <c r="B408">
        <v>9</v>
      </c>
      <c r="C408">
        <v>1</v>
      </c>
      <c r="D408">
        <v>2022</v>
      </c>
      <c r="E408" s="1">
        <f t="shared" si="6"/>
        <v>44570</v>
      </c>
      <c r="F408">
        <v>38690</v>
      </c>
      <c r="G408">
        <f>SUMIF(E:E,E408,F:F)*VLOOKUP(A408,Sheet1!$A$1:$E$49,3)</f>
        <v>36783.532574201883</v>
      </c>
      <c r="H408">
        <f>SUMIF(E:E,E408,F:F)*VLOOKUP(A408,Sheet1!$A$1:$E$49,5)</f>
        <v>43386.065027558645</v>
      </c>
    </row>
    <row r="409" spans="1:8" x14ac:dyDescent="0.25">
      <c r="A409">
        <v>24</v>
      </c>
      <c r="B409">
        <v>9</v>
      </c>
      <c r="C409">
        <v>1</v>
      </c>
      <c r="D409">
        <v>2022</v>
      </c>
      <c r="E409" s="1">
        <f t="shared" si="6"/>
        <v>44570</v>
      </c>
      <c r="F409">
        <v>39037</v>
      </c>
      <c r="G409">
        <f>SUMIF(E:E,E409,F:F)*VLOOKUP(A409,Sheet1!$A$1:$E$49,3)</f>
        <v>37016.33974239308</v>
      </c>
      <c r="H409">
        <f>SUMIF(E:E,E409,F:F)*VLOOKUP(A409,Sheet1!$A$1:$E$49,5)</f>
        <v>43446.354837007253</v>
      </c>
    </row>
    <row r="410" spans="1:8" x14ac:dyDescent="0.25">
      <c r="A410">
        <v>25</v>
      </c>
      <c r="B410">
        <v>9</v>
      </c>
      <c r="C410">
        <v>1</v>
      </c>
      <c r="D410">
        <v>2022</v>
      </c>
      <c r="E410" s="1">
        <f t="shared" si="6"/>
        <v>44570</v>
      </c>
      <c r="F410">
        <v>39286</v>
      </c>
      <c r="G410">
        <f>SUMIF(E:E,E410,F:F)*VLOOKUP(A410,Sheet1!$A$1:$E$49,3)</f>
        <v>37326.749299981275</v>
      </c>
      <c r="H410">
        <f>SUMIF(E:E,E410,F:F)*VLOOKUP(A410,Sheet1!$A$1:$E$49,5)</f>
        <v>43386.065027558645</v>
      </c>
    </row>
    <row r="411" spans="1:8" x14ac:dyDescent="0.25">
      <c r="A411">
        <v>26</v>
      </c>
      <c r="B411">
        <v>9</v>
      </c>
      <c r="C411">
        <v>1</v>
      </c>
      <c r="D411">
        <v>2022</v>
      </c>
      <c r="E411" s="1">
        <f t="shared" si="6"/>
        <v>44570</v>
      </c>
      <c r="F411">
        <v>39477</v>
      </c>
      <c r="G411">
        <f>SUMIF(E:E,E411,F:F)*VLOOKUP(A411,Sheet1!$A$1:$E$49,3)</f>
        <v>36938.737352996111</v>
      </c>
      <c r="H411">
        <f>SUMIF(E:E,E411,F:F)*VLOOKUP(A411,Sheet1!$A$1:$E$49,5)</f>
        <v>43205.822347922993</v>
      </c>
    </row>
    <row r="412" spans="1:8" x14ac:dyDescent="0.25">
      <c r="A412">
        <v>27</v>
      </c>
      <c r="B412">
        <v>9</v>
      </c>
      <c r="C412">
        <v>1</v>
      </c>
      <c r="D412">
        <v>2022</v>
      </c>
      <c r="E412" s="1">
        <f t="shared" si="6"/>
        <v>44570</v>
      </c>
      <c r="F412">
        <v>39629</v>
      </c>
      <c r="G412">
        <f>SUMIF(E:E,E412,F:F)*VLOOKUP(A412,Sheet1!$A$1:$E$49,3)</f>
        <v>36317.918237819751</v>
      </c>
      <c r="H412">
        <f>SUMIF(E:E,E412,F:F)*VLOOKUP(A412,Sheet1!$A$1:$E$49,5)</f>
        <v>42907.496197726505</v>
      </c>
    </row>
    <row r="413" spans="1:8" x14ac:dyDescent="0.25">
      <c r="A413">
        <v>28</v>
      </c>
      <c r="B413">
        <v>9</v>
      </c>
      <c r="C413">
        <v>1</v>
      </c>
      <c r="D413">
        <v>2022</v>
      </c>
      <c r="E413" s="1">
        <f t="shared" si="6"/>
        <v>44570</v>
      </c>
      <c r="F413">
        <v>39197</v>
      </c>
      <c r="G413">
        <f>SUMIF(E:E,E413,F:F)*VLOOKUP(A413,Sheet1!$A$1:$E$49,3)</f>
        <v>35774.701512040367</v>
      </c>
      <c r="H413">
        <f>SUMIF(E:E,E413,F:F)*VLOOKUP(A413,Sheet1!$A$1:$E$49,5)</f>
        <v>42494.166350488456</v>
      </c>
    </row>
    <row r="414" spans="1:8" x14ac:dyDescent="0.25">
      <c r="A414">
        <v>29</v>
      </c>
      <c r="B414">
        <v>9</v>
      </c>
      <c r="C414">
        <v>1</v>
      </c>
      <c r="D414">
        <v>2022</v>
      </c>
      <c r="E414" s="1">
        <f t="shared" si="6"/>
        <v>44570</v>
      </c>
      <c r="F414">
        <v>38752</v>
      </c>
      <c r="G414">
        <f>SUMIF(E:E,E414,F:F)*VLOOKUP(A414,Sheet1!$A$1:$E$49,3)</f>
        <v>35929.906290834311</v>
      </c>
      <c r="H414">
        <f>SUMIF(E:E,E414,F:F)*VLOOKUP(A414,Sheet1!$A$1:$E$49,5)</f>
        <v>41970.070025391193</v>
      </c>
    </row>
    <row r="415" spans="1:8" x14ac:dyDescent="0.25">
      <c r="A415">
        <v>30</v>
      </c>
      <c r="B415">
        <v>9</v>
      </c>
      <c r="C415">
        <v>1</v>
      </c>
      <c r="D415">
        <v>2022</v>
      </c>
      <c r="E415" s="1">
        <f t="shared" si="6"/>
        <v>44570</v>
      </c>
      <c r="F415">
        <v>38660</v>
      </c>
      <c r="G415">
        <f>SUMIF(E:E,E415,F:F)*VLOOKUP(A415,Sheet1!$A$1:$E$49,3)</f>
        <v>36705.930184804907</v>
      </c>
      <c r="H415">
        <f>SUMIF(E:E,E415,F:F)*VLOOKUP(A415,Sheet1!$A$1:$E$49,5)</f>
        <v>41340.52957981269</v>
      </c>
    </row>
    <row r="416" spans="1:8" x14ac:dyDescent="0.25">
      <c r="A416">
        <v>31</v>
      </c>
      <c r="B416">
        <v>9</v>
      </c>
      <c r="C416">
        <v>1</v>
      </c>
      <c r="D416">
        <v>2022</v>
      </c>
      <c r="E416" s="1">
        <f t="shared" si="6"/>
        <v>44570</v>
      </c>
      <c r="F416">
        <v>39022</v>
      </c>
      <c r="G416">
        <f>SUMIF(E:E,E416,F:F)*VLOOKUP(A416,Sheet1!$A$1:$E$49,3)</f>
        <v>37093.942131790063</v>
      </c>
      <c r="H416">
        <f>SUMIF(E:E,E416,F:F)*VLOOKUP(A416,Sheet1!$A$1:$E$49,5)</f>
        <v>40611.862547992947</v>
      </c>
    </row>
    <row r="417" spans="1:8" x14ac:dyDescent="0.25">
      <c r="A417">
        <v>32</v>
      </c>
      <c r="B417">
        <v>9</v>
      </c>
      <c r="C417">
        <v>1</v>
      </c>
      <c r="D417">
        <v>2022</v>
      </c>
      <c r="E417" s="1">
        <f t="shared" si="6"/>
        <v>44570</v>
      </c>
      <c r="F417">
        <v>40091</v>
      </c>
      <c r="G417">
        <f>SUMIF(E:E,E417,F:F)*VLOOKUP(A417,Sheet1!$A$1:$E$49,3)</f>
        <v>40275.640097069132</v>
      </c>
      <c r="H417">
        <f>SUMIF(E:E,E417,F:F)*VLOOKUP(A417,Sheet1!$A$1:$E$49,5)</f>
        <v>39791.276151739257</v>
      </c>
    </row>
    <row r="418" spans="1:8" x14ac:dyDescent="0.25">
      <c r="A418">
        <v>33</v>
      </c>
      <c r="B418">
        <v>9</v>
      </c>
      <c r="C418">
        <v>1</v>
      </c>
      <c r="D418">
        <v>2022</v>
      </c>
      <c r="E418" s="1">
        <f t="shared" si="6"/>
        <v>44570</v>
      </c>
      <c r="F418">
        <v>42183</v>
      </c>
      <c r="G418">
        <f>SUMIF(E:E,E418,F:F)*VLOOKUP(A418,Sheet1!$A$1:$E$49,3)</f>
        <v>42215.69983199548</v>
      </c>
      <c r="H418">
        <f>SUMIF(E:E,E418,F:F)*VLOOKUP(A418,Sheet1!$A$1:$E$49,5)</f>
        <v>38886.748745105368</v>
      </c>
    </row>
    <row r="419" spans="1:8" x14ac:dyDescent="0.25">
      <c r="A419">
        <v>34</v>
      </c>
      <c r="B419">
        <v>9</v>
      </c>
      <c r="C419">
        <v>1</v>
      </c>
      <c r="D419">
        <v>2022</v>
      </c>
      <c r="E419" s="1">
        <f t="shared" si="6"/>
        <v>44570</v>
      </c>
      <c r="F419">
        <v>43344</v>
      </c>
      <c r="G419">
        <f>SUMIF(E:E,E419,F:F)*VLOOKUP(A419,Sheet1!$A$1:$E$49,3)</f>
        <v>44000.554788127592</v>
      </c>
      <c r="H419">
        <f>SUMIF(E:E,E419,F:F)*VLOOKUP(A419,Sheet1!$A$1:$E$49,5)</f>
        <v>37906.900917260835</v>
      </c>
    </row>
    <row r="420" spans="1:8" x14ac:dyDescent="0.25">
      <c r="A420">
        <v>35</v>
      </c>
      <c r="B420">
        <v>9</v>
      </c>
      <c r="C420">
        <v>1</v>
      </c>
      <c r="D420">
        <v>2022</v>
      </c>
      <c r="E420" s="1">
        <f t="shared" si="6"/>
        <v>44570</v>
      </c>
      <c r="F420">
        <v>44533</v>
      </c>
      <c r="G420">
        <f>SUMIF(E:E,E420,F:F)*VLOOKUP(A420,Sheet1!$A$1:$E$49,3)</f>
        <v>45319.79540787758</v>
      </c>
      <c r="H420">
        <f>SUMIF(E:E,E420,F:F)*VLOOKUP(A420,Sheet1!$A$1:$E$49,5)</f>
        <v>36860.859159746542</v>
      </c>
    </row>
    <row r="421" spans="1:8" x14ac:dyDescent="0.25">
      <c r="A421">
        <v>36</v>
      </c>
      <c r="B421">
        <v>9</v>
      </c>
      <c r="C421">
        <v>1</v>
      </c>
      <c r="D421">
        <v>2022</v>
      </c>
      <c r="E421" s="1">
        <f t="shared" si="6"/>
        <v>44570</v>
      </c>
      <c r="F421">
        <v>44371</v>
      </c>
      <c r="G421">
        <f>SUMIF(E:E,E421,F:F)*VLOOKUP(A421,Sheet1!$A$1:$E$49,3)</f>
        <v>45630.204965465753</v>
      </c>
      <c r="H421">
        <f>SUMIF(E:E,E421,F:F)*VLOOKUP(A421,Sheet1!$A$1:$E$49,5)</f>
        <v>35758.115102328942</v>
      </c>
    </row>
    <row r="422" spans="1:8" x14ac:dyDescent="0.25">
      <c r="A422">
        <v>37</v>
      </c>
      <c r="B422">
        <v>9</v>
      </c>
      <c r="C422">
        <v>1</v>
      </c>
      <c r="D422">
        <v>2022</v>
      </c>
      <c r="E422" s="1">
        <f t="shared" si="6"/>
        <v>44570</v>
      </c>
      <c r="F422">
        <v>43510</v>
      </c>
      <c r="G422">
        <f>SUMIF(E:E,E422,F:F)*VLOOKUP(A422,Sheet1!$A$1:$E$49,3)</f>
        <v>45707.807354862722</v>
      </c>
      <c r="H422">
        <f>SUMIF(E:E,E422,F:F)*VLOOKUP(A422,Sheet1!$A$1:$E$49,5)</f>
        <v>34608.383335005943</v>
      </c>
    </row>
    <row r="423" spans="1:8" x14ac:dyDescent="0.25">
      <c r="A423">
        <v>38</v>
      </c>
      <c r="B423">
        <v>9</v>
      </c>
      <c r="C423">
        <v>1</v>
      </c>
      <c r="D423">
        <v>2022</v>
      </c>
      <c r="E423" s="1">
        <f t="shared" si="6"/>
        <v>44570</v>
      </c>
      <c r="F423">
        <v>42284</v>
      </c>
      <c r="G423">
        <f>SUMIF(E:E,E423,F:F)*VLOOKUP(A423,Sheet1!$A$1:$E$49,3)</f>
        <v>45397.397797274542</v>
      </c>
      <c r="H423">
        <f>SUMIF(E:E,E423,F:F)*VLOOKUP(A423,Sheet1!$A$1:$E$49,5)</f>
        <v>33421.460764574083</v>
      </c>
    </row>
    <row r="424" spans="1:8" x14ac:dyDescent="0.25">
      <c r="A424">
        <v>39</v>
      </c>
      <c r="B424">
        <v>9</v>
      </c>
      <c r="C424">
        <v>1</v>
      </c>
      <c r="D424">
        <v>2022</v>
      </c>
      <c r="E424" s="1">
        <f t="shared" si="6"/>
        <v>44570</v>
      </c>
      <c r="F424">
        <v>40957</v>
      </c>
      <c r="G424">
        <f>SUMIF(E:E,E424,F:F)*VLOOKUP(A424,Sheet1!$A$1:$E$49,3)</f>
        <v>45397.397797274542</v>
      </c>
      <c r="H424">
        <f>SUMIF(E:E,E424,F:F)*VLOOKUP(A424,Sheet1!$A$1:$E$49,5)</f>
        <v>32207.090307458609</v>
      </c>
    </row>
    <row r="425" spans="1:8" x14ac:dyDescent="0.25">
      <c r="A425">
        <v>40</v>
      </c>
      <c r="B425">
        <v>9</v>
      </c>
      <c r="C425">
        <v>1</v>
      </c>
      <c r="D425">
        <v>2022</v>
      </c>
      <c r="E425" s="1">
        <f t="shared" si="6"/>
        <v>44570</v>
      </c>
      <c r="F425">
        <v>39828</v>
      </c>
      <c r="G425">
        <f>SUMIF(E:E,E425,F:F)*VLOOKUP(A425,Sheet1!$A$1:$E$49,3)</f>
        <v>44310.964345715773</v>
      </c>
      <c r="H425">
        <f>SUMIF(E:E,E425,F:F)*VLOOKUP(A425,Sheet1!$A$1:$E$49,5)</f>
        <v>30974.831503607806</v>
      </c>
    </row>
    <row r="426" spans="1:8" x14ac:dyDescent="0.25">
      <c r="A426">
        <v>41</v>
      </c>
      <c r="B426">
        <v>9</v>
      </c>
      <c r="C426">
        <v>1</v>
      </c>
      <c r="D426">
        <v>2022</v>
      </c>
      <c r="E426" s="1">
        <f t="shared" si="6"/>
        <v>44570</v>
      </c>
      <c r="F426">
        <v>38381</v>
      </c>
      <c r="G426">
        <f>SUMIF(E:E,E426,F:F)*VLOOKUP(A426,Sheet1!$A$1:$E$49,3)</f>
        <v>42448.507000186692</v>
      </c>
      <c r="H426">
        <f>SUMIF(E:E,E426,F:F)*VLOOKUP(A426,Sheet1!$A$1:$E$49,5)</f>
        <v>29733.940358621974</v>
      </c>
    </row>
    <row r="427" spans="1:8" x14ac:dyDescent="0.25">
      <c r="A427">
        <v>42</v>
      </c>
      <c r="B427">
        <v>9</v>
      </c>
      <c r="C427">
        <v>1</v>
      </c>
      <c r="D427">
        <v>2022</v>
      </c>
      <c r="E427" s="1">
        <f t="shared" si="6"/>
        <v>44570</v>
      </c>
      <c r="F427">
        <v>36871</v>
      </c>
      <c r="G427">
        <f>SUMIF(E:E,E427,F:F)*VLOOKUP(A427,Sheet1!$A$1:$E$49,3)</f>
        <v>40818.856822848516</v>
      </c>
      <c r="H427">
        <f>SUMIF(E:E,E427,F:F)*VLOOKUP(A427,Sheet1!$A$1:$E$49,5)</f>
        <v>28493.260394035042</v>
      </c>
    </row>
    <row r="428" spans="1:8" x14ac:dyDescent="0.25">
      <c r="A428">
        <v>43</v>
      </c>
      <c r="B428">
        <v>9</v>
      </c>
      <c r="C428">
        <v>1</v>
      </c>
      <c r="D428">
        <v>2022</v>
      </c>
      <c r="E428" s="1">
        <f t="shared" si="6"/>
        <v>44570</v>
      </c>
      <c r="F428">
        <v>35643</v>
      </c>
      <c r="G428">
        <f>SUMIF(E:E,E428,F:F)*VLOOKUP(A428,Sheet1!$A$1:$E$49,3)</f>
        <v>39732.42337128974</v>
      </c>
      <c r="H428">
        <f>SUMIF(E:E,E428,F:F)*VLOOKUP(A428,Sheet1!$A$1:$E$49,5)</f>
        <v>27261.126521070404</v>
      </c>
    </row>
    <row r="429" spans="1:8" x14ac:dyDescent="0.25">
      <c r="A429">
        <v>44</v>
      </c>
      <c r="B429">
        <v>9</v>
      </c>
      <c r="C429">
        <v>1</v>
      </c>
      <c r="D429">
        <v>2022</v>
      </c>
      <c r="E429" s="1">
        <f t="shared" si="6"/>
        <v>44570</v>
      </c>
      <c r="F429">
        <v>34174</v>
      </c>
      <c r="G429">
        <f>SUMIF(E:E,E429,F:F)*VLOOKUP(A429,Sheet1!$A$1:$E$49,3)</f>
        <v>36628.327795407931</v>
      </c>
      <c r="H429">
        <f>SUMIF(E:E,E429,F:F)*VLOOKUP(A429,Sheet1!$A$1:$E$49,5)</f>
        <v>26045.282964184156</v>
      </c>
    </row>
    <row r="430" spans="1:8" x14ac:dyDescent="0.25">
      <c r="A430">
        <v>45</v>
      </c>
      <c r="B430">
        <v>9</v>
      </c>
      <c r="C430">
        <v>1</v>
      </c>
      <c r="D430">
        <v>2022</v>
      </c>
      <c r="E430" s="1">
        <f t="shared" si="6"/>
        <v>44570</v>
      </c>
      <c r="F430">
        <v>32598</v>
      </c>
      <c r="G430">
        <f>SUMIF(E:E,E430,F:F)*VLOOKUP(A430,Sheet1!$A$1:$E$49,3)</f>
        <v>33058.617883143423</v>
      </c>
      <c r="H430">
        <f>SUMIF(E:E,E430,F:F)*VLOOKUP(A430,Sheet1!$A$1:$E$49,5)</f>
        <v>24852.816060365712</v>
      </c>
    </row>
    <row r="431" spans="1:8" x14ac:dyDescent="0.25">
      <c r="A431">
        <v>46</v>
      </c>
      <c r="B431">
        <v>9</v>
      </c>
      <c r="C431">
        <v>1</v>
      </c>
      <c r="D431">
        <v>2022</v>
      </c>
      <c r="E431" s="1">
        <f t="shared" si="6"/>
        <v>44570</v>
      </c>
      <c r="F431">
        <v>30796</v>
      </c>
      <c r="G431">
        <f>SUMIF(E:E,E431,F:F)*VLOOKUP(A431,Sheet1!$A$1:$E$49,3)</f>
        <v>29333.703192084966</v>
      </c>
      <c r="H431">
        <f>SUMIF(E:E,E431,F:F)*VLOOKUP(A431,Sheet1!$A$1:$E$49,5)</f>
        <v>23690.102361218629</v>
      </c>
    </row>
    <row r="432" spans="1:8" x14ac:dyDescent="0.25">
      <c r="A432">
        <v>47</v>
      </c>
      <c r="B432">
        <v>9</v>
      </c>
      <c r="C432">
        <v>1</v>
      </c>
      <c r="D432">
        <v>2022</v>
      </c>
      <c r="E432" s="1">
        <f t="shared" si="6"/>
        <v>44570</v>
      </c>
      <c r="F432">
        <v>29087</v>
      </c>
      <c r="G432">
        <f>SUMIF(E:E,E432,F:F)*VLOOKUP(A432,Sheet1!$A$1:$E$49,3)</f>
        <v>28092.06496173238</v>
      </c>
      <c r="H432">
        <f>SUMIF(E:E,E432,F:F)*VLOOKUP(A432,Sheet1!$A$1:$E$49,5)</f>
        <v>22562.77207922965</v>
      </c>
    </row>
    <row r="433" spans="1:8" x14ac:dyDescent="0.25">
      <c r="A433">
        <v>48</v>
      </c>
      <c r="B433">
        <v>9</v>
      </c>
      <c r="C433">
        <v>1</v>
      </c>
      <c r="D433">
        <v>2022</v>
      </c>
      <c r="E433" s="1">
        <f t="shared" si="6"/>
        <v>44570</v>
      </c>
      <c r="F433">
        <v>28617</v>
      </c>
      <c r="G433">
        <f>SUMIF(E:E,E433,F:F)*VLOOKUP(A433,Sheet1!$A$1:$E$49,3)</f>
        <v>27859.257793541208</v>
      </c>
      <c r="H433">
        <f>SUMIF(E:E,E433,F:F)*VLOOKUP(A433,Sheet1!$A$1:$E$49,5)</f>
        <v>21475.687558100981</v>
      </c>
    </row>
    <row r="434" spans="1:8" x14ac:dyDescent="0.25">
      <c r="A434">
        <v>1</v>
      </c>
      <c r="B434">
        <v>10</v>
      </c>
      <c r="C434">
        <v>1</v>
      </c>
      <c r="D434">
        <v>2022</v>
      </c>
      <c r="E434" s="1">
        <f t="shared" si="6"/>
        <v>44571</v>
      </c>
      <c r="F434">
        <v>28933</v>
      </c>
      <c r="G434">
        <f>SUMIF(E:E,E434,F:F)*VLOOKUP(A434,Sheet1!$A$1:$E$49,3)</f>
        <v>31712.191618443212</v>
      </c>
      <c r="H434">
        <f>SUMIF(E:E,E434,F:F)*VLOOKUP(A434,Sheet1!$A$1:$E$49,5)</f>
        <v>25683.202220328836</v>
      </c>
    </row>
    <row r="435" spans="1:8" x14ac:dyDescent="0.25">
      <c r="A435">
        <v>2</v>
      </c>
      <c r="B435">
        <v>10</v>
      </c>
      <c r="C435">
        <v>1</v>
      </c>
      <c r="D435">
        <v>2022</v>
      </c>
      <c r="E435" s="1">
        <f t="shared" si="6"/>
        <v>44571</v>
      </c>
      <c r="F435">
        <v>29252</v>
      </c>
      <c r="G435">
        <f>SUMIF(E:E,E435,F:F)*VLOOKUP(A435,Sheet1!$A$1:$E$49,3)</f>
        <v>31270.51764047048</v>
      </c>
      <c r="H435">
        <f>SUMIF(E:E,E435,F:F)*VLOOKUP(A435,Sheet1!$A$1:$E$49,5)</f>
        <v>26966.442218488311</v>
      </c>
    </row>
    <row r="436" spans="1:8" x14ac:dyDescent="0.25">
      <c r="A436">
        <v>3</v>
      </c>
      <c r="B436">
        <v>10</v>
      </c>
      <c r="C436">
        <v>1</v>
      </c>
      <c r="D436">
        <v>2022</v>
      </c>
      <c r="E436" s="1">
        <f t="shared" si="6"/>
        <v>44571</v>
      </c>
      <c r="F436">
        <v>29428</v>
      </c>
      <c r="G436">
        <f>SUMIF(E:E,E436,F:F)*VLOOKUP(A436,Sheet1!$A$1:$E$49,3)</f>
        <v>30475.504480119536</v>
      </c>
      <c r="H436">
        <f>SUMIF(E:E,E436,F:F)*VLOOKUP(A436,Sheet1!$A$1:$E$49,5)</f>
        <v>28289.959158458245</v>
      </c>
    </row>
    <row r="437" spans="1:8" x14ac:dyDescent="0.25">
      <c r="A437">
        <v>4</v>
      </c>
      <c r="B437">
        <v>10</v>
      </c>
      <c r="C437">
        <v>1</v>
      </c>
      <c r="D437">
        <v>2022</v>
      </c>
      <c r="E437" s="1">
        <f t="shared" si="6"/>
        <v>44571</v>
      </c>
      <c r="F437">
        <v>29338</v>
      </c>
      <c r="G437">
        <f>SUMIF(E:E,E437,F:F)*VLOOKUP(A437,Sheet1!$A$1:$E$49,3)</f>
        <v>29945.495706552247</v>
      </c>
      <c r="H437">
        <f>SUMIF(E:E,E437,F:F)*VLOOKUP(A437,Sheet1!$A$1:$E$49,5)</f>
        <v>29647.344169673775</v>
      </c>
    </row>
    <row r="438" spans="1:8" x14ac:dyDescent="0.25">
      <c r="A438">
        <v>5</v>
      </c>
      <c r="B438">
        <v>10</v>
      </c>
      <c r="C438">
        <v>1</v>
      </c>
      <c r="D438">
        <v>2022</v>
      </c>
      <c r="E438" s="1">
        <f t="shared" si="6"/>
        <v>44571</v>
      </c>
      <c r="F438">
        <v>29222</v>
      </c>
      <c r="G438">
        <f>SUMIF(E:E,E438,F:F)*VLOOKUP(A438,Sheet1!$A$1:$E$49,3)</f>
        <v>29327.1521373904</v>
      </c>
      <c r="H438">
        <f>SUMIF(E:E,E438,F:F)*VLOOKUP(A438,Sheet1!$A$1:$E$49,5)</f>
        <v>31031.338823794285</v>
      </c>
    </row>
    <row r="439" spans="1:8" x14ac:dyDescent="0.25">
      <c r="A439">
        <v>6</v>
      </c>
      <c r="B439">
        <v>10</v>
      </c>
      <c r="C439">
        <v>1</v>
      </c>
      <c r="D439">
        <v>2022</v>
      </c>
      <c r="E439" s="1">
        <f t="shared" si="6"/>
        <v>44571</v>
      </c>
      <c r="F439">
        <v>29116</v>
      </c>
      <c r="G439">
        <f>SUMIF(E:E,E439,F:F)*VLOOKUP(A439,Sheet1!$A$1:$E$49,3)</f>
        <v>28355.469385850345</v>
      </c>
      <c r="H439">
        <f>SUMIF(E:E,E439,F:F)*VLOOKUP(A439,Sheet1!$A$1:$E$49,5)</f>
        <v>32433.876743813384</v>
      </c>
    </row>
    <row r="440" spans="1:8" x14ac:dyDescent="0.25">
      <c r="A440">
        <v>7</v>
      </c>
      <c r="B440">
        <v>10</v>
      </c>
      <c r="C440">
        <v>1</v>
      </c>
      <c r="D440">
        <v>2022</v>
      </c>
      <c r="E440" s="1">
        <f t="shared" si="6"/>
        <v>44571</v>
      </c>
      <c r="F440">
        <v>28544</v>
      </c>
      <c r="G440">
        <f>SUMIF(E:E,E440,F:F)*VLOOKUP(A440,Sheet1!$A$1:$E$49,3)</f>
        <v>27295.451838715759</v>
      </c>
      <c r="H440">
        <f>SUMIF(E:E,E440,F:F)*VLOOKUP(A440,Sheet1!$A$1:$E$49,5)</f>
        <v>33846.142679457429</v>
      </c>
    </row>
    <row r="441" spans="1:8" x14ac:dyDescent="0.25">
      <c r="A441">
        <v>8</v>
      </c>
      <c r="B441">
        <v>10</v>
      </c>
      <c r="C441">
        <v>1</v>
      </c>
      <c r="D441">
        <v>2022</v>
      </c>
      <c r="E441" s="1">
        <f t="shared" si="6"/>
        <v>44571</v>
      </c>
      <c r="F441">
        <v>28667</v>
      </c>
      <c r="G441">
        <f>SUMIF(E:E,E441,F:F)*VLOOKUP(A441,Sheet1!$A$1:$E$49,3)</f>
        <v>26765.443065148469</v>
      </c>
      <c r="H441">
        <f>SUMIF(E:E,E441,F:F)*VLOOKUP(A441,Sheet1!$A$1:$E$49,5)</f>
        <v>35258.649001737962</v>
      </c>
    </row>
    <row r="442" spans="1:8" x14ac:dyDescent="0.25">
      <c r="A442">
        <v>9</v>
      </c>
      <c r="B442">
        <v>10</v>
      </c>
      <c r="C442">
        <v>1</v>
      </c>
      <c r="D442">
        <v>2022</v>
      </c>
      <c r="E442" s="1">
        <f t="shared" si="6"/>
        <v>44571</v>
      </c>
      <c r="F442">
        <v>29184</v>
      </c>
      <c r="G442">
        <f>SUMIF(E:E,E442,F:F)*VLOOKUP(A442,Sheet1!$A$1:$E$49,3)</f>
        <v>26323.769087175704</v>
      </c>
      <c r="H442">
        <f>SUMIF(E:E,E442,F:F)*VLOOKUP(A442,Sheet1!$A$1:$E$49,5)</f>
        <v>36661.329130577928</v>
      </c>
    </row>
    <row r="443" spans="1:8" x14ac:dyDescent="0.25">
      <c r="A443">
        <v>10</v>
      </c>
      <c r="B443">
        <v>10</v>
      </c>
      <c r="C443">
        <v>1</v>
      </c>
      <c r="D443">
        <v>2022</v>
      </c>
      <c r="E443" s="1">
        <f t="shared" si="6"/>
        <v>44571</v>
      </c>
      <c r="F443">
        <v>29437</v>
      </c>
      <c r="G443">
        <f>SUMIF(E:E,E443,F:F)*VLOOKUP(A443,Sheet1!$A$1:$E$49,3)</f>
        <v>26147.099495986615</v>
      </c>
      <c r="H443">
        <f>SUMIF(E:E,E443,F:F)*VLOOKUP(A443,Sheet1!$A$1:$E$49,5)</f>
        <v>38043.646955310156</v>
      </c>
    </row>
    <row r="444" spans="1:8" x14ac:dyDescent="0.25">
      <c r="A444">
        <v>11</v>
      </c>
      <c r="B444">
        <v>10</v>
      </c>
      <c r="C444">
        <v>1</v>
      </c>
      <c r="D444">
        <v>2022</v>
      </c>
      <c r="E444" s="1">
        <f t="shared" si="6"/>
        <v>44571</v>
      </c>
      <c r="F444">
        <v>30560</v>
      </c>
      <c r="G444">
        <f>SUMIF(E:E,E444,F:F)*VLOOKUP(A444,Sheet1!$A$1:$E$49,3)</f>
        <v>27472.121429904844</v>
      </c>
      <c r="H444">
        <f>SUMIF(E:E,E444,F:F)*VLOOKUP(A444,Sheet1!$A$1:$E$49,5)</f>
        <v>39394.720852135819</v>
      </c>
    </row>
    <row r="445" spans="1:8" x14ac:dyDescent="0.25">
      <c r="A445">
        <v>12</v>
      </c>
      <c r="B445">
        <v>10</v>
      </c>
      <c r="C445">
        <v>1</v>
      </c>
      <c r="D445">
        <v>2022</v>
      </c>
      <c r="E445" s="1">
        <f t="shared" si="6"/>
        <v>44571</v>
      </c>
      <c r="F445">
        <v>31496</v>
      </c>
      <c r="G445">
        <f>SUMIF(E:E,E445,F:F)*VLOOKUP(A445,Sheet1!$A$1:$E$49,3)</f>
        <v>31182.182844875922</v>
      </c>
      <c r="H445">
        <f>SUMIF(E:E,E445,F:F)*VLOOKUP(A445,Sheet1!$A$1:$E$49,5)</f>
        <v>40703.460459822403</v>
      </c>
    </row>
    <row r="446" spans="1:8" x14ac:dyDescent="0.25">
      <c r="A446">
        <v>13</v>
      </c>
      <c r="B446">
        <v>10</v>
      </c>
      <c r="C446">
        <v>1</v>
      </c>
      <c r="D446">
        <v>2022</v>
      </c>
      <c r="E446" s="1">
        <f t="shared" si="6"/>
        <v>44571</v>
      </c>
      <c r="F446">
        <v>34654</v>
      </c>
      <c r="G446">
        <f>SUMIF(E:E,E446,F:F)*VLOOKUP(A446,Sheet1!$A$1:$E$49,3)</f>
        <v>33390.552734739416</v>
      </c>
      <c r="H446">
        <f>SUMIF(E:E,E446,F:F)*VLOOKUP(A446,Sheet1!$A$1:$E$49,5)</f>
        <v>41958.713959900699</v>
      </c>
    </row>
    <row r="447" spans="1:8" x14ac:dyDescent="0.25">
      <c r="A447">
        <v>14</v>
      </c>
      <c r="B447">
        <v>10</v>
      </c>
      <c r="C447">
        <v>1</v>
      </c>
      <c r="D447">
        <v>2022</v>
      </c>
      <c r="E447" s="1">
        <f t="shared" si="6"/>
        <v>44571</v>
      </c>
      <c r="F447">
        <v>37790</v>
      </c>
      <c r="G447">
        <f>SUMIF(E:E,E447,F:F)*VLOOKUP(A447,Sheet1!$A$1:$E$49,3)</f>
        <v>37188.948945305172</v>
      </c>
      <c r="H447">
        <f>SUMIF(E:E,E447,F:F)*VLOOKUP(A447,Sheet1!$A$1:$E$49,5)</f>
        <v>43149.423235108923</v>
      </c>
    </row>
    <row r="448" spans="1:8" x14ac:dyDescent="0.25">
      <c r="A448">
        <v>15</v>
      </c>
      <c r="B448">
        <v>10</v>
      </c>
      <c r="C448">
        <v>1</v>
      </c>
      <c r="D448">
        <v>2022</v>
      </c>
      <c r="E448" s="1">
        <f t="shared" si="6"/>
        <v>44571</v>
      </c>
      <c r="F448">
        <v>39122</v>
      </c>
      <c r="G448">
        <f>SUMIF(E:E,E448,F:F)*VLOOKUP(A448,Sheet1!$A$1:$E$49,3)</f>
        <v>41075.679951465398</v>
      </c>
      <c r="H448">
        <f>SUMIF(E:E,E448,F:F)*VLOOKUP(A448,Sheet1!$A$1:$E$49,5)</f>
        <v>44264.783963804468</v>
      </c>
    </row>
    <row r="449" spans="1:8" x14ac:dyDescent="0.25">
      <c r="A449">
        <v>16</v>
      </c>
      <c r="B449">
        <v>10</v>
      </c>
      <c r="C449">
        <v>1</v>
      </c>
      <c r="D449">
        <v>2022</v>
      </c>
      <c r="E449" s="1">
        <f t="shared" si="6"/>
        <v>44571</v>
      </c>
      <c r="F449">
        <v>40672</v>
      </c>
      <c r="G449">
        <f>SUMIF(E:E,E449,F:F)*VLOOKUP(A449,Sheet1!$A$1:$E$49,3)</f>
        <v>43195.715045734432</v>
      </c>
      <c r="H449">
        <f>SUMIF(E:E,E449,F:F)*VLOOKUP(A449,Sheet1!$A$1:$E$49,5)</f>
        <v>45294.407461166898</v>
      </c>
    </row>
    <row r="450" spans="1:8" x14ac:dyDescent="0.25">
      <c r="A450">
        <v>17</v>
      </c>
      <c r="B450">
        <v>10</v>
      </c>
      <c r="C450">
        <v>1</v>
      </c>
      <c r="D450">
        <v>2022</v>
      </c>
      <c r="E450" s="1">
        <f t="shared" si="6"/>
        <v>44571</v>
      </c>
      <c r="F450">
        <v>41674</v>
      </c>
      <c r="G450">
        <f>SUMIF(E:E,E450,F:F)*VLOOKUP(A450,Sheet1!$A$1:$E$49,3)</f>
        <v>42842.375863356261</v>
      </c>
      <c r="H450">
        <f>SUMIF(E:E,E450,F:F)*VLOOKUP(A450,Sheet1!$A$1:$E$49,5)</f>
        <v>46228.480911017308</v>
      </c>
    </row>
    <row r="451" spans="1:8" x14ac:dyDescent="0.25">
      <c r="A451">
        <v>18</v>
      </c>
      <c r="B451">
        <v>10</v>
      </c>
      <c r="C451">
        <v>1</v>
      </c>
      <c r="D451">
        <v>2022</v>
      </c>
      <c r="E451" s="1">
        <f t="shared" ref="E451:E514" si="7">DATE(D451,C451,B451)</f>
        <v>44571</v>
      </c>
      <c r="F451">
        <v>42127</v>
      </c>
      <c r="G451">
        <f>SUMIF(E:E,E451,F:F)*VLOOKUP(A451,Sheet1!$A$1:$E$49,3)</f>
        <v>40457.336382303511</v>
      </c>
      <c r="H451">
        <f>SUMIF(E:E,E451,F:F)*VLOOKUP(A451,Sheet1!$A$1:$E$49,5)</f>
        <v>47057.922553373872</v>
      </c>
    </row>
    <row r="452" spans="1:8" x14ac:dyDescent="0.25">
      <c r="A452">
        <v>19</v>
      </c>
      <c r="B452">
        <v>10</v>
      </c>
      <c r="C452">
        <v>1</v>
      </c>
      <c r="D452">
        <v>2022</v>
      </c>
      <c r="E452" s="1">
        <f t="shared" si="7"/>
        <v>44571</v>
      </c>
      <c r="F452">
        <v>43461</v>
      </c>
      <c r="G452">
        <f>SUMIF(E:E,E452,F:F)*VLOOKUP(A452,Sheet1!$A$1:$E$49,3)</f>
        <v>39838.992813141631</v>
      </c>
      <c r="H452">
        <f>SUMIF(E:E,E452,F:F)*VLOOKUP(A452,Sheet1!$A$1:$E$49,5)</f>
        <v>47774.528408048653</v>
      </c>
    </row>
    <row r="453" spans="1:8" x14ac:dyDescent="0.25">
      <c r="A453">
        <v>20</v>
      </c>
      <c r="B453">
        <v>10</v>
      </c>
      <c r="C453">
        <v>1</v>
      </c>
      <c r="D453">
        <v>2022</v>
      </c>
      <c r="E453" s="1">
        <f t="shared" si="7"/>
        <v>44571</v>
      </c>
      <c r="F453">
        <v>43925</v>
      </c>
      <c r="G453">
        <f>SUMIF(E:E,E453,F:F)*VLOOKUP(A453,Sheet1!$A$1:$E$49,3)</f>
        <v>40457.336382303511</v>
      </c>
      <c r="H453">
        <f>SUMIF(E:E,E453,F:F)*VLOOKUP(A453,Sheet1!$A$1:$E$49,5)</f>
        <v>48371.107226162734</v>
      </c>
    </row>
    <row r="454" spans="1:8" x14ac:dyDescent="0.25">
      <c r="A454">
        <v>21</v>
      </c>
      <c r="B454">
        <v>10</v>
      </c>
      <c r="C454">
        <v>1</v>
      </c>
      <c r="D454">
        <v>2022</v>
      </c>
      <c r="E454" s="1">
        <f t="shared" si="7"/>
        <v>44571</v>
      </c>
      <c r="F454">
        <v>44297</v>
      </c>
      <c r="G454">
        <f>SUMIF(E:E,E454,F:F)*VLOOKUP(A454,Sheet1!$A$1:$E$49,3)</f>
        <v>41075.679951465398</v>
      </c>
      <c r="H454">
        <f>SUMIF(E:E,E454,F:F)*VLOOKUP(A454,Sheet1!$A$1:$E$49,5)</f>
        <v>48841.600568604677</v>
      </c>
    </row>
    <row r="455" spans="1:8" x14ac:dyDescent="0.25">
      <c r="A455">
        <v>22</v>
      </c>
      <c r="B455">
        <v>10</v>
      </c>
      <c r="C455">
        <v>1</v>
      </c>
      <c r="D455">
        <v>2022</v>
      </c>
      <c r="E455" s="1">
        <f t="shared" si="7"/>
        <v>44571</v>
      </c>
      <c r="F455">
        <v>44754</v>
      </c>
      <c r="G455">
        <f>SUMIF(E:E,E455,F:F)*VLOOKUP(A455,Sheet1!$A$1:$E$49,3)</f>
        <v>41782.35831622174</v>
      </c>
      <c r="H455">
        <f>SUMIF(E:E,E455,F:F)*VLOOKUP(A455,Sheet1!$A$1:$E$49,5)</f>
        <v>49181.185209011594</v>
      </c>
    </row>
    <row r="456" spans="1:8" x14ac:dyDescent="0.25">
      <c r="A456">
        <v>23</v>
      </c>
      <c r="B456">
        <v>10</v>
      </c>
      <c r="C456">
        <v>1</v>
      </c>
      <c r="D456">
        <v>2022</v>
      </c>
      <c r="E456" s="1">
        <f t="shared" si="7"/>
        <v>44571</v>
      </c>
      <c r="F456">
        <v>45150</v>
      </c>
      <c r="G456">
        <f>SUMIF(E:E,E456,F:F)*VLOOKUP(A456,Sheet1!$A$1:$E$49,3)</f>
        <v>41870.693111816203</v>
      </c>
      <c r="H456">
        <f>SUMIF(E:E,E456,F:F)*VLOOKUP(A456,Sheet1!$A$1:$E$49,5)</f>
        <v>49386.355441355423</v>
      </c>
    </row>
    <row r="457" spans="1:8" x14ac:dyDescent="0.25">
      <c r="A457">
        <v>24</v>
      </c>
      <c r="B457">
        <v>10</v>
      </c>
      <c r="C457">
        <v>1</v>
      </c>
      <c r="D457">
        <v>2022</v>
      </c>
      <c r="E457" s="1">
        <f t="shared" si="7"/>
        <v>44571</v>
      </c>
      <c r="F457">
        <v>45040</v>
      </c>
      <c r="G457">
        <f>SUMIF(E:E,E457,F:F)*VLOOKUP(A457,Sheet1!$A$1:$E$49,3)</f>
        <v>42135.697498599904</v>
      </c>
      <c r="H457">
        <f>SUMIF(E:E,E457,F:F)*VLOOKUP(A457,Sheet1!$A$1:$E$49,5)</f>
        <v>49454.983328144168</v>
      </c>
    </row>
    <row r="458" spans="1:8" x14ac:dyDescent="0.25">
      <c r="A458">
        <v>25</v>
      </c>
      <c r="B458">
        <v>10</v>
      </c>
      <c r="C458">
        <v>1</v>
      </c>
      <c r="D458">
        <v>2022</v>
      </c>
      <c r="E458" s="1">
        <f t="shared" si="7"/>
        <v>44571</v>
      </c>
      <c r="F458">
        <v>45045</v>
      </c>
      <c r="G458">
        <f>SUMIF(E:E,E458,F:F)*VLOOKUP(A458,Sheet1!$A$1:$E$49,3)</f>
        <v>42489.03668097809</v>
      </c>
      <c r="H458">
        <f>SUMIF(E:E,E458,F:F)*VLOOKUP(A458,Sheet1!$A$1:$E$49,5)</f>
        <v>49386.355441355423</v>
      </c>
    </row>
    <row r="459" spans="1:8" x14ac:dyDescent="0.25">
      <c r="A459">
        <v>26</v>
      </c>
      <c r="B459">
        <v>10</v>
      </c>
      <c r="C459">
        <v>1</v>
      </c>
      <c r="D459">
        <v>2022</v>
      </c>
      <c r="E459" s="1">
        <f t="shared" si="7"/>
        <v>44571</v>
      </c>
      <c r="F459">
        <v>45109</v>
      </c>
      <c r="G459">
        <f>SUMIF(E:E,E459,F:F)*VLOOKUP(A459,Sheet1!$A$1:$E$49,3)</f>
        <v>42047.362703005456</v>
      </c>
      <c r="H459">
        <f>SUMIF(E:E,E459,F:F)*VLOOKUP(A459,Sheet1!$A$1:$E$49,5)</f>
        <v>49181.185209011594</v>
      </c>
    </row>
    <row r="460" spans="1:8" x14ac:dyDescent="0.25">
      <c r="A460">
        <v>27</v>
      </c>
      <c r="B460">
        <v>10</v>
      </c>
      <c r="C460">
        <v>1</v>
      </c>
      <c r="D460">
        <v>2022</v>
      </c>
      <c r="E460" s="1">
        <f t="shared" si="7"/>
        <v>44571</v>
      </c>
      <c r="F460">
        <v>45439</v>
      </c>
      <c r="G460">
        <f>SUMIF(E:E,E460,F:F)*VLOOKUP(A460,Sheet1!$A$1:$E$49,3)</f>
        <v>41340.684338249106</v>
      </c>
      <c r="H460">
        <f>SUMIF(E:E,E460,F:F)*VLOOKUP(A460,Sheet1!$A$1:$E$49,5)</f>
        <v>48841.600568604677</v>
      </c>
    </row>
    <row r="461" spans="1:8" x14ac:dyDescent="0.25">
      <c r="A461">
        <v>28</v>
      </c>
      <c r="B461">
        <v>10</v>
      </c>
      <c r="C461">
        <v>1</v>
      </c>
      <c r="D461">
        <v>2022</v>
      </c>
      <c r="E461" s="1">
        <f t="shared" si="7"/>
        <v>44571</v>
      </c>
      <c r="F461">
        <v>44812</v>
      </c>
      <c r="G461">
        <f>SUMIF(E:E,E461,F:F)*VLOOKUP(A461,Sheet1!$A$1:$E$49,3)</f>
        <v>40722.340769087226</v>
      </c>
      <c r="H461">
        <f>SUMIF(E:E,E461,F:F)*VLOOKUP(A461,Sheet1!$A$1:$E$49,5)</f>
        <v>48371.107226162734</v>
      </c>
    </row>
    <row r="462" spans="1:8" x14ac:dyDescent="0.25">
      <c r="A462">
        <v>29</v>
      </c>
      <c r="B462">
        <v>10</v>
      </c>
      <c r="C462">
        <v>1</v>
      </c>
      <c r="D462">
        <v>2022</v>
      </c>
      <c r="E462" s="1">
        <f t="shared" si="7"/>
        <v>44571</v>
      </c>
      <c r="F462">
        <v>44399</v>
      </c>
      <c r="G462">
        <f>SUMIF(E:E,E462,F:F)*VLOOKUP(A462,Sheet1!$A$1:$E$49,3)</f>
        <v>40899.010360276145</v>
      </c>
      <c r="H462">
        <f>SUMIF(E:E,E462,F:F)*VLOOKUP(A462,Sheet1!$A$1:$E$49,5)</f>
        <v>47774.528408048653</v>
      </c>
    </row>
    <row r="463" spans="1:8" x14ac:dyDescent="0.25">
      <c r="A463">
        <v>30</v>
      </c>
      <c r="B463">
        <v>10</v>
      </c>
      <c r="C463">
        <v>1</v>
      </c>
      <c r="D463">
        <v>2022</v>
      </c>
      <c r="E463" s="1">
        <f t="shared" si="7"/>
        <v>44571</v>
      </c>
      <c r="F463">
        <v>44089</v>
      </c>
      <c r="G463">
        <f>SUMIF(E:E,E463,F:F)*VLOOKUP(A463,Sheet1!$A$1:$E$49,3)</f>
        <v>41782.35831622174</v>
      </c>
      <c r="H463">
        <f>SUMIF(E:E,E463,F:F)*VLOOKUP(A463,Sheet1!$A$1:$E$49,5)</f>
        <v>47057.922553373872</v>
      </c>
    </row>
    <row r="464" spans="1:8" x14ac:dyDescent="0.25">
      <c r="A464">
        <v>31</v>
      </c>
      <c r="B464">
        <v>10</v>
      </c>
      <c r="C464">
        <v>1</v>
      </c>
      <c r="D464">
        <v>2022</v>
      </c>
      <c r="E464" s="1">
        <f t="shared" si="7"/>
        <v>44571</v>
      </c>
      <c r="F464">
        <v>43915</v>
      </c>
      <c r="G464">
        <f>SUMIF(E:E,E464,F:F)*VLOOKUP(A464,Sheet1!$A$1:$E$49,3)</f>
        <v>42224.032294194374</v>
      </c>
      <c r="H464">
        <f>SUMIF(E:E,E464,F:F)*VLOOKUP(A464,Sheet1!$A$1:$E$49,5)</f>
        <v>46228.480911017308</v>
      </c>
    </row>
    <row r="465" spans="1:8" x14ac:dyDescent="0.25">
      <c r="A465">
        <v>32</v>
      </c>
      <c r="B465">
        <v>10</v>
      </c>
      <c r="C465">
        <v>1</v>
      </c>
      <c r="D465">
        <v>2022</v>
      </c>
      <c r="E465" s="1">
        <f t="shared" si="7"/>
        <v>44571</v>
      </c>
      <c r="F465">
        <v>44483</v>
      </c>
      <c r="G465">
        <f>SUMIF(E:E,E465,F:F)*VLOOKUP(A465,Sheet1!$A$1:$E$49,3)</f>
        <v>45845.758913570884</v>
      </c>
      <c r="H465">
        <f>SUMIF(E:E,E465,F:F)*VLOOKUP(A465,Sheet1!$A$1:$E$49,5)</f>
        <v>45294.407461166898</v>
      </c>
    </row>
    <row r="466" spans="1:8" x14ac:dyDescent="0.25">
      <c r="A466">
        <v>33</v>
      </c>
      <c r="B466">
        <v>10</v>
      </c>
      <c r="C466">
        <v>1</v>
      </c>
      <c r="D466">
        <v>2022</v>
      </c>
      <c r="E466" s="1">
        <f t="shared" si="7"/>
        <v>44571</v>
      </c>
      <c r="F466">
        <v>45608</v>
      </c>
      <c r="G466">
        <f>SUMIF(E:E,E466,F:F)*VLOOKUP(A466,Sheet1!$A$1:$E$49,3)</f>
        <v>48054.128803434716</v>
      </c>
      <c r="H466">
        <f>SUMIF(E:E,E466,F:F)*VLOOKUP(A466,Sheet1!$A$1:$E$49,5)</f>
        <v>44264.783963804468</v>
      </c>
    </row>
    <row r="467" spans="1:8" x14ac:dyDescent="0.25">
      <c r="A467">
        <v>34</v>
      </c>
      <c r="B467">
        <v>10</v>
      </c>
      <c r="C467">
        <v>1</v>
      </c>
      <c r="D467">
        <v>2022</v>
      </c>
      <c r="E467" s="1">
        <f t="shared" si="7"/>
        <v>44571</v>
      </c>
      <c r="F467">
        <v>46758</v>
      </c>
      <c r="G467">
        <f>SUMIF(E:E,E467,F:F)*VLOOKUP(A467,Sheet1!$A$1:$E$49,3)</f>
        <v>50085.829102109288</v>
      </c>
      <c r="H467">
        <f>SUMIF(E:E,E467,F:F)*VLOOKUP(A467,Sheet1!$A$1:$E$49,5)</f>
        <v>43149.423235108923</v>
      </c>
    </row>
    <row r="468" spans="1:8" x14ac:dyDescent="0.25">
      <c r="A468">
        <v>35</v>
      </c>
      <c r="B468">
        <v>10</v>
      </c>
      <c r="C468">
        <v>1</v>
      </c>
      <c r="D468">
        <v>2022</v>
      </c>
      <c r="E468" s="1">
        <f t="shared" si="7"/>
        <v>44571</v>
      </c>
      <c r="F468">
        <v>48434</v>
      </c>
      <c r="G468">
        <f>SUMIF(E:E,E468,F:F)*VLOOKUP(A468,Sheet1!$A$1:$E$49,3)</f>
        <v>51587.520627216763</v>
      </c>
      <c r="H468">
        <f>SUMIF(E:E,E468,F:F)*VLOOKUP(A468,Sheet1!$A$1:$E$49,5)</f>
        <v>41958.713959900699</v>
      </c>
    </row>
    <row r="469" spans="1:8" x14ac:dyDescent="0.25">
      <c r="A469">
        <v>36</v>
      </c>
      <c r="B469">
        <v>10</v>
      </c>
      <c r="C469">
        <v>1</v>
      </c>
      <c r="D469">
        <v>2022</v>
      </c>
      <c r="E469" s="1">
        <f t="shared" si="7"/>
        <v>44571</v>
      </c>
      <c r="F469">
        <v>48638</v>
      </c>
      <c r="G469">
        <f>SUMIF(E:E,E469,F:F)*VLOOKUP(A469,Sheet1!$A$1:$E$49,3)</f>
        <v>51940.859809594927</v>
      </c>
      <c r="H469">
        <f>SUMIF(E:E,E469,F:F)*VLOOKUP(A469,Sheet1!$A$1:$E$49,5)</f>
        <v>40703.460459822403</v>
      </c>
    </row>
    <row r="470" spans="1:8" x14ac:dyDescent="0.25">
      <c r="A470">
        <v>37</v>
      </c>
      <c r="B470">
        <v>10</v>
      </c>
      <c r="C470">
        <v>1</v>
      </c>
      <c r="D470">
        <v>2022</v>
      </c>
      <c r="E470" s="1">
        <f t="shared" si="7"/>
        <v>44571</v>
      </c>
      <c r="F470">
        <v>47978</v>
      </c>
      <c r="G470">
        <f>SUMIF(E:E,E470,F:F)*VLOOKUP(A470,Sheet1!$A$1:$E$49,3)</f>
        <v>52029.19460518939</v>
      </c>
      <c r="H470">
        <f>SUMIF(E:E,E470,F:F)*VLOOKUP(A470,Sheet1!$A$1:$E$49,5)</f>
        <v>39394.720852135819</v>
      </c>
    </row>
    <row r="471" spans="1:8" x14ac:dyDescent="0.25">
      <c r="A471">
        <v>38</v>
      </c>
      <c r="B471">
        <v>10</v>
      </c>
      <c r="C471">
        <v>1</v>
      </c>
      <c r="D471">
        <v>2022</v>
      </c>
      <c r="E471" s="1">
        <f t="shared" si="7"/>
        <v>44571</v>
      </c>
      <c r="F471">
        <v>47287</v>
      </c>
      <c r="G471">
        <f>SUMIF(E:E,E471,F:F)*VLOOKUP(A471,Sheet1!$A$1:$E$49,3)</f>
        <v>51675.855422811219</v>
      </c>
      <c r="H471">
        <f>SUMIF(E:E,E471,F:F)*VLOOKUP(A471,Sheet1!$A$1:$E$49,5)</f>
        <v>38043.646955310156</v>
      </c>
    </row>
    <row r="472" spans="1:8" x14ac:dyDescent="0.25">
      <c r="A472">
        <v>39</v>
      </c>
      <c r="B472">
        <v>10</v>
      </c>
      <c r="C472">
        <v>1</v>
      </c>
      <c r="D472">
        <v>2022</v>
      </c>
      <c r="E472" s="1">
        <f t="shared" si="7"/>
        <v>44571</v>
      </c>
      <c r="F472">
        <v>46022</v>
      </c>
      <c r="G472">
        <f>SUMIF(E:E,E472,F:F)*VLOOKUP(A472,Sheet1!$A$1:$E$49,3)</f>
        <v>51675.855422811219</v>
      </c>
      <c r="H472">
        <f>SUMIF(E:E,E472,F:F)*VLOOKUP(A472,Sheet1!$A$1:$E$49,5)</f>
        <v>36661.329130577928</v>
      </c>
    </row>
    <row r="473" spans="1:8" x14ac:dyDescent="0.25">
      <c r="A473">
        <v>40</v>
      </c>
      <c r="B473">
        <v>10</v>
      </c>
      <c r="C473">
        <v>1</v>
      </c>
      <c r="D473">
        <v>2022</v>
      </c>
      <c r="E473" s="1">
        <f t="shared" si="7"/>
        <v>44571</v>
      </c>
      <c r="F473">
        <v>44402</v>
      </c>
      <c r="G473">
        <f>SUMIF(E:E,E473,F:F)*VLOOKUP(A473,Sheet1!$A$1:$E$49,3)</f>
        <v>50439.168284487459</v>
      </c>
      <c r="H473">
        <f>SUMIF(E:E,E473,F:F)*VLOOKUP(A473,Sheet1!$A$1:$E$49,5)</f>
        <v>35258.649001737962</v>
      </c>
    </row>
    <row r="474" spans="1:8" x14ac:dyDescent="0.25">
      <c r="A474">
        <v>41</v>
      </c>
      <c r="B474">
        <v>10</v>
      </c>
      <c r="C474">
        <v>1</v>
      </c>
      <c r="D474">
        <v>2022</v>
      </c>
      <c r="E474" s="1">
        <f t="shared" si="7"/>
        <v>44571</v>
      </c>
      <c r="F474">
        <v>43533</v>
      </c>
      <c r="G474">
        <f>SUMIF(E:E,E474,F:F)*VLOOKUP(A474,Sheet1!$A$1:$E$49,3)</f>
        <v>48319.133190218425</v>
      </c>
      <c r="H474">
        <f>SUMIF(E:E,E474,F:F)*VLOOKUP(A474,Sheet1!$A$1:$E$49,5)</f>
        <v>33846.142679457429</v>
      </c>
    </row>
    <row r="475" spans="1:8" x14ac:dyDescent="0.25">
      <c r="A475">
        <v>42</v>
      </c>
      <c r="B475">
        <v>10</v>
      </c>
      <c r="C475">
        <v>1</v>
      </c>
      <c r="D475">
        <v>2022</v>
      </c>
      <c r="E475" s="1">
        <f t="shared" si="7"/>
        <v>44571</v>
      </c>
      <c r="F475">
        <v>42407</v>
      </c>
      <c r="G475">
        <f>SUMIF(E:E,E475,F:F)*VLOOKUP(A475,Sheet1!$A$1:$E$49,3)</f>
        <v>46464.102482732771</v>
      </c>
      <c r="H475">
        <f>SUMIF(E:E,E475,F:F)*VLOOKUP(A475,Sheet1!$A$1:$E$49,5)</f>
        <v>32433.876743813384</v>
      </c>
    </row>
    <row r="476" spans="1:8" x14ac:dyDescent="0.25">
      <c r="A476">
        <v>43</v>
      </c>
      <c r="B476">
        <v>10</v>
      </c>
      <c r="C476">
        <v>1</v>
      </c>
      <c r="D476">
        <v>2022</v>
      </c>
      <c r="E476" s="1">
        <f t="shared" si="7"/>
        <v>44571</v>
      </c>
      <c r="F476">
        <v>41108</v>
      </c>
      <c r="G476">
        <f>SUMIF(E:E,E476,F:F)*VLOOKUP(A476,Sheet1!$A$1:$E$49,3)</f>
        <v>45227.415344409004</v>
      </c>
      <c r="H476">
        <f>SUMIF(E:E,E476,F:F)*VLOOKUP(A476,Sheet1!$A$1:$E$49,5)</f>
        <v>31031.338823794285</v>
      </c>
    </row>
    <row r="477" spans="1:8" x14ac:dyDescent="0.25">
      <c r="A477">
        <v>44</v>
      </c>
      <c r="B477">
        <v>10</v>
      </c>
      <c r="C477">
        <v>1</v>
      </c>
      <c r="D477">
        <v>2022</v>
      </c>
      <c r="E477" s="1">
        <f t="shared" si="7"/>
        <v>44571</v>
      </c>
      <c r="F477">
        <v>39440</v>
      </c>
      <c r="G477">
        <f>SUMIF(E:E,E477,F:F)*VLOOKUP(A477,Sheet1!$A$1:$E$49,3)</f>
        <v>41694.023520627277</v>
      </c>
      <c r="H477">
        <f>SUMIF(E:E,E477,F:F)*VLOOKUP(A477,Sheet1!$A$1:$E$49,5)</f>
        <v>29647.344169673775</v>
      </c>
    </row>
    <row r="478" spans="1:8" x14ac:dyDescent="0.25">
      <c r="A478">
        <v>45</v>
      </c>
      <c r="B478">
        <v>10</v>
      </c>
      <c r="C478">
        <v>1</v>
      </c>
      <c r="D478">
        <v>2022</v>
      </c>
      <c r="E478" s="1">
        <f t="shared" si="7"/>
        <v>44571</v>
      </c>
      <c r="F478">
        <v>37854</v>
      </c>
      <c r="G478">
        <f>SUMIF(E:E,E478,F:F)*VLOOKUP(A478,Sheet1!$A$1:$E$49,3)</f>
        <v>37630.622923277806</v>
      </c>
      <c r="H478">
        <f>SUMIF(E:E,E478,F:F)*VLOOKUP(A478,Sheet1!$A$1:$E$49,5)</f>
        <v>28289.959158458245</v>
      </c>
    </row>
    <row r="479" spans="1:8" x14ac:dyDescent="0.25">
      <c r="A479">
        <v>46</v>
      </c>
      <c r="B479">
        <v>10</v>
      </c>
      <c r="C479">
        <v>1</v>
      </c>
      <c r="D479">
        <v>2022</v>
      </c>
      <c r="E479" s="1">
        <f t="shared" si="7"/>
        <v>44571</v>
      </c>
      <c r="F479">
        <v>35904</v>
      </c>
      <c r="G479">
        <f>SUMIF(E:E,E479,F:F)*VLOOKUP(A479,Sheet1!$A$1:$E$49,3)</f>
        <v>33390.552734739416</v>
      </c>
      <c r="H479">
        <f>SUMIF(E:E,E479,F:F)*VLOOKUP(A479,Sheet1!$A$1:$E$49,5)</f>
        <v>26966.442218488311</v>
      </c>
    </row>
    <row r="480" spans="1:8" x14ac:dyDescent="0.25">
      <c r="A480">
        <v>47</v>
      </c>
      <c r="B480">
        <v>10</v>
      </c>
      <c r="C480">
        <v>1</v>
      </c>
      <c r="D480">
        <v>2022</v>
      </c>
      <c r="E480" s="1">
        <f t="shared" si="7"/>
        <v>44571</v>
      </c>
      <c r="F480">
        <v>32846</v>
      </c>
      <c r="G480">
        <f>SUMIF(E:E,E480,F:F)*VLOOKUP(A480,Sheet1!$A$1:$E$49,3)</f>
        <v>31977.196005226884</v>
      </c>
      <c r="H480">
        <f>SUMIF(E:E,E480,F:F)*VLOOKUP(A480,Sheet1!$A$1:$E$49,5)</f>
        <v>25683.202220328836</v>
      </c>
    </row>
    <row r="481" spans="1:8" x14ac:dyDescent="0.25">
      <c r="A481">
        <v>48</v>
      </c>
      <c r="B481">
        <v>10</v>
      </c>
      <c r="C481">
        <v>1</v>
      </c>
      <c r="D481">
        <v>2022</v>
      </c>
      <c r="E481" s="1">
        <f t="shared" si="7"/>
        <v>44571</v>
      </c>
      <c r="F481">
        <v>31485</v>
      </c>
      <c r="G481">
        <f>SUMIF(E:E,E481,F:F)*VLOOKUP(A481,Sheet1!$A$1:$E$49,3)</f>
        <v>31712.191618443212</v>
      </c>
      <c r="H481">
        <f>SUMIF(E:E,E481,F:F)*VLOOKUP(A481,Sheet1!$A$1:$E$49,5)</f>
        <v>24445.773969549373</v>
      </c>
    </row>
    <row r="482" spans="1:8" x14ac:dyDescent="0.25">
      <c r="A482">
        <v>1</v>
      </c>
      <c r="B482">
        <v>11</v>
      </c>
      <c r="C482">
        <v>1</v>
      </c>
      <c r="D482">
        <v>2022</v>
      </c>
      <c r="E482" s="1">
        <f t="shared" si="7"/>
        <v>44572</v>
      </c>
      <c r="F482">
        <v>30724</v>
      </c>
      <c r="G482">
        <f>SUMIF(E:E,E482,F:F)*VLOOKUP(A482,Sheet1!$A$1:$E$49,3)</f>
        <v>31023.845809221631</v>
      </c>
      <c r="H482">
        <f>SUMIF(E:E,E482,F:F)*VLOOKUP(A482,Sheet1!$A$1:$E$49,5)</f>
        <v>25125.721840906808</v>
      </c>
    </row>
    <row r="483" spans="1:8" x14ac:dyDescent="0.25">
      <c r="A483">
        <v>2</v>
      </c>
      <c r="B483">
        <v>11</v>
      </c>
      <c r="C483">
        <v>1</v>
      </c>
      <c r="D483">
        <v>2022</v>
      </c>
      <c r="E483" s="1">
        <f t="shared" si="7"/>
        <v>44572</v>
      </c>
      <c r="F483">
        <v>31185</v>
      </c>
      <c r="G483">
        <f>SUMIF(E:E,E483,F:F)*VLOOKUP(A483,Sheet1!$A$1:$E$49,3)</f>
        <v>30591.758820235271</v>
      </c>
      <c r="H483">
        <f>SUMIF(E:E,E483,F:F)*VLOOKUP(A483,Sheet1!$A$1:$E$49,5)</f>
        <v>26381.107792093233</v>
      </c>
    </row>
    <row r="484" spans="1:8" x14ac:dyDescent="0.25">
      <c r="A484">
        <v>3</v>
      </c>
      <c r="B484">
        <v>11</v>
      </c>
      <c r="C484">
        <v>1</v>
      </c>
      <c r="D484">
        <v>2022</v>
      </c>
      <c r="E484" s="1">
        <f t="shared" si="7"/>
        <v>44572</v>
      </c>
      <c r="F484">
        <v>30793</v>
      </c>
      <c r="G484">
        <f>SUMIF(E:E,E484,F:F)*VLOOKUP(A484,Sheet1!$A$1:$E$49,3)</f>
        <v>29814.002240059799</v>
      </c>
      <c r="H484">
        <f>SUMIF(E:E,E484,F:F)*VLOOKUP(A484,Sheet1!$A$1:$E$49,5)</f>
        <v>27675.8964325491</v>
      </c>
    </row>
    <row r="485" spans="1:8" x14ac:dyDescent="0.25">
      <c r="A485">
        <v>4</v>
      </c>
      <c r="B485">
        <v>11</v>
      </c>
      <c r="C485">
        <v>1</v>
      </c>
      <c r="D485">
        <v>2022</v>
      </c>
      <c r="E485" s="1">
        <f t="shared" si="7"/>
        <v>44572</v>
      </c>
      <c r="F485">
        <v>30293</v>
      </c>
      <c r="G485">
        <f>SUMIF(E:E,E485,F:F)*VLOOKUP(A485,Sheet1!$A$1:$E$49,3)</f>
        <v>29295.497853276156</v>
      </c>
      <c r="H485">
        <f>SUMIF(E:E,E485,F:F)*VLOOKUP(A485,Sheet1!$A$1:$E$49,5)</f>
        <v>29003.818002851673</v>
      </c>
    </row>
    <row r="486" spans="1:8" x14ac:dyDescent="0.25">
      <c r="A486">
        <v>5</v>
      </c>
      <c r="B486">
        <v>11</v>
      </c>
      <c r="C486">
        <v>1</v>
      </c>
      <c r="D486">
        <v>2022</v>
      </c>
      <c r="E486" s="1">
        <f t="shared" si="7"/>
        <v>44572</v>
      </c>
      <c r="F486">
        <v>29932</v>
      </c>
      <c r="G486">
        <f>SUMIF(E:E,E486,F:F)*VLOOKUP(A486,Sheet1!$A$1:$E$49,3)</f>
        <v>28690.576068695231</v>
      </c>
      <c r="H486">
        <f>SUMIF(E:E,E486,F:F)*VLOOKUP(A486,Sheet1!$A$1:$E$49,5)</f>
        <v>30357.77162632973</v>
      </c>
    </row>
    <row r="487" spans="1:8" x14ac:dyDescent="0.25">
      <c r="A487">
        <v>6</v>
      </c>
      <c r="B487">
        <v>11</v>
      </c>
      <c r="C487">
        <v>1</v>
      </c>
      <c r="D487">
        <v>2022</v>
      </c>
      <c r="E487" s="1">
        <f t="shared" si="7"/>
        <v>44572</v>
      </c>
      <c r="F487">
        <v>29765</v>
      </c>
      <c r="G487">
        <f>SUMIF(E:E,E487,F:F)*VLOOKUP(A487,Sheet1!$A$1:$E$49,3)</f>
        <v>27739.984692925198</v>
      </c>
      <c r="H487">
        <f>SUMIF(E:E,E487,F:F)*VLOOKUP(A487,Sheet1!$A$1:$E$49,5)</f>
        <v>31729.86601500494</v>
      </c>
    </row>
    <row r="488" spans="1:8" x14ac:dyDescent="0.25">
      <c r="A488">
        <v>7</v>
      </c>
      <c r="B488">
        <v>11</v>
      </c>
      <c r="C488">
        <v>1</v>
      </c>
      <c r="D488">
        <v>2022</v>
      </c>
      <c r="E488" s="1">
        <f t="shared" si="7"/>
        <v>44572</v>
      </c>
      <c r="F488">
        <v>29546</v>
      </c>
      <c r="G488">
        <f>SUMIF(E:E,E488,F:F)*VLOOKUP(A488,Sheet1!$A$1:$E$49,3)</f>
        <v>26702.975919357908</v>
      </c>
      <c r="H488">
        <f>SUMIF(E:E,E488,F:F)*VLOOKUP(A488,Sheet1!$A$1:$E$49,5)</f>
        <v>33111.477262697947</v>
      </c>
    </row>
    <row r="489" spans="1:8" x14ac:dyDescent="0.25">
      <c r="A489">
        <v>8</v>
      </c>
      <c r="B489">
        <v>11</v>
      </c>
      <c r="C489">
        <v>1</v>
      </c>
      <c r="D489">
        <v>2022</v>
      </c>
      <c r="E489" s="1">
        <f t="shared" si="7"/>
        <v>44572</v>
      </c>
      <c r="F489">
        <v>29269</v>
      </c>
      <c r="G489">
        <f>SUMIF(E:E,E489,F:F)*VLOOKUP(A489,Sheet1!$A$1:$E$49,3)</f>
        <v>26184.471532574265</v>
      </c>
      <c r="H489">
        <f>SUMIF(E:E,E489,F:F)*VLOOKUP(A489,Sheet1!$A$1:$E$49,5)</f>
        <v>34493.323679187692</v>
      </c>
    </row>
    <row r="490" spans="1:8" x14ac:dyDescent="0.25">
      <c r="A490">
        <v>9</v>
      </c>
      <c r="B490">
        <v>11</v>
      </c>
      <c r="C490">
        <v>1</v>
      </c>
      <c r="D490">
        <v>2022</v>
      </c>
      <c r="E490" s="1">
        <f t="shared" si="7"/>
        <v>44572</v>
      </c>
      <c r="F490">
        <v>29585</v>
      </c>
      <c r="G490">
        <f>SUMIF(E:E,E490,F:F)*VLOOKUP(A490,Sheet1!$A$1:$E$49,3)</f>
        <v>25752.384543587876</v>
      </c>
      <c r="H490">
        <f>SUMIF(E:E,E490,F:F)*VLOOKUP(A490,Sheet1!$A$1:$E$49,5)</f>
        <v>35865.557189894724</v>
      </c>
    </row>
    <row r="491" spans="1:8" x14ac:dyDescent="0.25">
      <c r="A491">
        <v>10</v>
      </c>
      <c r="B491">
        <v>11</v>
      </c>
      <c r="C491">
        <v>1</v>
      </c>
      <c r="D491">
        <v>2022</v>
      </c>
      <c r="E491" s="1">
        <f t="shared" si="7"/>
        <v>44572</v>
      </c>
      <c r="F491">
        <v>29650</v>
      </c>
      <c r="G491">
        <f>SUMIF(E:E,E491,F:F)*VLOOKUP(A491,Sheet1!$A$1:$E$49,3)</f>
        <v>25579.549747993336</v>
      </c>
      <c r="H491">
        <f>SUMIF(E:E,E491,F:F)*VLOOKUP(A491,Sheet1!$A$1:$E$49,5)</f>
        <v>37217.87038129491</v>
      </c>
    </row>
    <row r="492" spans="1:8" x14ac:dyDescent="0.25">
      <c r="A492">
        <v>11</v>
      </c>
      <c r="B492">
        <v>11</v>
      </c>
      <c r="C492">
        <v>1</v>
      </c>
      <c r="D492">
        <v>2022</v>
      </c>
      <c r="E492" s="1">
        <f t="shared" si="7"/>
        <v>44572</v>
      </c>
      <c r="F492">
        <v>30490</v>
      </c>
      <c r="G492">
        <f>SUMIF(E:E,E492,F:F)*VLOOKUP(A492,Sheet1!$A$1:$E$49,3)</f>
        <v>26875.810714952444</v>
      </c>
      <c r="H492">
        <f>SUMIF(E:E,E492,F:F)*VLOOKUP(A492,Sheet1!$A$1:$E$49,5)</f>
        <v>38539.617826451184</v>
      </c>
    </row>
    <row r="493" spans="1:8" x14ac:dyDescent="0.25">
      <c r="A493">
        <v>12</v>
      </c>
      <c r="B493">
        <v>11</v>
      </c>
      <c r="C493">
        <v>1</v>
      </c>
      <c r="D493">
        <v>2022</v>
      </c>
      <c r="E493" s="1">
        <f t="shared" si="7"/>
        <v>44572</v>
      </c>
      <c r="F493">
        <v>31256</v>
      </c>
      <c r="G493">
        <f>SUMIF(E:E,E493,F:F)*VLOOKUP(A493,Sheet1!$A$1:$E$49,3)</f>
        <v>30505.341422437989</v>
      </c>
      <c r="H493">
        <f>SUMIF(E:E,E493,F:F)*VLOOKUP(A493,Sheet1!$A$1:$E$49,5)</f>
        <v>39819.949891853954</v>
      </c>
    </row>
    <row r="494" spans="1:8" x14ac:dyDescent="0.25">
      <c r="A494">
        <v>13</v>
      </c>
      <c r="B494">
        <v>11</v>
      </c>
      <c r="C494">
        <v>1</v>
      </c>
      <c r="D494">
        <v>2022</v>
      </c>
      <c r="E494" s="1">
        <f t="shared" si="7"/>
        <v>44572</v>
      </c>
      <c r="F494">
        <v>34677</v>
      </c>
      <c r="G494">
        <f>SUMIF(E:E,E494,F:F)*VLOOKUP(A494,Sheet1!$A$1:$E$49,3)</f>
        <v>32665.776367369621</v>
      </c>
      <c r="H494">
        <f>SUMIF(E:E,E494,F:F)*VLOOKUP(A494,Sheet1!$A$1:$E$49,5)</f>
        <v>41047.956820749605</v>
      </c>
    </row>
    <row r="495" spans="1:8" x14ac:dyDescent="0.25">
      <c r="A495">
        <v>14</v>
      </c>
      <c r="B495">
        <v>11</v>
      </c>
      <c r="C495">
        <v>1</v>
      </c>
      <c r="D495">
        <v>2022</v>
      </c>
      <c r="E495" s="1">
        <f t="shared" si="7"/>
        <v>44572</v>
      </c>
      <c r="F495">
        <v>37431</v>
      </c>
      <c r="G495">
        <f>SUMIF(E:E,E495,F:F)*VLOOKUP(A495,Sheet1!$A$1:$E$49,3)</f>
        <v>36381.724472652575</v>
      </c>
      <c r="H495">
        <f>SUMIF(E:E,E495,F:F)*VLOOKUP(A495,Sheet1!$A$1:$E$49,5)</f>
        <v>42212.820523710645</v>
      </c>
    </row>
    <row r="496" spans="1:8" x14ac:dyDescent="0.25">
      <c r="A496">
        <v>15</v>
      </c>
      <c r="B496">
        <v>11</v>
      </c>
      <c r="C496">
        <v>1</v>
      </c>
      <c r="D496">
        <v>2022</v>
      </c>
      <c r="E496" s="1">
        <f t="shared" si="7"/>
        <v>44572</v>
      </c>
      <c r="F496">
        <v>41273</v>
      </c>
      <c r="G496">
        <f>SUMIF(E:E,E496,F:F)*VLOOKUP(A496,Sheet1!$A$1:$E$49,3)</f>
        <v>40184.089975732713</v>
      </c>
      <c r="H496">
        <f>SUMIF(E:E,E496,F:F)*VLOOKUP(A496,Sheet1!$A$1:$E$49,5)</f>
        <v>43303.971198033243</v>
      </c>
    </row>
    <row r="497" spans="1:8" x14ac:dyDescent="0.25">
      <c r="A497">
        <v>16</v>
      </c>
      <c r="B497">
        <v>11</v>
      </c>
      <c r="C497">
        <v>1</v>
      </c>
      <c r="D497">
        <v>2022</v>
      </c>
      <c r="E497" s="1">
        <f t="shared" si="7"/>
        <v>44572</v>
      </c>
      <c r="F497">
        <v>43105</v>
      </c>
      <c r="G497">
        <f>SUMIF(E:E,E497,F:F)*VLOOKUP(A497,Sheet1!$A$1:$E$49,3)</f>
        <v>42258.107522867154</v>
      </c>
      <c r="H497">
        <f>SUMIF(E:E,E497,F:F)*VLOOKUP(A497,Sheet1!$A$1:$E$49,5)</f>
        <v>44311.245656010033</v>
      </c>
    </row>
    <row r="498" spans="1:8" x14ac:dyDescent="0.25">
      <c r="A498">
        <v>17</v>
      </c>
      <c r="B498">
        <v>11</v>
      </c>
      <c r="C498">
        <v>1</v>
      </c>
      <c r="D498">
        <v>2022</v>
      </c>
      <c r="E498" s="1">
        <f t="shared" si="7"/>
        <v>44572</v>
      </c>
      <c r="F498">
        <v>43482</v>
      </c>
      <c r="G498">
        <f>SUMIF(E:E,E498,F:F)*VLOOKUP(A498,Sheet1!$A$1:$E$49,3)</f>
        <v>41912.437931678083</v>
      </c>
      <c r="H498">
        <f>SUMIF(E:E,E498,F:F)*VLOOKUP(A498,Sheet1!$A$1:$E$49,5)</f>
        <v>45225.044078752704</v>
      </c>
    </row>
    <row r="499" spans="1:8" x14ac:dyDescent="0.25">
      <c r="A499">
        <v>18</v>
      </c>
      <c r="B499">
        <v>11</v>
      </c>
      <c r="C499">
        <v>1</v>
      </c>
      <c r="D499">
        <v>2022</v>
      </c>
      <c r="E499" s="1">
        <f t="shared" si="7"/>
        <v>44572</v>
      </c>
      <c r="F499">
        <v>43562</v>
      </c>
      <c r="G499">
        <f>SUMIF(E:E,E499,F:F)*VLOOKUP(A499,Sheet1!$A$1:$E$49,3)</f>
        <v>39579.168191151752</v>
      </c>
      <c r="H499">
        <f>SUMIF(E:E,E499,F:F)*VLOOKUP(A499,Sheet1!$A$1:$E$49,5)</f>
        <v>46036.48183524167</v>
      </c>
    </row>
    <row r="500" spans="1:8" x14ac:dyDescent="0.25">
      <c r="A500">
        <v>19</v>
      </c>
      <c r="B500">
        <v>11</v>
      </c>
      <c r="C500">
        <v>1</v>
      </c>
      <c r="D500">
        <v>2022</v>
      </c>
      <c r="E500" s="1">
        <f t="shared" si="7"/>
        <v>44572</v>
      </c>
      <c r="F500">
        <v>43151</v>
      </c>
      <c r="G500">
        <f>SUMIF(E:E,E500,F:F)*VLOOKUP(A500,Sheet1!$A$1:$E$49,3)</f>
        <v>38974.24640657079</v>
      </c>
      <c r="H500">
        <f>SUMIF(E:E,E500,F:F)*VLOOKUP(A500,Sheet1!$A$1:$E$49,5)</f>
        <v>46737.53302113594</v>
      </c>
    </row>
    <row r="501" spans="1:8" x14ac:dyDescent="0.25">
      <c r="A501">
        <v>20</v>
      </c>
      <c r="B501">
        <v>11</v>
      </c>
      <c r="C501">
        <v>1</v>
      </c>
      <c r="D501">
        <v>2022</v>
      </c>
      <c r="E501" s="1">
        <f t="shared" si="7"/>
        <v>44572</v>
      </c>
      <c r="F501">
        <v>43342</v>
      </c>
      <c r="G501">
        <f>SUMIF(E:E,E501,F:F)*VLOOKUP(A501,Sheet1!$A$1:$E$49,3)</f>
        <v>39579.168191151752</v>
      </c>
      <c r="H501">
        <f>SUMIF(E:E,E501,F:F)*VLOOKUP(A501,Sheet1!$A$1:$E$49,5)</f>
        <v>47321.162481026528</v>
      </c>
    </row>
    <row r="502" spans="1:8" x14ac:dyDescent="0.25">
      <c r="A502">
        <v>21</v>
      </c>
      <c r="B502">
        <v>11</v>
      </c>
      <c r="C502">
        <v>1</v>
      </c>
      <c r="D502">
        <v>2022</v>
      </c>
      <c r="E502" s="1">
        <f t="shared" si="7"/>
        <v>44572</v>
      </c>
      <c r="F502">
        <v>43508</v>
      </c>
      <c r="G502">
        <f>SUMIF(E:E,E502,F:F)*VLOOKUP(A502,Sheet1!$A$1:$E$49,3)</f>
        <v>40184.089975732713</v>
      </c>
      <c r="H502">
        <f>SUMIF(E:E,E502,F:F)*VLOOKUP(A502,Sheet1!$A$1:$E$49,5)</f>
        <v>47781.443280468186</v>
      </c>
    </row>
    <row r="503" spans="1:8" x14ac:dyDescent="0.25">
      <c r="A503">
        <v>22</v>
      </c>
      <c r="B503">
        <v>11</v>
      </c>
      <c r="C503">
        <v>1</v>
      </c>
      <c r="D503">
        <v>2022</v>
      </c>
      <c r="E503" s="1">
        <f t="shared" si="7"/>
        <v>44572</v>
      </c>
      <c r="F503">
        <v>43787</v>
      </c>
      <c r="G503">
        <f>SUMIF(E:E,E503,F:F)*VLOOKUP(A503,Sheet1!$A$1:$E$49,3)</f>
        <v>40875.429158110863</v>
      </c>
      <c r="H503">
        <f>SUMIF(E:E,E503,F:F)*VLOOKUP(A503,Sheet1!$A$1:$E$49,5)</f>
        <v>48113.656886198209</v>
      </c>
    </row>
    <row r="504" spans="1:8" x14ac:dyDescent="0.25">
      <c r="A504">
        <v>23</v>
      </c>
      <c r="B504">
        <v>11</v>
      </c>
      <c r="C504">
        <v>1</v>
      </c>
      <c r="D504">
        <v>2022</v>
      </c>
      <c r="E504" s="1">
        <f t="shared" si="7"/>
        <v>44572</v>
      </c>
      <c r="F504">
        <v>43502</v>
      </c>
      <c r="G504">
        <f>SUMIF(E:E,E504,F:F)*VLOOKUP(A504,Sheet1!$A$1:$E$49,3)</f>
        <v>40961.846555908051</v>
      </c>
      <c r="H504">
        <f>SUMIF(E:E,E504,F:F)*VLOOKUP(A504,Sheet1!$A$1:$E$49,5)</f>
        <v>48314.373687151667</v>
      </c>
    </row>
    <row r="505" spans="1:8" x14ac:dyDescent="0.25">
      <c r="A505">
        <v>24</v>
      </c>
      <c r="B505">
        <v>11</v>
      </c>
      <c r="C505">
        <v>1</v>
      </c>
      <c r="D505">
        <v>2022</v>
      </c>
      <c r="E505" s="1">
        <f t="shared" si="7"/>
        <v>44572</v>
      </c>
      <c r="F505">
        <v>43329</v>
      </c>
      <c r="G505">
        <f>SUMIF(E:E,E505,F:F)*VLOOKUP(A505,Sheet1!$A$1:$E$49,3)</f>
        <v>41221.098749299927</v>
      </c>
      <c r="H505">
        <f>SUMIF(E:E,E505,F:F)*VLOOKUP(A505,Sheet1!$A$1:$E$49,5)</f>
        <v>48381.511934913411</v>
      </c>
    </row>
    <row r="506" spans="1:8" x14ac:dyDescent="0.25">
      <c r="A506">
        <v>25</v>
      </c>
      <c r="B506">
        <v>11</v>
      </c>
      <c r="C506">
        <v>1</v>
      </c>
      <c r="D506">
        <v>2022</v>
      </c>
      <c r="E506" s="1">
        <f t="shared" si="7"/>
        <v>44572</v>
      </c>
      <c r="F506">
        <v>43241</v>
      </c>
      <c r="G506">
        <f>SUMIF(E:E,E506,F:F)*VLOOKUP(A506,Sheet1!$A$1:$E$49,3)</f>
        <v>41566.768340489012</v>
      </c>
      <c r="H506">
        <f>SUMIF(E:E,E506,F:F)*VLOOKUP(A506,Sheet1!$A$1:$E$49,5)</f>
        <v>48314.373687151667</v>
      </c>
    </row>
    <row r="507" spans="1:8" x14ac:dyDescent="0.25">
      <c r="A507">
        <v>26</v>
      </c>
      <c r="B507">
        <v>11</v>
      </c>
      <c r="C507">
        <v>1</v>
      </c>
      <c r="D507">
        <v>2022</v>
      </c>
      <c r="E507" s="1">
        <f t="shared" si="7"/>
        <v>44572</v>
      </c>
      <c r="F507">
        <v>43106</v>
      </c>
      <c r="G507">
        <f>SUMIF(E:E,E507,F:F)*VLOOKUP(A507,Sheet1!$A$1:$E$49,3)</f>
        <v>41134.681351502746</v>
      </c>
      <c r="H507">
        <f>SUMIF(E:E,E507,F:F)*VLOOKUP(A507,Sheet1!$A$1:$E$49,5)</f>
        <v>48113.656886198209</v>
      </c>
    </row>
    <row r="508" spans="1:8" x14ac:dyDescent="0.25">
      <c r="A508">
        <v>27</v>
      </c>
      <c r="B508">
        <v>11</v>
      </c>
      <c r="C508">
        <v>1</v>
      </c>
      <c r="D508">
        <v>2022</v>
      </c>
      <c r="E508" s="1">
        <f t="shared" si="7"/>
        <v>44572</v>
      </c>
      <c r="F508">
        <v>43560</v>
      </c>
      <c r="G508">
        <f>SUMIF(E:E,E508,F:F)*VLOOKUP(A508,Sheet1!$A$1:$E$49,3)</f>
        <v>40443.342169124597</v>
      </c>
      <c r="H508">
        <f>SUMIF(E:E,E508,F:F)*VLOOKUP(A508,Sheet1!$A$1:$E$49,5)</f>
        <v>47781.443280468186</v>
      </c>
    </row>
    <row r="509" spans="1:8" x14ac:dyDescent="0.25">
      <c r="A509">
        <v>28</v>
      </c>
      <c r="B509">
        <v>11</v>
      </c>
      <c r="C509">
        <v>1</v>
      </c>
      <c r="D509">
        <v>2022</v>
      </c>
      <c r="E509" s="1">
        <f t="shared" si="7"/>
        <v>44572</v>
      </c>
      <c r="F509">
        <v>43068</v>
      </c>
      <c r="G509">
        <f>SUMIF(E:E,E509,F:F)*VLOOKUP(A509,Sheet1!$A$1:$E$49,3)</f>
        <v>39838.420384543635</v>
      </c>
      <c r="H509">
        <f>SUMIF(E:E,E509,F:F)*VLOOKUP(A509,Sheet1!$A$1:$E$49,5)</f>
        <v>47321.162481026528</v>
      </c>
    </row>
    <row r="510" spans="1:8" x14ac:dyDescent="0.25">
      <c r="A510">
        <v>29</v>
      </c>
      <c r="B510">
        <v>11</v>
      </c>
      <c r="C510">
        <v>1</v>
      </c>
      <c r="D510">
        <v>2022</v>
      </c>
      <c r="E510" s="1">
        <f t="shared" si="7"/>
        <v>44572</v>
      </c>
      <c r="F510">
        <v>43049</v>
      </c>
      <c r="G510">
        <f>SUMIF(E:E,E510,F:F)*VLOOKUP(A510,Sheet1!$A$1:$E$49,3)</f>
        <v>40011.25518013801</v>
      </c>
      <c r="H510">
        <f>SUMIF(E:E,E510,F:F)*VLOOKUP(A510,Sheet1!$A$1:$E$49,5)</f>
        <v>46737.53302113594</v>
      </c>
    </row>
    <row r="511" spans="1:8" x14ac:dyDescent="0.25">
      <c r="A511">
        <v>30</v>
      </c>
      <c r="B511">
        <v>11</v>
      </c>
      <c r="C511">
        <v>1</v>
      </c>
      <c r="D511">
        <v>2022</v>
      </c>
      <c r="E511" s="1">
        <f t="shared" si="7"/>
        <v>44572</v>
      </c>
      <c r="F511">
        <v>42685</v>
      </c>
      <c r="G511">
        <f>SUMIF(E:E,E511,F:F)*VLOOKUP(A511,Sheet1!$A$1:$E$49,3)</f>
        <v>40875.429158110863</v>
      </c>
      <c r="H511">
        <f>SUMIF(E:E,E511,F:F)*VLOOKUP(A511,Sheet1!$A$1:$E$49,5)</f>
        <v>46036.48183524167</v>
      </c>
    </row>
    <row r="512" spans="1:8" x14ac:dyDescent="0.25">
      <c r="A512">
        <v>31</v>
      </c>
      <c r="B512">
        <v>11</v>
      </c>
      <c r="C512">
        <v>1</v>
      </c>
      <c r="D512">
        <v>2022</v>
      </c>
      <c r="E512" s="1">
        <f t="shared" si="7"/>
        <v>44572</v>
      </c>
      <c r="F512">
        <v>42344</v>
      </c>
      <c r="G512">
        <f>SUMIF(E:E,E512,F:F)*VLOOKUP(A512,Sheet1!$A$1:$E$49,3)</f>
        <v>41307.516147097122</v>
      </c>
      <c r="H512">
        <f>SUMIF(E:E,E512,F:F)*VLOOKUP(A512,Sheet1!$A$1:$E$49,5)</f>
        <v>45225.044078752704</v>
      </c>
    </row>
    <row r="513" spans="1:8" x14ac:dyDescent="0.25">
      <c r="A513">
        <v>32</v>
      </c>
      <c r="B513">
        <v>11</v>
      </c>
      <c r="C513">
        <v>1</v>
      </c>
      <c r="D513">
        <v>2022</v>
      </c>
      <c r="E513" s="1">
        <f t="shared" si="7"/>
        <v>44572</v>
      </c>
      <c r="F513">
        <v>42951</v>
      </c>
      <c r="G513">
        <f>SUMIF(E:E,E513,F:F)*VLOOKUP(A513,Sheet1!$A$1:$E$49,3)</f>
        <v>44850.629456785377</v>
      </c>
      <c r="H513">
        <f>SUMIF(E:E,E513,F:F)*VLOOKUP(A513,Sheet1!$A$1:$E$49,5)</f>
        <v>44311.245656010033</v>
      </c>
    </row>
    <row r="514" spans="1:8" x14ac:dyDescent="0.25">
      <c r="A514">
        <v>33</v>
      </c>
      <c r="B514">
        <v>11</v>
      </c>
      <c r="C514">
        <v>1</v>
      </c>
      <c r="D514">
        <v>2022</v>
      </c>
      <c r="E514" s="1">
        <f t="shared" si="7"/>
        <v>44572</v>
      </c>
      <c r="F514">
        <v>43174</v>
      </c>
      <c r="G514">
        <f>SUMIF(E:E,E514,F:F)*VLOOKUP(A514,Sheet1!$A$1:$E$49,3)</f>
        <v>47011.064401717333</v>
      </c>
      <c r="H514">
        <f>SUMIF(E:E,E514,F:F)*VLOOKUP(A514,Sheet1!$A$1:$E$49,5)</f>
        <v>43303.971198033243</v>
      </c>
    </row>
    <row r="515" spans="1:8" x14ac:dyDescent="0.25">
      <c r="A515">
        <v>34</v>
      </c>
      <c r="B515">
        <v>11</v>
      </c>
      <c r="C515">
        <v>1</v>
      </c>
      <c r="D515">
        <v>2022</v>
      </c>
      <c r="E515" s="1">
        <f t="shared" ref="E515:E578" si="8">DATE(D515,C515,B515)</f>
        <v>44572</v>
      </c>
      <c r="F515">
        <v>44593</v>
      </c>
      <c r="G515">
        <f>SUMIF(E:E,E515,F:F)*VLOOKUP(A515,Sheet1!$A$1:$E$49,3)</f>
        <v>48998.664551054593</v>
      </c>
      <c r="H515">
        <f>SUMIF(E:E,E515,F:F)*VLOOKUP(A515,Sheet1!$A$1:$E$49,5)</f>
        <v>42212.820523710645</v>
      </c>
    </row>
    <row r="516" spans="1:8" x14ac:dyDescent="0.25">
      <c r="A516">
        <v>35</v>
      </c>
      <c r="B516">
        <v>11</v>
      </c>
      <c r="C516">
        <v>1</v>
      </c>
      <c r="D516">
        <v>2022</v>
      </c>
      <c r="E516" s="1">
        <f t="shared" si="8"/>
        <v>44572</v>
      </c>
      <c r="F516">
        <v>45799</v>
      </c>
      <c r="G516">
        <f>SUMIF(E:E,E516,F:F)*VLOOKUP(A516,Sheet1!$A$1:$E$49,3)</f>
        <v>50467.7603136084</v>
      </c>
      <c r="H516">
        <f>SUMIF(E:E,E516,F:F)*VLOOKUP(A516,Sheet1!$A$1:$E$49,5)</f>
        <v>41047.956820749605</v>
      </c>
    </row>
    <row r="517" spans="1:8" x14ac:dyDescent="0.25">
      <c r="A517">
        <v>36</v>
      </c>
      <c r="B517">
        <v>11</v>
      </c>
      <c r="C517">
        <v>1</v>
      </c>
      <c r="D517">
        <v>2022</v>
      </c>
      <c r="E517" s="1">
        <f t="shared" si="8"/>
        <v>44572</v>
      </c>
      <c r="F517">
        <v>45525</v>
      </c>
      <c r="G517">
        <f>SUMIF(E:E,E517,F:F)*VLOOKUP(A517,Sheet1!$A$1:$E$49,3)</f>
        <v>50813.429904797471</v>
      </c>
      <c r="H517">
        <f>SUMIF(E:E,E517,F:F)*VLOOKUP(A517,Sheet1!$A$1:$E$49,5)</f>
        <v>39819.949891853954</v>
      </c>
    </row>
    <row r="518" spans="1:8" x14ac:dyDescent="0.25">
      <c r="A518">
        <v>37</v>
      </c>
      <c r="B518">
        <v>11</v>
      </c>
      <c r="C518">
        <v>1</v>
      </c>
      <c r="D518">
        <v>2022</v>
      </c>
      <c r="E518" s="1">
        <f t="shared" si="8"/>
        <v>44572</v>
      </c>
      <c r="F518">
        <v>45112</v>
      </c>
      <c r="G518">
        <f>SUMIF(E:E,E518,F:F)*VLOOKUP(A518,Sheet1!$A$1:$E$49,3)</f>
        <v>50899.847302594659</v>
      </c>
      <c r="H518">
        <f>SUMIF(E:E,E518,F:F)*VLOOKUP(A518,Sheet1!$A$1:$E$49,5)</f>
        <v>38539.617826451184</v>
      </c>
    </row>
    <row r="519" spans="1:8" x14ac:dyDescent="0.25">
      <c r="A519">
        <v>38</v>
      </c>
      <c r="B519">
        <v>11</v>
      </c>
      <c r="C519">
        <v>1</v>
      </c>
      <c r="D519">
        <v>2022</v>
      </c>
      <c r="E519" s="1">
        <f t="shared" si="8"/>
        <v>44572</v>
      </c>
      <c r="F519">
        <v>44535</v>
      </c>
      <c r="G519">
        <f>SUMIF(E:E,E519,F:F)*VLOOKUP(A519,Sheet1!$A$1:$E$49,3)</f>
        <v>50554.17771140558</v>
      </c>
      <c r="H519">
        <f>SUMIF(E:E,E519,F:F)*VLOOKUP(A519,Sheet1!$A$1:$E$49,5)</f>
        <v>37217.87038129491</v>
      </c>
    </row>
    <row r="520" spans="1:8" x14ac:dyDescent="0.25">
      <c r="A520">
        <v>39</v>
      </c>
      <c r="B520">
        <v>11</v>
      </c>
      <c r="C520">
        <v>1</v>
      </c>
      <c r="D520">
        <v>2022</v>
      </c>
      <c r="E520" s="1">
        <f t="shared" si="8"/>
        <v>44572</v>
      </c>
      <c r="F520">
        <v>43320</v>
      </c>
      <c r="G520">
        <f>SUMIF(E:E,E520,F:F)*VLOOKUP(A520,Sheet1!$A$1:$E$49,3)</f>
        <v>50554.17771140558</v>
      </c>
      <c r="H520">
        <f>SUMIF(E:E,E520,F:F)*VLOOKUP(A520,Sheet1!$A$1:$E$49,5)</f>
        <v>35865.557189894724</v>
      </c>
    </row>
    <row r="521" spans="1:8" x14ac:dyDescent="0.25">
      <c r="A521">
        <v>40</v>
      </c>
      <c r="B521">
        <v>11</v>
      </c>
      <c r="C521">
        <v>1</v>
      </c>
      <c r="D521">
        <v>2022</v>
      </c>
      <c r="E521" s="1">
        <f t="shared" si="8"/>
        <v>44572</v>
      </c>
      <c r="F521">
        <v>42134</v>
      </c>
      <c r="G521">
        <f>SUMIF(E:E,E521,F:F)*VLOOKUP(A521,Sheet1!$A$1:$E$49,3)</f>
        <v>49344.334142243664</v>
      </c>
      <c r="H521">
        <f>SUMIF(E:E,E521,F:F)*VLOOKUP(A521,Sheet1!$A$1:$E$49,5)</f>
        <v>34493.323679187692</v>
      </c>
    </row>
    <row r="522" spans="1:8" x14ac:dyDescent="0.25">
      <c r="A522">
        <v>41</v>
      </c>
      <c r="B522">
        <v>11</v>
      </c>
      <c r="C522">
        <v>1</v>
      </c>
      <c r="D522">
        <v>2022</v>
      </c>
      <c r="E522" s="1">
        <f t="shared" si="8"/>
        <v>44572</v>
      </c>
      <c r="F522">
        <v>41122</v>
      </c>
      <c r="G522">
        <f>SUMIF(E:E,E522,F:F)*VLOOKUP(A522,Sheet1!$A$1:$E$49,3)</f>
        <v>47270.316595109223</v>
      </c>
      <c r="H522">
        <f>SUMIF(E:E,E522,F:F)*VLOOKUP(A522,Sheet1!$A$1:$E$49,5)</f>
        <v>33111.477262697947</v>
      </c>
    </row>
    <row r="523" spans="1:8" x14ac:dyDescent="0.25">
      <c r="A523">
        <v>42</v>
      </c>
      <c r="B523">
        <v>11</v>
      </c>
      <c r="C523">
        <v>1</v>
      </c>
      <c r="D523">
        <v>2022</v>
      </c>
      <c r="E523" s="1">
        <f t="shared" si="8"/>
        <v>44572</v>
      </c>
      <c r="F523">
        <v>39692</v>
      </c>
      <c r="G523">
        <f>SUMIF(E:E,E523,F:F)*VLOOKUP(A523,Sheet1!$A$1:$E$49,3)</f>
        <v>45455.551241366331</v>
      </c>
      <c r="H523">
        <f>SUMIF(E:E,E523,F:F)*VLOOKUP(A523,Sheet1!$A$1:$E$49,5)</f>
        <v>31729.86601500494</v>
      </c>
    </row>
    <row r="524" spans="1:8" x14ac:dyDescent="0.25">
      <c r="A524">
        <v>43</v>
      </c>
      <c r="B524">
        <v>11</v>
      </c>
      <c r="C524">
        <v>1</v>
      </c>
      <c r="D524">
        <v>2022</v>
      </c>
      <c r="E524" s="1">
        <f t="shared" si="8"/>
        <v>44572</v>
      </c>
      <c r="F524">
        <v>38441</v>
      </c>
      <c r="G524">
        <f>SUMIF(E:E,E524,F:F)*VLOOKUP(A524,Sheet1!$A$1:$E$49,3)</f>
        <v>44245.707672204415</v>
      </c>
      <c r="H524">
        <f>SUMIF(E:E,E524,F:F)*VLOOKUP(A524,Sheet1!$A$1:$E$49,5)</f>
        <v>30357.77162632973</v>
      </c>
    </row>
    <row r="525" spans="1:8" x14ac:dyDescent="0.25">
      <c r="A525">
        <v>44</v>
      </c>
      <c r="B525">
        <v>11</v>
      </c>
      <c r="C525">
        <v>1</v>
      </c>
      <c r="D525">
        <v>2022</v>
      </c>
      <c r="E525" s="1">
        <f t="shared" si="8"/>
        <v>44572</v>
      </c>
      <c r="F525">
        <v>36740</v>
      </c>
      <c r="G525">
        <f>SUMIF(E:E,E525,F:F)*VLOOKUP(A525,Sheet1!$A$1:$E$49,3)</f>
        <v>40789.011760313668</v>
      </c>
      <c r="H525">
        <f>SUMIF(E:E,E525,F:F)*VLOOKUP(A525,Sheet1!$A$1:$E$49,5)</f>
        <v>29003.818002851673</v>
      </c>
    </row>
    <row r="526" spans="1:8" x14ac:dyDescent="0.25">
      <c r="A526">
        <v>45</v>
      </c>
      <c r="B526">
        <v>11</v>
      </c>
      <c r="C526">
        <v>1</v>
      </c>
      <c r="D526">
        <v>2022</v>
      </c>
      <c r="E526" s="1">
        <f t="shared" si="8"/>
        <v>44572</v>
      </c>
      <c r="F526">
        <v>35182</v>
      </c>
      <c r="G526">
        <f>SUMIF(E:E,E526,F:F)*VLOOKUP(A526,Sheet1!$A$1:$E$49,3)</f>
        <v>36813.811461638834</v>
      </c>
      <c r="H526">
        <f>SUMIF(E:E,E526,F:F)*VLOOKUP(A526,Sheet1!$A$1:$E$49,5)</f>
        <v>27675.8964325491</v>
      </c>
    </row>
    <row r="527" spans="1:8" x14ac:dyDescent="0.25">
      <c r="A527">
        <v>46</v>
      </c>
      <c r="B527">
        <v>11</v>
      </c>
      <c r="C527">
        <v>1</v>
      </c>
      <c r="D527">
        <v>2022</v>
      </c>
      <c r="E527" s="1">
        <f t="shared" si="8"/>
        <v>44572</v>
      </c>
      <c r="F527">
        <v>33084</v>
      </c>
      <c r="G527">
        <f>SUMIF(E:E,E527,F:F)*VLOOKUP(A527,Sheet1!$A$1:$E$49,3)</f>
        <v>32665.776367369621</v>
      </c>
      <c r="H527">
        <f>SUMIF(E:E,E527,F:F)*VLOOKUP(A527,Sheet1!$A$1:$E$49,5)</f>
        <v>26381.107792093233</v>
      </c>
    </row>
    <row r="528" spans="1:8" x14ac:dyDescent="0.25">
      <c r="A528">
        <v>47</v>
      </c>
      <c r="B528">
        <v>11</v>
      </c>
      <c r="C528">
        <v>1</v>
      </c>
      <c r="D528">
        <v>2022</v>
      </c>
      <c r="E528" s="1">
        <f t="shared" si="8"/>
        <v>44572</v>
      </c>
      <c r="F528">
        <v>31678</v>
      </c>
      <c r="G528">
        <f>SUMIF(E:E,E528,F:F)*VLOOKUP(A528,Sheet1!$A$1:$E$49,3)</f>
        <v>31283.098002613478</v>
      </c>
      <c r="H528">
        <f>SUMIF(E:E,E528,F:F)*VLOOKUP(A528,Sheet1!$A$1:$E$49,5)</f>
        <v>25125.721840906808</v>
      </c>
    </row>
    <row r="529" spans="1:8" x14ac:dyDescent="0.25">
      <c r="A529">
        <v>48</v>
      </c>
      <c r="B529">
        <v>11</v>
      </c>
      <c r="C529">
        <v>1</v>
      </c>
      <c r="D529">
        <v>2022</v>
      </c>
      <c r="E529" s="1">
        <f t="shared" si="8"/>
        <v>44572</v>
      </c>
      <c r="F529">
        <v>30980</v>
      </c>
      <c r="G529">
        <f>SUMIF(E:E,E529,F:F)*VLOOKUP(A529,Sheet1!$A$1:$E$49,3)</f>
        <v>31023.845809221631</v>
      </c>
      <c r="H529">
        <f>SUMIF(E:E,E529,F:F)*VLOOKUP(A529,Sheet1!$A$1:$E$49,5)</f>
        <v>23915.153245899008</v>
      </c>
    </row>
    <row r="530" spans="1:8" x14ac:dyDescent="0.25">
      <c r="A530">
        <v>1</v>
      </c>
      <c r="B530">
        <v>12</v>
      </c>
      <c r="C530">
        <v>1</v>
      </c>
      <c r="D530">
        <v>2022</v>
      </c>
      <c r="E530" s="1">
        <f t="shared" si="8"/>
        <v>44573</v>
      </c>
      <c r="F530">
        <v>31601</v>
      </c>
      <c r="G530">
        <f>SUMIF(E:E,E530,F:F)*VLOOKUP(A530,Sheet1!$A$1:$E$49,3)</f>
        <v>32359.943018480546</v>
      </c>
      <c r="H530">
        <f>SUMIF(E:E,E530,F:F)*VLOOKUP(A530,Sheet1!$A$1:$E$49,5)</f>
        <v>26207.805830064364</v>
      </c>
    </row>
    <row r="531" spans="1:8" x14ac:dyDescent="0.25">
      <c r="A531">
        <v>2</v>
      </c>
      <c r="B531">
        <v>12</v>
      </c>
      <c r="C531">
        <v>1</v>
      </c>
      <c r="D531">
        <v>2022</v>
      </c>
      <c r="E531" s="1">
        <f t="shared" si="8"/>
        <v>44573</v>
      </c>
      <c r="F531">
        <v>32232</v>
      </c>
      <c r="G531">
        <f>SUMIF(E:E,E531,F:F)*VLOOKUP(A531,Sheet1!$A$1:$E$49,3)</f>
        <v>31909.247433264954</v>
      </c>
      <c r="H531">
        <f>SUMIF(E:E,E531,F:F)*VLOOKUP(A531,Sheet1!$A$1:$E$49,5)</f>
        <v>27517.257214538378</v>
      </c>
    </row>
    <row r="532" spans="1:8" x14ac:dyDescent="0.25">
      <c r="A532">
        <v>3</v>
      </c>
      <c r="B532">
        <v>12</v>
      </c>
      <c r="C532">
        <v>1</v>
      </c>
      <c r="D532">
        <v>2022</v>
      </c>
      <c r="E532" s="1">
        <f t="shared" si="8"/>
        <v>44573</v>
      </c>
      <c r="F532">
        <v>32449</v>
      </c>
      <c r="G532">
        <f>SUMIF(E:E,E532,F:F)*VLOOKUP(A532,Sheet1!$A$1:$E$49,3)</f>
        <v>31097.995379876866</v>
      </c>
      <c r="H532">
        <f>SUMIF(E:E,E532,F:F)*VLOOKUP(A532,Sheet1!$A$1:$E$49,5)</f>
        <v>28867.808235317159</v>
      </c>
    </row>
    <row r="533" spans="1:8" x14ac:dyDescent="0.25">
      <c r="A533">
        <v>4</v>
      </c>
      <c r="B533">
        <v>12</v>
      </c>
      <c r="C533">
        <v>1</v>
      </c>
      <c r="D533">
        <v>2022</v>
      </c>
      <c r="E533" s="1">
        <f t="shared" si="8"/>
        <v>44573</v>
      </c>
      <c r="F533">
        <v>32198</v>
      </c>
      <c r="G533">
        <f>SUMIF(E:E,E533,F:F)*VLOOKUP(A533,Sheet1!$A$1:$E$49,3)</f>
        <v>30557.160677618143</v>
      </c>
      <c r="H533">
        <f>SUMIF(E:E,E533,F:F)*VLOOKUP(A533,Sheet1!$A$1:$E$49,5)</f>
        <v>30252.919114614702</v>
      </c>
    </row>
    <row r="534" spans="1:8" x14ac:dyDescent="0.25">
      <c r="A534">
        <v>5</v>
      </c>
      <c r="B534">
        <v>12</v>
      </c>
      <c r="C534">
        <v>1</v>
      </c>
      <c r="D534">
        <v>2022</v>
      </c>
      <c r="E534" s="1">
        <f t="shared" si="8"/>
        <v>44573</v>
      </c>
      <c r="F534">
        <v>31558</v>
      </c>
      <c r="G534">
        <f>SUMIF(E:E,E534,F:F)*VLOOKUP(A534,Sheet1!$A$1:$E$49,3)</f>
        <v>29926.18685831629</v>
      </c>
      <c r="H534">
        <f>SUMIF(E:E,E534,F:F)*VLOOKUP(A534,Sheet1!$A$1:$E$49,5)</f>
        <v>31665.183163851045</v>
      </c>
    </row>
    <row r="535" spans="1:8" x14ac:dyDescent="0.25">
      <c r="A535">
        <v>6</v>
      </c>
      <c r="B535">
        <v>12</v>
      </c>
      <c r="C535">
        <v>1</v>
      </c>
      <c r="D535">
        <v>2022</v>
      </c>
      <c r="E535" s="1">
        <f t="shared" si="8"/>
        <v>44573</v>
      </c>
      <c r="F535">
        <v>31279</v>
      </c>
      <c r="G535">
        <f>SUMIF(E:E,E535,F:F)*VLOOKUP(A535,Sheet1!$A$1:$E$49,3)</f>
        <v>28934.656570841944</v>
      </c>
      <c r="H535">
        <f>SUMIF(E:E,E535,F:F)*VLOOKUP(A535,Sheet1!$A$1:$E$49,5)</f>
        <v>33096.369242667512</v>
      </c>
    </row>
    <row r="536" spans="1:8" x14ac:dyDescent="0.25">
      <c r="A536">
        <v>7</v>
      </c>
      <c r="B536">
        <v>12</v>
      </c>
      <c r="C536">
        <v>1</v>
      </c>
      <c r="D536">
        <v>2022</v>
      </c>
      <c r="E536" s="1">
        <f t="shared" si="8"/>
        <v>44573</v>
      </c>
      <c r="F536">
        <v>31297</v>
      </c>
      <c r="G536">
        <f>SUMIF(E:E,E536,F:F)*VLOOKUP(A536,Sheet1!$A$1:$E$49,3)</f>
        <v>27852.987166324496</v>
      </c>
      <c r="H536">
        <f>SUMIF(E:E,E536,F:F)*VLOOKUP(A536,Sheet1!$A$1:$E$49,5)</f>
        <v>34537.482040995958</v>
      </c>
    </row>
    <row r="537" spans="1:8" x14ac:dyDescent="0.25">
      <c r="A537">
        <v>8</v>
      </c>
      <c r="B537">
        <v>12</v>
      </c>
      <c r="C537">
        <v>1</v>
      </c>
      <c r="D537">
        <v>2022</v>
      </c>
      <c r="E537" s="1">
        <f t="shared" si="8"/>
        <v>44573</v>
      </c>
      <c r="F537">
        <v>30986</v>
      </c>
      <c r="G537">
        <f>SUMIF(E:E,E537,F:F)*VLOOKUP(A537,Sheet1!$A$1:$E$49,3)</f>
        <v>27312.152464065777</v>
      </c>
      <c r="H537">
        <f>SUMIF(E:E,E537,F:F)*VLOOKUP(A537,Sheet1!$A$1:$E$49,5)</f>
        <v>35978.84013608448</v>
      </c>
    </row>
    <row r="538" spans="1:8" x14ac:dyDescent="0.25">
      <c r="A538">
        <v>9</v>
      </c>
      <c r="B538">
        <v>12</v>
      </c>
      <c r="C538">
        <v>1</v>
      </c>
      <c r="D538">
        <v>2022</v>
      </c>
      <c r="E538" s="1">
        <f t="shared" si="8"/>
        <v>44573</v>
      </c>
      <c r="F538">
        <v>31632</v>
      </c>
      <c r="G538">
        <f>SUMIF(E:E,E538,F:F)*VLOOKUP(A538,Sheet1!$A$1:$E$49,3)</f>
        <v>26861.456878850153</v>
      </c>
      <c r="H538">
        <f>SUMIF(E:E,E538,F:F)*VLOOKUP(A538,Sheet1!$A$1:$E$49,5)</f>
        <v>37410.171328471006</v>
      </c>
    </row>
    <row r="539" spans="1:8" x14ac:dyDescent="0.25">
      <c r="A539">
        <v>10</v>
      </c>
      <c r="B539">
        <v>12</v>
      </c>
      <c r="C539">
        <v>1</v>
      </c>
      <c r="D539">
        <v>2022</v>
      </c>
      <c r="E539" s="1">
        <f t="shared" si="8"/>
        <v>44573</v>
      </c>
      <c r="F539">
        <v>31922</v>
      </c>
      <c r="G539">
        <f>SUMIF(E:E,E539,F:F)*VLOOKUP(A539,Sheet1!$A$1:$E$49,3)</f>
        <v>26681.178644763917</v>
      </c>
      <c r="H539">
        <f>SUMIF(E:E,E539,F:F)*VLOOKUP(A539,Sheet1!$A$1:$E$49,5)</f>
        <v>38820.724297498535</v>
      </c>
    </row>
    <row r="540" spans="1:8" x14ac:dyDescent="0.25">
      <c r="A540">
        <v>11</v>
      </c>
      <c r="B540">
        <v>12</v>
      </c>
      <c r="C540">
        <v>1</v>
      </c>
      <c r="D540">
        <v>2022</v>
      </c>
      <c r="E540" s="1">
        <f t="shared" si="8"/>
        <v>44573</v>
      </c>
      <c r="F540">
        <v>32729</v>
      </c>
      <c r="G540">
        <f>SUMIF(E:E,E540,F:F)*VLOOKUP(A540,Sheet1!$A$1:$E$49,3)</f>
        <v>28033.265400410724</v>
      </c>
      <c r="H540">
        <f>SUMIF(E:E,E540,F:F)*VLOOKUP(A540,Sheet1!$A$1:$E$49,5)</f>
        <v>40199.395151947072</v>
      </c>
    </row>
    <row r="541" spans="1:8" x14ac:dyDescent="0.25">
      <c r="A541">
        <v>12</v>
      </c>
      <c r="B541">
        <v>12</v>
      </c>
      <c r="C541">
        <v>1</v>
      </c>
      <c r="D541">
        <v>2022</v>
      </c>
      <c r="E541" s="1">
        <f t="shared" si="8"/>
        <v>44573</v>
      </c>
      <c r="F541">
        <v>33942</v>
      </c>
      <c r="G541">
        <f>SUMIF(E:E,E541,F:F)*VLOOKUP(A541,Sheet1!$A$1:$E$49,3)</f>
        <v>31819.108316221824</v>
      </c>
      <c r="H541">
        <f>SUMIF(E:E,E541,F:F)*VLOOKUP(A541,Sheet1!$A$1:$E$49,5)</f>
        <v>41534.866999504142</v>
      </c>
    </row>
    <row r="542" spans="1:8" x14ac:dyDescent="0.25">
      <c r="A542">
        <v>13</v>
      </c>
      <c r="B542">
        <v>12</v>
      </c>
      <c r="C542">
        <v>1</v>
      </c>
      <c r="D542">
        <v>2022</v>
      </c>
      <c r="E542" s="1">
        <f t="shared" si="8"/>
        <v>44573</v>
      </c>
      <c r="F542">
        <v>36472</v>
      </c>
      <c r="G542">
        <f>SUMIF(E:E,E542,F:F)*VLOOKUP(A542,Sheet1!$A$1:$E$49,3)</f>
        <v>34072.586242299614</v>
      </c>
      <c r="H542">
        <f>SUMIF(E:E,E542,F:F)*VLOOKUP(A542,Sheet1!$A$1:$E$49,5)</f>
        <v>42815.760235298621</v>
      </c>
    </row>
    <row r="543" spans="1:8" x14ac:dyDescent="0.25">
      <c r="A543">
        <v>14</v>
      </c>
      <c r="B543">
        <v>12</v>
      </c>
      <c r="C543">
        <v>1</v>
      </c>
      <c r="D543">
        <v>2022</v>
      </c>
      <c r="E543" s="1">
        <f t="shared" si="8"/>
        <v>44573</v>
      </c>
      <c r="F543">
        <v>38574</v>
      </c>
      <c r="G543">
        <f>SUMIF(E:E,E543,F:F)*VLOOKUP(A543,Sheet1!$A$1:$E$49,3)</f>
        <v>37948.568275153972</v>
      </c>
      <c r="H543">
        <f>SUMIF(E:E,E543,F:F)*VLOOKUP(A543,Sheet1!$A$1:$E$49,5)</f>
        <v>44030.790869602213</v>
      </c>
    </row>
    <row r="544" spans="1:8" x14ac:dyDescent="0.25">
      <c r="A544">
        <v>15</v>
      </c>
      <c r="B544">
        <v>12</v>
      </c>
      <c r="C544">
        <v>1</v>
      </c>
      <c r="D544">
        <v>2022</v>
      </c>
      <c r="E544" s="1">
        <f t="shared" si="8"/>
        <v>44573</v>
      </c>
      <c r="F544">
        <v>41388</v>
      </c>
      <c r="G544">
        <f>SUMIF(E:E,E544,F:F)*VLOOKUP(A544,Sheet1!$A$1:$E$49,3)</f>
        <v>41914.689425051358</v>
      </c>
      <c r="H544">
        <f>SUMIF(E:E,E544,F:F)*VLOOKUP(A544,Sheet1!$A$1:$E$49,5)</f>
        <v>45168.93389232058</v>
      </c>
    </row>
    <row r="545" spans="1:8" x14ac:dyDescent="0.25">
      <c r="A545">
        <v>16</v>
      </c>
      <c r="B545">
        <v>12</v>
      </c>
      <c r="C545">
        <v>1</v>
      </c>
      <c r="D545">
        <v>2022</v>
      </c>
      <c r="E545" s="1">
        <f t="shared" si="8"/>
        <v>44573</v>
      </c>
      <c r="F545">
        <v>43156</v>
      </c>
      <c r="G545">
        <f>SUMIF(E:E,E545,F:F)*VLOOKUP(A545,Sheet1!$A$1:$E$49,3)</f>
        <v>44078.028234086116</v>
      </c>
      <c r="H545">
        <f>SUMIF(E:E,E545,F:F)*VLOOKUP(A545,Sheet1!$A$1:$E$49,5)</f>
        <v>46219.588419955282</v>
      </c>
    </row>
    <row r="546" spans="1:8" x14ac:dyDescent="0.25">
      <c r="A546">
        <v>17</v>
      </c>
      <c r="B546">
        <v>12</v>
      </c>
      <c r="C546">
        <v>1</v>
      </c>
      <c r="D546">
        <v>2022</v>
      </c>
      <c r="E546" s="1">
        <f t="shared" si="8"/>
        <v>44573</v>
      </c>
      <c r="F546">
        <v>44212</v>
      </c>
      <c r="G546">
        <f>SUMIF(E:E,E546,F:F)*VLOOKUP(A546,Sheet1!$A$1:$E$49,3)</f>
        <v>43717.471765913659</v>
      </c>
      <c r="H546">
        <f>SUMIF(E:E,E546,F:F)*VLOOKUP(A546,Sheet1!$A$1:$E$49,5)</f>
        <v>47172.741200309181</v>
      </c>
    </row>
    <row r="547" spans="1:8" x14ac:dyDescent="0.25">
      <c r="A547">
        <v>18</v>
      </c>
      <c r="B547">
        <v>12</v>
      </c>
      <c r="C547">
        <v>1</v>
      </c>
      <c r="D547">
        <v>2022</v>
      </c>
      <c r="E547" s="1">
        <f t="shared" si="8"/>
        <v>44573</v>
      </c>
      <c r="F547">
        <v>44897</v>
      </c>
      <c r="G547">
        <f>SUMIF(E:E,E547,F:F)*VLOOKUP(A547,Sheet1!$A$1:$E$49,3)</f>
        <v>41283.715605749472</v>
      </c>
      <c r="H547">
        <f>SUMIF(E:E,E547,F:F)*VLOOKUP(A547,Sheet1!$A$1:$E$49,5)</f>
        <v>48019.124969893979</v>
      </c>
    </row>
    <row r="548" spans="1:8" x14ac:dyDescent="0.25">
      <c r="A548">
        <v>19</v>
      </c>
      <c r="B548">
        <v>12</v>
      </c>
      <c r="C548">
        <v>1</v>
      </c>
      <c r="D548">
        <v>2022</v>
      </c>
      <c r="E548" s="1">
        <f t="shared" si="8"/>
        <v>44573</v>
      </c>
      <c r="F548">
        <v>44900</v>
      </c>
      <c r="G548">
        <f>SUMIF(E:E,E548,F:F)*VLOOKUP(A548,Sheet1!$A$1:$E$49,3)</f>
        <v>40652.741786447586</v>
      </c>
      <c r="H548">
        <f>SUMIF(E:E,E548,F:F)*VLOOKUP(A548,Sheet1!$A$1:$E$49,5)</f>
        <v>48750.368174494797</v>
      </c>
    </row>
    <row r="549" spans="1:8" x14ac:dyDescent="0.25">
      <c r="A549">
        <v>20</v>
      </c>
      <c r="B549">
        <v>12</v>
      </c>
      <c r="C549">
        <v>1</v>
      </c>
      <c r="D549">
        <v>2022</v>
      </c>
      <c r="E549" s="1">
        <f t="shared" si="8"/>
        <v>44573</v>
      </c>
      <c r="F549">
        <v>45600</v>
      </c>
      <c r="G549">
        <f>SUMIF(E:E,E549,F:F)*VLOOKUP(A549,Sheet1!$A$1:$E$49,3)</f>
        <v>41283.715605749472</v>
      </c>
      <c r="H549">
        <f>SUMIF(E:E,E549,F:F)*VLOOKUP(A549,Sheet1!$A$1:$E$49,5)</f>
        <v>49359.132677197173</v>
      </c>
    </row>
    <row r="550" spans="1:8" x14ac:dyDescent="0.25">
      <c r="A550">
        <v>21</v>
      </c>
      <c r="B550">
        <v>12</v>
      </c>
      <c r="C550">
        <v>1</v>
      </c>
      <c r="D550">
        <v>2022</v>
      </c>
      <c r="E550" s="1">
        <f t="shared" si="8"/>
        <v>44573</v>
      </c>
      <c r="F550">
        <v>46659</v>
      </c>
      <c r="G550">
        <f>SUMIF(E:E,E550,F:F)*VLOOKUP(A550,Sheet1!$A$1:$E$49,3)</f>
        <v>41914.689425051358</v>
      </c>
      <c r="H550">
        <f>SUMIF(E:E,E550,F:F)*VLOOKUP(A550,Sheet1!$A$1:$E$49,5)</f>
        <v>49839.236289561231</v>
      </c>
    </row>
    <row r="551" spans="1:8" x14ac:dyDescent="0.25">
      <c r="A551">
        <v>22</v>
      </c>
      <c r="B551">
        <v>12</v>
      </c>
      <c r="C551">
        <v>1</v>
      </c>
      <c r="D551">
        <v>2022</v>
      </c>
      <c r="E551" s="1">
        <f t="shared" si="8"/>
        <v>44573</v>
      </c>
      <c r="F551">
        <v>46733</v>
      </c>
      <c r="G551">
        <f>SUMIF(E:E,E551,F:F)*VLOOKUP(A551,Sheet1!$A$1:$E$49,3)</f>
        <v>42635.80236139628</v>
      </c>
      <c r="H551">
        <f>SUMIF(E:E,E551,F:F)*VLOOKUP(A551,Sheet1!$A$1:$E$49,5)</f>
        <v>50185.75726628011</v>
      </c>
    </row>
    <row r="552" spans="1:8" x14ac:dyDescent="0.25">
      <c r="A552">
        <v>23</v>
      </c>
      <c r="B552">
        <v>12</v>
      </c>
      <c r="C552">
        <v>1</v>
      </c>
      <c r="D552">
        <v>2022</v>
      </c>
      <c r="E552" s="1">
        <f t="shared" si="8"/>
        <v>44573</v>
      </c>
      <c r="F552">
        <v>47500</v>
      </c>
      <c r="G552">
        <f>SUMIF(E:E,E552,F:F)*VLOOKUP(A552,Sheet1!$A$1:$E$49,3)</f>
        <v>42725.941478439308</v>
      </c>
      <c r="H552">
        <f>SUMIF(E:E,E552,F:F)*VLOOKUP(A552,Sheet1!$A$1:$E$49,5)</f>
        <v>50395.118293976266</v>
      </c>
    </row>
    <row r="553" spans="1:8" x14ac:dyDescent="0.25">
      <c r="A553">
        <v>24</v>
      </c>
      <c r="B553">
        <v>12</v>
      </c>
      <c r="C553">
        <v>1</v>
      </c>
      <c r="D553">
        <v>2022</v>
      </c>
      <c r="E553" s="1">
        <f t="shared" si="8"/>
        <v>44573</v>
      </c>
      <c r="F553">
        <v>47295</v>
      </c>
      <c r="G553">
        <f>SUMIF(E:E,E553,F:F)*VLOOKUP(A553,Sheet1!$A$1:$E$49,3)</f>
        <v>42996.35882956873</v>
      </c>
      <c r="H553">
        <f>SUMIF(E:E,E553,F:F)*VLOOKUP(A553,Sheet1!$A$1:$E$49,5)</f>
        <v>50465.147970029022</v>
      </c>
    </row>
    <row r="554" spans="1:8" x14ac:dyDescent="0.25">
      <c r="A554">
        <v>25</v>
      </c>
      <c r="B554">
        <v>12</v>
      </c>
      <c r="C554">
        <v>1</v>
      </c>
      <c r="D554">
        <v>2022</v>
      </c>
      <c r="E554" s="1">
        <f t="shared" si="8"/>
        <v>44573</v>
      </c>
      <c r="F554">
        <v>47240</v>
      </c>
      <c r="G554">
        <f>SUMIF(E:E,E554,F:F)*VLOOKUP(A554,Sheet1!$A$1:$E$49,3)</f>
        <v>43356.915297741201</v>
      </c>
      <c r="H554">
        <f>SUMIF(E:E,E554,F:F)*VLOOKUP(A554,Sheet1!$A$1:$E$49,5)</f>
        <v>50395.118293976266</v>
      </c>
    </row>
    <row r="555" spans="1:8" x14ac:dyDescent="0.25">
      <c r="A555">
        <v>26</v>
      </c>
      <c r="B555">
        <v>12</v>
      </c>
      <c r="C555">
        <v>1</v>
      </c>
      <c r="D555">
        <v>2022</v>
      </c>
      <c r="E555" s="1">
        <f t="shared" si="8"/>
        <v>44573</v>
      </c>
      <c r="F555">
        <v>46815</v>
      </c>
      <c r="G555">
        <f>SUMIF(E:E,E555,F:F)*VLOOKUP(A555,Sheet1!$A$1:$E$49,3)</f>
        <v>42906.219712525708</v>
      </c>
      <c r="H555">
        <f>SUMIF(E:E,E555,F:F)*VLOOKUP(A555,Sheet1!$A$1:$E$49,5)</f>
        <v>50185.75726628011</v>
      </c>
    </row>
    <row r="556" spans="1:8" x14ac:dyDescent="0.25">
      <c r="A556">
        <v>27</v>
      </c>
      <c r="B556">
        <v>12</v>
      </c>
      <c r="C556">
        <v>1</v>
      </c>
      <c r="D556">
        <v>2022</v>
      </c>
      <c r="E556" s="1">
        <f t="shared" si="8"/>
        <v>44573</v>
      </c>
      <c r="F556">
        <v>46587</v>
      </c>
      <c r="G556">
        <f>SUMIF(E:E,E556,F:F)*VLOOKUP(A556,Sheet1!$A$1:$E$49,3)</f>
        <v>42185.106776180786</v>
      </c>
      <c r="H556">
        <f>SUMIF(E:E,E556,F:F)*VLOOKUP(A556,Sheet1!$A$1:$E$49,5)</f>
        <v>49839.236289561231</v>
      </c>
    </row>
    <row r="557" spans="1:8" x14ac:dyDescent="0.25">
      <c r="A557">
        <v>28</v>
      </c>
      <c r="B557">
        <v>12</v>
      </c>
      <c r="C557">
        <v>1</v>
      </c>
      <c r="D557">
        <v>2022</v>
      </c>
      <c r="E557" s="1">
        <f t="shared" si="8"/>
        <v>44573</v>
      </c>
      <c r="F557">
        <v>46051</v>
      </c>
      <c r="G557">
        <f>SUMIF(E:E,E557,F:F)*VLOOKUP(A557,Sheet1!$A$1:$E$49,3)</f>
        <v>41554.132956878901</v>
      </c>
      <c r="H557">
        <f>SUMIF(E:E,E557,F:F)*VLOOKUP(A557,Sheet1!$A$1:$E$49,5)</f>
        <v>49359.132677197173</v>
      </c>
    </row>
    <row r="558" spans="1:8" x14ac:dyDescent="0.25">
      <c r="A558">
        <v>29</v>
      </c>
      <c r="B558">
        <v>12</v>
      </c>
      <c r="C558">
        <v>1</v>
      </c>
      <c r="D558">
        <v>2022</v>
      </c>
      <c r="E558" s="1">
        <f t="shared" si="8"/>
        <v>44573</v>
      </c>
      <c r="F558">
        <v>44150</v>
      </c>
      <c r="G558">
        <f>SUMIF(E:E,E558,F:F)*VLOOKUP(A558,Sheet1!$A$1:$E$49,3)</f>
        <v>41734.411190964965</v>
      </c>
      <c r="H558">
        <f>SUMIF(E:E,E558,F:F)*VLOOKUP(A558,Sheet1!$A$1:$E$49,5)</f>
        <v>48750.368174494797</v>
      </c>
    </row>
    <row r="559" spans="1:8" x14ac:dyDescent="0.25">
      <c r="A559">
        <v>30</v>
      </c>
      <c r="B559">
        <v>12</v>
      </c>
      <c r="C559">
        <v>1</v>
      </c>
      <c r="D559">
        <v>2022</v>
      </c>
      <c r="E559" s="1">
        <f t="shared" si="8"/>
        <v>44573</v>
      </c>
      <c r="F559">
        <v>43511</v>
      </c>
      <c r="G559">
        <f>SUMIF(E:E,E559,F:F)*VLOOKUP(A559,Sheet1!$A$1:$E$49,3)</f>
        <v>42635.80236139628</v>
      </c>
      <c r="H559">
        <f>SUMIF(E:E,E559,F:F)*VLOOKUP(A559,Sheet1!$A$1:$E$49,5)</f>
        <v>48019.124969893979</v>
      </c>
    </row>
    <row r="560" spans="1:8" x14ac:dyDescent="0.25">
      <c r="A560">
        <v>31</v>
      </c>
      <c r="B560">
        <v>12</v>
      </c>
      <c r="C560">
        <v>1</v>
      </c>
      <c r="D560">
        <v>2022</v>
      </c>
      <c r="E560" s="1">
        <f t="shared" si="8"/>
        <v>44573</v>
      </c>
      <c r="F560">
        <v>42567</v>
      </c>
      <c r="G560">
        <f>SUMIF(E:E,E560,F:F)*VLOOKUP(A560,Sheet1!$A$1:$E$49,3)</f>
        <v>43086.497946611773</v>
      </c>
      <c r="H560">
        <f>SUMIF(E:E,E560,F:F)*VLOOKUP(A560,Sheet1!$A$1:$E$49,5)</f>
        <v>47172.741200309181</v>
      </c>
    </row>
    <row r="561" spans="1:8" x14ac:dyDescent="0.25">
      <c r="A561">
        <v>32</v>
      </c>
      <c r="B561">
        <v>12</v>
      </c>
      <c r="C561">
        <v>1</v>
      </c>
      <c r="D561">
        <v>2022</v>
      </c>
      <c r="E561" s="1">
        <f t="shared" si="8"/>
        <v>44573</v>
      </c>
      <c r="F561">
        <v>42647</v>
      </c>
      <c r="G561">
        <f>SUMIF(E:E,E561,F:F)*VLOOKUP(A561,Sheet1!$A$1:$E$49,3)</f>
        <v>46782.201745379731</v>
      </c>
      <c r="H561">
        <f>SUMIF(E:E,E561,F:F)*VLOOKUP(A561,Sheet1!$A$1:$E$49,5)</f>
        <v>46219.588419955282</v>
      </c>
    </row>
    <row r="562" spans="1:8" x14ac:dyDescent="0.25">
      <c r="A562">
        <v>33</v>
      </c>
      <c r="B562">
        <v>12</v>
      </c>
      <c r="C562">
        <v>1</v>
      </c>
      <c r="D562">
        <v>2022</v>
      </c>
      <c r="E562" s="1">
        <f t="shared" si="8"/>
        <v>44573</v>
      </c>
      <c r="F562">
        <v>43050</v>
      </c>
      <c r="G562">
        <f>SUMIF(E:E,E562,F:F)*VLOOKUP(A562,Sheet1!$A$1:$E$49,3)</f>
        <v>49035.67967145786</v>
      </c>
      <c r="H562">
        <f>SUMIF(E:E,E562,F:F)*VLOOKUP(A562,Sheet1!$A$1:$E$49,5)</f>
        <v>45168.93389232058</v>
      </c>
    </row>
    <row r="563" spans="1:8" x14ac:dyDescent="0.25">
      <c r="A563">
        <v>34</v>
      </c>
      <c r="B563">
        <v>12</v>
      </c>
      <c r="C563">
        <v>1</v>
      </c>
      <c r="D563">
        <v>2022</v>
      </c>
      <c r="E563" s="1">
        <f t="shared" si="8"/>
        <v>44573</v>
      </c>
      <c r="F563">
        <v>45097</v>
      </c>
      <c r="G563">
        <f>SUMIF(E:E,E563,F:F)*VLOOKUP(A563,Sheet1!$A$1:$E$49,3)</f>
        <v>51108.879363449589</v>
      </c>
      <c r="H563">
        <f>SUMIF(E:E,E563,F:F)*VLOOKUP(A563,Sheet1!$A$1:$E$49,5)</f>
        <v>44030.790869602213</v>
      </c>
    </row>
    <row r="564" spans="1:8" x14ac:dyDescent="0.25">
      <c r="A564">
        <v>35</v>
      </c>
      <c r="B564">
        <v>12</v>
      </c>
      <c r="C564">
        <v>1</v>
      </c>
      <c r="D564">
        <v>2022</v>
      </c>
      <c r="E564" s="1">
        <f t="shared" si="8"/>
        <v>44573</v>
      </c>
      <c r="F564">
        <v>46093</v>
      </c>
      <c r="G564">
        <f>SUMIF(E:E,E564,F:F)*VLOOKUP(A564,Sheet1!$A$1:$E$49,3)</f>
        <v>52641.244353182788</v>
      </c>
      <c r="H564">
        <f>SUMIF(E:E,E564,F:F)*VLOOKUP(A564,Sheet1!$A$1:$E$49,5)</f>
        <v>42815.760235298621</v>
      </c>
    </row>
    <row r="565" spans="1:8" x14ac:dyDescent="0.25">
      <c r="A565">
        <v>36</v>
      </c>
      <c r="B565">
        <v>12</v>
      </c>
      <c r="C565">
        <v>1</v>
      </c>
      <c r="D565">
        <v>2022</v>
      </c>
      <c r="E565" s="1">
        <f t="shared" si="8"/>
        <v>44573</v>
      </c>
      <c r="F565">
        <v>46237</v>
      </c>
      <c r="G565">
        <f>SUMIF(E:E,E565,F:F)*VLOOKUP(A565,Sheet1!$A$1:$E$49,3)</f>
        <v>53001.800821355246</v>
      </c>
      <c r="H565">
        <f>SUMIF(E:E,E565,F:F)*VLOOKUP(A565,Sheet1!$A$1:$E$49,5)</f>
        <v>41534.866999504142</v>
      </c>
    </row>
    <row r="566" spans="1:8" x14ac:dyDescent="0.25">
      <c r="A566">
        <v>37</v>
      </c>
      <c r="B566">
        <v>12</v>
      </c>
      <c r="C566">
        <v>1</v>
      </c>
      <c r="D566">
        <v>2022</v>
      </c>
      <c r="E566" s="1">
        <f t="shared" si="8"/>
        <v>44573</v>
      </c>
      <c r="F566">
        <v>45691</v>
      </c>
      <c r="G566">
        <f>SUMIF(E:E,E566,F:F)*VLOOKUP(A566,Sheet1!$A$1:$E$49,3)</f>
        <v>53091.939938398275</v>
      </c>
      <c r="H566">
        <f>SUMIF(E:E,E566,F:F)*VLOOKUP(A566,Sheet1!$A$1:$E$49,5)</f>
        <v>40199.395151947072</v>
      </c>
    </row>
    <row r="567" spans="1:8" x14ac:dyDescent="0.25">
      <c r="A567">
        <v>38</v>
      </c>
      <c r="B567">
        <v>12</v>
      </c>
      <c r="C567">
        <v>1</v>
      </c>
      <c r="D567">
        <v>2022</v>
      </c>
      <c r="E567" s="1">
        <f t="shared" si="8"/>
        <v>44573</v>
      </c>
      <c r="F567">
        <v>45360</v>
      </c>
      <c r="G567">
        <f>SUMIF(E:E,E567,F:F)*VLOOKUP(A567,Sheet1!$A$1:$E$49,3)</f>
        <v>52731.383470225817</v>
      </c>
      <c r="H567">
        <f>SUMIF(E:E,E567,F:F)*VLOOKUP(A567,Sheet1!$A$1:$E$49,5)</f>
        <v>38820.724297498535</v>
      </c>
    </row>
    <row r="568" spans="1:8" x14ac:dyDescent="0.25">
      <c r="A568">
        <v>39</v>
      </c>
      <c r="B568">
        <v>12</v>
      </c>
      <c r="C568">
        <v>1</v>
      </c>
      <c r="D568">
        <v>2022</v>
      </c>
      <c r="E568" s="1">
        <f t="shared" si="8"/>
        <v>44573</v>
      </c>
      <c r="F568">
        <v>45618</v>
      </c>
      <c r="G568">
        <f>SUMIF(E:E,E568,F:F)*VLOOKUP(A568,Sheet1!$A$1:$E$49,3)</f>
        <v>52731.383470225817</v>
      </c>
      <c r="H568">
        <f>SUMIF(E:E,E568,F:F)*VLOOKUP(A568,Sheet1!$A$1:$E$49,5)</f>
        <v>37410.171328471006</v>
      </c>
    </row>
    <row r="569" spans="1:8" x14ac:dyDescent="0.25">
      <c r="A569">
        <v>40</v>
      </c>
      <c r="B569">
        <v>12</v>
      </c>
      <c r="C569">
        <v>1</v>
      </c>
      <c r="D569">
        <v>2022</v>
      </c>
      <c r="E569" s="1">
        <f t="shared" si="8"/>
        <v>44573</v>
      </c>
      <c r="F569">
        <v>44721</v>
      </c>
      <c r="G569">
        <f>SUMIF(E:E,E569,F:F)*VLOOKUP(A569,Sheet1!$A$1:$E$49,3)</f>
        <v>51469.435831622046</v>
      </c>
      <c r="H569">
        <f>SUMIF(E:E,E569,F:F)*VLOOKUP(A569,Sheet1!$A$1:$E$49,5)</f>
        <v>35978.84013608448</v>
      </c>
    </row>
    <row r="570" spans="1:8" x14ac:dyDescent="0.25">
      <c r="A570">
        <v>41</v>
      </c>
      <c r="B570">
        <v>12</v>
      </c>
      <c r="C570">
        <v>1</v>
      </c>
      <c r="D570">
        <v>2022</v>
      </c>
      <c r="E570" s="1">
        <f t="shared" si="8"/>
        <v>44573</v>
      </c>
      <c r="F570">
        <v>43264</v>
      </c>
      <c r="G570">
        <f>SUMIF(E:E,E570,F:F)*VLOOKUP(A570,Sheet1!$A$1:$E$49,3)</f>
        <v>49306.097022587288</v>
      </c>
      <c r="H570">
        <f>SUMIF(E:E,E570,F:F)*VLOOKUP(A570,Sheet1!$A$1:$E$49,5)</f>
        <v>34537.482040995958</v>
      </c>
    </row>
    <row r="571" spans="1:8" x14ac:dyDescent="0.25">
      <c r="A571">
        <v>42</v>
      </c>
      <c r="B571">
        <v>12</v>
      </c>
      <c r="C571">
        <v>1</v>
      </c>
      <c r="D571">
        <v>2022</v>
      </c>
      <c r="E571" s="1">
        <f t="shared" si="8"/>
        <v>44573</v>
      </c>
      <c r="F571">
        <v>41735</v>
      </c>
      <c r="G571">
        <f>SUMIF(E:E,E571,F:F)*VLOOKUP(A571,Sheet1!$A$1:$E$49,3)</f>
        <v>47413.175564681616</v>
      </c>
      <c r="H571">
        <f>SUMIF(E:E,E571,F:F)*VLOOKUP(A571,Sheet1!$A$1:$E$49,5)</f>
        <v>33096.369242667512</v>
      </c>
    </row>
    <row r="572" spans="1:8" x14ac:dyDescent="0.25">
      <c r="A572">
        <v>43</v>
      </c>
      <c r="B572">
        <v>12</v>
      </c>
      <c r="C572">
        <v>1</v>
      </c>
      <c r="D572">
        <v>2022</v>
      </c>
      <c r="E572" s="1">
        <f t="shared" si="8"/>
        <v>44573</v>
      </c>
      <c r="F572">
        <v>39347</v>
      </c>
      <c r="G572">
        <f>SUMIF(E:E,E572,F:F)*VLOOKUP(A572,Sheet1!$A$1:$E$49,3)</f>
        <v>46151.227926077845</v>
      </c>
      <c r="H572">
        <f>SUMIF(E:E,E572,F:F)*VLOOKUP(A572,Sheet1!$A$1:$E$49,5)</f>
        <v>31665.183163851045</v>
      </c>
    </row>
    <row r="573" spans="1:8" x14ac:dyDescent="0.25">
      <c r="A573">
        <v>44</v>
      </c>
      <c r="B573">
        <v>12</v>
      </c>
      <c r="C573">
        <v>1</v>
      </c>
      <c r="D573">
        <v>2022</v>
      </c>
      <c r="E573" s="1">
        <f t="shared" si="8"/>
        <v>44573</v>
      </c>
      <c r="F573">
        <v>37591</v>
      </c>
      <c r="G573">
        <f>SUMIF(E:E,E573,F:F)*VLOOKUP(A573,Sheet1!$A$1:$E$49,3)</f>
        <v>42545.663244353251</v>
      </c>
      <c r="H573">
        <f>SUMIF(E:E,E573,F:F)*VLOOKUP(A573,Sheet1!$A$1:$E$49,5)</f>
        <v>30252.919114614702</v>
      </c>
    </row>
    <row r="574" spans="1:8" x14ac:dyDescent="0.25">
      <c r="A574">
        <v>45</v>
      </c>
      <c r="B574">
        <v>12</v>
      </c>
      <c r="C574">
        <v>1</v>
      </c>
      <c r="D574">
        <v>2022</v>
      </c>
      <c r="E574" s="1">
        <f t="shared" si="8"/>
        <v>44573</v>
      </c>
      <c r="F574">
        <v>36315</v>
      </c>
      <c r="G574">
        <f>SUMIF(E:E,E574,F:F)*VLOOKUP(A574,Sheet1!$A$1:$E$49,3)</f>
        <v>38399.263860369465</v>
      </c>
      <c r="H574">
        <f>SUMIF(E:E,E574,F:F)*VLOOKUP(A574,Sheet1!$A$1:$E$49,5)</f>
        <v>28867.808235317159</v>
      </c>
    </row>
    <row r="575" spans="1:8" x14ac:dyDescent="0.25">
      <c r="A575">
        <v>46</v>
      </c>
      <c r="B575">
        <v>12</v>
      </c>
      <c r="C575">
        <v>1</v>
      </c>
      <c r="D575">
        <v>2022</v>
      </c>
      <c r="E575" s="1">
        <f t="shared" si="8"/>
        <v>44573</v>
      </c>
      <c r="F575">
        <v>34571</v>
      </c>
      <c r="G575">
        <f>SUMIF(E:E,E575,F:F)*VLOOKUP(A575,Sheet1!$A$1:$E$49,3)</f>
        <v>34072.586242299614</v>
      </c>
      <c r="H575">
        <f>SUMIF(E:E,E575,F:F)*VLOOKUP(A575,Sheet1!$A$1:$E$49,5)</f>
        <v>27517.257214538378</v>
      </c>
    </row>
    <row r="576" spans="1:8" x14ac:dyDescent="0.25">
      <c r="A576">
        <v>47</v>
      </c>
      <c r="B576">
        <v>12</v>
      </c>
      <c r="C576">
        <v>1</v>
      </c>
      <c r="D576">
        <v>2022</v>
      </c>
      <c r="E576" s="1">
        <f t="shared" si="8"/>
        <v>44573</v>
      </c>
      <c r="F576">
        <v>33123</v>
      </c>
      <c r="G576">
        <f>SUMIF(E:E,E576,F:F)*VLOOKUP(A576,Sheet1!$A$1:$E$49,3)</f>
        <v>32630.360369609934</v>
      </c>
      <c r="H576">
        <f>SUMIF(E:E,E576,F:F)*VLOOKUP(A576,Sheet1!$A$1:$E$49,5)</f>
        <v>26207.805830064364</v>
      </c>
    </row>
    <row r="577" spans="1:8" x14ac:dyDescent="0.25">
      <c r="A577">
        <v>48</v>
      </c>
      <c r="B577">
        <v>12</v>
      </c>
      <c r="C577">
        <v>1</v>
      </c>
      <c r="D577">
        <v>2022</v>
      </c>
      <c r="E577" s="1">
        <f t="shared" si="8"/>
        <v>44573</v>
      </c>
      <c r="F577">
        <v>32909</v>
      </c>
      <c r="G577">
        <f>SUMIF(E:E,E577,F:F)*VLOOKUP(A577,Sheet1!$A$1:$E$49,3)</f>
        <v>32359.943018480546</v>
      </c>
      <c r="H577">
        <f>SUMIF(E:E,E577,F:F)*VLOOKUP(A577,Sheet1!$A$1:$E$49,5)</f>
        <v>24945.10194108454</v>
      </c>
    </row>
    <row r="578" spans="1:8" x14ac:dyDescent="0.25">
      <c r="A578">
        <v>1</v>
      </c>
      <c r="B578">
        <v>13</v>
      </c>
      <c r="C578">
        <v>1</v>
      </c>
      <c r="D578">
        <v>2022</v>
      </c>
      <c r="E578" s="1">
        <f t="shared" si="8"/>
        <v>44574</v>
      </c>
      <c r="F578">
        <v>32254</v>
      </c>
      <c r="G578">
        <f>SUMIF(E:E,E578,F:F)*VLOOKUP(A578,Sheet1!$A$1:$E$49,3)</f>
        <v>31859.004993466548</v>
      </c>
      <c r="H578">
        <f>SUMIF(E:E,E578,F:F)*VLOOKUP(A578,Sheet1!$A$1:$E$49,5)</f>
        <v>25802.10404978109</v>
      </c>
    </row>
    <row r="579" spans="1:8" x14ac:dyDescent="0.25">
      <c r="A579">
        <v>2</v>
      </c>
      <c r="B579">
        <v>13</v>
      </c>
      <c r="C579">
        <v>1</v>
      </c>
      <c r="D579">
        <v>2022</v>
      </c>
      <c r="E579" s="1">
        <f t="shared" ref="E579:E642" si="9">DATE(D579,C579,B579)</f>
        <v>44574</v>
      </c>
      <c r="F579">
        <v>32707</v>
      </c>
      <c r="G579">
        <f>SUMIF(E:E,E579,F:F)*VLOOKUP(A579,Sheet1!$A$1:$E$49,3)</f>
        <v>31415.286260967026</v>
      </c>
      <c r="H579">
        <f>SUMIF(E:E,E579,F:F)*VLOOKUP(A579,Sheet1!$A$1:$E$49,5)</f>
        <v>27091.284879698946</v>
      </c>
    </row>
    <row r="580" spans="1:8" x14ac:dyDescent="0.25">
      <c r="A580">
        <v>3</v>
      </c>
      <c r="B580">
        <v>13</v>
      </c>
      <c r="C580">
        <v>1</v>
      </c>
      <c r="D580">
        <v>2022</v>
      </c>
      <c r="E580" s="1">
        <f t="shared" si="9"/>
        <v>44574</v>
      </c>
      <c r="F580">
        <v>32377</v>
      </c>
      <c r="G580">
        <f>SUMIF(E:E,E580,F:F)*VLOOKUP(A580,Sheet1!$A$1:$E$49,3)</f>
        <v>30616.592542467868</v>
      </c>
      <c r="H580">
        <f>SUMIF(E:E,E580,F:F)*VLOOKUP(A580,Sheet1!$A$1:$E$49,5)</f>
        <v>28420.929115795097</v>
      </c>
    </row>
    <row r="581" spans="1:8" x14ac:dyDescent="0.25">
      <c r="A581">
        <v>4</v>
      </c>
      <c r="B581">
        <v>13</v>
      </c>
      <c r="C581">
        <v>1</v>
      </c>
      <c r="D581">
        <v>2022</v>
      </c>
      <c r="E581" s="1">
        <f t="shared" si="9"/>
        <v>44574</v>
      </c>
      <c r="F581">
        <v>31793</v>
      </c>
      <c r="G581">
        <f>SUMIF(E:E,E581,F:F)*VLOOKUP(A581,Sheet1!$A$1:$E$49,3)</f>
        <v>30084.13006346843</v>
      </c>
      <c r="H581">
        <f>SUMIF(E:E,E581,F:F)*VLOOKUP(A581,Sheet1!$A$1:$E$49,5)</f>
        <v>29784.598217277875</v>
      </c>
    </row>
    <row r="582" spans="1:8" x14ac:dyDescent="0.25">
      <c r="A582">
        <v>5</v>
      </c>
      <c r="B582">
        <v>13</v>
      </c>
      <c r="C582">
        <v>1</v>
      </c>
      <c r="D582">
        <v>2022</v>
      </c>
      <c r="E582" s="1">
        <f t="shared" si="9"/>
        <v>44574</v>
      </c>
      <c r="F582">
        <v>31284</v>
      </c>
      <c r="G582">
        <f>SUMIF(E:E,E582,F:F)*VLOOKUP(A582,Sheet1!$A$1:$E$49,3)</f>
        <v>29462.92383796908</v>
      </c>
      <c r="H582">
        <f>SUMIF(E:E,E582,F:F)*VLOOKUP(A582,Sheet1!$A$1:$E$49,5)</f>
        <v>31175.000152504355</v>
      </c>
    </row>
    <row r="583" spans="1:8" x14ac:dyDescent="0.25">
      <c r="A583">
        <v>6</v>
      </c>
      <c r="B583">
        <v>13</v>
      </c>
      <c r="C583">
        <v>1</v>
      </c>
      <c r="D583">
        <v>2022</v>
      </c>
      <c r="E583" s="1">
        <f t="shared" si="9"/>
        <v>44574</v>
      </c>
      <c r="F583">
        <v>31115</v>
      </c>
      <c r="G583">
        <f>SUMIF(E:E,E583,F:F)*VLOOKUP(A583,Sheet1!$A$1:$E$49,3)</f>
        <v>28486.742626470092</v>
      </c>
      <c r="H583">
        <f>SUMIF(E:E,E583,F:F)*VLOOKUP(A583,Sheet1!$A$1:$E$49,5)</f>
        <v>32584.031200722024</v>
      </c>
    </row>
    <row r="584" spans="1:8" x14ac:dyDescent="0.25">
      <c r="A584">
        <v>7</v>
      </c>
      <c r="B584">
        <v>13</v>
      </c>
      <c r="C584">
        <v>1</v>
      </c>
      <c r="D584">
        <v>2022</v>
      </c>
      <c r="E584" s="1">
        <f t="shared" si="9"/>
        <v>44574</v>
      </c>
      <c r="F584">
        <v>30790</v>
      </c>
      <c r="G584">
        <f>SUMIF(E:E,E584,F:F)*VLOOKUP(A584,Sheet1!$A$1:$E$49,3)</f>
        <v>27421.81766847122</v>
      </c>
      <c r="H584">
        <f>SUMIF(E:E,E584,F:F)*VLOOKUP(A584,Sheet1!$A$1:$E$49,5)</f>
        <v>34002.835300960214</v>
      </c>
    </row>
    <row r="585" spans="1:8" x14ac:dyDescent="0.25">
      <c r="A585">
        <v>8</v>
      </c>
      <c r="B585">
        <v>13</v>
      </c>
      <c r="C585">
        <v>1</v>
      </c>
      <c r="D585">
        <v>2022</v>
      </c>
      <c r="E585" s="1">
        <f t="shared" si="9"/>
        <v>44574</v>
      </c>
      <c r="F585">
        <v>30497</v>
      </c>
      <c r="G585">
        <f>SUMIF(E:E,E585,F:F)*VLOOKUP(A585,Sheet1!$A$1:$E$49,3)</f>
        <v>26889.355189471786</v>
      </c>
      <c r="H585">
        <f>SUMIF(E:E,E585,F:F)*VLOOKUP(A585,Sheet1!$A$1:$E$49,5)</f>
        <v>35421.880900718344</v>
      </c>
    </row>
    <row r="586" spans="1:8" x14ac:dyDescent="0.25">
      <c r="A586">
        <v>9</v>
      </c>
      <c r="B586">
        <v>13</v>
      </c>
      <c r="C586">
        <v>1</v>
      </c>
      <c r="D586">
        <v>2022</v>
      </c>
      <c r="E586" s="1">
        <f t="shared" si="9"/>
        <v>44574</v>
      </c>
      <c r="F586">
        <v>30910</v>
      </c>
      <c r="G586">
        <f>SUMIF(E:E,E586,F:F)*VLOOKUP(A586,Sheet1!$A$1:$E$49,3)</f>
        <v>26445.636456972235</v>
      </c>
      <c r="H586">
        <f>SUMIF(E:E,E586,F:F)*VLOOKUP(A586,Sheet1!$A$1:$E$49,5)</f>
        <v>36831.054816120617</v>
      </c>
    </row>
    <row r="587" spans="1:8" x14ac:dyDescent="0.25">
      <c r="A587">
        <v>10</v>
      </c>
      <c r="B587">
        <v>13</v>
      </c>
      <c r="C587">
        <v>1</v>
      </c>
      <c r="D587">
        <v>2022</v>
      </c>
      <c r="E587" s="1">
        <f t="shared" si="9"/>
        <v>44574</v>
      </c>
      <c r="F587">
        <v>31063</v>
      </c>
      <c r="G587">
        <f>SUMIF(E:E,E587,F:F)*VLOOKUP(A587,Sheet1!$A$1:$E$49,3)</f>
        <v>26268.148963972431</v>
      </c>
      <c r="H587">
        <f>SUMIF(E:E,E587,F:F)*VLOOKUP(A587,Sheet1!$A$1:$E$49,5)</f>
        <v>38219.772158982836</v>
      </c>
    </row>
    <row r="588" spans="1:8" x14ac:dyDescent="0.25">
      <c r="A588">
        <v>11</v>
      </c>
      <c r="B588">
        <v>13</v>
      </c>
      <c r="C588">
        <v>1</v>
      </c>
      <c r="D588">
        <v>2022</v>
      </c>
      <c r="E588" s="1">
        <f t="shared" si="9"/>
        <v>44574</v>
      </c>
      <c r="F588">
        <v>31086</v>
      </c>
      <c r="G588">
        <f>SUMIF(E:E,E588,F:F)*VLOOKUP(A588,Sheet1!$A$1:$E$49,3)</f>
        <v>27599.30516147102</v>
      </c>
      <c r="H588">
        <f>SUMIF(E:E,E588,F:F)*VLOOKUP(A588,Sheet1!$A$1:$E$49,5)</f>
        <v>39577.100928416658</v>
      </c>
    </row>
    <row r="589" spans="1:8" x14ac:dyDescent="0.25">
      <c r="A589">
        <v>12</v>
      </c>
      <c r="B589">
        <v>13</v>
      </c>
      <c r="C589">
        <v>1</v>
      </c>
      <c r="D589">
        <v>2022</v>
      </c>
      <c r="E589" s="1">
        <f t="shared" si="9"/>
        <v>44574</v>
      </c>
      <c r="F589">
        <v>32032</v>
      </c>
      <c r="G589">
        <f>SUMIF(E:E,E589,F:F)*VLOOKUP(A589,Sheet1!$A$1:$E$49,3)</f>
        <v>31326.54251446711</v>
      </c>
      <c r="H589">
        <f>SUMIF(E:E,E589,F:F)*VLOOKUP(A589,Sheet1!$A$1:$E$49,5)</f>
        <v>40891.899419738373</v>
      </c>
    </row>
    <row r="590" spans="1:8" x14ac:dyDescent="0.25">
      <c r="A590">
        <v>13</v>
      </c>
      <c r="B590">
        <v>13</v>
      </c>
      <c r="C590">
        <v>1</v>
      </c>
      <c r="D590">
        <v>2022</v>
      </c>
      <c r="E590" s="1">
        <f t="shared" si="9"/>
        <v>44574</v>
      </c>
      <c r="F590">
        <v>34319</v>
      </c>
      <c r="G590">
        <f>SUMIF(E:E,E590,F:F)*VLOOKUP(A590,Sheet1!$A$1:$E$49,3)</f>
        <v>33545.136176964537</v>
      </c>
      <c r="H590">
        <f>SUMIF(E:E,E590,F:F)*VLOOKUP(A590,Sheet1!$A$1:$E$49,5)</f>
        <v>42152.964186507845</v>
      </c>
    </row>
    <row r="591" spans="1:8" x14ac:dyDescent="0.25">
      <c r="A591">
        <v>14</v>
      </c>
      <c r="B591">
        <v>13</v>
      </c>
      <c r="C591">
        <v>1</v>
      </c>
      <c r="D591">
        <v>2022</v>
      </c>
      <c r="E591" s="1">
        <f t="shared" si="9"/>
        <v>44574</v>
      </c>
      <c r="F591">
        <v>37400</v>
      </c>
      <c r="G591">
        <f>SUMIF(E:E,E591,F:F)*VLOOKUP(A591,Sheet1!$A$1:$E$49,3)</f>
        <v>37361.117276460674</v>
      </c>
      <c r="H591">
        <f>SUMIF(E:E,E591,F:F)*VLOOKUP(A591,Sheet1!$A$1:$E$49,5)</f>
        <v>43349.185917287352</v>
      </c>
    </row>
    <row r="592" spans="1:8" x14ac:dyDescent="0.25">
      <c r="A592">
        <v>15</v>
      </c>
      <c r="B592">
        <v>13</v>
      </c>
      <c r="C592">
        <v>1</v>
      </c>
      <c r="D592">
        <v>2022</v>
      </c>
      <c r="E592" s="1">
        <f t="shared" si="9"/>
        <v>44574</v>
      </c>
      <c r="F592">
        <v>39834</v>
      </c>
      <c r="G592">
        <f>SUMIF(E:E,E592,F:F)*VLOOKUP(A592,Sheet1!$A$1:$E$49,3)</f>
        <v>41265.842122456626</v>
      </c>
      <c r="H592">
        <f>SUMIF(E:E,E592,F:F)*VLOOKUP(A592,Sheet1!$A$1:$E$49,5)</f>
        <v>44469.710271219483</v>
      </c>
    </row>
    <row r="593" spans="1:8" x14ac:dyDescent="0.25">
      <c r="A593">
        <v>16</v>
      </c>
      <c r="B593">
        <v>13</v>
      </c>
      <c r="C593">
        <v>1</v>
      </c>
      <c r="D593">
        <v>2022</v>
      </c>
      <c r="E593" s="1">
        <f t="shared" si="9"/>
        <v>44574</v>
      </c>
      <c r="F593">
        <v>42110</v>
      </c>
      <c r="G593">
        <f>SUMIF(E:E,E593,F:F)*VLOOKUP(A593,Sheet1!$A$1:$E$49,3)</f>
        <v>43395.692038454239</v>
      </c>
      <c r="H593">
        <f>SUMIF(E:E,E593,F:F)*VLOOKUP(A593,Sheet1!$A$1:$E$49,5)</f>
        <v>45504.100468483004</v>
      </c>
    </row>
    <row r="594" spans="1:8" x14ac:dyDescent="0.25">
      <c r="A594">
        <v>17</v>
      </c>
      <c r="B594">
        <v>13</v>
      </c>
      <c r="C594">
        <v>1</v>
      </c>
      <c r="D594">
        <v>2022</v>
      </c>
      <c r="E594" s="1">
        <f t="shared" si="9"/>
        <v>44574</v>
      </c>
      <c r="F594">
        <v>43401</v>
      </c>
      <c r="G594">
        <f>SUMIF(E:E,E594,F:F)*VLOOKUP(A594,Sheet1!$A$1:$E$49,3)</f>
        <v>43040.717052454631</v>
      </c>
      <c r="H594">
        <f>SUMIF(E:E,E594,F:F)*VLOOKUP(A594,Sheet1!$A$1:$E$49,5)</f>
        <v>46442.498263914516</v>
      </c>
    </row>
    <row r="595" spans="1:8" x14ac:dyDescent="0.25">
      <c r="A595">
        <v>18</v>
      </c>
      <c r="B595">
        <v>13</v>
      </c>
      <c r="C595">
        <v>1</v>
      </c>
      <c r="D595">
        <v>2022</v>
      </c>
      <c r="E595" s="1">
        <f t="shared" si="9"/>
        <v>44574</v>
      </c>
      <c r="F595">
        <v>43960</v>
      </c>
      <c r="G595">
        <f>SUMIF(E:E,E595,F:F)*VLOOKUP(A595,Sheet1!$A$1:$E$49,3)</f>
        <v>40644.635896957239</v>
      </c>
      <c r="H595">
        <f>SUMIF(E:E,E595,F:F)*VLOOKUP(A595,Sheet1!$A$1:$E$49,5)</f>
        <v>47275.779853013468</v>
      </c>
    </row>
    <row r="596" spans="1:8" x14ac:dyDescent="0.25">
      <c r="A596">
        <v>19</v>
      </c>
      <c r="B596">
        <v>13</v>
      </c>
      <c r="C596">
        <v>1</v>
      </c>
      <c r="D596">
        <v>2022</v>
      </c>
      <c r="E596" s="1">
        <f t="shared" si="9"/>
        <v>44574</v>
      </c>
      <c r="F596">
        <v>45291</v>
      </c>
      <c r="G596">
        <f>SUMIF(E:E,E596,F:F)*VLOOKUP(A596,Sheet1!$A$1:$E$49,3)</f>
        <v>40023.429671457852</v>
      </c>
      <c r="H596">
        <f>SUMIF(E:E,E596,F:F)*VLOOKUP(A596,Sheet1!$A$1:$E$49,5)</f>
        <v>47995.703274804146</v>
      </c>
    </row>
    <row r="597" spans="1:8" x14ac:dyDescent="0.25">
      <c r="A597">
        <v>20</v>
      </c>
      <c r="B597">
        <v>13</v>
      </c>
      <c r="C597">
        <v>1</v>
      </c>
      <c r="D597">
        <v>2022</v>
      </c>
      <c r="E597" s="1">
        <f t="shared" si="9"/>
        <v>44574</v>
      </c>
      <c r="F597">
        <v>45699</v>
      </c>
      <c r="G597">
        <f>SUMIF(E:E,E597,F:F)*VLOOKUP(A597,Sheet1!$A$1:$E$49,3)</f>
        <v>40644.635896957239</v>
      </c>
      <c r="H597">
        <f>SUMIF(E:E,E597,F:F)*VLOOKUP(A597,Sheet1!$A$1:$E$49,5)</f>
        <v>48595.043988116406</v>
      </c>
    </row>
    <row r="598" spans="1:8" x14ac:dyDescent="0.25">
      <c r="A598">
        <v>21</v>
      </c>
      <c r="B598">
        <v>13</v>
      </c>
      <c r="C598">
        <v>1</v>
      </c>
      <c r="D598">
        <v>2022</v>
      </c>
      <c r="E598" s="1">
        <f t="shared" si="9"/>
        <v>44574</v>
      </c>
      <c r="F598">
        <v>46250</v>
      </c>
      <c r="G598">
        <f>SUMIF(E:E,E598,F:F)*VLOOKUP(A598,Sheet1!$A$1:$E$49,3)</f>
        <v>41265.842122456626</v>
      </c>
      <c r="H598">
        <f>SUMIF(E:E,E598,F:F)*VLOOKUP(A598,Sheet1!$A$1:$E$49,5)</f>
        <v>49067.71550595414</v>
      </c>
    </row>
    <row r="599" spans="1:8" x14ac:dyDescent="0.25">
      <c r="A599">
        <v>22</v>
      </c>
      <c r="B599">
        <v>13</v>
      </c>
      <c r="C599">
        <v>1</v>
      </c>
      <c r="D599">
        <v>2022</v>
      </c>
      <c r="E599" s="1">
        <f t="shared" si="9"/>
        <v>44574</v>
      </c>
      <c r="F599">
        <v>46253</v>
      </c>
      <c r="G599">
        <f>SUMIF(E:E,E599,F:F)*VLOOKUP(A599,Sheet1!$A$1:$E$49,3)</f>
        <v>41975.792094455828</v>
      </c>
      <c r="H599">
        <f>SUMIF(E:E,E599,F:F)*VLOOKUP(A599,Sheet1!$A$1:$E$49,5)</f>
        <v>49408.872272556691</v>
      </c>
    </row>
    <row r="600" spans="1:8" x14ac:dyDescent="0.25">
      <c r="A600">
        <v>23</v>
      </c>
      <c r="B600">
        <v>13</v>
      </c>
      <c r="C600">
        <v>1</v>
      </c>
      <c r="D600">
        <v>2022</v>
      </c>
      <c r="E600" s="1">
        <f t="shared" si="9"/>
        <v>44574</v>
      </c>
      <c r="F600">
        <v>46477</v>
      </c>
      <c r="G600">
        <f>SUMIF(E:E,E600,F:F)*VLOOKUP(A600,Sheet1!$A$1:$E$49,3)</f>
        <v>42064.535840955643</v>
      </c>
      <c r="H600">
        <f>SUMIF(E:E,E600,F:F)*VLOOKUP(A600,Sheet1!$A$1:$E$49,5)</f>
        <v>49614.992352032721</v>
      </c>
    </row>
    <row r="601" spans="1:8" x14ac:dyDescent="0.25">
      <c r="A601">
        <v>24</v>
      </c>
      <c r="B601">
        <v>13</v>
      </c>
      <c r="C601">
        <v>1</v>
      </c>
      <c r="D601">
        <v>2022</v>
      </c>
      <c r="E601" s="1">
        <f t="shared" si="9"/>
        <v>44574</v>
      </c>
      <c r="F601">
        <v>46374</v>
      </c>
      <c r="G601">
        <f>SUMIF(E:E,E601,F:F)*VLOOKUP(A601,Sheet1!$A$1:$E$49,3)</f>
        <v>42330.767080455422</v>
      </c>
      <c r="H601">
        <f>SUMIF(E:E,E601,F:F)*VLOOKUP(A601,Sheet1!$A$1:$E$49,5)</f>
        <v>49683.937955483925</v>
      </c>
    </row>
    <row r="602" spans="1:8" x14ac:dyDescent="0.25">
      <c r="A602">
        <v>25</v>
      </c>
      <c r="B602">
        <v>13</v>
      </c>
      <c r="C602">
        <v>1</v>
      </c>
      <c r="D602">
        <v>2022</v>
      </c>
      <c r="E602" s="1">
        <f t="shared" si="9"/>
        <v>44574</v>
      </c>
      <c r="F602">
        <v>46540</v>
      </c>
      <c r="G602">
        <f>SUMIF(E:E,E602,F:F)*VLOOKUP(A602,Sheet1!$A$1:$E$49,3)</f>
        <v>42685.742066455037</v>
      </c>
      <c r="H602">
        <f>SUMIF(E:E,E602,F:F)*VLOOKUP(A602,Sheet1!$A$1:$E$49,5)</f>
        <v>49614.992352032721</v>
      </c>
    </row>
    <row r="603" spans="1:8" x14ac:dyDescent="0.25">
      <c r="A603">
        <v>26</v>
      </c>
      <c r="B603">
        <v>13</v>
      </c>
      <c r="C603">
        <v>1</v>
      </c>
      <c r="D603">
        <v>2022</v>
      </c>
      <c r="E603" s="1">
        <f t="shared" si="9"/>
        <v>44574</v>
      </c>
      <c r="F603">
        <v>46048</v>
      </c>
      <c r="G603">
        <f>SUMIF(E:E,E603,F:F)*VLOOKUP(A603,Sheet1!$A$1:$E$49,3)</f>
        <v>42242.023333955614</v>
      </c>
      <c r="H603">
        <f>SUMIF(E:E,E603,F:F)*VLOOKUP(A603,Sheet1!$A$1:$E$49,5)</f>
        <v>49408.872272556691</v>
      </c>
    </row>
    <row r="604" spans="1:8" x14ac:dyDescent="0.25">
      <c r="A604">
        <v>27</v>
      </c>
      <c r="B604">
        <v>13</v>
      </c>
      <c r="C604">
        <v>1</v>
      </c>
      <c r="D604">
        <v>2022</v>
      </c>
      <c r="E604" s="1">
        <f t="shared" si="9"/>
        <v>44574</v>
      </c>
      <c r="F604">
        <v>45866</v>
      </c>
      <c r="G604">
        <f>SUMIF(E:E,E604,F:F)*VLOOKUP(A604,Sheet1!$A$1:$E$49,3)</f>
        <v>41532.073361956405</v>
      </c>
      <c r="H604">
        <f>SUMIF(E:E,E604,F:F)*VLOOKUP(A604,Sheet1!$A$1:$E$49,5)</f>
        <v>49067.71550595414</v>
      </c>
    </row>
    <row r="605" spans="1:8" x14ac:dyDescent="0.25">
      <c r="A605">
        <v>28</v>
      </c>
      <c r="B605">
        <v>13</v>
      </c>
      <c r="C605">
        <v>1</v>
      </c>
      <c r="D605">
        <v>2022</v>
      </c>
      <c r="E605" s="1">
        <f t="shared" si="9"/>
        <v>44574</v>
      </c>
      <c r="F605">
        <v>45185</v>
      </c>
      <c r="G605">
        <f>SUMIF(E:E,E605,F:F)*VLOOKUP(A605,Sheet1!$A$1:$E$49,3)</f>
        <v>40910.867136457025</v>
      </c>
      <c r="H605">
        <f>SUMIF(E:E,E605,F:F)*VLOOKUP(A605,Sheet1!$A$1:$E$49,5)</f>
        <v>48595.043988116406</v>
      </c>
    </row>
    <row r="606" spans="1:8" x14ac:dyDescent="0.25">
      <c r="A606">
        <v>29</v>
      </c>
      <c r="B606">
        <v>13</v>
      </c>
      <c r="C606">
        <v>1</v>
      </c>
      <c r="D606">
        <v>2022</v>
      </c>
      <c r="E606" s="1">
        <f t="shared" si="9"/>
        <v>44574</v>
      </c>
      <c r="F606">
        <v>44066</v>
      </c>
      <c r="G606">
        <f>SUMIF(E:E,E606,F:F)*VLOOKUP(A606,Sheet1!$A$1:$E$49,3)</f>
        <v>41088.354629456655</v>
      </c>
      <c r="H606">
        <f>SUMIF(E:E,E606,F:F)*VLOOKUP(A606,Sheet1!$A$1:$E$49,5)</f>
        <v>47995.703274804146</v>
      </c>
    </row>
    <row r="607" spans="1:8" x14ac:dyDescent="0.25">
      <c r="A607">
        <v>30</v>
      </c>
      <c r="B607">
        <v>13</v>
      </c>
      <c r="C607">
        <v>1</v>
      </c>
      <c r="D607">
        <v>2022</v>
      </c>
      <c r="E607" s="1">
        <f t="shared" si="9"/>
        <v>44574</v>
      </c>
      <c r="F607">
        <v>43528</v>
      </c>
      <c r="G607">
        <f>SUMIF(E:E,E607,F:F)*VLOOKUP(A607,Sheet1!$A$1:$E$49,3)</f>
        <v>41975.792094455828</v>
      </c>
      <c r="H607">
        <f>SUMIF(E:E,E607,F:F)*VLOOKUP(A607,Sheet1!$A$1:$E$49,5)</f>
        <v>47275.779853013468</v>
      </c>
    </row>
    <row r="608" spans="1:8" x14ac:dyDescent="0.25">
      <c r="A608">
        <v>31</v>
      </c>
      <c r="B608">
        <v>13</v>
      </c>
      <c r="C608">
        <v>1</v>
      </c>
      <c r="D608">
        <v>2022</v>
      </c>
      <c r="E608" s="1">
        <f t="shared" si="9"/>
        <v>44574</v>
      </c>
      <c r="F608">
        <v>42764</v>
      </c>
      <c r="G608">
        <f>SUMIF(E:E,E608,F:F)*VLOOKUP(A608,Sheet1!$A$1:$E$49,3)</f>
        <v>42419.510826955251</v>
      </c>
      <c r="H608">
        <f>SUMIF(E:E,E608,F:F)*VLOOKUP(A608,Sheet1!$A$1:$E$49,5)</f>
        <v>46442.498263914516</v>
      </c>
    </row>
    <row r="609" spans="1:8" x14ac:dyDescent="0.25">
      <c r="A609">
        <v>32</v>
      </c>
      <c r="B609">
        <v>13</v>
      </c>
      <c r="C609">
        <v>1</v>
      </c>
      <c r="D609">
        <v>2022</v>
      </c>
      <c r="E609" s="1">
        <f t="shared" si="9"/>
        <v>44574</v>
      </c>
      <c r="F609">
        <v>42857</v>
      </c>
      <c r="G609">
        <f>SUMIF(E:E,E609,F:F)*VLOOKUP(A609,Sheet1!$A$1:$E$49,3)</f>
        <v>46058.004433451417</v>
      </c>
      <c r="H609">
        <f>SUMIF(E:E,E609,F:F)*VLOOKUP(A609,Sheet1!$A$1:$E$49,5)</f>
        <v>45504.100468483004</v>
      </c>
    </row>
    <row r="610" spans="1:8" x14ac:dyDescent="0.25">
      <c r="A610">
        <v>33</v>
      </c>
      <c r="B610">
        <v>13</v>
      </c>
      <c r="C610">
        <v>1</v>
      </c>
      <c r="D610">
        <v>2022</v>
      </c>
      <c r="E610" s="1">
        <f t="shared" si="9"/>
        <v>44574</v>
      </c>
      <c r="F610">
        <v>43493</v>
      </c>
      <c r="G610">
        <f>SUMIF(E:E,E610,F:F)*VLOOKUP(A610,Sheet1!$A$1:$E$49,3)</f>
        <v>48276.598095949179</v>
      </c>
      <c r="H610">
        <f>SUMIF(E:E,E610,F:F)*VLOOKUP(A610,Sheet1!$A$1:$E$49,5)</f>
        <v>44469.710271219483</v>
      </c>
    </row>
    <row r="611" spans="1:8" x14ac:dyDescent="0.25">
      <c r="A611">
        <v>34</v>
      </c>
      <c r="B611">
        <v>13</v>
      </c>
      <c r="C611">
        <v>1</v>
      </c>
      <c r="D611">
        <v>2022</v>
      </c>
      <c r="E611" s="1">
        <f t="shared" si="9"/>
        <v>44574</v>
      </c>
      <c r="F611">
        <v>44760</v>
      </c>
      <c r="G611">
        <f>SUMIF(E:E,E611,F:F)*VLOOKUP(A611,Sheet1!$A$1:$E$49,3)</f>
        <v>50317.704265446977</v>
      </c>
      <c r="H611">
        <f>SUMIF(E:E,E611,F:F)*VLOOKUP(A611,Sheet1!$A$1:$E$49,5)</f>
        <v>43349.185917287352</v>
      </c>
    </row>
    <row r="612" spans="1:8" x14ac:dyDescent="0.25">
      <c r="A612">
        <v>35</v>
      </c>
      <c r="B612">
        <v>13</v>
      </c>
      <c r="C612">
        <v>1</v>
      </c>
      <c r="D612">
        <v>2022</v>
      </c>
      <c r="E612" s="1">
        <f t="shared" si="9"/>
        <v>44574</v>
      </c>
      <c r="F612">
        <v>46063</v>
      </c>
      <c r="G612">
        <f>SUMIF(E:E,E612,F:F)*VLOOKUP(A612,Sheet1!$A$1:$E$49,3)</f>
        <v>51826.34795594553</v>
      </c>
      <c r="H612">
        <f>SUMIF(E:E,E612,F:F)*VLOOKUP(A612,Sheet1!$A$1:$E$49,5)</f>
        <v>42152.964186507845</v>
      </c>
    </row>
    <row r="613" spans="1:8" x14ac:dyDescent="0.25">
      <c r="A613">
        <v>36</v>
      </c>
      <c r="B613">
        <v>13</v>
      </c>
      <c r="C613">
        <v>1</v>
      </c>
      <c r="D613">
        <v>2022</v>
      </c>
      <c r="E613" s="1">
        <f t="shared" si="9"/>
        <v>44574</v>
      </c>
      <c r="F613">
        <v>46054</v>
      </c>
      <c r="G613">
        <f>SUMIF(E:E,E613,F:F)*VLOOKUP(A613,Sheet1!$A$1:$E$49,3)</f>
        <v>52181.322941945124</v>
      </c>
      <c r="H613">
        <f>SUMIF(E:E,E613,F:F)*VLOOKUP(A613,Sheet1!$A$1:$E$49,5)</f>
        <v>40891.899419738373</v>
      </c>
    </row>
    <row r="614" spans="1:8" x14ac:dyDescent="0.25">
      <c r="A614">
        <v>37</v>
      </c>
      <c r="B614">
        <v>13</v>
      </c>
      <c r="C614">
        <v>1</v>
      </c>
      <c r="D614">
        <v>2022</v>
      </c>
      <c r="E614" s="1">
        <f t="shared" si="9"/>
        <v>44574</v>
      </c>
      <c r="F614">
        <v>45209</v>
      </c>
      <c r="G614">
        <f>SUMIF(E:E,E614,F:F)*VLOOKUP(A614,Sheet1!$A$1:$E$49,3)</f>
        <v>52270.066688444946</v>
      </c>
      <c r="H614">
        <f>SUMIF(E:E,E614,F:F)*VLOOKUP(A614,Sheet1!$A$1:$E$49,5)</f>
        <v>39577.100928416658</v>
      </c>
    </row>
    <row r="615" spans="1:8" x14ac:dyDescent="0.25">
      <c r="A615">
        <v>38</v>
      </c>
      <c r="B615">
        <v>13</v>
      </c>
      <c r="C615">
        <v>1</v>
      </c>
      <c r="D615">
        <v>2022</v>
      </c>
      <c r="E615" s="1">
        <f t="shared" si="9"/>
        <v>44574</v>
      </c>
      <c r="F615">
        <v>44556</v>
      </c>
      <c r="G615">
        <f>SUMIF(E:E,E615,F:F)*VLOOKUP(A615,Sheet1!$A$1:$E$49,3)</f>
        <v>51915.091702445345</v>
      </c>
      <c r="H615">
        <f>SUMIF(E:E,E615,F:F)*VLOOKUP(A615,Sheet1!$A$1:$E$49,5)</f>
        <v>38219.772158982836</v>
      </c>
    </row>
    <row r="616" spans="1:8" x14ac:dyDescent="0.25">
      <c r="A616">
        <v>39</v>
      </c>
      <c r="B616">
        <v>13</v>
      </c>
      <c r="C616">
        <v>1</v>
      </c>
      <c r="D616">
        <v>2022</v>
      </c>
      <c r="E616" s="1">
        <f t="shared" si="9"/>
        <v>44574</v>
      </c>
      <c r="F616">
        <v>44006</v>
      </c>
      <c r="G616">
        <f>SUMIF(E:E,E616,F:F)*VLOOKUP(A616,Sheet1!$A$1:$E$49,3)</f>
        <v>51915.091702445345</v>
      </c>
      <c r="H616">
        <f>SUMIF(E:E,E616,F:F)*VLOOKUP(A616,Sheet1!$A$1:$E$49,5)</f>
        <v>36831.054816120617</v>
      </c>
    </row>
    <row r="617" spans="1:8" x14ac:dyDescent="0.25">
      <c r="A617">
        <v>40</v>
      </c>
      <c r="B617">
        <v>13</v>
      </c>
      <c r="C617">
        <v>1</v>
      </c>
      <c r="D617">
        <v>2022</v>
      </c>
      <c r="E617" s="1">
        <f t="shared" si="9"/>
        <v>44574</v>
      </c>
      <c r="F617">
        <v>42672</v>
      </c>
      <c r="G617">
        <f>SUMIF(E:E,E617,F:F)*VLOOKUP(A617,Sheet1!$A$1:$E$49,3)</f>
        <v>50672.679251446578</v>
      </c>
      <c r="H617">
        <f>SUMIF(E:E,E617,F:F)*VLOOKUP(A617,Sheet1!$A$1:$E$49,5)</f>
        <v>35421.880900718344</v>
      </c>
    </row>
    <row r="618" spans="1:8" x14ac:dyDescent="0.25">
      <c r="A618">
        <v>41</v>
      </c>
      <c r="B618">
        <v>13</v>
      </c>
      <c r="C618">
        <v>1</v>
      </c>
      <c r="D618">
        <v>2022</v>
      </c>
      <c r="E618" s="1">
        <f t="shared" si="9"/>
        <v>44574</v>
      </c>
      <c r="F618">
        <v>41878</v>
      </c>
      <c r="G618">
        <f>SUMIF(E:E,E618,F:F)*VLOOKUP(A618,Sheet1!$A$1:$E$49,3)</f>
        <v>48542.829335448965</v>
      </c>
      <c r="H618">
        <f>SUMIF(E:E,E618,F:F)*VLOOKUP(A618,Sheet1!$A$1:$E$49,5)</f>
        <v>34002.835300960214</v>
      </c>
    </row>
    <row r="619" spans="1:8" x14ac:dyDescent="0.25">
      <c r="A619">
        <v>42</v>
      </c>
      <c r="B619">
        <v>13</v>
      </c>
      <c r="C619">
        <v>1</v>
      </c>
      <c r="D619">
        <v>2022</v>
      </c>
      <c r="E619" s="1">
        <f t="shared" si="9"/>
        <v>44574</v>
      </c>
      <c r="F619">
        <v>40093</v>
      </c>
      <c r="G619">
        <f>SUMIF(E:E,E619,F:F)*VLOOKUP(A619,Sheet1!$A$1:$E$49,3)</f>
        <v>46679.210658950804</v>
      </c>
      <c r="H619">
        <f>SUMIF(E:E,E619,F:F)*VLOOKUP(A619,Sheet1!$A$1:$E$49,5)</f>
        <v>32584.031200722024</v>
      </c>
    </row>
    <row r="620" spans="1:8" x14ac:dyDescent="0.25">
      <c r="A620">
        <v>43</v>
      </c>
      <c r="B620">
        <v>13</v>
      </c>
      <c r="C620">
        <v>1</v>
      </c>
      <c r="D620">
        <v>2022</v>
      </c>
      <c r="E620" s="1">
        <f t="shared" si="9"/>
        <v>44574</v>
      </c>
      <c r="F620">
        <v>39409</v>
      </c>
      <c r="G620">
        <f>SUMIF(E:E,E620,F:F)*VLOOKUP(A620,Sheet1!$A$1:$E$49,3)</f>
        <v>45436.79820795203</v>
      </c>
      <c r="H620">
        <f>SUMIF(E:E,E620,F:F)*VLOOKUP(A620,Sheet1!$A$1:$E$49,5)</f>
        <v>31175.000152504355</v>
      </c>
    </row>
    <row r="621" spans="1:8" x14ac:dyDescent="0.25">
      <c r="A621">
        <v>44</v>
      </c>
      <c r="B621">
        <v>13</v>
      </c>
      <c r="C621">
        <v>1</v>
      </c>
      <c r="D621">
        <v>2022</v>
      </c>
      <c r="E621" s="1">
        <f t="shared" si="9"/>
        <v>44574</v>
      </c>
      <c r="F621">
        <v>37535</v>
      </c>
      <c r="G621">
        <f>SUMIF(E:E,E621,F:F)*VLOOKUP(A621,Sheet1!$A$1:$E$49,3)</f>
        <v>41887.048347956006</v>
      </c>
      <c r="H621">
        <f>SUMIF(E:E,E621,F:F)*VLOOKUP(A621,Sheet1!$A$1:$E$49,5)</f>
        <v>29784.598217277875</v>
      </c>
    </row>
    <row r="622" spans="1:8" x14ac:dyDescent="0.25">
      <c r="A622">
        <v>45</v>
      </c>
      <c r="B622">
        <v>13</v>
      </c>
      <c r="C622">
        <v>1</v>
      </c>
      <c r="D622">
        <v>2022</v>
      </c>
      <c r="E622" s="1">
        <f t="shared" si="9"/>
        <v>44574</v>
      </c>
      <c r="F622">
        <v>35513</v>
      </c>
      <c r="G622">
        <f>SUMIF(E:E,E622,F:F)*VLOOKUP(A622,Sheet1!$A$1:$E$49,3)</f>
        <v>37804.83600896009</v>
      </c>
      <c r="H622">
        <f>SUMIF(E:E,E622,F:F)*VLOOKUP(A622,Sheet1!$A$1:$E$49,5)</f>
        <v>28420.929115795097</v>
      </c>
    </row>
    <row r="623" spans="1:8" x14ac:dyDescent="0.25">
      <c r="A623">
        <v>46</v>
      </c>
      <c r="B623">
        <v>13</v>
      </c>
      <c r="C623">
        <v>1</v>
      </c>
      <c r="D623">
        <v>2022</v>
      </c>
      <c r="E623" s="1">
        <f t="shared" si="9"/>
        <v>44574</v>
      </c>
      <c r="F623">
        <v>33865</v>
      </c>
      <c r="G623">
        <f>SUMIF(E:E,E623,F:F)*VLOOKUP(A623,Sheet1!$A$1:$E$49,3)</f>
        <v>33545.136176964537</v>
      </c>
      <c r="H623">
        <f>SUMIF(E:E,E623,F:F)*VLOOKUP(A623,Sheet1!$A$1:$E$49,5)</f>
        <v>27091.284879698946</v>
      </c>
    </row>
    <row r="624" spans="1:8" x14ac:dyDescent="0.25">
      <c r="A624">
        <v>47</v>
      </c>
      <c r="B624">
        <v>13</v>
      </c>
      <c r="C624">
        <v>1</v>
      </c>
      <c r="D624">
        <v>2022</v>
      </c>
      <c r="E624" s="1">
        <f t="shared" si="9"/>
        <v>44574</v>
      </c>
      <c r="F624">
        <v>32459</v>
      </c>
      <c r="G624">
        <f>SUMIF(E:E,E624,F:F)*VLOOKUP(A624,Sheet1!$A$1:$E$49,3)</f>
        <v>32125.23623296629</v>
      </c>
      <c r="H624">
        <f>SUMIF(E:E,E624,F:F)*VLOOKUP(A624,Sheet1!$A$1:$E$49,5)</f>
        <v>25802.10404978109</v>
      </c>
    </row>
    <row r="625" spans="1:8" x14ac:dyDescent="0.25">
      <c r="A625">
        <v>48</v>
      </c>
      <c r="B625">
        <v>13</v>
      </c>
      <c r="C625">
        <v>1</v>
      </c>
      <c r="D625">
        <v>2022</v>
      </c>
      <c r="E625" s="1">
        <f t="shared" si="9"/>
        <v>44574</v>
      </c>
      <c r="F625">
        <v>31906</v>
      </c>
      <c r="G625">
        <f>SUMIF(E:E,E625,F:F)*VLOOKUP(A625,Sheet1!$A$1:$E$49,3)</f>
        <v>31859.004993466548</v>
      </c>
      <c r="H625">
        <f>SUMIF(E:E,E625,F:F)*VLOOKUP(A625,Sheet1!$A$1:$E$49,5)</f>
        <v>24558.947055304816</v>
      </c>
    </row>
    <row r="626" spans="1:8" x14ac:dyDescent="0.25">
      <c r="A626">
        <v>1</v>
      </c>
      <c r="B626">
        <v>14</v>
      </c>
      <c r="C626">
        <v>1</v>
      </c>
      <c r="D626">
        <v>2022</v>
      </c>
      <c r="E626" s="1">
        <f t="shared" si="9"/>
        <v>44575</v>
      </c>
      <c r="F626">
        <v>32092</v>
      </c>
      <c r="G626">
        <f>SUMIF(E:E,E626,F:F)*VLOOKUP(A626,Sheet1!$A$1:$E$49,3)</f>
        <v>30779.575695351927</v>
      </c>
      <c r="H626">
        <f>SUMIF(E:E,E626,F:F)*VLOOKUP(A626,Sheet1!$A$1:$E$49,5)</f>
        <v>24927.891340688409</v>
      </c>
    </row>
    <row r="627" spans="1:8" x14ac:dyDescent="0.25">
      <c r="A627">
        <v>2</v>
      </c>
      <c r="B627">
        <v>14</v>
      </c>
      <c r="C627">
        <v>1</v>
      </c>
      <c r="D627">
        <v>2022</v>
      </c>
      <c r="E627" s="1">
        <f t="shared" si="9"/>
        <v>44575</v>
      </c>
      <c r="F627">
        <v>32659</v>
      </c>
      <c r="G627">
        <f>SUMIF(E:E,E627,F:F)*VLOOKUP(A627,Sheet1!$A$1:$E$49,3)</f>
        <v>30350.890797087988</v>
      </c>
      <c r="H627">
        <f>SUMIF(E:E,E627,F:F)*VLOOKUP(A627,Sheet1!$A$1:$E$49,5)</f>
        <v>26173.392854235073</v>
      </c>
    </row>
    <row r="628" spans="1:8" x14ac:dyDescent="0.25">
      <c r="A628">
        <v>3</v>
      </c>
      <c r="B628">
        <v>14</v>
      </c>
      <c r="C628">
        <v>1</v>
      </c>
      <c r="D628">
        <v>2022</v>
      </c>
      <c r="E628" s="1">
        <f t="shared" si="9"/>
        <v>44575</v>
      </c>
      <c r="F628">
        <v>32642</v>
      </c>
      <c r="G628">
        <f>SUMIF(E:E,E628,F:F)*VLOOKUP(A628,Sheet1!$A$1:$E$49,3)</f>
        <v>29579.257980212871</v>
      </c>
      <c r="H628">
        <f>SUMIF(E:E,E628,F:F)*VLOOKUP(A628,Sheet1!$A$1:$E$49,5)</f>
        <v>27457.98681506978</v>
      </c>
    </row>
    <row r="629" spans="1:8" x14ac:dyDescent="0.25">
      <c r="A629">
        <v>4</v>
      </c>
      <c r="B629">
        <v>14</v>
      </c>
      <c r="C629">
        <v>1</v>
      </c>
      <c r="D629">
        <v>2022</v>
      </c>
      <c r="E629" s="1">
        <f t="shared" si="9"/>
        <v>44575</v>
      </c>
      <c r="F629">
        <v>32258</v>
      </c>
      <c r="G629">
        <f>SUMIF(E:E,E629,F:F)*VLOOKUP(A629,Sheet1!$A$1:$E$49,3)</f>
        <v>29064.836102296129</v>
      </c>
      <c r="H629">
        <f>SUMIF(E:E,E629,F:F)*VLOOKUP(A629,Sheet1!$A$1:$E$49,5)</f>
        <v>28775.452829501472</v>
      </c>
    </row>
    <row r="630" spans="1:8" x14ac:dyDescent="0.25">
      <c r="A630">
        <v>5</v>
      </c>
      <c r="B630">
        <v>14</v>
      </c>
      <c r="C630">
        <v>1</v>
      </c>
      <c r="D630">
        <v>2022</v>
      </c>
      <c r="E630" s="1">
        <f t="shared" si="9"/>
        <v>44575</v>
      </c>
      <c r="F630">
        <v>32029</v>
      </c>
      <c r="G630">
        <f>SUMIF(E:E,E630,F:F)*VLOOKUP(A630,Sheet1!$A$1:$E$49,3)</f>
        <v>28464.677244726594</v>
      </c>
      <c r="H630">
        <f>SUMIF(E:E,E630,F:F)*VLOOKUP(A630,Sheet1!$A$1:$E$49,5)</f>
        <v>30118.745930495792</v>
      </c>
    </row>
    <row r="631" spans="1:8" x14ac:dyDescent="0.25">
      <c r="A631">
        <v>6</v>
      </c>
      <c r="B631">
        <v>14</v>
      </c>
      <c r="C631">
        <v>1</v>
      </c>
      <c r="D631">
        <v>2022</v>
      </c>
      <c r="E631" s="1">
        <f t="shared" si="9"/>
        <v>44575</v>
      </c>
      <c r="F631">
        <v>31764</v>
      </c>
      <c r="G631">
        <f>SUMIF(E:E,E631,F:F)*VLOOKUP(A631,Sheet1!$A$1:$E$49,3)</f>
        <v>27521.57046854588</v>
      </c>
      <c r="H631">
        <f>SUMIF(E:E,E631,F:F)*VLOOKUP(A631,Sheet1!$A$1:$E$49,5)</f>
        <v>31480.036963113125</v>
      </c>
    </row>
    <row r="632" spans="1:8" x14ac:dyDescent="0.25">
      <c r="A632">
        <v>7</v>
      </c>
      <c r="B632">
        <v>14</v>
      </c>
      <c r="C632">
        <v>1</v>
      </c>
      <c r="D632">
        <v>2022</v>
      </c>
      <c r="E632" s="1">
        <f t="shared" si="9"/>
        <v>44575</v>
      </c>
      <c r="F632">
        <v>31377</v>
      </c>
      <c r="G632">
        <f>SUMIF(E:E,E632,F:F)*VLOOKUP(A632,Sheet1!$A$1:$E$49,3)</f>
        <v>26492.726712712396</v>
      </c>
      <c r="H632">
        <f>SUMIF(E:E,E632,F:F)*VLOOKUP(A632,Sheet1!$A$1:$E$49,5)</f>
        <v>32850.76992257349</v>
      </c>
    </row>
    <row r="633" spans="1:8" x14ac:dyDescent="0.25">
      <c r="A633">
        <v>8</v>
      </c>
      <c r="B633">
        <v>14</v>
      </c>
      <c r="C633">
        <v>1</v>
      </c>
      <c r="D633">
        <v>2022</v>
      </c>
      <c r="E633" s="1">
        <f t="shared" si="9"/>
        <v>44575</v>
      </c>
      <c r="F633">
        <v>31011</v>
      </c>
      <c r="G633">
        <f>SUMIF(E:E,E633,F:F)*VLOOKUP(A633,Sheet1!$A$1:$E$49,3)</f>
        <v>25978.304834795657</v>
      </c>
      <c r="H633">
        <f>SUMIF(E:E,E633,F:F)*VLOOKUP(A633,Sheet1!$A$1:$E$49,5)</f>
        <v>34221.73619919979</v>
      </c>
    </row>
    <row r="634" spans="1:8" x14ac:dyDescent="0.25">
      <c r="A634">
        <v>9</v>
      </c>
      <c r="B634">
        <v>14</v>
      </c>
      <c r="C634">
        <v>1</v>
      </c>
      <c r="D634">
        <v>2022</v>
      </c>
      <c r="E634" s="1">
        <f t="shared" si="9"/>
        <v>44575</v>
      </c>
      <c r="F634">
        <v>31118</v>
      </c>
      <c r="G634">
        <f>SUMIF(E:E,E634,F:F)*VLOOKUP(A634,Sheet1!$A$1:$E$49,3)</f>
        <v>25549.619936531686</v>
      </c>
      <c r="H634">
        <f>SUMIF(E:E,E634,F:F)*VLOOKUP(A634,Sheet1!$A$1:$E$49,5)</f>
        <v>35583.165258454297</v>
      </c>
    </row>
    <row r="635" spans="1:8" x14ac:dyDescent="0.25">
      <c r="A635">
        <v>10</v>
      </c>
      <c r="B635">
        <v>14</v>
      </c>
      <c r="C635">
        <v>1</v>
      </c>
      <c r="D635">
        <v>2022</v>
      </c>
      <c r="E635" s="1">
        <f t="shared" si="9"/>
        <v>44575</v>
      </c>
      <c r="F635">
        <v>30829</v>
      </c>
      <c r="G635">
        <f>SUMIF(E:E,E635,F:F)*VLOOKUP(A635,Sheet1!$A$1:$E$49,3)</f>
        <v>25378.145977226115</v>
      </c>
      <c r="H635">
        <f>SUMIF(E:E,E635,F:F)*VLOOKUP(A635,Sheet1!$A$1:$E$49,5)</f>
        <v>36924.830843517026</v>
      </c>
    </row>
    <row r="636" spans="1:8" x14ac:dyDescent="0.25">
      <c r="A636">
        <v>11</v>
      </c>
      <c r="B636">
        <v>14</v>
      </c>
      <c r="C636">
        <v>1</v>
      </c>
      <c r="D636">
        <v>2022</v>
      </c>
      <c r="E636" s="1">
        <f t="shared" si="9"/>
        <v>44575</v>
      </c>
      <c r="F636">
        <v>30545</v>
      </c>
      <c r="G636">
        <f>SUMIF(E:E,E636,F:F)*VLOOKUP(A636,Sheet1!$A$1:$E$49,3)</f>
        <v>26664.200672017967</v>
      </c>
      <c r="H636">
        <f>SUMIF(E:E,E636,F:F)*VLOOKUP(A636,Sheet1!$A$1:$E$49,5)</f>
        <v>38236.171345545721</v>
      </c>
    </row>
    <row r="637" spans="1:8" x14ac:dyDescent="0.25">
      <c r="A637">
        <v>12</v>
      </c>
      <c r="B637">
        <v>14</v>
      </c>
      <c r="C637">
        <v>1</v>
      </c>
      <c r="D637">
        <v>2022</v>
      </c>
      <c r="E637" s="1">
        <f t="shared" si="9"/>
        <v>44575</v>
      </c>
      <c r="F637">
        <v>31328</v>
      </c>
      <c r="G637">
        <f>SUMIF(E:E,E637,F:F)*VLOOKUP(A637,Sheet1!$A$1:$E$49,3)</f>
        <v>30265.153817435188</v>
      </c>
      <c r="H637">
        <f>SUMIF(E:E,E637,F:F)*VLOOKUP(A637,Sheet1!$A$1:$E$49,5)</f>
        <v>39506.422556971513</v>
      </c>
    </row>
    <row r="638" spans="1:8" x14ac:dyDescent="0.25">
      <c r="A638">
        <v>13</v>
      </c>
      <c r="B638">
        <v>14</v>
      </c>
      <c r="C638">
        <v>1</v>
      </c>
      <c r="D638">
        <v>2022</v>
      </c>
      <c r="E638" s="1">
        <f t="shared" si="9"/>
        <v>44575</v>
      </c>
      <c r="F638">
        <v>33817</v>
      </c>
      <c r="G638">
        <f>SUMIF(E:E,E638,F:F)*VLOOKUP(A638,Sheet1!$A$1:$E$49,3)</f>
        <v>32408.578308754728</v>
      </c>
      <c r="H638">
        <f>SUMIF(E:E,E638,F:F)*VLOOKUP(A638,Sheet1!$A$1:$E$49,5)</f>
        <v>40724.760620369358</v>
      </c>
    </row>
    <row r="639" spans="1:8" x14ac:dyDescent="0.25">
      <c r="A639">
        <v>14</v>
      </c>
      <c r="B639">
        <v>14</v>
      </c>
      <c r="C639">
        <v>1</v>
      </c>
      <c r="D639">
        <v>2022</v>
      </c>
      <c r="E639" s="1">
        <f t="shared" si="9"/>
        <v>44575</v>
      </c>
      <c r="F639">
        <v>36579</v>
      </c>
      <c r="G639">
        <f>SUMIF(E:E,E639,F:F)*VLOOKUP(A639,Sheet1!$A$1:$E$49,3)</f>
        <v>36095.268433824873</v>
      </c>
      <c r="H639">
        <f>SUMIF(E:E,E639,F:F)*VLOOKUP(A639,Sheet1!$A$1:$E$49,5)</f>
        <v>41880.452623886209</v>
      </c>
    </row>
    <row r="640" spans="1:8" x14ac:dyDescent="0.25">
      <c r="A640">
        <v>15</v>
      </c>
      <c r="B640">
        <v>14</v>
      </c>
      <c r="C640">
        <v>1</v>
      </c>
      <c r="D640">
        <v>2022</v>
      </c>
      <c r="E640" s="1">
        <f t="shared" si="9"/>
        <v>44575</v>
      </c>
      <c r="F640">
        <v>38414</v>
      </c>
      <c r="G640">
        <f>SUMIF(E:E,E640,F:F)*VLOOKUP(A640,Sheet1!$A$1:$E$49,3)</f>
        <v>39867.695538547719</v>
      </c>
      <c r="H640">
        <f>SUMIF(E:E,E640,F:F)*VLOOKUP(A640,Sheet1!$A$1:$E$49,5)</f>
        <v>42963.011987476253</v>
      </c>
    </row>
    <row r="641" spans="1:8" x14ac:dyDescent="0.25">
      <c r="A641">
        <v>16</v>
      </c>
      <c r="B641">
        <v>14</v>
      </c>
      <c r="C641">
        <v>1</v>
      </c>
      <c r="D641">
        <v>2022</v>
      </c>
      <c r="E641" s="1">
        <f t="shared" si="9"/>
        <v>44575</v>
      </c>
      <c r="F641">
        <v>39910</v>
      </c>
      <c r="G641">
        <f>SUMIF(E:E,E641,F:F)*VLOOKUP(A641,Sheet1!$A$1:$E$49,3)</f>
        <v>41925.38305021455</v>
      </c>
      <c r="H641">
        <f>SUMIF(E:E,E641,F:F)*VLOOKUP(A641,Sheet1!$A$1:$E$49,5)</f>
        <v>43962.355544556325</v>
      </c>
    </row>
    <row r="642" spans="1:8" x14ac:dyDescent="0.25">
      <c r="A642">
        <v>17</v>
      </c>
      <c r="B642">
        <v>14</v>
      </c>
      <c r="C642">
        <v>1</v>
      </c>
      <c r="D642">
        <v>2022</v>
      </c>
      <c r="E642" s="1">
        <f t="shared" si="9"/>
        <v>44575</v>
      </c>
      <c r="F642">
        <v>41580</v>
      </c>
      <c r="G642">
        <f>SUMIF(E:E,E642,F:F)*VLOOKUP(A642,Sheet1!$A$1:$E$49,3)</f>
        <v>41582.435131603415</v>
      </c>
      <c r="H642">
        <f>SUMIF(E:E,E642,F:F)*VLOOKUP(A642,Sheet1!$A$1:$E$49,5)</f>
        <v>44868.959061607748</v>
      </c>
    </row>
    <row r="643" spans="1:8" x14ac:dyDescent="0.25">
      <c r="A643">
        <v>18</v>
      </c>
      <c r="B643">
        <v>14</v>
      </c>
      <c r="C643">
        <v>1</v>
      </c>
      <c r="D643">
        <v>2022</v>
      </c>
      <c r="E643" s="1">
        <f t="shared" ref="E643:E706" si="10">DATE(D643,C643,B643)</f>
        <v>44575</v>
      </c>
      <c r="F643">
        <v>42280</v>
      </c>
      <c r="G643">
        <f>SUMIF(E:E,E643,F:F)*VLOOKUP(A643,Sheet1!$A$1:$E$49,3)</f>
        <v>39267.536680978148</v>
      </c>
      <c r="H643">
        <f>SUMIF(E:E,E643,F:F)*VLOOKUP(A643,Sheet1!$A$1:$E$49,5)</f>
        <v>45674.007861859798</v>
      </c>
    </row>
    <row r="644" spans="1:8" x14ac:dyDescent="0.25">
      <c r="A644">
        <v>19</v>
      </c>
      <c r="B644">
        <v>14</v>
      </c>
      <c r="C644">
        <v>1</v>
      </c>
      <c r="D644">
        <v>2022</v>
      </c>
      <c r="E644" s="1">
        <f t="shared" si="10"/>
        <v>44575</v>
      </c>
      <c r="F644">
        <v>43607</v>
      </c>
      <c r="G644">
        <f>SUMIF(E:E,E644,F:F)*VLOOKUP(A644,Sheet1!$A$1:$E$49,3)</f>
        <v>38667.377823408569</v>
      </c>
      <c r="H644">
        <f>SUMIF(E:E,E644,F:F)*VLOOKUP(A644,Sheet1!$A$1:$E$49,5)</f>
        <v>46369.539233928925</v>
      </c>
    </row>
    <row r="645" spans="1:8" x14ac:dyDescent="0.25">
      <c r="A645">
        <v>20</v>
      </c>
      <c r="B645">
        <v>14</v>
      </c>
      <c r="C645">
        <v>1</v>
      </c>
      <c r="D645">
        <v>2022</v>
      </c>
      <c r="E645" s="1">
        <f t="shared" si="10"/>
        <v>44575</v>
      </c>
      <c r="F645">
        <v>44550</v>
      </c>
      <c r="G645">
        <f>SUMIF(E:E,E645,F:F)*VLOOKUP(A645,Sheet1!$A$1:$E$49,3)</f>
        <v>39267.536680978148</v>
      </c>
      <c r="H645">
        <f>SUMIF(E:E,E645,F:F)*VLOOKUP(A645,Sheet1!$A$1:$E$49,5)</f>
        <v>46948.573414578452</v>
      </c>
    </row>
    <row r="646" spans="1:8" x14ac:dyDescent="0.25">
      <c r="A646">
        <v>21</v>
      </c>
      <c r="B646">
        <v>14</v>
      </c>
      <c r="C646">
        <v>1</v>
      </c>
      <c r="D646">
        <v>2022</v>
      </c>
      <c r="E646" s="1">
        <f t="shared" si="10"/>
        <v>44575</v>
      </c>
      <c r="F646">
        <v>44897</v>
      </c>
      <c r="G646">
        <f>SUMIF(E:E,E646,F:F)*VLOOKUP(A646,Sheet1!$A$1:$E$49,3)</f>
        <v>39867.695538547719</v>
      </c>
      <c r="H646">
        <f>SUMIF(E:E,E646,F:F)*VLOOKUP(A646,Sheet1!$A$1:$E$49,5)</f>
        <v>47405.230135819649</v>
      </c>
    </row>
    <row r="647" spans="1:8" x14ac:dyDescent="0.25">
      <c r="A647">
        <v>22</v>
      </c>
      <c r="B647">
        <v>14</v>
      </c>
      <c r="C647">
        <v>1</v>
      </c>
      <c r="D647">
        <v>2022</v>
      </c>
      <c r="E647" s="1">
        <f t="shared" si="10"/>
        <v>44575</v>
      </c>
      <c r="F647">
        <v>45084</v>
      </c>
      <c r="G647">
        <f>SUMIF(E:E,E647,F:F)*VLOOKUP(A647,Sheet1!$A$1:$E$49,3)</f>
        <v>40553.591375769996</v>
      </c>
      <c r="H647">
        <f>SUMIF(E:E,E647,F:F)*VLOOKUP(A647,Sheet1!$A$1:$E$49,5)</f>
        <v>47734.828016349129</v>
      </c>
    </row>
    <row r="648" spans="1:8" x14ac:dyDescent="0.25">
      <c r="A648">
        <v>23</v>
      </c>
      <c r="B648">
        <v>14</v>
      </c>
      <c r="C648">
        <v>1</v>
      </c>
      <c r="D648">
        <v>2022</v>
      </c>
      <c r="E648" s="1">
        <f t="shared" si="10"/>
        <v>44575</v>
      </c>
      <c r="F648">
        <v>44932</v>
      </c>
      <c r="G648">
        <f>SUMIF(E:E,E648,F:F)*VLOOKUP(A648,Sheet1!$A$1:$E$49,3)</f>
        <v>40639.328355422702</v>
      </c>
      <c r="H648">
        <f>SUMIF(E:E,E648,F:F)*VLOOKUP(A648,Sheet1!$A$1:$E$49,5)</f>
        <v>47933.964448571845</v>
      </c>
    </row>
    <row r="649" spans="1:8" x14ac:dyDescent="0.25">
      <c r="A649">
        <v>24</v>
      </c>
      <c r="B649">
        <v>14</v>
      </c>
      <c r="C649">
        <v>1</v>
      </c>
      <c r="D649">
        <v>2022</v>
      </c>
      <c r="E649" s="1">
        <f t="shared" si="10"/>
        <v>44575</v>
      </c>
      <c r="F649">
        <v>44730</v>
      </c>
      <c r="G649">
        <f>SUMIF(E:E,E649,F:F)*VLOOKUP(A649,Sheet1!$A$1:$E$49,3)</f>
        <v>40896.539294381131</v>
      </c>
      <c r="H649">
        <f>SUMIF(E:E,E649,F:F)*VLOOKUP(A649,Sheet1!$A$1:$E$49,5)</f>
        <v>48000.574074978038</v>
      </c>
    </row>
    <row r="650" spans="1:8" x14ac:dyDescent="0.25">
      <c r="A650">
        <v>25</v>
      </c>
      <c r="B650">
        <v>14</v>
      </c>
      <c r="C650">
        <v>1</v>
      </c>
      <c r="D650">
        <v>2022</v>
      </c>
      <c r="E650" s="1">
        <f t="shared" si="10"/>
        <v>44575</v>
      </c>
      <c r="F650">
        <v>44609</v>
      </c>
      <c r="G650">
        <f>SUMIF(E:E,E650,F:F)*VLOOKUP(A650,Sheet1!$A$1:$E$49,3)</f>
        <v>41239.487212992281</v>
      </c>
      <c r="H650">
        <f>SUMIF(E:E,E650,F:F)*VLOOKUP(A650,Sheet1!$A$1:$E$49,5)</f>
        <v>47933.964448571845</v>
      </c>
    </row>
    <row r="651" spans="1:8" x14ac:dyDescent="0.25">
      <c r="A651">
        <v>26</v>
      </c>
      <c r="B651">
        <v>14</v>
      </c>
      <c r="C651">
        <v>1</v>
      </c>
      <c r="D651">
        <v>2022</v>
      </c>
      <c r="E651" s="1">
        <f t="shared" si="10"/>
        <v>44575</v>
      </c>
      <c r="F651">
        <v>44203</v>
      </c>
      <c r="G651">
        <f>SUMIF(E:E,E651,F:F)*VLOOKUP(A651,Sheet1!$A$1:$E$49,3)</f>
        <v>40810.802314728433</v>
      </c>
      <c r="H651">
        <f>SUMIF(E:E,E651,F:F)*VLOOKUP(A651,Sheet1!$A$1:$E$49,5)</f>
        <v>47734.828016349129</v>
      </c>
    </row>
    <row r="652" spans="1:8" x14ac:dyDescent="0.25">
      <c r="A652">
        <v>27</v>
      </c>
      <c r="B652">
        <v>14</v>
      </c>
      <c r="C652">
        <v>1</v>
      </c>
      <c r="D652">
        <v>2022</v>
      </c>
      <c r="E652" s="1">
        <f t="shared" si="10"/>
        <v>44575</v>
      </c>
      <c r="F652">
        <v>43460</v>
      </c>
      <c r="G652">
        <f>SUMIF(E:E,E652,F:F)*VLOOKUP(A652,Sheet1!$A$1:$E$49,3)</f>
        <v>40124.906477506156</v>
      </c>
      <c r="H652">
        <f>SUMIF(E:E,E652,F:F)*VLOOKUP(A652,Sheet1!$A$1:$E$49,5)</f>
        <v>47405.230135819649</v>
      </c>
    </row>
    <row r="653" spans="1:8" x14ac:dyDescent="0.25">
      <c r="A653">
        <v>28</v>
      </c>
      <c r="B653">
        <v>14</v>
      </c>
      <c r="C653">
        <v>1</v>
      </c>
      <c r="D653">
        <v>2022</v>
      </c>
      <c r="E653" s="1">
        <f t="shared" si="10"/>
        <v>44575</v>
      </c>
      <c r="F653">
        <v>42610</v>
      </c>
      <c r="G653">
        <f>SUMIF(E:E,E653,F:F)*VLOOKUP(A653,Sheet1!$A$1:$E$49,3)</f>
        <v>39524.747619936577</v>
      </c>
      <c r="H653">
        <f>SUMIF(E:E,E653,F:F)*VLOOKUP(A653,Sheet1!$A$1:$E$49,5)</f>
        <v>46948.573414578452</v>
      </c>
    </row>
    <row r="654" spans="1:8" x14ac:dyDescent="0.25">
      <c r="A654">
        <v>29</v>
      </c>
      <c r="B654">
        <v>14</v>
      </c>
      <c r="C654">
        <v>1</v>
      </c>
      <c r="D654">
        <v>2022</v>
      </c>
      <c r="E654" s="1">
        <f t="shared" si="10"/>
        <v>44575</v>
      </c>
      <c r="F654">
        <v>41956</v>
      </c>
      <c r="G654">
        <f>SUMIF(E:E,E654,F:F)*VLOOKUP(A654,Sheet1!$A$1:$E$49,3)</f>
        <v>39696.221579241988</v>
      </c>
      <c r="H654">
        <f>SUMIF(E:E,E654,F:F)*VLOOKUP(A654,Sheet1!$A$1:$E$49,5)</f>
        <v>46369.539233928925</v>
      </c>
    </row>
    <row r="655" spans="1:8" x14ac:dyDescent="0.25">
      <c r="A655">
        <v>30</v>
      </c>
      <c r="B655">
        <v>14</v>
      </c>
      <c r="C655">
        <v>1</v>
      </c>
      <c r="D655">
        <v>2022</v>
      </c>
      <c r="E655" s="1">
        <f t="shared" si="10"/>
        <v>44575</v>
      </c>
      <c r="F655">
        <v>41503</v>
      </c>
      <c r="G655">
        <f>SUMIF(E:E,E655,F:F)*VLOOKUP(A655,Sheet1!$A$1:$E$49,3)</f>
        <v>40553.591375769996</v>
      </c>
      <c r="H655">
        <f>SUMIF(E:E,E655,F:F)*VLOOKUP(A655,Sheet1!$A$1:$E$49,5)</f>
        <v>45674.007861859798</v>
      </c>
    </row>
    <row r="656" spans="1:8" x14ac:dyDescent="0.25">
      <c r="A656">
        <v>31</v>
      </c>
      <c r="B656">
        <v>14</v>
      </c>
      <c r="C656">
        <v>1</v>
      </c>
      <c r="D656">
        <v>2022</v>
      </c>
      <c r="E656" s="1">
        <f t="shared" si="10"/>
        <v>44575</v>
      </c>
      <c r="F656">
        <v>40714</v>
      </c>
      <c r="G656">
        <f>SUMIF(E:E,E656,F:F)*VLOOKUP(A656,Sheet1!$A$1:$E$49,3)</f>
        <v>40982.276274033844</v>
      </c>
      <c r="H656">
        <f>SUMIF(E:E,E656,F:F)*VLOOKUP(A656,Sheet1!$A$1:$E$49,5)</f>
        <v>44868.959061607748</v>
      </c>
    </row>
    <row r="657" spans="1:8" x14ac:dyDescent="0.25">
      <c r="A657">
        <v>32</v>
      </c>
      <c r="B657">
        <v>14</v>
      </c>
      <c r="C657">
        <v>1</v>
      </c>
      <c r="D657">
        <v>2022</v>
      </c>
      <c r="E657" s="1">
        <f t="shared" si="10"/>
        <v>44575</v>
      </c>
      <c r="F657">
        <v>40890</v>
      </c>
      <c r="G657">
        <f>SUMIF(E:E,E657,F:F)*VLOOKUP(A657,Sheet1!$A$1:$E$49,3)</f>
        <v>44497.492439798254</v>
      </c>
      <c r="H657">
        <f>SUMIF(E:E,E657,F:F)*VLOOKUP(A657,Sheet1!$A$1:$E$49,5)</f>
        <v>43962.355544556325</v>
      </c>
    </row>
    <row r="658" spans="1:8" x14ac:dyDescent="0.25">
      <c r="A658">
        <v>33</v>
      </c>
      <c r="B658">
        <v>14</v>
      </c>
      <c r="C658">
        <v>1</v>
      </c>
      <c r="D658">
        <v>2022</v>
      </c>
      <c r="E658" s="1">
        <f t="shared" si="10"/>
        <v>44575</v>
      </c>
      <c r="F658">
        <v>41657</v>
      </c>
      <c r="G658">
        <f>SUMIF(E:E,E658,F:F)*VLOOKUP(A658,Sheet1!$A$1:$E$49,3)</f>
        <v>46640.916931118118</v>
      </c>
      <c r="H658">
        <f>SUMIF(E:E,E658,F:F)*VLOOKUP(A658,Sheet1!$A$1:$E$49,5)</f>
        <v>42963.011987476253</v>
      </c>
    </row>
    <row r="659" spans="1:8" x14ac:dyDescent="0.25">
      <c r="A659">
        <v>34</v>
      </c>
      <c r="B659">
        <v>14</v>
      </c>
      <c r="C659">
        <v>1</v>
      </c>
      <c r="D659">
        <v>2022</v>
      </c>
      <c r="E659" s="1">
        <f t="shared" si="10"/>
        <v>44575</v>
      </c>
      <c r="F659">
        <v>42539</v>
      </c>
      <c r="G659">
        <f>SUMIF(E:E,E659,F:F)*VLOOKUP(A659,Sheet1!$A$1:$E$49,3)</f>
        <v>48612.86746313225</v>
      </c>
      <c r="H659">
        <f>SUMIF(E:E,E659,F:F)*VLOOKUP(A659,Sheet1!$A$1:$E$49,5)</f>
        <v>41880.452623886209</v>
      </c>
    </row>
    <row r="660" spans="1:8" x14ac:dyDescent="0.25">
      <c r="A660">
        <v>35</v>
      </c>
      <c r="B660">
        <v>14</v>
      </c>
      <c r="C660">
        <v>1</v>
      </c>
      <c r="D660">
        <v>2022</v>
      </c>
      <c r="E660" s="1">
        <f t="shared" si="10"/>
        <v>44575</v>
      </c>
      <c r="F660">
        <v>43254</v>
      </c>
      <c r="G660">
        <f>SUMIF(E:E,E660,F:F)*VLOOKUP(A660,Sheet1!$A$1:$E$49,3)</f>
        <v>50070.39611722983</v>
      </c>
      <c r="H660">
        <f>SUMIF(E:E,E660,F:F)*VLOOKUP(A660,Sheet1!$A$1:$E$49,5)</f>
        <v>40724.760620369358</v>
      </c>
    </row>
    <row r="661" spans="1:8" x14ac:dyDescent="0.25">
      <c r="A661">
        <v>36</v>
      </c>
      <c r="B661">
        <v>14</v>
      </c>
      <c r="C661">
        <v>1</v>
      </c>
      <c r="D661">
        <v>2022</v>
      </c>
      <c r="E661" s="1">
        <f t="shared" si="10"/>
        <v>44575</v>
      </c>
      <c r="F661">
        <v>43434</v>
      </c>
      <c r="G661">
        <f>SUMIF(E:E,E661,F:F)*VLOOKUP(A661,Sheet1!$A$1:$E$49,3)</f>
        <v>50413.344035840964</v>
      </c>
      <c r="H661">
        <f>SUMIF(E:E,E661,F:F)*VLOOKUP(A661,Sheet1!$A$1:$E$49,5)</f>
        <v>39506.422556971513</v>
      </c>
    </row>
    <row r="662" spans="1:8" x14ac:dyDescent="0.25">
      <c r="A662">
        <v>37</v>
      </c>
      <c r="B662">
        <v>14</v>
      </c>
      <c r="C662">
        <v>1</v>
      </c>
      <c r="D662">
        <v>2022</v>
      </c>
      <c r="E662" s="1">
        <f t="shared" si="10"/>
        <v>44575</v>
      </c>
      <c r="F662">
        <v>43433</v>
      </c>
      <c r="G662">
        <f>SUMIF(E:E,E662,F:F)*VLOOKUP(A662,Sheet1!$A$1:$E$49,3)</f>
        <v>50499.08101549367</v>
      </c>
      <c r="H662">
        <f>SUMIF(E:E,E662,F:F)*VLOOKUP(A662,Sheet1!$A$1:$E$49,5)</f>
        <v>38236.171345545721</v>
      </c>
    </row>
    <row r="663" spans="1:8" x14ac:dyDescent="0.25">
      <c r="A663">
        <v>38</v>
      </c>
      <c r="B663">
        <v>14</v>
      </c>
      <c r="C663">
        <v>1</v>
      </c>
      <c r="D663">
        <v>2022</v>
      </c>
      <c r="E663" s="1">
        <f t="shared" si="10"/>
        <v>44575</v>
      </c>
      <c r="F663">
        <v>43306</v>
      </c>
      <c r="G663">
        <f>SUMIF(E:E,E663,F:F)*VLOOKUP(A663,Sheet1!$A$1:$E$49,3)</f>
        <v>50156.133096882528</v>
      </c>
      <c r="H663">
        <f>SUMIF(E:E,E663,F:F)*VLOOKUP(A663,Sheet1!$A$1:$E$49,5)</f>
        <v>36924.830843517026</v>
      </c>
    </row>
    <row r="664" spans="1:8" x14ac:dyDescent="0.25">
      <c r="A664">
        <v>39</v>
      </c>
      <c r="B664">
        <v>14</v>
      </c>
      <c r="C664">
        <v>1</v>
      </c>
      <c r="D664">
        <v>2022</v>
      </c>
      <c r="E664" s="1">
        <f t="shared" si="10"/>
        <v>44575</v>
      </c>
      <c r="F664">
        <v>41540</v>
      </c>
      <c r="G664">
        <f>SUMIF(E:E,E664,F:F)*VLOOKUP(A664,Sheet1!$A$1:$E$49,3)</f>
        <v>50156.133096882528</v>
      </c>
      <c r="H664">
        <f>SUMIF(E:E,E664,F:F)*VLOOKUP(A664,Sheet1!$A$1:$E$49,5)</f>
        <v>35583.165258454297</v>
      </c>
    </row>
    <row r="665" spans="1:8" x14ac:dyDescent="0.25">
      <c r="A665">
        <v>40</v>
      </c>
      <c r="B665">
        <v>14</v>
      </c>
      <c r="C665">
        <v>1</v>
      </c>
      <c r="D665">
        <v>2022</v>
      </c>
      <c r="E665" s="1">
        <f t="shared" si="10"/>
        <v>44575</v>
      </c>
      <c r="F665">
        <v>40837</v>
      </c>
      <c r="G665">
        <f>SUMIF(E:E,E665,F:F)*VLOOKUP(A665,Sheet1!$A$1:$E$49,3)</f>
        <v>48955.815381743392</v>
      </c>
      <c r="H665">
        <f>SUMIF(E:E,E665,F:F)*VLOOKUP(A665,Sheet1!$A$1:$E$49,5)</f>
        <v>34221.73619919979</v>
      </c>
    </row>
    <row r="666" spans="1:8" x14ac:dyDescent="0.25">
      <c r="A666">
        <v>41</v>
      </c>
      <c r="B666">
        <v>14</v>
      </c>
      <c r="C666">
        <v>1</v>
      </c>
      <c r="D666">
        <v>2022</v>
      </c>
      <c r="E666" s="1">
        <f t="shared" si="10"/>
        <v>44575</v>
      </c>
      <c r="F666">
        <v>39894</v>
      </c>
      <c r="G666">
        <f>SUMIF(E:E,E666,F:F)*VLOOKUP(A666,Sheet1!$A$1:$E$49,3)</f>
        <v>46898.127870076554</v>
      </c>
      <c r="H666">
        <f>SUMIF(E:E,E666,F:F)*VLOOKUP(A666,Sheet1!$A$1:$E$49,5)</f>
        <v>32850.76992257349</v>
      </c>
    </row>
    <row r="667" spans="1:8" x14ac:dyDescent="0.25">
      <c r="A667">
        <v>42</v>
      </c>
      <c r="B667">
        <v>14</v>
      </c>
      <c r="C667">
        <v>1</v>
      </c>
      <c r="D667">
        <v>2022</v>
      </c>
      <c r="E667" s="1">
        <f t="shared" si="10"/>
        <v>44575</v>
      </c>
      <c r="F667">
        <v>38432</v>
      </c>
      <c r="G667">
        <f>SUMIF(E:E,E667,F:F)*VLOOKUP(A667,Sheet1!$A$1:$E$49,3)</f>
        <v>45097.651297367825</v>
      </c>
      <c r="H667">
        <f>SUMIF(E:E,E667,F:F)*VLOOKUP(A667,Sheet1!$A$1:$E$49,5)</f>
        <v>31480.036963113125</v>
      </c>
    </row>
    <row r="668" spans="1:8" x14ac:dyDescent="0.25">
      <c r="A668">
        <v>43</v>
      </c>
      <c r="B668">
        <v>14</v>
      </c>
      <c r="C668">
        <v>1</v>
      </c>
      <c r="D668">
        <v>2022</v>
      </c>
      <c r="E668" s="1">
        <f t="shared" si="10"/>
        <v>44575</v>
      </c>
      <c r="F668">
        <v>37195</v>
      </c>
      <c r="G668">
        <f>SUMIF(E:E,E668,F:F)*VLOOKUP(A668,Sheet1!$A$1:$E$49,3)</f>
        <v>43897.333582228683</v>
      </c>
      <c r="H668">
        <f>SUMIF(E:E,E668,F:F)*VLOOKUP(A668,Sheet1!$A$1:$E$49,5)</f>
        <v>30118.745930495792</v>
      </c>
    </row>
    <row r="669" spans="1:8" x14ac:dyDescent="0.25">
      <c r="A669">
        <v>44</v>
      </c>
      <c r="B669">
        <v>14</v>
      </c>
      <c r="C669">
        <v>1</v>
      </c>
      <c r="D669">
        <v>2022</v>
      </c>
      <c r="E669" s="1">
        <f t="shared" si="10"/>
        <v>44575</v>
      </c>
      <c r="F669">
        <v>35593</v>
      </c>
      <c r="G669">
        <f>SUMIF(E:E,E669,F:F)*VLOOKUP(A669,Sheet1!$A$1:$E$49,3)</f>
        <v>40467.854396117291</v>
      </c>
      <c r="H669">
        <f>SUMIF(E:E,E669,F:F)*VLOOKUP(A669,Sheet1!$A$1:$E$49,5)</f>
        <v>28775.452829501472</v>
      </c>
    </row>
    <row r="670" spans="1:8" x14ac:dyDescent="0.25">
      <c r="A670">
        <v>45</v>
      </c>
      <c r="B670">
        <v>14</v>
      </c>
      <c r="C670">
        <v>1</v>
      </c>
      <c r="D670">
        <v>2022</v>
      </c>
      <c r="E670" s="1">
        <f t="shared" si="10"/>
        <v>44575</v>
      </c>
      <c r="F670">
        <v>33672</v>
      </c>
      <c r="G670">
        <f>SUMIF(E:E,E670,F:F)*VLOOKUP(A670,Sheet1!$A$1:$E$49,3)</f>
        <v>36523.953332088713</v>
      </c>
      <c r="H670">
        <f>SUMIF(E:E,E670,F:F)*VLOOKUP(A670,Sheet1!$A$1:$E$49,5)</f>
        <v>27457.98681506978</v>
      </c>
    </row>
    <row r="671" spans="1:8" x14ac:dyDescent="0.25">
      <c r="A671">
        <v>46</v>
      </c>
      <c r="B671">
        <v>14</v>
      </c>
      <c r="C671">
        <v>1</v>
      </c>
      <c r="D671">
        <v>2022</v>
      </c>
      <c r="E671" s="1">
        <f t="shared" si="10"/>
        <v>44575</v>
      </c>
      <c r="F671">
        <v>32284</v>
      </c>
      <c r="G671">
        <f>SUMIF(E:E,E671,F:F)*VLOOKUP(A671,Sheet1!$A$1:$E$49,3)</f>
        <v>32408.578308754728</v>
      </c>
      <c r="H671">
        <f>SUMIF(E:E,E671,F:F)*VLOOKUP(A671,Sheet1!$A$1:$E$49,5)</f>
        <v>26173.392854235073</v>
      </c>
    </row>
    <row r="672" spans="1:8" x14ac:dyDescent="0.25">
      <c r="A672">
        <v>47</v>
      </c>
      <c r="B672">
        <v>14</v>
      </c>
      <c r="C672">
        <v>1</v>
      </c>
      <c r="D672">
        <v>2022</v>
      </c>
      <c r="E672" s="1">
        <f t="shared" si="10"/>
        <v>44575</v>
      </c>
      <c r="F672">
        <v>30643</v>
      </c>
      <c r="G672">
        <f>SUMIF(E:E,E672,F:F)*VLOOKUP(A672,Sheet1!$A$1:$E$49,3)</f>
        <v>31036.786634310323</v>
      </c>
      <c r="H672">
        <f>SUMIF(E:E,E672,F:F)*VLOOKUP(A672,Sheet1!$A$1:$E$49,5)</f>
        <v>24927.891340688409</v>
      </c>
    </row>
    <row r="673" spans="1:8" x14ac:dyDescent="0.25">
      <c r="A673">
        <v>48</v>
      </c>
      <c r="B673">
        <v>14</v>
      </c>
      <c r="C673">
        <v>1</v>
      </c>
      <c r="D673">
        <v>2022</v>
      </c>
      <c r="E673" s="1">
        <f t="shared" si="10"/>
        <v>44575</v>
      </c>
      <c r="F673">
        <v>29482</v>
      </c>
      <c r="G673">
        <f>SUMIF(E:E,E673,F:F)*VLOOKUP(A673,Sheet1!$A$1:$E$49,3)</f>
        <v>30779.575695351927</v>
      </c>
      <c r="H673">
        <f>SUMIF(E:E,E673,F:F)*VLOOKUP(A673,Sheet1!$A$1:$E$49,5)</f>
        <v>23726.854308284681</v>
      </c>
    </row>
    <row r="674" spans="1:8" x14ac:dyDescent="0.25">
      <c r="A674">
        <v>1</v>
      </c>
      <c r="B674">
        <v>15</v>
      </c>
      <c r="C674">
        <v>1</v>
      </c>
      <c r="D674">
        <v>2022</v>
      </c>
      <c r="E674" s="1">
        <f t="shared" si="10"/>
        <v>44576</v>
      </c>
      <c r="F674">
        <v>29400</v>
      </c>
      <c r="G674">
        <f>SUMIF(E:E,E674,F:F)*VLOOKUP(A674,Sheet1!$A$1:$E$49,3)</f>
        <v>28084.813935038314</v>
      </c>
      <c r="H674">
        <f>SUMIF(E:E,E674,F:F)*VLOOKUP(A674,Sheet1!$A$1:$E$49,5)</f>
        <v>22745.446429328436</v>
      </c>
    </row>
    <row r="675" spans="1:8" x14ac:dyDescent="0.25">
      <c r="A675">
        <v>2</v>
      </c>
      <c r="B675">
        <v>15</v>
      </c>
      <c r="C675">
        <v>1</v>
      </c>
      <c r="D675">
        <v>2022</v>
      </c>
      <c r="E675" s="1">
        <f t="shared" si="10"/>
        <v>44576</v>
      </c>
      <c r="F675">
        <v>29746</v>
      </c>
      <c r="G675">
        <f>SUMIF(E:E,E675,F:F)*VLOOKUP(A675,Sheet1!$A$1:$E$49,3)</f>
        <v>27693.660537614396</v>
      </c>
      <c r="H675">
        <f>SUMIF(E:E,E675,F:F)*VLOOKUP(A675,Sheet1!$A$1:$E$49,5)</f>
        <v>23881.903884427436</v>
      </c>
    </row>
    <row r="676" spans="1:8" x14ac:dyDescent="0.25">
      <c r="A676">
        <v>3</v>
      </c>
      <c r="B676">
        <v>15</v>
      </c>
      <c r="C676">
        <v>1</v>
      </c>
      <c r="D676">
        <v>2022</v>
      </c>
      <c r="E676" s="1">
        <f t="shared" si="10"/>
        <v>44576</v>
      </c>
      <c r="F676">
        <v>29342</v>
      </c>
      <c r="G676">
        <f>SUMIF(E:E,E676,F:F)*VLOOKUP(A676,Sheet1!$A$1:$E$49,3)</f>
        <v>26989.584422251319</v>
      </c>
      <c r="H676">
        <f>SUMIF(E:E,E676,F:F)*VLOOKUP(A676,Sheet1!$A$1:$E$49,5)</f>
        <v>25054.031230470246</v>
      </c>
    </row>
    <row r="677" spans="1:8" x14ac:dyDescent="0.25">
      <c r="A677">
        <v>4</v>
      </c>
      <c r="B677">
        <v>15</v>
      </c>
      <c r="C677">
        <v>1</v>
      </c>
      <c r="D677">
        <v>2022</v>
      </c>
      <c r="E677" s="1">
        <f t="shared" si="10"/>
        <v>44576</v>
      </c>
      <c r="F677">
        <v>28930</v>
      </c>
      <c r="G677">
        <f>SUMIF(E:E,E677,F:F)*VLOOKUP(A677,Sheet1!$A$1:$E$49,3)</f>
        <v>26520.200345342604</v>
      </c>
      <c r="H677">
        <f>SUMIF(E:E,E677,F:F)*VLOOKUP(A677,Sheet1!$A$1:$E$49,5)</f>
        <v>26256.152671235854</v>
      </c>
    </row>
    <row r="678" spans="1:8" x14ac:dyDescent="0.25">
      <c r="A678">
        <v>5</v>
      </c>
      <c r="B678">
        <v>15</v>
      </c>
      <c r="C678">
        <v>1</v>
      </c>
      <c r="D678">
        <v>2022</v>
      </c>
      <c r="E678" s="1">
        <f t="shared" si="10"/>
        <v>44576</v>
      </c>
      <c r="F678">
        <v>28729</v>
      </c>
      <c r="G678">
        <f>SUMIF(E:E,E678,F:F)*VLOOKUP(A678,Sheet1!$A$1:$E$49,3)</f>
        <v>25972.585588949099</v>
      </c>
      <c r="H678">
        <f>SUMIF(E:E,E678,F:F)*VLOOKUP(A678,Sheet1!$A$1:$E$49,5)</f>
        <v>27481.840028821589</v>
      </c>
    </row>
    <row r="679" spans="1:8" x14ac:dyDescent="0.25">
      <c r="A679">
        <v>6</v>
      </c>
      <c r="B679">
        <v>15</v>
      </c>
      <c r="C679">
        <v>1</v>
      </c>
      <c r="D679">
        <v>2022</v>
      </c>
      <c r="E679" s="1">
        <f t="shared" si="10"/>
        <v>44576</v>
      </c>
      <c r="F679">
        <v>28644</v>
      </c>
      <c r="G679">
        <f>SUMIF(E:E,E679,F:F)*VLOOKUP(A679,Sheet1!$A$1:$E$49,3)</f>
        <v>25112.048114616438</v>
      </c>
      <c r="H679">
        <f>SUMIF(E:E,E679,F:F)*VLOOKUP(A679,Sheet1!$A$1:$E$49,5)</f>
        <v>28723.949593323072</v>
      </c>
    </row>
    <row r="680" spans="1:8" x14ac:dyDescent="0.25">
      <c r="A680">
        <v>7</v>
      </c>
      <c r="B680">
        <v>15</v>
      </c>
      <c r="C680">
        <v>1</v>
      </c>
      <c r="D680">
        <v>2022</v>
      </c>
      <c r="E680" s="1">
        <f t="shared" si="10"/>
        <v>44576</v>
      </c>
      <c r="F680">
        <v>28309</v>
      </c>
      <c r="G680">
        <f>SUMIF(E:E,E680,F:F)*VLOOKUP(A680,Sheet1!$A$1:$E$49,3)</f>
        <v>24173.279960799005</v>
      </c>
      <c r="H680">
        <f>SUMIF(E:E,E680,F:F)*VLOOKUP(A680,Sheet1!$A$1:$E$49,5)</f>
        <v>29974.674440933049</v>
      </c>
    </row>
    <row r="681" spans="1:8" x14ac:dyDescent="0.25">
      <c r="A681">
        <v>8</v>
      </c>
      <c r="B681">
        <v>15</v>
      </c>
      <c r="C681">
        <v>1</v>
      </c>
      <c r="D681">
        <v>2022</v>
      </c>
      <c r="E681" s="1">
        <f t="shared" si="10"/>
        <v>44576</v>
      </c>
      <c r="F681">
        <v>28129</v>
      </c>
      <c r="G681">
        <f>SUMIF(E:E,E681,F:F)*VLOOKUP(A681,Sheet1!$A$1:$E$49,3)</f>
        <v>23703.895883890294</v>
      </c>
      <c r="H681">
        <f>SUMIF(E:E,E681,F:F)*VLOOKUP(A681,Sheet1!$A$1:$E$49,5)</f>
        <v>31225.612178715975</v>
      </c>
    </row>
    <row r="682" spans="1:8" x14ac:dyDescent="0.25">
      <c r="A682">
        <v>9</v>
      </c>
      <c r="B682">
        <v>15</v>
      </c>
      <c r="C682">
        <v>1</v>
      </c>
      <c r="D682">
        <v>2022</v>
      </c>
      <c r="E682" s="1">
        <f t="shared" si="10"/>
        <v>44576</v>
      </c>
      <c r="F682">
        <v>28859</v>
      </c>
      <c r="G682">
        <f>SUMIF(E:E,E682,F:F)*VLOOKUP(A682,Sheet1!$A$1:$E$49,3)</f>
        <v>23312.742486466348</v>
      </c>
      <c r="H682">
        <f>SUMIF(E:E,E682,F:F)*VLOOKUP(A682,Sheet1!$A$1:$E$49,5)</f>
        <v>32467.847685578115</v>
      </c>
    </row>
    <row r="683" spans="1:8" x14ac:dyDescent="0.25">
      <c r="A683">
        <v>10</v>
      </c>
      <c r="B683">
        <v>15</v>
      </c>
      <c r="C683">
        <v>1</v>
      </c>
      <c r="D683">
        <v>2022</v>
      </c>
      <c r="E683" s="1">
        <f t="shared" si="10"/>
        <v>44576</v>
      </c>
      <c r="F683">
        <v>28791</v>
      </c>
      <c r="G683">
        <f>SUMIF(E:E,E683,F:F)*VLOOKUP(A683,Sheet1!$A$1:$E$49,3)</f>
        <v>23156.281127496783</v>
      </c>
      <c r="H683">
        <f>SUMIF(E:E,E683,F:F)*VLOOKUP(A683,Sheet1!$A$1:$E$49,5)</f>
        <v>33692.050016775982</v>
      </c>
    </row>
    <row r="684" spans="1:8" x14ac:dyDescent="0.25">
      <c r="A684">
        <v>11</v>
      </c>
      <c r="B684">
        <v>15</v>
      </c>
      <c r="C684">
        <v>1</v>
      </c>
      <c r="D684">
        <v>2022</v>
      </c>
      <c r="E684" s="1">
        <f t="shared" si="10"/>
        <v>44576</v>
      </c>
      <c r="F684">
        <v>28547</v>
      </c>
      <c r="G684">
        <f>SUMIF(E:E,E684,F:F)*VLOOKUP(A684,Sheet1!$A$1:$E$49,3)</f>
        <v>24329.741319768567</v>
      </c>
      <c r="H684">
        <f>SUMIF(E:E,E684,F:F)*VLOOKUP(A684,Sheet1!$A$1:$E$49,5)</f>
        <v>34888.582235721326</v>
      </c>
    </row>
    <row r="685" spans="1:8" x14ac:dyDescent="0.25">
      <c r="A685">
        <v>12</v>
      </c>
      <c r="B685">
        <v>15</v>
      </c>
      <c r="C685">
        <v>1</v>
      </c>
      <c r="D685">
        <v>2022</v>
      </c>
      <c r="E685" s="1">
        <f t="shared" si="10"/>
        <v>44576</v>
      </c>
      <c r="F685">
        <v>29009</v>
      </c>
      <c r="G685">
        <f>SUMIF(E:E,E685,F:F)*VLOOKUP(A685,Sheet1!$A$1:$E$49,3)</f>
        <v>27615.429858129603</v>
      </c>
      <c r="H685">
        <f>SUMIF(E:E,E685,F:F)*VLOOKUP(A685,Sheet1!$A$1:$E$49,5)</f>
        <v>36047.622544683014</v>
      </c>
    </row>
    <row r="686" spans="1:8" x14ac:dyDescent="0.25">
      <c r="A686">
        <v>13</v>
      </c>
      <c r="B686">
        <v>15</v>
      </c>
      <c r="C686">
        <v>1</v>
      </c>
      <c r="D686">
        <v>2022</v>
      </c>
      <c r="E686" s="1">
        <f t="shared" si="10"/>
        <v>44576</v>
      </c>
      <c r="F686">
        <v>29202</v>
      </c>
      <c r="G686">
        <f>SUMIF(E:E,E686,F:F)*VLOOKUP(A686,Sheet1!$A$1:$E$49,3)</f>
        <v>29571.196845249047</v>
      </c>
      <c r="H686">
        <f>SUMIF(E:E,E686,F:F)*VLOOKUP(A686,Sheet1!$A$1:$E$49,5)</f>
        <v>37159.29471843785</v>
      </c>
    </row>
    <row r="687" spans="1:8" x14ac:dyDescent="0.25">
      <c r="A687">
        <v>14</v>
      </c>
      <c r="B687">
        <v>15</v>
      </c>
      <c r="C687">
        <v>1</v>
      </c>
      <c r="D687">
        <v>2022</v>
      </c>
      <c r="E687" s="1">
        <f t="shared" si="10"/>
        <v>44576</v>
      </c>
      <c r="F687">
        <v>30421</v>
      </c>
      <c r="G687">
        <f>SUMIF(E:E,E687,F:F)*VLOOKUP(A687,Sheet1!$A$1:$E$49,3)</f>
        <v>32935.116063094989</v>
      </c>
      <c r="H687">
        <f>SUMIF(E:E,E687,F:F)*VLOOKUP(A687,Sheet1!$A$1:$E$49,5)</f>
        <v>38213.805515020533</v>
      </c>
    </row>
    <row r="688" spans="1:8" x14ac:dyDescent="0.25">
      <c r="A688">
        <v>15</v>
      </c>
      <c r="B688">
        <v>15</v>
      </c>
      <c r="C688">
        <v>1</v>
      </c>
      <c r="D688">
        <v>2022</v>
      </c>
      <c r="E688" s="1">
        <f t="shared" si="10"/>
        <v>44576</v>
      </c>
      <c r="F688">
        <v>31275</v>
      </c>
      <c r="G688">
        <f>SUMIF(E:E,E688,F:F)*VLOOKUP(A688,Sheet1!$A$1:$E$49,3)</f>
        <v>36377.265960425633</v>
      </c>
      <c r="H688">
        <f>SUMIF(E:E,E688,F:F)*VLOOKUP(A688,Sheet1!$A$1:$E$49,5)</f>
        <v>39201.586457843965</v>
      </c>
    </row>
    <row r="689" spans="1:8" x14ac:dyDescent="0.25">
      <c r="A689">
        <v>16</v>
      </c>
      <c r="B689">
        <v>15</v>
      </c>
      <c r="C689">
        <v>1</v>
      </c>
      <c r="D689">
        <v>2022</v>
      </c>
      <c r="E689" s="1">
        <f t="shared" si="10"/>
        <v>44576</v>
      </c>
      <c r="F689">
        <v>32202</v>
      </c>
      <c r="G689">
        <f>SUMIF(E:E,E689,F:F)*VLOOKUP(A689,Sheet1!$A$1:$E$49,3)</f>
        <v>38254.802268060375</v>
      </c>
      <c r="H689">
        <f>SUMIF(E:E,E689,F:F)*VLOOKUP(A689,Sheet1!$A$1:$E$49,5)</f>
        <v>40113.437164805182</v>
      </c>
    </row>
    <row r="690" spans="1:8" x14ac:dyDescent="0.25">
      <c r="A690">
        <v>17</v>
      </c>
      <c r="B690">
        <v>15</v>
      </c>
      <c r="C690">
        <v>1</v>
      </c>
      <c r="D690">
        <v>2022</v>
      </c>
      <c r="E690" s="1">
        <f t="shared" si="10"/>
        <v>44576</v>
      </c>
      <c r="F690">
        <v>33677</v>
      </c>
      <c r="G690">
        <f>SUMIF(E:E,E690,F:F)*VLOOKUP(A690,Sheet1!$A$1:$E$49,3)</f>
        <v>37941.879550121252</v>
      </c>
      <c r="H690">
        <f>SUMIF(E:E,E690,F:F)*VLOOKUP(A690,Sheet1!$A$1:$E$49,5)</f>
        <v>40940.667252096013</v>
      </c>
    </row>
    <row r="691" spans="1:8" x14ac:dyDescent="0.25">
      <c r="A691">
        <v>18</v>
      </c>
      <c r="B691">
        <v>15</v>
      </c>
      <c r="C691">
        <v>1</v>
      </c>
      <c r="D691">
        <v>2022</v>
      </c>
      <c r="E691" s="1">
        <f t="shared" si="10"/>
        <v>44576</v>
      </c>
      <c r="F691">
        <v>35286</v>
      </c>
      <c r="G691">
        <f>SUMIF(E:E,E691,F:F)*VLOOKUP(A691,Sheet1!$A$1:$E$49,3)</f>
        <v>35829.651204032096</v>
      </c>
      <c r="H691">
        <f>SUMIF(E:E,E691,F:F)*VLOOKUP(A691,Sheet1!$A$1:$E$49,5)</f>
        <v>41675.233770734507</v>
      </c>
    </row>
    <row r="692" spans="1:8" x14ac:dyDescent="0.25">
      <c r="A692">
        <v>19</v>
      </c>
      <c r="B692">
        <v>15</v>
      </c>
      <c r="C692">
        <v>1</v>
      </c>
      <c r="D692">
        <v>2022</v>
      </c>
      <c r="E692" s="1">
        <f t="shared" si="10"/>
        <v>44576</v>
      </c>
      <c r="F692">
        <v>36911</v>
      </c>
      <c r="G692">
        <f>SUMIF(E:E,E692,F:F)*VLOOKUP(A692,Sheet1!$A$1:$E$49,3)</f>
        <v>35282.036447638558</v>
      </c>
      <c r="H692">
        <f>SUMIF(E:E,E692,F:F)*VLOOKUP(A692,Sheet1!$A$1:$E$49,5)</f>
        <v>42309.871147282007</v>
      </c>
    </row>
    <row r="693" spans="1:8" x14ac:dyDescent="0.25">
      <c r="A693">
        <v>20</v>
      </c>
      <c r="B693">
        <v>15</v>
      </c>
      <c r="C693">
        <v>1</v>
      </c>
      <c r="D693">
        <v>2022</v>
      </c>
      <c r="E693" s="1">
        <f t="shared" si="10"/>
        <v>44576</v>
      </c>
      <c r="F693">
        <v>37742</v>
      </c>
      <c r="G693">
        <f>SUMIF(E:E,E693,F:F)*VLOOKUP(A693,Sheet1!$A$1:$E$49,3)</f>
        <v>35829.651204032096</v>
      </c>
      <c r="H693">
        <f>SUMIF(E:E,E693,F:F)*VLOOKUP(A693,Sheet1!$A$1:$E$49,5)</f>
        <v>42838.210699020041</v>
      </c>
    </row>
    <row r="694" spans="1:8" x14ac:dyDescent="0.25">
      <c r="A694">
        <v>21</v>
      </c>
      <c r="B694">
        <v>15</v>
      </c>
      <c r="C694">
        <v>1</v>
      </c>
      <c r="D694">
        <v>2022</v>
      </c>
      <c r="E694" s="1">
        <f t="shared" si="10"/>
        <v>44576</v>
      </c>
      <c r="F694">
        <v>38513</v>
      </c>
      <c r="G694">
        <f>SUMIF(E:E,E694,F:F)*VLOOKUP(A694,Sheet1!$A$1:$E$49,3)</f>
        <v>36377.265960425633</v>
      </c>
      <c r="H694">
        <f>SUMIF(E:E,E694,F:F)*VLOOKUP(A694,Sheet1!$A$1:$E$49,5)</f>
        <v>43254.886977315211</v>
      </c>
    </row>
    <row r="695" spans="1:8" x14ac:dyDescent="0.25">
      <c r="A695">
        <v>22</v>
      </c>
      <c r="B695">
        <v>15</v>
      </c>
      <c r="C695">
        <v>1</v>
      </c>
      <c r="D695">
        <v>2022</v>
      </c>
      <c r="E695" s="1">
        <f t="shared" si="10"/>
        <v>44576</v>
      </c>
      <c r="F695">
        <v>38900</v>
      </c>
      <c r="G695">
        <f>SUMIF(E:E,E695,F:F)*VLOOKUP(A695,Sheet1!$A$1:$E$49,3)</f>
        <v>37003.111396303881</v>
      </c>
      <c r="H695">
        <f>SUMIF(E:E,E695,F:F)*VLOOKUP(A695,Sheet1!$A$1:$E$49,5)</f>
        <v>43555.628457304207</v>
      </c>
    </row>
    <row r="696" spans="1:8" x14ac:dyDescent="0.25">
      <c r="A696">
        <v>23</v>
      </c>
      <c r="B696">
        <v>15</v>
      </c>
      <c r="C696">
        <v>1</v>
      </c>
      <c r="D696">
        <v>2022</v>
      </c>
      <c r="E696" s="1">
        <f t="shared" si="10"/>
        <v>44576</v>
      </c>
      <c r="F696">
        <v>39026</v>
      </c>
      <c r="G696">
        <f>SUMIF(E:E,E696,F:F)*VLOOKUP(A696,Sheet1!$A$1:$E$49,3)</f>
        <v>37081.342075788591</v>
      </c>
      <c r="H696">
        <f>SUMIF(E:E,E696,F:F)*VLOOKUP(A696,Sheet1!$A$1:$E$49,5)</f>
        <v>43737.330430782255</v>
      </c>
    </row>
    <row r="697" spans="1:8" x14ac:dyDescent="0.25">
      <c r="A697">
        <v>24</v>
      </c>
      <c r="B697">
        <v>15</v>
      </c>
      <c r="C697">
        <v>1</v>
      </c>
      <c r="D697">
        <v>2022</v>
      </c>
      <c r="E697" s="1">
        <f t="shared" si="10"/>
        <v>44576</v>
      </c>
      <c r="F697">
        <v>39373</v>
      </c>
      <c r="G697">
        <f>SUMIF(E:E,E697,F:F)*VLOOKUP(A697,Sheet1!$A$1:$E$49,3)</f>
        <v>37316.034114242997</v>
      </c>
      <c r="H697">
        <f>SUMIF(E:E,E697,F:F)*VLOOKUP(A697,Sheet1!$A$1:$E$49,5)</f>
        <v>43798.10836295443</v>
      </c>
    </row>
    <row r="698" spans="1:8" x14ac:dyDescent="0.25">
      <c r="A698">
        <v>25</v>
      </c>
      <c r="B698">
        <v>15</v>
      </c>
      <c r="C698">
        <v>1</v>
      </c>
      <c r="D698">
        <v>2022</v>
      </c>
      <c r="E698" s="1">
        <f t="shared" si="10"/>
        <v>44576</v>
      </c>
      <c r="F698">
        <v>39743</v>
      </c>
      <c r="G698">
        <f>SUMIF(E:E,E698,F:F)*VLOOKUP(A698,Sheet1!$A$1:$E$49,3)</f>
        <v>37628.956832182135</v>
      </c>
      <c r="H698">
        <f>SUMIF(E:E,E698,F:F)*VLOOKUP(A698,Sheet1!$A$1:$E$49,5)</f>
        <v>43737.330430782255</v>
      </c>
    </row>
    <row r="699" spans="1:8" x14ac:dyDescent="0.25">
      <c r="A699">
        <v>26</v>
      </c>
      <c r="B699">
        <v>15</v>
      </c>
      <c r="C699">
        <v>1</v>
      </c>
      <c r="D699">
        <v>2022</v>
      </c>
      <c r="E699" s="1">
        <f t="shared" si="10"/>
        <v>44576</v>
      </c>
      <c r="F699">
        <v>39703</v>
      </c>
      <c r="G699">
        <f>SUMIF(E:E,E699,F:F)*VLOOKUP(A699,Sheet1!$A$1:$E$49,3)</f>
        <v>37237.803434758294</v>
      </c>
      <c r="H699">
        <f>SUMIF(E:E,E699,F:F)*VLOOKUP(A699,Sheet1!$A$1:$E$49,5)</f>
        <v>43555.628457304207</v>
      </c>
    </row>
    <row r="700" spans="1:8" x14ac:dyDescent="0.25">
      <c r="A700">
        <v>27</v>
      </c>
      <c r="B700">
        <v>15</v>
      </c>
      <c r="C700">
        <v>1</v>
      </c>
      <c r="D700">
        <v>2022</v>
      </c>
      <c r="E700" s="1">
        <f t="shared" si="10"/>
        <v>44576</v>
      </c>
      <c r="F700">
        <v>39350</v>
      </c>
      <c r="G700">
        <f>SUMIF(E:E,E700,F:F)*VLOOKUP(A700,Sheet1!$A$1:$E$49,3)</f>
        <v>36611.957998880047</v>
      </c>
      <c r="H700">
        <f>SUMIF(E:E,E700,F:F)*VLOOKUP(A700,Sheet1!$A$1:$E$49,5)</f>
        <v>43254.886977315211</v>
      </c>
    </row>
    <row r="701" spans="1:8" x14ac:dyDescent="0.25">
      <c r="A701">
        <v>28</v>
      </c>
      <c r="B701">
        <v>15</v>
      </c>
      <c r="C701">
        <v>1</v>
      </c>
      <c r="D701">
        <v>2022</v>
      </c>
      <c r="E701" s="1">
        <f t="shared" si="10"/>
        <v>44576</v>
      </c>
      <c r="F701">
        <v>39271</v>
      </c>
      <c r="G701">
        <f>SUMIF(E:E,E701,F:F)*VLOOKUP(A701,Sheet1!$A$1:$E$49,3)</f>
        <v>36064.34324248651</v>
      </c>
      <c r="H701">
        <f>SUMIF(E:E,E701,F:F)*VLOOKUP(A701,Sheet1!$A$1:$E$49,5)</f>
        <v>42838.210699020041</v>
      </c>
    </row>
    <row r="702" spans="1:8" x14ac:dyDescent="0.25">
      <c r="A702">
        <v>29</v>
      </c>
      <c r="B702">
        <v>15</v>
      </c>
      <c r="C702">
        <v>1</v>
      </c>
      <c r="D702">
        <v>2022</v>
      </c>
      <c r="E702" s="1">
        <f t="shared" si="10"/>
        <v>44576</v>
      </c>
      <c r="F702">
        <v>39000</v>
      </c>
      <c r="G702">
        <f>SUMIF(E:E,E702,F:F)*VLOOKUP(A702,Sheet1!$A$1:$E$49,3)</f>
        <v>36220.80460145593</v>
      </c>
      <c r="H702">
        <f>SUMIF(E:E,E702,F:F)*VLOOKUP(A702,Sheet1!$A$1:$E$49,5)</f>
        <v>42309.871147282007</v>
      </c>
    </row>
    <row r="703" spans="1:8" x14ac:dyDescent="0.25">
      <c r="A703">
        <v>30</v>
      </c>
      <c r="B703">
        <v>15</v>
      </c>
      <c r="C703">
        <v>1</v>
      </c>
      <c r="D703">
        <v>2022</v>
      </c>
      <c r="E703" s="1">
        <f t="shared" si="10"/>
        <v>44576</v>
      </c>
      <c r="F703">
        <v>38747</v>
      </c>
      <c r="G703">
        <f>SUMIF(E:E,E703,F:F)*VLOOKUP(A703,Sheet1!$A$1:$E$49,3)</f>
        <v>37003.111396303881</v>
      </c>
      <c r="H703">
        <f>SUMIF(E:E,E703,F:F)*VLOOKUP(A703,Sheet1!$A$1:$E$49,5)</f>
        <v>41675.233770734507</v>
      </c>
    </row>
    <row r="704" spans="1:8" x14ac:dyDescent="0.25">
      <c r="A704">
        <v>31</v>
      </c>
      <c r="B704">
        <v>15</v>
      </c>
      <c r="C704">
        <v>1</v>
      </c>
      <c r="D704">
        <v>2022</v>
      </c>
      <c r="E704" s="1">
        <f t="shared" si="10"/>
        <v>44576</v>
      </c>
      <c r="F704">
        <v>38184</v>
      </c>
      <c r="G704">
        <f>SUMIF(E:E,E704,F:F)*VLOOKUP(A704,Sheet1!$A$1:$E$49,3)</f>
        <v>37394.264793727714</v>
      </c>
      <c r="H704">
        <f>SUMIF(E:E,E704,F:F)*VLOOKUP(A704,Sheet1!$A$1:$E$49,5)</f>
        <v>40940.667252096013</v>
      </c>
    </row>
    <row r="705" spans="1:8" x14ac:dyDescent="0.25">
      <c r="A705">
        <v>32</v>
      </c>
      <c r="B705">
        <v>15</v>
      </c>
      <c r="C705">
        <v>1</v>
      </c>
      <c r="D705">
        <v>2022</v>
      </c>
      <c r="E705" s="1">
        <f t="shared" si="10"/>
        <v>44576</v>
      </c>
      <c r="F705">
        <v>38251</v>
      </c>
      <c r="G705">
        <f>SUMIF(E:E,E705,F:F)*VLOOKUP(A705,Sheet1!$A$1:$E$49,3)</f>
        <v>40601.722652603945</v>
      </c>
      <c r="H705">
        <f>SUMIF(E:E,E705,F:F)*VLOOKUP(A705,Sheet1!$A$1:$E$49,5)</f>
        <v>40113.437164805182</v>
      </c>
    </row>
    <row r="706" spans="1:8" x14ac:dyDescent="0.25">
      <c r="A706">
        <v>33</v>
      </c>
      <c r="B706">
        <v>15</v>
      </c>
      <c r="C706">
        <v>1</v>
      </c>
      <c r="D706">
        <v>2022</v>
      </c>
      <c r="E706" s="1">
        <f t="shared" si="10"/>
        <v>44576</v>
      </c>
      <c r="F706">
        <v>39291</v>
      </c>
      <c r="G706">
        <f>SUMIF(E:E,E706,F:F)*VLOOKUP(A706,Sheet1!$A$1:$E$49,3)</f>
        <v>42557.489639723688</v>
      </c>
      <c r="H706">
        <f>SUMIF(E:E,E706,F:F)*VLOOKUP(A706,Sheet1!$A$1:$E$49,5)</f>
        <v>39201.586457843965</v>
      </c>
    </row>
    <row r="707" spans="1:8" x14ac:dyDescent="0.25">
      <c r="A707">
        <v>34</v>
      </c>
      <c r="B707">
        <v>15</v>
      </c>
      <c r="C707">
        <v>1</v>
      </c>
      <c r="D707">
        <v>2022</v>
      </c>
      <c r="E707" s="1">
        <f t="shared" ref="E707:E770" si="11">DATE(D707,C707,B707)</f>
        <v>44576</v>
      </c>
      <c r="F707">
        <v>41059</v>
      </c>
      <c r="G707">
        <f>SUMIF(E:E,E707,F:F)*VLOOKUP(A707,Sheet1!$A$1:$E$49,3)</f>
        <v>44356.79526787372</v>
      </c>
      <c r="H707">
        <f>SUMIF(E:E,E707,F:F)*VLOOKUP(A707,Sheet1!$A$1:$E$49,5)</f>
        <v>38213.805515020533</v>
      </c>
    </row>
    <row r="708" spans="1:8" x14ac:dyDescent="0.25">
      <c r="A708">
        <v>35</v>
      </c>
      <c r="B708">
        <v>15</v>
      </c>
      <c r="C708">
        <v>1</v>
      </c>
      <c r="D708">
        <v>2022</v>
      </c>
      <c r="E708" s="1">
        <f t="shared" si="11"/>
        <v>44576</v>
      </c>
      <c r="F708">
        <v>42419</v>
      </c>
      <c r="G708">
        <f>SUMIF(E:E,E708,F:F)*VLOOKUP(A708,Sheet1!$A$1:$E$49,3)</f>
        <v>45686.716819115209</v>
      </c>
      <c r="H708">
        <f>SUMIF(E:E,E708,F:F)*VLOOKUP(A708,Sheet1!$A$1:$E$49,5)</f>
        <v>37159.29471843785</v>
      </c>
    </row>
    <row r="709" spans="1:8" x14ac:dyDescent="0.25">
      <c r="A709">
        <v>36</v>
      </c>
      <c r="B709">
        <v>15</v>
      </c>
      <c r="C709">
        <v>1</v>
      </c>
      <c r="D709">
        <v>2022</v>
      </c>
      <c r="E709" s="1">
        <f t="shared" si="11"/>
        <v>44576</v>
      </c>
      <c r="F709">
        <v>42570</v>
      </c>
      <c r="G709">
        <f>SUMIF(E:E,E709,F:F)*VLOOKUP(A709,Sheet1!$A$1:$E$49,3)</f>
        <v>45999.639537054325</v>
      </c>
      <c r="H709">
        <f>SUMIF(E:E,E709,F:F)*VLOOKUP(A709,Sheet1!$A$1:$E$49,5)</f>
        <v>36047.622544683014</v>
      </c>
    </row>
    <row r="710" spans="1:8" x14ac:dyDescent="0.25">
      <c r="A710">
        <v>37</v>
      </c>
      <c r="B710">
        <v>15</v>
      </c>
      <c r="C710">
        <v>1</v>
      </c>
      <c r="D710">
        <v>2022</v>
      </c>
      <c r="E710" s="1">
        <f t="shared" si="11"/>
        <v>44576</v>
      </c>
      <c r="F710">
        <v>41889</v>
      </c>
      <c r="G710">
        <f>SUMIF(E:E,E710,F:F)*VLOOKUP(A710,Sheet1!$A$1:$E$49,3)</f>
        <v>46077.870216539035</v>
      </c>
      <c r="H710">
        <f>SUMIF(E:E,E710,F:F)*VLOOKUP(A710,Sheet1!$A$1:$E$49,5)</f>
        <v>34888.582235721326</v>
      </c>
    </row>
    <row r="711" spans="1:8" x14ac:dyDescent="0.25">
      <c r="A711">
        <v>38</v>
      </c>
      <c r="B711">
        <v>15</v>
      </c>
      <c r="C711">
        <v>1</v>
      </c>
      <c r="D711">
        <v>2022</v>
      </c>
      <c r="E711" s="1">
        <f t="shared" si="11"/>
        <v>44576</v>
      </c>
      <c r="F711">
        <v>41519</v>
      </c>
      <c r="G711">
        <f>SUMIF(E:E,E711,F:F)*VLOOKUP(A711,Sheet1!$A$1:$E$49,3)</f>
        <v>45764.947498599911</v>
      </c>
      <c r="H711">
        <f>SUMIF(E:E,E711,F:F)*VLOOKUP(A711,Sheet1!$A$1:$E$49,5)</f>
        <v>33692.050016775982</v>
      </c>
    </row>
    <row r="712" spans="1:8" x14ac:dyDescent="0.25">
      <c r="A712">
        <v>39</v>
      </c>
      <c r="B712">
        <v>15</v>
      </c>
      <c r="C712">
        <v>1</v>
      </c>
      <c r="D712">
        <v>2022</v>
      </c>
      <c r="E712" s="1">
        <f t="shared" si="11"/>
        <v>44576</v>
      </c>
      <c r="F712">
        <v>40222</v>
      </c>
      <c r="G712">
        <f>SUMIF(E:E,E712,F:F)*VLOOKUP(A712,Sheet1!$A$1:$E$49,3)</f>
        <v>45764.947498599911</v>
      </c>
      <c r="H712">
        <f>SUMIF(E:E,E712,F:F)*VLOOKUP(A712,Sheet1!$A$1:$E$49,5)</f>
        <v>32467.847685578115</v>
      </c>
    </row>
    <row r="713" spans="1:8" x14ac:dyDescent="0.25">
      <c r="A713">
        <v>40</v>
      </c>
      <c r="B713">
        <v>15</v>
      </c>
      <c r="C713">
        <v>1</v>
      </c>
      <c r="D713">
        <v>2022</v>
      </c>
      <c r="E713" s="1">
        <f t="shared" si="11"/>
        <v>44576</v>
      </c>
      <c r="F713">
        <v>39143</v>
      </c>
      <c r="G713">
        <f>SUMIF(E:E,E713,F:F)*VLOOKUP(A713,Sheet1!$A$1:$E$49,3)</f>
        <v>44669.717985812844</v>
      </c>
      <c r="H713">
        <f>SUMIF(E:E,E713,F:F)*VLOOKUP(A713,Sheet1!$A$1:$E$49,5)</f>
        <v>31225.612178715975</v>
      </c>
    </row>
    <row r="714" spans="1:8" x14ac:dyDescent="0.25">
      <c r="A714">
        <v>41</v>
      </c>
      <c r="B714">
        <v>15</v>
      </c>
      <c r="C714">
        <v>1</v>
      </c>
      <c r="D714">
        <v>2022</v>
      </c>
      <c r="E714" s="1">
        <f t="shared" si="11"/>
        <v>44576</v>
      </c>
      <c r="F714">
        <v>37661</v>
      </c>
      <c r="G714">
        <f>SUMIF(E:E,E714,F:F)*VLOOKUP(A714,Sheet1!$A$1:$E$49,3)</f>
        <v>42792.181678178102</v>
      </c>
      <c r="H714">
        <f>SUMIF(E:E,E714,F:F)*VLOOKUP(A714,Sheet1!$A$1:$E$49,5)</f>
        <v>29974.674440933049</v>
      </c>
    </row>
    <row r="715" spans="1:8" x14ac:dyDescent="0.25">
      <c r="A715">
        <v>42</v>
      </c>
      <c r="B715">
        <v>15</v>
      </c>
      <c r="C715">
        <v>1</v>
      </c>
      <c r="D715">
        <v>2022</v>
      </c>
      <c r="E715" s="1">
        <f t="shared" si="11"/>
        <v>44576</v>
      </c>
      <c r="F715">
        <v>36126</v>
      </c>
      <c r="G715">
        <f>SUMIF(E:E,E715,F:F)*VLOOKUP(A715,Sheet1!$A$1:$E$49,3)</f>
        <v>41149.337408997482</v>
      </c>
      <c r="H715">
        <f>SUMIF(E:E,E715,F:F)*VLOOKUP(A715,Sheet1!$A$1:$E$49,5)</f>
        <v>28723.949593323072</v>
      </c>
    </row>
    <row r="716" spans="1:8" x14ac:dyDescent="0.25">
      <c r="A716">
        <v>43</v>
      </c>
      <c r="B716">
        <v>15</v>
      </c>
      <c r="C716">
        <v>1</v>
      </c>
      <c r="D716">
        <v>2022</v>
      </c>
      <c r="E716" s="1">
        <f t="shared" si="11"/>
        <v>44576</v>
      </c>
      <c r="F716">
        <v>34964</v>
      </c>
      <c r="G716">
        <f>SUMIF(E:E,E716,F:F)*VLOOKUP(A716,Sheet1!$A$1:$E$49,3)</f>
        <v>40054.107896210407</v>
      </c>
      <c r="H716">
        <f>SUMIF(E:E,E716,F:F)*VLOOKUP(A716,Sheet1!$A$1:$E$49,5)</f>
        <v>27481.840028821589</v>
      </c>
    </row>
    <row r="717" spans="1:8" x14ac:dyDescent="0.25">
      <c r="A717">
        <v>44</v>
      </c>
      <c r="B717">
        <v>15</v>
      </c>
      <c r="C717">
        <v>1</v>
      </c>
      <c r="D717">
        <v>2022</v>
      </c>
      <c r="E717" s="1">
        <f t="shared" si="11"/>
        <v>44576</v>
      </c>
      <c r="F717">
        <v>34121</v>
      </c>
      <c r="G717">
        <f>SUMIF(E:E,E717,F:F)*VLOOKUP(A717,Sheet1!$A$1:$E$49,3)</f>
        <v>36924.880716819171</v>
      </c>
      <c r="H717">
        <f>SUMIF(E:E,E717,F:F)*VLOOKUP(A717,Sheet1!$A$1:$E$49,5)</f>
        <v>26256.152671235854</v>
      </c>
    </row>
    <row r="718" spans="1:8" x14ac:dyDescent="0.25">
      <c r="A718">
        <v>45</v>
      </c>
      <c r="B718">
        <v>15</v>
      </c>
      <c r="C718">
        <v>1</v>
      </c>
      <c r="D718">
        <v>2022</v>
      </c>
      <c r="E718" s="1">
        <f t="shared" si="11"/>
        <v>44576</v>
      </c>
      <c r="F718">
        <v>32895</v>
      </c>
      <c r="G718">
        <f>SUMIF(E:E,E718,F:F)*VLOOKUP(A718,Sheet1!$A$1:$E$49,3)</f>
        <v>33326.269460518815</v>
      </c>
      <c r="H718">
        <f>SUMIF(E:E,E718,F:F)*VLOOKUP(A718,Sheet1!$A$1:$E$49,5)</f>
        <v>25054.031230470246</v>
      </c>
    </row>
    <row r="719" spans="1:8" x14ac:dyDescent="0.25">
      <c r="A719">
        <v>46</v>
      </c>
      <c r="B719">
        <v>15</v>
      </c>
      <c r="C719">
        <v>1</v>
      </c>
      <c r="D719">
        <v>2022</v>
      </c>
      <c r="E719" s="1">
        <f t="shared" si="11"/>
        <v>44576</v>
      </c>
      <c r="F719">
        <v>31806</v>
      </c>
      <c r="G719">
        <f>SUMIF(E:E,E719,F:F)*VLOOKUP(A719,Sheet1!$A$1:$E$49,3)</f>
        <v>29571.196845249047</v>
      </c>
      <c r="H719">
        <f>SUMIF(E:E,E719,F:F)*VLOOKUP(A719,Sheet1!$A$1:$E$49,5)</f>
        <v>23881.903884427436</v>
      </c>
    </row>
    <row r="720" spans="1:8" x14ac:dyDescent="0.25">
      <c r="A720">
        <v>47</v>
      </c>
      <c r="B720">
        <v>15</v>
      </c>
      <c r="C720">
        <v>1</v>
      </c>
      <c r="D720">
        <v>2022</v>
      </c>
      <c r="E720" s="1">
        <f t="shared" si="11"/>
        <v>44576</v>
      </c>
      <c r="F720">
        <v>30134</v>
      </c>
      <c r="G720">
        <f>SUMIF(E:E,E720,F:F)*VLOOKUP(A720,Sheet1!$A$1:$E$49,3)</f>
        <v>28319.505973492694</v>
      </c>
      <c r="H720">
        <f>SUMIF(E:E,E720,F:F)*VLOOKUP(A720,Sheet1!$A$1:$E$49,5)</f>
        <v>22745.446429328436</v>
      </c>
    </row>
    <row r="721" spans="1:8" x14ac:dyDescent="0.25">
      <c r="A721">
        <v>48</v>
      </c>
      <c r="B721">
        <v>15</v>
      </c>
      <c r="C721">
        <v>1</v>
      </c>
      <c r="D721">
        <v>2022</v>
      </c>
      <c r="E721" s="1">
        <f t="shared" si="11"/>
        <v>44576</v>
      </c>
      <c r="F721">
        <v>29296</v>
      </c>
      <c r="G721">
        <f>SUMIF(E:E,E721,F:F)*VLOOKUP(A721,Sheet1!$A$1:$E$49,3)</f>
        <v>28084.813935038314</v>
      </c>
      <c r="H721">
        <f>SUMIF(E:E,E721,F:F)*VLOOKUP(A721,Sheet1!$A$1:$E$49,5)</f>
        <v>21649.560575734842</v>
      </c>
    </row>
    <row r="722" spans="1:8" x14ac:dyDescent="0.25">
      <c r="A722">
        <v>1</v>
      </c>
      <c r="B722">
        <v>16</v>
      </c>
      <c r="C722">
        <v>1</v>
      </c>
      <c r="D722">
        <v>2022</v>
      </c>
      <c r="E722" s="1">
        <f t="shared" si="11"/>
        <v>44577</v>
      </c>
      <c r="F722">
        <v>29119</v>
      </c>
      <c r="G722">
        <f>SUMIF(E:E,E722,F:F)*VLOOKUP(A722,Sheet1!$A$1:$E$49,3)</f>
        <v>27851.366763113729</v>
      </c>
      <c r="H722">
        <f>SUMIF(E:E,E722,F:F)*VLOOKUP(A722,Sheet1!$A$1:$E$49,5)</f>
        <v>22556.381258543581</v>
      </c>
    </row>
    <row r="723" spans="1:8" x14ac:dyDescent="0.25">
      <c r="A723">
        <v>2</v>
      </c>
      <c r="B723">
        <v>16</v>
      </c>
      <c r="C723">
        <v>1</v>
      </c>
      <c r="D723">
        <v>2022</v>
      </c>
      <c r="E723" s="1">
        <f t="shared" si="11"/>
        <v>44577</v>
      </c>
      <c r="F723">
        <v>29658</v>
      </c>
      <c r="G723">
        <f>SUMIF(E:E,E723,F:F)*VLOOKUP(A723,Sheet1!$A$1:$E$49,3)</f>
        <v>27463.464719059233</v>
      </c>
      <c r="H723">
        <f>SUMIF(E:E,E723,F:F)*VLOOKUP(A723,Sheet1!$A$1:$E$49,5)</f>
        <v>23683.392228452431</v>
      </c>
    </row>
    <row r="724" spans="1:8" x14ac:dyDescent="0.25">
      <c r="A724">
        <v>3</v>
      </c>
      <c r="B724">
        <v>16</v>
      </c>
      <c r="C724">
        <v>1</v>
      </c>
      <c r="D724">
        <v>2022</v>
      </c>
      <c r="E724" s="1">
        <f t="shared" si="11"/>
        <v>44577</v>
      </c>
      <c r="F724">
        <v>29474</v>
      </c>
      <c r="G724">
        <f>SUMIF(E:E,E724,F:F)*VLOOKUP(A724,Sheet1!$A$1:$E$49,3)</f>
        <v>26765.24103976112</v>
      </c>
      <c r="H724">
        <f>SUMIF(E:E,E724,F:F)*VLOOKUP(A724,Sheet1!$A$1:$E$49,5)</f>
        <v>24845.776593298993</v>
      </c>
    </row>
    <row r="725" spans="1:8" x14ac:dyDescent="0.25">
      <c r="A725">
        <v>4</v>
      </c>
      <c r="B725">
        <v>16</v>
      </c>
      <c r="C725">
        <v>1</v>
      </c>
      <c r="D725">
        <v>2022</v>
      </c>
      <c r="E725" s="1">
        <f t="shared" si="11"/>
        <v>44577</v>
      </c>
      <c r="F725">
        <v>29125</v>
      </c>
      <c r="G725">
        <f>SUMIF(E:E,E725,F:F)*VLOOKUP(A725,Sheet1!$A$1:$E$49,3)</f>
        <v>26299.758586895714</v>
      </c>
      <c r="H725">
        <f>SUMIF(E:E,E725,F:F)*VLOOKUP(A725,Sheet1!$A$1:$E$49,5)</f>
        <v>26037.905735333134</v>
      </c>
    </row>
    <row r="726" spans="1:8" x14ac:dyDescent="0.25">
      <c r="A726">
        <v>5</v>
      </c>
      <c r="B726">
        <v>16</v>
      </c>
      <c r="C726">
        <v>1</v>
      </c>
      <c r="D726">
        <v>2022</v>
      </c>
      <c r="E726" s="1">
        <f t="shared" si="11"/>
        <v>44577</v>
      </c>
      <c r="F726">
        <v>28768</v>
      </c>
      <c r="G726">
        <f>SUMIF(E:E,E726,F:F)*VLOOKUP(A726,Sheet1!$A$1:$E$49,3)</f>
        <v>25756.695725219401</v>
      </c>
      <c r="H726">
        <f>SUMIF(E:E,E726,F:F)*VLOOKUP(A726,Sheet1!$A$1:$E$49,5)</f>
        <v>27253.404909085642</v>
      </c>
    </row>
    <row r="727" spans="1:8" x14ac:dyDescent="0.25">
      <c r="A727">
        <v>6</v>
      </c>
      <c r="B727">
        <v>16</v>
      </c>
      <c r="C727">
        <v>1</v>
      </c>
      <c r="D727">
        <v>2022</v>
      </c>
      <c r="E727" s="1">
        <f t="shared" si="11"/>
        <v>44577</v>
      </c>
      <c r="F727">
        <v>28590</v>
      </c>
      <c r="G727">
        <f>SUMIF(E:E,E727,F:F)*VLOOKUP(A727,Sheet1!$A$1:$E$49,3)</f>
        <v>24903.31122829947</v>
      </c>
      <c r="H727">
        <f>SUMIF(E:E,E727,F:F)*VLOOKUP(A727,Sheet1!$A$1:$E$49,5)</f>
        <v>28485.189784745529</v>
      </c>
    </row>
    <row r="728" spans="1:8" x14ac:dyDescent="0.25">
      <c r="A728">
        <v>7</v>
      </c>
      <c r="B728">
        <v>16</v>
      </c>
      <c r="C728">
        <v>1</v>
      </c>
      <c r="D728">
        <v>2022</v>
      </c>
      <c r="E728" s="1">
        <f t="shared" si="11"/>
        <v>44577</v>
      </c>
      <c r="F728">
        <v>28096</v>
      </c>
      <c r="G728">
        <f>SUMIF(E:E,E728,F:F)*VLOOKUP(A728,Sheet1!$A$1:$E$49,3)</f>
        <v>23972.346322568654</v>
      </c>
      <c r="H728">
        <f>SUMIF(E:E,E728,F:F)*VLOOKUP(A728,Sheet1!$A$1:$E$49,5)</f>
        <v>29725.51833137927</v>
      </c>
    </row>
    <row r="729" spans="1:8" x14ac:dyDescent="0.25">
      <c r="A729">
        <v>8</v>
      </c>
      <c r="B729">
        <v>16</v>
      </c>
      <c r="C729">
        <v>1</v>
      </c>
      <c r="D729">
        <v>2022</v>
      </c>
      <c r="E729" s="1">
        <f t="shared" si="11"/>
        <v>44577</v>
      </c>
      <c r="F729">
        <v>27606</v>
      </c>
      <c r="G729">
        <f>SUMIF(E:E,E729,F:F)*VLOOKUP(A729,Sheet1!$A$1:$E$49,3)</f>
        <v>23506.863869703251</v>
      </c>
      <c r="H729">
        <f>SUMIF(E:E,E729,F:F)*VLOOKUP(A729,Sheet1!$A$1:$E$49,5)</f>
        <v>30966.05799859585</v>
      </c>
    </row>
    <row r="730" spans="1:8" x14ac:dyDescent="0.25">
      <c r="A730">
        <v>9</v>
      </c>
      <c r="B730">
        <v>16</v>
      </c>
      <c r="C730">
        <v>1</v>
      </c>
      <c r="D730">
        <v>2022</v>
      </c>
      <c r="E730" s="1">
        <f t="shared" si="11"/>
        <v>44577</v>
      </c>
      <c r="F730">
        <v>27801</v>
      </c>
      <c r="G730">
        <f>SUMIF(E:E,E730,F:F)*VLOOKUP(A730,Sheet1!$A$1:$E$49,3)</f>
        <v>23118.961825648727</v>
      </c>
      <c r="H730">
        <f>SUMIF(E:E,E730,F:F)*VLOOKUP(A730,Sheet1!$A$1:$E$49,5)</f>
        <v>32197.967769755698</v>
      </c>
    </row>
    <row r="731" spans="1:8" x14ac:dyDescent="0.25">
      <c r="A731">
        <v>10</v>
      </c>
      <c r="B731">
        <v>16</v>
      </c>
      <c r="C731">
        <v>1</v>
      </c>
      <c r="D731">
        <v>2022</v>
      </c>
      <c r="E731" s="1">
        <f t="shared" si="11"/>
        <v>44577</v>
      </c>
      <c r="F731">
        <v>27735</v>
      </c>
      <c r="G731">
        <f>SUMIF(E:E,E731,F:F)*VLOOKUP(A731,Sheet1!$A$1:$E$49,3)</f>
        <v>22963.801008026931</v>
      </c>
      <c r="H731">
        <f>SUMIF(E:E,E731,F:F)*VLOOKUP(A731,Sheet1!$A$1:$E$49,5)</f>
        <v>33411.994260987427</v>
      </c>
    </row>
    <row r="732" spans="1:8" x14ac:dyDescent="0.25">
      <c r="A732">
        <v>11</v>
      </c>
      <c r="B732">
        <v>16</v>
      </c>
      <c r="C732">
        <v>1</v>
      </c>
      <c r="D732">
        <v>2022</v>
      </c>
      <c r="E732" s="1">
        <f t="shared" si="11"/>
        <v>44577</v>
      </c>
      <c r="F732">
        <v>27879</v>
      </c>
      <c r="G732">
        <f>SUMIF(E:E,E732,F:F)*VLOOKUP(A732,Sheet1!$A$1:$E$49,3)</f>
        <v>24127.507140190446</v>
      </c>
      <c r="H732">
        <f>SUMIF(E:E,E732,F:F)*VLOOKUP(A732,Sheet1!$A$1:$E$49,5)</f>
        <v>34598.580640046654</v>
      </c>
    </row>
    <row r="733" spans="1:8" x14ac:dyDescent="0.25">
      <c r="A733">
        <v>12</v>
      </c>
      <c r="B733">
        <v>16</v>
      </c>
      <c r="C733">
        <v>1</v>
      </c>
      <c r="D733">
        <v>2022</v>
      </c>
      <c r="E733" s="1">
        <f t="shared" si="11"/>
        <v>44577</v>
      </c>
      <c r="F733">
        <v>27930</v>
      </c>
      <c r="G733">
        <f>SUMIF(E:E,E733,F:F)*VLOOKUP(A733,Sheet1!$A$1:$E$49,3)</f>
        <v>27385.884310248322</v>
      </c>
      <c r="H733">
        <f>SUMIF(E:E,E733,F:F)*VLOOKUP(A733,Sheet1!$A$1:$E$49,5)</f>
        <v>35747.986750152704</v>
      </c>
    </row>
    <row r="734" spans="1:8" x14ac:dyDescent="0.25">
      <c r="A734">
        <v>13</v>
      </c>
      <c r="B734">
        <v>16</v>
      </c>
      <c r="C734">
        <v>1</v>
      </c>
      <c r="D734">
        <v>2022</v>
      </c>
      <c r="E734" s="1">
        <f t="shared" si="11"/>
        <v>44577</v>
      </c>
      <c r="F734">
        <v>27997</v>
      </c>
      <c r="G734">
        <f>SUMIF(E:E,E734,F:F)*VLOOKUP(A734,Sheet1!$A$1:$E$49,3)</f>
        <v>29325.394530520658</v>
      </c>
      <c r="H734">
        <f>SUMIF(E:E,E734,F:F)*VLOOKUP(A734,Sheet1!$A$1:$E$49,5)</f>
        <v>36850.418459446191</v>
      </c>
    </row>
    <row r="735" spans="1:8" x14ac:dyDescent="0.25">
      <c r="A735">
        <v>14</v>
      </c>
      <c r="B735">
        <v>16</v>
      </c>
      <c r="C735">
        <v>1</v>
      </c>
      <c r="D735">
        <v>2022</v>
      </c>
      <c r="E735" s="1">
        <f t="shared" si="11"/>
        <v>44577</v>
      </c>
      <c r="F735">
        <v>28647</v>
      </c>
      <c r="G735">
        <f>SUMIF(E:E,E735,F:F)*VLOOKUP(A735,Sheet1!$A$1:$E$49,3)</f>
        <v>32661.352109389554</v>
      </c>
      <c r="H735">
        <f>SUMIF(E:E,E735,F:F)*VLOOKUP(A735,Sheet1!$A$1:$E$49,5)</f>
        <v>37896.163929550457</v>
      </c>
    </row>
    <row r="736" spans="1:8" x14ac:dyDescent="0.25">
      <c r="A736">
        <v>15</v>
      </c>
      <c r="B736">
        <v>16</v>
      </c>
      <c r="C736">
        <v>1</v>
      </c>
      <c r="D736">
        <v>2022</v>
      </c>
      <c r="E736" s="1">
        <f t="shared" si="11"/>
        <v>44577</v>
      </c>
      <c r="F736">
        <v>29961</v>
      </c>
      <c r="G736">
        <f>SUMIF(E:E,E736,F:F)*VLOOKUP(A736,Sheet1!$A$1:$E$49,3)</f>
        <v>36074.890097069278</v>
      </c>
      <c r="H736">
        <f>SUMIF(E:E,E736,F:F)*VLOOKUP(A736,Sheet1!$A$1:$E$49,5)</f>
        <v>38875.734219167622</v>
      </c>
    </row>
    <row r="737" spans="1:8" x14ac:dyDescent="0.25">
      <c r="A737">
        <v>16</v>
      </c>
      <c r="B737">
        <v>16</v>
      </c>
      <c r="C737">
        <v>1</v>
      </c>
      <c r="D737">
        <v>2022</v>
      </c>
      <c r="E737" s="1">
        <f t="shared" si="11"/>
        <v>44577</v>
      </c>
      <c r="F737">
        <v>30118</v>
      </c>
      <c r="G737">
        <f>SUMIF(E:E,E737,F:F)*VLOOKUP(A737,Sheet1!$A$1:$E$49,3)</f>
        <v>37936.819908530786</v>
      </c>
      <c r="H737">
        <f>SUMIF(E:E,E737,F:F)*VLOOKUP(A737,Sheet1!$A$1:$E$49,5)</f>
        <v>39780.005421801347</v>
      </c>
    </row>
    <row r="738" spans="1:8" x14ac:dyDescent="0.25">
      <c r="A738">
        <v>17</v>
      </c>
      <c r="B738">
        <v>16</v>
      </c>
      <c r="C738">
        <v>1</v>
      </c>
      <c r="D738">
        <v>2022</v>
      </c>
      <c r="E738" s="1">
        <f t="shared" si="11"/>
        <v>44577</v>
      </c>
      <c r="F738">
        <v>30613</v>
      </c>
      <c r="G738">
        <f>SUMIF(E:E,E738,F:F)*VLOOKUP(A738,Sheet1!$A$1:$E$49,3)</f>
        <v>37626.498273287201</v>
      </c>
      <c r="H738">
        <f>SUMIF(E:E,E738,F:F)*VLOOKUP(A738,Sheet1!$A$1:$E$49,5)</f>
        <v>40600.359390031685</v>
      </c>
    </row>
    <row r="739" spans="1:8" x14ac:dyDescent="0.25">
      <c r="A739">
        <v>18</v>
      </c>
      <c r="B739">
        <v>16</v>
      </c>
      <c r="C739">
        <v>1</v>
      </c>
      <c r="D739">
        <v>2022</v>
      </c>
      <c r="E739" s="1">
        <f t="shared" si="11"/>
        <v>44577</v>
      </c>
      <c r="F739">
        <v>32058</v>
      </c>
      <c r="G739">
        <f>SUMIF(E:E,E739,F:F)*VLOOKUP(A739,Sheet1!$A$1:$E$49,3)</f>
        <v>35531.827235392928</v>
      </c>
      <c r="H739">
        <f>SUMIF(E:E,E739,F:F)*VLOOKUP(A739,Sheet1!$A$1:$E$49,5)</f>
        <v>41328.820029643764</v>
      </c>
    </row>
    <row r="740" spans="1:8" x14ac:dyDescent="0.25">
      <c r="A740">
        <v>19</v>
      </c>
      <c r="B740">
        <v>16</v>
      </c>
      <c r="C740">
        <v>1</v>
      </c>
      <c r="D740">
        <v>2022</v>
      </c>
      <c r="E740" s="1">
        <f t="shared" si="11"/>
        <v>44577</v>
      </c>
      <c r="F740">
        <v>33702</v>
      </c>
      <c r="G740">
        <f>SUMIF(E:E,E740,F:F)*VLOOKUP(A740,Sheet1!$A$1:$E$49,3)</f>
        <v>34988.764373716585</v>
      </c>
      <c r="H740">
        <f>SUMIF(E:E,E740,F:F)*VLOOKUP(A740,Sheet1!$A$1:$E$49,5)</f>
        <v>41958.182160248907</v>
      </c>
    </row>
    <row r="741" spans="1:8" x14ac:dyDescent="0.25">
      <c r="A741">
        <v>20</v>
      </c>
      <c r="B741">
        <v>16</v>
      </c>
      <c r="C741">
        <v>1</v>
      </c>
      <c r="D741">
        <v>2022</v>
      </c>
      <c r="E741" s="1">
        <f t="shared" si="11"/>
        <v>44577</v>
      </c>
      <c r="F741">
        <v>35061</v>
      </c>
      <c r="G741">
        <f>SUMIF(E:E,E741,F:F)*VLOOKUP(A741,Sheet1!$A$1:$E$49,3)</f>
        <v>35531.827235392928</v>
      </c>
      <c r="H741">
        <f>SUMIF(E:E,E741,F:F)*VLOOKUP(A741,Sheet1!$A$1:$E$49,5)</f>
        <v>42482.13003702501</v>
      </c>
    </row>
    <row r="742" spans="1:8" x14ac:dyDescent="0.25">
      <c r="A742">
        <v>21</v>
      </c>
      <c r="B742">
        <v>16</v>
      </c>
      <c r="C742">
        <v>1</v>
      </c>
      <c r="D742">
        <v>2022</v>
      </c>
      <c r="E742" s="1">
        <f t="shared" si="11"/>
        <v>44577</v>
      </c>
      <c r="F742">
        <v>36601</v>
      </c>
      <c r="G742">
        <f>SUMIF(E:E,E742,F:F)*VLOOKUP(A742,Sheet1!$A$1:$E$49,3)</f>
        <v>36074.890097069278</v>
      </c>
      <c r="H742">
        <f>SUMIF(E:E,E742,F:F)*VLOOKUP(A742,Sheet1!$A$1:$E$49,5)</f>
        <v>42895.342810131893</v>
      </c>
    </row>
    <row r="743" spans="1:8" x14ac:dyDescent="0.25">
      <c r="A743">
        <v>22</v>
      </c>
      <c r="B743">
        <v>16</v>
      </c>
      <c r="C743">
        <v>1</v>
      </c>
      <c r="D743">
        <v>2022</v>
      </c>
      <c r="E743" s="1">
        <f t="shared" si="11"/>
        <v>44577</v>
      </c>
      <c r="F743">
        <v>38031</v>
      </c>
      <c r="G743">
        <f>SUMIF(E:E,E743,F:F)*VLOOKUP(A743,Sheet1!$A$1:$E$49,3)</f>
        <v>36695.533367556447</v>
      </c>
      <c r="H743">
        <f>SUMIF(E:E,E743,F:F)*VLOOKUP(A743,Sheet1!$A$1:$E$49,5)</f>
        <v>43193.584460563667</v>
      </c>
    </row>
    <row r="744" spans="1:8" x14ac:dyDescent="0.25">
      <c r="A744">
        <v>23</v>
      </c>
      <c r="B744">
        <v>16</v>
      </c>
      <c r="C744">
        <v>1</v>
      </c>
      <c r="D744">
        <v>2022</v>
      </c>
      <c r="E744" s="1">
        <f t="shared" si="11"/>
        <v>44577</v>
      </c>
      <c r="F744">
        <v>38212</v>
      </c>
      <c r="G744">
        <f>SUMIF(E:E,E744,F:F)*VLOOKUP(A744,Sheet1!$A$1:$E$49,3)</f>
        <v>36773.113776367274</v>
      </c>
      <c r="H744">
        <f>SUMIF(E:E,E744,F:F)*VLOOKUP(A744,Sheet1!$A$1:$E$49,5)</f>
        <v>43373.776087135382</v>
      </c>
    </row>
    <row r="745" spans="1:8" x14ac:dyDescent="0.25">
      <c r="A745">
        <v>24</v>
      </c>
      <c r="B745">
        <v>16</v>
      </c>
      <c r="C745">
        <v>1</v>
      </c>
      <c r="D745">
        <v>2022</v>
      </c>
      <c r="E745" s="1">
        <f t="shared" si="11"/>
        <v>44577</v>
      </c>
      <c r="F745">
        <v>38748</v>
      </c>
      <c r="G745">
        <f>SUMIF(E:E,E745,F:F)*VLOOKUP(A745,Sheet1!$A$1:$E$49,3)</f>
        <v>37005.855002800025</v>
      </c>
      <c r="H745">
        <f>SUMIF(E:E,E745,F:F)*VLOOKUP(A745,Sheet1!$A$1:$E$49,5)</f>
        <v>43434.048819721269</v>
      </c>
    </row>
    <row r="746" spans="1:8" x14ac:dyDescent="0.25">
      <c r="A746">
        <v>25</v>
      </c>
      <c r="B746">
        <v>16</v>
      </c>
      <c r="C746">
        <v>1</v>
      </c>
      <c r="D746">
        <v>2022</v>
      </c>
      <c r="E746" s="1">
        <f t="shared" si="11"/>
        <v>44577</v>
      </c>
      <c r="F746">
        <v>38590</v>
      </c>
      <c r="G746">
        <f>SUMIF(E:E,E746,F:F)*VLOOKUP(A746,Sheet1!$A$1:$E$49,3)</f>
        <v>37316.176638043624</v>
      </c>
      <c r="H746">
        <f>SUMIF(E:E,E746,F:F)*VLOOKUP(A746,Sheet1!$A$1:$E$49,5)</f>
        <v>43373.776087135382</v>
      </c>
    </row>
    <row r="747" spans="1:8" x14ac:dyDescent="0.25">
      <c r="A747">
        <v>26</v>
      </c>
      <c r="B747">
        <v>16</v>
      </c>
      <c r="C747">
        <v>1</v>
      </c>
      <c r="D747">
        <v>2022</v>
      </c>
      <c r="E747" s="1">
        <f t="shared" si="11"/>
        <v>44577</v>
      </c>
      <c r="F747">
        <v>39054</v>
      </c>
      <c r="G747">
        <f>SUMIF(E:E,E747,F:F)*VLOOKUP(A747,Sheet1!$A$1:$E$49,3)</f>
        <v>36928.274593989205</v>
      </c>
      <c r="H747">
        <f>SUMIF(E:E,E747,F:F)*VLOOKUP(A747,Sheet1!$A$1:$E$49,5)</f>
        <v>43193.584460563667</v>
      </c>
    </row>
    <row r="748" spans="1:8" x14ac:dyDescent="0.25">
      <c r="A748">
        <v>27</v>
      </c>
      <c r="B748">
        <v>16</v>
      </c>
      <c r="C748">
        <v>1</v>
      </c>
      <c r="D748">
        <v>2022</v>
      </c>
      <c r="E748" s="1">
        <f t="shared" si="11"/>
        <v>44577</v>
      </c>
      <c r="F748">
        <v>38951</v>
      </c>
      <c r="G748">
        <f>SUMIF(E:E,E748,F:F)*VLOOKUP(A748,Sheet1!$A$1:$E$49,3)</f>
        <v>36307.631323502035</v>
      </c>
      <c r="H748">
        <f>SUMIF(E:E,E748,F:F)*VLOOKUP(A748,Sheet1!$A$1:$E$49,5)</f>
        <v>42895.342810131893</v>
      </c>
    </row>
    <row r="749" spans="1:8" x14ac:dyDescent="0.25">
      <c r="A749">
        <v>28</v>
      </c>
      <c r="B749">
        <v>16</v>
      </c>
      <c r="C749">
        <v>1</v>
      </c>
      <c r="D749">
        <v>2022</v>
      </c>
      <c r="E749" s="1">
        <f t="shared" si="11"/>
        <v>44577</v>
      </c>
      <c r="F749">
        <v>38710</v>
      </c>
      <c r="G749">
        <f>SUMIF(E:E,E749,F:F)*VLOOKUP(A749,Sheet1!$A$1:$E$49,3)</f>
        <v>35764.568461825693</v>
      </c>
      <c r="H749">
        <f>SUMIF(E:E,E749,F:F)*VLOOKUP(A749,Sheet1!$A$1:$E$49,5)</f>
        <v>42482.13003702501</v>
      </c>
    </row>
    <row r="750" spans="1:8" x14ac:dyDescent="0.25">
      <c r="A750">
        <v>29</v>
      </c>
      <c r="B750">
        <v>16</v>
      </c>
      <c r="C750">
        <v>1</v>
      </c>
      <c r="D750">
        <v>2022</v>
      </c>
      <c r="E750" s="1">
        <f t="shared" si="11"/>
        <v>44577</v>
      </c>
      <c r="F750">
        <v>38925</v>
      </c>
      <c r="G750">
        <f>SUMIF(E:E,E750,F:F)*VLOOKUP(A750,Sheet1!$A$1:$E$49,3)</f>
        <v>35919.72927944734</v>
      </c>
      <c r="H750">
        <f>SUMIF(E:E,E750,F:F)*VLOOKUP(A750,Sheet1!$A$1:$E$49,5)</f>
        <v>41958.182160248907</v>
      </c>
    </row>
    <row r="751" spans="1:8" x14ac:dyDescent="0.25">
      <c r="A751">
        <v>30</v>
      </c>
      <c r="B751">
        <v>16</v>
      </c>
      <c r="C751">
        <v>1</v>
      </c>
      <c r="D751">
        <v>2022</v>
      </c>
      <c r="E751" s="1">
        <f t="shared" si="11"/>
        <v>44577</v>
      </c>
      <c r="F751">
        <v>38927</v>
      </c>
      <c r="G751">
        <f>SUMIF(E:E,E751,F:F)*VLOOKUP(A751,Sheet1!$A$1:$E$49,3)</f>
        <v>36695.533367556447</v>
      </c>
      <c r="H751">
        <f>SUMIF(E:E,E751,F:F)*VLOOKUP(A751,Sheet1!$A$1:$E$49,5)</f>
        <v>41328.820029643764</v>
      </c>
    </row>
    <row r="752" spans="1:8" x14ac:dyDescent="0.25">
      <c r="A752">
        <v>31</v>
      </c>
      <c r="B752">
        <v>16</v>
      </c>
      <c r="C752">
        <v>1</v>
      </c>
      <c r="D752">
        <v>2022</v>
      </c>
      <c r="E752" s="1">
        <f t="shared" si="11"/>
        <v>44577</v>
      </c>
      <c r="F752">
        <v>38903</v>
      </c>
      <c r="G752">
        <f>SUMIF(E:E,E752,F:F)*VLOOKUP(A752,Sheet1!$A$1:$E$49,3)</f>
        <v>37083.435411610859</v>
      </c>
      <c r="H752">
        <f>SUMIF(E:E,E752,F:F)*VLOOKUP(A752,Sheet1!$A$1:$E$49,5)</f>
        <v>40600.359390031685</v>
      </c>
    </row>
    <row r="753" spans="1:8" x14ac:dyDescent="0.25">
      <c r="A753">
        <v>32</v>
      </c>
      <c r="B753">
        <v>16</v>
      </c>
      <c r="C753">
        <v>1</v>
      </c>
      <c r="D753">
        <v>2022</v>
      </c>
      <c r="E753" s="1">
        <f t="shared" si="11"/>
        <v>44577</v>
      </c>
      <c r="F753">
        <v>39136</v>
      </c>
      <c r="G753">
        <f>SUMIF(E:E,E753,F:F)*VLOOKUP(A753,Sheet1!$A$1:$E$49,3)</f>
        <v>40264.232172857817</v>
      </c>
      <c r="H753">
        <f>SUMIF(E:E,E753,F:F)*VLOOKUP(A753,Sheet1!$A$1:$E$49,5)</f>
        <v>39780.005421801347</v>
      </c>
    </row>
    <row r="754" spans="1:8" x14ac:dyDescent="0.25">
      <c r="A754">
        <v>33</v>
      </c>
      <c r="B754">
        <v>16</v>
      </c>
      <c r="C754">
        <v>1</v>
      </c>
      <c r="D754">
        <v>2022</v>
      </c>
      <c r="E754" s="1">
        <f t="shared" si="11"/>
        <v>44577</v>
      </c>
      <c r="F754">
        <v>40485</v>
      </c>
      <c r="G754">
        <f>SUMIF(E:E,E754,F:F)*VLOOKUP(A754,Sheet1!$A$1:$E$49,3)</f>
        <v>42203.742393130444</v>
      </c>
      <c r="H754">
        <f>SUMIF(E:E,E754,F:F)*VLOOKUP(A754,Sheet1!$A$1:$E$49,5)</f>
        <v>38875.734219167622</v>
      </c>
    </row>
    <row r="755" spans="1:8" x14ac:dyDescent="0.25">
      <c r="A755">
        <v>34</v>
      </c>
      <c r="B755">
        <v>16</v>
      </c>
      <c r="C755">
        <v>1</v>
      </c>
      <c r="D755">
        <v>2022</v>
      </c>
      <c r="E755" s="1">
        <f t="shared" si="11"/>
        <v>44577</v>
      </c>
      <c r="F755">
        <v>42446</v>
      </c>
      <c r="G755">
        <f>SUMIF(E:E,E755,F:F)*VLOOKUP(A755,Sheet1!$A$1:$E$49,3)</f>
        <v>43988.091795781133</v>
      </c>
      <c r="H755">
        <f>SUMIF(E:E,E755,F:F)*VLOOKUP(A755,Sheet1!$A$1:$E$49,5)</f>
        <v>37896.163929550457</v>
      </c>
    </row>
    <row r="756" spans="1:8" x14ac:dyDescent="0.25">
      <c r="A756">
        <v>35</v>
      </c>
      <c r="B756">
        <v>16</v>
      </c>
      <c r="C756">
        <v>1</v>
      </c>
      <c r="D756">
        <v>2022</v>
      </c>
      <c r="E756" s="1">
        <f t="shared" si="11"/>
        <v>44577</v>
      </c>
      <c r="F756">
        <v>43411</v>
      </c>
      <c r="G756">
        <f>SUMIF(E:E,E756,F:F)*VLOOKUP(A756,Sheet1!$A$1:$E$49,3)</f>
        <v>45306.958745566582</v>
      </c>
      <c r="H756">
        <f>SUMIF(E:E,E756,F:F)*VLOOKUP(A756,Sheet1!$A$1:$E$49,5)</f>
        <v>36850.418459446191</v>
      </c>
    </row>
    <row r="757" spans="1:8" x14ac:dyDescent="0.25">
      <c r="A757">
        <v>36</v>
      </c>
      <c r="B757">
        <v>16</v>
      </c>
      <c r="C757">
        <v>1</v>
      </c>
      <c r="D757">
        <v>2022</v>
      </c>
      <c r="E757" s="1">
        <f t="shared" si="11"/>
        <v>44577</v>
      </c>
      <c r="F757">
        <v>43537</v>
      </c>
      <c r="G757">
        <f>SUMIF(E:E,E757,F:F)*VLOOKUP(A757,Sheet1!$A$1:$E$49,3)</f>
        <v>45617.28038081016</v>
      </c>
      <c r="H757">
        <f>SUMIF(E:E,E757,F:F)*VLOOKUP(A757,Sheet1!$A$1:$E$49,5)</f>
        <v>35747.986750152704</v>
      </c>
    </row>
    <row r="758" spans="1:8" x14ac:dyDescent="0.25">
      <c r="A758">
        <v>37</v>
      </c>
      <c r="B758">
        <v>16</v>
      </c>
      <c r="C758">
        <v>1</v>
      </c>
      <c r="D758">
        <v>2022</v>
      </c>
      <c r="E758" s="1">
        <f t="shared" si="11"/>
        <v>44577</v>
      </c>
      <c r="F758">
        <v>43057</v>
      </c>
      <c r="G758">
        <f>SUMIF(E:E,E758,F:F)*VLOOKUP(A758,Sheet1!$A$1:$E$49,3)</f>
        <v>45694.860789620987</v>
      </c>
      <c r="H758">
        <f>SUMIF(E:E,E758,F:F)*VLOOKUP(A758,Sheet1!$A$1:$E$49,5)</f>
        <v>34598.580640046654</v>
      </c>
    </row>
    <row r="759" spans="1:8" x14ac:dyDescent="0.25">
      <c r="A759">
        <v>38</v>
      </c>
      <c r="B759">
        <v>16</v>
      </c>
      <c r="C759">
        <v>1</v>
      </c>
      <c r="D759">
        <v>2022</v>
      </c>
      <c r="E759" s="1">
        <f t="shared" si="11"/>
        <v>44577</v>
      </c>
      <c r="F759">
        <v>41929</v>
      </c>
      <c r="G759">
        <f>SUMIF(E:E,E759,F:F)*VLOOKUP(A759,Sheet1!$A$1:$E$49,3)</f>
        <v>45384.539154377402</v>
      </c>
      <c r="H759">
        <f>SUMIF(E:E,E759,F:F)*VLOOKUP(A759,Sheet1!$A$1:$E$49,5)</f>
        <v>33411.994260987427</v>
      </c>
    </row>
    <row r="760" spans="1:8" x14ac:dyDescent="0.25">
      <c r="A760">
        <v>39</v>
      </c>
      <c r="B760">
        <v>16</v>
      </c>
      <c r="C760">
        <v>1</v>
      </c>
      <c r="D760">
        <v>2022</v>
      </c>
      <c r="E760" s="1">
        <f t="shared" si="11"/>
        <v>44577</v>
      </c>
      <c r="F760">
        <v>40412</v>
      </c>
      <c r="G760">
        <f>SUMIF(E:E,E760,F:F)*VLOOKUP(A760,Sheet1!$A$1:$E$49,3)</f>
        <v>45384.539154377402</v>
      </c>
      <c r="H760">
        <f>SUMIF(E:E,E760,F:F)*VLOOKUP(A760,Sheet1!$A$1:$E$49,5)</f>
        <v>32197.967769755698</v>
      </c>
    </row>
    <row r="761" spans="1:8" x14ac:dyDescent="0.25">
      <c r="A761">
        <v>40</v>
      </c>
      <c r="B761">
        <v>16</v>
      </c>
      <c r="C761">
        <v>1</v>
      </c>
      <c r="D761">
        <v>2022</v>
      </c>
      <c r="E761" s="1">
        <f t="shared" si="11"/>
        <v>44577</v>
      </c>
      <c r="F761">
        <v>39334</v>
      </c>
      <c r="G761">
        <f>SUMIF(E:E,E761,F:F)*VLOOKUP(A761,Sheet1!$A$1:$E$49,3)</f>
        <v>44298.413431024717</v>
      </c>
      <c r="H761">
        <f>SUMIF(E:E,E761,F:F)*VLOOKUP(A761,Sheet1!$A$1:$E$49,5)</f>
        <v>30966.05799859585</v>
      </c>
    </row>
    <row r="762" spans="1:8" x14ac:dyDescent="0.25">
      <c r="A762">
        <v>41</v>
      </c>
      <c r="B762">
        <v>16</v>
      </c>
      <c r="C762">
        <v>1</v>
      </c>
      <c r="D762">
        <v>2022</v>
      </c>
      <c r="E762" s="1">
        <f t="shared" si="11"/>
        <v>44577</v>
      </c>
      <c r="F762">
        <v>37812</v>
      </c>
      <c r="G762">
        <f>SUMIF(E:E,E762,F:F)*VLOOKUP(A762,Sheet1!$A$1:$E$49,3)</f>
        <v>42436.483619563209</v>
      </c>
      <c r="H762">
        <f>SUMIF(E:E,E762,F:F)*VLOOKUP(A762,Sheet1!$A$1:$E$49,5)</f>
        <v>29725.51833137927</v>
      </c>
    </row>
    <row r="763" spans="1:8" x14ac:dyDescent="0.25">
      <c r="A763">
        <v>42</v>
      </c>
      <c r="B763">
        <v>16</v>
      </c>
      <c r="C763">
        <v>1</v>
      </c>
      <c r="D763">
        <v>2022</v>
      </c>
      <c r="E763" s="1">
        <f t="shared" si="11"/>
        <v>44577</v>
      </c>
      <c r="F763">
        <v>36664</v>
      </c>
      <c r="G763">
        <f>SUMIF(E:E,E763,F:F)*VLOOKUP(A763,Sheet1!$A$1:$E$49,3)</f>
        <v>40807.29503453416</v>
      </c>
      <c r="H763">
        <f>SUMIF(E:E,E763,F:F)*VLOOKUP(A763,Sheet1!$A$1:$E$49,5)</f>
        <v>28485.189784745529</v>
      </c>
    </row>
    <row r="764" spans="1:8" x14ac:dyDescent="0.25">
      <c r="A764">
        <v>43</v>
      </c>
      <c r="B764">
        <v>16</v>
      </c>
      <c r="C764">
        <v>1</v>
      </c>
      <c r="D764">
        <v>2022</v>
      </c>
      <c r="E764" s="1">
        <f t="shared" si="11"/>
        <v>44577</v>
      </c>
      <c r="F764">
        <v>35488</v>
      </c>
      <c r="G764">
        <f>SUMIF(E:E,E764,F:F)*VLOOKUP(A764,Sheet1!$A$1:$E$49,3)</f>
        <v>39721.169311181475</v>
      </c>
      <c r="H764">
        <f>SUMIF(E:E,E764,F:F)*VLOOKUP(A764,Sheet1!$A$1:$E$49,5)</f>
        <v>27253.404909085642</v>
      </c>
    </row>
    <row r="765" spans="1:8" x14ac:dyDescent="0.25">
      <c r="A765">
        <v>44</v>
      </c>
      <c r="B765">
        <v>16</v>
      </c>
      <c r="C765">
        <v>1</v>
      </c>
      <c r="D765">
        <v>2022</v>
      </c>
      <c r="E765" s="1">
        <f t="shared" si="11"/>
        <v>44577</v>
      </c>
      <c r="F765">
        <v>34377</v>
      </c>
      <c r="G765">
        <f>SUMIF(E:E,E765,F:F)*VLOOKUP(A765,Sheet1!$A$1:$E$49,3)</f>
        <v>36617.95295874562</v>
      </c>
      <c r="H765">
        <f>SUMIF(E:E,E765,F:F)*VLOOKUP(A765,Sheet1!$A$1:$E$49,5)</f>
        <v>26037.905735333134</v>
      </c>
    </row>
    <row r="766" spans="1:8" x14ac:dyDescent="0.25">
      <c r="A766">
        <v>45</v>
      </c>
      <c r="B766">
        <v>16</v>
      </c>
      <c r="C766">
        <v>1</v>
      </c>
      <c r="D766">
        <v>2022</v>
      </c>
      <c r="E766" s="1">
        <f t="shared" si="11"/>
        <v>44577</v>
      </c>
      <c r="F766">
        <v>34371</v>
      </c>
      <c r="G766">
        <f>SUMIF(E:E,E766,F:F)*VLOOKUP(A766,Sheet1!$A$1:$E$49,3)</f>
        <v>33049.254153443966</v>
      </c>
      <c r="H766">
        <f>SUMIF(E:E,E766,F:F)*VLOOKUP(A766,Sheet1!$A$1:$E$49,5)</f>
        <v>24845.776593298993</v>
      </c>
    </row>
    <row r="767" spans="1:8" x14ac:dyDescent="0.25">
      <c r="A767">
        <v>46</v>
      </c>
      <c r="B767">
        <v>16</v>
      </c>
      <c r="C767">
        <v>1</v>
      </c>
      <c r="D767">
        <v>2022</v>
      </c>
      <c r="E767" s="1">
        <f t="shared" si="11"/>
        <v>44577</v>
      </c>
      <c r="F767">
        <v>32915</v>
      </c>
      <c r="G767">
        <f>SUMIF(E:E,E767,F:F)*VLOOKUP(A767,Sheet1!$A$1:$E$49,3)</f>
        <v>29325.394530520658</v>
      </c>
      <c r="H767">
        <f>SUMIF(E:E,E767,F:F)*VLOOKUP(A767,Sheet1!$A$1:$E$49,5)</f>
        <v>23683.392228452431</v>
      </c>
    </row>
    <row r="768" spans="1:8" x14ac:dyDescent="0.25">
      <c r="A768">
        <v>47</v>
      </c>
      <c r="B768">
        <v>16</v>
      </c>
      <c r="C768">
        <v>1</v>
      </c>
      <c r="D768">
        <v>2022</v>
      </c>
      <c r="E768" s="1">
        <f t="shared" si="11"/>
        <v>44577</v>
      </c>
      <c r="F768">
        <v>32193</v>
      </c>
      <c r="G768">
        <f>SUMIF(E:E,E768,F:F)*VLOOKUP(A768,Sheet1!$A$1:$E$49,3)</f>
        <v>28084.107989546457</v>
      </c>
      <c r="H768">
        <f>SUMIF(E:E,E768,F:F)*VLOOKUP(A768,Sheet1!$A$1:$E$49,5)</f>
        <v>22556.381258543581</v>
      </c>
    </row>
    <row r="769" spans="1:8" x14ac:dyDescent="0.25">
      <c r="A769">
        <v>48</v>
      </c>
      <c r="B769">
        <v>16</v>
      </c>
      <c r="C769">
        <v>1</v>
      </c>
      <c r="D769">
        <v>2022</v>
      </c>
      <c r="E769" s="1">
        <f t="shared" si="11"/>
        <v>44577</v>
      </c>
      <c r="F769">
        <v>31236</v>
      </c>
      <c r="G769">
        <f>SUMIF(E:E,E769,F:F)*VLOOKUP(A769,Sheet1!$A$1:$E$49,3)</f>
        <v>27851.366763113729</v>
      </c>
      <c r="H769">
        <f>SUMIF(E:E,E769,F:F)*VLOOKUP(A769,Sheet1!$A$1:$E$49,5)</f>
        <v>21469.604650034016</v>
      </c>
    </row>
    <row r="770" spans="1:8" x14ac:dyDescent="0.25">
      <c r="A770">
        <v>1</v>
      </c>
      <c r="B770">
        <v>17</v>
      </c>
      <c r="C770">
        <v>1</v>
      </c>
      <c r="D770">
        <v>2022</v>
      </c>
      <c r="E770" s="1">
        <f t="shared" si="11"/>
        <v>44578</v>
      </c>
      <c r="F770">
        <v>31305</v>
      </c>
      <c r="G770">
        <f>SUMIF(E:E,E770,F:F)*VLOOKUP(A770,Sheet1!$A$1:$E$49,3)</f>
        <v>31261.682471532626</v>
      </c>
      <c r="H770">
        <f>SUMIF(E:E,E770,F:F)*VLOOKUP(A770,Sheet1!$A$1:$E$49,5)</f>
        <v>25318.341990502173</v>
      </c>
    </row>
    <row r="771" spans="1:8" x14ac:dyDescent="0.25">
      <c r="A771">
        <v>2</v>
      </c>
      <c r="B771">
        <v>17</v>
      </c>
      <c r="C771">
        <v>1</v>
      </c>
      <c r="D771">
        <v>2022</v>
      </c>
      <c r="E771" s="1">
        <f t="shared" ref="E771:E834" si="12">DATE(D771,C771,B771)</f>
        <v>44578</v>
      </c>
      <c r="F771">
        <v>31730</v>
      </c>
      <c r="G771">
        <f>SUMIF(E:E,E771,F:F)*VLOOKUP(A771,Sheet1!$A$1:$E$49,3)</f>
        <v>30826.282994213245</v>
      </c>
      <c r="H771">
        <f>SUMIF(E:E,E771,F:F)*VLOOKUP(A771,Sheet1!$A$1:$E$49,5)</f>
        <v>26583.352048460474</v>
      </c>
    </row>
    <row r="772" spans="1:8" x14ac:dyDescent="0.25">
      <c r="A772">
        <v>3</v>
      </c>
      <c r="B772">
        <v>17</v>
      </c>
      <c r="C772">
        <v>1</v>
      </c>
      <c r="D772">
        <v>2022</v>
      </c>
      <c r="E772" s="1">
        <f t="shared" si="12"/>
        <v>44578</v>
      </c>
      <c r="F772">
        <v>31829</v>
      </c>
      <c r="G772">
        <f>SUMIF(E:E,E772,F:F)*VLOOKUP(A772,Sheet1!$A$1:$E$49,3)</f>
        <v>30042.563935038335</v>
      </c>
      <c r="H772">
        <f>SUMIF(E:E,E772,F:F)*VLOOKUP(A772,Sheet1!$A$1:$E$49,5)</f>
        <v>27888.066866687401</v>
      </c>
    </row>
    <row r="773" spans="1:8" x14ac:dyDescent="0.25">
      <c r="A773">
        <v>4</v>
      </c>
      <c r="B773">
        <v>17</v>
      </c>
      <c r="C773">
        <v>1</v>
      </c>
      <c r="D773">
        <v>2022</v>
      </c>
      <c r="E773" s="1">
        <f t="shared" si="12"/>
        <v>44578</v>
      </c>
      <c r="F773">
        <v>31162</v>
      </c>
      <c r="G773">
        <f>SUMIF(E:E,E773,F:F)*VLOOKUP(A773,Sheet1!$A$1:$E$49,3)</f>
        <v>29520.084562255062</v>
      </c>
      <c r="H773">
        <f>SUMIF(E:E,E773,F:F)*VLOOKUP(A773,Sheet1!$A$1:$E$49,5)</f>
        <v>29226.168620195938</v>
      </c>
    </row>
    <row r="774" spans="1:8" x14ac:dyDescent="0.25">
      <c r="A774">
        <v>5</v>
      </c>
      <c r="B774">
        <v>17</v>
      </c>
      <c r="C774">
        <v>1</v>
      </c>
      <c r="D774">
        <v>2022</v>
      </c>
      <c r="E774" s="1">
        <f t="shared" si="12"/>
        <v>44578</v>
      </c>
      <c r="F774">
        <v>30835</v>
      </c>
      <c r="G774">
        <f>SUMIF(E:E,E774,F:F)*VLOOKUP(A774,Sheet1!$A$1:$E$49,3)</f>
        <v>28910.525294007908</v>
      </c>
      <c r="H774">
        <f>SUMIF(E:E,E774,F:F)*VLOOKUP(A774,Sheet1!$A$1:$E$49,5)</f>
        <v>30590.501995195202</v>
      </c>
    </row>
    <row r="775" spans="1:8" x14ac:dyDescent="0.25">
      <c r="A775">
        <v>6</v>
      </c>
      <c r="B775">
        <v>17</v>
      </c>
      <c r="C775">
        <v>1</v>
      </c>
      <c r="D775">
        <v>2022</v>
      </c>
      <c r="E775" s="1">
        <f t="shared" si="12"/>
        <v>44578</v>
      </c>
      <c r="F775">
        <v>30787</v>
      </c>
      <c r="G775">
        <f>SUMIF(E:E,E775,F:F)*VLOOKUP(A775,Sheet1!$A$1:$E$49,3)</f>
        <v>27952.646443905225</v>
      </c>
      <c r="H775">
        <f>SUMIF(E:E,E775,F:F)*VLOOKUP(A775,Sheet1!$A$1:$E$49,5)</f>
        <v>31973.115207093841</v>
      </c>
    </row>
    <row r="776" spans="1:8" x14ac:dyDescent="0.25">
      <c r="A776">
        <v>7</v>
      </c>
      <c r="B776">
        <v>17</v>
      </c>
      <c r="C776">
        <v>1</v>
      </c>
      <c r="D776">
        <v>2022</v>
      </c>
      <c r="E776" s="1">
        <f t="shared" si="12"/>
        <v>44578</v>
      </c>
      <c r="F776">
        <v>30352</v>
      </c>
      <c r="G776">
        <f>SUMIF(E:E,E776,F:F)*VLOOKUP(A776,Sheet1!$A$1:$E$49,3)</f>
        <v>26907.687698338679</v>
      </c>
      <c r="H776">
        <f>SUMIF(E:E,E776,F:F)*VLOOKUP(A776,Sheet1!$A$1:$E$49,5)</f>
        <v>33365.318236662744</v>
      </c>
    </row>
    <row r="777" spans="1:8" x14ac:dyDescent="0.25">
      <c r="A777">
        <v>8</v>
      </c>
      <c r="B777">
        <v>17</v>
      </c>
      <c r="C777">
        <v>1</v>
      </c>
      <c r="D777">
        <v>2022</v>
      </c>
      <c r="E777" s="1">
        <f t="shared" si="12"/>
        <v>44578</v>
      </c>
      <c r="F777">
        <v>30053</v>
      </c>
      <c r="G777">
        <f>SUMIF(E:E,E777,F:F)*VLOOKUP(A777,Sheet1!$A$1:$E$49,3)</f>
        <v>26385.208325555413</v>
      </c>
      <c r="H777">
        <f>SUMIF(E:E,E777,F:F)*VLOOKUP(A777,Sheet1!$A$1:$E$49,5)</f>
        <v>34757.758237891961</v>
      </c>
    </row>
    <row r="778" spans="1:8" x14ac:dyDescent="0.25">
      <c r="A778">
        <v>9</v>
      </c>
      <c r="B778">
        <v>17</v>
      </c>
      <c r="C778">
        <v>1</v>
      </c>
      <c r="D778">
        <v>2022</v>
      </c>
      <c r="E778" s="1">
        <f t="shared" si="12"/>
        <v>44578</v>
      </c>
      <c r="F778">
        <v>30220</v>
      </c>
      <c r="G778">
        <f>SUMIF(E:E,E778,F:F)*VLOOKUP(A778,Sheet1!$A$1:$E$49,3)</f>
        <v>25949.808848236</v>
      </c>
      <c r="H778">
        <f>SUMIF(E:E,E778,F:F)*VLOOKUP(A778,Sheet1!$A$1:$E$49,5)</f>
        <v>36140.511638367163</v>
      </c>
    </row>
    <row r="779" spans="1:8" x14ac:dyDescent="0.25">
      <c r="A779">
        <v>10</v>
      </c>
      <c r="B779">
        <v>17</v>
      </c>
      <c r="C779">
        <v>1</v>
      </c>
      <c r="D779">
        <v>2022</v>
      </c>
      <c r="E779" s="1">
        <f t="shared" si="12"/>
        <v>44578</v>
      </c>
      <c r="F779">
        <v>30054</v>
      </c>
      <c r="G779">
        <f>SUMIF(E:E,E779,F:F)*VLOOKUP(A779,Sheet1!$A$1:$E$49,3)</f>
        <v>25775.649057308252</v>
      </c>
      <c r="H779">
        <f>SUMIF(E:E,E779,F:F)*VLOOKUP(A779,Sheet1!$A$1:$E$49,5)</f>
        <v>37503.192005320627</v>
      </c>
    </row>
    <row r="780" spans="1:8" x14ac:dyDescent="0.25">
      <c r="A780">
        <v>11</v>
      </c>
      <c r="B780">
        <v>17</v>
      </c>
      <c r="C780">
        <v>1</v>
      </c>
      <c r="D780">
        <v>2022</v>
      </c>
      <c r="E780" s="1">
        <f t="shared" si="12"/>
        <v>44578</v>
      </c>
      <c r="F780">
        <v>30181</v>
      </c>
      <c r="G780">
        <f>SUMIF(E:E,E780,F:F)*VLOOKUP(A780,Sheet1!$A$1:$E$49,3)</f>
        <v>27081.847489266427</v>
      </c>
      <c r="H780">
        <f>SUMIF(E:E,E780,F:F)*VLOOKUP(A780,Sheet1!$A$1:$E$49,5)</f>
        <v>38835.072301275191</v>
      </c>
    </row>
    <row r="781" spans="1:8" x14ac:dyDescent="0.25">
      <c r="A781">
        <v>12</v>
      </c>
      <c r="B781">
        <v>17</v>
      </c>
      <c r="C781">
        <v>1</v>
      </c>
      <c r="D781">
        <v>2022</v>
      </c>
      <c r="E781" s="1">
        <f t="shared" si="12"/>
        <v>44578</v>
      </c>
      <c r="F781">
        <v>31280</v>
      </c>
      <c r="G781">
        <f>SUMIF(E:E,E781,F:F)*VLOOKUP(A781,Sheet1!$A$1:$E$49,3)</f>
        <v>30739.203098749356</v>
      </c>
      <c r="H781">
        <f>SUMIF(E:E,E781,F:F)*VLOOKUP(A781,Sheet1!$A$1:$E$49,5)</f>
        <v>40125.219716681873</v>
      </c>
    </row>
    <row r="782" spans="1:8" x14ac:dyDescent="0.25">
      <c r="A782">
        <v>13</v>
      </c>
      <c r="B782">
        <v>17</v>
      </c>
      <c r="C782">
        <v>1</v>
      </c>
      <c r="D782">
        <v>2022</v>
      </c>
      <c r="E782" s="1">
        <f t="shared" si="12"/>
        <v>44578</v>
      </c>
      <c r="F782">
        <v>33489</v>
      </c>
      <c r="G782">
        <f>SUMIF(E:E,E782,F:F)*VLOOKUP(A782,Sheet1!$A$1:$E$49,3)</f>
        <v>32916.200485346097</v>
      </c>
      <c r="H782">
        <f>SUMIF(E:E,E782,F:F)*VLOOKUP(A782,Sheet1!$A$1:$E$49,5)</f>
        <v>41362.640857827661</v>
      </c>
    </row>
    <row r="783" spans="1:8" x14ac:dyDescent="0.25">
      <c r="A783">
        <v>14</v>
      </c>
      <c r="B783">
        <v>17</v>
      </c>
      <c r="C783">
        <v>1</v>
      </c>
      <c r="D783">
        <v>2022</v>
      </c>
      <c r="E783" s="1">
        <f t="shared" si="12"/>
        <v>44578</v>
      </c>
      <c r="F783">
        <v>36661</v>
      </c>
      <c r="G783">
        <f>SUMIF(E:E,E783,F:F)*VLOOKUP(A783,Sheet1!$A$1:$E$49,3)</f>
        <v>36660.635990293042</v>
      </c>
      <c r="H783">
        <f>SUMIF(E:E,E783,F:F)*VLOOKUP(A783,Sheet1!$A$1:$E$49,5)</f>
        <v>42536.434701070575</v>
      </c>
    </row>
    <row r="784" spans="1:8" x14ac:dyDescent="0.25">
      <c r="A784">
        <v>15</v>
      </c>
      <c r="B784">
        <v>17</v>
      </c>
      <c r="C784">
        <v>1</v>
      </c>
      <c r="D784">
        <v>2022</v>
      </c>
      <c r="E784" s="1">
        <f t="shared" si="12"/>
        <v>44578</v>
      </c>
      <c r="F784">
        <v>39501</v>
      </c>
      <c r="G784">
        <f>SUMIF(E:E,E784,F:F)*VLOOKUP(A784,Sheet1!$A$1:$E$49,3)</f>
        <v>40492.151390703773</v>
      </c>
      <c r="H784">
        <f>SUMIF(E:E,E784,F:F)*VLOOKUP(A784,Sheet1!$A$1:$E$49,5)</f>
        <v>43635.950412921244</v>
      </c>
    </row>
    <row r="785" spans="1:8" x14ac:dyDescent="0.25">
      <c r="A785">
        <v>16</v>
      </c>
      <c r="B785">
        <v>17</v>
      </c>
      <c r="C785">
        <v>1</v>
      </c>
      <c r="D785">
        <v>2022</v>
      </c>
      <c r="E785" s="1">
        <f t="shared" si="12"/>
        <v>44578</v>
      </c>
      <c r="F785">
        <v>41160</v>
      </c>
      <c r="G785">
        <f>SUMIF(E:E,E785,F:F)*VLOOKUP(A785,Sheet1!$A$1:$E$49,3)</f>
        <v>42582.068881836727</v>
      </c>
      <c r="H785">
        <f>SUMIF(E:E,E785,F:F)*VLOOKUP(A785,Sheet1!$A$1:$E$49,5)</f>
        <v>44650.94689210035</v>
      </c>
    </row>
    <row r="786" spans="1:8" x14ac:dyDescent="0.25">
      <c r="A786">
        <v>17</v>
      </c>
      <c r="B786">
        <v>17</v>
      </c>
      <c r="C786">
        <v>1</v>
      </c>
      <c r="D786">
        <v>2022</v>
      </c>
      <c r="E786" s="1">
        <f t="shared" si="12"/>
        <v>44578</v>
      </c>
      <c r="F786">
        <v>41642</v>
      </c>
      <c r="G786">
        <f>SUMIF(E:E,E786,F:F)*VLOOKUP(A786,Sheet1!$A$1:$E$49,3)</f>
        <v>42233.749299981238</v>
      </c>
      <c r="H786">
        <f>SUMIF(E:E,E786,F:F)*VLOOKUP(A786,Sheet1!$A$1:$E$49,5)</f>
        <v>45571.750725075741</v>
      </c>
    </row>
    <row r="787" spans="1:8" x14ac:dyDescent="0.25">
      <c r="A787">
        <v>18</v>
      </c>
      <c r="B787">
        <v>17</v>
      </c>
      <c r="C787">
        <v>1</v>
      </c>
      <c r="D787">
        <v>2022</v>
      </c>
      <c r="E787" s="1">
        <f t="shared" si="12"/>
        <v>44578</v>
      </c>
      <c r="F787">
        <v>42737</v>
      </c>
      <c r="G787">
        <f>SUMIF(E:E,E787,F:F)*VLOOKUP(A787,Sheet1!$A$1:$E$49,3)</f>
        <v>39882.592122456583</v>
      </c>
      <c r="H787">
        <f>SUMIF(E:E,E787,F:F)*VLOOKUP(A787,Sheet1!$A$1:$E$49,5)</f>
        <v>46389.409168995371</v>
      </c>
    </row>
    <row r="788" spans="1:8" x14ac:dyDescent="0.25">
      <c r="A788">
        <v>19</v>
      </c>
      <c r="B788">
        <v>17</v>
      </c>
      <c r="C788">
        <v>1</v>
      </c>
      <c r="D788">
        <v>2022</v>
      </c>
      <c r="E788" s="1">
        <f t="shared" si="12"/>
        <v>44578</v>
      </c>
      <c r="F788">
        <v>44587</v>
      </c>
      <c r="G788">
        <f>SUMIF(E:E,E788,F:F)*VLOOKUP(A788,Sheet1!$A$1:$E$49,3)</f>
        <v>39273.032854209392</v>
      </c>
      <c r="H788">
        <f>SUMIF(E:E,E788,F:F)*VLOOKUP(A788,Sheet1!$A$1:$E$49,5)</f>
        <v>47095.83479090211</v>
      </c>
    </row>
    <row r="789" spans="1:8" x14ac:dyDescent="0.25">
      <c r="A789">
        <v>20</v>
      </c>
      <c r="B789">
        <v>17</v>
      </c>
      <c r="C789">
        <v>1</v>
      </c>
      <c r="D789">
        <v>2022</v>
      </c>
      <c r="E789" s="1">
        <f t="shared" si="12"/>
        <v>44578</v>
      </c>
      <c r="F789">
        <v>45504</v>
      </c>
      <c r="G789">
        <f>SUMIF(E:E,E789,F:F)*VLOOKUP(A789,Sheet1!$A$1:$E$49,3)</f>
        <v>39882.592122456583</v>
      </c>
      <c r="H789">
        <f>SUMIF(E:E,E789,F:F)*VLOOKUP(A789,Sheet1!$A$1:$E$49,5)</f>
        <v>47683.938502103141</v>
      </c>
    </row>
    <row r="790" spans="1:8" x14ac:dyDescent="0.25">
      <c r="A790">
        <v>21</v>
      </c>
      <c r="B790">
        <v>17</v>
      </c>
      <c r="C790">
        <v>1</v>
      </c>
      <c r="D790">
        <v>2022</v>
      </c>
      <c r="E790" s="1">
        <f t="shared" si="12"/>
        <v>44578</v>
      </c>
      <c r="F790">
        <v>46235</v>
      </c>
      <c r="G790">
        <f>SUMIF(E:E,E790,F:F)*VLOOKUP(A790,Sheet1!$A$1:$E$49,3)</f>
        <v>40492.151390703773</v>
      </c>
      <c r="H790">
        <f>SUMIF(E:E,E790,F:F)*VLOOKUP(A790,Sheet1!$A$1:$E$49,5)</f>
        <v>48147.747930772079</v>
      </c>
    </row>
    <row r="791" spans="1:8" x14ac:dyDescent="0.25">
      <c r="A791">
        <v>22</v>
      </c>
      <c r="B791">
        <v>17</v>
      </c>
      <c r="C791">
        <v>1</v>
      </c>
      <c r="D791">
        <v>2022</v>
      </c>
      <c r="E791" s="1">
        <f t="shared" si="12"/>
        <v>44578</v>
      </c>
      <c r="F791">
        <v>46176</v>
      </c>
      <c r="G791">
        <f>SUMIF(E:E,E791,F:F)*VLOOKUP(A791,Sheet1!$A$1:$E$49,3)</f>
        <v>41188.790554414758</v>
      </c>
      <c r="H791">
        <f>SUMIF(E:E,E791,F:F)*VLOOKUP(A791,Sheet1!$A$1:$E$49,5)</f>
        <v>48482.508370174713</v>
      </c>
    </row>
    <row r="792" spans="1:8" x14ac:dyDescent="0.25">
      <c r="A792">
        <v>23</v>
      </c>
      <c r="B792">
        <v>17</v>
      </c>
      <c r="C792">
        <v>1</v>
      </c>
      <c r="D792">
        <v>2022</v>
      </c>
      <c r="E792" s="1">
        <f t="shared" si="12"/>
        <v>44578</v>
      </c>
      <c r="F792">
        <v>45040</v>
      </c>
      <c r="G792">
        <f>SUMIF(E:E,E792,F:F)*VLOOKUP(A792,Sheet1!$A$1:$E$49,3)</f>
        <v>41275.870449878552</v>
      </c>
      <c r="H792">
        <f>SUMIF(E:E,E792,F:F)*VLOOKUP(A792,Sheet1!$A$1:$E$49,5)</f>
        <v>48684.763916978773</v>
      </c>
    </row>
    <row r="793" spans="1:8" x14ac:dyDescent="0.25">
      <c r="A793">
        <v>24</v>
      </c>
      <c r="B793">
        <v>17</v>
      </c>
      <c r="C793">
        <v>1</v>
      </c>
      <c r="D793">
        <v>2022</v>
      </c>
      <c r="E793" s="1">
        <f t="shared" si="12"/>
        <v>44578</v>
      </c>
      <c r="F793">
        <v>44647</v>
      </c>
      <c r="G793">
        <f>SUMIF(E:E,E793,F:F)*VLOOKUP(A793,Sheet1!$A$1:$E$49,3)</f>
        <v>41537.110136270247</v>
      </c>
      <c r="H793">
        <f>SUMIF(E:E,E793,F:F)*VLOOKUP(A793,Sheet1!$A$1:$E$49,5)</f>
        <v>48752.416863558297</v>
      </c>
    </row>
    <row r="794" spans="1:8" x14ac:dyDescent="0.25">
      <c r="A794">
        <v>25</v>
      </c>
      <c r="B794">
        <v>17</v>
      </c>
      <c r="C794">
        <v>1</v>
      </c>
      <c r="D794">
        <v>2022</v>
      </c>
      <c r="E794" s="1">
        <f t="shared" si="12"/>
        <v>44578</v>
      </c>
      <c r="F794">
        <v>44511</v>
      </c>
      <c r="G794">
        <f>SUMIF(E:E,E794,F:F)*VLOOKUP(A794,Sheet1!$A$1:$E$49,3)</f>
        <v>41885.42971812575</v>
      </c>
      <c r="H794">
        <f>SUMIF(E:E,E794,F:F)*VLOOKUP(A794,Sheet1!$A$1:$E$49,5)</f>
        <v>48684.763916978773</v>
      </c>
    </row>
    <row r="795" spans="1:8" x14ac:dyDescent="0.25">
      <c r="A795">
        <v>26</v>
      </c>
      <c r="B795">
        <v>17</v>
      </c>
      <c r="C795">
        <v>1</v>
      </c>
      <c r="D795">
        <v>2022</v>
      </c>
      <c r="E795" s="1">
        <f t="shared" si="12"/>
        <v>44578</v>
      </c>
      <c r="F795">
        <v>44389</v>
      </c>
      <c r="G795">
        <f>SUMIF(E:E,E795,F:F)*VLOOKUP(A795,Sheet1!$A$1:$E$49,3)</f>
        <v>41450.03024080646</v>
      </c>
      <c r="H795">
        <f>SUMIF(E:E,E795,F:F)*VLOOKUP(A795,Sheet1!$A$1:$E$49,5)</f>
        <v>48482.508370174713</v>
      </c>
    </row>
    <row r="796" spans="1:8" x14ac:dyDescent="0.25">
      <c r="A796">
        <v>27</v>
      </c>
      <c r="B796">
        <v>17</v>
      </c>
      <c r="C796">
        <v>1</v>
      </c>
      <c r="D796">
        <v>2022</v>
      </c>
      <c r="E796" s="1">
        <f t="shared" si="12"/>
        <v>44578</v>
      </c>
      <c r="F796">
        <v>44092</v>
      </c>
      <c r="G796">
        <f>SUMIF(E:E,E796,F:F)*VLOOKUP(A796,Sheet1!$A$1:$E$49,3)</f>
        <v>40753.391077095475</v>
      </c>
      <c r="H796">
        <f>SUMIF(E:E,E796,F:F)*VLOOKUP(A796,Sheet1!$A$1:$E$49,5)</f>
        <v>48147.747930772079</v>
      </c>
    </row>
    <row r="797" spans="1:8" x14ac:dyDescent="0.25">
      <c r="A797">
        <v>28</v>
      </c>
      <c r="B797">
        <v>17</v>
      </c>
      <c r="C797">
        <v>1</v>
      </c>
      <c r="D797">
        <v>2022</v>
      </c>
      <c r="E797" s="1">
        <f t="shared" si="12"/>
        <v>44578</v>
      </c>
      <c r="F797">
        <v>43432</v>
      </c>
      <c r="G797">
        <f>SUMIF(E:E,E797,F:F)*VLOOKUP(A797,Sheet1!$A$1:$E$49,3)</f>
        <v>40143.831808848285</v>
      </c>
      <c r="H797">
        <f>SUMIF(E:E,E797,F:F)*VLOOKUP(A797,Sheet1!$A$1:$E$49,5)</f>
        <v>47683.938502103141</v>
      </c>
    </row>
    <row r="798" spans="1:8" x14ac:dyDescent="0.25">
      <c r="A798">
        <v>29</v>
      </c>
      <c r="B798">
        <v>17</v>
      </c>
      <c r="C798">
        <v>1</v>
      </c>
      <c r="D798">
        <v>2022</v>
      </c>
      <c r="E798" s="1">
        <f t="shared" si="12"/>
        <v>44578</v>
      </c>
      <c r="F798">
        <v>42858</v>
      </c>
      <c r="G798">
        <f>SUMIF(E:E,E798,F:F)*VLOOKUP(A798,Sheet1!$A$1:$E$49,3)</f>
        <v>40317.991599775865</v>
      </c>
      <c r="H798">
        <f>SUMIF(E:E,E798,F:F)*VLOOKUP(A798,Sheet1!$A$1:$E$49,5)</f>
        <v>47095.83479090211</v>
      </c>
    </row>
    <row r="799" spans="1:8" x14ac:dyDescent="0.25">
      <c r="A799">
        <v>30</v>
      </c>
      <c r="B799">
        <v>17</v>
      </c>
      <c r="C799">
        <v>1</v>
      </c>
      <c r="D799">
        <v>2022</v>
      </c>
      <c r="E799" s="1">
        <f t="shared" si="12"/>
        <v>44578</v>
      </c>
      <c r="F799">
        <v>42114</v>
      </c>
      <c r="G799">
        <f>SUMIF(E:E,E799,F:F)*VLOOKUP(A799,Sheet1!$A$1:$E$49,3)</f>
        <v>41188.790554414758</v>
      </c>
      <c r="H799">
        <f>SUMIF(E:E,E799,F:F)*VLOOKUP(A799,Sheet1!$A$1:$E$49,5)</f>
        <v>46389.409168995371</v>
      </c>
    </row>
    <row r="800" spans="1:8" x14ac:dyDescent="0.25">
      <c r="A800">
        <v>31</v>
      </c>
      <c r="B800">
        <v>17</v>
      </c>
      <c r="C800">
        <v>1</v>
      </c>
      <c r="D800">
        <v>2022</v>
      </c>
      <c r="E800" s="1">
        <f t="shared" si="12"/>
        <v>44578</v>
      </c>
      <c r="F800">
        <v>42185</v>
      </c>
      <c r="G800">
        <f>SUMIF(E:E,E800,F:F)*VLOOKUP(A800,Sheet1!$A$1:$E$49,3)</f>
        <v>41624.190031734048</v>
      </c>
      <c r="H800">
        <f>SUMIF(E:E,E800,F:F)*VLOOKUP(A800,Sheet1!$A$1:$E$49,5)</f>
        <v>45571.750725075741</v>
      </c>
    </row>
    <row r="801" spans="1:8" x14ac:dyDescent="0.25">
      <c r="A801">
        <v>32</v>
      </c>
      <c r="B801">
        <v>17</v>
      </c>
      <c r="C801">
        <v>1</v>
      </c>
      <c r="D801">
        <v>2022</v>
      </c>
      <c r="E801" s="1">
        <f t="shared" si="12"/>
        <v>44578</v>
      </c>
      <c r="F801">
        <v>42499</v>
      </c>
      <c r="G801">
        <f>SUMIF(E:E,E801,F:F)*VLOOKUP(A801,Sheet1!$A$1:$E$49,3)</f>
        <v>45194.465745753077</v>
      </c>
      <c r="H801">
        <f>SUMIF(E:E,E801,F:F)*VLOOKUP(A801,Sheet1!$A$1:$E$49,5)</f>
        <v>44650.94689210035</v>
      </c>
    </row>
    <row r="802" spans="1:8" x14ac:dyDescent="0.25">
      <c r="A802">
        <v>33</v>
      </c>
      <c r="B802">
        <v>17</v>
      </c>
      <c r="C802">
        <v>1</v>
      </c>
      <c r="D802">
        <v>2022</v>
      </c>
      <c r="E802" s="1">
        <f t="shared" si="12"/>
        <v>44578</v>
      </c>
      <c r="F802">
        <v>43133</v>
      </c>
      <c r="G802">
        <f>SUMIF(E:E,E802,F:F)*VLOOKUP(A802,Sheet1!$A$1:$E$49,3)</f>
        <v>47371.463132350153</v>
      </c>
      <c r="H802">
        <f>SUMIF(E:E,E802,F:F)*VLOOKUP(A802,Sheet1!$A$1:$E$49,5)</f>
        <v>43635.950412921244</v>
      </c>
    </row>
    <row r="803" spans="1:8" x14ac:dyDescent="0.25">
      <c r="A803">
        <v>34</v>
      </c>
      <c r="B803">
        <v>17</v>
      </c>
      <c r="C803">
        <v>1</v>
      </c>
      <c r="D803">
        <v>2022</v>
      </c>
      <c r="E803" s="1">
        <f t="shared" si="12"/>
        <v>44578</v>
      </c>
      <c r="F803">
        <v>44274</v>
      </c>
      <c r="G803">
        <f>SUMIF(E:E,E803,F:F)*VLOOKUP(A803,Sheet1!$A$1:$E$49,3)</f>
        <v>49374.300728019312</v>
      </c>
      <c r="H803">
        <f>SUMIF(E:E,E803,F:F)*VLOOKUP(A803,Sheet1!$A$1:$E$49,5)</f>
        <v>42536.434701070575</v>
      </c>
    </row>
    <row r="804" spans="1:8" x14ac:dyDescent="0.25">
      <c r="A804">
        <v>35</v>
      </c>
      <c r="B804">
        <v>17</v>
      </c>
      <c r="C804">
        <v>1</v>
      </c>
      <c r="D804">
        <v>2022</v>
      </c>
      <c r="E804" s="1">
        <f t="shared" si="12"/>
        <v>44578</v>
      </c>
      <c r="F804">
        <v>45420</v>
      </c>
      <c r="G804">
        <f>SUMIF(E:E,E804,F:F)*VLOOKUP(A804,Sheet1!$A$1:$E$49,3)</f>
        <v>50854.658950905396</v>
      </c>
      <c r="H804">
        <f>SUMIF(E:E,E804,F:F)*VLOOKUP(A804,Sheet1!$A$1:$E$49,5)</f>
        <v>41362.640857827661</v>
      </c>
    </row>
    <row r="805" spans="1:8" x14ac:dyDescent="0.25">
      <c r="A805">
        <v>36</v>
      </c>
      <c r="B805">
        <v>17</v>
      </c>
      <c r="C805">
        <v>1</v>
      </c>
      <c r="D805">
        <v>2022</v>
      </c>
      <c r="E805" s="1">
        <f t="shared" si="12"/>
        <v>44578</v>
      </c>
      <c r="F805">
        <v>45459</v>
      </c>
      <c r="G805">
        <f>SUMIF(E:E,E805,F:F)*VLOOKUP(A805,Sheet1!$A$1:$E$49,3)</f>
        <v>51202.978532760877</v>
      </c>
      <c r="H805">
        <f>SUMIF(E:E,E805,F:F)*VLOOKUP(A805,Sheet1!$A$1:$E$49,5)</f>
        <v>40125.219716681873</v>
      </c>
    </row>
    <row r="806" spans="1:8" x14ac:dyDescent="0.25">
      <c r="A806">
        <v>37</v>
      </c>
      <c r="B806">
        <v>17</v>
      </c>
      <c r="C806">
        <v>1</v>
      </c>
      <c r="D806">
        <v>2022</v>
      </c>
      <c r="E806" s="1">
        <f t="shared" si="12"/>
        <v>44578</v>
      </c>
      <c r="F806">
        <v>44965</v>
      </c>
      <c r="G806">
        <f>SUMIF(E:E,E806,F:F)*VLOOKUP(A806,Sheet1!$A$1:$E$49,3)</f>
        <v>51290.058428224671</v>
      </c>
      <c r="H806">
        <f>SUMIF(E:E,E806,F:F)*VLOOKUP(A806,Sheet1!$A$1:$E$49,5)</f>
        <v>38835.072301275191</v>
      </c>
    </row>
    <row r="807" spans="1:8" x14ac:dyDescent="0.25">
      <c r="A807">
        <v>38</v>
      </c>
      <c r="B807">
        <v>17</v>
      </c>
      <c r="C807">
        <v>1</v>
      </c>
      <c r="D807">
        <v>2022</v>
      </c>
      <c r="E807" s="1">
        <f t="shared" si="12"/>
        <v>44578</v>
      </c>
      <c r="F807">
        <v>45019</v>
      </c>
      <c r="G807">
        <f>SUMIF(E:E,E807,F:F)*VLOOKUP(A807,Sheet1!$A$1:$E$49,3)</f>
        <v>50941.738846369182</v>
      </c>
      <c r="H807">
        <f>SUMIF(E:E,E807,F:F)*VLOOKUP(A807,Sheet1!$A$1:$E$49,5)</f>
        <v>37503.192005320627</v>
      </c>
    </row>
    <row r="808" spans="1:8" x14ac:dyDescent="0.25">
      <c r="A808">
        <v>39</v>
      </c>
      <c r="B808">
        <v>17</v>
      </c>
      <c r="C808">
        <v>1</v>
      </c>
      <c r="D808">
        <v>2022</v>
      </c>
      <c r="E808" s="1">
        <f t="shared" si="12"/>
        <v>44578</v>
      </c>
      <c r="F808">
        <v>44416</v>
      </c>
      <c r="G808">
        <f>SUMIF(E:E,E808,F:F)*VLOOKUP(A808,Sheet1!$A$1:$E$49,3)</f>
        <v>50941.738846369182</v>
      </c>
      <c r="H808">
        <f>SUMIF(E:E,E808,F:F)*VLOOKUP(A808,Sheet1!$A$1:$E$49,5)</f>
        <v>36140.511638367163</v>
      </c>
    </row>
    <row r="809" spans="1:8" x14ac:dyDescent="0.25">
      <c r="A809">
        <v>40</v>
      </c>
      <c r="B809">
        <v>17</v>
      </c>
      <c r="C809">
        <v>1</v>
      </c>
      <c r="D809">
        <v>2022</v>
      </c>
      <c r="E809" s="1">
        <f t="shared" si="12"/>
        <v>44578</v>
      </c>
      <c r="F809">
        <v>43182</v>
      </c>
      <c r="G809">
        <f>SUMIF(E:E,E809,F:F)*VLOOKUP(A809,Sheet1!$A$1:$E$49,3)</f>
        <v>49722.620309874801</v>
      </c>
      <c r="H809">
        <f>SUMIF(E:E,E809,F:F)*VLOOKUP(A809,Sheet1!$A$1:$E$49,5)</f>
        <v>34757.758237891961</v>
      </c>
    </row>
    <row r="810" spans="1:8" x14ac:dyDescent="0.25">
      <c r="A810">
        <v>41</v>
      </c>
      <c r="B810">
        <v>17</v>
      </c>
      <c r="C810">
        <v>1</v>
      </c>
      <c r="D810">
        <v>2022</v>
      </c>
      <c r="E810" s="1">
        <f t="shared" si="12"/>
        <v>44578</v>
      </c>
      <c r="F810">
        <v>41626</v>
      </c>
      <c r="G810">
        <f>SUMIF(E:E,E810,F:F)*VLOOKUP(A810,Sheet1!$A$1:$E$49,3)</f>
        <v>47632.702818741855</v>
      </c>
      <c r="H810">
        <f>SUMIF(E:E,E810,F:F)*VLOOKUP(A810,Sheet1!$A$1:$E$49,5)</f>
        <v>33365.318236662744</v>
      </c>
    </row>
    <row r="811" spans="1:8" x14ac:dyDescent="0.25">
      <c r="A811">
        <v>42</v>
      </c>
      <c r="B811">
        <v>17</v>
      </c>
      <c r="C811">
        <v>1</v>
      </c>
      <c r="D811">
        <v>2022</v>
      </c>
      <c r="E811" s="1">
        <f t="shared" si="12"/>
        <v>44578</v>
      </c>
      <c r="F811">
        <v>40169</v>
      </c>
      <c r="G811">
        <f>SUMIF(E:E,E811,F:F)*VLOOKUP(A811,Sheet1!$A$1:$E$49,3)</f>
        <v>45804.025014000268</v>
      </c>
      <c r="H811">
        <f>SUMIF(E:E,E811,F:F)*VLOOKUP(A811,Sheet1!$A$1:$E$49,5)</f>
        <v>31973.115207093841</v>
      </c>
    </row>
    <row r="812" spans="1:8" x14ac:dyDescent="0.25">
      <c r="A812">
        <v>43</v>
      </c>
      <c r="B812">
        <v>17</v>
      </c>
      <c r="C812">
        <v>1</v>
      </c>
      <c r="D812">
        <v>2022</v>
      </c>
      <c r="E812" s="1">
        <f t="shared" si="12"/>
        <v>44578</v>
      </c>
      <c r="F812">
        <v>38608</v>
      </c>
      <c r="G812">
        <f>SUMIF(E:E,E812,F:F)*VLOOKUP(A812,Sheet1!$A$1:$E$49,3)</f>
        <v>44584.906477505887</v>
      </c>
      <c r="H812">
        <f>SUMIF(E:E,E812,F:F)*VLOOKUP(A812,Sheet1!$A$1:$E$49,5)</f>
        <v>30590.501995195202</v>
      </c>
    </row>
    <row r="813" spans="1:8" x14ac:dyDescent="0.25">
      <c r="A813">
        <v>44</v>
      </c>
      <c r="B813">
        <v>17</v>
      </c>
      <c r="C813">
        <v>1</v>
      </c>
      <c r="D813">
        <v>2022</v>
      </c>
      <c r="E813" s="1">
        <f t="shared" si="12"/>
        <v>44578</v>
      </c>
      <c r="F813">
        <v>36695</v>
      </c>
      <c r="G813">
        <f>SUMIF(E:E,E813,F:F)*VLOOKUP(A813,Sheet1!$A$1:$E$49,3)</f>
        <v>41101.710658950971</v>
      </c>
      <c r="H813">
        <f>SUMIF(E:E,E813,F:F)*VLOOKUP(A813,Sheet1!$A$1:$E$49,5)</f>
        <v>29226.168620195938</v>
      </c>
    </row>
    <row r="814" spans="1:8" x14ac:dyDescent="0.25">
      <c r="A814">
        <v>45</v>
      </c>
      <c r="B814">
        <v>17</v>
      </c>
      <c r="C814">
        <v>1</v>
      </c>
      <c r="D814">
        <v>2022</v>
      </c>
      <c r="E814" s="1">
        <f t="shared" si="12"/>
        <v>44578</v>
      </c>
      <c r="F814">
        <v>34715</v>
      </c>
      <c r="G814">
        <f>SUMIF(E:E,E814,F:F)*VLOOKUP(A814,Sheet1!$A$1:$E$49,3)</f>
        <v>37096.035467612324</v>
      </c>
      <c r="H814">
        <f>SUMIF(E:E,E814,F:F)*VLOOKUP(A814,Sheet1!$A$1:$E$49,5)</f>
        <v>27888.066866687401</v>
      </c>
    </row>
    <row r="815" spans="1:8" x14ac:dyDescent="0.25">
      <c r="A815">
        <v>46</v>
      </c>
      <c r="B815">
        <v>17</v>
      </c>
      <c r="C815">
        <v>1</v>
      </c>
      <c r="D815">
        <v>2022</v>
      </c>
      <c r="E815" s="1">
        <f t="shared" si="12"/>
        <v>44578</v>
      </c>
      <c r="F815">
        <v>32931</v>
      </c>
      <c r="G815">
        <f>SUMIF(E:E,E815,F:F)*VLOOKUP(A815,Sheet1!$A$1:$E$49,3)</f>
        <v>32916.200485346097</v>
      </c>
      <c r="H815">
        <f>SUMIF(E:E,E815,F:F)*VLOOKUP(A815,Sheet1!$A$1:$E$49,5)</f>
        <v>26583.352048460474</v>
      </c>
    </row>
    <row r="816" spans="1:8" x14ac:dyDescent="0.25">
      <c r="A816">
        <v>47</v>
      </c>
      <c r="B816">
        <v>17</v>
      </c>
      <c r="C816">
        <v>1</v>
      </c>
      <c r="D816">
        <v>2022</v>
      </c>
      <c r="E816" s="1">
        <f t="shared" si="12"/>
        <v>44578</v>
      </c>
      <c r="F816">
        <v>31385</v>
      </c>
      <c r="G816">
        <f>SUMIF(E:E,E816,F:F)*VLOOKUP(A816,Sheet1!$A$1:$E$49,3)</f>
        <v>31522.922157924288</v>
      </c>
      <c r="H816">
        <f>SUMIF(E:E,E816,F:F)*VLOOKUP(A816,Sheet1!$A$1:$E$49,5)</f>
        <v>25318.341990502173</v>
      </c>
    </row>
    <row r="817" spans="1:8" x14ac:dyDescent="0.25">
      <c r="A817">
        <v>48</v>
      </c>
      <c r="B817">
        <v>17</v>
      </c>
      <c r="C817">
        <v>1</v>
      </c>
      <c r="D817">
        <v>2022</v>
      </c>
      <c r="E817" s="1">
        <f t="shared" si="12"/>
        <v>44578</v>
      </c>
      <c r="F817">
        <v>30704</v>
      </c>
      <c r="G817">
        <f>SUMIF(E:E,E817,F:F)*VLOOKUP(A817,Sheet1!$A$1:$E$49,3)</f>
        <v>31261.682471532626</v>
      </c>
      <c r="H817">
        <f>SUMIF(E:E,E817,F:F)*VLOOKUP(A817,Sheet1!$A$1:$E$49,5)</f>
        <v>24098.49286993008</v>
      </c>
    </row>
    <row r="818" spans="1:8" x14ac:dyDescent="0.25">
      <c r="A818">
        <v>1</v>
      </c>
      <c r="B818">
        <v>18</v>
      </c>
      <c r="C818">
        <v>1</v>
      </c>
      <c r="D818">
        <v>2022</v>
      </c>
      <c r="E818" s="1">
        <f t="shared" si="12"/>
        <v>44579</v>
      </c>
      <c r="F818">
        <v>30406</v>
      </c>
      <c r="G818">
        <f>SUMIF(E:E,E818,F:F)*VLOOKUP(A818,Sheet1!$A$1:$E$49,3)</f>
        <v>31850.175751353421</v>
      </c>
      <c r="H818">
        <f>SUMIF(E:E,E818,F:F)*VLOOKUP(A818,Sheet1!$A$1:$E$49,5)</f>
        <v>25794.953386295827</v>
      </c>
    </row>
    <row r="819" spans="1:8" x14ac:dyDescent="0.25">
      <c r="A819">
        <v>2</v>
      </c>
      <c r="B819">
        <v>18</v>
      </c>
      <c r="C819">
        <v>1</v>
      </c>
      <c r="D819">
        <v>2022</v>
      </c>
      <c r="E819" s="1">
        <f t="shared" si="12"/>
        <v>44579</v>
      </c>
      <c r="F819">
        <v>30989</v>
      </c>
      <c r="G819">
        <f>SUMIF(E:E,E819,F:F)*VLOOKUP(A819,Sheet1!$A$1:$E$49,3)</f>
        <v>31406.579988799771</v>
      </c>
      <c r="H819">
        <f>SUMIF(E:E,E819,F:F)*VLOOKUP(A819,Sheet1!$A$1:$E$49,5)</f>
        <v>27083.77693921532</v>
      </c>
    </row>
    <row r="820" spans="1:8" x14ac:dyDescent="0.25">
      <c r="A820">
        <v>3</v>
      </c>
      <c r="B820">
        <v>18</v>
      </c>
      <c r="C820">
        <v>1</v>
      </c>
      <c r="D820">
        <v>2022</v>
      </c>
      <c r="E820" s="1">
        <f t="shared" si="12"/>
        <v>44579</v>
      </c>
      <c r="F820">
        <v>31123</v>
      </c>
      <c r="G820">
        <f>SUMIF(E:E,E820,F:F)*VLOOKUP(A820,Sheet1!$A$1:$E$49,3)</f>
        <v>30608.107616203168</v>
      </c>
      <c r="H820">
        <f>SUMIF(E:E,E820,F:F)*VLOOKUP(A820,Sheet1!$A$1:$E$49,5)</f>
        <v>28413.052684491147</v>
      </c>
    </row>
    <row r="821" spans="1:8" x14ac:dyDescent="0.25">
      <c r="A821">
        <v>4</v>
      </c>
      <c r="B821">
        <v>18</v>
      </c>
      <c r="C821">
        <v>1</v>
      </c>
      <c r="D821">
        <v>2022</v>
      </c>
      <c r="E821" s="1">
        <f t="shared" si="12"/>
        <v>44579</v>
      </c>
      <c r="F821">
        <v>30896</v>
      </c>
      <c r="G821">
        <f>SUMIF(E:E,E821,F:F)*VLOOKUP(A821,Sheet1!$A$1:$E$49,3)</f>
        <v>30075.792701138769</v>
      </c>
      <c r="H821">
        <f>SUMIF(E:E,E821,F:F)*VLOOKUP(A821,Sheet1!$A$1:$E$49,5)</f>
        <v>29776.343865675986</v>
      </c>
    </row>
    <row r="822" spans="1:8" x14ac:dyDescent="0.25">
      <c r="A822">
        <v>5</v>
      </c>
      <c r="B822">
        <v>18</v>
      </c>
      <c r="C822">
        <v>1</v>
      </c>
      <c r="D822">
        <v>2022</v>
      </c>
      <c r="E822" s="1">
        <f t="shared" si="12"/>
        <v>44579</v>
      </c>
      <c r="F822">
        <v>31166</v>
      </c>
      <c r="G822">
        <f>SUMIF(E:E,E822,F:F)*VLOOKUP(A822,Sheet1!$A$1:$E$49,3)</f>
        <v>29454.75863356363</v>
      </c>
      <c r="H822">
        <f>SUMIF(E:E,E822,F:F)*VLOOKUP(A822,Sheet1!$A$1:$E$49,5)</f>
        <v>31166.360472003362</v>
      </c>
    </row>
    <row r="823" spans="1:8" x14ac:dyDescent="0.25">
      <c r="A823">
        <v>6</v>
      </c>
      <c r="B823">
        <v>18</v>
      </c>
      <c r="C823">
        <v>1</v>
      </c>
      <c r="D823">
        <v>2022</v>
      </c>
      <c r="E823" s="1">
        <f t="shared" si="12"/>
        <v>44579</v>
      </c>
      <c r="F823">
        <v>31018</v>
      </c>
      <c r="G823">
        <f>SUMIF(E:E,E823,F:F)*VLOOKUP(A823,Sheet1!$A$1:$E$49,3)</f>
        <v>28478.847955945545</v>
      </c>
      <c r="H823">
        <f>SUMIF(E:E,E823,F:F)*VLOOKUP(A823,Sheet1!$A$1:$E$49,5)</f>
        <v>32575.00102854459</v>
      </c>
    </row>
    <row r="824" spans="1:8" x14ac:dyDescent="0.25">
      <c r="A824">
        <v>7</v>
      </c>
      <c r="B824">
        <v>18</v>
      </c>
      <c r="C824">
        <v>1</v>
      </c>
      <c r="D824">
        <v>2022</v>
      </c>
      <c r="E824" s="1">
        <f t="shared" si="12"/>
        <v>44579</v>
      </c>
      <c r="F824">
        <v>31099</v>
      </c>
      <c r="G824">
        <f>SUMIF(E:E,E824,F:F)*VLOOKUP(A824,Sheet1!$A$1:$E$49,3)</f>
        <v>27414.218125816747</v>
      </c>
      <c r="H824">
        <f>SUMIF(E:E,E824,F:F)*VLOOKUP(A824,Sheet1!$A$1:$E$49,5)</f>
        <v>33993.41192865256</v>
      </c>
    </row>
    <row r="825" spans="1:8" x14ac:dyDescent="0.25">
      <c r="A825">
        <v>8</v>
      </c>
      <c r="B825">
        <v>18</v>
      </c>
      <c r="C825">
        <v>1</v>
      </c>
      <c r="D825">
        <v>2022</v>
      </c>
      <c r="E825" s="1">
        <f t="shared" si="12"/>
        <v>44579</v>
      </c>
      <c r="F825">
        <v>31144</v>
      </c>
      <c r="G825">
        <f>SUMIF(E:E,E825,F:F)*VLOOKUP(A825,Sheet1!$A$1:$E$49,3)</f>
        <v>26881.903210752353</v>
      </c>
      <c r="H825">
        <f>SUMIF(E:E,E825,F:F)*VLOOKUP(A825,Sheet1!$A$1:$E$49,5)</f>
        <v>35412.064261352527</v>
      </c>
    </row>
    <row r="826" spans="1:8" x14ac:dyDescent="0.25">
      <c r="A826">
        <v>9</v>
      </c>
      <c r="B826">
        <v>18</v>
      </c>
      <c r="C826">
        <v>1</v>
      </c>
      <c r="D826">
        <v>2022</v>
      </c>
      <c r="E826" s="1">
        <f t="shared" si="12"/>
        <v>44579</v>
      </c>
      <c r="F826">
        <v>31159</v>
      </c>
      <c r="G826">
        <f>SUMIF(E:E,E826,F:F)*VLOOKUP(A826,Sheet1!$A$1:$E$49,3)</f>
        <v>26438.307448198666</v>
      </c>
      <c r="H826">
        <f>SUMIF(E:E,E826,F:F)*VLOOKUP(A826,Sheet1!$A$1:$E$49,5)</f>
        <v>36820.847645484879</v>
      </c>
    </row>
    <row r="827" spans="1:8" x14ac:dyDescent="0.25">
      <c r="A827">
        <v>10</v>
      </c>
      <c r="B827">
        <v>18</v>
      </c>
      <c r="C827">
        <v>1</v>
      </c>
      <c r="D827">
        <v>2022</v>
      </c>
      <c r="E827" s="1">
        <f t="shared" si="12"/>
        <v>44579</v>
      </c>
      <c r="F827">
        <v>31214</v>
      </c>
      <c r="G827">
        <f>SUMIF(E:E,E827,F:F)*VLOOKUP(A827,Sheet1!$A$1:$E$49,3)</f>
        <v>26260.869143177209</v>
      </c>
      <c r="H827">
        <f>SUMIF(E:E,E827,F:F)*VLOOKUP(A827,Sheet1!$A$1:$E$49,5)</f>
        <v>38209.180126307328</v>
      </c>
    </row>
    <row r="828" spans="1:8" x14ac:dyDescent="0.25">
      <c r="A828">
        <v>11</v>
      </c>
      <c r="B828">
        <v>18</v>
      </c>
      <c r="C828">
        <v>1</v>
      </c>
      <c r="D828">
        <v>2022</v>
      </c>
      <c r="E828" s="1">
        <f t="shared" si="12"/>
        <v>44579</v>
      </c>
      <c r="F828">
        <v>31420</v>
      </c>
      <c r="G828">
        <f>SUMIF(E:E,E828,F:F)*VLOOKUP(A828,Sheet1!$A$1:$E$49,3)</f>
        <v>27591.656430838204</v>
      </c>
      <c r="H828">
        <f>SUMIF(E:E,E828,F:F)*VLOOKUP(A828,Sheet1!$A$1:$E$49,5)</f>
        <v>39566.132732570484</v>
      </c>
    </row>
    <row r="829" spans="1:8" x14ac:dyDescent="0.25">
      <c r="A829">
        <v>12</v>
      </c>
      <c r="B829">
        <v>18</v>
      </c>
      <c r="C829">
        <v>1</v>
      </c>
      <c r="D829">
        <v>2022</v>
      </c>
      <c r="E829" s="1">
        <f t="shared" si="12"/>
        <v>44579</v>
      </c>
      <c r="F829">
        <v>32317</v>
      </c>
      <c r="G829">
        <f>SUMIF(E:E,E829,F:F)*VLOOKUP(A829,Sheet1!$A$1:$E$49,3)</f>
        <v>31317.860836289026</v>
      </c>
      <c r="H829">
        <f>SUMIF(E:E,E829,F:F)*VLOOKUP(A829,Sheet1!$A$1:$E$49,5)</f>
        <v>40880.566847345843</v>
      </c>
    </row>
    <row r="830" spans="1:8" x14ac:dyDescent="0.25">
      <c r="A830">
        <v>13</v>
      </c>
      <c r="B830">
        <v>18</v>
      </c>
      <c r="C830">
        <v>1</v>
      </c>
      <c r="D830">
        <v>2022</v>
      </c>
      <c r="E830" s="1">
        <f t="shared" si="12"/>
        <v>44579</v>
      </c>
      <c r="F830">
        <v>35015</v>
      </c>
      <c r="G830">
        <f>SUMIF(E:E,E830,F:F)*VLOOKUP(A830,Sheet1!$A$1:$E$49,3)</f>
        <v>33535.839649057132</v>
      </c>
      <c r="H830">
        <f>SUMIF(E:E,E830,F:F)*VLOOKUP(A830,Sheet1!$A$1:$E$49,5)</f>
        <v>42141.282129059255</v>
      </c>
    </row>
    <row r="831" spans="1:8" x14ac:dyDescent="0.25">
      <c r="A831">
        <v>14</v>
      </c>
      <c r="B831">
        <v>18</v>
      </c>
      <c r="C831">
        <v>1</v>
      </c>
      <c r="D831">
        <v>2022</v>
      </c>
      <c r="E831" s="1">
        <f t="shared" si="12"/>
        <v>44579</v>
      </c>
      <c r="F831">
        <v>37805</v>
      </c>
      <c r="G831">
        <f>SUMIF(E:E,E831,F:F)*VLOOKUP(A831,Sheet1!$A$1:$E$49,3)</f>
        <v>37350.763207018819</v>
      </c>
      <c r="H831">
        <f>SUMIF(E:E,E831,F:F)*VLOOKUP(A831,Sheet1!$A$1:$E$49,5)</f>
        <v>43337.172345050902</v>
      </c>
    </row>
    <row r="832" spans="1:8" x14ac:dyDescent="0.25">
      <c r="A832">
        <v>15</v>
      </c>
      <c r="B832">
        <v>18</v>
      </c>
      <c r="C832">
        <v>1</v>
      </c>
      <c r="D832">
        <v>2022</v>
      </c>
      <c r="E832" s="1">
        <f t="shared" si="12"/>
        <v>44579</v>
      </c>
      <c r="F832">
        <v>39730</v>
      </c>
      <c r="G832">
        <f>SUMIF(E:E,E832,F:F)*VLOOKUP(A832,Sheet1!$A$1:$E$49,3)</f>
        <v>41254.40591749116</v>
      </c>
      <c r="H832">
        <f>SUMIF(E:E,E832,F:F)*VLOOKUP(A832,Sheet1!$A$1:$E$49,5)</f>
        <v>44457.386162580005</v>
      </c>
    </row>
    <row r="833" spans="1:8" x14ac:dyDescent="0.25">
      <c r="A833">
        <v>16</v>
      </c>
      <c r="B833">
        <v>18</v>
      </c>
      <c r="C833">
        <v>1</v>
      </c>
      <c r="D833">
        <v>2022</v>
      </c>
      <c r="E833" s="1">
        <f t="shared" si="12"/>
        <v>44579</v>
      </c>
      <c r="F833">
        <v>41562</v>
      </c>
      <c r="G833">
        <f>SUMIF(E:E,E833,F:F)*VLOOKUP(A833,Sheet1!$A$1:$E$49,3)</f>
        <v>43383.665577748616</v>
      </c>
      <c r="H833">
        <f>SUMIF(E:E,E833,F:F)*VLOOKUP(A833,Sheet1!$A$1:$E$49,5)</f>
        <v>45491.489694221265</v>
      </c>
    </row>
    <row r="834" spans="1:8" x14ac:dyDescent="0.25">
      <c r="A834">
        <v>17</v>
      </c>
      <c r="B834">
        <v>18</v>
      </c>
      <c r="C834">
        <v>1</v>
      </c>
      <c r="D834">
        <v>2022</v>
      </c>
      <c r="E834" s="1">
        <f t="shared" si="12"/>
        <v>44579</v>
      </c>
      <c r="F834">
        <v>42334</v>
      </c>
      <c r="G834">
        <f>SUMIF(E:E,E834,F:F)*VLOOKUP(A834,Sheet1!$A$1:$E$49,3)</f>
        <v>43028.78896770571</v>
      </c>
      <c r="H834">
        <f>SUMIF(E:E,E834,F:F)*VLOOKUP(A834,Sheet1!$A$1:$E$49,5)</f>
        <v>46429.627426875049</v>
      </c>
    </row>
    <row r="835" spans="1:8" x14ac:dyDescent="0.25">
      <c r="A835">
        <v>18</v>
      </c>
      <c r="B835">
        <v>18</v>
      </c>
      <c r="C835">
        <v>1</v>
      </c>
      <c r="D835">
        <v>2022</v>
      </c>
      <c r="E835" s="1">
        <f t="shared" ref="E835:E898" si="13">DATE(D835,C835,B835)</f>
        <v>44579</v>
      </c>
      <c r="F835">
        <v>43359</v>
      </c>
      <c r="G835">
        <f>SUMIF(E:E,E835,F:F)*VLOOKUP(A835,Sheet1!$A$1:$E$49,3)</f>
        <v>40633.37184991598</v>
      </c>
      <c r="H835">
        <f>SUMIF(E:E,E835,F:F)*VLOOKUP(A835,Sheet1!$A$1:$E$49,5)</f>
        <v>47262.678084565436</v>
      </c>
    </row>
    <row r="836" spans="1:8" x14ac:dyDescent="0.25">
      <c r="A836">
        <v>19</v>
      </c>
      <c r="B836">
        <v>18</v>
      </c>
      <c r="C836">
        <v>1</v>
      </c>
      <c r="D836">
        <v>2022</v>
      </c>
      <c r="E836" s="1">
        <f t="shared" si="13"/>
        <v>44579</v>
      </c>
      <c r="F836">
        <v>44698</v>
      </c>
      <c r="G836">
        <f>SUMIF(E:E,E836,F:F)*VLOOKUP(A836,Sheet1!$A$1:$E$49,3)</f>
        <v>40012.337782340808</v>
      </c>
      <c r="H836">
        <f>SUMIF(E:E,E836,F:F)*VLOOKUP(A836,Sheet1!$A$1:$E$49,5)</f>
        <v>47982.401990451741</v>
      </c>
    </row>
    <row r="837" spans="1:8" x14ac:dyDescent="0.25">
      <c r="A837">
        <v>20</v>
      </c>
      <c r="B837">
        <v>18</v>
      </c>
      <c r="C837">
        <v>1</v>
      </c>
      <c r="D837">
        <v>2022</v>
      </c>
      <c r="E837" s="1">
        <f t="shared" si="13"/>
        <v>44579</v>
      </c>
      <c r="F837">
        <v>45182</v>
      </c>
      <c r="G837">
        <f>SUMIF(E:E,E837,F:F)*VLOOKUP(A837,Sheet1!$A$1:$E$49,3)</f>
        <v>40633.37184991598</v>
      </c>
      <c r="H837">
        <f>SUMIF(E:E,E837,F:F)*VLOOKUP(A837,Sheet1!$A$1:$E$49,5)</f>
        <v>48581.576605536284</v>
      </c>
    </row>
    <row r="838" spans="1:8" x14ac:dyDescent="0.25">
      <c r="A838">
        <v>21</v>
      </c>
      <c r="B838">
        <v>18</v>
      </c>
      <c r="C838">
        <v>1</v>
      </c>
      <c r="D838">
        <v>2022</v>
      </c>
      <c r="E838" s="1">
        <f t="shared" si="13"/>
        <v>44579</v>
      </c>
      <c r="F838">
        <v>45507</v>
      </c>
      <c r="G838">
        <f>SUMIF(E:E,E838,F:F)*VLOOKUP(A838,Sheet1!$A$1:$E$49,3)</f>
        <v>41254.40591749116</v>
      </c>
      <c r="H838">
        <f>SUMIF(E:E,E838,F:F)*VLOOKUP(A838,Sheet1!$A$1:$E$49,5)</f>
        <v>49054.117129600927</v>
      </c>
    </row>
    <row r="839" spans="1:8" x14ac:dyDescent="0.25">
      <c r="A839">
        <v>22</v>
      </c>
      <c r="B839">
        <v>18</v>
      </c>
      <c r="C839">
        <v>1</v>
      </c>
      <c r="D839">
        <v>2022</v>
      </c>
      <c r="E839" s="1">
        <f t="shared" si="13"/>
        <v>44579</v>
      </c>
      <c r="F839">
        <v>45309</v>
      </c>
      <c r="G839">
        <f>SUMIF(E:E,E839,F:F)*VLOOKUP(A839,Sheet1!$A$1:$E$49,3)</f>
        <v>41964.159137576979</v>
      </c>
      <c r="H839">
        <f>SUMIF(E:E,E839,F:F)*VLOOKUP(A839,Sheet1!$A$1:$E$49,5)</f>
        <v>49395.179349757622</v>
      </c>
    </row>
    <row r="840" spans="1:8" x14ac:dyDescent="0.25">
      <c r="A840">
        <v>23</v>
      </c>
      <c r="B840">
        <v>18</v>
      </c>
      <c r="C840">
        <v>1</v>
      </c>
      <c r="D840">
        <v>2022</v>
      </c>
      <c r="E840" s="1">
        <f t="shared" si="13"/>
        <v>44579</v>
      </c>
      <c r="F840">
        <v>45553</v>
      </c>
      <c r="G840">
        <f>SUMIF(E:E,E840,F:F)*VLOOKUP(A840,Sheet1!$A$1:$E$49,3)</f>
        <v>42052.878290087625</v>
      </c>
      <c r="H840">
        <f>SUMIF(E:E,E840,F:F)*VLOOKUP(A840,Sheet1!$A$1:$E$49,5)</f>
        <v>49601.242306166358</v>
      </c>
    </row>
    <row r="841" spans="1:8" x14ac:dyDescent="0.25">
      <c r="A841">
        <v>24</v>
      </c>
      <c r="B841">
        <v>18</v>
      </c>
      <c r="C841">
        <v>1</v>
      </c>
      <c r="D841">
        <v>2022</v>
      </c>
      <c r="E841" s="1">
        <f t="shared" si="13"/>
        <v>44579</v>
      </c>
      <c r="F841">
        <v>45378</v>
      </c>
      <c r="G841">
        <f>SUMIF(E:E,E841,F:F)*VLOOKUP(A841,Sheet1!$A$1:$E$49,3)</f>
        <v>42319.035747619884</v>
      </c>
      <c r="H841">
        <f>SUMIF(E:E,E841,F:F)*VLOOKUP(A841,Sheet1!$A$1:$E$49,5)</f>
        <v>49670.168802384753</v>
      </c>
    </row>
    <row r="842" spans="1:8" x14ac:dyDescent="0.25">
      <c r="A842">
        <v>25</v>
      </c>
      <c r="B842">
        <v>18</v>
      </c>
      <c r="C842">
        <v>1</v>
      </c>
      <c r="D842">
        <v>2022</v>
      </c>
      <c r="E842" s="1">
        <f t="shared" si="13"/>
        <v>44579</v>
      </c>
      <c r="F842">
        <v>45250</v>
      </c>
      <c r="G842">
        <f>SUMIF(E:E,E842,F:F)*VLOOKUP(A842,Sheet1!$A$1:$E$49,3)</f>
        <v>42673.912357662804</v>
      </c>
      <c r="H842">
        <f>SUMIF(E:E,E842,F:F)*VLOOKUP(A842,Sheet1!$A$1:$E$49,5)</f>
        <v>49601.242306166358</v>
      </c>
    </row>
    <row r="843" spans="1:8" x14ac:dyDescent="0.25">
      <c r="A843">
        <v>26</v>
      </c>
      <c r="B843">
        <v>18</v>
      </c>
      <c r="C843">
        <v>1</v>
      </c>
      <c r="D843">
        <v>2022</v>
      </c>
      <c r="E843" s="1">
        <f t="shared" si="13"/>
        <v>44579</v>
      </c>
      <c r="F843">
        <v>45144</v>
      </c>
      <c r="G843">
        <f>SUMIF(E:E,E843,F:F)*VLOOKUP(A843,Sheet1!$A$1:$E$49,3)</f>
        <v>42230.316595109245</v>
      </c>
      <c r="H843">
        <f>SUMIF(E:E,E843,F:F)*VLOOKUP(A843,Sheet1!$A$1:$E$49,5)</f>
        <v>49395.179349757622</v>
      </c>
    </row>
    <row r="844" spans="1:8" x14ac:dyDescent="0.25">
      <c r="A844">
        <v>27</v>
      </c>
      <c r="B844">
        <v>18</v>
      </c>
      <c r="C844">
        <v>1</v>
      </c>
      <c r="D844">
        <v>2022</v>
      </c>
      <c r="E844" s="1">
        <f t="shared" si="13"/>
        <v>44579</v>
      </c>
      <c r="F844">
        <v>44884</v>
      </c>
      <c r="G844">
        <f>SUMIF(E:E,E844,F:F)*VLOOKUP(A844,Sheet1!$A$1:$E$49,3)</f>
        <v>41520.563375023426</v>
      </c>
      <c r="H844">
        <f>SUMIF(E:E,E844,F:F)*VLOOKUP(A844,Sheet1!$A$1:$E$49,5)</f>
        <v>49054.117129600927</v>
      </c>
    </row>
    <row r="845" spans="1:8" x14ac:dyDescent="0.25">
      <c r="A845">
        <v>28</v>
      </c>
      <c r="B845">
        <v>18</v>
      </c>
      <c r="C845">
        <v>1</v>
      </c>
      <c r="D845">
        <v>2022</v>
      </c>
      <c r="E845" s="1">
        <f t="shared" si="13"/>
        <v>44579</v>
      </c>
      <c r="F845">
        <v>44457</v>
      </c>
      <c r="G845">
        <f>SUMIF(E:E,E845,F:F)*VLOOKUP(A845,Sheet1!$A$1:$E$49,3)</f>
        <v>40899.529307448247</v>
      </c>
      <c r="H845">
        <f>SUMIF(E:E,E845,F:F)*VLOOKUP(A845,Sheet1!$A$1:$E$49,5)</f>
        <v>48581.576605536284</v>
      </c>
    </row>
    <row r="846" spans="1:8" x14ac:dyDescent="0.25">
      <c r="A846">
        <v>29</v>
      </c>
      <c r="B846">
        <v>18</v>
      </c>
      <c r="C846">
        <v>1</v>
      </c>
      <c r="D846">
        <v>2022</v>
      </c>
      <c r="E846" s="1">
        <f t="shared" si="13"/>
        <v>44579</v>
      </c>
      <c r="F846">
        <v>43992</v>
      </c>
      <c r="G846">
        <f>SUMIF(E:E,E846,F:F)*VLOOKUP(A846,Sheet1!$A$1:$E$49,3)</f>
        <v>41076.96761246954</v>
      </c>
      <c r="H846">
        <f>SUMIF(E:E,E846,F:F)*VLOOKUP(A846,Sheet1!$A$1:$E$49,5)</f>
        <v>47982.401990451741</v>
      </c>
    </row>
    <row r="847" spans="1:8" x14ac:dyDescent="0.25">
      <c r="A847">
        <v>30</v>
      </c>
      <c r="B847">
        <v>18</v>
      </c>
      <c r="C847">
        <v>1</v>
      </c>
      <c r="D847">
        <v>2022</v>
      </c>
      <c r="E847" s="1">
        <f t="shared" si="13"/>
        <v>44579</v>
      </c>
      <c r="F847">
        <v>43924</v>
      </c>
      <c r="G847">
        <f>SUMIF(E:E,E847,F:F)*VLOOKUP(A847,Sheet1!$A$1:$E$49,3)</f>
        <v>41964.159137576979</v>
      </c>
      <c r="H847">
        <f>SUMIF(E:E,E847,F:F)*VLOOKUP(A847,Sheet1!$A$1:$E$49,5)</f>
        <v>47262.678084565436</v>
      </c>
    </row>
    <row r="848" spans="1:8" x14ac:dyDescent="0.25">
      <c r="A848">
        <v>31</v>
      </c>
      <c r="B848">
        <v>18</v>
      </c>
      <c r="C848">
        <v>1</v>
      </c>
      <c r="D848">
        <v>2022</v>
      </c>
      <c r="E848" s="1">
        <f t="shared" si="13"/>
        <v>44579</v>
      </c>
      <c r="F848">
        <v>43785</v>
      </c>
      <c r="G848">
        <f>SUMIF(E:E,E848,F:F)*VLOOKUP(A848,Sheet1!$A$1:$E$49,3)</f>
        <v>42407.754900130531</v>
      </c>
      <c r="H848">
        <f>SUMIF(E:E,E848,F:F)*VLOOKUP(A848,Sheet1!$A$1:$E$49,5)</f>
        <v>46429.627426875049</v>
      </c>
    </row>
    <row r="849" spans="1:8" x14ac:dyDescent="0.25">
      <c r="A849">
        <v>32</v>
      </c>
      <c r="B849">
        <v>18</v>
      </c>
      <c r="C849">
        <v>1</v>
      </c>
      <c r="D849">
        <v>2022</v>
      </c>
      <c r="E849" s="1">
        <f t="shared" si="13"/>
        <v>44579</v>
      </c>
      <c r="F849">
        <v>44055</v>
      </c>
      <c r="G849">
        <f>SUMIF(E:E,E849,F:F)*VLOOKUP(A849,Sheet1!$A$1:$E$49,3)</f>
        <v>46045.240153070605</v>
      </c>
      <c r="H849">
        <f>SUMIF(E:E,E849,F:F)*VLOOKUP(A849,Sheet1!$A$1:$E$49,5)</f>
        <v>45491.489694221265</v>
      </c>
    </row>
    <row r="850" spans="1:8" x14ac:dyDescent="0.25">
      <c r="A850">
        <v>33</v>
      </c>
      <c r="B850">
        <v>18</v>
      </c>
      <c r="C850">
        <v>1</v>
      </c>
      <c r="D850">
        <v>2022</v>
      </c>
      <c r="E850" s="1">
        <f t="shared" si="13"/>
        <v>44579</v>
      </c>
      <c r="F850">
        <v>43971</v>
      </c>
      <c r="G850">
        <f>SUMIF(E:E,E850,F:F)*VLOOKUP(A850,Sheet1!$A$1:$E$49,3)</f>
        <v>48263.218965839042</v>
      </c>
      <c r="H850">
        <f>SUMIF(E:E,E850,F:F)*VLOOKUP(A850,Sheet1!$A$1:$E$49,5)</f>
        <v>44457.386162580005</v>
      </c>
    </row>
    <row r="851" spans="1:8" x14ac:dyDescent="0.25">
      <c r="A851">
        <v>34</v>
      </c>
      <c r="B851">
        <v>18</v>
      </c>
      <c r="C851">
        <v>1</v>
      </c>
      <c r="D851">
        <v>2022</v>
      </c>
      <c r="E851" s="1">
        <f t="shared" si="13"/>
        <v>44579</v>
      </c>
      <c r="F851">
        <v>45906</v>
      </c>
      <c r="G851">
        <f>SUMIF(E:E,E851,F:F)*VLOOKUP(A851,Sheet1!$A$1:$E$49,3)</f>
        <v>50303.759473585858</v>
      </c>
      <c r="H851">
        <f>SUMIF(E:E,E851,F:F)*VLOOKUP(A851,Sheet1!$A$1:$E$49,5)</f>
        <v>43337.172345050902</v>
      </c>
    </row>
    <row r="852" spans="1:8" x14ac:dyDescent="0.25">
      <c r="A852">
        <v>35</v>
      </c>
      <c r="B852">
        <v>18</v>
      </c>
      <c r="C852">
        <v>1</v>
      </c>
      <c r="D852">
        <v>2022</v>
      </c>
      <c r="E852" s="1">
        <f t="shared" si="13"/>
        <v>44579</v>
      </c>
      <c r="F852">
        <v>47513</v>
      </c>
      <c r="G852">
        <f>SUMIF(E:E,E852,F:F)*VLOOKUP(A852,Sheet1!$A$1:$E$49,3)</f>
        <v>51811.985066268469</v>
      </c>
      <c r="H852">
        <f>SUMIF(E:E,E852,F:F)*VLOOKUP(A852,Sheet1!$A$1:$E$49,5)</f>
        <v>42141.282129059255</v>
      </c>
    </row>
    <row r="853" spans="1:8" x14ac:dyDescent="0.25">
      <c r="A853">
        <v>36</v>
      </c>
      <c r="B853">
        <v>18</v>
      </c>
      <c r="C853">
        <v>1</v>
      </c>
      <c r="D853">
        <v>2022</v>
      </c>
      <c r="E853" s="1">
        <f t="shared" si="13"/>
        <v>44579</v>
      </c>
      <c r="F853">
        <v>47271</v>
      </c>
      <c r="G853">
        <f>SUMIF(E:E,E853,F:F)*VLOOKUP(A853,Sheet1!$A$1:$E$49,3)</f>
        <v>52166.861676311375</v>
      </c>
      <c r="H853">
        <f>SUMIF(E:E,E853,F:F)*VLOOKUP(A853,Sheet1!$A$1:$E$49,5)</f>
        <v>40880.566847345843</v>
      </c>
    </row>
    <row r="854" spans="1:8" x14ac:dyDescent="0.25">
      <c r="A854">
        <v>37</v>
      </c>
      <c r="B854">
        <v>18</v>
      </c>
      <c r="C854">
        <v>1</v>
      </c>
      <c r="D854">
        <v>2022</v>
      </c>
      <c r="E854" s="1">
        <f t="shared" si="13"/>
        <v>44579</v>
      </c>
      <c r="F854">
        <v>47422</v>
      </c>
      <c r="G854">
        <f>SUMIF(E:E,E854,F:F)*VLOOKUP(A854,Sheet1!$A$1:$E$49,3)</f>
        <v>52255.580828822021</v>
      </c>
      <c r="H854">
        <f>SUMIF(E:E,E854,F:F)*VLOOKUP(A854,Sheet1!$A$1:$E$49,5)</f>
        <v>39566.132732570484</v>
      </c>
    </row>
    <row r="855" spans="1:8" x14ac:dyDescent="0.25">
      <c r="A855">
        <v>38</v>
      </c>
      <c r="B855">
        <v>18</v>
      </c>
      <c r="C855">
        <v>1</v>
      </c>
      <c r="D855">
        <v>2022</v>
      </c>
      <c r="E855" s="1">
        <f t="shared" si="13"/>
        <v>44579</v>
      </c>
      <c r="F855">
        <v>47031</v>
      </c>
      <c r="G855">
        <f>SUMIF(E:E,E855,F:F)*VLOOKUP(A855,Sheet1!$A$1:$E$49,3)</f>
        <v>51900.704218779108</v>
      </c>
      <c r="H855">
        <f>SUMIF(E:E,E855,F:F)*VLOOKUP(A855,Sheet1!$A$1:$E$49,5)</f>
        <v>38209.180126307328</v>
      </c>
    </row>
    <row r="856" spans="1:8" x14ac:dyDescent="0.25">
      <c r="A856">
        <v>39</v>
      </c>
      <c r="B856">
        <v>18</v>
      </c>
      <c r="C856">
        <v>1</v>
      </c>
      <c r="D856">
        <v>2022</v>
      </c>
      <c r="E856" s="1">
        <f t="shared" si="13"/>
        <v>44579</v>
      </c>
      <c r="F856">
        <v>45203</v>
      </c>
      <c r="G856">
        <f>SUMIF(E:E,E856,F:F)*VLOOKUP(A856,Sheet1!$A$1:$E$49,3)</f>
        <v>51900.704218779108</v>
      </c>
      <c r="H856">
        <f>SUMIF(E:E,E856,F:F)*VLOOKUP(A856,Sheet1!$A$1:$E$49,5)</f>
        <v>36820.847645484879</v>
      </c>
    </row>
    <row r="857" spans="1:8" x14ac:dyDescent="0.25">
      <c r="A857">
        <v>40</v>
      </c>
      <c r="B857">
        <v>18</v>
      </c>
      <c r="C857">
        <v>1</v>
      </c>
      <c r="D857">
        <v>2022</v>
      </c>
      <c r="E857" s="1">
        <f t="shared" si="13"/>
        <v>44579</v>
      </c>
      <c r="F857">
        <v>44101</v>
      </c>
      <c r="G857">
        <f>SUMIF(E:E,E857,F:F)*VLOOKUP(A857,Sheet1!$A$1:$E$49,3)</f>
        <v>50658.636083628771</v>
      </c>
      <c r="H857">
        <f>SUMIF(E:E,E857,F:F)*VLOOKUP(A857,Sheet1!$A$1:$E$49,5)</f>
        <v>35412.064261352527</v>
      </c>
    </row>
    <row r="858" spans="1:8" x14ac:dyDescent="0.25">
      <c r="A858">
        <v>41</v>
      </c>
      <c r="B858">
        <v>18</v>
      </c>
      <c r="C858">
        <v>1</v>
      </c>
      <c r="D858">
        <v>2022</v>
      </c>
      <c r="E858" s="1">
        <f t="shared" si="13"/>
        <v>44579</v>
      </c>
      <c r="F858">
        <v>42898</v>
      </c>
      <c r="G858">
        <f>SUMIF(E:E,E858,F:F)*VLOOKUP(A858,Sheet1!$A$1:$E$49,3)</f>
        <v>48529.376423371308</v>
      </c>
      <c r="H858">
        <f>SUMIF(E:E,E858,F:F)*VLOOKUP(A858,Sheet1!$A$1:$E$49,5)</f>
        <v>33993.41192865256</v>
      </c>
    </row>
    <row r="859" spans="1:8" x14ac:dyDescent="0.25">
      <c r="A859">
        <v>42</v>
      </c>
      <c r="B859">
        <v>18</v>
      </c>
      <c r="C859">
        <v>1</v>
      </c>
      <c r="D859">
        <v>2022</v>
      </c>
      <c r="E859" s="1">
        <f t="shared" si="13"/>
        <v>44579</v>
      </c>
      <c r="F859">
        <v>41305</v>
      </c>
      <c r="G859">
        <f>SUMIF(E:E,E859,F:F)*VLOOKUP(A859,Sheet1!$A$1:$E$49,3)</f>
        <v>46666.274220645777</v>
      </c>
      <c r="H859">
        <f>SUMIF(E:E,E859,F:F)*VLOOKUP(A859,Sheet1!$A$1:$E$49,5)</f>
        <v>32575.00102854459</v>
      </c>
    </row>
    <row r="860" spans="1:8" x14ac:dyDescent="0.25">
      <c r="A860">
        <v>43</v>
      </c>
      <c r="B860">
        <v>18</v>
      </c>
      <c r="C860">
        <v>1</v>
      </c>
      <c r="D860">
        <v>2022</v>
      </c>
      <c r="E860" s="1">
        <f t="shared" si="13"/>
        <v>44579</v>
      </c>
      <c r="F860">
        <v>39467</v>
      </c>
      <c r="G860">
        <f>SUMIF(E:E,E860,F:F)*VLOOKUP(A860,Sheet1!$A$1:$E$49,3)</f>
        <v>45424.206085495432</v>
      </c>
      <c r="H860">
        <f>SUMIF(E:E,E860,F:F)*VLOOKUP(A860,Sheet1!$A$1:$E$49,5)</f>
        <v>31166.360472003362</v>
      </c>
    </row>
    <row r="861" spans="1:8" x14ac:dyDescent="0.25">
      <c r="A861">
        <v>44</v>
      </c>
      <c r="B861">
        <v>18</v>
      </c>
      <c r="C861">
        <v>1</v>
      </c>
      <c r="D861">
        <v>2022</v>
      </c>
      <c r="E861" s="1">
        <f t="shared" si="13"/>
        <v>44579</v>
      </c>
      <c r="F861">
        <v>37420</v>
      </c>
      <c r="G861">
        <f>SUMIF(E:E,E861,F:F)*VLOOKUP(A861,Sheet1!$A$1:$E$49,3)</f>
        <v>41875.439985066332</v>
      </c>
      <c r="H861">
        <f>SUMIF(E:E,E861,F:F)*VLOOKUP(A861,Sheet1!$A$1:$E$49,5)</f>
        <v>29776.343865675986</v>
      </c>
    </row>
    <row r="862" spans="1:8" x14ac:dyDescent="0.25">
      <c r="A862">
        <v>45</v>
      </c>
      <c r="B862">
        <v>18</v>
      </c>
      <c r="C862">
        <v>1</v>
      </c>
      <c r="D862">
        <v>2022</v>
      </c>
      <c r="E862" s="1">
        <f t="shared" si="13"/>
        <v>44579</v>
      </c>
      <c r="F862">
        <v>35267</v>
      </c>
      <c r="G862">
        <f>SUMIF(E:E,E862,F:F)*VLOOKUP(A862,Sheet1!$A$1:$E$49,3)</f>
        <v>37794.358969572379</v>
      </c>
      <c r="H862">
        <f>SUMIF(E:E,E862,F:F)*VLOOKUP(A862,Sheet1!$A$1:$E$49,5)</f>
        <v>28413.052684491147</v>
      </c>
    </row>
    <row r="863" spans="1:8" x14ac:dyDescent="0.25">
      <c r="A863">
        <v>46</v>
      </c>
      <c r="B863">
        <v>18</v>
      </c>
      <c r="C863">
        <v>1</v>
      </c>
      <c r="D863">
        <v>2022</v>
      </c>
      <c r="E863" s="1">
        <f t="shared" si="13"/>
        <v>44579</v>
      </c>
      <c r="F863">
        <v>33373</v>
      </c>
      <c r="G863">
        <f>SUMIF(E:E,E863,F:F)*VLOOKUP(A863,Sheet1!$A$1:$E$49,3)</f>
        <v>33535.839649057132</v>
      </c>
      <c r="H863">
        <f>SUMIF(E:E,E863,F:F)*VLOOKUP(A863,Sheet1!$A$1:$E$49,5)</f>
        <v>27083.77693921532</v>
      </c>
    </row>
    <row r="864" spans="1:8" x14ac:dyDescent="0.25">
      <c r="A864">
        <v>47</v>
      </c>
      <c r="B864">
        <v>18</v>
      </c>
      <c r="C864">
        <v>1</v>
      </c>
      <c r="D864">
        <v>2022</v>
      </c>
      <c r="E864" s="1">
        <f t="shared" si="13"/>
        <v>44579</v>
      </c>
      <c r="F864">
        <v>31688</v>
      </c>
      <c r="G864">
        <f>SUMIF(E:E,E864,F:F)*VLOOKUP(A864,Sheet1!$A$1:$E$49,3)</f>
        <v>32116.333208885648</v>
      </c>
      <c r="H864">
        <f>SUMIF(E:E,E864,F:F)*VLOOKUP(A864,Sheet1!$A$1:$E$49,5)</f>
        <v>25794.953386295827</v>
      </c>
    </row>
    <row r="865" spans="1:8" x14ac:dyDescent="0.25">
      <c r="A865">
        <v>48</v>
      </c>
      <c r="B865">
        <v>18</v>
      </c>
      <c r="C865">
        <v>1</v>
      </c>
      <c r="D865">
        <v>2022</v>
      </c>
      <c r="E865" s="1">
        <f t="shared" si="13"/>
        <v>44579</v>
      </c>
      <c r="F865">
        <v>30364</v>
      </c>
      <c r="G865">
        <f>SUMIF(E:E,E865,F:F)*VLOOKUP(A865,Sheet1!$A$1:$E$49,3)</f>
        <v>31850.175751353421</v>
      </c>
      <c r="H865">
        <f>SUMIF(E:E,E865,F:F)*VLOOKUP(A865,Sheet1!$A$1:$E$49,5)</f>
        <v>24552.140914006959</v>
      </c>
    </row>
    <row r="866" spans="1:8" x14ac:dyDescent="0.25">
      <c r="A866">
        <v>1</v>
      </c>
      <c r="B866">
        <v>19</v>
      </c>
      <c r="C866">
        <v>1</v>
      </c>
      <c r="D866">
        <v>2022</v>
      </c>
      <c r="E866" s="1">
        <f t="shared" si="13"/>
        <v>44580</v>
      </c>
      <c r="F866">
        <v>30636</v>
      </c>
      <c r="G866">
        <f>SUMIF(E:E,E866,F:F)*VLOOKUP(A866,Sheet1!$A$1:$E$49,3)</f>
        <v>31982.932704872183</v>
      </c>
      <c r="H866">
        <f>SUMIF(E:E,E866,F:F)*VLOOKUP(A866,Sheet1!$A$1:$E$49,5)</f>
        <v>25902.471142381604</v>
      </c>
    </row>
    <row r="867" spans="1:8" x14ac:dyDescent="0.25">
      <c r="A867">
        <v>2</v>
      </c>
      <c r="B867">
        <v>19</v>
      </c>
      <c r="C867">
        <v>1</v>
      </c>
      <c r="D867">
        <v>2022</v>
      </c>
      <c r="E867" s="1">
        <f t="shared" si="13"/>
        <v>44580</v>
      </c>
      <c r="F867">
        <v>30973</v>
      </c>
      <c r="G867">
        <f>SUMIF(E:E,E867,F:F)*VLOOKUP(A867,Sheet1!$A$1:$E$49,3)</f>
        <v>31537.487959678994</v>
      </c>
      <c r="H867">
        <f>SUMIF(E:E,E867,F:F)*VLOOKUP(A867,Sheet1!$A$1:$E$49,5)</f>
        <v>27196.666731230962</v>
      </c>
    </row>
    <row r="868" spans="1:8" x14ac:dyDescent="0.25">
      <c r="A868">
        <v>3</v>
      </c>
      <c r="B868">
        <v>19</v>
      </c>
      <c r="C868">
        <v>1</v>
      </c>
      <c r="D868">
        <v>2022</v>
      </c>
      <c r="E868" s="1">
        <f t="shared" si="13"/>
        <v>44580</v>
      </c>
      <c r="F868">
        <v>31663</v>
      </c>
      <c r="G868">
        <f>SUMIF(E:E,E868,F:F)*VLOOKUP(A868,Sheet1!$A$1:$E$49,3)</f>
        <v>30735.687418331225</v>
      </c>
      <c r="H868">
        <f>SUMIF(E:E,E868,F:F)*VLOOKUP(A868,Sheet1!$A$1:$E$49,5)</f>
        <v>28531.483124059469</v>
      </c>
    </row>
    <row r="869" spans="1:8" x14ac:dyDescent="0.25">
      <c r="A869">
        <v>4</v>
      </c>
      <c r="B869">
        <v>19</v>
      </c>
      <c r="C869">
        <v>1</v>
      </c>
      <c r="D869">
        <v>2022</v>
      </c>
      <c r="E869" s="1">
        <f t="shared" si="13"/>
        <v>44580</v>
      </c>
      <c r="F869">
        <v>31378</v>
      </c>
      <c r="G869">
        <f>SUMIF(E:E,E869,F:F)*VLOOKUP(A869,Sheet1!$A$1:$E$49,3)</f>
        <v>30201.153724099382</v>
      </c>
      <c r="H869">
        <f>SUMIF(E:E,E869,F:F)*VLOOKUP(A869,Sheet1!$A$1:$E$49,5)</f>
        <v>29900.456734923377</v>
      </c>
    </row>
    <row r="870" spans="1:8" x14ac:dyDescent="0.25">
      <c r="A870">
        <v>5</v>
      </c>
      <c r="B870">
        <v>19</v>
      </c>
      <c r="C870">
        <v>1</v>
      </c>
      <c r="D870">
        <v>2022</v>
      </c>
      <c r="E870" s="1">
        <f t="shared" si="13"/>
        <v>44580</v>
      </c>
      <c r="F870">
        <v>31226</v>
      </c>
      <c r="G870">
        <f>SUMIF(E:E,E870,F:F)*VLOOKUP(A870,Sheet1!$A$1:$E$49,3)</f>
        <v>29577.531080828892</v>
      </c>
      <c r="H870">
        <f>SUMIF(E:E,E870,F:F)*VLOOKUP(A870,Sheet1!$A$1:$E$49,5)</f>
        <v>31296.267167050555</v>
      </c>
    </row>
    <row r="871" spans="1:8" x14ac:dyDescent="0.25">
      <c r="A871">
        <v>6</v>
      </c>
      <c r="B871">
        <v>19</v>
      </c>
      <c r="C871">
        <v>1</v>
      </c>
      <c r="D871">
        <v>2022</v>
      </c>
      <c r="E871" s="1">
        <f t="shared" si="13"/>
        <v>44580</v>
      </c>
      <c r="F871">
        <v>30952</v>
      </c>
      <c r="G871">
        <f>SUMIF(E:E,E871,F:F)*VLOOKUP(A871,Sheet1!$A$1:$E$49,3)</f>
        <v>28597.552641403825</v>
      </c>
      <c r="H871">
        <f>SUMIF(E:E,E871,F:F)*VLOOKUP(A871,Sheet1!$A$1:$E$49,5)</f>
        <v>32710.77917718593</v>
      </c>
    </row>
    <row r="872" spans="1:8" x14ac:dyDescent="0.25">
      <c r="A872">
        <v>7</v>
      </c>
      <c r="B872">
        <v>19</v>
      </c>
      <c r="C872">
        <v>1</v>
      </c>
      <c r="D872">
        <v>2022</v>
      </c>
      <c r="E872" s="1">
        <f t="shared" si="13"/>
        <v>44580</v>
      </c>
      <c r="F872">
        <v>30801</v>
      </c>
      <c r="G872">
        <f>SUMIF(E:E,E872,F:F)*VLOOKUP(A872,Sheet1!$A$1:$E$49,3)</f>
        <v>27528.485252940136</v>
      </c>
      <c r="H872">
        <f>SUMIF(E:E,E872,F:F)*VLOOKUP(A872,Sheet1!$A$1:$E$49,5)</f>
        <v>34135.102255342965</v>
      </c>
    </row>
    <row r="873" spans="1:8" x14ac:dyDescent="0.25">
      <c r="A873">
        <v>8</v>
      </c>
      <c r="B873">
        <v>19</v>
      </c>
      <c r="C873">
        <v>1</v>
      </c>
      <c r="D873">
        <v>2022</v>
      </c>
      <c r="E873" s="1">
        <f t="shared" si="13"/>
        <v>44580</v>
      </c>
      <c r="F873">
        <v>30490</v>
      </c>
      <c r="G873">
        <f>SUMIF(E:E,E873,F:F)*VLOOKUP(A873,Sheet1!$A$1:$E$49,3)</f>
        <v>26993.951558708301</v>
      </c>
      <c r="H873">
        <f>SUMIF(E:E,E873,F:F)*VLOOKUP(A873,Sheet1!$A$1:$E$49,5)</f>
        <v>35559.667772424138</v>
      </c>
    </row>
    <row r="874" spans="1:8" x14ac:dyDescent="0.25">
      <c r="A874">
        <v>9</v>
      </c>
      <c r="B874">
        <v>19</v>
      </c>
      <c r="C874">
        <v>1</v>
      </c>
      <c r="D874">
        <v>2022</v>
      </c>
      <c r="E874" s="1">
        <f t="shared" si="13"/>
        <v>44580</v>
      </c>
      <c r="F874">
        <v>30454</v>
      </c>
      <c r="G874">
        <f>SUMIF(E:E,E874,F:F)*VLOOKUP(A874,Sheet1!$A$1:$E$49,3)</f>
        <v>26548.506813515076</v>
      </c>
      <c r="H874">
        <f>SUMIF(E:E,E874,F:F)*VLOOKUP(A874,Sheet1!$A$1:$E$49,5)</f>
        <v>36974.323205480345</v>
      </c>
    </row>
    <row r="875" spans="1:8" x14ac:dyDescent="0.25">
      <c r="A875">
        <v>10</v>
      </c>
      <c r="B875">
        <v>19</v>
      </c>
      <c r="C875">
        <v>1</v>
      </c>
      <c r="D875">
        <v>2022</v>
      </c>
      <c r="E875" s="1">
        <f t="shared" si="13"/>
        <v>44580</v>
      </c>
      <c r="F875">
        <v>30284</v>
      </c>
      <c r="G875">
        <f>SUMIF(E:E,E875,F:F)*VLOOKUP(A875,Sheet1!$A$1:$E$49,3)</f>
        <v>26370.328915437804</v>
      </c>
      <c r="H875">
        <f>SUMIF(E:E,E875,F:F)*VLOOKUP(A875,Sheet1!$A$1:$E$49,5)</f>
        <v>38368.442492380847</v>
      </c>
    </row>
    <row r="876" spans="1:8" x14ac:dyDescent="0.25">
      <c r="A876">
        <v>11</v>
      </c>
      <c r="B876">
        <v>19</v>
      </c>
      <c r="C876">
        <v>1</v>
      </c>
      <c r="D876">
        <v>2022</v>
      </c>
      <c r="E876" s="1">
        <f t="shared" si="13"/>
        <v>44580</v>
      </c>
      <c r="F876">
        <v>30705</v>
      </c>
      <c r="G876">
        <f>SUMIF(E:E,E876,F:F)*VLOOKUP(A876,Sheet1!$A$1:$E$49,3)</f>
        <v>27706.663151017408</v>
      </c>
      <c r="H876">
        <f>SUMIF(E:E,E876,F:F)*VLOOKUP(A876,Sheet1!$A$1:$E$49,5)</f>
        <v>39731.051108063963</v>
      </c>
    </row>
    <row r="877" spans="1:8" x14ac:dyDescent="0.25">
      <c r="A877">
        <v>12</v>
      </c>
      <c r="B877">
        <v>19</v>
      </c>
      <c r="C877">
        <v>1</v>
      </c>
      <c r="D877">
        <v>2022</v>
      </c>
      <c r="E877" s="1">
        <f t="shared" si="13"/>
        <v>44580</v>
      </c>
      <c r="F877">
        <v>31963</v>
      </c>
      <c r="G877">
        <f>SUMIF(E:E,E877,F:F)*VLOOKUP(A877,Sheet1!$A$1:$E$49,3)</f>
        <v>31448.39901064034</v>
      </c>
      <c r="H877">
        <f>SUMIF(E:E,E877,F:F)*VLOOKUP(A877,Sheet1!$A$1:$E$49,5)</f>
        <v>41050.964007949988</v>
      </c>
    </row>
    <row r="878" spans="1:8" x14ac:dyDescent="0.25">
      <c r="A878">
        <v>13</v>
      </c>
      <c r="B878">
        <v>19</v>
      </c>
      <c r="C878">
        <v>1</v>
      </c>
      <c r="D878">
        <v>2022</v>
      </c>
      <c r="E878" s="1">
        <f t="shared" si="13"/>
        <v>44580</v>
      </c>
      <c r="F878">
        <v>34049</v>
      </c>
      <c r="G878">
        <f>SUMIF(E:E,E878,F:F)*VLOOKUP(A878,Sheet1!$A$1:$E$49,3)</f>
        <v>33675.622736606128</v>
      </c>
      <c r="H878">
        <f>SUMIF(E:E,E878,F:F)*VLOOKUP(A878,Sheet1!$A$1:$E$49,5)</f>
        <v>42316.934165534782</v>
      </c>
    </row>
    <row r="879" spans="1:8" x14ac:dyDescent="0.25">
      <c r="A879">
        <v>14</v>
      </c>
      <c r="B879">
        <v>19</v>
      </c>
      <c r="C879">
        <v>1</v>
      </c>
      <c r="D879">
        <v>2022</v>
      </c>
      <c r="E879" s="1">
        <f t="shared" si="13"/>
        <v>44580</v>
      </c>
      <c r="F879">
        <v>37319</v>
      </c>
      <c r="G879">
        <f>SUMIF(E:E,E879,F:F)*VLOOKUP(A879,Sheet1!$A$1:$E$49,3)</f>
        <v>37506.447545267838</v>
      </c>
      <c r="H879">
        <f>SUMIF(E:E,E879,F:F)*VLOOKUP(A879,Sheet1!$A$1:$E$49,5)</f>
        <v>43517.809055490463</v>
      </c>
    </row>
    <row r="880" spans="1:8" x14ac:dyDescent="0.25">
      <c r="A880">
        <v>15</v>
      </c>
      <c r="B880">
        <v>19</v>
      </c>
      <c r="C880">
        <v>1</v>
      </c>
      <c r="D880">
        <v>2022</v>
      </c>
      <c r="E880" s="1">
        <f t="shared" si="13"/>
        <v>44580</v>
      </c>
      <c r="F880">
        <v>40061</v>
      </c>
      <c r="G880">
        <f>SUMIF(E:E,E880,F:F)*VLOOKUP(A880,Sheet1!$A$1:$E$49,3)</f>
        <v>41426.361302968107</v>
      </c>
      <c r="H880">
        <f>SUMIF(E:E,E880,F:F)*VLOOKUP(A880,Sheet1!$A$1:$E$49,5)</f>
        <v>44642.692114874495</v>
      </c>
    </row>
    <row r="881" spans="1:8" x14ac:dyDescent="0.25">
      <c r="A881">
        <v>16</v>
      </c>
      <c r="B881">
        <v>19</v>
      </c>
      <c r="C881">
        <v>1</v>
      </c>
      <c r="D881">
        <v>2022</v>
      </c>
      <c r="E881" s="1">
        <f t="shared" si="13"/>
        <v>44580</v>
      </c>
      <c r="F881">
        <v>41979</v>
      </c>
      <c r="G881">
        <f>SUMIF(E:E,E881,F:F)*VLOOKUP(A881,Sheet1!$A$1:$E$49,3)</f>
        <v>43564.49607989534</v>
      </c>
      <c r="H881">
        <f>SUMIF(E:E,E881,F:F)*VLOOKUP(A881,Sheet1!$A$1:$E$49,5)</f>
        <v>45681.105966042887</v>
      </c>
    </row>
    <row r="882" spans="1:8" x14ac:dyDescent="0.25">
      <c r="A882">
        <v>17</v>
      </c>
      <c r="B882">
        <v>19</v>
      </c>
      <c r="C882">
        <v>1</v>
      </c>
      <c r="D882">
        <v>2022</v>
      </c>
      <c r="E882" s="1">
        <f t="shared" si="13"/>
        <v>44580</v>
      </c>
      <c r="F882">
        <v>43112</v>
      </c>
      <c r="G882">
        <f>SUMIF(E:E,E882,F:F)*VLOOKUP(A882,Sheet1!$A$1:$E$49,3)</f>
        <v>43208.140283740802</v>
      </c>
      <c r="H882">
        <f>SUMIF(E:E,E882,F:F)*VLOOKUP(A882,Sheet1!$A$1:$E$49,5)</f>
        <v>46623.154016439978</v>
      </c>
    </row>
    <row r="883" spans="1:8" x14ac:dyDescent="0.25">
      <c r="A883">
        <v>18</v>
      </c>
      <c r="B883">
        <v>19</v>
      </c>
      <c r="C883">
        <v>1</v>
      </c>
      <c r="D883">
        <v>2022</v>
      </c>
      <c r="E883" s="1">
        <f t="shared" si="13"/>
        <v>44580</v>
      </c>
      <c r="F883">
        <v>43678</v>
      </c>
      <c r="G883">
        <f>SUMIF(E:E,E883,F:F)*VLOOKUP(A883,Sheet1!$A$1:$E$49,3)</f>
        <v>40802.738659697578</v>
      </c>
      <c r="H883">
        <f>SUMIF(E:E,E883,F:F)*VLOOKUP(A883,Sheet1!$A$1:$E$49,5)</f>
        <v>47459.676971059125</v>
      </c>
    </row>
    <row r="884" spans="1:8" x14ac:dyDescent="0.25">
      <c r="A884">
        <v>19</v>
      </c>
      <c r="B884">
        <v>19</v>
      </c>
      <c r="C884">
        <v>1</v>
      </c>
      <c r="D884">
        <v>2022</v>
      </c>
      <c r="E884" s="1">
        <f t="shared" si="13"/>
        <v>44580</v>
      </c>
      <c r="F884">
        <v>44788</v>
      </c>
      <c r="G884">
        <f>SUMIF(E:E,E884,F:F)*VLOOKUP(A884,Sheet1!$A$1:$E$49,3)</f>
        <v>40179.116016427048</v>
      </c>
      <c r="H884">
        <f>SUMIF(E:E,E884,F:F)*VLOOKUP(A884,Sheet1!$A$1:$E$49,5)</f>
        <v>48182.400808684135</v>
      </c>
    </row>
    <row r="885" spans="1:8" x14ac:dyDescent="0.25">
      <c r="A885">
        <v>20</v>
      </c>
      <c r="B885">
        <v>19</v>
      </c>
      <c r="C885">
        <v>1</v>
      </c>
      <c r="D885">
        <v>2022</v>
      </c>
      <c r="E885" s="1">
        <f t="shared" si="13"/>
        <v>44580</v>
      </c>
      <c r="F885">
        <v>45009</v>
      </c>
      <c r="G885">
        <f>SUMIF(E:E,E885,F:F)*VLOOKUP(A885,Sheet1!$A$1:$E$49,3)</f>
        <v>40802.738659697578</v>
      </c>
      <c r="H885">
        <f>SUMIF(E:E,E885,F:F)*VLOOKUP(A885,Sheet1!$A$1:$E$49,5)</f>
        <v>48784.072885545516</v>
      </c>
    </row>
    <row r="886" spans="1:8" x14ac:dyDescent="0.25">
      <c r="A886">
        <v>21</v>
      </c>
      <c r="B886">
        <v>19</v>
      </c>
      <c r="C886">
        <v>1</v>
      </c>
      <c r="D886">
        <v>2022</v>
      </c>
      <c r="E886" s="1">
        <f t="shared" si="13"/>
        <v>44580</v>
      </c>
      <c r="F886">
        <v>45510</v>
      </c>
      <c r="G886">
        <f>SUMIF(E:E,E886,F:F)*VLOOKUP(A886,Sheet1!$A$1:$E$49,3)</f>
        <v>41426.361302968107</v>
      </c>
      <c r="H886">
        <f>SUMIF(E:E,E886,F:F)*VLOOKUP(A886,Sheet1!$A$1:$E$49,5)</f>
        <v>49258.583038942154</v>
      </c>
    </row>
    <row r="887" spans="1:8" x14ac:dyDescent="0.25">
      <c r="A887">
        <v>22</v>
      </c>
      <c r="B887">
        <v>19</v>
      </c>
      <c r="C887">
        <v>1</v>
      </c>
      <c r="D887">
        <v>2022</v>
      </c>
      <c r="E887" s="1">
        <f t="shared" si="13"/>
        <v>44580</v>
      </c>
      <c r="F887">
        <v>45615</v>
      </c>
      <c r="G887">
        <f>SUMIF(E:E,E887,F:F)*VLOOKUP(A887,Sheet1!$A$1:$E$49,3)</f>
        <v>42139.072895277182</v>
      </c>
      <c r="H887">
        <f>SUMIF(E:E,E887,F:F)*VLOOKUP(A887,Sheet1!$A$1:$E$49,5)</f>
        <v>49601.066864482178</v>
      </c>
    </row>
    <row r="888" spans="1:8" x14ac:dyDescent="0.25">
      <c r="A888">
        <v>23</v>
      </c>
      <c r="B888">
        <v>19</v>
      </c>
      <c r="C888">
        <v>1</v>
      </c>
      <c r="D888">
        <v>2022</v>
      </c>
      <c r="E888" s="1">
        <f t="shared" si="13"/>
        <v>44580</v>
      </c>
      <c r="F888">
        <v>45973</v>
      </c>
      <c r="G888">
        <f>SUMIF(E:E,E888,F:F)*VLOOKUP(A888,Sheet1!$A$1:$E$49,3)</f>
        <v>42228.161844315735</v>
      </c>
      <c r="H888">
        <f>SUMIF(E:E,E888,F:F)*VLOOKUP(A888,Sheet1!$A$1:$E$49,5)</f>
        <v>49807.988726365715</v>
      </c>
    </row>
    <row r="889" spans="1:8" x14ac:dyDescent="0.25">
      <c r="A889">
        <v>24</v>
      </c>
      <c r="B889">
        <v>19</v>
      </c>
      <c r="C889">
        <v>1</v>
      </c>
      <c r="D889">
        <v>2022</v>
      </c>
      <c r="E889" s="1">
        <f t="shared" si="13"/>
        <v>44580</v>
      </c>
      <c r="F889">
        <v>46123</v>
      </c>
      <c r="G889">
        <f>SUMIF(E:E,E889,F:F)*VLOOKUP(A889,Sheet1!$A$1:$E$49,3)</f>
        <v>42495.428691431713</v>
      </c>
      <c r="H889">
        <f>SUMIF(E:E,E889,F:F)*VLOOKUP(A889,Sheet1!$A$1:$E$49,5)</f>
        <v>49877.202519951825</v>
      </c>
    </row>
    <row r="890" spans="1:8" x14ac:dyDescent="0.25">
      <c r="A890">
        <v>25</v>
      </c>
      <c r="B890">
        <v>19</v>
      </c>
      <c r="C890">
        <v>1</v>
      </c>
      <c r="D890">
        <v>2022</v>
      </c>
      <c r="E890" s="1">
        <f t="shared" si="13"/>
        <v>44580</v>
      </c>
      <c r="F890">
        <v>45730</v>
      </c>
      <c r="G890">
        <f>SUMIF(E:E,E890,F:F)*VLOOKUP(A890,Sheet1!$A$1:$E$49,3)</f>
        <v>42851.784487586265</v>
      </c>
      <c r="H890">
        <f>SUMIF(E:E,E890,F:F)*VLOOKUP(A890,Sheet1!$A$1:$E$49,5)</f>
        <v>49807.988726365715</v>
      </c>
    </row>
    <row r="891" spans="1:8" x14ac:dyDescent="0.25">
      <c r="A891">
        <v>26</v>
      </c>
      <c r="B891">
        <v>19</v>
      </c>
      <c r="C891">
        <v>1</v>
      </c>
      <c r="D891">
        <v>2022</v>
      </c>
      <c r="E891" s="1">
        <f t="shared" si="13"/>
        <v>44580</v>
      </c>
      <c r="F891">
        <v>45490</v>
      </c>
      <c r="G891">
        <f>SUMIF(E:E,E891,F:F)*VLOOKUP(A891,Sheet1!$A$1:$E$49,3)</f>
        <v>42406.339742393167</v>
      </c>
      <c r="H891">
        <f>SUMIF(E:E,E891,F:F)*VLOOKUP(A891,Sheet1!$A$1:$E$49,5)</f>
        <v>49601.066864482178</v>
      </c>
    </row>
    <row r="892" spans="1:8" x14ac:dyDescent="0.25">
      <c r="A892">
        <v>27</v>
      </c>
      <c r="B892">
        <v>19</v>
      </c>
      <c r="C892">
        <v>1</v>
      </c>
      <c r="D892">
        <v>2022</v>
      </c>
      <c r="E892" s="1">
        <f t="shared" si="13"/>
        <v>44580</v>
      </c>
      <c r="F892">
        <v>46020</v>
      </c>
      <c r="G892">
        <f>SUMIF(E:E,E892,F:F)*VLOOKUP(A892,Sheet1!$A$1:$E$49,3)</f>
        <v>41693.628150084092</v>
      </c>
      <c r="H892">
        <f>SUMIF(E:E,E892,F:F)*VLOOKUP(A892,Sheet1!$A$1:$E$49,5)</f>
        <v>49258.583038942154</v>
      </c>
    </row>
    <row r="893" spans="1:8" x14ac:dyDescent="0.25">
      <c r="A893">
        <v>28</v>
      </c>
      <c r="B893">
        <v>19</v>
      </c>
      <c r="C893">
        <v>1</v>
      </c>
      <c r="D893">
        <v>2022</v>
      </c>
      <c r="E893" s="1">
        <f t="shared" si="13"/>
        <v>44580</v>
      </c>
      <c r="F893">
        <v>45595</v>
      </c>
      <c r="G893">
        <f>SUMIF(E:E,E893,F:F)*VLOOKUP(A893,Sheet1!$A$1:$E$49,3)</f>
        <v>41070.005506813563</v>
      </c>
      <c r="H893">
        <f>SUMIF(E:E,E893,F:F)*VLOOKUP(A893,Sheet1!$A$1:$E$49,5)</f>
        <v>48784.072885545516</v>
      </c>
    </row>
    <row r="894" spans="1:8" x14ac:dyDescent="0.25">
      <c r="A894">
        <v>29</v>
      </c>
      <c r="B894">
        <v>19</v>
      </c>
      <c r="C894">
        <v>1</v>
      </c>
      <c r="D894">
        <v>2022</v>
      </c>
      <c r="E894" s="1">
        <f t="shared" si="13"/>
        <v>44580</v>
      </c>
      <c r="F894">
        <v>44821</v>
      </c>
      <c r="G894">
        <f>SUMIF(E:E,E894,F:F)*VLOOKUP(A894,Sheet1!$A$1:$E$49,3)</f>
        <v>41248.183404890668</v>
      </c>
      <c r="H894">
        <f>SUMIF(E:E,E894,F:F)*VLOOKUP(A894,Sheet1!$A$1:$E$49,5)</f>
        <v>48182.400808684135</v>
      </c>
    </row>
    <row r="895" spans="1:8" x14ac:dyDescent="0.25">
      <c r="A895">
        <v>30</v>
      </c>
      <c r="B895">
        <v>19</v>
      </c>
      <c r="C895">
        <v>1</v>
      </c>
      <c r="D895">
        <v>2022</v>
      </c>
      <c r="E895" s="1">
        <f t="shared" si="13"/>
        <v>44580</v>
      </c>
      <c r="F895">
        <v>44404</v>
      </c>
      <c r="G895">
        <f>SUMIF(E:E,E895,F:F)*VLOOKUP(A895,Sheet1!$A$1:$E$49,3)</f>
        <v>42139.072895277182</v>
      </c>
      <c r="H895">
        <f>SUMIF(E:E,E895,F:F)*VLOOKUP(A895,Sheet1!$A$1:$E$49,5)</f>
        <v>47459.676971059125</v>
      </c>
    </row>
    <row r="896" spans="1:8" x14ac:dyDescent="0.25">
      <c r="A896">
        <v>31</v>
      </c>
      <c r="B896">
        <v>19</v>
      </c>
      <c r="C896">
        <v>1</v>
      </c>
      <c r="D896">
        <v>2022</v>
      </c>
      <c r="E896" s="1">
        <f t="shared" si="13"/>
        <v>44580</v>
      </c>
      <c r="F896">
        <v>44126</v>
      </c>
      <c r="G896">
        <f>SUMIF(E:E,E896,F:F)*VLOOKUP(A896,Sheet1!$A$1:$E$49,3)</f>
        <v>42584.517640470272</v>
      </c>
      <c r="H896">
        <f>SUMIF(E:E,E896,F:F)*VLOOKUP(A896,Sheet1!$A$1:$E$49,5)</f>
        <v>46623.154016439978</v>
      </c>
    </row>
    <row r="897" spans="1:8" x14ac:dyDescent="0.25">
      <c r="A897">
        <v>32</v>
      </c>
      <c r="B897">
        <v>19</v>
      </c>
      <c r="C897">
        <v>1</v>
      </c>
      <c r="D897">
        <v>2022</v>
      </c>
      <c r="E897" s="1">
        <f t="shared" si="13"/>
        <v>44580</v>
      </c>
      <c r="F897">
        <v>44584</v>
      </c>
      <c r="G897">
        <f>SUMIF(E:E,E897,F:F)*VLOOKUP(A897,Sheet1!$A$1:$E$49,3)</f>
        <v>46237.16455105455</v>
      </c>
      <c r="H897">
        <f>SUMIF(E:E,E897,F:F)*VLOOKUP(A897,Sheet1!$A$1:$E$49,5)</f>
        <v>45681.105966042887</v>
      </c>
    </row>
    <row r="898" spans="1:8" x14ac:dyDescent="0.25">
      <c r="A898">
        <v>33</v>
      </c>
      <c r="B898">
        <v>19</v>
      </c>
      <c r="C898">
        <v>1</v>
      </c>
      <c r="D898">
        <v>2022</v>
      </c>
      <c r="E898" s="1">
        <f t="shared" si="13"/>
        <v>44580</v>
      </c>
      <c r="F898">
        <v>44953</v>
      </c>
      <c r="G898">
        <f>SUMIF(E:E,E898,F:F)*VLOOKUP(A898,Sheet1!$A$1:$E$49,3)</f>
        <v>48464.388277020676</v>
      </c>
      <c r="H898">
        <f>SUMIF(E:E,E898,F:F)*VLOOKUP(A898,Sheet1!$A$1:$E$49,5)</f>
        <v>44642.692114874495</v>
      </c>
    </row>
    <row r="899" spans="1:8" x14ac:dyDescent="0.25">
      <c r="A899">
        <v>34</v>
      </c>
      <c r="B899">
        <v>19</v>
      </c>
      <c r="C899">
        <v>1</v>
      </c>
      <c r="D899">
        <v>2022</v>
      </c>
      <c r="E899" s="1">
        <f t="shared" ref="E899:E962" si="14">DATE(D899,C899,B899)</f>
        <v>44580</v>
      </c>
      <c r="F899">
        <v>46465</v>
      </c>
      <c r="G899">
        <f>SUMIF(E:E,E899,F:F)*VLOOKUP(A899,Sheet1!$A$1:$E$49,3)</f>
        <v>50513.434104909356</v>
      </c>
      <c r="H899">
        <f>SUMIF(E:E,E899,F:F)*VLOOKUP(A899,Sheet1!$A$1:$E$49,5)</f>
        <v>43517.809055490463</v>
      </c>
    </row>
    <row r="900" spans="1:8" x14ac:dyDescent="0.25">
      <c r="A900">
        <v>35</v>
      </c>
      <c r="B900">
        <v>19</v>
      </c>
      <c r="C900">
        <v>1</v>
      </c>
      <c r="D900">
        <v>2022</v>
      </c>
      <c r="E900" s="1">
        <f t="shared" si="14"/>
        <v>44580</v>
      </c>
      <c r="F900">
        <v>46609</v>
      </c>
      <c r="G900">
        <f>SUMIF(E:E,E900,F:F)*VLOOKUP(A900,Sheet1!$A$1:$E$49,3)</f>
        <v>52027.946238566401</v>
      </c>
      <c r="H900">
        <f>SUMIF(E:E,E900,F:F)*VLOOKUP(A900,Sheet1!$A$1:$E$49,5)</f>
        <v>42316.934165534782</v>
      </c>
    </row>
    <row r="901" spans="1:8" x14ac:dyDescent="0.25">
      <c r="A901">
        <v>36</v>
      </c>
      <c r="B901">
        <v>19</v>
      </c>
      <c r="C901">
        <v>1</v>
      </c>
      <c r="D901">
        <v>2022</v>
      </c>
      <c r="E901" s="1">
        <f t="shared" si="14"/>
        <v>44580</v>
      </c>
      <c r="F901">
        <v>47023</v>
      </c>
      <c r="G901">
        <f>SUMIF(E:E,E901,F:F)*VLOOKUP(A901,Sheet1!$A$1:$E$49,3)</f>
        <v>52384.302034720931</v>
      </c>
      <c r="H901">
        <f>SUMIF(E:E,E901,F:F)*VLOOKUP(A901,Sheet1!$A$1:$E$49,5)</f>
        <v>41050.964007949988</v>
      </c>
    </row>
    <row r="902" spans="1:8" x14ac:dyDescent="0.25">
      <c r="A902">
        <v>37</v>
      </c>
      <c r="B902">
        <v>19</v>
      </c>
      <c r="C902">
        <v>1</v>
      </c>
      <c r="D902">
        <v>2022</v>
      </c>
      <c r="E902" s="1">
        <f t="shared" si="14"/>
        <v>44580</v>
      </c>
      <c r="F902">
        <v>46854</v>
      </c>
      <c r="G902">
        <f>SUMIF(E:E,E902,F:F)*VLOOKUP(A902,Sheet1!$A$1:$E$49,3)</f>
        <v>52473.390983759484</v>
      </c>
      <c r="H902">
        <f>SUMIF(E:E,E902,F:F)*VLOOKUP(A902,Sheet1!$A$1:$E$49,5)</f>
        <v>39731.051108063963</v>
      </c>
    </row>
    <row r="903" spans="1:8" x14ac:dyDescent="0.25">
      <c r="A903">
        <v>38</v>
      </c>
      <c r="B903">
        <v>19</v>
      </c>
      <c r="C903">
        <v>1</v>
      </c>
      <c r="D903">
        <v>2022</v>
      </c>
      <c r="E903" s="1">
        <f t="shared" si="14"/>
        <v>44580</v>
      </c>
      <c r="F903">
        <v>46322</v>
      </c>
      <c r="G903">
        <f>SUMIF(E:E,E903,F:F)*VLOOKUP(A903,Sheet1!$A$1:$E$49,3)</f>
        <v>52117.035187604946</v>
      </c>
      <c r="H903">
        <f>SUMIF(E:E,E903,F:F)*VLOOKUP(A903,Sheet1!$A$1:$E$49,5)</f>
        <v>38368.442492380847</v>
      </c>
    </row>
    <row r="904" spans="1:8" x14ac:dyDescent="0.25">
      <c r="A904">
        <v>39</v>
      </c>
      <c r="B904">
        <v>19</v>
      </c>
      <c r="C904">
        <v>1</v>
      </c>
      <c r="D904">
        <v>2022</v>
      </c>
      <c r="E904" s="1">
        <f t="shared" si="14"/>
        <v>44580</v>
      </c>
      <c r="F904">
        <v>44566</v>
      </c>
      <c r="G904">
        <f>SUMIF(E:E,E904,F:F)*VLOOKUP(A904,Sheet1!$A$1:$E$49,3)</f>
        <v>52117.035187604946</v>
      </c>
      <c r="H904">
        <f>SUMIF(E:E,E904,F:F)*VLOOKUP(A904,Sheet1!$A$1:$E$49,5)</f>
        <v>36974.323205480345</v>
      </c>
    </row>
    <row r="905" spans="1:8" x14ac:dyDescent="0.25">
      <c r="A905">
        <v>40</v>
      </c>
      <c r="B905">
        <v>19</v>
      </c>
      <c r="C905">
        <v>1</v>
      </c>
      <c r="D905">
        <v>2022</v>
      </c>
      <c r="E905" s="1">
        <f t="shared" si="14"/>
        <v>44580</v>
      </c>
      <c r="F905">
        <v>43210</v>
      </c>
      <c r="G905">
        <f>SUMIF(E:E,E905,F:F)*VLOOKUP(A905,Sheet1!$A$1:$E$49,3)</f>
        <v>50869.789901063901</v>
      </c>
      <c r="H905">
        <f>SUMIF(E:E,E905,F:F)*VLOOKUP(A905,Sheet1!$A$1:$E$49,5)</f>
        <v>35559.667772424138</v>
      </c>
    </row>
    <row r="906" spans="1:8" x14ac:dyDescent="0.25">
      <c r="A906">
        <v>41</v>
      </c>
      <c r="B906">
        <v>19</v>
      </c>
      <c r="C906">
        <v>1</v>
      </c>
      <c r="D906">
        <v>2022</v>
      </c>
      <c r="E906" s="1">
        <f t="shared" si="14"/>
        <v>44580</v>
      </c>
      <c r="F906">
        <v>42471</v>
      </c>
      <c r="G906">
        <f>SUMIF(E:E,E906,F:F)*VLOOKUP(A906,Sheet1!$A$1:$E$49,3)</f>
        <v>48731.655124136661</v>
      </c>
      <c r="H906">
        <f>SUMIF(E:E,E906,F:F)*VLOOKUP(A906,Sheet1!$A$1:$E$49,5)</f>
        <v>34135.102255342965</v>
      </c>
    </row>
    <row r="907" spans="1:8" x14ac:dyDescent="0.25">
      <c r="A907">
        <v>42</v>
      </c>
      <c r="B907">
        <v>19</v>
      </c>
      <c r="C907">
        <v>1</v>
      </c>
      <c r="D907">
        <v>2022</v>
      </c>
      <c r="E907" s="1">
        <f t="shared" si="14"/>
        <v>44580</v>
      </c>
      <c r="F907">
        <v>41092</v>
      </c>
      <c r="G907">
        <f>SUMIF(E:E,E907,F:F)*VLOOKUP(A907,Sheet1!$A$1:$E$49,3)</f>
        <v>46860.787194325079</v>
      </c>
      <c r="H907">
        <f>SUMIF(E:E,E907,F:F)*VLOOKUP(A907,Sheet1!$A$1:$E$49,5)</f>
        <v>32710.77917718593</v>
      </c>
    </row>
    <row r="908" spans="1:8" x14ac:dyDescent="0.25">
      <c r="A908">
        <v>43</v>
      </c>
      <c r="B908">
        <v>19</v>
      </c>
      <c r="C908">
        <v>1</v>
      </c>
      <c r="D908">
        <v>2022</v>
      </c>
      <c r="E908" s="1">
        <f t="shared" si="14"/>
        <v>44580</v>
      </c>
      <c r="F908">
        <v>39418</v>
      </c>
      <c r="G908">
        <f>SUMIF(E:E,E908,F:F)*VLOOKUP(A908,Sheet1!$A$1:$E$49,3)</f>
        <v>45613.541907784027</v>
      </c>
      <c r="H908">
        <f>SUMIF(E:E,E908,F:F)*VLOOKUP(A908,Sheet1!$A$1:$E$49,5)</f>
        <v>31296.267167050555</v>
      </c>
    </row>
    <row r="909" spans="1:8" x14ac:dyDescent="0.25">
      <c r="A909">
        <v>44</v>
      </c>
      <c r="B909">
        <v>19</v>
      </c>
      <c r="C909">
        <v>1</v>
      </c>
      <c r="D909">
        <v>2022</v>
      </c>
      <c r="E909" s="1">
        <f t="shared" si="14"/>
        <v>44580</v>
      </c>
      <c r="F909">
        <v>37633</v>
      </c>
      <c r="G909">
        <f>SUMIF(E:E,E909,F:F)*VLOOKUP(A909,Sheet1!$A$1:$E$49,3)</f>
        <v>42049.98394623863</v>
      </c>
      <c r="H909">
        <f>SUMIF(E:E,E909,F:F)*VLOOKUP(A909,Sheet1!$A$1:$E$49,5)</f>
        <v>29900.456734923377</v>
      </c>
    </row>
    <row r="910" spans="1:8" x14ac:dyDescent="0.25">
      <c r="A910">
        <v>45</v>
      </c>
      <c r="B910">
        <v>19</v>
      </c>
      <c r="C910">
        <v>1</v>
      </c>
      <c r="D910">
        <v>2022</v>
      </c>
      <c r="E910" s="1">
        <f t="shared" si="14"/>
        <v>44580</v>
      </c>
      <c r="F910">
        <v>36551</v>
      </c>
      <c r="G910">
        <f>SUMIF(E:E,E910,F:F)*VLOOKUP(A910,Sheet1!$A$1:$E$49,3)</f>
        <v>37951.892290460935</v>
      </c>
      <c r="H910">
        <f>SUMIF(E:E,E910,F:F)*VLOOKUP(A910,Sheet1!$A$1:$E$49,5)</f>
        <v>28531.483124059469</v>
      </c>
    </row>
    <row r="911" spans="1:8" x14ac:dyDescent="0.25">
      <c r="A911">
        <v>46</v>
      </c>
      <c r="B911">
        <v>19</v>
      </c>
      <c r="C911">
        <v>1</v>
      </c>
      <c r="D911">
        <v>2022</v>
      </c>
      <c r="E911" s="1">
        <f t="shared" si="14"/>
        <v>44580</v>
      </c>
      <c r="F911">
        <v>34806</v>
      </c>
      <c r="G911">
        <f>SUMIF(E:E,E911,F:F)*VLOOKUP(A911,Sheet1!$A$1:$E$49,3)</f>
        <v>33675.622736606128</v>
      </c>
      <c r="H911">
        <f>SUMIF(E:E,E911,F:F)*VLOOKUP(A911,Sheet1!$A$1:$E$49,5)</f>
        <v>27196.666731230962</v>
      </c>
    </row>
    <row r="912" spans="1:8" x14ac:dyDescent="0.25">
      <c r="A912">
        <v>47</v>
      </c>
      <c r="B912">
        <v>19</v>
      </c>
      <c r="C912">
        <v>1</v>
      </c>
      <c r="D912">
        <v>2022</v>
      </c>
      <c r="E912" s="1">
        <f t="shared" si="14"/>
        <v>44580</v>
      </c>
      <c r="F912">
        <v>32953</v>
      </c>
      <c r="G912">
        <f>SUMIF(E:E,E912,F:F)*VLOOKUP(A912,Sheet1!$A$1:$E$49,3)</f>
        <v>32250.199551988131</v>
      </c>
      <c r="H912">
        <f>SUMIF(E:E,E912,F:F)*VLOOKUP(A912,Sheet1!$A$1:$E$49,5)</f>
        <v>25902.471142381604</v>
      </c>
    </row>
    <row r="913" spans="1:8" x14ac:dyDescent="0.25">
      <c r="A913">
        <v>48</v>
      </c>
      <c r="B913">
        <v>19</v>
      </c>
      <c r="C913">
        <v>1</v>
      </c>
      <c r="D913">
        <v>2022</v>
      </c>
      <c r="E913" s="1">
        <f t="shared" si="14"/>
        <v>44580</v>
      </c>
      <c r="F913">
        <v>32561</v>
      </c>
      <c r="G913">
        <f>SUMIF(E:E,E913,F:F)*VLOOKUP(A913,Sheet1!$A$1:$E$49,3)</f>
        <v>31982.932704872183</v>
      </c>
      <c r="H913">
        <f>SUMIF(E:E,E913,F:F)*VLOOKUP(A913,Sheet1!$A$1:$E$49,5)</f>
        <v>24654.478416178146</v>
      </c>
    </row>
    <row r="914" spans="1:8" x14ac:dyDescent="0.25">
      <c r="A914">
        <v>1</v>
      </c>
      <c r="B914">
        <v>20</v>
      </c>
      <c r="C914">
        <v>1</v>
      </c>
      <c r="D914">
        <v>2022</v>
      </c>
      <c r="E914" s="1">
        <f t="shared" si="14"/>
        <v>44581</v>
      </c>
      <c r="F914">
        <v>31569</v>
      </c>
      <c r="G914">
        <f>SUMIF(E:E,E914,F:F)*VLOOKUP(A914,Sheet1!$A$1:$E$49,3)</f>
        <v>32172.702772073975</v>
      </c>
      <c r="H914">
        <f>SUMIF(E:E,E914,F:F)*VLOOKUP(A914,Sheet1!$A$1:$E$49,5)</f>
        <v>26056.162917139751</v>
      </c>
    </row>
    <row r="915" spans="1:8" x14ac:dyDescent="0.25">
      <c r="A915">
        <v>2</v>
      </c>
      <c r="B915">
        <v>20</v>
      </c>
      <c r="C915">
        <v>1</v>
      </c>
      <c r="D915">
        <v>2022</v>
      </c>
      <c r="E915" s="1">
        <f t="shared" si="14"/>
        <v>44581</v>
      </c>
      <c r="F915">
        <v>31927</v>
      </c>
      <c r="G915">
        <f>SUMIF(E:E,E915,F:F)*VLOOKUP(A915,Sheet1!$A$1:$E$49,3)</f>
        <v>31724.614989733127</v>
      </c>
      <c r="H915">
        <f>SUMIF(E:E,E915,F:F)*VLOOKUP(A915,Sheet1!$A$1:$E$49,5)</f>
        <v>27358.037588646555</v>
      </c>
    </row>
    <row r="916" spans="1:8" x14ac:dyDescent="0.25">
      <c r="A916">
        <v>3</v>
      </c>
      <c r="B916">
        <v>20</v>
      </c>
      <c r="C916">
        <v>1</v>
      </c>
      <c r="D916">
        <v>2022</v>
      </c>
      <c r="E916" s="1">
        <f t="shared" si="14"/>
        <v>44581</v>
      </c>
      <c r="F916">
        <v>32029</v>
      </c>
      <c r="G916">
        <f>SUMIF(E:E,E916,F:F)*VLOOKUP(A916,Sheet1!$A$1:$E$49,3)</f>
        <v>30918.056981519574</v>
      </c>
      <c r="H916">
        <f>SUMIF(E:E,E916,F:F)*VLOOKUP(A916,Sheet1!$A$1:$E$49,5)</f>
        <v>28700.77408682958</v>
      </c>
    </row>
    <row r="917" spans="1:8" x14ac:dyDescent="0.25">
      <c r="A917">
        <v>4</v>
      </c>
      <c r="B917">
        <v>20</v>
      </c>
      <c r="C917">
        <v>1</v>
      </c>
      <c r="D917">
        <v>2022</v>
      </c>
      <c r="E917" s="1">
        <f t="shared" si="14"/>
        <v>44581</v>
      </c>
      <c r="F917">
        <v>31555</v>
      </c>
      <c r="G917">
        <f>SUMIF(E:E,E917,F:F)*VLOOKUP(A917,Sheet1!$A$1:$E$49,3)</f>
        <v>30380.351642710546</v>
      </c>
      <c r="H917">
        <f>SUMIF(E:E,E917,F:F)*VLOOKUP(A917,Sheet1!$A$1:$E$49,5)</f>
        <v>30077.870474192081</v>
      </c>
    </row>
    <row r="918" spans="1:8" x14ac:dyDescent="0.25">
      <c r="A918">
        <v>5</v>
      </c>
      <c r="B918">
        <v>20</v>
      </c>
      <c r="C918">
        <v>1</v>
      </c>
      <c r="D918">
        <v>2022</v>
      </c>
      <c r="E918" s="1">
        <f t="shared" si="14"/>
        <v>44581</v>
      </c>
      <c r="F918">
        <v>31314</v>
      </c>
      <c r="G918">
        <f>SUMIF(E:E,E918,F:F)*VLOOKUP(A918,Sheet1!$A$1:$E$49,3)</f>
        <v>29753.028747433335</v>
      </c>
      <c r="H918">
        <f>SUMIF(E:E,E918,F:F)*VLOOKUP(A918,Sheet1!$A$1:$E$49,5)</f>
        <v>31481.962918539652</v>
      </c>
    </row>
    <row r="919" spans="1:8" x14ac:dyDescent="0.25">
      <c r="A919">
        <v>6</v>
      </c>
      <c r="B919">
        <v>20</v>
      </c>
      <c r="C919">
        <v>1</v>
      </c>
      <c r="D919">
        <v>2022</v>
      </c>
      <c r="E919" s="1">
        <f t="shared" si="14"/>
        <v>44581</v>
      </c>
      <c r="F919">
        <v>30899</v>
      </c>
      <c r="G919">
        <f>SUMIF(E:E,E919,F:F)*VLOOKUP(A919,Sheet1!$A$1:$E$49,3)</f>
        <v>28767.235626283422</v>
      </c>
      <c r="H919">
        <f>SUMIF(E:E,E919,F:F)*VLOOKUP(A919,Sheet1!$A$1:$E$49,5)</f>
        <v>32904.867906320265</v>
      </c>
    </row>
    <row r="920" spans="1:8" x14ac:dyDescent="0.25">
      <c r="A920">
        <v>7</v>
      </c>
      <c r="B920">
        <v>20</v>
      </c>
      <c r="C920">
        <v>1</v>
      </c>
      <c r="D920">
        <v>2022</v>
      </c>
      <c r="E920" s="1">
        <f t="shared" si="14"/>
        <v>44581</v>
      </c>
      <c r="F920">
        <v>30514</v>
      </c>
      <c r="G920">
        <f>SUMIF(E:E,E920,F:F)*VLOOKUP(A920,Sheet1!$A$1:$E$49,3)</f>
        <v>27691.824948665359</v>
      </c>
      <c r="H920">
        <f>SUMIF(E:E,E920,F:F)*VLOOKUP(A920,Sheet1!$A$1:$E$49,5)</f>
        <v>34337.642175890956</v>
      </c>
    </row>
    <row r="921" spans="1:8" x14ac:dyDescent="0.25">
      <c r="A921">
        <v>8</v>
      </c>
      <c r="B921">
        <v>20</v>
      </c>
      <c r="C921">
        <v>1</v>
      </c>
      <c r="D921">
        <v>2022</v>
      </c>
      <c r="E921" s="1">
        <f t="shared" si="14"/>
        <v>44581</v>
      </c>
      <c r="F921">
        <v>30587</v>
      </c>
      <c r="G921">
        <f>SUMIF(E:E,E921,F:F)*VLOOKUP(A921,Sheet1!$A$1:$E$49,3)</f>
        <v>27154.11960985633</v>
      </c>
      <c r="H921">
        <f>SUMIF(E:E,E921,F:F)*VLOOKUP(A921,Sheet1!$A$1:$E$49,5)</f>
        <v>35770.660322892109</v>
      </c>
    </row>
    <row r="922" spans="1:8" x14ac:dyDescent="0.25">
      <c r="A922">
        <v>9</v>
      </c>
      <c r="B922">
        <v>20</v>
      </c>
      <c r="C922">
        <v>1</v>
      </c>
      <c r="D922">
        <v>2022</v>
      </c>
      <c r="E922" s="1">
        <f t="shared" si="14"/>
        <v>44581</v>
      </c>
      <c r="F922">
        <v>30153</v>
      </c>
      <c r="G922">
        <f>SUMIF(E:E,E922,F:F)*VLOOKUP(A922,Sheet1!$A$1:$E$49,3)</f>
        <v>26706.03182751545</v>
      </c>
      <c r="H922">
        <f>SUMIF(E:E,E922,F:F)*VLOOKUP(A922,Sheet1!$A$1:$E$49,5)</f>
        <v>37193.709584590477</v>
      </c>
    </row>
    <row r="923" spans="1:8" x14ac:dyDescent="0.25">
      <c r="A923">
        <v>10</v>
      </c>
      <c r="B923">
        <v>20</v>
      </c>
      <c r="C923">
        <v>1</v>
      </c>
      <c r="D923">
        <v>2022</v>
      </c>
      <c r="E923" s="1">
        <f t="shared" si="14"/>
        <v>44581</v>
      </c>
      <c r="F923">
        <v>30165</v>
      </c>
      <c r="G923">
        <f>SUMIF(E:E,E923,F:F)*VLOOKUP(A923,Sheet1!$A$1:$E$49,3)</f>
        <v>26526.796714579112</v>
      </c>
      <c r="H923">
        <f>SUMIF(E:E,E923,F:F)*VLOOKUP(A923,Sheet1!$A$1:$E$49,5)</f>
        <v>38596.100849336275</v>
      </c>
    </row>
    <row r="924" spans="1:8" x14ac:dyDescent="0.25">
      <c r="A924">
        <v>11</v>
      </c>
      <c r="B924">
        <v>20</v>
      </c>
      <c r="C924">
        <v>1</v>
      </c>
      <c r="D924">
        <v>2022</v>
      </c>
      <c r="E924" s="1">
        <f t="shared" si="14"/>
        <v>44581</v>
      </c>
      <c r="F924">
        <v>30197</v>
      </c>
      <c r="G924">
        <f>SUMIF(E:E,E924,F:F)*VLOOKUP(A924,Sheet1!$A$1:$E$49,3)</f>
        <v>27871.060061601689</v>
      </c>
      <c r="H924">
        <f>SUMIF(E:E,E924,F:F)*VLOOKUP(A924,Sheet1!$A$1:$E$49,5)</f>
        <v>39966.794474951217</v>
      </c>
    </row>
    <row r="925" spans="1:8" x14ac:dyDescent="0.25">
      <c r="A925">
        <v>12</v>
      </c>
      <c r="B925">
        <v>20</v>
      </c>
      <c r="C925">
        <v>1</v>
      </c>
      <c r="D925">
        <v>2022</v>
      </c>
      <c r="E925" s="1">
        <f t="shared" si="14"/>
        <v>44581</v>
      </c>
      <c r="F925">
        <v>31092</v>
      </c>
      <c r="G925">
        <f>SUMIF(E:E,E925,F:F)*VLOOKUP(A925,Sheet1!$A$1:$E$49,3)</f>
        <v>31634.997433264944</v>
      </c>
      <c r="H925">
        <f>SUMIF(E:E,E925,F:F)*VLOOKUP(A925,Sheet1!$A$1:$E$49,5)</f>
        <v>41294.539050625805</v>
      </c>
    </row>
    <row r="926" spans="1:8" x14ac:dyDescent="0.25">
      <c r="A926">
        <v>13</v>
      </c>
      <c r="B926">
        <v>20</v>
      </c>
      <c r="C926">
        <v>1</v>
      </c>
      <c r="D926">
        <v>2022</v>
      </c>
      <c r="E926" s="1">
        <f t="shared" si="14"/>
        <v>44581</v>
      </c>
      <c r="F926">
        <v>34166</v>
      </c>
      <c r="G926">
        <f>SUMIF(E:E,E926,F:F)*VLOOKUP(A926,Sheet1!$A$1:$E$49,3)</f>
        <v>33875.436344969021</v>
      </c>
      <c r="H926">
        <f>SUMIF(E:E,E926,F:F)*VLOOKUP(A926,Sheet1!$A$1:$E$49,5)</f>
        <v>42568.020815857628</v>
      </c>
    </row>
    <row r="927" spans="1:8" x14ac:dyDescent="0.25">
      <c r="A927">
        <v>14</v>
      </c>
      <c r="B927">
        <v>20</v>
      </c>
      <c r="C927">
        <v>1</v>
      </c>
      <c r="D927">
        <v>2022</v>
      </c>
      <c r="E927" s="1">
        <f t="shared" si="14"/>
        <v>44581</v>
      </c>
      <c r="F927">
        <v>37669</v>
      </c>
      <c r="G927">
        <f>SUMIF(E:E,E927,F:F)*VLOOKUP(A927,Sheet1!$A$1:$E$49,3)</f>
        <v>37728.991273100582</v>
      </c>
      <c r="H927">
        <f>SUMIF(E:E,E927,F:F)*VLOOKUP(A927,Sheet1!$A$1:$E$49,5)</f>
        <v>43776.021072041316</v>
      </c>
    </row>
    <row r="928" spans="1:8" x14ac:dyDescent="0.25">
      <c r="A928">
        <v>15</v>
      </c>
      <c r="B928">
        <v>20</v>
      </c>
      <c r="C928">
        <v>1</v>
      </c>
      <c r="D928">
        <v>2022</v>
      </c>
      <c r="E928" s="1">
        <f t="shared" si="14"/>
        <v>44581</v>
      </c>
      <c r="F928">
        <v>40796</v>
      </c>
      <c r="G928">
        <f>SUMIF(E:E,E928,F:F)*VLOOKUP(A928,Sheet1!$A$1:$E$49,3)</f>
        <v>41672.163757700233</v>
      </c>
      <c r="H928">
        <f>SUMIF(E:E,E928,F:F)*VLOOKUP(A928,Sheet1!$A$1:$E$49,5)</f>
        <v>44907.578601704328</v>
      </c>
    </row>
    <row r="929" spans="1:8" x14ac:dyDescent="0.25">
      <c r="A929">
        <v>16</v>
      </c>
      <c r="B929">
        <v>20</v>
      </c>
      <c r="C929">
        <v>1</v>
      </c>
      <c r="D929">
        <v>2022</v>
      </c>
      <c r="E929" s="1">
        <f t="shared" si="14"/>
        <v>44581</v>
      </c>
      <c r="F929">
        <v>42581</v>
      </c>
      <c r="G929">
        <f>SUMIF(E:E,E929,F:F)*VLOOKUP(A929,Sheet1!$A$1:$E$49,3)</f>
        <v>43822.985112936221</v>
      </c>
      <c r="H929">
        <f>SUMIF(E:E,E929,F:F)*VLOOKUP(A929,Sheet1!$A$1:$E$49,5)</f>
        <v>45952.153859899961</v>
      </c>
    </row>
    <row r="930" spans="1:8" x14ac:dyDescent="0.25">
      <c r="A930">
        <v>17</v>
      </c>
      <c r="B930">
        <v>20</v>
      </c>
      <c r="C930">
        <v>1</v>
      </c>
      <c r="D930">
        <v>2022</v>
      </c>
      <c r="E930" s="1">
        <f t="shared" si="14"/>
        <v>44581</v>
      </c>
      <c r="F930">
        <v>43856</v>
      </c>
      <c r="G930">
        <f>SUMIF(E:E,E930,F:F)*VLOOKUP(A930,Sheet1!$A$1:$E$49,3)</f>
        <v>43464.514887063553</v>
      </c>
      <c r="H930">
        <f>SUMIF(E:E,E930,F:F)*VLOOKUP(A930,Sheet1!$A$1:$E$49,5)</f>
        <v>46899.79153284608</v>
      </c>
    </row>
    <row r="931" spans="1:8" x14ac:dyDescent="0.25">
      <c r="A931">
        <v>18</v>
      </c>
      <c r="B931">
        <v>20</v>
      </c>
      <c r="C931">
        <v>1</v>
      </c>
      <c r="D931">
        <v>2022</v>
      </c>
      <c r="E931" s="1">
        <f t="shared" si="14"/>
        <v>44581</v>
      </c>
      <c r="F931">
        <v>44772</v>
      </c>
      <c r="G931">
        <f>SUMIF(E:E,E931,F:F)*VLOOKUP(A931,Sheet1!$A$1:$E$49,3)</f>
        <v>41044.840862422985</v>
      </c>
      <c r="H931">
        <f>SUMIF(E:E,E931,F:F)*VLOOKUP(A931,Sheet1!$A$1:$E$49,5)</f>
        <v>47741.277979049279</v>
      </c>
    </row>
    <row r="932" spans="1:8" x14ac:dyDescent="0.25">
      <c r="A932">
        <v>19</v>
      </c>
      <c r="B932">
        <v>20</v>
      </c>
      <c r="C932">
        <v>1</v>
      </c>
      <c r="D932">
        <v>2022</v>
      </c>
      <c r="E932" s="1">
        <f t="shared" si="14"/>
        <v>44581</v>
      </c>
      <c r="F932">
        <v>45326</v>
      </c>
      <c r="G932">
        <f>SUMIF(E:E,E932,F:F)*VLOOKUP(A932,Sheet1!$A$1:$E$49,3)</f>
        <v>40417.517967145737</v>
      </c>
      <c r="H932">
        <f>SUMIF(E:E,E932,F:F)*VLOOKUP(A932,Sheet1!$A$1:$E$49,5)</f>
        <v>48468.290083560256</v>
      </c>
    </row>
    <row r="933" spans="1:8" x14ac:dyDescent="0.25">
      <c r="A933">
        <v>20</v>
      </c>
      <c r="B933">
        <v>20</v>
      </c>
      <c r="C933">
        <v>1</v>
      </c>
      <c r="D933">
        <v>2022</v>
      </c>
      <c r="E933" s="1">
        <f t="shared" si="14"/>
        <v>44581</v>
      </c>
      <c r="F933">
        <v>45573</v>
      </c>
      <c r="G933">
        <f>SUMIF(E:E,E933,F:F)*VLOOKUP(A933,Sheet1!$A$1:$E$49,3)</f>
        <v>41044.840862422985</v>
      </c>
      <c r="H933">
        <f>SUMIF(E:E,E933,F:F)*VLOOKUP(A933,Sheet1!$A$1:$E$49,5)</f>
        <v>49073.53216919829</v>
      </c>
    </row>
    <row r="934" spans="1:8" x14ac:dyDescent="0.25">
      <c r="A934">
        <v>21</v>
      </c>
      <c r="B934">
        <v>20</v>
      </c>
      <c r="C934">
        <v>1</v>
      </c>
      <c r="D934">
        <v>2022</v>
      </c>
      <c r="E934" s="1">
        <f t="shared" si="14"/>
        <v>44581</v>
      </c>
      <c r="F934">
        <v>45892</v>
      </c>
      <c r="G934">
        <f>SUMIF(E:E,E934,F:F)*VLOOKUP(A934,Sheet1!$A$1:$E$49,3)</f>
        <v>41672.163757700233</v>
      </c>
      <c r="H934">
        <f>SUMIF(E:E,E934,F:F)*VLOOKUP(A934,Sheet1!$A$1:$E$49,5)</f>
        <v>49550.857818738725</v>
      </c>
    </row>
    <row r="935" spans="1:8" x14ac:dyDescent="0.25">
      <c r="A935">
        <v>22</v>
      </c>
      <c r="B935">
        <v>20</v>
      </c>
      <c r="C935">
        <v>1</v>
      </c>
      <c r="D935">
        <v>2022</v>
      </c>
      <c r="E935" s="1">
        <f t="shared" si="14"/>
        <v>44581</v>
      </c>
      <c r="F935">
        <v>46043</v>
      </c>
      <c r="G935">
        <f>SUMIF(E:E,E935,F:F)*VLOOKUP(A935,Sheet1!$A$1:$E$49,3)</f>
        <v>42389.104209445562</v>
      </c>
      <c r="H935">
        <f>SUMIF(E:E,E935,F:F)*VLOOKUP(A935,Sheet1!$A$1:$E$49,5)</f>
        <v>49895.373764947231</v>
      </c>
    </row>
    <row r="936" spans="1:8" x14ac:dyDescent="0.25">
      <c r="A936">
        <v>23</v>
      </c>
      <c r="B936">
        <v>20</v>
      </c>
      <c r="C936">
        <v>1</v>
      </c>
      <c r="D936">
        <v>2022</v>
      </c>
      <c r="E936" s="1">
        <f t="shared" si="14"/>
        <v>44581</v>
      </c>
      <c r="F936">
        <v>46504</v>
      </c>
      <c r="G936">
        <f>SUMIF(E:E,E936,F:F)*VLOOKUP(A936,Sheet1!$A$1:$E$49,3)</f>
        <v>42478.721765913644</v>
      </c>
      <c r="H936">
        <f>SUMIF(E:E,E936,F:F)*VLOOKUP(A936,Sheet1!$A$1:$E$49,5)</f>
        <v>50103.52339340232</v>
      </c>
    </row>
    <row r="937" spans="1:8" x14ac:dyDescent="0.25">
      <c r="A937">
        <v>24</v>
      </c>
      <c r="B937">
        <v>20</v>
      </c>
      <c r="C937">
        <v>1</v>
      </c>
      <c r="D937">
        <v>2022</v>
      </c>
      <c r="E937" s="1">
        <f t="shared" si="14"/>
        <v>44581</v>
      </c>
      <c r="F937">
        <v>46465</v>
      </c>
      <c r="G937">
        <f>SUMIF(E:E,E937,F:F)*VLOOKUP(A937,Sheet1!$A$1:$E$49,3)</f>
        <v>42747.574435318216</v>
      </c>
      <c r="H937">
        <f>SUMIF(E:E,E937,F:F)*VLOOKUP(A937,Sheet1!$A$1:$E$49,5)</f>
        <v>50173.147865595711</v>
      </c>
    </row>
    <row r="938" spans="1:8" x14ac:dyDescent="0.25">
      <c r="A938">
        <v>25</v>
      </c>
      <c r="B938">
        <v>20</v>
      </c>
      <c r="C938">
        <v>1</v>
      </c>
      <c r="D938">
        <v>2022</v>
      </c>
      <c r="E938" s="1">
        <f t="shared" si="14"/>
        <v>44581</v>
      </c>
      <c r="F938">
        <v>46647</v>
      </c>
      <c r="G938">
        <f>SUMIF(E:E,E938,F:F)*VLOOKUP(A938,Sheet1!$A$1:$E$49,3)</f>
        <v>43106.044661190899</v>
      </c>
      <c r="H938">
        <f>SUMIF(E:E,E938,F:F)*VLOOKUP(A938,Sheet1!$A$1:$E$49,5)</f>
        <v>50103.52339340232</v>
      </c>
    </row>
    <row r="939" spans="1:8" x14ac:dyDescent="0.25">
      <c r="A939">
        <v>26</v>
      </c>
      <c r="B939">
        <v>20</v>
      </c>
      <c r="C939">
        <v>1</v>
      </c>
      <c r="D939">
        <v>2022</v>
      </c>
      <c r="E939" s="1">
        <f t="shared" si="14"/>
        <v>44581</v>
      </c>
      <c r="F939">
        <v>46667</v>
      </c>
      <c r="G939">
        <f>SUMIF(E:E,E939,F:F)*VLOOKUP(A939,Sheet1!$A$1:$E$49,3)</f>
        <v>42657.956878850142</v>
      </c>
      <c r="H939">
        <f>SUMIF(E:E,E939,F:F)*VLOOKUP(A939,Sheet1!$A$1:$E$49,5)</f>
        <v>49895.373764947231</v>
      </c>
    </row>
    <row r="940" spans="1:8" x14ac:dyDescent="0.25">
      <c r="A940">
        <v>27</v>
      </c>
      <c r="B940">
        <v>20</v>
      </c>
      <c r="C940">
        <v>1</v>
      </c>
      <c r="D940">
        <v>2022</v>
      </c>
      <c r="E940" s="1">
        <f t="shared" si="14"/>
        <v>44581</v>
      </c>
      <c r="F940">
        <v>46508</v>
      </c>
      <c r="G940">
        <f>SUMIF(E:E,E940,F:F)*VLOOKUP(A940,Sheet1!$A$1:$E$49,3)</f>
        <v>41941.016427104812</v>
      </c>
      <c r="H940">
        <f>SUMIF(E:E,E940,F:F)*VLOOKUP(A940,Sheet1!$A$1:$E$49,5)</f>
        <v>49550.857818738725</v>
      </c>
    </row>
    <row r="941" spans="1:8" x14ac:dyDescent="0.25">
      <c r="A941">
        <v>28</v>
      </c>
      <c r="B941">
        <v>20</v>
      </c>
      <c r="C941">
        <v>1</v>
      </c>
      <c r="D941">
        <v>2022</v>
      </c>
      <c r="E941" s="1">
        <f t="shared" si="14"/>
        <v>44581</v>
      </c>
      <c r="F941">
        <v>46215</v>
      </c>
      <c r="G941">
        <f>SUMIF(E:E,E941,F:F)*VLOOKUP(A941,Sheet1!$A$1:$E$49,3)</f>
        <v>41313.693531827565</v>
      </c>
      <c r="H941">
        <f>SUMIF(E:E,E941,F:F)*VLOOKUP(A941,Sheet1!$A$1:$E$49,5)</f>
        <v>49073.53216919829</v>
      </c>
    </row>
    <row r="942" spans="1:8" x14ac:dyDescent="0.25">
      <c r="A942">
        <v>29</v>
      </c>
      <c r="B942">
        <v>20</v>
      </c>
      <c r="C942">
        <v>1</v>
      </c>
      <c r="D942">
        <v>2022</v>
      </c>
      <c r="E942" s="1">
        <f t="shared" si="14"/>
        <v>44581</v>
      </c>
      <c r="F942">
        <v>45332</v>
      </c>
      <c r="G942">
        <f>SUMIF(E:E,E942,F:F)*VLOOKUP(A942,Sheet1!$A$1:$E$49,3)</f>
        <v>41492.928644763735</v>
      </c>
      <c r="H942">
        <f>SUMIF(E:E,E942,F:F)*VLOOKUP(A942,Sheet1!$A$1:$E$49,5)</f>
        <v>48468.290083560256</v>
      </c>
    </row>
    <row r="943" spans="1:8" x14ac:dyDescent="0.25">
      <c r="A943">
        <v>30</v>
      </c>
      <c r="B943">
        <v>20</v>
      </c>
      <c r="C943">
        <v>1</v>
      </c>
      <c r="D943">
        <v>2022</v>
      </c>
      <c r="E943" s="1">
        <f t="shared" si="14"/>
        <v>44581</v>
      </c>
      <c r="F943">
        <v>44752</v>
      </c>
      <c r="G943">
        <f>SUMIF(E:E,E943,F:F)*VLOOKUP(A943,Sheet1!$A$1:$E$49,3)</f>
        <v>42389.104209445562</v>
      </c>
      <c r="H943">
        <f>SUMIF(E:E,E943,F:F)*VLOOKUP(A943,Sheet1!$A$1:$E$49,5)</f>
        <v>47741.277979049279</v>
      </c>
    </row>
    <row r="944" spans="1:8" x14ac:dyDescent="0.25">
      <c r="A944">
        <v>31</v>
      </c>
      <c r="B944">
        <v>20</v>
      </c>
      <c r="C944">
        <v>1</v>
      </c>
      <c r="D944">
        <v>2022</v>
      </c>
      <c r="E944" s="1">
        <f t="shared" si="14"/>
        <v>44581</v>
      </c>
      <c r="F944">
        <v>43398</v>
      </c>
      <c r="G944">
        <f>SUMIF(E:E,E944,F:F)*VLOOKUP(A944,Sheet1!$A$1:$E$49,3)</f>
        <v>42837.191991786305</v>
      </c>
      <c r="H944">
        <f>SUMIF(E:E,E944,F:F)*VLOOKUP(A944,Sheet1!$A$1:$E$49,5)</f>
        <v>46899.79153284608</v>
      </c>
    </row>
    <row r="945" spans="1:8" x14ac:dyDescent="0.25">
      <c r="A945">
        <v>32</v>
      </c>
      <c r="B945">
        <v>20</v>
      </c>
      <c r="C945">
        <v>1</v>
      </c>
      <c r="D945">
        <v>2022</v>
      </c>
      <c r="E945" s="1">
        <f t="shared" si="14"/>
        <v>44581</v>
      </c>
      <c r="F945">
        <v>43268</v>
      </c>
      <c r="G945">
        <f>SUMIF(E:E,E945,F:F)*VLOOKUP(A945,Sheet1!$A$1:$E$49,3)</f>
        <v>46511.511806981376</v>
      </c>
      <c r="H945">
        <f>SUMIF(E:E,E945,F:F)*VLOOKUP(A945,Sheet1!$A$1:$E$49,5)</f>
        <v>45952.153859899961</v>
      </c>
    </row>
    <row r="946" spans="1:8" x14ac:dyDescent="0.25">
      <c r="A946">
        <v>33</v>
      </c>
      <c r="B946">
        <v>20</v>
      </c>
      <c r="C946">
        <v>1</v>
      </c>
      <c r="D946">
        <v>2022</v>
      </c>
      <c r="E946" s="1">
        <f t="shared" si="14"/>
        <v>44581</v>
      </c>
      <c r="F946">
        <v>44422</v>
      </c>
      <c r="G946">
        <f>SUMIF(E:E,E946,F:F)*VLOOKUP(A946,Sheet1!$A$1:$E$49,3)</f>
        <v>48751.950718685788</v>
      </c>
      <c r="H946">
        <f>SUMIF(E:E,E946,F:F)*VLOOKUP(A946,Sheet1!$A$1:$E$49,5)</f>
        <v>44907.578601704328</v>
      </c>
    </row>
    <row r="947" spans="1:8" x14ac:dyDescent="0.25">
      <c r="A947">
        <v>34</v>
      </c>
      <c r="B947">
        <v>20</v>
      </c>
      <c r="C947">
        <v>1</v>
      </c>
      <c r="D947">
        <v>2022</v>
      </c>
      <c r="E947" s="1">
        <f t="shared" si="14"/>
        <v>44581</v>
      </c>
      <c r="F947">
        <v>45963</v>
      </c>
      <c r="G947">
        <f>SUMIF(E:E,E947,F:F)*VLOOKUP(A947,Sheet1!$A$1:$E$49,3)</f>
        <v>50813.154517453695</v>
      </c>
      <c r="H947">
        <f>SUMIF(E:E,E947,F:F)*VLOOKUP(A947,Sheet1!$A$1:$E$49,5)</f>
        <v>43776.021072041316</v>
      </c>
    </row>
    <row r="948" spans="1:8" x14ac:dyDescent="0.25">
      <c r="A948">
        <v>35</v>
      </c>
      <c r="B948">
        <v>20</v>
      </c>
      <c r="C948">
        <v>1</v>
      </c>
      <c r="D948">
        <v>2022</v>
      </c>
      <c r="E948" s="1">
        <f t="shared" si="14"/>
        <v>44581</v>
      </c>
      <c r="F948">
        <v>47023</v>
      </c>
      <c r="G948">
        <f>SUMIF(E:E,E948,F:F)*VLOOKUP(A948,Sheet1!$A$1:$E$49,3)</f>
        <v>52336.65297741277</v>
      </c>
      <c r="H948">
        <f>SUMIF(E:E,E948,F:F)*VLOOKUP(A948,Sheet1!$A$1:$E$49,5)</f>
        <v>42568.020815857628</v>
      </c>
    </row>
    <row r="949" spans="1:8" x14ac:dyDescent="0.25">
      <c r="A949">
        <v>36</v>
      </c>
      <c r="B949">
        <v>20</v>
      </c>
      <c r="C949">
        <v>1</v>
      </c>
      <c r="D949">
        <v>2022</v>
      </c>
      <c r="E949" s="1">
        <f t="shared" si="14"/>
        <v>44581</v>
      </c>
      <c r="F949">
        <v>47011</v>
      </c>
      <c r="G949">
        <f>SUMIF(E:E,E949,F:F)*VLOOKUP(A949,Sheet1!$A$1:$E$49,3)</f>
        <v>52695.123203285431</v>
      </c>
      <c r="H949">
        <f>SUMIF(E:E,E949,F:F)*VLOOKUP(A949,Sheet1!$A$1:$E$49,5)</f>
        <v>41294.539050625805</v>
      </c>
    </row>
    <row r="950" spans="1:8" x14ac:dyDescent="0.25">
      <c r="A950">
        <v>37</v>
      </c>
      <c r="B950">
        <v>20</v>
      </c>
      <c r="C950">
        <v>1</v>
      </c>
      <c r="D950">
        <v>2022</v>
      </c>
      <c r="E950" s="1">
        <f t="shared" si="14"/>
        <v>44581</v>
      </c>
      <c r="F950">
        <v>46769</v>
      </c>
      <c r="G950">
        <f>SUMIF(E:E,E950,F:F)*VLOOKUP(A950,Sheet1!$A$1:$E$49,3)</f>
        <v>52784.740759753513</v>
      </c>
      <c r="H950">
        <f>SUMIF(E:E,E950,F:F)*VLOOKUP(A950,Sheet1!$A$1:$E$49,5)</f>
        <v>39966.794474951217</v>
      </c>
    </row>
    <row r="951" spans="1:8" x14ac:dyDescent="0.25">
      <c r="A951">
        <v>38</v>
      </c>
      <c r="B951">
        <v>20</v>
      </c>
      <c r="C951">
        <v>1</v>
      </c>
      <c r="D951">
        <v>2022</v>
      </c>
      <c r="E951" s="1">
        <f t="shared" si="14"/>
        <v>44581</v>
      </c>
      <c r="F951">
        <v>46263</v>
      </c>
      <c r="G951">
        <f>SUMIF(E:E,E951,F:F)*VLOOKUP(A951,Sheet1!$A$1:$E$49,3)</f>
        <v>52426.270533880845</v>
      </c>
      <c r="H951">
        <f>SUMIF(E:E,E951,F:F)*VLOOKUP(A951,Sheet1!$A$1:$E$49,5)</f>
        <v>38596.100849336275</v>
      </c>
    </row>
    <row r="952" spans="1:8" x14ac:dyDescent="0.25">
      <c r="A952">
        <v>39</v>
      </c>
      <c r="B952">
        <v>20</v>
      </c>
      <c r="C952">
        <v>1</v>
      </c>
      <c r="D952">
        <v>2022</v>
      </c>
      <c r="E952" s="1">
        <f t="shared" si="14"/>
        <v>44581</v>
      </c>
      <c r="F952">
        <v>45594</v>
      </c>
      <c r="G952">
        <f>SUMIF(E:E,E952,F:F)*VLOOKUP(A952,Sheet1!$A$1:$E$49,3)</f>
        <v>52426.270533880845</v>
      </c>
      <c r="H952">
        <f>SUMIF(E:E,E952,F:F)*VLOOKUP(A952,Sheet1!$A$1:$E$49,5)</f>
        <v>37193.709584590477</v>
      </c>
    </row>
    <row r="953" spans="1:8" x14ac:dyDescent="0.25">
      <c r="A953">
        <v>40</v>
      </c>
      <c r="B953">
        <v>20</v>
      </c>
      <c r="C953">
        <v>1</v>
      </c>
      <c r="D953">
        <v>2022</v>
      </c>
      <c r="E953" s="1">
        <f t="shared" si="14"/>
        <v>44581</v>
      </c>
      <c r="F953">
        <v>44417</v>
      </c>
      <c r="G953">
        <f>SUMIF(E:E,E953,F:F)*VLOOKUP(A953,Sheet1!$A$1:$E$49,3)</f>
        <v>51171.624743326356</v>
      </c>
      <c r="H953">
        <f>SUMIF(E:E,E953,F:F)*VLOOKUP(A953,Sheet1!$A$1:$E$49,5)</f>
        <v>35770.660322892109</v>
      </c>
    </row>
    <row r="954" spans="1:8" x14ac:dyDescent="0.25">
      <c r="A954">
        <v>41</v>
      </c>
      <c r="B954">
        <v>20</v>
      </c>
      <c r="C954">
        <v>1</v>
      </c>
      <c r="D954">
        <v>2022</v>
      </c>
      <c r="E954" s="1">
        <f t="shared" si="14"/>
        <v>44581</v>
      </c>
      <c r="F954">
        <v>42546</v>
      </c>
      <c r="G954">
        <f>SUMIF(E:E,E954,F:F)*VLOOKUP(A954,Sheet1!$A$1:$E$49,3)</f>
        <v>49020.803388090368</v>
      </c>
      <c r="H954">
        <f>SUMIF(E:E,E954,F:F)*VLOOKUP(A954,Sheet1!$A$1:$E$49,5)</f>
        <v>34337.642175890956</v>
      </c>
    </row>
    <row r="955" spans="1:8" x14ac:dyDescent="0.25">
      <c r="A955">
        <v>42</v>
      </c>
      <c r="B955">
        <v>20</v>
      </c>
      <c r="C955">
        <v>1</v>
      </c>
      <c r="D955">
        <v>2022</v>
      </c>
      <c r="E955" s="1">
        <f t="shared" si="14"/>
        <v>44581</v>
      </c>
      <c r="F955">
        <v>41457</v>
      </c>
      <c r="G955">
        <f>SUMIF(E:E,E955,F:F)*VLOOKUP(A955,Sheet1!$A$1:$E$49,3)</f>
        <v>47138.834702258624</v>
      </c>
      <c r="H955">
        <f>SUMIF(E:E,E955,F:F)*VLOOKUP(A955,Sheet1!$A$1:$E$49,5)</f>
        <v>32904.867906320265</v>
      </c>
    </row>
    <row r="956" spans="1:8" x14ac:dyDescent="0.25">
      <c r="A956">
        <v>43</v>
      </c>
      <c r="B956">
        <v>20</v>
      </c>
      <c r="C956">
        <v>1</v>
      </c>
      <c r="D956">
        <v>2022</v>
      </c>
      <c r="E956" s="1">
        <f t="shared" si="14"/>
        <v>44581</v>
      </c>
      <c r="F956">
        <v>39796</v>
      </c>
      <c r="G956">
        <f>SUMIF(E:E,E956,F:F)*VLOOKUP(A956,Sheet1!$A$1:$E$49,3)</f>
        <v>45884.188911704128</v>
      </c>
      <c r="H956">
        <f>SUMIF(E:E,E956,F:F)*VLOOKUP(A956,Sheet1!$A$1:$E$49,5)</f>
        <v>31481.962918539652</v>
      </c>
    </row>
    <row r="957" spans="1:8" x14ac:dyDescent="0.25">
      <c r="A957">
        <v>44</v>
      </c>
      <c r="B957">
        <v>20</v>
      </c>
      <c r="C957">
        <v>1</v>
      </c>
      <c r="D957">
        <v>2022</v>
      </c>
      <c r="E957" s="1">
        <f t="shared" si="14"/>
        <v>44581</v>
      </c>
      <c r="F957">
        <v>37821</v>
      </c>
      <c r="G957">
        <f>SUMIF(E:E,E957,F:F)*VLOOKUP(A957,Sheet1!$A$1:$E$49,3)</f>
        <v>42299.486652977481</v>
      </c>
      <c r="H957">
        <f>SUMIF(E:E,E957,F:F)*VLOOKUP(A957,Sheet1!$A$1:$E$49,5)</f>
        <v>30077.870474192081</v>
      </c>
    </row>
    <row r="958" spans="1:8" x14ac:dyDescent="0.25">
      <c r="A958">
        <v>45</v>
      </c>
      <c r="B958">
        <v>20</v>
      </c>
      <c r="C958">
        <v>1</v>
      </c>
      <c r="D958">
        <v>2022</v>
      </c>
      <c r="E958" s="1">
        <f t="shared" si="14"/>
        <v>44581</v>
      </c>
      <c r="F958">
        <v>36152</v>
      </c>
      <c r="G958">
        <f>SUMIF(E:E,E958,F:F)*VLOOKUP(A958,Sheet1!$A$1:$E$49,3)</f>
        <v>38177.079055441332</v>
      </c>
      <c r="H958">
        <f>SUMIF(E:E,E958,F:F)*VLOOKUP(A958,Sheet1!$A$1:$E$49,5)</f>
        <v>28700.77408682958</v>
      </c>
    </row>
    <row r="959" spans="1:8" x14ac:dyDescent="0.25">
      <c r="A959">
        <v>46</v>
      </c>
      <c r="B959">
        <v>20</v>
      </c>
      <c r="C959">
        <v>1</v>
      </c>
      <c r="D959">
        <v>2022</v>
      </c>
      <c r="E959" s="1">
        <f t="shared" si="14"/>
        <v>44581</v>
      </c>
      <c r="F959">
        <v>34645</v>
      </c>
      <c r="G959">
        <f>SUMIF(E:E,E959,F:F)*VLOOKUP(A959,Sheet1!$A$1:$E$49,3)</f>
        <v>33875.436344969021</v>
      </c>
      <c r="H959">
        <f>SUMIF(E:E,E959,F:F)*VLOOKUP(A959,Sheet1!$A$1:$E$49,5)</f>
        <v>27358.037588646555</v>
      </c>
    </row>
    <row r="960" spans="1:8" x14ac:dyDescent="0.25">
      <c r="A960">
        <v>47</v>
      </c>
      <c r="B960">
        <v>20</v>
      </c>
      <c r="C960">
        <v>1</v>
      </c>
      <c r="D960">
        <v>2022</v>
      </c>
      <c r="E960" s="1">
        <f t="shared" si="14"/>
        <v>44581</v>
      </c>
      <c r="F960">
        <v>33243</v>
      </c>
      <c r="G960">
        <f>SUMIF(E:E,E960,F:F)*VLOOKUP(A960,Sheet1!$A$1:$E$49,3)</f>
        <v>32441.555441478518</v>
      </c>
      <c r="H960">
        <f>SUMIF(E:E,E960,F:F)*VLOOKUP(A960,Sheet1!$A$1:$E$49,5)</f>
        <v>26056.162917139751</v>
      </c>
    </row>
    <row r="961" spans="1:8" x14ac:dyDescent="0.25">
      <c r="A961">
        <v>48</v>
      </c>
      <c r="B961">
        <v>20</v>
      </c>
      <c r="C961">
        <v>1</v>
      </c>
      <c r="D961">
        <v>2022</v>
      </c>
      <c r="E961" s="1">
        <f t="shared" si="14"/>
        <v>44581</v>
      </c>
      <c r="F961">
        <v>32772</v>
      </c>
      <c r="G961">
        <f>SUMIF(E:E,E961,F:F)*VLOOKUP(A961,Sheet1!$A$1:$E$49,3)</f>
        <v>32172.702772073975</v>
      </c>
      <c r="H961">
        <f>SUMIF(E:E,E961,F:F)*VLOOKUP(A961,Sheet1!$A$1:$E$49,5)</f>
        <v>24800.765252005134</v>
      </c>
    </row>
    <row r="962" spans="1:8" x14ac:dyDescent="0.25">
      <c r="A962">
        <v>1</v>
      </c>
      <c r="B962">
        <v>21</v>
      </c>
      <c r="C962">
        <v>1</v>
      </c>
      <c r="D962">
        <v>2022</v>
      </c>
      <c r="E962" s="1">
        <f t="shared" si="14"/>
        <v>44582</v>
      </c>
      <c r="F962">
        <v>32465</v>
      </c>
      <c r="G962">
        <f>SUMIF(E:E,E962,F:F)*VLOOKUP(A962,Sheet1!$A$1:$E$49,3)</f>
        <v>32322.682611536362</v>
      </c>
      <c r="H962">
        <f>SUMIF(E:E,E962,F:F)*VLOOKUP(A962,Sheet1!$A$1:$E$49,5)</f>
        <v>26177.62921603928</v>
      </c>
    </row>
    <row r="963" spans="1:8" x14ac:dyDescent="0.25">
      <c r="A963">
        <v>2</v>
      </c>
      <c r="B963">
        <v>21</v>
      </c>
      <c r="C963">
        <v>1</v>
      </c>
      <c r="D963">
        <v>2022</v>
      </c>
      <c r="E963" s="1">
        <f t="shared" ref="E963:E1026" si="15">DATE(D963,C963,B963)</f>
        <v>44582</v>
      </c>
      <c r="F963">
        <v>32949</v>
      </c>
      <c r="G963">
        <f>SUMIF(E:E,E963,F:F)*VLOOKUP(A963,Sheet1!$A$1:$E$49,3)</f>
        <v>31872.505973492694</v>
      </c>
      <c r="H963">
        <f>SUMIF(E:E,E963,F:F)*VLOOKUP(A963,Sheet1!$A$1:$E$49,5)</f>
        <v>27485.5728509035</v>
      </c>
    </row>
    <row r="964" spans="1:8" x14ac:dyDescent="0.25">
      <c r="A964">
        <v>3</v>
      </c>
      <c r="B964">
        <v>21</v>
      </c>
      <c r="C964">
        <v>1</v>
      </c>
      <c r="D964">
        <v>2022</v>
      </c>
      <c r="E964" s="1">
        <f t="shared" si="15"/>
        <v>44582</v>
      </c>
      <c r="F964">
        <v>33156</v>
      </c>
      <c r="G964">
        <f>SUMIF(E:E,E964,F:F)*VLOOKUP(A964,Sheet1!$A$1:$E$49,3)</f>
        <v>31062.188025014068</v>
      </c>
      <c r="H964">
        <f>SUMIF(E:E,E964,F:F)*VLOOKUP(A964,Sheet1!$A$1:$E$49,5)</f>
        <v>28834.568798467091</v>
      </c>
    </row>
    <row r="965" spans="1:8" x14ac:dyDescent="0.25">
      <c r="A965">
        <v>4</v>
      </c>
      <c r="B965">
        <v>21</v>
      </c>
      <c r="C965">
        <v>1</v>
      </c>
      <c r="D965">
        <v>2022</v>
      </c>
      <c r="E965" s="1">
        <f t="shared" si="15"/>
        <v>44582</v>
      </c>
      <c r="F965">
        <v>32973</v>
      </c>
      <c r="G965">
        <f>SUMIF(E:E,E965,F:F)*VLOOKUP(A965,Sheet1!$A$1:$E$49,3)</f>
        <v>30521.976059361656</v>
      </c>
      <c r="H965">
        <f>SUMIF(E:E,E965,F:F)*VLOOKUP(A965,Sheet1!$A$1:$E$49,5)</f>
        <v>30218.084811080353</v>
      </c>
    </row>
    <row r="966" spans="1:8" x14ac:dyDescent="0.25">
      <c r="A966">
        <v>5</v>
      </c>
      <c r="B966">
        <v>21</v>
      </c>
      <c r="C966">
        <v>1</v>
      </c>
      <c r="D966">
        <v>2022</v>
      </c>
      <c r="E966" s="1">
        <f t="shared" si="15"/>
        <v>44582</v>
      </c>
      <c r="F966">
        <v>33076</v>
      </c>
      <c r="G966">
        <f>SUMIF(E:E,E966,F:F)*VLOOKUP(A966,Sheet1!$A$1:$E$49,3)</f>
        <v>29891.728766100499</v>
      </c>
      <c r="H966">
        <f>SUMIF(E:E,E966,F:F)*VLOOKUP(A966,Sheet1!$A$1:$E$49,5)</f>
        <v>31628.722728492015</v>
      </c>
    </row>
    <row r="967" spans="1:8" x14ac:dyDescent="0.25">
      <c r="A967">
        <v>6</v>
      </c>
      <c r="B967">
        <v>21</v>
      </c>
      <c r="C967">
        <v>1</v>
      </c>
      <c r="D967">
        <v>2022</v>
      </c>
      <c r="E967" s="1">
        <f t="shared" si="15"/>
        <v>44582</v>
      </c>
      <c r="F967">
        <v>33050</v>
      </c>
      <c r="G967">
        <f>SUMIF(E:E,E967,F:F)*VLOOKUP(A967,Sheet1!$A$1:$E$49,3)</f>
        <v>28901.340162404387</v>
      </c>
      <c r="H967">
        <f>SUMIF(E:E,E967,F:F)*VLOOKUP(A967,Sheet1!$A$1:$E$49,5)</f>
        <v>33058.260887975652</v>
      </c>
    </row>
    <row r="968" spans="1:8" x14ac:dyDescent="0.25">
      <c r="A968">
        <v>7</v>
      </c>
      <c r="B968">
        <v>21</v>
      </c>
      <c r="C968">
        <v>1</v>
      </c>
      <c r="D968">
        <v>2022</v>
      </c>
      <c r="E968" s="1">
        <f t="shared" si="15"/>
        <v>44582</v>
      </c>
      <c r="F968">
        <v>33204</v>
      </c>
      <c r="G968">
        <f>SUMIF(E:E,E968,F:F)*VLOOKUP(A968,Sheet1!$A$1:$E$49,3)</f>
        <v>27820.916231099556</v>
      </c>
      <c r="H968">
        <f>SUMIF(E:E,E968,F:F)*VLOOKUP(A968,Sheet1!$A$1:$E$49,5)</f>
        <v>34497.714336987949</v>
      </c>
    </row>
    <row r="969" spans="1:8" x14ac:dyDescent="0.25">
      <c r="A969">
        <v>8</v>
      </c>
      <c r="B969">
        <v>21</v>
      </c>
      <c r="C969">
        <v>1</v>
      </c>
      <c r="D969">
        <v>2022</v>
      </c>
      <c r="E969" s="1">
        <f t="shared" si="15"/>
        <v>44582</v>
      </c>
      <c r="F969">
        <v>33154</v>
      </c>
      <c r="G969">
        <f>SUMIF(E:E,E969,F:F)*VLOOKUP(A969,Sheet1!$A$1:$E$49,3)</f>
        <v>27280.704265447148</v>
      </c>
      <c r="H969">
        <f>SUMIF(E:E,E969,F:F)*VLOOKUP(A969,Sheet1!$A$1:$E$49,5)</f>
        <v>35937.412800316779</v>
      </c>
    </row>
    <row r="970" spans="1:8" x14ac:dyDescent="0.25">
      <c r="A970">
        <v>9</v>
      </c>
      <c r="B970">
        <v>21</v>
      </c>
      <c r="C970">
        <v>1</v>
      </c>
      <c r="D970">
        <v>2022</v>
      </c>
      <c r="E970" s="1">
        <f t="shared" si="15"/>
        <v>44582</v>
      </c>
      <c r="F970">
        <v>33477</v>
      </c>
      <c r="G970">
        <f>SUMIF(E:E,E970,F:F)*VLOOKUP(A970,Sheet1!$A$1:$E$49,3)</f>
        <v>26830.527627403448</v>
      </c>
      <c r="H970">
        <f>SUMIF(E:E,E970,F:F)*VLOOKUP(A970,Sheet1!$A$1:$E$49,5)</f>
        <v>37367.095906281465</v>
      </c>
    </row>
    <row r="971" spans="1:8" x14ac:dyDescent="0.25">
      <c r="A971">
        <v>10</v>
      </c>
      <c r="B971">
        <v>21</v>
      </c>
      <c r="C971">
        <v>1</v>
      </c>
      <c r="D971">
        <v>2022</v>
      </c>
      <c r="E971" s="1">
        <f t="shared" si="15"/>
        <v>44582</v>
      </c>
      <c r="F971">
        <v>33997</v>
      </c>
      <c r="G971">
        <f>SUMIF(E:E,E971,F:F)*VLOOKUP(A971,Sheet1!$A$1:$E$49,3)</f>
        <v>26650.456972185984</v>
      </c>
      <c r="H971">
        <f>SUMIF(E:E,E971,F:F)*VLOOKUP(A971,Sheet1!$A$1:$E$49,5)</f>
        <v>38776.024713683852</v>
      </c>
    </row>
    <row r="972" spans="1:8" x14ac:dyDescent="0.25">
      <c r="A972">
        <v>11</v>
      </c>
      <c r="B972">
        <v>21</v>
      </c>
      <c r="C972">
        <v>1</v>
      </c>
      <c r="D972">
        <v>2022</v>
      </c>
      <c r="E972" s="1">
        <f t="shared" si="15"/>
        <v>44582</v>
      </c>
      <c r="F972">
        <v>34753</v>
      </c>
      <c r="G972">
        <f>SUMIF(E:E,E972,F:F)*VLOOKUP(A972,Sheet1!$A$1:$E$49,3)</f>
        <v>28000.986886317016</v>
      </c>
      <c r="H972">
        <f>SUMIF(E:E,E972,F:F)*VLOOKUP(A972,Sheet1!$A$1:$E$49,5)</f>
        <v>40153.108116725278</v>
      </c>
    </row>
    <row r="973" spans="1:8" x14ac:dyDescent="0.25">
      <c r="A973">
        <v>12</v>
      </c>
      <c r="B973">
        <v>21</v>
      </c>
      <c r="C973">
        <v>1</v>
      </c>
      <c r="D973">
        <v>2022</v>
      </c>
      <c r="E973" s="1">
        <f t="shared" si="15"/>
        <v>44582</v>
      </c>
      <c r="F973">
        <v>35947</v>
      </c>
      <c r="G973">
        <f>SUMIF(E:E,E973,F:F)*VLOOKUP(A973,Sheet1!$A$1:$E$49,3)</f>
        <v>31782.47064588395</v>
      </c>
      <c r="H973">
        <f>SUMIF(E:E,E973,F:F)*VLOOKUP(A973,Sheet1!$A$1:$E$49,5)</f>
        <v>41487.042253771731</v>
      </c>
    </row>
    <row r="974" spans="1:8" x14ac:dyDescent="0.25">
      <c r="A974">
        <v>13</v>
      </c>
      <c r="B974">
        <v>21</v>
      </c>
      <c r="C974">
        <v>1</v>
      </c>
      <c r="D974">
        <v>2022</v>
      </c>
      <c r="E974" s="1">
        <f t="shared" si="15"/>
        <v>44582</v>
      </c>
      <c r="F974">
        <v>37838</v>
      </c>
      <c r="G974">
        <f>SUMIF(E:E,E974,F:F)*VLOOKUP(A974,Sheet1!$A$1:$E$49,3)</f>
        <v>34033.353836102113</v>
      </c>
      <c r="H974">
        <f>SUMIF(E:E,E974,F:F)*VLOOKUP(A974,Sheet1!$A$1:$E$49,5)</f>
        <v>42766.460622840066</v>
      </c>
    </row>
    <row r="975" spans="1:8" x14ac:dyDescent="0.25">
      <c r="A975">
        <v>14</v>
      </c>
      <c r="B975">
        <v>21</v>
      </c>
      <c r="C975">
        <v>1</v>
      </c>
      <c r="D975">
        <v>2022</v>
      </c>
      <c r="E975" s="1">
        <f t="shared" si="15"/>
        <v>44582</v>
      </c>
      <c r="F975">
        <v>39939</v>
      </c>
      <c r="G975">
        <f>SUMIF(E:E,E975,F:F)*VLOOKUP(A975,Sheet1!$A$1:$E$49,3)</f>
        <v>37904.872923277922</v>
      </c>
      <c r="H975">
        <f>SUMIF(E:E,E975,F:F)*VLOOKUP(A975,Sheet1!$A$1:$E$49,5)</f>
        <v>43980.09222699525</v>
      </c>
    </row>
    <row r="976" spans="1:8" x14ac:dyDescent="0.25">
      <c r="A976">
        <v>15</v>
      </c>
      <c r="B976">
        <v>21</v>
      </c>
      <c r="C976">
        <v>1</v>
      </c>
      <c r="D976">
        <v>2022</v>
      </c>
      <c r="E976" s="1">
        <f t="shared" si="15"/>
        <v>44582</v>
      </c>
      <c r="F976">
        <v>41880</v>
      </c>
      <c r="G976">
        <f>SUMIF(E:E,E976,F:F)*VLOOKUP(A976,Sheet1!$A$1:$E$49,3)</f>
        <v>41866.427338062371</v>
      </c>
      <c r="H976">
        <f>SUMIF(E:E,E976,F:F)*VLOOKUP(A976,Sheet1!$A$1:$E$49,5)</f>
        <v>45116.924750737671</v>
      </c>
    </row>
    <row r="977" spans="1:8" x14ac:dyDescent="0.25">
      <c r="A977">
        <v>16</v>
      </c>
      <c r="B977">
        <v>21</v>
      </c>
      <c r="C977">
        <v>1</v>
      </c>
      <c r="D977">
        <v>2022</v>
      </c>
      <c r="E977" s="1">
        <f t="shared" si="15"/>
        <v>44582</v>
      </c>
      <c r="F977">
        <v>42837</v>
      </c>
      <c r="G977">
        <f>SUMIF(E:E,E977,F:F)*VLOOKUP(A977,Sheet1!$A$1:$E$49,3)</f>
        <v>44027.275200671895</v>
      </c>
      <c r="H977">
        <f>SUMIF(E:E,E977,F:F)*VLOOKUP(A977,Sheet1!$A$1:$E$49,5)</f>
        <v>46166.369516808983</v>
      </c>
    </row>
    <row r="978" spans="1:8" x14ac:dyDescent="0.25">
      <c r="A978">
        <v>17</v>
      </c>
      <c r="B978">
        <v>21</v>
      </c>
      <c r="C978">
        <v>1</v>
      </c>
      <c r="D978">
        <v>2022</v>
      </c>
      <c r="E978" s="1">
        <f t="shared" si="15"/>
        <v>44582</v>
      </c>
      <c r="F978">
        <v>43732</v>
      </c>
      <c r="G978">
        <f>SUMIF(E:E,E978,F:F)*VLOOKUP(A978,Sheet1!$A$1:$E$49,3)</f>
        <v>43667.133890236975</v>
      </c>
      <c r="H978">
        <f>SUMIF(E:E,E978,F:F)*VLOOKUP(A978,Sheet1!$A$1:$E$49,5)</f>
        <v>47118.424802632202</v>
      </c>
    </row>
    <row r="979" spans="1:8" x14ac:dyDescent="0.25">
      <c r="A979">
        <v>18</v>
      </c>
      <c r="B979">
        <v>21</v>
      </c>
      <c r="C979">
        <v>1</v>
      </c>
      <c r="D979">
        <v>2022</v>
      </c>
      <c r="E979" s="1">
        <f t="shared" si="15"/>
        <v>44582</v>
      </c>
      <c r="F979">
        <v>44559</v>
      </c>
      <c r="G979">
        <f>SUMIF(E:E,E979,F:F)*VLOOKUP(A979,Sheet1!$A$1:$E$49,3)</f>
        <v>41236.180044801178</v>
      </c>
      <c r="H979">
        <f>SUMIF(E:E,E979,F:F)*VLOOKUP(A979,Sheet1!$A$1:$E$49,5)</f>
        <v>47963.83401538086</v>
      </c>
    </row>
    <row r="980" spans="1:8" x14ac:dyDescent="0.25">
      <c r="A980">
        <v>19</v>
      </c>
      <c r="B980">
        <v>21</v>
      </c>
      <c r="C980">
        <v>1</v>
      </c>
      <c r="D980">
        <v>2022</v>
      </c>
      <c r="E980" s="1">
        <f t="shared" si="15"/>
        <v>44582</v>
      </c>
      <c r="F980">
        <v>45215</v>
      </c>
      <c r="G980">
        <f>SUMIF(E:E,E980,F:F)*VLOOKUP(A980,Sheet1!$A$1:$E$49,3)</f>
        <v>40605.932751539985</v>
      </c>
      <c r="H980">
        <f>SUMIF(E:E,E980,F:F)*VLOOKUP(A980,Sheet1!$A$1:$E$49,5)</f>
        <v>48694.235240149916</v>
      </c>
    </row>
    <row r="981" spans="1:8" x14ac:dyDescent="0.25">
      <c r="A981">
        <v>20</v>
      </c>
      <c r="B981">
        <v>21</v>
      </c>
      <c r="C981">
        <v>1</v>
      </c>
      <c r="D981">
        <v>2022</v>
      </c>
      <c r="E981" s="1">
        <f t="shared" si="15"/>
        <v>44582</v>
      </c>
      <c r="F981">
        <v>45515</v>
      </c>
      <c r="G981">
        <f>SUMIF(E:E,E981,F:F)*VLOOKUP(A981,Sheet1!$A$1:$E$49,3)</f>
        <v>41236.180044801178</v>
      </c>
      <c r="H981">
        <f>SUMIF(E:E,E981,F:F)*VLOOKUP(A981,Sheet1!$A$1:$E$49,5)</f>
        <v>49302.298789420733</v>
      </c>
    </row>
    <row r="982" spans="1:8" x14ac:dyDescent="0.25">
      <c r="A982">
        <v>21</v>
      </c>
      <c r="B982">
        <v>21</v>
      </c>
      <c r="C982">
        <v>1</v>
      </c>
      <c r="D982">
        <v>2022</v>
      </c>
      <c r="E982" s="1">
        <f t="shared" si="15"/>
        <v>44582</v>
      </c>
      <c r="F982">
        <v>45779</v>
      </c>
      <c r="G982">
        <f>SUMIF(E:E,E982,F:F)*VLOOKUP(A982,Sheet1!$A$1:$E$49,3)</f>
        <v>41866.427338062371</v>
      </c>
      <c r="H982">
        <f>SUMIF(E:E,E982,F:F)*VLOOKUP(A982,Sheet1!$A$1:$E$49,5)</f>
        <v>49781.84959314845</v>
      </c>
    </row>
    <row r="983" spans="1:8" x14ac:dyDescent="0.25">
      <c r="A983">
        <v>22</v>
      </c>
      <c r="B983">
        <v>21</v>
      </c>
      <c r="C983">
        <v>1</v>
      </c>
      <c r="D983">
        <v>2022</v>
      </c>
      <c r="E983" s="1">
        <f t="shared" si="15"/>
        <v>44582</v>
      </c>
      <c r="F983">
        <v>45990</v>
      </c>
      <c r="G983">
        <f>SUMIF(E:E,E983,F:F)*VLOOKUP(A983,Sheet1!$A$1:$E$49,3)</f>
        <v>42586.709958932217</v>
      </c>
      <c r="H983">
        <f>SUMIF(E:E,E983,F:F)*VLOOKUP(A983,Sheet1!$A$1:$E$49,5)</f>
        <v>50127.97157310148</v>
      </c>
    </row>
    <row r="984" spans="1:8" x14ac:dyDescent="0.25">
      <c r="A984">
        <v>23</v>
      </c>
      <c r="B984">
        <v>21</v>
      </c>
      <c r="C984">
        <v>1</v>
      </c>
      <c r="D984">
        <v>2022</v>
      </c>
      <c r="E984" s="1">
        <f t="shared" si="15"/>
        <v>44582</v>
      </c>
      <c r="F984">
        <v>45868</v>
      </c>
      <c r="G984">
        <f>SUMIF(E:E,E984,F:F)*VLOOKUP(A984,Sheet1!$A$1:$E$49,3)</f>
        <v>42676.745286540863</v>
      </c>
      <c r="H984">
        <f>SUMIF(E:E,E984,F:F)*VLOOKUP(A984,Sheet1!$A$1:$E$49,5)</f>
        <v>50337.091534950094</v>
      </c>
    </row>
    <row r="985" spans="1:8" x14ac:dyDescent="0.25">
      <c r="A985">
        <v>24</v>
      </c>
      <c r="B985">
        <v>21</v>
      </c>
      <c r="C985">
        <v>1</v>
      </c>
      <c r="D985">
        <v>2022</v>
      </c>
      <c r="E985" s="1">
        <f t="shared" si="15"/>
        <v>44582</v>
      </c>
      <c r="F985">
        <v>45390</v>
      </c>
      <c r="G985">
        <f>SUMIF(E:E,E985,F:F)*VLOOKUP(A985,Sheet1!$A$1:$E$49,3)</f>
        <v>42946.851269367129</v>
      </c>
      <c r="H985">
        <f>SUMIF(E:E,E985,F:F)*VLOOKUP(A985,Sheet1!$A$1:$E$49,5)</f>
        <v>50407.040576305</v>
      </c>
    </row>
    <row r="986" spans="1:8" x14ac:dyDescent="0.25">
      <c r="A986">
        <v>25</v>
      </c>
      <c r="B986">
        <v>21</v>
      </c>
      <c r="C986">
        <v>1</v>
      </c>
      <c r="D986">
        <v>2022</v>
      </c>
      <c r="E986" s="1">
        <f t="shared" si="15"/>
        <v>44582</v>
      </c>
      <c r="F986">
        <v>45543</v>
      </c>
      <c r="G986">
        <f>SUMIF(E:E,E986,F:F)*VLOOKUP(A986,Sheet1!$A$1:$E$49,3)</f>
        <v>43306.992579802063</v>
      </c>
      <c r="H986">
        <f>SUMIF(E:E,E986,F:F)*VLOOKUP(A986,Sheet1!$A$1:$E$49,5)</f>
        <v>50337.091534950094</v>
      </c>
    </row>
    <row r="987" spans="1:8" x14ac:dyDescent="0.25">
      <c r="A987">
        <v>26</v>
      </c>
      <c r="B987">
        <v>21</v>
      </c>
      <c r="C987">
        <v>1</v>
      </c>
      <c r="D987">
        <v>2022</v>
      </c>
      <c r="E987" s="1">
        <f t="shared" si="15"/>
        <v>44582</v>
      </c>
      <c r="F987">
        <v>45265</v>
      </c>
      <c r="G987">
        <f>SUMIF(E:E,E987,F:F)*VLOOKUP(A987,Sheet1!$A$1:$E$49,3)</f>
        <v>42856.81594175849</v>
      </c>
      <c r="H987">
        <f>SUMIF(E:E,E987,F:F)*VLOOKUP(A987,Sheet1!$A$1:$E$49,5)</f>
        <v>50127.97157310148</v>
      </c>
    </row>
    <row r="988" spans="1:8" x14ac:dyDescent="0.25">
      <c r="A988">
        <v>27</v>
      </c>
      <c r="B988">
        <v>21</v>
      </c>
      <c r="C988">
        <v>1</v>
      </c>
      <c r="D988">
        <v>2022</v>
      </c>
      <c r="E988" s="1">
        <f t="shared" si="15"/>
        <v>44582</v>
      </c>
      <c r="F988">
        <v>45203</v>
      </c>
      <c r="G988">
        <f>SUMIF(E:E,E988,F:F)*VLOOKUP(A988,Sheet1!$A$1:$E$49,3)</f>
        <v>42136.533320888644</v>
      </c>
      <c r="H988">
        <f>SUMIF(E:E,E988,F:F)*VLOOKUP(A988,Sheet1!$A$1:$E$49,5)</f>
        <v>49781.84959314845</v>
      </c>
    </row>
    <row r="989" spans="1:8" x14ac:dyDescent="0.25">
      <c r="A989">
        <v>28</v>
      </c>
      <c r="B989">
        <v>21</v>
      </c>
      <c r="C989">
        <v>1</v>
      </c>
      <c r="D989">
        <v>2022</v>
      </c>
      <c r="E989" s="1">
        <f t="shared" si="15"/>
        <v>44582</v>
      </c>
      <c r="F989">
        <v>44689</v>
      </c>
      <c r="G989">
        <f>SUMIF(E:E,E989,F:F)*VLOOKUP(A989,Sheet1!$A$1:$E$49,3)</f>
        <v>41506.286027627451</v>
      </c>
      <c r="H989">
        <f>SUMIF(E:E,E989,F:F)*VLOOKUP(A989,Sheet1!$A$1:$E$49,5)</f>
        <v>49302.298789420733</v>
      </c>
    </row>
    <row r="990" spans="1:8" x14ac:dyDescent="0.25">
      <c r="A990">
        <v>29</v>
      </c>
      <c r="B990">
        <v>21</v>
      </c>
      <c r="C990">
        <v>1</v>
      </c>
      <c r="D990">
        <v>2022</v>
      </c>
      <c r="E990" s="1">
        <f t="shared" si="15"/>
        <v>44582</v>
      </c>
      <c r="F990">
        <v>43819</v>
      </c>
      <c r="G990">
        <f>SUMIF(E:E,E990,F:F)*VLOOKUP(A990,Sheet1!$A$1:$E$49,3)</f>
        <v>41686.356682844744</v>
      </c>
      <c r="H990">
        <f>SUMIF(E:E,E990,F:F)*VLOOKUP(A990,Sheet1!$A$1:$E$49,5)</f>
        <v>48694.235240149916</v>
      </c>
    </row>
    <row r="991" spans="1:8" x14ac:dyDescent="0.25">
      <c r="A991">
        <v>30</v>
      </c>
      <c r="B991">
        <v>21</v>
      </c>
      <c r="C991">
        <v>1</v>
      </c>
      <c r="D991">
        <v>2022</v>
      </c>
      <c r="E991" s="1">
        <f t="shared" si="15"/>
        <v>44582</v>
      </c>
      <c r="F991">
        <v>43636</v>
      </c>
      <c r="G991">
        <f>SUMIF(E:E,E991,F:F)*VLOOKUP(A991,Sheet1!$A$1:$E$49,3)</f>
        <v>42586.709958932217</v>
      </c>
      <c r="H991">
        <f>SUMIF(E:E,E991,F:F)*VLOOKUP(A991,Sheet1!$A$1:$E$49,5)</f>
        <v>47963.83401538086</v>
      </c>
    </row>
    <row r="992" spans="1:8" x14ac:dyDescent="0.25">
      <c r="A992">
        <v>31</v>
      </c>
      <c r="B992">
        <v>21</v>
      </c>
      <c r="C992">
        <v>1</v>
      </c>
      <c r="D992">
        <v>2022</v>
      </c>
      <c r="E992" s="1">
        <f t="shared" si="15"/>
        <v>44582</v>
      </c>
      <c r="F992">
        <v>43310</v>
      </c>
      <c r="G992">
        <f>SUMIF(E:E,E992,F:F)*VLOOKUP(A992,Sheet1!$A$1:$E$49,3)</f>
        <v>43036.886596975783</v>
      </c>
      <c r="H992">
        <f>SUMIF(E:E,E992,F:F)*VLOOKUP(A992,Sheet1!$A$1:$E$49,5)</f>
        <v>47118.424802632202</v>
      </c>
    </row>
    <row r="993" spans="1:8" x14ac:dyDescent="0.25">
      <c r="A993">
        <v>32</v>
      </c>
      <c r="B993">
        <v>21</v>
      </c>
      <c r="C993">
        <v>1</v>
      </c>
      <c r="D993">
        <v>2022</v>
      </c>
      <c r="E993" s="1">
        <f t="shared" si="15"/>
        <v>44582</v>
      </c>
      <c r="F993">
        <v>43824</v>
      </c>
      <c r="G993">
        <f>SUMIF(E:E,E993,F:F)*VLOOKUP(A993,Sheet1!$A$1:$E$49,3)</f>
        <v>46728.335028933958</v>
      </c>
      <c r="H993">
        <f>SUMIF(E:E,E993,F:F)*VLOOKUP(A993,Sheet1!$A$1:$E$49,5)</f>
        <v>46166.369516808983</v>
      </c>
    </row>
    <row r="994" spans="1:8" x14ac:dyDescent="0.25">
      <c r="A994">
        <v>33</v>
      </c>
      <c r="B994">
        <v>21</v>
      </c>
      <c r="C994">
        <v>1</v>
      </c>
      <c r="D994">
        <v>2022</v>
      </c>
      <c r="E994" s="1">
        <f t="shared" si="15"/>
        <v>44582</v>
      </c>
      <c r="F994">
        <v>44418</v>
      </c>
      <c r="G994">
        <f>SUMIF(E:E,E994,F:F)*VLOOKUP(A994,Sheet1!$A$1:$E$49,3)</f>
        <v>48979.218219152463</v>
      </c>
      <c r="H994">
        <f>SUMIF(E:E,E994,F:F)*VLOOKUP(A994,Sheet1!$A$1:$E$49,5)</f>
        <v>45116.924750737671</v>
      </c>
    </row>
    <row r="995" spans="1:8" x14ac:dyDescent="0.25">
      <c r="A995">
        <v>34</v>
      </c>
      <c r="B995">
        <v>21</v>
      </c>
      <c r="C995">
        <v>1</v>
      </c>
      <c r="D995">
        <v>2022</v>
      </c>
      <c r="E995" s="1">
        <f t="shared" si="15"/>
        <v>44582</v>
      </c>
      <c r="F995">
        <v>45468</v>
      </c>
      <c r="G995">
        <f>SUMIF(E:E,E995,F:F)*VLOOKUP(A995,Sheet1!$A$1:$E$49,3)</f>
        <v>51050.03075415334</v>
      </c>
      <c r="H995">
        <f>SUMIF(E:E,E995,F:F)*VLOOKUP(A995,Sheet1!$A$1:$E$49,5)</f>
        <v>43980.09222699525</v>
      </c>
    </row>
    <row r="996" spans="1:8" x14ac:dyDescent="0.25">
      <c r="A996">
        <v>35</v>
      </c>
      <c r="B996">
        <v>21</v>
      </c>
      <c r="C996">
        <v>1</v>
      </c>
      <c r="D996">
        <v>2022</v>
      </c>
      <c r="E996" s="1">
        <f t="shared" si="15"/>
        <v>44582</v>
      </c>
      <c r="F996">
        <v>46480</v>
      </c>
      <c r="G996">
        <f>SUMIF(E:E,E996,F:F)*VLOOKUP(A996,Sheet1!$A$1:$E$49,3)</f>
        <v>52580.631323501999</v>
      </c>
      <c r="H996">
        <f>SUMIF(E:E,E996,F:F)*VLOOKUP(A996,Sheet1!$A$1:$E$49,5)</f>
        <v>42766.460622840066</v>
      </c>
    </row>
    <row r="997" spans="1:8" x14ac:dyDescent="0.25">
      <c r="A997">
        <v>36</v>
      </c>
      <c r="B997">
        <v>21</v>
      </c>
      <c r="C997">
        <v>1</v>
      </c>
      <c r="D997">
        <v>2022</v>
      </c>
      <c r="E997" s="1">
        <f t="shared" si="15"/>
        <v>44582</v>
      </c>
      <c r="F997">
        <v>46260</v>
      </c>
      <c r="G997">
        <f>SUMIF(E:E,E997,F:F)*VLOOKUP(A997,Sheet1!$A$1:$E$49,3)</f>
        <v>52940.772633936911</v>
      </c>
      <c r="H997">
        <f>SUMIF(E:E,E997,F:F)*VLOOKUP(A997,Sheet1!$A$1:$E$49,5)</f>
        <v>41487.042253771731</v>
      </c>
    </row>
    <row r="998" spans="1:8" x14ac:dyDescent="0.25">
      <c r="A998">
        <v>37</v>
      </c>
      <c r="B998">
        <v>21</v>
      </c>
      <c r="C998">
        <v>1</v>
      </c>
      <c r="D998">
        <v>2022</v>
      </c>
      <c r="E998" s="1">
        <f t="shared" si="15"/>
        <v>44582</v>
      </c>
      <c r="F998">
        <v>45959</v>
      </c>
      <c r="G998">
        <f>SUMIF(E:E,E998,F:F)*VLOOKUP(A998,Sheet1!$A$1:$E$49,3)</f>
        <v>53030.807961545557</v>
      </c>
      <c r="H998">
        <f>SUMIF(E:E,E998,F:F)*VLOOKUP(A998,Sheet1!$A$1:$E$49,5)</f>
        <v>40153.108116725278</v>
      </c>
    </row>
    <row r="999" spans="1:8" x14ac:dyDescent="0.25">
      <c r="A999">
        <v>38</v>
      </c>
      <c r="B999">
        <v>21</v>
      </c>
      <c r="C999">
        <v>1</v>
      </c>
      <c r="D999">
        <v>2022</v>
      </c>
      <c r="E999" s="1">
        <f t="shared" si="15"/>
        <v>44582</v>
      </c>
      <c r="F999">
        <v>44940</v>
      </c>
      <c r="G999">
        <f>SUMIF(E:E,E999,F:F)*VLOOKUP(A999,Sheet1!$A$1:$E$49,3)</f>
        <v>52670.666651110638</v>
      </c>
      <c r="H999">
        <f>SUMIF(E:E,E999,F:F)*VLOOKUP(A999,Sheet1!$A$1:$E$49,5)</f>
        <v>38776.024713683852</v>
      </c>
    </row>
    <row r="1000" spans="1:8" x14ac:dyDescent="0.25">
      <c r="A1000">
        <v>39</v>
      </c>
      <c r="B1000">
        <v>21</v>
      </c>
      <c r="C1000">
        <v>1</v>
      </c>
      <c r="D1000">
        <v>2022</v>
      </c>
      <c r="E1000" s="1">
        <f t="shared" si="15"/>
        <v>44582</v>
      </c>
      <c r="F1000">
        <v>44069</v>
      </c>
      <c r="G1000">
        <f>SUMIF(E:E,E1000,F:F)*VLOOKUP(A1000,Sheet1!$A$1:$E$49,3)</f>
        <v>52670.666651110638</v>
      </c>
      <c r="H1000">
        <f>SUMIF(E:E,E1000,F:F)*VLOOKUP(A1000,Sheet1!$A$1:$E$49,5)</f>
        <v>37367.095906281465</v>
      </c>
    </row>
    <row r="1001" spans="1:8" x14ac:dyDescent="0.25">
      <c r="A1001">
        <v>40</v>
      </c>
      <c r="B1001">
        <v>21</v>
      </c>
      <c r="C1001">
        <v>1</v>
      </c>
      <c r="D1001">
        <v>2022</v>
      </c>
      <c r="E1001" s="1">
        <f t="shared" si="15"/>
        <v>44582</v>
      </c>
      <c r="F1001">
        <v>42618</v>
      </c>
      <c r="G1001">
        <f>SUMIF(E:E,E1001,F:F)*VLOOKUP(A1001,Sheet1!$A$1:$E$49,3)</f>
        <v>51410.17206458826</v>
      </c>
      <c r="H1001">
        <f>SUMIF(E:E,E1001,F:F)*VLOOKUP(A1001,Sheet1!$A$1:$E$49,5)</f>
        <v>35937.412800316779</v>
      </c>
    </row>
    <row r="1002" spans="1:8" x14ac:dyDescent="0.25">
      <c r="A1002">
        <v>41</v>
      </c>
      <c r="B1002">
        <v>21</v>
      </c>
      <c r="C1002">
        <v>1</v>
      </c>
      <c r="D1002">
        <v>2022</v>
      </c>
      <c r="E1002" s="1">
        <f t="shared" si="15"/>
        <v>44582</v>
      </c>
      <c r="F1002">
        <v>41129</v>
      </c>
      <c r="G1002">
        <f>SUMIF(E:E,E1002,F:F)*VLOOKUP(A1002,Sheet1!$A$1:$E$49,3)</f>
        <v>49249.324201978736</v>
      </c>
      <c r="H1002">
        <f>SUMIF(E:E,E1002,F:F)*VLOOKUP(A1002,Sheet1!$A$1:$E$49,5)</f>
        <v>34497.714336987949</v>
      </c>
    </row>
    <row r="1003" spans="1:8" x14ac:dyDescent="0.25">
      <c r="A1003">
        <v>42</v>
      </c>
      <c r="B1003">
        <v>21</v>
      </c>
      <c r="C1003">
        <v>1</v>
      </c>
      <c r="D1003">
        <v>2022</v>
      </c>
      <c r="E1003" s="1">
        <f t="shared" si="15"/>
        <v>44582</v>
      </c>
      <c r="F1003">
        <v>39596</v>
      </c>
      <c r="G1003">
        <f>SUMIF(E:E,E1003,F:F)*VLOOKUP(A1003,Sheet1!$A$1:$E$49,3)</f>
        <v>47358.58232219515</v>
      </c>
      <c r="H1003">
        <f>SUMIF(E:E,E1003,F:F)*VLOOKUP(A1003,Sheet1!$A$1:$E$49,5)</f>
        <v>33058.260887975652</v>
      </c>
    </row>
    <row r="1004" spans="1:8" x14ac:dyDescent="0.25">
      <c r="A1004">
        <v>43</v>
      </c>
      <c r="B1004">
        <v>21</v>
      </c>
      <c r="C1004">
        <v>1</v>
      </c>
      <c r="D1004">
        <v>2022</v>
      </c>
      <c r="E1004" s="1">
        <f t="shared" si="15"/>
        <v>44582</v>
      </c>
      <c r="F1004">
        <v>37980</v>
      </c>
      <c r="G1004">
        <f>SUMIF(E:E,E1004,F:F)*VLOOKUP(A1004,Sheet1!$A$1:$E$49,3)</f>
        <v>46098.087735672765</v>
      </c>
      <c r="H1004">
        <f>SUMIF(E:E,E1004,F:F)*VLOOKUP(A1004,Sheet1!$A$1:$E$49,5)</f>
        <v>31628.722728492015</v>
      </c>
    </row>
    <row r="1005" spans="1:8" x14ac:dyDescent="0.25">
      <c r="A1005">
        <v>44</v>
      </c>
      <c r="B1005">
        <v>21</v>
      </c>
      <c r="C1005">
        <v>1</v>
      </c>
      <c r="D1005">
        <v>2022</v>
      </c>
      <c r="E1005" s="1">
        <f t="shared" si="15"/>
        <v>44582</v>
      </c>
      <c r="F1005">
        <v>36362</v>
      </c>
      <c r="G1005">
        <f>SUMIF(E:E,E1005,F:F)*VLOOKUP(A1005,Sheet1!$A$1:$E$49,3)</f>
        <v>42496.674631323564</v>
      </c>
      <c r="H1005">
        <f>SUMIF(E:E,E1005,F:F)*VLOOKUP(A1005,Sheet1!$A$1:$E$49,5)</f>
        <v>30218.084811080353</v>
      </c>
    </row>
    <row r="1006" spans="1:8" x14ac:dyDescent="0.25">
      <c r="A1006">
        <v>45</v>
      </c>
      <c r="B1006">
        <v>21</v>
      </c>
      <c r="C1006">
        <v>1</v>
      </c>
      <c r="D1006">
        <v>2022</v>
      </c>
      <c r="E1006" s="1">
        <f t="shared" si="15"/>
        <v>44582</v>
      </c>
      <c r="F1006">
        <v>35779</v>
      </c>
      <c r="G1006">
        <f>SUMIF(E:E,E1006,F:F)*VLOOKUP(A1006,Sheet1!$A$1:$E$49,3)</f>
        <v>38355.049561321488</v>
      </c>
      <c r="H1006">
        <f>SUMIF(E:E,E1006,F:F)*VLOOKUP(A1006,Sheet1!$A$1:$E$49,5)</f>
        <v>28834.568798467091</v>
      </c>
    </row>
    <row r="1007" spans="1:8" x14ac:dyDescent="0.25">
      <c r="A1007">
        <v>46</v>
      </c>
      <c r="B1007">
        <v>21</v>
      </c>
      <c r="C1007">
        <v>1</v>
      </c>
      <c r="D1007">
        <v>2022</v>
      </c>
      <c r="E1007" s="1">
        <f t="shared" si="15"/>
        <v>44582</v>
      </c>
      <c r="F1007">
        <v>34136</v>
      </c>
      <c r="G1007">
        <f>SUMIF(E:E,E1007,F:F)*VLOOKUP(A1007,Sheet1!$A$1:$E$49,3)</f>
        <v>34033.353836102113</v>
      </c>
      <c r="H1007">
        <f>SUMIF(E:E,E1007,F:F)*VLOOKUP(A1007,Sheet1!$A$1:$E$49,5)</f>
        <v>27485.5728509035</v>
      </c>
    </row>
    <row r="1008" spans="1:8" x14ac:dyDescent="0.25">
      <c r="A1008">
        <v>47</v>
      </c>
      <c r="B1008">
        <v>21</v>
      </c>
      <c r="C1008">
        <v>1</v>
      </c>
      <c r="D1008">
        <v>2022</v>
      </c>
      <c r="E1008" s="1">
        <f t="shared" si="15"/>
        <v>44582</v>
      </c>
      <c r="F1008">
        <v>31589</v>
      </c>
      <c r="G1008">
        <f>SUMIF(E:E,E1008,F:F)*VLOOKUP(A1008,Sheet1!$A$1:$E$49,3)</f>
        <v>32592.788594362595</v>
      </c>
      <c r="H1008">
        <f>SUMIF(E:E,E1008,F:F)*VLOOKUP(A1008,Sheet1!$A$1:$E$49,5)</f>
        <v>26177.62921603928</v>
      </c>
    </row>
    <row r="1009" spans="1:8" x14ac:dyDescent="0.25">
      <c r="A1009">
        <v>48</v>
      </c>
      <c r="B1009">
        <v>21</v>
      </c>
      <c r="C1009">
        <v>1</v>
      </c>
      <c r="D1009">
        <v>2022</v>
      </c>
      <c r="E1009" s="1">
        <f t="shared" si="15"/>
        <v>44582</v>
      </c>
      <c r="F1009">
        <v>30462</v>
      </c>
      <c r="G1009">
        <f>SUMIF(E:E,E1009,F:F)*VLOOKUP(A1009,Sheet1!$A$1:$E$49,3)</f>
        <v>32322.682611536362</v>
      </c>
      <c r="H1009">
        <f>SUMIF(E:E,E1009,F:F)*VLOOKUP(A1009,Sheet1!$A$1:$E$49,5)</f>
        <v>24916.379249914837</v>
      </c>
    </row>
    <row r="1010" spans="1:8" x14ac:dyDescent="0.25">
      <c r="A1010">
        <v>1</v>
      </c>
      <c r="B1010">
        <v>22</v>
      </c>
      <c r="C1010">
        <v>1</v>
      </c>
      <c r="D1010">
        <v>2022</v>
      </c>
      <c r="E1010" s="1">
        <f t="shared" si="15"/>
        <v>44583</v>
      </c>
      <c r="F1010">
        <v>30096</v>
      </c>
      <c r="G1010">
        <f>SUMIF(E:E,E1010,F:F)*VLOOKUP(A1010,Sheet1!$A$1:$E$49,3)</f>
        <v>28189.005693485207</v>
      </c>
      <c r="H1010">
        <f>SUMIF(E:E,E1010,F:F)*VLOOKUP(A1010,Sheet1!$A$1:$E$49,5)</f>
        <v>22829.829685903074</v>
      </c>
    </row>
    <row r="1011" spans="1:8" x14ac:dyDescent="0.25">
      <c r="A1011">
        <v>2</v>
      </c>
      <c r="B1011">
        <v>22</v>
      </c>
      <c r="C1011">
        <v>1</v>
      </c>
      <c r="D1011">
        <v>2022</v>
      </c>
      <c r="E1011" s="1">
        <f t="shared" si="15"/>
        <v>44583</v>
      </c>
      <c r="F1011">
        <v>30232</v>
      </c>
      <c r="G1011">
        <f>SUMIF(E:E,E1011,F:F)*VLOOKUP(A1011,Sheet1!$A$1:$E$49,3)</f>
        <v>27796.401157364257</v>
      </c>
      <c r="H1011">
        <f>SUMIF(E:E,E1011,F:F)*VLOOKUP(A1011,Sheet1!$A$1:$E$49,5)</f>
        <v>23970.50328076076</v>
      </c>
    </row>
    <row r="1012" spans="1:8" x14ac:dyDescent="0.25">
      <c r="A1012">
        <v>3</v>
      </c>
      <c r="B1012">
        <v>22</v>
      </c>
      <c r="C1012">
        <v>1</v>
      </c>
      <c r="D1012">
        <v>2022</v>
      </c>
      <c r="E1012" s="1">
        <f t="shared" si="15"/>
        <v>44583</v>
      </c>
      <c r="F1012">
        <v>30007</v>
      </c>
      <c r="G1012">
        <f>SUMIF(E:E,E1012,F:F)*VLOOKUP(A1012,Sheet1!$A$1:$E$49,3)</f>
        <v>27089.712992346522</v>
      </c>
      <c r="H1012">
        <f>SUMIF(E:E,E1012,F:F)*VLOOKUP(A1012,Sheet1!$A$1:$E$49,5)</f>
        <v>25146.979098172844</v>
      </c>
    </row>
    <row r="1013" spans="1:8" x14ac:dyDescent="0.25">
      <c r="A1013">
        <v>4</v>
      </c>
      <c r="B1013">
        <v>22</v>
      </c>
      <c r="C1013">
        <v>1</v>
      </c>
      <c r="D1013">
        <v>2022</v>
      </c>
      <c r="E1013" s="1">
        <f t="shared" si="15"/>
        <v>44583</v>
      </c>
      <c r="F1013">
        <v>29532</v>
      </c>
      <c r="G1013">
        <f>SUMIF(E:E,E1013,F:F)*VLOOKUP(A1013,Sheet1!$A$1:$E$49,3)</f>
        <v>26618.587549001371</v>
      </c>
      <c r="H1013">
        <f>SUMIF(E:E,E1013,F:F)*VLOOKUP(A1013,Sheet1!$A$1:$E$49,5)</f>
        <v>26353.56028530066</v>
      </c>
    </row>
    <row r="1014" spans="1:8" x14ac:dyDescent="0.25">
      <c r="A1014">
        <v>5</v>
      </c>
      <c r="B1014">
        <v>22</v>
      </c>
      <c r="C1014">
        <v>1</v>
      </c>
      <c r="D1014">
        <v>2022</v>
      </c>
      <c r="E1014" s="1">
        <f t="shared" si="15"/>
        <v>44583</v>
      </c>
      <c r="F1014">
        <v>29478</v>
      </c>
      <c r="G1014">
        <f>SUMIF(E:E,E1014,F:F)*VLOOKUP(A1014,Sheet1!$A$1:$E$49,3)</f>
        <v>26068.941198432018</v>
      </c>
      <c r="H1014">
        <f>SUMIF(E:E,E1014,F:F)*VLOOKUP(A1014,Sheet1!$A$1:$E$49,5)</f>
        <v>27583.794816365575</v>
      </c>
    </row>
    <row r="1015" spans="1:8" x14ac:dyDescent="0.25">
      <c r="A1015">
        <v>6</v>
      </c>
      <c r="B1015">
        <v>22</v>
      </c>
      <c r="C1015">
        <v>1</v>
      </c>
      <c r="D1015">
        <v>2022</v>
      </c>
      <c r="E1015" s="1">
        <f t="shared" si="15"/>
        <v>44583</v>
      </c>
      <c r="F1015">
        <v>29216</v>
      </c>
      <c r="G1015">
        <f>SUMIF(E:E,E1015,F:F)*VLOOKUP(A1015,Sheet1!$A$1:$E$49,3)</f>
        <v>25205.211218965887</v>
      </c>
      <c r="H1015">
        <f>SUMIF(E:E,E1015,F:F)*VLOOKUP(A1015,Sheet1!$A$1:$E$49,5)</f>
        <v>28830.512479037421</v>
      </c>
    </row>
    <row r="1016" spans="1:8" x14ac:dyDescent="0.25">
      <c r="A1016">
        <v>7</v>
      </c>
      <c r="B1016">
        <v>22</v>
      </c>
      <c r="C1016">
        <v>1</v>
      </c>
      <c r="D1016">
        <v>2022</v>
      </c>
      <c r="E1016" s="1">
        <f t="shared" si="15"/>
        <v>44583</v>
      </c>
      <c r="F1016">
        <v>29050</v>
      </c>
      <c r="G1016">
        <f>SUMIF(E:E,E1016,F:F)*VLOOKUP(A1016,Sheet1!$A$1:$E$49,3)</f>
        <v>24262.960332275579</v>
      </c>
      <c r="H1016">
        <f>SUMIF(E:E,E1016,F:F)*VLOOKUP(A1016,Sheet1!$A$1:$E$49,5)</f>
        <v>30085.877386628112</v>
      </c>
    </row>
    <row r="1017" spans="1:8" x14ac:dyDescent="0.25">
      <c r="A1017">
        <v>8</v>
      </c>
      <c r="B1017">
        <v>22</v>
      </c>
      <c r="C1017">
        <v>1</v>
      </c>
      <c r="D1017">
        <v>2022</v>
      </c>
      <c r="E1017" s="1">
        <f t="shared" si="15"/>
        <v>44583</v>
      </c>
      <c r="F1017">
        <v>29038</v>
      </c>
      <c r="G1017">
        <f>SUMIF(E:E,E1017,F:F)*VLOOKUP(A1017,Sheet1!$A$1:$E$49,3)</f>
        <v>23791.834888930429</v>
      </c>
      <c r="H1017">
        <f>SUMIF(E:E,E1017,F:F)*VLOOKUP(A1017,Sheet1!$A$1:$E$49,5)</f>
        <v>31341.455974192297</v>
      </c>
    </row>
    <row r="1018" spans="1:8" x14ac:dyDescent="0.25">
      <c r="A1018">
        <v>9</v>
      </c>
      <c r="B1018">
        <v>22</v>
      </c>
      <c r="C1018">
        <v>1</v>
      </c>
      <c r="D1018">
        <v>2022</v>
      </c>
      <c r="E1018" s="1">
        <f t="shared" si="15"/>
        <v>44583</v>
      </c>
      <c r="F1018">
        <v>29035</v>
      </c>
      <c r="G1018">
        <f>SUMIF(E:E,E1018,F:F)*VLOOKUP(A1018,Sheet1!$A$1:$E$49,3)</f>
        <v>23399.230352809449</v>
      </c>
      <c r="H1018">
        <f>SUMIF(E:E,E1018,F:F)*VLOOKUP(A1018,Sheet1!$A$1:$E$49,5)</f>
        <v>32588.300046457949</v>
      </c>
    </row>
    <row r="1019" spans="1:8" x14ac:dyDescent="0.25">
      <c r="A1019">
        <v>10</v>
      </c>
      <c r="B1019">
        <v>22</v>
      </c>
      <c r="C1019">
        <v>1</v>
      </c>
      <c r="D1019">
        <v>2022</v>
      </c>
      <c r="E1019" s="1">
        <f t="shared" si="15"/>
        <v>44583</v>
      </c>
      <c r="F1019">
        <v>28899</v>
      </c>
      <c r="G1019">
        <f>SUMIF(E:E,E1019,F:F)*VLOOKUP(A1019,Sheet1!$A$1:$E$49,3)</f>
        <v>23242.188538361075</v>
      </c>
      <c r="H1019">
        <f>SUMIF(E:E,E1019,F:F)*VLOOKUP(A1019,Sheet1!$A$1:$E$49,5)</f>
        <v>33817.044041840498</v>
      </c>
    </row>
    <row r="1020" spans="1:8" x14ac:dyDescent="0.25">
      <c r="A1020">
        <v>11</v>
      </c>
      <c r="B1020">
        <v>22</v>
      </c>
      <c r="C1020">
        <v>1</v>
      </c>
      <c r="D1020">
        <v>2022</v>
      </c>
      <c r="E1020" s="1">
        <f t="shared" si="15"/>
        <v>44583</v>
      </c>
      <c r="F1020">
        <v>28928</v>
      </c>
      <c r="G1020">
        <f>SUMIF(E:E,E1020,F:F)*VLOOKUP(A1020,Sheet1!$A$1:$E$49,3)</f>
        <v>24420.002146723953</v>
      </c>
      <c r="H1020">
        <f>SUMIF(E:E,E1020,F:F)*VLOOKUP(A1020,Sheet1!$A$1:$E$49,5)</f>
        <v>35018.01527171248</v>
      </c>
    </row>
    <row r="1021" spans="1:8" x14ac:dyDescent="0.25">
      <c r="A1021">
        <v>12</v>
      </c>
      <c r="B1021">
        <v>22</v>
      </c>
      <c r="C1021">
        <v>1</v>
      </c>
      <c r="D1021">
        <v>2022</v>
      </c>
      <c r="E1021" s="1">
        <f t="shared" si="15"/>
        <v>44583</v>
      </c>
      <c r="F1021">
        <v>29266</v>
      </c>
      <c r="G1021">
        <f>SUMIF(E:E,E1021,F:F)*VLOOKUP(A1021,Sheet1!$A$1:$E$49,3)</f>
        <v>27717.880250140053</v>
      </c>
      <c r="H1021">
        <f>SUMIF(E:E,E1021,F:F)*VLOOKUP(A1021,Sheet1!$A$1:$E$49,5)</f>
        <v>36181.355500487807</v>
      </c>
    </row>
    <row r="1022" spans="1:8" x14ac:dyDescent="0.25">
      <c r="A1022">
        <v>13</v>
      </c>
      <c r="B1022">
        <v>22</v>
      </c>
      <c r="C1022">
        <v>1</v>
      </c>
      <c r="D1022">
        <v>2022</v>
      </c>
      <c r="E1022" s="1">
        <f t="shared" si="15"/>
        <v>44583</v>
      </c>
      <c r="F1022">
        <v>29820</v>
      </c>
      <c r="G1022">
        <f>SUMIF(E:E,E1022,F:F)*VLOOKUP(A1022,Sheet1!$A$1:$E$49,3)</f>
        <v>29680.902930744662</v>
      </c>
      <c r="H1022">
        <f>SUMIF(E:E,E1022,F:F)*VLOOKUP(A1022,Sheet1!$A$1:$E$49,5)</f>
        <v>37297.151863167943</v>
      </c>
    </row>
    <row r="1023" spans="1:8" x14ac:dyDescent="0.25">
      <c r="A1023">
        <v>14</v>
      </c>
      <c r="B1023">
        <v>22</v>
      </c>
      <c r="C1023">
        <v>1</v>
      </c>
      <c r="D1023">
        <v>2022</v>
      </c>
      <c r="E1023" s="1">
        <f t="shared" si="15"/>
        <v>44583</v>
      </c>
      <c r="F1023">
        <v>30602</v>
      </c>
      <c r="G1023">
        <f>SUMIF(E:E,E1023,F:F)*VLOOKUP(A1023,Sheet1!$A$1:$E$49,3)</f>
        <v>33057.301941385078</v>
      </c>
      <c r="H1023">
        <f>SUMIF(E:E,E1023,F:F)*VLOOKUP(A1023,Sheet1!$A$1:$E$49,5)</f>
        <v>38355.574785871569</v>
      </c>
    </row>
    <row r="1024" spans="1:8" x14ac:dyDescent="0.25">
      <c r="A1024">
        <v>15</v>
      </c>
      <c r="B1024">
        <v>22</v>
      </c>
      <c r="C1024">
        <v>1</v>
      </c>
      <c r="D1024">
        <v>2022</v>
      </c>
      <c r="E1024" s="1">
        <f t="shared" si="15"/>
        <v>44583</v>
      </c>
      <c r="F1024">
        <v>31860</v>
      </c>
      <c r="G1024">
        <f>SUMIF(E:E,E1024,F:F)*VLOOKUP(A1024,Sheet1!$A$1:$E$49,3)</f>
        <v>36512.221859249599</v>
      </c>
      <c r="H1024">
        <f>SUMIF(E:E,E1024,F:F)*VLOOKUP(A1024,Sheet1!$A$1:$E$49,5)</f>
        <v>39347.020293951915</v>
      </c>
    </row>
    <row r="1025" spans="1:8" x14ac:dyDescent="0.25">
      <c r="A1025">
        <v>16</v>
      </c>
      <c r="B1025">
        <v>22</v>
      </c>
      <c r="C1025">
        <v>1</v>
      </c>
      <c r="D1025">
        <v>2022</v>
      </c>
      <c r="E1025" s="1">
        <f t="shared" si="15"/>
        <v>44583</v>
      </c>
      <c r="F1025">
        <v>32983</v>
      </c>
      <c r="G1025">
        <f>SUMIF(E:E,E1025,F:F)*VLOOKUP(A1025,Sheet1!$A$1:$E$49,3)</f>
        <v>38396.723632630092</v>
      </c>
      <c r="H1025">
        <f>SUMIF(E:E,E1025,F:F)*VLOOKUP(A1025,Sheet1!$A$1:$E$49,5)</f>
        <v>40262.253872838832</v>
      </c>
    </row>
    <row r="1026" spans="1:8" x14ac:dyDescent="0.25">
      <c r="A1026">
        <v>17</v>
      </c>
      <c r="B1026">
        <v>22</v>
      </c>
      <c r="C1026">
        <v>1</v>
      </c>
      <c r="D1026">
        <v>2022</v>
      </c>
      <c r="E1026" s="1">
        <f t="shared" si="15"/>
        <v>44583</v>
      </c>
      <c r="F1026">
        <v>34237</v>
      </c>
      <c r="G1026">
        <f>SUMIF(E:E,E1026,F:F)*VLOOKUP(A1026,Sheet1!$A$1:$E$49,3)</f>
        <v>38082.640003733344</v>
      </c>
      <c r="H1026">
        <f>SUMIF(E:E,E1026,F:F)*VLOOKUP(A1026,Sheet1!$A$1:$E$49,5)</f>
        <v>41092.552898297967</v>
      </c>
    </row>
    <row r="1027" spans="1:8" x14ac:dyDescent="0.25">
      <c r="A1027">
        <v>18</v>
      </c>
      <c r="B1027">
        <v>22</v>
      </c>
      <c r="C1027">
        <v>1</v>
      </c>
      <c r="D1027">
        <v>2022</v>
      </c>
      <c r="E1027" s="1">
        <f t="shared" ref="E1027:E1090" si="16">DATE(D1027,C1027,B1027)</f>
        <v>44583</v>
      </c>
      <c r="F1027">
        <v>35576</v>
      </c>
      <c r="G1027">
        <f>SUMIF(E:E,E1027,F:F)*VLOOKUP(A1027,Sheet1!$A$1:$E$49,3)</f>
        <v>35962.575508680216</v>
      </c>
      <c r="H1027">
        <f>SUMIF(E:E,E1027,F:F)*VLOOKUP(A1027,Sheet1!$A$1:$E$49,5)</f>
        <v>41829.844582837512</v>
      </c>
    </row>
    <row r="1028" spans="1:8" x14ac:dyDescent="0.25">
      <c r="A1028">
        <v>19</v>
      </c>
      <c r="B1028">
        <v>22</v>
      </c>
      <c r="C1028">
        <v>1</v>
      </c>
      <c r="D1028">
        <v>2022</v>
      </c>
      <c r="E1028" s="1">
        <f t="shared" si="16"/>
        <v>44583</v>
      </c>
      <c r="F1028">
        <v>37477</v>
      </c>
      <c r="G1028">
        <f>SUMIF(E:E,E1028,F:F)*VLOOKUP(A1028,Sheet1!$A$1:$E$49,3)</f>
        <v>35412.929158110834</v>
      </c>
      <c r="H1028">
        <f>SUMIF(E:E,E1028,F:F)*VLOOKUP(A1028,Sheet1!$A$1:$E$49,5)</f>
        <v>42466.836398491912</v>
      </c>
    </row>
    <row r="1029" spans="1:8" x14ac:dyDescent="0.25">
      <c r="A1029">
        <v>20</v>
      </c>
      <c r="B1029">
        <v>22</v>
      </c>
      <c r="C1029">
        <v>1</v>
      </c>
      <c r="D1029">
        <v>2022</v>
      </c>
      <c r="E1029" s="1">
        <f t="shared" si="16"/>
        <v>44583</v>
      </c>
      <c r="F1029">
        <v>38385</v>
      </c>
      <c r="G1029">
        <f>SUMIF(E:E,E1029,F:F)*VLOOKUP(A1029,Sheet1!$A$1:$E$49,3)</f>
        <v>35962.575508680216</v>
      </c>
      <c r="H1029">
        <f>SUMIF(E:E,E1029,F:F)*VLOOKUP(A1029,Sheet1!$A$1:$E$49,5)</f>
        <v>42997.13603538771</v>
      </c>
    </row>
    <row r="1030" spans="1:8" x14ac:dyDescent="0.25">
      <c r="A1030">
        <v>21</v>
      </c>
      <c r="B1030">
        <v>22</v>
      </c>
      <c r="C1030">
        <v>1</v>
      </c>
      <c r="D1030">
        <v>2022</v>
      </c>
      <c r="E1030" s="1">
        <f t="shared" si="16"/>
        <v>44583</v>
      </c>
      <c r="F1030">
        <v>38997</v>
      </c>
      <c r="G1030">
        <f>SUMIF(E:E,E1030,F:F)*VLOOKUP(A1030,Sheet1!$A$1:$E$49,3)</f>
        <v>36512.221859249599</v>
      </c>
      <c r="H1030">
        <f>SUMIF(E:E,E1030,F:F)*VLOOKUP(A1030,Sheet1!$A$1:$E$49,5)</f>
        <v>43415.358139631346</v>
      </c>
    </row>
    <row r="1031" spans="1:8" x14ac:dyDescent="0.25">
      <c r="A1031">
        <v>22</v>
      </c>
      <c r="B1031">
        <v>22</v>
      </c>
      <c r="C1031">
        <v>1</v>
      </c>
      <c r="D1031">
        <v>2022</v>
      </c>
      <c r="E1031" s="1">
        <f t="shared" si="16"/>
        <v>44583</v>
      </c>
      <c r="F1031">
        <v>39152</v>
      </c>
      <c r="G1031">
        <f>SUMIF(E:E,E1031,F:F)*VLOOKUP(A1031,Sheet1!$A$1:$E$49,3)</f>
        <v>37140.389117043102</v>
      </c>
      <c r="H1031">
        <f>SUMIF(E:E,E1031,F:F)*VLOOKUP(A1031,Sheet1!$A$1:$E$49,5)</f>
        <v>43717.215339443537</v>
      </c>
    </row>
    <row r="1032" spans="1:8" x14ac:dyDescent="0.25">
      <c r="A1032">
        <v>23</v>
      </c>
      <c r="B1032">
        <v>22</v>
      </c>
      <c r="C1032">
        <v>1</v>
      </c>
      <c r="D1032">
        <v>2022</v>
      </c>
      <c r="E1032" s="1">
        <f t="shared" si="16"/>
        <v>44583</v>
      </c>
      <c r="F1032">
        <v>39433</v>
      </c>
      <c r="G1032">
        <f>SUMIF(E:E,E1032,F:F)*VLOOKUP(A1032,Sheet1!$A$1:$E$49,3)</f>
        <v>37218.910024267214</v>
      </c>
      <c r="H1032">
        <f>SUMIF(E:E,E1032,F:F)*VLOOKUP(A1032,Sheet1!$A$1:$E$49,5)</f>
        <v>43899.591408472785</v>
      </c>
    </row>
    <row r="1033" spans="1:8" x14ac:dyDescent="0.25">
      <c r="A1033">
        <v>24</v>
      </c>
      <c r="B1033">
        <v>22</v>
      </c>
      <c r="C1033">
        <v>1</v>
      </c>
      <c r="D1033">
        <v>2022</v>
      </c>
      <c r="E1033" s="1">
        <f t="shared" si="16"/>
        <v>44583</v>
      </c>
      <c r="F1033">
        <v>39522</v>
      </c>
      <c r="G1033">
        <f>SUMIF(E:E,E1033,F:F)*VLOOKUP(A1033,Sheet1!$A$1:$E$49,3)</f>
        <v>37454.472745939842</v>
      </c>
      <c r="H1033">
        <f>SUMIF(E:E,E1033,F:F)*VLOOKUP(A1033,Sheet1!$A$1:$E$49,5)</f>
        <v>43960.594820494764</v>
      </c>
    </row>
    <row r="1034" spans="1:8" x14ac:dyDescent="0.25">
      <c r="A1034">
        <v>25</v>
      </c>
      <c r="B1034">
        <v>22</v>
      </c>
      <c r="C1034">
        <v>1</v>
      </c>
      <c r="D1034">
        <v>2022</v>
      </c>
      <c r="E1034" s="1">
        <f t="shared" si="16"/>
        <v>44583</v>
      </c>
      <c r="F1034">
        <v>39579</v>
      </c>
      <c r="G1034">
        <f>SUMIF(E:E,E1034,F:F)*VLOOKUP(A1034,Sheet1!$A$1:$E$49,3)</f>
        <v>37768.556374836604</v>
      </c>
      <c r="H1034">
        <f>SUMIF(E:E,E1034,F:F)*VLOOKUP(A1034,Sheet1!$A$1:$E$49,5)</f>
        <v>43899.591408472785</v>
      </c>
    </row>
    <row r="1035" spans="1:8" x14ac:dyDescent="0.25">
      <c r="A1035">
        <v>26</v>
      </c>
      <c r="B1035">
        <v>22</v>
      </c>
      <c r="C1035">
        <v>1</v>
      </c>
      <c r="D1035">
        <v>2022</v>
      </c>
      <c r="E1035" s="1">
        <f t="shared" si="16"/>
        <v>44583</v>
      </c>
      <c r="F1035">
        <v>39732</v>
      </c>
      <c r="G1035">
        <f>SUMIF(E:E,E1035,F:F)*VLOOKUP(A1035,Sheet1!$A$1:$E$49,3)</f>
        <v>37375.951838715737</v>
      </c>
      <c r="H1035">
        <f>SUMIF(E:E,E1035,F:F)*VLOOKUP(A1035,Sheet1!$A$1:$E$49,5)</f>
        <v>43717.215339443537</v>
      </c>
    </row>
    <row r="1036" spans="1:8" x14ac:dyDescent="0.25">
      <c r="A1036">
        <v>27</v>
      </c>
      <c r="B1036">
        <v>22</v>
      </c>
      <c r="C1036">
        <v>1</v>
      </c>
      <c r="D1036">
        <v>2022</v>
      </c>
      <c r="E1036" s="1">
        <f t="shared" si="16"/>
        <v>44583</v>
      </c>
      <c r="F1036">
        <v>39678</v>
      </c>
      <c r="G1036">
        <f>SUMIF(E:E,E1036,F:F)*VLOOKUP(A1036,Sheet1!$A$1:$E$49,3)</f>
        <v>36747.784580922234</v>
      </c>
      <c r="H1036">
        <f>SUMIF(E:E,E1036,F:F)*VLOOKUP(A1036,Sheet1!$A$1:$E$49,5)</f>
        <v>43415.358139631346</v>
      </c>
    </row>
    <row r="1037" spans="1:8" x14ac:dyDescent="0.25">
      <c r="A1037">
        <v>28</v>
      </c>
      <c r="B1037">
        <v>22</v>
      </c>
      <c r="C1037">
        <v>1</v>
      </c>
      <c r="D1037">
        <v>2022</v>
      </c>
      <c r="E1037" s="1">
        <f t="shared" si="16"/>
        <v>44583</v>
      </c>
      <c r="F1037">
        <v>39267</v>
      </c>
      <c r="G1037">
        <f>SUMIF(E:E,E1037,F:F)*VLOOKUP(A1037,Sheet1!$A$1:$E$49,3)</f>
        <v>36198.138230352852</v>
      </c>
      <c r="H1037">
        <f>SUMIF(E:E,E1037,F:F)*VLOOKUP(A1037,Sheet1!$A$1:$E$49,5)</f>
        <v>42997.13603538771</v>
      </c>
    </row>
    <row r="1038" spans="1:8" x14ac:dyDescent="0.25">
      <c r="A1038">
        <v>29</v>
      </c>
      <c r="B1038">
        <v>22</v>
      </c>
      <c r="C1038">
        <v>1</v>
      </c>
      <c r="D1038">
        <v>2022</v>
      </c>
      <c r="E1038" s="1">
        <f t="shared" si="16"/>
        <v>44583</v>
      </c>
      <c r="F1038">
        <v>38798</v>
      </c>
      <c r="G1038">
        <f>SUMIF(E:E,E1038,F:F)*VLOOKUP(A1038,Sheet1!$A$1:$E$49,3)</f>
        <v>36355.180044801084</v>
      </c>
      <c r="H1038">
        <f>SUMIF(E:E,E1038,F:F)*VLOOKUP(A1038,Sheet1!$A$1:$E$49,5)</f>
        <v>42466.836398491912</v>
      </c>
    </row>
    <row r="1039" spans="1:8" x14ac:dyDescent="0.25">
      <c r="A1039">
        <v>30</v>
      </c>
      <c r="B1039">
        <v>22</v>
      </c>
      <c r="C1039">
        <v>1</v>
      </c>
      <c r="D1039">
        <v>2022</v>
      </c>
      <c r="E1039" s="1">
        <f t="shared" si="16"/>
        <v>44583</v>
      </c>
      <c r="F1039">
        <v>38338</v>
      </c>
      <c r="G1039">
        <f>SUMIF(E:E,E1039,F:F)*VLOOKUP(A1039,Sheet1!$A$1:$E$49,3)</f>
        <v>37140.389117043102</v>
      </c>
      <c r="H1039">
        <f>SUMIF(E:E,E1039,F:F)*VLOOKUP(A1039,Sheet1!$A$1:$E$49,5)</f>
        <v>41829.844582837512</v>
      </c>
    </row>
    <row r="1040" spans="1:8" x14ac:dyDescent="0.25">
      <c r="A1040">
        <v>31</v>
      </c>
      <c r="B1040">
        <v>22</v>
      </c>
      <c r="C1040">
        <v>1</v>
      </c>
      <c r="D1040">
        <v>2022</v>
      </c>
      <c r="E1040" s="1">
        <f t="shared" si="16"/>
        <v>44583</v>
      </c>
      <c r="F1040">
        <v>38284</v>
      </c>
      <c r="G1040">
        <f>SUMIF(E:E,E1040,F:F)*VLOOKUP(A1040,Sheet1!$A$1:$E$49,3)</f>
        <v>37532.993653163961</v>
      </c>
      <c r="H1040">
        <f>SUMIF(E:E,E1040,F:F)*VLOOKUP(A1040,Sheet1!$A$1:$E$49,5)</f>
        <v>41092.552898297967</v>
      </c>
    </row>
    <row r="1041" spans="1:8" x14ac:dyDescent="0.25">
      <c r="A1041">
        <v>32</v>
      </c>
      <c r="B1041">
        <v>22</v>
      </c>
      <c r="C1041">
        <v>1</v>
      </c>
      <c r="D1041">
        <v>2022</v>
      </c>
      <c r="E1041" s="1">
        <f t="shared" si="16"/>
        <v>44583</v>
      </c>
      <c r="F1041">
        <v>38568</v>
      </c>
      <c r="G1041">
        <f>SUMIF(E:E,E1041,F:F)*VLOOKUP(A1041,Sheet1!$A$1:$E$49,3)</f>
        <v>40752.350849355855</v>
      </c>
      <c r="H1041">
        <f>SUMIF(E:E,E1041,F:F)*VLOOKUP(A1041,Sheet1!$A$1:$E$49,5)</f>
        <v>40262.253872838832</v>
      </c>
    </row>
    <row r="1042" spans="1:8" x14ac:dyDescent="0.25">
      <c r="A1042">
        <v>33</v>
      </c>
      <c r="B1042">
        <v>22</v>
      </c>
      <c r="C1042">
        <v>1</v>
      </c>
      <c r="D1042">
        <v>2022</v>
      </c>
      <c r="E1042" s="1">
        <f t="shared" si="16"/>
        <v>44583</v>
      </c>
      <c r="F1042">
        <v>39474</v>
      </c>
      <c r="G1042">
        <f>SUMIF(E:E,E1042,F:F)*VLOOKUP(A1042,Sheet1!$A$1:$E$49,3)</f>
        <v>42715.373529960758</v>
      </c>
      <c r="H1042">
        <f>SUMIF(E:E,E1042,F:F)*VLOOKUP(A1042,Sheet1!$A$1:$E$49,5)</f>
        <v>39347.020293951915</v>
      </c>
    </row>
    <row r="1043" spans="1:8" x14ac:dyDescent="0.25">
      <c r="A1043">
        <v>34</v>
      </c>
      <c r="B1043">
        <v>22</v>
      </c>
      <c r="C1043">
        <v>1</v>
      </c>
      <c r="D1043">
        <v>2022</v>
      </c>
      <c r="E1043" s="1">
        <f t="shared" si="16"/>
        <v>44583</v>
      </c>
      <c r="F1043">
        <v>40881</v>
      </c>
      <c r="G1043">
        <f>SUMIF(E:E,E1043,F:F)*VLOOKUP(A1043,Sheet1!$A$1:$E$49,3)</f>
        <v>44521.354396117138</v>
      </c>
      <c r="H1043">
        <f>SUMIF(E:E,E1043,F:F)*VLOOKUP(A1043,Sheet1!$A$1:$E$49,5)</f>
        <v>38355.574785871569</v>
      </c>
    </row>
    <row r="1044" spans="1:8" x14ac:dyDescent="0.25">
      <c r="A1044">
        <v>35</v>
      </c>
      <c r="B1044">
        <v>22</v>
      </c>
      <c r="C1044">
        <v>1</v>
      </c>
      <c r="D1044">
        <v>2022</v>
      </c>
      <c r="E1044" s="1">
        <f t="shared" si="16"/>
        <v>44583</v>
      </c>
      <c r="F1044">
        <v>42421</v>
      </c>
      <c r="G1044">
        <f>SUMIF(E:E,E1044,F:F)*VLOOKUP(A1044,Sheet1!$A$1:$E$49,3)</f>
        <v>45856.209818928539</v>
      </c>
      <c r="H1044">
        <f>SUMIF(E:E,E1044,F:F)*VLOOKUP(A1044,Sheet1!$A$1:$E$49,5)</f>
        <v>37297.151863167943</v>
      </c>
    </row>
    <row r="1045" spans="1:8" x14ac:dyDescent="0.25">
      <c r="A1045">
        <v>36</v>
      </c>
      <c r="B1045">
        <v>22</v>
      </c>
      <c r="C1045">
        <v>1</v>
      </c>
      <c r="D1045">
        <v>2022</v>
      </c>
      <c r="E1045" s="1">
        <f t="shared" si="16"/>
        <v>44583</v>
      </c>
      <c r="F1045">
        <v>42296</v>
      </c>
      <c r="G1045">
        <f>SUMIF(E:E,E1045,F:F)*VLOOKUP(A1045,Sheet1!$A$1:$E$49,3)</f>
        <v>46170.293447825279</v>
      </c>
      <c r="H1045">
        <f>SUMIF(E:E,E1045,F:F)*VLOOKUP(A1045,Sheet1!$A$1:$E$49,5)</f>
        <v>36181.355500487807</v>
      </c>
    </row>
    <row r="1046" spans="1:8" x14ac:dyDescent="0.25">
      <c r="A1046">
        <v>37</v>
      </c>
      <c r="B1046">
        <v>22</v>
      </c>
      <c r="C1046">
        <v>1</v>
      </c>
      <c r="D1046">
        <v>2022</v>
      </c>
      <c r="E1046" s="1">
        <f t="shared" si="16"/>
        <v>44583</v>
      </c>
      <c r="F1046">
        <v>41990</v>
      </c>
      <c r="G1046">
        <f>SUMIF(E:E,E1046,F:F)*VLOOKUP(A1046,Sheet1!$A$1:$E$49,3)</f>
        <v>46248.814355049399</v>
      </c>
      <c r="H1046">
        <f>SUMIF(E:E,E1046,F:F)*VLOOKUP(A1046,Sheet1!$A$1:$E$49,5)</f>
        <v>35018.01527171248</v>
      </c>
    </row>
    <row r="1047" spans="1:8" x14ac:dyDescent="0.25">
      <c r="A1047">
        <v>38</v>
      </c>
      <c r="B1047">
        <v>22</v>
      </c>
      <c r="C1047">
        <v>1</v>
      </c>
      <c r="D1047">
        <v>2022</v>
      </c>
      <c r="E1047" s="1">
        <f t="shared" si="16"/>
        <v>44583</v>
      </c>
      <c r="F1047">
        <v>41043</v>
      </c>
      <c r="G1047">
        <f>SUMIF(E:E,E1047,F:F)*VLOOKUP(A1047,Sheet1!$A$1:$E$49,3)</f>
        <v>45934.730726152644</v>
      </c>
      <c r="H1047">
        <f>SUMIF(E:E,E1047,F:F)*VLOOKUP(A1047,Sheet1!$A$1:$E$49,5)</f>
        <v>33817.044041840498</v>
      </c>
    </row>
    <row r="1048" spans="1:8" x14ac:dyDescent="0.25">
      <c r="A1048">
        <v>39</v>
      </c>
      <c r="B1048">
        <v>22</v>
      </c>
      <c r="C1048">
        <v>1</v>
      </c>
      <c r="D1048">
        <v>2022</v>
      </c>
      <c r="E1048" s="1">
        <f t="shared" si="16"/>
        <v>44583</v>
      </c>
      <c r="F1048">
        <v>39860</v>
      </c>
      <c r="G1048">
        <f>SUMIF(E:E,E1048,F:F)*VLOOKUP(A1048,Sheet1!$A$1:$E$49,3)</f>
        <v>45934.730726152644</v>
      </c>
      <c r="H1048">
        <f>SUMIF(E:E,E1048,F:F)*VLOOKUP(A1048,Sheet1!$A$1:$E$49,5)</f>
        <v>32588.300046457949</v>
      </c>
    </row>
    <row r="1049" spans="1:8" x14ac:dyDescent="0.25">
      <c r="A1049">
        <v>40</v>
      </c>
      <c r="B1049">
        <v>22</v>
      </c>
      <c r="C1049">
        <v>1</v>
      </c>
      <c r="D1049">
        <v>2022</v>
      </c>
      <c r="E1049" s="1">
        <f t="shared" si="16"/>
        <v>44583</v>
      </c>
      <c r="F1049">
        <v>38705</v>
      </c>
      <c r="G1049">
        <f>SUMIF(E:E,E1049,F:F)*VLOOKUP(A1049,Sheet1!$A$1:$E$49,3)</f>
        <v>44835.438025013886</v>
      </c>
      <c r="H1049">
        <f>SUMIF(E:E,E1049,F:F)*VLOOKUP(A1049,Sheet1!$A$1:$E$49,5)</f>
        <v>31341.455974192297</v>
      </c>
    </row>
    <row r="1050" spans="1:8" x14ac:dyDescent="0.25">
      <c r="A1050">
        <v>41</v>
      </c>
      <c r="B1050">
        <v>22</v>
      </c>
      <c r="C1050">
        <v>1</v>
      </c>
      <c r="D1050">
        <v>2022</v>
      </c>
      <c r="E1050" s="1">
        <f t="shared" si="16"/>
        <v>44583</v>
      </c>
      <c r="F1050">
        <v>37369</v>
      </c>
      <c r="G1050">
        <f>SUMIF(E:E,E1050,F:F)*VLOOKUP(A1050,Sheet1!$A$1:$E$49,3)</f>
        <v>42950.936251633393</v>
      </c>
      <c r="H1050">
        <f>SUMIF(E:E,E1050,F:F)*VLOOKUP(A1050,Sheet1!$A$1:$E$49,5)</f>
        <v>30085.877386628112</v>
      </c>
    </row>
    <row r="1051" spans="1:8" x14ac:dyDescent="0.25">
      <c r="A1051">
        <v>42</v>
      </c>
      <c r="B1051">
        <v>22</v>
      </c>
      <c r="C1051">
        <v>1</v>
      </c>
      <c r="D1051">
        <v>2022</v>
      </c>
      <c r="E1051" s="1">
        <f t="shared" si="16"/>
        <v>44583</v>
      </c>
      <c r="F1051">
        <v>36157</v>
      </c>
      <c r="G1051">
        <f>SUMIF(E:E,E1051,F:F)*VLOOKUP(A1051,Sheet1!$A$1:$E$49,3)</f>
        <v>41301.997199925238</v>
      </c>
      <c r="H1051">
        <f>SUMIF(E:E,E1051,F:F)*VLOOKUP(A1051,Sheet1!$A$1:$E$49,5)</f>
        <v>28830.512479037421</v>
      </c>
    </row>
    <row r="1052" spans="1:8" x14ac:dyDescent="0.25">
      <c r="A1052">
        <v>43</v>
      </c>
      <c r="B1052">
        <v>22</v>
      </c>
      <c r="C1052">
        <v>1</v>
      </c>
      <c r="D1052">
        <v>2022</v>
      </c>
      <c r="E1052" s="1">
        <f t="shared" si="16"/>
        <v>44583</v>
      </c>
      <c r="F1052">
        <v>34879</v>
      </c>
      <c r="G1052">
        <f>SUMIF(E:E,E1052,F:F)*VLOOKUP(A1052,Sheet1!$A$1:$E$49,3)</f>
        <v>40202.704498786472</v>
      </c>
      <c r="H1052">
        <f>SUMIF(E:E,E1052,F:F)*VLOOKUP(A1052,Sheet1!$A$1:$E$49,5)</f>
        <v>27583.794816365575</v>
      </c>
    </row>
    <row r="1053" spans="1:8" x14ac:dyDescent="0.25">
      <c r="A1053">
        <v>44</v>
      </c>
      <c r="B1053">
        <v>22</v>
      </c>
      <c r="C1053">
        <v>1</v>
      </c>
      <c r="D1053">
        <v>2022</v>
      </c>
      <c r="E1053" s="1">
        <f t="shared" si="16"/>
        <v>44583</v>
      </c>
      <c r="F1053">
        <v>33690</v>
      </c>
      <c r="G1053">
        <f>SUMIF(E:E,E1053,F:F)*VLOOKUP(A1053,Sheet1!$A$1:$E$49,3)</f>
        <v>37061.868209818982</v>
      </c>
      <c r="H1053">
        <f>SUMIF(E:E,E1053,F:F)*VLOOKUP(A1053,Sheet1!$A$1:$E$49,5)</f>
        <v>26353.56028530066</v>
      </c>
    </row>
    <row r="1054" spans="1:8" x14ac:dyDescent="0.25">
      <c r="A1054">
        <v>45</v>
      </c>
      <c r="B1054">
        <v>22</v>
      </c>
      <c r="C1054">
        <v>1</v>
      </c>
      <c r="D1054">
        <v>2022</v>
      </c>
      <c r="E1054" s="1">
        <f t="shared" si="16"/>
        <v>44583</v>
      </c>
      <c r="F1054">
        <v>32063</v>
      </c>
      <c r="G1054">
        <f>SUMIF(E:E,E1054,F:F)*VLOOKUP(A1054,Sheet1!$A$1:$E$49,3)</f>
        <v>33449.906477505938</v>
      </c>
      <c r="H1054">
        <f>SUMIF(E:E,E1054,F:F)*VLOOKUP(A1054,Sheet1!$A$1:$E$49,5)</f>
        <v>25146.979098172844</v>
      </c>
    </row>
    <row r="1055" spans="1:8" x14ac:dyDescent="0.25">
      <c r="A1055">
        <v>46</v>
      </c>
      <c r="B1055">
        <v>22</v>
      </c>
      <c r="C1055">
        <v>1</v>
      </c>
      <c r="D1055">
        <v>2022</v>
      </c>
      <c r="E1055" s="1">
        <f t="shared" si="16"/>
        <v>44583</v>
      </c>
      <c r="F1055">
        <v>30807</v>
      </c>
      <c r="G1055">
        <f>SUMIF(E:E,E1055,F:F)*VLOOKUP(A1055,Sheet1!$A$1:$E$49,3)</f>
        <v>29680.902930744662</v>
      </c>
      <c r="H1055">
        <f>SUMIF(E:E,E1055,F:F)*VLOOKUP(A1055,Sheet1!$A$1:$E$49,5)</f>
        <v>23970.50328076076</v>
      </c>
    </row>
    <row r="1056" spans="1:8" x14ac:dyDescent="0.25">
      <c r="A1056">
        <v>47</v>
      </c>
      <c r="B1056">
        <v>22</v>
      </c>
      <c r="C1056">
        <v>1</v>
      </c>
      <c r="D1056">
        <v>2022</v>
      </c>
      <c r="E1056" s="1">
        <f t="shared" si="16"/>
        <v>44583</v>
      </c>
      <c r="F1056">
        <v>29326</v>
      </c>
      <c r="G1056">
        <f>SUMIF(E:E,E1056,F:F)*VLOOKUP(A1056,Sheet1!$A$1:$E$49,3)</f>
        <v>28424.568415157806</v>
      </c>
      <c r="H1056">
        <f>SUMIF(E:E,E1056,F:F)*VLOOKUP(A1056,Sheet1!$A$1:$E$49,5)</f>
        <v>22829.829685903074</v>
      </c>
    </row>
    <row r="1057" spans="1:8" x14ac:dyDescent="0.25">
      <c r="A1057">
        <v>48</v>
      </c>
      <c r="B1057">
        <v>22</v>
      </c>
      <c r="C1057">
        <v>1</v>
      </c>
      <c r="D1057">
        <v>2022</v>
      </c>
      <c r="E1057" s="1">
        <f t="shared" si="16"/>
        <v>44583</v>
      </c>
      <c r="F1057">
        <v>28520</v>
      </c>
      <c r="G1057">
        <f>SUMIF(E:E,E1057,F:F)*VLOOKUP(A1057,Sheet1!$A$1:$E$49,3)</f>
        <v>28189.005693485207</v>
      </c>
      <c r="H1057">
        <f>SUMIF(E:E,E1057,F:F)*VLOOKUP(A1057,Sheet1!$A$1:$E$49,5)</f>
        <v>21729.878209001203</v>
      </c>
    </row>
    <row r="1058" spans="1:8" x14ac:dyDescent="0.25">
      <c r="A1058">
        <v>1</v>
      </c>
      <c r="B1058">
        <v>23</v>
      </c>
      <c r="C1058">
        <v>1</v>
      </c>
      <c r="D1058">
        <v>2022</v>
      </c>
      <c r="E1058" s="1">
        <f t="shared" si="16"/>
        <v>44584</v>
      </c>
      <c r="F1058">
        <v>28242</v>
      </c>
      <c r="G1058">
        <f>SUMIF(E:E,E1058,F:F)*VLOOKUP(A1058,Sheet1!$A$1:$E$49,3)</f>
        <v>27671.833255553527</v>
      </c>
      <c r="H1058">
        <f>SUMIF(E:E,E1058,F:F)*VLOOKUP(A1058,Sheet1!$A$1:$E$49,5)</f>
        <v>22410.979911469483</v>
      </c>
    </row>
    <row r="1059" spans="1:8" x14ac:dyDescent="0.25">
      <c r="A1059">
        <v>2</v>
      </c>
      <c r="B1059">
        <v>23</v>
      </c>
      <c r="C1059">
        <v>1</v>
      </c>
      <c r="D1059">
        <v>2022</v>
      </c>
      <c r="E1059" s="1">
        <f t="shared" si="16"/>
        <v>44584</v>
      </c>
      <c r="F1059">
        <v>28722</v>
      </c>
      <c r="G1059">
        <f>SUMIF(E:E,E1059,F:F)*VLOOKUP(A1059,Sheet1!$A$1:$E$49,3)</f>
        <v>27286.431678178145</v>
      </c>
      <c r="H1059">
        <f>SUMIF(E:E,E1059,F:F)*VLOOKUP(A1059,Sheet1!$A$1:$E$49,5)</f>
        <v>23530.726023096599</v>
      </c>
    </row>
    <row r="1060" spans="1:8" x14ac:dyDescent="0.25">
      <c r="A1060">
        <v>3</v>
      </c>
      <c r="B1060">
        <v>23</v>
      </c>
      <c r="C1060">
        <v>1</v>
      </c>
      <c r="D1060">
        <v>2022</v>
      </c>
      <c r="E1060" s="1">
        <f t="shared" si="16"/>
        <v>44584</v>
      </c>
      <c r="F1060">
        <v>28360</v>
      </c>
      <c r="G1060">
        <f>SUMIF(E:E,E1060,F:F)*VLOOKUP(A1060,Sheet1!$A$1:$E$49,3)</f>
        <v>26592.708838902428</v>
      </c>
      <c r="H1060">
        <f>SUMIF(E:E,E1060,F:F)*VLOOKUP(A1060,Sheet1!$A$1:$E$49,5)</f>
        <v>24685.617508188679</v>
      </c>
    </row>
    <row r="1061" spans="1:8" x14ac:dyDescent="0.25">
      <c r="A1061">
        <v>4</v>
      </c>
      <c r="B1061">
        <v>23</v>
      </c>
      <c r="C1061">
        <v>1</v>
      </c>
      <c r="D1061">
        <v>2022</v>
      </c>
      <c r="E1061" s="1">
        <f t="shared" si="16"/>
        <v>44584</v>
      </c>
      <c r="F1061">
        <v>27691</v>
      </c>
      <c r="G1061">
        <f>SUMIF(E:E,E1061,F:F)*VLOOKUP(A1061,Sheet1!$A$1:$E$49,3)</f>
        <v>26130.226946051956</v>
      </c>
      <c r="H1061">
        <f>SUMIF(E:E,E1061,F:F)*VLOOKUP(A1061,Sheet1!$A$1:$E$49,5)</f>
        <v>25870.062031792615</v>
      </c>
    </row>
    <row r="1062" spans="1:8" x14ac:dyDescent="0.25">
      <c r="A1062">
        <v>5</v>
      </c>
      <c r="B1062">
        <v>23</v>
      </c>
      <c r="C1062">
        <v>1</v>
      </c>
      <c r="D1062">
        <v>2022</v>
      </c>
      <c r="E1062" s="1">
        <f t="shared" si="16"/>
        <v>44584</v>
      </c>
      <c r="F1062">
        <v>27213</v>
      </c>
      <c r="G1062">
        <f>SUMIF(E:E,E1062,F:F)*VLOOKUP(A1062,Sheet1!$A$1:$E$49,3)</f>
        <v>25590.664737726398</v>
      </c>
      <c r="H1062">
        <f>SUMIF(E:E,E1062,F:F)*VLOOKUP(A1062,Sheet1!$A$1:$E$49,5)</f>
        <v>27077.725940871893</v>
      </c>
    </row>
    <row r="1063" spans="1:8" x14ac:dyDescent="0.25">
      <c r="A1063">
        <v>6</v>
      </c>
      <c r="B1063">
        <v>23</v>
      </c>
      <c r="C1063">
        <v>1</v>
      </c>
      <c r="D1063">
        <v>2022</v>
      </c>
      <c r="E1063" s="1">
        <f t="shared" si="16"/>
        <v>44584</v>
      </c>
      <c r="F1063">
        <v>27094</v>
      </c>
      <c r="G1063">
        <f>SUMIF(E:E,E1063,F:F)*VLOOKUP(A1063,Sheet1!$A$1:$E$49,3)</f>
        <v>24742.781267500515</v>
      </c>
      <c r="H1063">
        <f>SUMIF(E:E,E1063,F:F)*VLOOKUP(A1063,Sheet1!$A$1:$E$49,5)</f>
        <v>28301.57057212052</v>
      </c>
    </row>
    <row r="1064" spans="1:8" x14ac:dyDescent="0.25">
      <c r="A1064">
        <v>7</v>
      </c>
      <c r="B1064">
        <v>23</v>
      </c>
      <c r="C1064">
        <v>1</v>
      </c>
      <c r="D1064">
        <v>2022</v>
      </c>
      <c r="E1064" s="1">
        <f t="shared" si="16"/>
        <v>44584</v>
      </c>
      <c r="F1064">
        <v>27189</v>
      </c>
      <c r="G1064">
        <f>SUMIF(E:E,E1064,F:F)*VLOOKUP(A1064,Sheet1!$A$1:$E$49,3)</f>
        <v>23817.817481799568</v>
      </c>
      <c r="H1064">
        <f>SUMIF(E:E,E1064,F:F)*VLOOKUP(A1064,Sheet1!$A$1:$E$49,5)</f>
        <v>29533.90380073636</v>
      </c>
    </row>
    <row r="1065" spans="1:8" x14ac:dyDescent="0.25">
      <c r="A1065">
        <v>8</v>
      </c>
      <c r="B1065">
        <v>23</v>
      </c>
      <c r="C1065">
        <v>1</v>
      </c>
      <c r="D1065">
        <v>2022</v>
      </c>
      <c r="E1065" s="1">
        <f t="shared" si="16"/>
        <v>44584</v>
      </c>
      <c r="F1065">
        <v>26866</v>
      </c>
      <c r="G1065">
        <f>SUMIF(E:E,E1065,F:F)*VLOOKUP(A1065,Sheet1!$A$1:$E$49,3)</f>
        <v>23355.335588949096</v>
      </c>
      <c r="H1065">
        <f>SUMIF(E:E,E1065,F:F)*VLOOKUP(A1065,Sheet1!$A$1:$E$49,5)</f>
        <v>30766.446789024496</v>
      </c>
    </row>
    <row r="1066" spans="1:8" x14ac:dyDescent="0.25">
      <c r="A1066">
        <v>9</v>
      </c>
      <c r="B1066">
        <v>23</v>
      </c>
      <c r="C1066">
        <v>1</v>
      </c>
      <c r="D1066">
        <v>2022</v>
      </c>
      <c r="E1066" s="1">
        <f t="shared" si="16"/>
        <v>44584</v>
      </c>
      <c r="F1066">
        <v>26568</v>
      </c>
      <c r="G1066">
        <f>SUMIF(E:E,E1066,F:F)*VLOOKUP(A1066,Sheet1!$A$1:$E$49,3)</f>
        <v>22969.934011573685</v>
      </c>
      <c r="H1066">
        <f>SUMIF(E:E,E1066,F:F)*VLOOKUP(A1066,Sheet1!$A$1:$E$49,5)</f>
        <v>31990.415510680556</v>
      </c>
    </row>
    <row r="1067" spans="1:8" x14ac:dyDescent="0.25">
      <c r="A1067">
        <v>10</v>
      </c>
      <c r="B1067">
        <v>23</v>
      </c>
      <c r="C1067">
        <v>1</v>
      </c>
      <c r="D1067">
        <v>2022</v>
      </c>
      <c r="E1067" s="1">
        <f t="shared" si="16"/>
        <v>44584</v>
      </c>
      <c r="F1067">
        <v>26446</v>
      </c>
      <c r="G1067">
        <f>SUMIF(E:E,E1067,F:F)*VLOOKUP(A1067,Sheet1!$A$1:$E$49,3)</f>
        <v>22815.773380623534</v>
      </c>
      <c r="H1067">
        <f>SUMIF(E:E,E1067,F:F)*VLOOKUP(A1067,Sheet1!$A$1:$E$49,5)</f>
        <v>33196.616230340798</v>
      </c>
    </row>
    <row r="1068" spans="1:8" x14ac:dyDescent="0.25">
      <c r="A1068">
        <v>11</v>
      </c>
      <c r="B1068">
        <v>23</v>
      </c>
      <c r="C1068">
        <v>1</v>
      </c>
      <c r="D1068">
        <v>2022</v>
      </c>
      <c r="E1068" s="1">
        <f t="shared" si="16"/>
        <v>44584</v>
      </c>
      <c r="F1068">
        <v>26224</v>
      </c>
      <c r="G1068">
        <f>SUMIF(E:E,E1068,F:F)*VLOOKUP(A1068,Sheet1!$A$1:$E$49,3)</f>
        <v>23971.978112749715</v>
      </c>
      <c r="H1068">
        <f>SUMIF(E:E,E1068,F:F)*VLOOKUP(A1068,Sheet1!$A$1:$E$49,5)</f>
        <v>34375.553720335884</v>
      </c>
    </row>
    <row r="1069" spans="1:8" x14ac:dyDescent="0.25">
      <c r="A1069">
        <v>12</v>
      </c>
      <c r="B1069">
        <v>23</v>
      </c>
      <c r="C1069">
        <v>1</v>
      </c>
      <c r="D1069">
        <v>2022</v>
      </c>
      <c r="E1069" s="1">
        <f t="shared" si="16"/>
        <v>44584</v>
      </c>
      <c r="F1069">
        <v>26381</v>
      </c>
      <c r="G1069">
        <f>SUMIF(E:E,E1069,F:F)*VLOOKUP(A1069,Sheet1!$A$1:$E$49,3)</f>
        <v>27209.351362703055</v>
      </c>
      <c r="H1069">
        <f>SUMIF(E:E,E1069,F:F)*VLOOKUP(A1069,Sheet1!$A$1:$E$49,5)</f>
        <v>35517.550610193837</v>
      </c>
    </row>
    <row r="1070" spans="1:8" x14ac:dyDescent="0.25">
      <c r="A1070">
        <v>13</v>
      </c>
      <c r="B1070">
        <v>23</v>
      </c>
      <c r="C1070">
        <v>1</v>
      </c>
      <c r="D1070">
        <v>2022</v>
      </c>
      <c r="E1070" s="1">
        <f t="shared" si="16"/>
        <v>44584</v>
      </c>
      <c r="F1070">
        <v>26715</v>
      </c>
      <c r="G1070">
        <f>SUMIF(E:E,E1070,F:F)*VLOOKUP(A1070,Sheet1!$A$1:$E$49,3)</f>
        <v>29136.359249579833</v>
      </c>
      <c r="H1070">
        <f>SUMIF(E:E,E1070,F:F)*VLOOKUP(A1070,Sheet1!$A$1:$E$49,5)</f>
        <v>36612.875902294283</v>
      </c>
    </row>
    <row r="1071" spans="1:8" x14ac:dyDescent="0.25">
      <c r="A1071">
        <v>14</v>
      </c>
      <c r="B1071">
        <v>23</v>
      </c>
      <c r="C1071">
        <v>1</v>
      </c>
      <c r="D1071">
        <v>2022</v>
      </c>
      <c r="E1071" s="1">
        <f t="shared" si="16"/>
        <v>44584</v>
      </c>
      <c r="F1071">
        <v>27310</v>
      </c>
      <c r="G1071">
        <f>SUMIF(E:E,E1071,F:F)*VLOOKUP(A1071,Sheet1!$A$1:$E$49,3)</f>
        <v>32450.812815008372</v>
      </c>
      <c r="H1071">
        <f>SUMIF(E:E,E1071,F:F)*VLOOKUP(A1071,Sheet1!$A$1:$E$49,5)</f>
        <v>37651.880362025171</v>
      </c>
    </row>
    <row r="1072" spans="1:8" x14ac:dyDescent="0.25">
      <c r="A1072">
        <v>15</v>
      </c>
      <c r="B1072">
        <v>23</v>
      </c>
      <c r="C1072">
        <v>1</v>
      </c>
      <c r="D1072">
        <v>2022</v>
      </c>
      <c r="E1072" s="1">
        <f t="shared" si="16"/>
        <v>44584</v>
      </c>
      <c r="F1072">
        <v>27899</v>
      </c>
      <c r="G1072">
        <f>SUMIF(E:E,E1072,F:F)*VLOOKUP(A1072,Sheet1!$A$1:$E$49,3)</f>
        <v>35842.346695911911</v>
      </c>
      <c r="H1072">
        <f>SUMIF(E:E,E1072,F:F)*VLOOKUP(A1072,Sheet1!$A$1:$E$49,5)</f>
        <v>38625.136215029852</v>
      </c>
    </row>
    <row r="1073" spans="1:8" x14ac:dyDescent="0.25">
      <c r="A1073">
        <v>16</v>
      </c>
      <c r="B1073">
        <v>23</v>
      </c>
      <c r="C1073">
        <v>1</v>
      </c>
      <c r="D1073">
        <v>2022</v>
      </c>
      <c r="E1073" s="1">
        <f t="shared" si="16"/>
        <v>44584</v>
      </c>
      <c r="F1073">
        <v>28785</v>
      </c>
      <c r="G1073">
        <f>SUMIF(E:E,E1073,F:F)*VLOOKUP(A1073,Sheet1!$A$1:$E$49,3)</f>
        <v>37692.274267313689</v>
      </c>
      <c r="H1073">
        <f>SUMIF(E:E,E1073,F:F)*VLOOKUP(A1073,Sheet1!$A$1:$E$49,5)</f>
        <v>39523.578368691749</v>
      </c>
    </row>
    <row r="1074" spans="1:8" x14ac:dyDescent="0.25">
      <c r="A1074">
        <v>17</v>
      </c>
      <c r="B1074">
        <v>23</v>
      </c>
      <c r="C1074">
        <v>1</v>
      </c>
      <c r="D1074">
        <v>2022</v>
      </c>
      <c r="E1074" s="1">
        <f t="shared" si="16"/>
        <v>44584</v>
      </c>
      <c r="F1074">
        <v>30275</v>
      </c>
      <c r="G1074">
        <f>SUMIF(E:E,E1074,F:F)*VLOOKUP(A1074,Sheet1!$A$1:$E$49,3)</f>
        <v>37383.953005413394</v>
      </c>
      <c r="H1074">
        <f>SUMIF(E:E,E1074,F:F)*VLOOKUP(A1074,Sheet1!$A$1:$E$49,5)</f>
        <v>40338.644229282341</v>
      </c>
    </row>
    <row r="1075" spans="1:8" x14ac:dyDescent="0.25">
      <c r="A1075">
        <v>18</v>
      </c>
      <c r="B1075">
        <v>23</v>
      </c>
      <c r="C1075">
        <v>1</v>
      </c>
      <c r="D1075">
        <v>2022</v>
      </c>
      <c r="E1075" s="1">
        <f t="shared" si="16"/>
        <v>44584</v>
      </c>
      <c r="F1075">
        <v>31923</v>
      </c>
      <c r="G1075">
        <f>SUMIF(E:E,E1075,F:F)*VLOOKUP(A1075,Sheet1!$A$1:$E$49,3)</f>
        <v>35302.784487586323</v>
      </c>
      <c r="H1075">
        <f>SUMIF(E:E,E1075,F:F)*VLOOKUP(A1075,Sheet1!$A$1:$E$49,5)</f>
        <v>41062.409117520299</v>
      </c>
    </row>
    <row r="1076" spans="1:8" x14ac:dyDescent="0.25">
      <c r="A1076">
        <v>19</v>
      </c>
      <c r="B1076">
        <v>23</v>
      </c>
      <c r="C1076">
        <v>1</v>
      </c>
      <c r="D1076">
        <v>2022</v>
      </c>
      <c r="E1076" s="1">
        <f t="shared" si="16"/>
        <v>44584</v>
      </c>
      <c r="F1076">
        <v>33932</v>
      </c>
      <c r="G1076">
        <f>SUMIF(E:E,E1076,F:F)*VLOOKUP(A1076,Sheet1!$A$1:$E$49,3)</f>
        <v>34763.222279260735</v>
      </c>
      <c r="H1076">
        <f>SUMIF(E:E,E1076,F:F)*VLOOKUP(A1076,Sheet1!$A$1:$E$49,5)</f>
        <v>41687.714298540377</v>
      </c>
    </row>
    <row r="1077" spans="1:8" x14ac:dyDescent="0.25">
      <c r="A1077">
        <v>20</v>
      </c>
      <c r="B1077">
        <v>23</v>
      </c>
      <c r="C1077">
        <v>1</v>
      </c>
      <c r="D1077">
        <v>2022</v>
      </c>
      <c r="E1077" s="1">
        <f t="shared" si="16"/>
        <v>44584</v>
      </c>
      <c r="F1077">
        <v>35287</v>
      </c>
      <c r="G1077">
        <f>SUMIF(E:E,E1077,F:F)*VLOOKUP(A1077,Sheet1!$A$1:$E$49,3)</f>
        <v>35302.784487586323</v>
      </c>
      <c r="H1077">
        <f>SUMIF(E:E,E1077,F:F)*VLOOKUP(A1077,Sheet1!$A$1:$E$49,5)</f>
        <v>42208.284739627365</v>
      </c>
    </row>
    <row r="1078" spans="1:8" x14ac:dyDescent="0.25">
      <c r="A1078">
        <v>21</v>
      </c>
      <c r="B1078">
        <v>23</v>
      </c>
      <c r="C1078">
        <v>1</v>
      </c>
      <c r="D1078">
        <v>2022</v>
      </c>
      <c r="E1078" s="1">
        <f t="shared" si="16"/>
        <v>44584</v>
      </c>
      <c r="F1078">
        <v>36863</v>
      </c>
      <c r="G1078">
        <f>SUMIF(E:E,E1078,F:F)*VLOOKUP(A1078,Sheet1!$A$1:$E$49,3)</f>
        <v>35842.346695911911</v>
      </c>
      <c r="H1078">
        <f>SUMIF(E:E,E1078,F:F)*VLOOKUP(A1078,Sheet1!$A$1:$E$49,5)</f>
        <v>42618.833889826419</v>
      </c>
    </row>
    <row r="1079" spans="1:8" x14ac:dyDescent="0.25">
      <c r="A1079">
        <v>22</v>
      </c>
      <c r="B1079">
        <v>23</v>
      </c>
      <c r="C1079">
        <v>1</v>
      </c>
      <c r="D1079">
        <v>2022</v>
      </c>
      <c r="E1079" s="1">
        <f t="shared" si="16"/>
        <v>44584</v>
      </c>
      <c r="F1079">
        <v>37437</v>
      </c>
      <c r="G1079">
        <f>SUMIF(E:E,E1079,F:F)*VLOOKUP(A1079,Sheet1!$A$1:$E$49,3)</f>
        <v>36458.989219712501</v>
      </c>
      <c r="H1079">
        <f>SUMIF(E:E,E1079,F:F)*VLOOKUP(A1079,Sheet1!$A$1:$E$49,5)</f>
        <v>42915.153036057309</v>
      </c>
    </row>
    <row r="1080" spans="1:8" x14ac:dyDescent="0.25">
      <c r="A1080">
        <v>23</v>
      </c>
      <c r="B1080">
        <v>23</v>
      </c>
      <c r="C1080">
        <v>1</v>
      </c>
      <c r="D1080">
        <v>2022</v>
      </c>
      <c r="E1080" s="1">
        <f t="shared" si="16"/>
        <v>44584</v>
      </c>
      <c r="F1080">
        <v>38069</v>
      </c>
      <c r="G1080">
        <f>SUMIF(E:E,E1080,F:F)*VLOOKUP(A1080,Sheet1!$A$1:$E$49,3)</f>
        <v>36536.069535187504</v>
      </c>
      <c r="H1080">
        <f>SUMIF(E:E,E1080,F:F)*VLOOKUP(A1080,Sheet1!$A$1:$E$49,5)</f>
        <v>43094.183124129799</v>
      </c>
    </row>
    <row r="1081" spans="1:8" x14ac:dyDescent="0.25">
      <c r="A1081">
        <v>24</v>
      </c>
      <c r="B1081">
        <v>23</v>
      </c>
      <c r="C1081">
        <v>1</v>
      </c>
      <c r="D1081">
        <v>2022</v>
      </c>
      <c r="E1081" s="1">
        <f t="shared" si="16"/>
        <v>44584</v>
      </c>
      <c r="F1081">
        <v>38702</v>
      </c>
      <c r="G1081">
        <f>SUMIF(E:E,E1081,F:F)*VLOOKUP(A1081,Sheet1!$A$1:$E$49,3)</f>
        <v>36767.310481612796</v>
      </c>
      <c r="H1081">
        <f>SUMIF(E:E,E1081,F:F)*VLOOKUP(A1081,Sheet1!$A$1:$E$49,5)</f>
        <v>43154.067330896345</v>
      </c>
    </row>
    <row r="1082" spans="1:8" x14ac:dyDescent="0.25">
      <c r="A1082">
        <v>25</v>
      </c>
      <c r="B1082">
        <v>23</v>
      </c>
      <c r="C1082">
        <v>1</v>
      </c>
      <c r="D1082">
        <v>2022</v>
      </c>
      <c r="E1082" s="1">
        <f t="shared" si="16"/>
        <v>44584</v>
      </c>
      <c r="F1082">
        <v>39485</v>
      </c>
      <c r="G1082">
        <f>SUMIF(E:E,E1082,F:F)*VLOOKUP(A1082,Sheet1!$A$1:$E$49,3)</f>
        <v>37075.631743513099</v>
      </c>
      <c r="H1082">
        <f>SUMIF(E:E,E1082,F:F)*VLOOKUP(A1082,Sheet1!$A$1:$E$49,5)</f>
        <v>43094.183124129799</v>
      </c>
    </row>
    <row r="1083" spans="1:8" x14ac:dyDescent="0.25">
      <c r="A1083">
        <v>26</v>
      </c>
      <c r="B1083">
        <v>23</v>
      </c>
      <c r="C1083">
        <v>1</v>
      </c>
      <c r="D1083">
        <v>2022</v>
      </c>
      <c r="E1083" s="1">
        <f t="shared" si="16"/>
        <v>44584</v>
      </c>
      <c r="F1083">
        <v>40009</v>
      </c>
      <c r="G1083">
        <f>SUMIF(E:E,E1083,F:F)*VLOOKUP(A1083,Sheet1!$A$1:$E$49,3)</f>
        <v>36690.230166137801</v>
      </c>
      <c r="H1083">
        <f>SUMIF(E:E,E1083,F:F)*VLOOKUP(A1083,Sheet1!$A$1:$E$49,5)</f>
        <v>42915.153036057309</v>
      </c>
    </row>
    <row r="1084" spans="1:8" x14ac:dyDescent="0.25">
      <c r="A1084">
        <v>27</v>
      </c>
      <c r="B1084">
        <v>23</v>
      </c>
      <c r="C1084">
        <v>1</v>
      </c>
      <c r="D1084">
        <v>2022</v>
      </c>
      <c r="E1084" s="1">
        <f t="shared" si="16"/>
        <v>44584</v>
      </c>
      <c r="F1084">
        <v>39858</v>
      </c>
      <c r="G1084">
        <f>SUMIF(E:E,E1084,F:F)*VLOOKUP(A1084,Sheet1!$A$1:$E$49,3)</f>
        <v>36073.587642337203</v>
      </c>
      <c r="H1084">
        <f>SUMIF(E:E,E1084,F:F)*VLOOKUP(A1084,Sheet1!$A$1:$E$49,5)</f>
        <v>42618.833889826419</v>
      </c>
    </row>
    <row r="1085" spans="1:8" x14ac:dyDescent="0.25">
      <c r="A1085">
        <v>28</v>
      </c>
      <c r="B1085">
        <v>23</v>
      </c>
      <c r="C1085">
        <v>1</v>
      </c>
      <c r="D1085">
        <v>2022</v>
      </c>
      <c r="E1085" s="1">
        <f t="shared" si="16"/>
        <v>44584</v>
      </c>
      <c r="F1085">
        <v>39698</v>
      </c>
      <c r="G1085">
        <f>SUMIF(E:E,E1085,F:F)*VLOOKUP(A1085,Sheet1!$A$1:$E$49,3)</f>
        <v>35534.025434011615</v>
      </c>
      <c r="H1085">
        <f>SUMIF(E:E,E1085,F:F)*VLOOKUP(A1085,Sheet1!$A$1:$E$49,5)</f>
        <v>42208.284739627365</v>
      </c>
    </row>
    <row r="1086" spans="1:8" x14ac:dyDescent="0.25">
      <c r="A1086">
        <v>29</v>
      </c>
      <c r="B1086">
        <v>23</v>
      </c>
      <c r="C1086">
        <v>1</v>
      </c>
      <c r="D1086">
        <v>2022</v>
      </c>
      <c r="E1086" s="1">
        <f t="shared" si="16"/>
        <v>44584</v>
      </c>
      <c r="F1086">
        <v>39517</v>
      </c>
      <c r="G1086">
        <f>SUMIF(E:E,E1086,F:F)*VLOOKUP(A1086,Sheet1!$A$1:$E$49,3)</f>
        <v>35688.186064961621</v>
      </c>
      <c r="H1086">
        <f>SUMIF(E:E,E1086,F:F)*VLOOKUP(A1086,Sheet1!$A$1:$E$49,5)</f>
        <v>41687.714298540377</v>
      </c>
    </row>
    <row r="1087" spans="1:8" x14ac:dyDescent="0.25">
      <c r="A1087">
        <v>30</v>
      </c>
      <c r="B1087">
        <v>23</v>
      </c>
      <c r="C1087">
        <v>1</v>
      </c>
      <c r="D1087">
        <v>2022</v>
      </c>
      <c r="E1087" s="1">
        <f t="shared" si="16"/>
        <v>44584</v>
      </c>
      <c r="F1087">
        <v>39409</v>
      </c>
      <c r="G1087">
        <f>SUMIF(E:E,E1087,F:F)*VLOOKUP(A1087,Sheet1!$A$1:$E$49,3)</f>
        <v>36458.989219712501</v>
      </c>
      <c r="H1087">
        <f>SUMIF(E:E,E1087,F:F)*VLOOKUP(A1087,Sheet1!$A$1:$E$49,5)</f>
        <v>41062.409117520299</v>
      </c>
    </row>
    <row r="1088" spans="1:8" x14ac:dyDescent="0.25">
      <c r="A1088">
        <v>31</v>
      </c>
      <c r="B1088">
        <v>23</v>
      </c>
      <c r="C1088">
        <v>1</v>
      </c>
      <c r="D1088">
        <v>2022</v>
      </c>
      <c r="E1088" s="1">
        <f t="shared" si="16"/>
        <v>44584</v>
      </c>
      <c r="F1088">
        <v>39921</v>
      </c>
      <c r="G1088">
        <f>SUMIF(E:E,E1088,F:F)*VLOOKUP(A1088,Sheet1!$A$1:$E$49,3)</f>
        <v>36844.390797087806</v>
      </c>
      <c r="H1088">
        <f>SUMIF(E:E,E1088,F:F)*VLOOKUP(A1088,Sheet1!$A$1:$E$49,5)</f>
        <v>40338.644229282341</v>
      </c>
    </row>
    <row r="1089" spans="1:8" x14ac:dyDescent="0.25">
      <c r="A1089">
        <v>32</v>
      </c>
      <c r="B1089">
        <v>23</v>
      </c>
      <c r="C1089">
        <v>1</v>
      </c>
      <c r="D1089">
        <v>2022</v>
      </c>
      <c r="E1089" s="1">
        <f t="shared" si="16"/>
        <v>44584</v>
      </c>
      <c r="F1089">
        <v>40279</v>
      </c>
      <c r="G1089">
        <f>SUMIF(E:E,E1089,F:F)*VLOOKUP(A1089,Sheet1!$A$1:$E$49,3)</f>
        <v>40004.683731566052</v>
      </c>
      <c r="H1089">
        <f>SUMIF(E:E,E1089,F:F)*VLOOKUP(A1089,Sheet1!$A$1:$E$49,5)</f>
        <v>39523.578368691749</v>
      </c>
    </row>
    <row r="1090" spans="1:8" x14ac:dyDescent="0.25">
      <c r="A1090">
        <v>33</v>
      </c>
      <c r="B1090">
        <v>23</v>
      </c>
      <c r="C1090">
        <v>1</v>
      </c>
      <c r="D1090">
        <v>2022</v>
      </c>
      <c r="E1090" s="1">
        <f t="shared" si="16"/>
        <v>44584</v>
      </c>
      <c r="F1090">
        <v>41383</v>
      </c>
      <c r="G1090">
        <f>SUMIF(E:E,E1090,F:F)*VLOOKUP(A1090,Sheet1!$A$1:$E$49,3)</f>
        <v>41931.691618443117</v>
      </c>
      <c r="H1090">
        <f>SUMIF(E:E,E1090,F:F)*VLOOKUP(A1090,Sheet1!$A$1:$E$49,5)</f>
        <v>38625.136215029852</v>
      </c>
    </row>
    <row r="1091" spans="1:8" x14ac:dyDescent="0.25">
      <c r="A1091">
        <v>34</v>
      </c>
      <c r="B1091">
        <v>23</v>
      </c>
      <c r="C1091">
        <v>1</v>
      </c>
      <c r="D1091">
        <v>2022</v>
      </c>
      <c r="E1091" s="1">
        <f t="shared" ref="E1091:E1154" si="17">DATE(D1091,C1091,B1091)</f>
        <v>44584</v>
      </c>
      <c r="F1091">
        <v>42866</v>
      </c>
      <c r="G1091">
        <f>SUMIF(E:E,E1091,F:F)*VLOOKUP(A1091,Sheet1!$A$1:$E$49,3)</f>
        <v>43704.538874369893</v>
      </c>
      <c r="H1091">
        <f>SUMIF(E:E,E1091,F:F)*VLOOKUP(A1091,Sheet1!$A$1:$E$49,5)</f>
        <v>37651.880362025171</v>
      </c>
    </row>
    <row r="1092" spans="1:8" x14ac:dyDescent="0.25">
      <c r="A1092">
        <v>35</v>
      </c>
      <c r="B1092">
        <v>23</v>
      </c>
      <c r="C1092">
        <v>1</v>
      </c>
      <c r="D1092">
        <v>2022</v>
      </c>
      <c r="E1092" s="1">
        <f t="shared" si="17"/>
        <v>44584</v>
      </c>
      <c r="F1092">
        <v>44295</v>
      </c>
      <c r="G1092">
        <f>SUMIF(E:E,E1092,F:F)*VLOOKUP(A1092,Sheet1!$A$1:$E$49,3)</f>
        <v>45014.904237446368</v>
      </c>
      <c r="H1092">
        <f>SUMIF(E:E,E1092,F:F)*VLOOKUP(A1092,Sheet1!$A$1:$E$49,5)</f>
        <v>36612.875902294283</v>
      </c>
    </row>
    <row r="1093" spans="1:8" x14ac:dyDescent="0.25">
      <c r="A1093">
        <v>36</v>
      </c>
      <c r="B1093">
        <v>23</v>
      </c>
      <c r="C1093">
        <v>1</v>
      </c>
      <c r="D1093">
        <v>2022</v>
      </c>
      <c r="E1093" s="1">
        <f t="shared" si="17"/>
        <v>44584</v>
      </c>
      <c r="F1093">
        <v>44235</v>
      </c>
      <c r="G1093">
        <f>SUMIF(E:E,E1093,F:F)*VLOOKUP(A1093,Sheet1!$A$1:$E$49,3)</f>
        <v>45323.225499346656</v>
      </c>
      <c r="H1093">
        <f>SUMIF(E:E,E1093,F:F)*VLOOKUP(A1093,Sheet1!$A$1:$E$49,5)</f>
        <v>35517.550610193837</v>
      </c>
    </row>
    <row r="1094" spans="1:8" x14ac:dyDescent="0.25">
      <c r="A1094">
        <v>37</v>
      </c>
      <c r="B1094">
        <v>23</v>
      </c>
      <c r="C1094">
        <v>1</v>
      </c>
      <c r="D1094">
        <v>2022</v>
      </c>
      <c r="E1094" s="1">
        <f t="shared" si="17"/>
        <v>44584</v>
      </c>
      <c r="F1094">
        <v>43429</v>
      </c>
      <c r="G1094">
        <f>SUMIF(E:E,E1094,F:F)*VLOOKUP(A1094,Sheet1!$A$1:$E$49,3)</f>
        <v>45400.305814821659</v>
      </c>
      <c r="H1094">
        <f>SUMIF(E:E,E1094,F:F)*VLOOKUP(A1094,Sheet1!$A$1:$E$49,5)</f>
        <v>34375.553720335884</v>
      </c>
    </row>
    <row r="1095" spans="1:8" x14ac:dyDescent="0.25">
      <c r="A1095">
        <v>38</v>
      </c>
      <c r="B1095">
        <v>23</v>
      </c>
      <c r="C1095">
        <v>1</v>
      </c>
      <c r="D1095">
        <v>2022</v>
      </c>
      <c r="E1095" s="1">
        <f t="shared" si="17"/>
        <v>44584</v>
      </c>
      <c r="F1095">
        <v>42251</v>
      </c>
      <c r="G1095">
        <f>SUMIF(E:E,E1095,F:F)*VLOOKUP(A1095,Sheet1!$A$1:$E$49,3)</f>
        <v>45091.984552921364</v>
      </c>
      <c r="H1095">
        <f>SUMIF(E:E,E1095,F:F)*VLOOKUP(A1095,Sheet1!$A$1:$E$49,5)</f>
        <v>33196.616230340798</v>
      </c>
    </row>
    <row r="1096" spans="1:8" x14ac:dyDescent="0.25">
      <c r="A1096">
        <v>39</v>
      </c>
      <c r="B1096">
        <v>23</v>
      </c>
      <c r="C1096">
        <v>1</v>
      </c>
      <c r="D1096">
        <v>2022</v>
      </c>
      <c r="E1096" s="1">
        <f t="shared" si="17"/>
        <v>44584</v>
      </c>
      <c r="F1096">
        <v>40967</v>
      </c>
      <c r="G1096">
        <f>SUMIF(E:E,E1096,F:F)*VLOOKUP(A1096,Sheet1!$A$1:$E$49,3)</f>
        <v>45091.984552921364</v>
      </c>
      <c r="H1096">
        <f>SUMIF(E:E,E1096,F:F)*VLOOKUP(A1096,Sheet1!$A$1:$E$49,5)</f>
        <v>31990.415510680556</v>
      </c>
    </row>
    <row r="1097" spans="1:8" x14ac:dyDescent="0.25">
      <c r="A1097">
        <v>40</v>
      </c>
      <c r="B1097">
        <v>23</v>
      </c>
      <c r="C1097">
        <v>1</v>
      </c>
      <c r="D1097">
        <v>2022</v>
      </c>
      <c r="E1097" s="1">
        <f t="shared" si="17"/>
        <v>44584</v>
      </c>
      <c r="F1097">
        <v>39567</v>
      </c>
      <c r="G1097">
        <f>SUMIF(E:E,E1097,F:F)*VLOOKUP(A1097,Sheet1!$A$1:$E$49,3)</f>
        <v>44012.860136270188</v>
      </c>
      <c r="H1097">
        <f>SUMIF(E:E,E1097,F:F)*VLOOKUP(A1097,Sheet1!$A$1:$E$49,5)</f>
        <v>30766.446789024496</v>
      </c>
    </row>
    <row r="1098" spans="1:8" x14ac:dyDescent="0.25">
      <c r="A1098">
        <v>41</v>
      </c>
      <c r="B1098">
        <v>23</v>
      </c>
      <c r="C1098">
        <v>1</v>
      </c>
      <c r="D1098">
        <v>2022</v>
      </c>
      <c r="E1098" s="1">
        <f t="shared" si="17"/>
        <v>44584</v>
      </c>
      <c r="F1098">
        <v>38398</v>
      </c>
      <c r="G1098">
        <f>SUMIF(E:E,E1098,F:F)*VLOOKUP(A1098,Sheet1!$A$1:$E$49,3)</f>
        <v>42162.932564868417</v>
      </c>
      <c r="H1098">
        <f>SUMIF(E:E,E1098,F:F)*VLOOKUP(A1098,Sheet1!$A$1:$E$49,5)</f>
        <v>29533.90380073636</v>
      </c>
    </row>
    <row r="1099" spans="1:8" x14ac:dyDescent="0.25">
      <c r="A1099">
        <v>42</v>
      </c>
      <c r="B1099">
        <v>23</v>
      </c>
      <c r="C1099">
        <v>1</v>
      </c>
      <c r="D1099">
        <v>2022</v>
      </c>
      <c r="E1099" s="1">
        <f t="shared" si="17"/>
        <v>44584</v>
      </c>
      <c r="F1099">
        <v>37153</v>
      </c>
      <c r="G1099">
        <f>SUMIF(E:E,E1099,F:F)*VLOOKUP(A1099,Sheet1!$A$1:$E$49,3)</f>
        <v>40544.24593989164</v>
      </c>
      <c r="H1099">
        <f>SUMIF(E:E,E1099,F:F)*VLOOKUP(A1099,Sheet1!$A$1:$E$49,5)</f>
        <v>28301.57057212052</v>
      </c>
    </row>
    <row r="1100" spans="1:8" x14ac:dyDescent="0.25">
      <c r="A1100">
        <v>43</v>
      </c>
      <c r="B1100">
        <v>23</v>
      </c>
      <c r="C1100">
        <v>1</v>
      </c>
      <c r="D1100">
        <v>2022</v>
      </c>
      <c r="E1100" s="1">
        <f t="shared" si="17"/>
        <v>44584</v>
      </c>
      <c r="F1100">
        <v>35912</v>
      </c>
      <c r="G1100">
        <f>SUMIF(E:E,E1100,F:F)*VLOOKUP(A1100,Sheet1!$A$1:$E$49,3)</f>
        <v>39465.121523240457</v>
      </c>
      <c r="H1100">
        <f>SUMIF(E:E,E1100,F:F)*VLOOKUP(A1100,Sheet1!$A$1:$E$49,5)</f>
        <v>27077.725940871893</v>
      </c>
    </row>
    <row r="1101" spans="1:8" x14ac:dyDescent="0.25">
      <c r="A1101">
        <v>44</v>
      </c>
      <c r="B1101">
        <v>23</v>
      </c>
      <c r="C1101">
        <v>1</v>
      </c>
      <c r="D1101">
        <v>2022</v>
      </c>
      <c r="E1101" s="1">
        <f t="shared" si="17"/>
        <v>44584</v>
      </c>
      <c r="F1101">
        <v>34303</v>
      </c>
      <c r="G1101">
        <f>SUMIF(E:E,E1101,F:F)*VLOOKUP(A1101,Sheet1!$A$1:$E$49,3)</f>
        <v>36381.908904237505</v>
      </c>
      <c r="H1101">
        <f>SUMIF(E:E,E1101,F:F)*VLOOKUP(A1101,Sheet1!$A$1:$E$49,5)</f>
        <v>25870.062031792615</v>
      </c>
    </row>
    <row r="1102" spans="1:8" x14ac:dyDescent="0.25">
      <c r="A1102">
        <v>45</v>
      </c>
      <c r="B1102">
        <v>23</v>
      </c>
      <c r="C1102">
        <v>1</v>
      </c>
      <c r="D1102">
        <v>2022</v>
      </c>
      <c r="E1102" s="1">
        <f t="shared" si="17"/>
        <v>44584</v>
      </c>
      <c r="F1102">
        <v>33973</v>
      </c>
      <c r="G1102">
        <f>SUMIF(E:E,E1102,F:F)*VLOOKUP(A1102,Sheet1!$A$1:$E$49,3)</f>
        <v>32836.21439238367</v>
      </c>
      <c r="H1102">
        <f>SUMIF(E:E,E1102,F:F)*VLOOKUP(A1102,Sheet1!$A$1:$E$49,5)</f>
        <v>24685.617508188679</v>
      </c>
    </row>
    <row r="1103" spans="1:8" x14ac:dyDescent="0.25">
      <c r="A1103">
        <v>46</v>
      </c>
      <c r="B1103">
        <v>23</v>
      </c>
      <c r="C1103">
        <v>1</v>
      </c>
      <c r="D1103">
        <v>2022</v>
      </c>
      <c r="E1103" s="1">
        <f t="shared" si="17"/>
        <v>44584</v>
      </c>
      <c r="F1103">
        <v>32425</v>
      </c>
      <c r="G1103">
        <f>SUMIF(E:E,E1103,F:F)*VLOOKUP(A1103,Sheet1!$A$1:$E$49,3)</f>
        <v>29136.359249579833</v>
      </c>
      <c r="H1103">
        <f>SUMIF(E:E,E1103,F:F)*VLOOKUP(A1103,Sheet1!$A$1:$E$49,5)</f>
        <v>23530.726023096599</v>
      </c>
    </row>
    <row r="1104" spans="1:8" x14ac:dyDescent="0.25">
      <c r="A1104">
        <v>47</v>
      </c>
      <c r="B1104">
        <v>23</v>
      </c>
      <c r="C1104">
        <v>1</v>
      </c>
      <c r="D1104">
        <v>2022</v>
      </c>
      <c r="E1104" s="1">
        <f t="shared" si="17"/>
        <v>44584</v>
      </c>
      <c r="F1104">
        <v>31400</v>
      </c>
      <c r="G1104">
        <f>SUMIF(E:E,E1104,F:F)*VLOOKUP(A1104,Sheet1!$A$1:$E$49,3)</f>
        <v>27903.074201978787</v>
      </c>
      <c r="H1104">
        <f>SUMIF(E:E,E1104,F:F)*VLOOKUP(A1104,Sheet1!$A$1:$E$49,5)</f>
        <v>22410.979911469483</v>
      </c>
    </row>
    <row r="1105" spans="1:8" x14ac:dyDescent="0.25">
      <c r="A1105">
        <v>48</v>
      </c>
      <c r="B1105">
        <v>23</v>
      </c>
      <c r="C1105">
        <v>1</v>
      </c>
      <c r="D1105">
        <v>2022</v>
      </c>
      <c r="E1105" s="1">
        <f t="shared" si="17"/>
        <v>44584</v>
      </c>
      <c r="F1105">
        <v>30751</v>
      </c>
      <c r="G1105">
        <f>SUMIF(E:E,E1105,F:F)*VLOOKUP(A1105,Sheet1!$A$1:$E$49,3)</f>
        <v>27671.833255553527</v>
      </c>
      <c r="H1105">
        <f>SUMIF(E:E,E1105,F:F)*VLOOKUP(A1105,Sheet1!$A$1:$E$49,5)</f>
        <v>21331.208805351223</v>
      </c>
    </row>
    <row r="1106" spans="1:8" x14ac:dyDescent="0.25">
      <c r="A1106">
        <v>1</v>
      </c>
      <c r="B1106">
        <v>24</v>
      </c>
      <c r="C1106">
        <v>1</v>
      </c>
      <c r="D1106">
        <v>2022</v>
      </c>
      <c r="E1106" s="1">
        <f t="shared" si="17"/>
        <v>44585</v>
      </c>
      <c r="F1106">
        <v>30947</v>
      </c>
      <c r="G1106">
        <f>SUMIF(E:E,E1106,F:F)*VLOOKUP(A1106,Sheet1!$A$1:$E$49,3)</f>
        <v>31042.945118536547</v>
      </c>
      <c r="H1106">
        <f>SUMIF(E:E,E1106,F:F)*VLOOKUP(A1106,Sheet1!$A$1:$E$49,5)</f>
        <v>25141.190069318949</v>
      </c>
    </row>
    <row r="1107" spans="1:8" x14ac:dyDescent="0.25">
      <c r="A1107">
        <v>2</v>
      </c>
      <c r="B1107">
        <v>24</v>
      </c>
      <c r="C1107">
        <v>1</v>
      </c>
      <c r="D1107">
        <v>2022</v>
      </c>
      <c r="E1107" s="1">
        <f t="shared" si="17"/>
        <v>44585</v>
      </c>
      <c r="F1107">
        <v>31566</v>
      </c>
      <c r="G1107">
        <f>SUMIF(E:E,E1107,F:F)*VLOOKUP(A1107,Sheet1!$A$1:$E$49,3)</f>
        <v>30610.592122456666</v>
      </c>
      <c r="H1107">
        <f>SUMIF(E:E,E1107,F:F)*VLOOKUP(A1107,Sheet1!$A$1:$E$49,5)</f>
        <v>26397.348877769386</v>
      </c>
    </row>
    <row r="1108" spans="1:8" x14ac:dyDescent="0.25">
      <c r="A1108">
        <v>3</v>
      </c>
      <c r="B1108">
        <v>24</v>
      </c>
      <c r="C1108">
        <v>1</v>
      </c>
      <c r="D1108">
        <v>2022</v>
      </c>
      <c r="E1108" s="1">
        <f t="shared" si="17"/>
        <v>44585</v>
      </c>
      <c r="F1108">
        <v>31381</v>
      </c>
      <c r="G1108">
        <f>SUMIF(E:E,E1108,F:F)*VLOOKUP(A1108,Sheet1!$A$1:$E$49,3)</f>
        <v>29832.356729512852</v>
      </c>
      <c r="H1108">
        <f>SUMIF(E:E,E1108,F:F)*VLOOKUP(A1108,Sheet1!$A$1:$E$49,5)</f>
        <v>27692.934633092751</v>
      </c>
    </row>
    <row r="1109" spans="1:8" x14ac:dyDescent="0.25">
      <c r="A1109">
        <v>4</v>
      </c>
      <c r="B1109">
        <v>24</v>
      </c>
      <c r="C1109">
        <v>1</v>
      </c>
      <c r="D1109">
        <v>2022</v>
      </c>
      <c r="E1109" s="1">
        <f t="shared" si="17"/>
        <v>44585</v>
      </c>
      <c r="F1109">
        <v>30866</v>
      </c>
      <c r="G1109">
        <f>SUMIF(E:E,E1109,F:F)*VLOOKUP(A1109,Sheet1!$A$1:$E$49,3)</f>
        <v>29313.533134216981</v>
      </c>
      <c r="H1109">
        <f>SUMIF(E:E,E1109,F:F)*VLOOKUP(A1109,Sheet1!$A$1:$E$49,5)</f>
        <v>29021.673715994279</v>
      </c>
    </row>
    <row r="1110" spans="1:8" x14ac:dyDescent="0.25">
      <c r="A1110">
        <v>5</v>
      </c>
      <c r="B1110">
        <v>24</v>
      </c>
      <c r="C1110">
        <v>1</v>
      </c>
      <c r="D1110">
        <v>2022</v>
      </c>
      <c r="E1110" s="1">
        <f t="shared" si="17"/>
        <v>44585</v>
      </c>
      <c r="F1110">
        <v>30679</v>
      </c>
      <c r="G1110">
        <f>SUMIF(E:E,E1110,F:F)*VLOOKUP(A1110,Sheet1!$A$1:$E$49,3)</f>
        <v>28708.238939705127</v>
      </c>
      <c r="H1110">
        <f>SUMIF(E:E,E1110,F:F)*VLOOKUP(A1110,Sheet1!$A$1:$E$49,5)</f>
        <v>30376.460878267364</v>
      </c>
    </row>
    <row r="1111" spans="1:8" x14ac:dyDescent="0.25">
      <c r="A1111">
        <v>6</v>
      </c>
      <c r="B1111">
        <v>24</v>
      </c>
      <c r="C1111">
        <v>1</v>
      </c>
      <c r="D1111">
        <v>2022</v>
      </c>
      <c r="E1111" s="1">
        <f t="shared" si="17"/>
        <v>44585</v>
      </c>
      <c r="F1111">
        <v>30360</v>
      </c>
      <c r="G1111">
        <f>SUMIF(E:E,E1111,F:F)*VLOOKUP(A1111,Sheet1!$A$1:$E$49,3)</f>
        <v>27757.062348329342</v>
      </c>
      <c r="H1111">
        <f>SUMIF(E:E,E1111,F:F)*VLOOKUP(A1111,Sheet1!$A$1:$E$49,5)</f>
        <v>31749.399973794836</v>
      </c>
    </row>
    <row r="1112" spans="1:8" x14ac:dyDescent="0.25">
      <c r="A1112">
        <v>7</v>
      </c>
      <c r="B1112">
        <v>24</v>
      </c>
      <c r="C1112">
        <v>1</v>
      </c>
      <c r="D1112">
        <v>2022</v>
      </c>
      <c r="E1112" s="1">
        <f t="shared" si="17"/>
        <v>44585</v>
      </c>
      <c r="F1112">
        <v>30156</v>
      </c>
      <c r="G1112">
        <f>SUMIF(E:E,E1112,F:F)*VLOOKUP(A1112,Sheet1!$A$1:$E$49,3)</f>
        <v>26719.415157737596</v>
      </c>
      <c r="H1112">
        <f>SUMIF(E:E,E1112,F:F)*VLOOKUP(A1112,Sheet1!$A$1:$E$49,5)</f>
        <v>33131.861787234426</v>
      </c>
    </row>
    <row r="1113" spans="1:8" x14ac:dyDescent="0.25">
      <c r="A1113">
        <v>8</v>
      </c>
      <c r="B1113">
        <v>24</v>
      </c>
      <c r="C1113">
        <v>1</v>
      </c>
      <c r="D1113">
        <v>2022</v>
      </c>
      <c r="E1113" s="1">
        <f t="shared" si="17"/>
        <v>44585</v>
      </c>
      <c r="F1113">
        <v>29819</v>
      </c>
      <c r="G1113">
        <f>SUMIF(E:E,E1113,F:F)*VLOOKUP(A1113,Sheet1!$A$1:$E$49,3)</f>
        <v>26200.591562441728</v>
      </c>
      <c r="H1113">
        <f>SUMIF(E:E,E1113,F:F)*VLOOKUP(A1113,Sheet1!$A$1:$E$49,5)</f>
        <v>34514.558914248475</v>
      </c>
    </row>
    <row r="1114" spans="1:8" x14ac:dyDescent="0.25">
      <c r="A1114">
        <v>9</v>
      </c>
      <c r="B1114">
        <v>24</v>
      </c>
      <c r="C1114">
        <v>1</v>
      </c>
      <c r="D1114">
        <v>2022</v>
      </c>
      <c r="E1114" s="1">
        <f t="shared" si="17"/>
        <v>44585</v>
      </c>
      <c r="F1114">
        <v>29899</v>
      </c>
      <c r="G1114">
        <f>SUMIF(E:E,E1114,F:F)*VLOOKUP(A1114,Sheet1!$A$1:$E$49,3)</f>
        <v>25768.238566361815</v>
      </c>
      <c r="H1114">
        <f>SUMIF(E:E,E1114,F:F)*VLOOKUP(A1114,Sheet1!$A$1:$E$49,5)</f>
        <v>35887.637217455907</v>
      </c>
    </row>
    <row r="1115" spans="1:8" x14ac:dyDescent="0.25">
      <c r="A1115">
        <v>10</v>
      </c>
      <c r="B1115">
        <v>24</v>
      </c>
      <c r="C1115">
        <v>1</v>
      </c>
      <c r="D1115">
        <v>2022</v>
      </c>
      <c r="E1115" s="1">
        <f t="shared" si="17"/>
        <v>44585</v>
      </c>
      <c r="F1115">
        <v>29549</v>
      </c>
      <c r="G1115">
        <f>SUMIF(E:E,E1115,F:F)*VLOOKUP(A1115,Sheet1!$A$1:$E$49,3)</f>
        <v>25595.297367929867</v>
      </c>
      <c r="H1115">
        <f>SUMIF(E:E,E1115,F:F)*VLOOKUP(A1115,Sheet1!$A$1:$E$49,5)</f>
        <v>37240.782937746684</v>
      </c>
    </row>
    <row r="1116" spans="1:8" x14ac:dyDescent="0.25">
      <c r="A1116">
        <v>11</v>
      </c>
      <c r="B1116">
        <v>24</v>
      </c>
      <c r="C1116">
        <v>1</v>
      </c>
      <c r="D1116">
        <v>2022</v>
      </c>
      <c r="E1116" s="1">
        <f t="shared" si="17"/>
        <v>44585</v>
      </c>
      <c r="F1116">
        <v>30466</v>
      </c>
      <c r="G1116">
        <f>SUMIF(E:E,E1116,F:F)*VLOOKUP(A1116,Sheet1!$A$1:$E$49,3)</f>
        <v>26892.356356169545</v>
      </c>
      <c r="H1116">
        <f>SUMIF(E:E,E1116,F:F)*VLOOKUP(A1116,Sheet1!$A$1:$E$49,5)</f>
        <v>38563.344094505519</v>
      </c>
    </row>
    <row r="1117" spans="1:8" x14ac:dyDescent="0.25">
      <c r="A1117">
        <v>12</v>
      </c>
      <c r="B1117">
        <v>24</v>
      </c>
      <c r="C1117">
        <v>1</v>
      </c>
      <c r="D1117">
        <v>2022</v>
      </c>
      <c r="E1117" s="1">
        <f t="shared" si="17"/>
        <v>44585</v>
      </c>
      <c r="F1117">
        <v>31662</v>
      </c>
      <c r="G1117">
        <f>SUMIF(E:E,E1117,F:F)*VLOOKUP(A1117,Sheet1!$A$1:$E$49,3)</f>
        <v>30524.121523240676</v>
      </c>
      <c r="H1117">
        <f>SUMIF(E:E,E1117,F:F)*VLOOKUP(A1117,Sheet1!$A$1:$E$49,5)</f>
        <v>39844.464374828298</v>
      </c>
    </row>
    <row r="1118" spans="1:8" x14ac:dyDescent="0.25">
      <c r="A1118">
        <v>13</v>
      </c>
      <c r="B1118">
        <v>24</v>
      </c>
      <c r="C1118">
        <v>1</v>
      </c>
      <c r="D1118">
        <v>2022</v>
      </c>
      <c r="E1118" s="1">
        <f t="shared" si="17"/>
        <v>44585</v>
      </c>
      <c r="F1118">
        <v>34163</v>
      </c>
      <c r="G1118">
        <f>SUMIF(E:E,E1118,F:F)*VLOOKUP(A1118,Sheet1!$A$1:$E$49,3)</f>
        <v>32685.886503639922</v>
      </c>
      <c r="H1118">
        <f>SUMIF(E:E,E1118,F:F)*VLOOKUP(A1118,Sheet1!$A$1:$E$49,5)</f>
        <v>41073.227305553002</v>
      </c>
    </row>
    <row r="1119" spans="1:8" x14ac:dyDescent="0.25">
      <c r="A1119">
        <v>14</v>
      </c>
      <c r="B1119">
        <v>24</v>
      </c>
      <c r="C1119">
        <v>1</v>
      </c>
      <c r="D1119">
        <v>2022</v>
      </c>
      <c r="E1119" s="1">
        <f t="shared" si="17"/>
        <v>44585</v>
      </c>
      <c r="F1119">
        <v>36999</v>
      </c>
      <c r="G1119">
        <f>SUMIF(E:E,E1119,F:F)*VLOOKUP(A1119,Sheet1!$A$1:$E$49,3)</f>
        <v>36404.122269927168</v>
      </c>
      <c r="H1119">
        <f>SUMIF(E:E,E1119,F:F)*VLOOKUP(A1119,Sheet1!$A$1:$E$49,5)</f>
        <v>42238.80813727717</v>
      </c>
    </row>
    <row r="1120" spans="1:8" x14ac:dyDescent="0.25">
      <c r="A1120">
        <v>15</v>
      </c>
      <c r="B1120">
        <v>24</v>
      </c>
      <c r="C1120">
        <v>1</v>
      </c>
      <c r="D1120">
        <v>2022</v>
      </c>
      <c r="E1120" s="1">
        <f t="shared" si="17"/>
        <v>44585</v>
      </c>
      <c r="F1120">
        <v>39266</v>
      </c>
      <c r="G1120">
        <f>SUMIF(E:E,E1120,F:F)*VLOOKUP(A1120,Sheet1!$A$1:$E$49,3)</f>
        <v>40208.828635430305</v>
      </c>
      <c r="H1120">
        <f>SUMIF(E:E,E1120,F:F)*VLOOKUP(A1120,Sheet1!$A$1:$E$49,5)</f>
        <v>43330.630560175559</v>
      </c>
    </row>
    <row r="1121" spans="1:8" x14ac:dyDescent="0.25">
      <c r="A1121">
        <v>16</v>
      </c>
      <c r="B1121">
        <v>24</v>
      </c>
      <c r="C1121">
        <v>1</v>
      </c>
      <c r="D1121">
        <v>2022</v>
      </c>
      <c r="E1121" s="1">
        <f t="shared" si="17"/>
        <v>44585</v>
      </c>
      <c r="F1121">
        <v>40833</v>
      </c>
      <c r="G1121">
        <f>SUMIF(E:E,E1121,F:F)*VLOOKUP(A1121,Sheet1!$A$1:$E$49,3)</f>
        <v>42284.123016613659</v>
      </c>
      <c r="H1121">
        <f>SUMIF(E:E,E1121,F:F)*VLOOKUP(A1121,Sheet1!$A$1:$E$49,5)</f>
        <v>44338.525129745096</v>
      </c>
    </row>
    <row r="1122" spans="1:8" x14ac:dyDescent="0.25">
      <c r="A1122">
        <v>17</v>
      </c>
      <c r="B1122">
        <v>24</v>
      </c>
      <c r="C1122">
        <v>1</v>
      </c>
      <c r="D1122">
        <v>2022</v>
      </c>
      <c r="E1122" s="1">
        <f t="shared" si="17"/>
        <v>44585</v>
      </c>
      <c r="F1122">
        <v>41325</v>
      </c>
      <c r="G1122">
        <f>SUMIF(E:E,E1122,F:F)*VLOOKUP(A1122,Sheet1!$A$1:$E$49,3)</f>
        <v>41938.240619749762</v>
      </c>
      <c r="H1122">
        <f>SUMIF(E:E,E1122,F:F)*VLOOKUP(A1122,Sheet1!$A$1:$E$49,5)</f>
        <v>45252.8861171303</v>
      </c>
    </row>
    <row r="1123" spans="1:8" x14ac:dyDescent="0.25">
      <c r="A1123">
        <v>18</v>
      </c>
      <c r="B1123">
        <v>24</v>
      </c>
      <c r="C1123">
        <v>1</v>
      </c>
      <c r="D1123">
        <v>2022</v>
      </c>
      <c r="E1123" s="1">
        <f t="shared" si="17"/>
        <v>44585</v>
      </c>
      <c r="F1123">
        <v>42107</v>
      </c>
      <c r="G1123">
        <f>SUMIF(E:E,E1123,F:F)*VLOOKUP(A1123,Sheet1!$A$1:$E$49,3)</f>
        <v>39603.534440918411</v>
      </c>
      <c r="H1123">
        <f>SUMIF(E:E,E1123,F:F)*VLOOKUP(A1123,Sheet1!$A$1:$E$49,5)</f>
        <v>46064.823421637782</v>
      </c>
    </row>
    <row r="1124" spans="1:8" x14ac:dyDescent="0.25">
      <c r="A1124">
        <v>19</v>
      </c>
      <c r="B1124">
        <v>24</v>
      </c>
      <c r="C1124">
        <v>1</v>
      </c>
      <c r="D1124">
        <v>2022</v>
      </c>
      <c r="E1124" s="1">
        <f t="shared" si="17"/>
        <v>44585</v>
      </c>
      <c r="F1124">
        <v>43354</v>
      </c>
      <c r="G1124">
        <f>SUMIF(E:E,E1124,F:F)*VLOOKUP(A1124,Sheet1!$A$1:$E$49,3)</f>
        <v>38998.240246406516</v>
      </c>
      <c r="H1124">
        <f>SUMIF(E:E,E1124,F:F)*VLOOKUP(A1124,Sheet1!$A$1:$E$49,5)</f>
        <v>46766.306197913444</v>
      </c>
    </row>
    <row r="1125" spans="1:8" x14ac:dyDescent="0.25">
      <c r="A1125">
        <v>20</v>
      </c>
      <c r="B1125">
        <v>24</v>
      </c>
      <c r="C1125">
        <v>1</v>
      </c>
      <c r="D1125">
        <v>2022</v>
      </c>
      <c r="E1125" s="1">
        <f t="shared" si="17"/>
        <v>44585</v>
      </c>
      <c r="F1125">
        <v>43622</v>
      </c>
      <c r="G1125">
        <f>SUMIF(E:E,E1125,F:F)*VLOOKUP(A1125,Sheet1!$A$1:$E$49,3)</f>
        <v>39603.534440918411</v>
      </c>
      <c r="H1125">
        <f>SUMIF(E:E,E1125,F:F)*VLOOKUP(A1125,Sheet1!$A$1:$E$49,5)</f>
        <v>47350.294959473089</v>
      </c>
    </row>
    <row r="1126" spans="1:8" x14ac:dyDescent="0.25">
      <c r="A1126">
        <v>21</v>
      </c>
      <c r="B1126">
        <v>24</v>
      </c>
      <c r="C1126">
        <v>1</v>
      </c>
      <c r="D1126">
        <v>2022</v>
      </c>
      <c r="E1126" s="1">
        <f t="shared" si="17"/>
        <v>44585</v>
      </c>
      <c r="F1126">
        <v>43717</v>
      </c>
      <c r="G1126">
        <f>SUMIF(E:E,E1126,F:F)*VLOOKUP(A1126,Sheet1!$A$1:$E$49,3)</f>
        <v>40208.828635430305</v>
      </c>
      <c r="H1126">
        <f>SUMIF(E:E,E1126,F:F)*VLOOKUP(A1126,Sheet1!$A$1:$E$49,5)</f>
        <v>47810.859123053873</v>
      </c>
    </row>
    <row r="1127" spans="1:8" x14ac:dyDescent="0.25">
      <c r="A1127">
        <v>22</v>
      </c>
      <c r="B1127">
        <v>24</v>
      </c>
      <c r="C1127">
        <v>1</v>
      </c>
      <c r="D1127">
        <v>2022</v>
      </c>
      <c r="E1127" s="1">
        <f t="shared" si="17"/>
        <v>44585</v>
      </c>
      <c r="F1127">
        <v>44201</v>
      </c>
      <c r="G1127">
        <f>SUMIF(E:E,E1127,F:F)*VLOOKUP(A1127,Sheet1!$A$1:$E$49,3)</f>
        <v>40900.593429158085</v>
      </c>
      <c r="H1127">
        <f>SUMIF(E:E,E1127,F:F)*VLOOKUP(A1127,Sheet1!$A$1:$E$49,5)</f>
        <v>48143.277250507395</v>
      </c>
    </row>
    <row r="1128" spans="1:8" x14ac:dyDescent="0.25">
      <c r="A1128">
        <v>23</v>
      </c>
      <c r="B1128">
        <v>24</v>
      </c>
      <c r="C1128">
        <v>1</v>
      </c>
      <c r="D1128">
        <v>2022</v>
      </c>
      <c r="E1128" s="1">
        <f t="shared" si="17"/>
        <v>44585</v>
      </c>
      <c r="F1128">
        <v>44385</v>
      </c>
      <c r="G1128">
        <f>SUMIF(E:E,E1128,F:F)*VLOOKUP(A1128,Sheet1!$A$1:$E$49,3)</f>
        <v>40987.064028373978</v>
      </c>
      <c r="H1128">
        <f>SUMIF(E:E,E1128,F:F)*VLOOKUP(A1128,Sheet1!$A$1:$E$49,5)</f>
        <v>48344.117619386307</v>
      </c>
    </row>
    <row r="1129" spans="1:8" x14ac:dyDescent="0.25">
      <c r="A1129">
        <v>24</v>
      </c>
      <c r="B1129">
        <v>24</v>
      </c>
      <c r="C1129">
        <v>1</v>
      </c>
      <c r="D1129">
        <v>2022</v>
      </c>
      <c r="E1129" s="1">
        <f t="shared" si="17"/>
        <v>44585</v>
      </c>
      <c r="F1129">
        <v>44448</v>
      </c>
      <c r="G1129">
        <f>SUMIF(E:E,E1129,F:F)*VLOOKUP(A1129,Sheet1!$A$1:$E$49,3)</f>
        <v>41246.475826021975</v>
      </c>
      <c r="H1129">
        <f>SUMIF(E:E,E1129,F:F)*VLOOKUP(A1129,Sheet1!$A$1:$E$49,5)</f>
        <v>48411.29719968202</v>
      </c>
    </row>
    <row r="1130" spans="1:8" x14ac:dyDescent="0.25">
      <c r="A1130">
        <v>25</v>
      </c>
      <c r="B1130">
        <v>24</v>
      </c>
      <c r="C1130">
        <v>1</v>
      </c>
      <c r="D1130">
        <v>2022</v>
      </c>
      <c r="E1130" s="1">
        <f t="shared" si="17"/>
        <v>44585</v>
      </c>
      <c r="F1130">
        <v>44746</v>
      </c>
      <c r="G1130">
        <f>SUMIF(E:E,E1130,F:F)*VLOOKUP(A1130,Sheet1!$A$1:$E$49,3)</f>
        <v>41592.35822288588</v>
      </c>
      <c r="H1130">
        <f>SUMIF(E:E,E1130,F:F)*VLOOKUP(A1130,Sheet1!$A$1:$E$49,5)</f>
        <v>48344.117619386307</v>
      </c>
    </row>
    <row r="1131" spans="1:8" x14ac:dyDescent="0.25">
      <c r="A1131">
        <v>26</v>
      </c>
      <c r="B1131">
        <v>24</v>
      </c>
      <c r="C1131">
        <v>1</v>
      </c>
      <c r="D1131">
        <v>2022</v>
      </c>
      <c r="E1131" s="1">
        <f t="shared" si="17"/>
        <v>44585</v>
      </c>
      <c r="F1131">
        <v>44423</v>
      </c>
      <c r="G1131">
        <f>SUMIF(E:E,E1131,F:F)*VLOOKUP(A1131,Sheet1!$A$1:$E$49,3)</f>
        <v>41160.00522680609</v>
      </c>
      <c r="H1131">
        <f>SUMIF(E:E,E1131,F:F)*VLOOKUP(A1131,Sheet1!$A$1:$E$49,5)</f>
        <v>48143.277250507395</v>
      </c>
    </row>
    <row r="1132" spans="1:8" x14ac:dyDescent="0.25">
      <c r="A1132">
        <v>27</v>
      </c>
      <c r="B1132">
        <v>24</v>
      </c>
      <c r="C1132">
        <v>1</v>
      </c>
      <c r="D1132">
        <v>2022</v>
      </c>
      <c r="E1132" s="1">
        <f t="shared" si="17"/>
        <v>44585</v>
      </c>
      <c r="F1132">
        <v>43593</v>
      </c>
      <c r="G1132">
        <f>SUMIF(E:E,E1132,F:F)*VLOOKUP(A1132,Sheet1!$A$1:$E$49,3)</f>
        <v>40468.240433078303</v>
      </c>
      <c r="H1132">
        <f>SUMIF(E:E,E1132,F:F)*VLOOKUP(A1132,Sheet1!$A$1:$E$49,5)</f>
        <v>47810.859123053873</v>
      </c>
    </row>
    <row r="1133" spans="1:8" x14ac:dyDescent="0.25">
      <c r="A1133">
        <v>28</v>
      </c>
      <c r="B1133">
        <v>24</v>
      </c>
      <c r="C1133">
        <v>1</v>
      </c>
      <c r="D1133">
        <v>2022</v>
      </c>
      <c r="E1133" s="1">
        <f t="shared" si="17"/>
        <v>44585</v>
      </c>
      <c r="F1133">
        <v>42961</v>
      </c>
      <c r="G1133">
        <f>SUMIF(E:E,E1133,F:F)*VLOOKUP(A1133,Sheet1!$A$1:$E$49,3)</f>
        <v>39862.946238566408</v>
      </c>
      <c r="H1133">
        <f>SUMIF(E:E,E1133,F:F)*VLOOKUP(A1133,Sheet1!$A$1:$E$49,5)</f>
        <v>47350.294959473089</v>
      </c>
    </row>
    <row r="1134" spans="1:8" x14ac:dyDescent="0.25">
      <c r="A1134">
        <v>29</v>
      </c>
      <c r="B1134">
        <v>24</v>
      </c>
      <c r="C1134">
        <v>1</v>
      </c>
      <c r="D1134">
        <v>2022</v>
      </c>
      <c r="E1134" s="1">
        <f t="shared" si="17"/>
        <v>44585</v>
      </c>
      <c r="F1134">
        <v>42739</v>
      </c>
      <c r="G1134">
        <f>SUMIF(E:E,E1134,F:F)*VLOOKUP(A1134,Sheet1!$A$1:$E$49,3)</f>
        <v>40035.887436998193</v>
      </c>
      <c r="H1134">
        <f>SUMIF(E:E,E1134,F:F)*VLOOKUP(A1134,Sheet1!$A$1:$E$49,5)</f>
        <v>46766.306197913444</v>
      </c>
    </row>
    <row r="1135" spans="1:8" x14ac:dyDescent="0.25">
      <c r="A1135">
        <v>30</v>
      </c>
      <c r="B1135">
        <v>24</v>
      </c>
      <c r="C1135">
        <v>1</v>
      </c>
      <c r="D1135">
        <v>2022</v>
      </c>
      <c r="E1135" s="1">
        <f t="shared" si="17"/>
        <v>44585</v>
      </c>
      <c r="F1135">
        <v>42123</v>
      </c>
      <c r="G1135">
        <f>SUMIF(E:E,E1135,F:F)*VLOOKUP(A1135,Sheet1!$A$1:$E$49,3)</f>
        <v>40900.593429158085</v>
      </c>
      <c r="H1135">
        <f>SUMIF(E:E,E1135,F:F)*VLOOKUP(A1135,Sheet1!$A$1:$E$49,5)</f>
        <v>46064.823421637782</v>
      </c>
    </row>
    <row r="1136" spans="1:8" x14ac:dyDescent="0.25">
      <c r="A1136">
        <v>31</v>
      </c>
      <c r="B1136">
        <v>24</v>
      </c>
      <c r="C1136">
        <v>1</v>
      </c>
      <c r="D1136">
        <v>2022</v>
      </c>
      <c r="E1136" s="1">
        <f t="shared" si="17"/>
        <v>44585</v>
      </c>
      <c r="F1136">
        <v>42479</v>
      </c>
      <c r="G1136">
        <f>SUMIF(E:E,E1136,F:F)*VLOOKUP(A1136,Sheet1!$A$1:$E$49,3)</f>
        <v>41332.946425237875</v>
      </c>
      <c r="H1136">
        <f>SUMIF(E:E,E1136,F:F)*VLOOKUP(A1136,Sheet1!$A$1:$E$49,5)</f>
        <v>45252.8861171303</v>
      </c>
    </row>
    <row r="1137" spans="1:8" x14ac:dyDescent="0.25">
      <c r="A1137">
        <v>32</v>
      </c>
      <c r="B1137">
        <v>24</v>
      </c>
      <c r="C1137">
        <v>1</v>
      </c>
      <c r="D1137">
        <v>2022</v>
      </c>
      <c r="E1137" s="1">
        <f t="shared" si="17"/>
        <v>44585</v>
      </c>
      <c r="F1137">
        <v>43046</v>
      </c>
      <c r="G1137">
        <f>SUMIF(E:E,E1137,F:F)*VLOOKUP(A1137,Sheet1!$A$1:$E$49,3)</f>
        <v>44878.240993093008</v>
      </c>
      <c r="H1137">
        <f>SUMIF(E:E,E1137,F:F)*VLOOKUP(A1137,Sheet1!$A$1:$E$49,5)</f>
        <v>44338.525129745096</v>
      </c>
    </row>
    <row r="1138" spans="1:8" x14ac:dyDescent="0.25">
      <c r="A1138">
        <v>33</v>
      </c>
      <c r="B1138">
        <v>24</v>
      </c>
      <c r="C1138">
        <v>1</v>
      </c>
      <c r="D1138">
        <v>2022</v>
      </c>
      <c r="E1138" s="1">
        <f t="shared" si="17"/>
        <v>44585</v>
      </c>
      <c r="F1138">
        <v>43747</v>
      </c>
      <c r="G1138">
        <f>SUMIF(E:E,E1138,F:F)*VLOOKUP(A1138,Sheet1!$A$1:$E$49,3)</f>
        <v>47040.005973492582</v>
      </c>
      <c r="H1138">
        <f>SUMIF(E:E,E1138,F:F)*VLOOKUP(A1138,Sheet1!$A$1:$E$49,5)</f>
        <v>43330.630560175559</v>
      </c>
    </row>
    <row r="1139" spans="1:8" x14ac:dyDescent="0.25">
      <c r="A1139">
        <v>34</v>
      </c>
      <c r="B1139">
        <v>24</v>
      </c>
      <c r="C1139">
        <v>1</v>
      </c>
      <c r="D1139">
        <v>2022</v>
      </c>
      <c r="E1139" s="1">
        <f t="shared" si="17"/>
        <v>44585</v>
      </c>
      <c r="F1139">
        <v>44901</v>
      </c>
      <c r="G1139">
        <f>SUMIF(E:E,E1139,F:F)*VLOOKUP(A1139,Sheet1!$A$1:$E$49,3)</f>
        <v>49028.829755460043</v>
      </c>
      <c r="H1139">
        <f>SUMIF(E:E,E1139,F:F)*VLOOKUP(A1139,Sheet1!$A$1:$E$49,5)</f>
        <v>42238.80813727717</v>
      </c>
    </row>
    <row r="1140" spans="1:8" x14ac:dyDescent="0.25">
      <c r="A1140">
        <v>35</v>
      </c>
      <c r="B1140">
        <v>24</v>
      </c>
      <c r="C1140">
        <v>1</v>
      </c>
      <c r="D1140">
        <v>2022</v>
      </c>
      <c r="E1140" s="1">
        <f t="shared" si="17"/>
        <v>44585</v>
      </c>
      <c r="F1140">
        <v>45562</v>
      </c>
      <c r="G1140">
        <f>SUMIF(E:E,E1140,F:F)*VLOOKUP(A1140,Sheet1!$A$1:$E$49,3)</f>
        <v>50498.82994213183</v>
      </c>
      <c r="H1140">
        <f>SUMIF(E:E,E1140,F:F)*VLOOKUP(A1140,Sheet1!$A$1:$E$49,5)</f>
        <v>41073.227305553002</v>
      </c>
    </row>
    <row r="1141" spans="1:8" x14ac:dyDescent="0.25">
      <c r="A1141">
        <v>36</v>
      </c>
      <c r="B1141">
        <v>24</v>
      </c>
      <c r="C1141">
        <v>1</v>
      </c>
      <c r="D1141">
        <v>2022</v>
      </c>
      <c r="E1141" s="1">
        <f t="shared" si="17"/>
        <v>44585</v>
      </c>
      <c r="F1141">
        <v>45605</v>
      </c>
      <c r="G1141">
        <f>SUMIF(E:E,E1141,F:F)*VLOOKUP(A1141,Sheet1!$A$1:$E$49,3)</f>
        <v>50844.712338995712</v>
      </c>
      <c r="H1141">
        <f>SUMIF(E:E,E1141,F:F)*VLOOKUP(A1141,Sheet1!$A$1:$E$49,5)</f>
        <v>39844.464374828298</v>
      </c>
    </row>
    <row r="1142" spans="1:8" x14ac:dyDescent="0.25">
      <c r="A1142">
        <v>37</v>
      </c>
      <c r="B1142">
        <v>24</v>
      </c>
      <c r="C1142">
        <v>1</v>
      </c>
      <c r="D1142">
        <v>2022</v>
      </c>
      <c r="E1142" s="1">
        <f t="shared" si="17"/>
        <v>44585</v>
      </c>
      <c r="F1142">
        <v>44964</v>
      </c>
      <c r="G1142">
        <f>SUMIF(E:E,E1142,F:F)*VLOOKUP(A1142,Sheet1!$A$1:$E$49,3)</f>
        <v>50931.182938211605</v>
      </c>
      <c r="H1142">
        <f>SUMIF(E:E,E1142,F:F)*VLOOKUP(A1142,Sheet1!$A$1:$E$49,5)</f>
        <v>38563.344094505519</v>
      </c>
    </row>
    <row r="1143" spans="1:8" x14ac:dyDescent="0.25">
      <c r="A1143">
        <v>38</v>
      </c>
      <c r="B1143">
        <v>24</v>
      </c>
      <c r="C1143">
        <v>1</v>
      </c>
      <c r="D1143">
        <v>2022</v>
      </c>
      <c r="E1143" s="1">
        <f t="shared" si="17"/>
        <v>44585</v>
      </c>
      <c r="F1143">
        <v>44078</v>
      </c>
      <c r="G1143">
        <f>SUMIF(E:E,E1143,F:F)*VLOOKUP(A1143,Sheet1!$A$1:$E$49,3)</f>
        <v>50585.300541347715</v>
      </c>
      <c r="H1143">
        <f>SUMIF(E:E,E1143,F:F)*VLOOKUP(A1143,Sheet1!$A$1:$E$49,5)</f>
        <v>37240.782937746684</v>
      </c>
    </row>
    <row r="1144" spans="1:8" x14ac:dyDescent="0.25">
      <c r="A1144">
        <v>39</v>
      </c>
      <c r="B1144">
        <v>24</v>
      </c>
      <c r="C1144">
        <v>1</v>
      </c>
      <c r="D1144">
        <v>2022</v>
      </c>
      <c r="E1144" s="1">
        <f t="shared" si="17"/>
        <v>44585</v>
      </c>
      <c r="F1144">
        <v>43067</v>
      </c>
      <c r="G1144">
        <f>SUMIF(E:E,E1144,F:F)*VLOOKUP(A1144,Sheet1!$A$1:$E$49,3)</f>
        <v>50585.300541347715</v>
      </c>
      <c r="H1144">
        <f>SUMIF(E:E,E1144,F:F)*VLOOKUP(A1144,Sheet1!$A$1:$E$49,5)</f>
        <v>35887.637217455907</v>
      </c>
    </row>
    <row r="1145" spans="1:8" x14ac:dyDescent="0.25">
      <c r="A1145">
        <v>40</v>
      </c>
      <c r="B1145">
        <v>24</v>
      </c>
      <c r="C1145">
        <v>1</v>
      </c>
      <c r="D1145">
        <v>2022</v>
      </c>
      <c r="E1145" s="1">
        <f t="shared" si="17"/>
        <v>44585</v>
      </c>
      <c r="F1145">
        <v>42480</v>
      </c>
      <c r="G1145">
        <f>SUMIF(E:E,E1145,F:F)*VLOOKUP(A1145,Sheet1!$A$1:$E$49,3)</f>
        <v>49374.712152323933</v>
      </c>
      <c r="H1145">
        <f>SUMIF(E:E,E1145,F:F)*VLOOKUP(A1145,Sheet1!$A$1:$E$49,5)</f>
        <v>34514.558914248475</v>
      </c>
    </row>
    <row r="1146" spans="1:8" x14ac:dyDescent="0.25">
      <c r="A1146">
        <v>41</v>
      </c>
      <c r="B1146">
        <v>24</v>
      </c>
      <c r="C1146">
        <v>1</v>
      </c>
      <c r="D1146">
        <v>2022</v>
      </c>
      <c r="E1146" s="1">
        <f t="shared" si="17"/>
        <v>44585</v>
      </c>
      <c r="F1146">
        <v>40779</v>
      </c>
      <c r="G1146">
        <f>SUMIF(E:E,E1146,F:F)*VLOOKUP(A1146,Sheet1!$A$1:$E$49,3)</f>
        <v>47299.417771140586</v>
      </c>
      <c r="H1146">
        <f>SUMIF(E:E,E1146,F:F)*VLOOKUP(A1146,Sheet1!$A$1:$E$49,5)</f>
        <v>33131.861787234426</v>
      </c>
    </row>
    <row r="1147" spans="1:8" x14ac:dyDescent="0.25">
      <c r="A1147">
        <v>42</v>
      </c>
      <c r="B1147">
        <v>24</v>
      </c>
      <c r="C1147">
        <v>1</v>
      </c>
      <c r="D1147">
        <v>2022</v>
      </c>
      <c r="E1147" s="1">
        <f t="shared" si="17"/>
        <v>44585</v>
      </c>
      <c r="F1147">
        <v>39417</v>
      </c>
      <c r="G1147">
        <f>SUMIF(E:E,E1147,F:F)*VLOOKUP(A1147,Sheet1!$A$1:$E$49,3)</f>
        <v>45483.535187604903</v>
      </c>
      <c r="H1147">
        <f>SUMIF(E:E,E1147,F:F)*VLOOKUP(A1147,Sheet1!$A$1:$E$49,5)</f>
        <v>31749.399973794836</v>
      </c>
    </row>
    <row r="1148" spans="1:8" x14ac:dyDescent="0.25">
      <c r="A1148">
        <v>43</v>
      </c>
      <c r="B1148">
        <v>24</v>
      </c>
      <c r="C1148">
        <v>1</v>
      </c>
      <c r="D1148">
        <v>2022</v>
      </c>
      <c r="E1148" s="1">
        <f t="shared" si="17"/>
        <v>44585</v>
      </c>
      <c r="F1148">
        <v>38077</v>
      </c>
      <c r="G1148">
        <f>SUMIF(E:E,E1148,F:F)*VLOOKUP(A1148,Sheet1!$A$1:$E$49,3)</f>
        <v>44272.946798581121</v>
      </c>
      <c r="H1148">
        <f>SUMIF(E:E,E1148,F:F)*VLOOKUP(A1148,Sheet1!$A$1:$E$49,5)</f>
        <v>30376.460878267364</v>
      </c>
    </row>
    <row r="1149" spans="1:8" x14ac:dyDescent="0.25">
      <c r="A1149">
        <v>44</v>
      </c>
      <c r="B1149">
        <v>24</v>
      </c>
      <c r="C1149">
        <v>1</v>
      </c>
      <c r="D1149">
        <v>2022</v>
      </c>
      <c r="E1149" s="1">
        <f t="shared" si="17"/>
        <v>44585</v>
      </c>
      <c r="F1149">
        <v>36422</v>
      </c>
      <c r="G1149">
        <f>SUMIF(E:E,E1149,F:F)*VLOOKUP(A1149,Sheet1!$A$1:$E$49,3)</f>
        <v>40814.122829942193</v>
      </c>
      <c r="H1149">
        <f>SUMIF(E:E,E1149,F:F)*VLOOKUP(A1149,Sheet1!$A$1:$E$49,5)</f>
        <v>29021.673715994279</v>
      </c>
    </row>
    <row r="1150" spans="1:8" x14ac:dyDescent="0.25">
      <c r="A1150">
        <v>45</v>
      </c>
      <c r="B1150">
        <v>24</v>
      </c>
      <c r="C1150">
        <v>1</v>
      </c>
      <c r="D1150">
        <v>2022</v>
      </c>
      <c r="E1150" s="1">
        <f t="shared" si="17"/>
        <v>44585</v>
      </c>
      <c r="F1150">
        <v>34370</v>
      </c>
      <c r="G1150">
        <f>SUMIF(E:E,E1150,F:F)*VLOOKUP(A1150,Sheet1!$A$1:$E$49,3)</f>
        <v>36836.47526600695</v>
      </c>
      <c r="H1150">
        <f>SUMIF(E:E,E1150,F:F)*VLOOKUP(A1150,Sheet1!$A$1:$E$49,5)</f>
        <v>27692.934633092751</v>
      </c>
    </row>
    <row r="1151" spans="1:8" x14ac:dyDescent="0.25">
      <c r="A1151">
        <v>46</v>
      </c>
      <c r="B1151">
        <v>24</v>
      </c>
      <c r="C1151">
        <v>1</v>
      </c>
      <c r="D1151">
        <v>2022</v>
      </c>
      <c r="E1151" s="1">
        <f t="shared" si="17"/>
        <v>44585</v>
      </c>
      <c r="F1151">
        <v>32867</v>
      </c>
      <c r="G1151">
        <f>SUMIF(E:E,E1151,F:F)*VLOOKUP(A1151,Sheet1!$A$1:$E$49,3)</f>
        <v>32685.886503639922</v>
      </c>
      <c r="H1151">
        <f>SUMIF(E:E,E1151,F:F)*VLOOKUP(A1151,Sheet1!$A$1:$E$49,5)</f>
        <v>26397.348877769386</v>
      </c>
    </row>
    <row r="1152" spans="1:8" x14ac:dyDescent="0.25">
      <c r="A1152">
        <v>47</v>
      </c>
      <c r="B1152">
        <v>24</v>
      </c>
      <c r="C1152">
        <v>1</v>
      </c>
      <c r="D1152">
        <v>2022</v>
      </c>
      <c r="E1152" s="1">
        <f t="shared" si="17"/>
        <v>44585</v>
      </c>
      <c r="F1152">
        <v>32493</v>
      </c>
      <c r="G1152">
        <f>SUMIF(E:E,E1152,F:F)*VLOOKUP(A1152,Sheet1!$A$1:$E$49,3)</f>
        <v>31302.356916184508</v>
      </c>
      <c r="H1152">
        <f>SUMIF(E:E,E1152,F:F)*VLOOKUP(A1152,Sheet1!$A$1:$E$49,5)</f>
        <v>25141.190069318949</v>
      </c>
    </row>
    <row r="1153" spans="1:8" x14ac:dyDescent="0.25">
      <c r="A1153">
        <v>48</v>
      </c>
      <c r="B1153">
        <v>24</v>
      </c>
      <c r="C1153">
        <v>1</v>
      </c>
      <c r="D1153">
        <v>2022</v>
      </c>
      <c r="E1153" s="1">
        <f t="shared" si="17"/>
        <v>44585</v>
      </c>
      <c r="F1153">
        <v>32183</v>
      </c>
      <c r="G1153">
        <f>SUMIF(E:E,E1153,F:F)*VLOOKUP(A1153,Sheet1!$A$1:$E$49,3)</f>
        <v>31042.945118536547</v>
      </c>
      <c r="H1153">
        <f>SUMIF(E:E,E1153,F:F)*VLOOKUP(A1153,Sheet1!$A$1:$E$49,5)</f>
        <v>23929.876208099307</v>
      </c>
    </row>
    <row r="1154" spans="1:8" x14ac:dyDescent="0.25">
      <c r="A1154">
        <v>1</v>
      </c>
      <c r="B1154">
        <v>25</v>
      </c>
      <c r="C1154">
        <v>1</v>
      </c>
      <c r="D1154">
        <v>2022</v>
      </c>
      <c r="E1154" s="1">
        <f t="shared" si="17"/>
        <v>44586</v>
      </c>
      <c r="F1154">
        <v>32297</v>
      </c>
      <c r="G1154">
        <f>SUMIF(E:E,E1154,F:F)*VLOOKUP(A1154,Sheet1!$A$1:$E$49,3)</f>
        <v>31826.55292141129</v>
      </c>
      <c r="H1154">
        <f>SUMIF(E:E,E1154,F:F)*VLOOKUP(A1154,Sheet1!$A$1:$E$49,5)</f>
        <v>25775.821630101869</v>
      </c>
    </row>
    <row r="1155" spans="1:8" x14ac:dyDescent="0.25">
      <c r="A1155">
        <v>2</v>
      </c>
      <c r="B1155">
        <v>25</v>
      </c>
      <c r="C1155">
        <v>1</v>
      </c>
      <c r="D1155">
        <v>2022</v>
      </c>
      <c r="E1155" s="1">
        <f t="shared" ref="E1155:E1218" si="18">DATE(D1155,C1155,B1155)</f>
        <v>44586</v>
      </c>
      <c r="F1155">
        <v>32257</v>
      </c>
      <c r="G1155">
        <f>SUMIF(E:E,E1155,F:F)*VLOOKUP(A1155,Sheet1!$A$1:$E$49,3)</f>
        <v>31383.286167631206</v>
      </c>
      <c r="H1155">
        <f>SUMIF(E:E,E1155,F:F)*VLOOKUP(A1155,Sheet1!$A$1:$E$49,5)</f>
        <v>27063.689280615868</v>
      </c>
    </row>
    <row r="1156" spans="1:8" x14ac:dyDescent="0.25">
      <c r="A1156">
        <v>3</v>
      </c>
      <c r="B1156">
        <v>25</v>
      </c>
      <c r="C1156">
        <v>1</v>
      </c>
      <c r="D1156">
        <v>2022</v>
      </c>
      <c r="E1156" s="1">
        <f t="shared" si="18"/>
        <v>44586</v>
      </c>
      <c r="F1156">
        <v>32568</v>
      </c>
      <c r="G1156">
        <f>SUMIF(E:E,E1156,F:F)*VLOOKUP(A1156,Sheet1!$A$1:$E$49,3)</f>
        <v>30585.406010827024</v>
      </c>
      <c r="H1156">
        <f>SUMIF(E:E,E1156,F:F)*VLOOKUP(A1156,Sheet1!$A$1:$E$49,5)</f>
        <v>28391.979120660842</v>
      </c>
    </row>
    <row r="1157" spans="1:8" x14ac:dyDescent="0.25">
      <c r="A1157">
        <v>4</v>
      </c>
      <c r="B1157">
        <v>25</v>
      </c>
      <c r="C1157">
        <v>1</v>
      </c>
      <c r="D1157">
        <v>2022</v>
      </c>
      <c r="E1157" s="1">
        <f t="shared" si="18"/>
        <v>44586</v>
      </c>
      <c r="F1157">
        <v>32127</v>
      </c>
      <c r="G1157">
        <f>SUMIF(E:E,E1157,F:F)*VLOOKUP(A1157,Sheet1!$A$1:$E$49,3)</f>
        <v>30053.485906290905</v>
      </c>
      <c r="H1157">
        <f>SUMIF(E:E,E1157,F:F)*VLOOKUP(A1157,Sheet1!$A$1:$E$49,5)</f>
        <v>29754.259167841708</v>
      </c>
    </row>
    <row r="1158" spans="1:8" x14ac:dyDescent="0.25">
      <c r="A1158">
        <v>5</v>
      </c>
      <c r="B1158">
        <v>25</v>
      </c>
      <c r="C1158">
        <v>1</v>
      </c>
      <c r="D1158">
        <v>2022</v>
      </c>
      <c r="E1158" s="1">
        <f t="shared" si="18"/>
        <v>44586</v>
      </c>
      <c r="F1158">
        <v>31947</v>
      </c>
      <c r="G1158">
        <f>SUMIF(E:E,E1158,F:F)*VLOOKUP(A1158,Sheet1!$A$1:$E$49,3)</f>
        <v>29432.912450998763</v>
      </c>
      <c r="H1158">
        <f>SUMIF(E:E,E1158,F:F)*VLOOKUP(A1158,Sheet1!$A$1:$E$49,5)</f>
        <v>31143.244818291023</v>
      </c>
    </row>
    <row r="1159" spans="1:8" x14ac:dyDescent="0.25">
      <c r="A1159">
        <v>6</v>
      </c>
      <c r="B1159">
        <v>25</v>
      </c>
      <c r="C1159">
        <v>1</v>
      </c>
      <c r="D1159">
        <v>2022</v>
      </c>
      <c r="E1159" s="1">
        <f t="shared" si="18"/>
        <v>44586</v>
      </c>
      <c r="F1159">
        <v>31801</v>
      </c>
      <c r="G1159">
        <f>SUMIF(E:E,E1159,F:F)*VLOOKUP(A1159,Sheet1!$A$1:$E$49,3)</f>
        <v>28457.725592682527</v>
      </c>
      <c r="H1159">
        <f>SUMIF(E:E,E1159,F:F)*VLOOKUP(A1159,Sheet1!$A$1:$E$49,5)</f>
        <v>32550.84060583077</v>
      </c>
    </row>
    <row r="1160" spans="1:8" x14ac:dyDescent="0.25">
      <c r="A1160">
        <v>7</v>
      </c>
      <c r="B1160">
        <v>25</v>
      </c>
      <c r="C1160">
        <v>1</v>
      </c>
      <c r="D1160">
        <v>2022</v>
      </c>
      <c r="E1160" s="1">
        <f t="shared" si="18"/>
        <v>44586</v>
      </c>
      <c r="F1160">
        <v>31415</v>
      </c>
      <c r="G1160">
        <f>SUMIF(E:E,E1160,F:F)*VLOOKUP(A1160,Sheet1!$A$1:$E$49,3)</f>
        <v>27393.88538361029</v>
      </c>
      <c r="H1160">
        <f>SUMIF(E:E,E1160,F:F)*VLOOKUP(A1160,Sheet1!$A$1:$E$49,5)</f>
        <v>33968.199490410072</v>
      </c>
    </row>
    <row r="1161" spans="1:8" x14ac:dyDescent="0.25">
      <c r="A1161">
        <v>8</v>
      </c>
      <c r="B1161">
        <v>25</v>
      </c>
      <c r="C1161">
        <v>1</v>
      </c>
      <c r="D1161">
        <v>2022</v>
      </c>
      <c r="E1161" s="1">
        <f t="shared" si="18"/>
        <v>44586</v>
      </c>
      <c r="F1161">
        <v>31190</v>
      </c>
      <c r="G1161">
        <f>SUMIF(E:E,E1161,F:F)*VLOOKUP(A1161,Sheet1!$A$1:$E$49,3)</f>
        <v>26861.965279074175</v>
      </c>
      <c r="H1161">
        <f>SUMIF(E:E,E1161,F:F)*VLOOKUP(A1161,Sheet1!$A$1:$E$49,5)</f>
        <v>35385.799628514185</v>
      </c>
    </row>
    <row r="1162" spans="1:8" x14ac:dyDescent="0.25">
      <c r="A1162">
        <v>9</v>
      </c>
      <c r="B1162">
        <v>25</v>
      </c>
      <c r="C1162">
        <v>1</v>
      </c>
      <c r="D1162">
        <v>2022</v>
      </c>
      <c r="E1162" s="1">
        <f t="shared" si="18"/>
        <v>44586</v>
      </c>
      <c r="F1162">
        <v>31335</v>
      </c>
      <c r="G1162">
        <f>SUMIF(E:E,E1162,F:F)*VLOOKUP(A1162,Sheet1!$A$1:$E$49,3)</f>
        <v>26418.698525294054</v>
      </c>
      <c r="H1162">
        <f>SUMIF(E:E,E1162,F:F)*VLOOKUP(A1162,Sheet1!$A$1:$E$49,5)</f>
        <v>36793.538137711832</v>
      </c>
    </row>
    <row r="1163" spans="1:8" x14ac:dyDescent="0.25">
      <c r="A1163">
        <v>10</v>
      </c>
      <c r="B1163">
        <v>25</v>
      </c>
      <c r="C1163">
        <v>1</v>
      </c>
      <c r="D1163">
        <v>2022</v>
      </c>
      <c r="E1163" s="1">
        <f t="shared" si="18"/>
        <v>44586</v>
      </c>
      <c r="F1163">
        <v>31465</v>
      </c>
      <c r="G1163">
        <f>SUMIF(E:E,E1163,F:F)*VLOOKUP(A1163,Sheet1!$A$1:$E$49,3)</f>
        <v>26241.391823782025</v>
      </c>
      <c r="H1163">
        <f>SUMIF(E:E,E1163,F:F)*VLOOKUP(A1163,Sheet1!$A$1:$E$49,5)</f>
        <v>38180.840911748557</v>
      </c>
    </row>
    <row r="1164" spans="1:8" x14ac:dyDescent="0.25">
      <c r="A1164">
        <v>11</v>
      </c>
      <c r="B1164">
        <v>25</v>
      </c>
      <c r="C1164">
        <v>1</v>
      </c>
      <c r="D1164">
        <v>2022</v>
      </c>
      <c r="E1164" s="1">
        <f t="shared" si="18"/>
        <v>44586</v>
      </c>
      <c r="F1164">
        <v>31929</v>
      </c>
      <c r="G1164">
        <f>SUMIF(E:E,E1164,F:F)*VLOOKUP(A1164,Sheet1!$A$1:$E$49,3)</f>
        <v>27571.192085122315</v>
      </c>
      <c r="H1164">
        <f>SUMIF(E:E,E1164,F:F)*VLOOKUP(A1164,Sheet1!$A$1:$E$49,5)</f>
        <v>39536.787085240117</v>
      </c>
    </row>
    <row r="1165" spans="1:8" x14ac:dyDescent="0.25">
      <c r="A1165">
        <v>12</v>
      </c>
      <c r="B1165">
        <v>25</v>
      </c>
      <c r="C1165">
        <v>1</v>
      </c>
      <c r="D1165">
        <v>2022</v>
      </c>
      <c r="E1165" s="1">
        <f t="shared" si="18"/>
        <v>44586</v>
      </c>
      <c r="F1165">
        <v>33018</v>
      </c>
      <c r="G1165">
        <f>SUMIF(E:E,E1165,F:F)*VLOOKUP(A1165,Sheet1!$A$1:$E$49,3)</f>
        <v>31294.632816875175</v>
      </c>
      <c r="H1165">
        <f>SUMIF(E:E,E1165,F:F)*VLOOKUP(A1165,Sheet1!$A$1:$E$49,5)</f>
        <v>40850.246302614411</v>
      </c>
    </row>
    <row r="1166" spans="1:8" x14ac:dyDescent="0.25">
      <c r="A1166">
        <v>13</v>
      </c>
      <c r="B1166">
        <v>25</v>
      </c>
      <c r="C1166">
        <v>1</v>
      </c>
      <c r="D1166">
        <v>2022</v>
      </c>
      <c r="E1166" s="1">
        <f t="shared" si="18"/>
        <v>44586</v>
      </c>
      <c r="F1166">
        <v>34866</v>
      </c>
      <c r="G1166">
        <f>SUMIF(E:E,E1166,F:F)*VLOOKUP(A1166,Sheet1!$A$1:$E$49,3)</f>
        <v>33510.966585775444</v>
      </c>
      <c r="H1166">
        <f>SUMIF(E:E,E1166,F:F)*VLOOKUP(A1166,Sheet1!$A$1:$E$49,5)</f>
        <v>42110.026529434006</v>
      </c>
    </row>
    <row r="1167" spans="1:8" x14ac:dyDescent="0.25">
      <c r="A1167">
        <v>14</v>
      </c>
      <c r="B1167">
        <v>25</v>
      </c>
      <c r="C1167">
        <v>1</v>
      </c>
      <c r="D1167">
        <v>2022</v>
      </c>
      <c r="E1167" s="1">
        <f t="shared" si="18"/>
        <v>44586</v>
      </c>
      <c r="F1167">
        <v>37056</v>
      </c>
      <c r="G1167">
        <f>SUMIF(E:E,E1167,F:F)*VLOOKUP(A1167,Sheet1!$A$1:$E$49,3)</f>
        <v>37323.060668284452</v>
      </c>
      <c r="H1167">
        <f>SUMIF(E:E,E1167,F:F)*VLOOKUP(A1167,Sheet1!$A$1:$E$49,5)</f>
        <v>43305.029770376525</v>
      </c>
    </row>
    <row r="1168" spans="1:8" x14ac:dyDescent="0.25">
      <c r="A1168">
        <v>15</v>
      </c>
      <c r="B1168">
        <v>25</v>
      </c>
      <c r="C1168">
        <v>1</v>
      </c>
      <c r="D1168">
        <v>2022</v>
      </c>
      <c r="E1168" s="1">
        <f t="shared" si="18"/>
        <v>44586</v>
      </c>
      <c r="F1168">
        <v>39238</v>
      </c>
      <c r="G1168">
        <f>SUMIF(E:E,E1168,F:F)*VLOOKUP(A1168,Sheet1!$A$1:$E$49,3)</f>
        <v>41223.808101549403</v>
      </c>
      <c r="H1168">
        <f>SUMIF(E:E,E1168,F:F)*VLOOKUP(A1168,Sheet1!$A$1:$E$49,5)</f>
        <v>44424.412740982931</v>
      </c>
    </row>
    <row r="1169" spans="1:8" x14ac:dyDescent="0.25">
      <c r="A1169">
        <v>16</v>
      </c>
      <c r="B1169">
        <v>25</v>
      </c>
      <c r="C1169">
        <v>1</v>
      </c>
      <c r="D1169">
        <v>2022</v>
      </c>
      <c r="E1169" s="1">
        <f t="shared" si="18"/>
        <v>44586</v>
      </c>
      <c r="F1169">
        <v>40989</v>
      </c>
      <c r="G1169">
        <f>SUMIF(E:E,E1169,F:F)*VLOOKUP(A1169,Sheet1!$A$1:$E$49,3)</f>
        <v>43351.488519693732</v>
      </c>
      <c r="H1169">
        <f>SUMIF(E:E,E1169,F:F)*VLOOKUP(A1169,Sheet1!$A$1:$E$49,5)</f>
        <v>45457.749292496323</v>
      </c>
    </row>
    <row r="1170" spans="1:8" x14ac:dyDescent="0.25">
      <c r="A1170">
        <v>17</v>
      </c>
      <c r="B1170">
        <v>25</v>
      </c>
      <c r="C1170">
        <v>1</v>
      </c>
      <c r="D1170">
        <v>2022</v>
      </c>
      <c r="E1170" s="1">
        <f t="shared" si="18"/>
        <v>44586</v>
      </c>
      <c r="F1170">
        <v>41572</v>
      </c>
      <c r="G1170">
        <f>SUMIF(E:E,E1170,F:F)*VLOOKUP(A1170,Sheet1!$A$1:$E$49,3)</f>
        <v>42996.875116669682</v>
      </c>
      <c r="H1170">
        <f>SUMIF(E:E,E1170,F:F)*VLOOKUP(A1170,Sheet1!$A$1:$E$49,5)</f>
        <v>46395.191221513291</v>
      </c>
    </row>
    <row r="1171" spans="1:8" x14ac:dyDescent="0.25">
      <c r="A1171">
        <v>18</v>
      </c>
      <c r="B1171">
        <v>25</v>
      </c>
      <c r="C1171">
        <v>1</v>
      </c>
      <c r="D1171">
        <v>2022</v>
      </c>
      <c r="E1171" s="1">
        <f t="shared" si="18"/>
        <v>44586</v>
      </c>
      <c r="F1171">
        <v>42165</v>
      </c>
      <c r="G1171">
        <f>SUMIF(E:E,E1171,F:F)*VLOOKUP(A1171,Sheet1!$A$1:$E$49,3)</f>
        <v>40603.234646257217</v>
      </c>
      <c r="H1171">
        <f>SUMIF(E:E,E1171,F:F)*VLOOKUP(A1171,Sheet1!$A$1:$E$49,5)</f>
        <v>47227.624017180773</v>
      </c>
    </row>
    <row r="1172" spans="1:8" x14ac:dyDescent="0.25">
      <c r="A1172">
        <v>19</v>
      </c>
      <c r="B1172">
        <v>25</v>
      </c>
      <c r="C1172">
        <v>1</v>
      </c>
      <c r="D1172">
        <v>2022</v>
      </c>
      <c r="E1172" s="1">
        <f t="shared" si="18"/>
        <v>44586</v>
      </c>
      <c r="F1172">
        <v>43302</v>
      </c>
      <c r="G1172">
        <f>SUMIF(E:E,E1172,F:F)*VLOOKUP(A1172,Sheet1!$A$1:$E$49,3)</f>
        <v>39982.661190965038</v>
      </c>
      <c r="H1172">
        <f>SUMIF(E:E,E1172,F:F)*VLOOKUP(A1172,Sheet1!$A$1:$E$49,5)</f>
        <v>47946.814113911139</v>
      </c>
    </row>
    <row r="1173" spans="1:8" x14ac:dyDescent="0.25">
      <c r="A1173">
        <v>20</v>
      </c>
      <c r="B1173">
        <v>25</v>
      </c>
      <c r="C1173">
        <v>1</v>
      </c>
      <c r="D1173">
        <v>2022</v>
      </c>
      <c r="E1173" s="1">
        <f t="shared" si="18"/>
        <v>44586</v>
      </c>
      <c r="F1173">
        <v>43822</v>
      </c>
      <c r="G1173">
        <f>SUMIF(E:E,E1173,F:F)*VLOOKUP(A1173,Sheet1!$A$1:$E$49,3)</f>
        <v>40603.234646257217</v>
      </c>
      <c r="H1173">
        <f>SUMIF(E:E,E1173,F:F)*VLOOKUP(A1173,Sheet1!$A$1:$E$49,5)</f>
        <v>48545.544329562916</v>
      </c>
    </row>
    <row r="1174" spans="1:8" x14ac:dyDescent="0.25">
      <c r="A1174">
        <v>21</v>
      </c>
      <c r="B1174">
        <v>25</v>
      </c>
      <c r="C1174">
        <v>1</v>
      </c>
      <c r="D1174">
        <v>2022</v>
      </c>
      <c r="E1174" s="1">
        <f t="shared" si="18"/>
        <v>44586</v>
      </c>
      <c r="F1174">
        <v>44122</v>
      </c>
      <c r="G1174">
        <f>SUMIF(E:E,E1174,F:F)*VLOOKUP(A1174,Sheet1!$A$1:$E$49,3)</f>
        <v>41223.808101549403</v>
      </c>
      <c r="H1174">
        <f>SUMIF(E:E,E1174,F:F)*VLOOKUP(A1174,Sheet1!$A$1:$E$49,5)</f>
        <v>49017.734376929155</v>
      </c>
    </row>
    <row r="1175" spans="1:8" x14ac:dyDescent="0.25">
      <c r="A1175">
        <v>22</v>
      </c>
      <c r="B1175">
        <v>25</v>
      </c>
      <c r="C1175">
        <v>1</v>
      </c>
      <c r="D1175">
        <v>2022</v>
      </c>
      <c r="E1175" s="1">
        <f t="shared" si="18"/>
        <v>44586</v>
      </c>
      <c r="F1175">
        <v>44185</v>
      </c>
      <c r="G1175">
        <f>SUMIF(E:E,E1175,F:F)*VLOOKUP(A1175,Sheet1!$A$1:$E$49,3)</f>
        <v>41933.03490759751</v>
      </c>
      <c r="H1175">
        <f>SUMIF(E:E,E1175,F:F)*VLOOKUP(A1175,Sheet1!$A$1:$E$49,5)</f>
        <v>49358.543636006783</v>
      </c>
    </row>
    <row r="1176" spans="1:8" x14ac:dyDescent="0.25">
      <c r="A1176">
        <v>23</v>
      </c>
      <c r="B1176">
        <v>25</v>
      </c>
      <c r="C1176">
        <v>1</v>
      </c>
      <c r="D1176">
        <v>2022</v>
      </c>
      <c r="E1176" s="1">
        <f t="shared" si="18"/>
        <v>44586</v>
      </c>
      <c r="F1176">
        <v>44537</v>
      </c>
      <c r="G1176">
        <f>SUMIF(E:E,E1176,F:F)*VLOOKUP(A1176,Sheet1!$A$1:$E$49,3)</f>
        <v>42021.688258353446</v>
      </c>
      <c r="H1176">
        <f>SUMIF(E:E,E1176,F:F)*VLOOKUP(A1176,Sheet1!$A$1:$E$49,5)</f>
        <v>49564.453758402466</v>
      </c>
    </row>
    <row r="1177" spans="1:8" x14ac:dyDescent="0.25">
      <c r="A1177">
        <v>24</v>
      </c>
      <c r="B1177">
        <v>25</v>
      </c>
      <c r="C1177">
        <v>1</v>
      </c>
      <c r="D1177">
        <v>2022</v>
      </c>
      <c r="E1177" s="1">
        <f t="shared" si="18"/>
        <v>44586</v>
      </c>
      <c r="F1177">
        <v>44667</v>
      </c>
      <c r="G1177">
        <f>SUMIF(E:E,E1177,F:F)*VLOOKUP(A1177,Sheet1!$A$1:$E$49,3)</f>
        <v>42287.64831062156</v>
      </c>
      <c r="H1177">
        <f>SUMIF(E:E,E1177,F:F)*VLOOKUP(A1177,Sheet1!$A$1:$E$49,5)</f>
        <v>49633.32913280253</v>
      </c>
    </row>
    <row r="1178" spans="1:8" x14ac:dyDescent="0.25">
      <c r="A1178">
        <v>25</v>
      </c>
      <c r="B1178">
        <v>25</v>
      </c>
      <c r="C1178">
        <v>1</v>
      </c>
      <c r="D1178">
        <v>2022</v>
      </c>
      <c r="E1178" s="1">
        <f t="shared" si="18"/>
        <v>44586</v>
      </c>
      <c r="F1178">
        <v>45106</v>
      </c>
      <c r="G1178">
        <f>SUMIF(E:E,E1178,F:F)*VLOOKUP(A1178,Sheet1!$A$1:$E$49,3)</f>
        <v>42642.261713645632</v>
      </c>
      <c r="H1178">
        <f>SUMIF(E:E,E1178,F:F)*VLOOKUP(A1178,Sheet1!$A$1:$E$49,5)</f>
        <v>49564.453758402466</v>
      </c>
    </row>
    <row r="1179" spans="1:8" x14ac:dyDescent="0.25">
      <c r="A1179">
        <v>26</v>
      </c>
      <c r="B1179">
        <v>25</v>
      </c>
      <c r="C1179">
        <v>1</v>
      </c>
      <c r="D1179">
        <v>2022</v>
      </c>
      <c r="E1179" s="1">
        <f t="shared" si="18"/>
        <v>44586</v>
      </c>
      <c r="F1179">
        <v>44974</v>
      </c>
      <c r="G1179">
        <f>SUMIF(E:E,E1179,F:F)*VLOOKUP(A1179,Sheet1!$A$1:$E$49,3)</f>
        <v>42198.994959865639</v>
      </c>
      <c r="H1179">
        <f>SUMIF(E:E,E1179,F:F)*VLOOKUP(A1179,Sheet1!$A$1:$E$49,5)</f>
        <v>49358.543636006783</v>
      </c>
    </row>
    <row r="1180" spans="1:8" x14ac:dyDescent="0.25">
      <c r="A1180">
        <v>27</v>
      </c>
      <c r="B1180">
        <v>25</v>
      </c>
      <c r="C1180">
        <v>1</v>
      </c>
      <c r="D1180">
        <v>2022</v>
      </c>
      <c r="E1180" s="1">
        <f t="shared" si="18"/>
        <v>44586</v>
      </c>
      <c r="F1180">
        <v>45283</v>
      </c>
      <c r="G1180">
        <f>SUMIF(E:E,E1180,F:F)*VLOOKUP(A1180,Sheet1!$A$1:$E$49,3)</f>
        <v>41489.768153817524</v>
      </c>
      <c r="H1180">
        <f>SUMIF(E:E,E1180,F:F)*VLOOKUP(A1180,Sheet1!$A$1:$E$49,5)</f>
        <v>49017.734376929155</v>
      </c>
    </row>
    <row r="1181" spans="1:8" x14ac:dyDescent="0.25">
      <c r="A1181">
        <v>28</v>
      </c>
      <c r="B1181">
        <v>25</v>
      </c>
      <c r="C1181">
        <v>1</v>
      </c>
      <c r="D1181">
        <v>2022</v>
      </c>
      <c r="E1181" s="1">
        <f t="shared" si="18"/>
        <v>44586</v>
      </c>
      <c r="F1181">
        <v>44952</v>
      </c>
      <c r="G1181">
        <f>SUMIF(E:E,E1181,F:F)*VLOOKUP(A1181,Sheet1!$A$1:$E$49,3)</f>
        <v>40869.194698525345</v>
      </c>
      <c r="H1181">
        <f>SUMIF(E:E,E1181,F:F)*VLOOKUP(A1181,Sheet1!$A$1:$E$49,5)</f>
        <v>48545.544329562916</v>
      </c>
    </row>
    <row r="1182" spans="1:8" x14ac:dyDescent="0.25">
      <c r="A1182">
        <v>29</v>
      </c>
      <c r="B1182">
        <v>25</v>
      </c>
      <c r="C1182">
        <v>1</v>
      </c>
      <c r="D1182">
        <v>2022</v>
      </c>
      <c r="E1182" s="1">
        <f t="shared" si="18"/>
        <v>44586</v>
      </c>
      <c r="F1182">
        <v>43998</v>
      </c>
      <c r="G1182">
        <f>SUMIF(E:E,E1182,F:F)*VLOOKUP(A1182,Sheet1!$A$1:$E$49,3)</f>
        <v>41046.50140003721</v>
      </c>
      <c r="H1182">
        <f>SUMIF(E:E,E1182,F:F)*VLOOKUP(A1182,Sheet1!$A$1:$E$49,5)</f>
        <v>47946.814113911139</v>
      </c>
    </row>
    <row r="1183" spans="1:8" x14ac:dyDescent="0.25">
      <c r="A1183">
        <v>30</v>
      </c>
      <c r="B1183">
        <v>25</v>
      </c>
      <c r="C1183">
        <v>1</v>
      </c>
      <c r="D1183">
        <v>2022</v>
      </c>
      <c r="E1183" s="1">
        <f t="shared" si="18"/>
        <v>44586</v>
      </c>
      <c r="F1183">
        <v>43996</v>
      </c>
      <c r="G1183">
        <f>SUMIF(E:E,E1183,F:F)*VLOOKUP(A1183,Sheet1!$A$1:$E$49,3)</f>
        <v>41933.03490759751</v>
      </c>
      <c r="H1183">
        <f>SUMIF(E:E,E1183,F:F)*VLOOKUP(A1183,Sheet1!$A$1:$E$49,5)</f>
        <v>47227.624017180773</v>
      </c>
    </row>
    <row r="1184" spans="1:8" x14ac:dyDescent="0.25">
      <c r="A1184">
        <v>31</v>
      </c>
      <c r="B1184">
        <v>25</v>
      </c>
      <c r="C1184">
        <v>1</v>
      </c>
      <c r="D1184">
        <v>2022</v>
      </c>
      <c r="E1184" s="1">
        <f t="shared" si="18"/>
        <v>44586</v>
      </c>
      <c r="F1184">
        <v>43668</v>
      </c>
      <c r="G1184">
        <f>SUMIF(E:E,E1184,F:F)*VLOOKUP(A1184,Sheet1!$A$1:$E$49,3)</f>
        <v>42376.301661377496</v>
      </c>
      <c r="H1184">
        <f>SUMIF(E:E,E1184,F:F)*VLOOKUP(A1184,Sheet1!$A$1:$E$49,5)</f>
        <v>46395.191221513291</v>
      </c>
    </row>
    <row r="1185" spans="1:8" x14ac:dyDescent="0.25">
      <c r="A1185">
        <v>32</v>
      </c>
      <c r="B1185">
        <v>25</v>
      </c>
      <c r="C1185">
        <v>1</v>
      </c>
      <c r="D1185">
        <v>2022</v>
      </c>
      <c r="E1185" s="1">
        <f t="shared" si="18"/>
        <v>44586</v>
      </c>
      <c r="F1185">
        <v>43681</v>
      </c>
      <c r="G1185">
        <f>SUMIF(E:E,E1185,F:F)*VLOOKUP(A1185,Sheet1!$A$1:$E$49,3)</f>
        <v>46011.089042374319</v>
      </c>
      <c r="H1185">
        <f>SUMIF(E:E,E1185,F:F)*VLOOKUP(A1185,Sheet1!$A$1:$E$49,5)</f>
        <v>45457.749292496323</v>
      </c>
    </row>
    <row r="1186" spans="1:8" x14ac:dyDescent="0.25">
      <c r="A1186">
        <v>33</v>
      </c>
      <c r="B1186">
        <v>25</v>
      </c>
      <c r="C1186">
        <v>1</v>
      </c>
      <c r="D1186">
        <v>2022</v>
      </c>
      <c r="E1186" s="1">
        <f t="shared" si="18"/>
        <v>44586</v>
      </c>
      <c r="F1186">
        <v>44690</v>
      </c>
      <c r="G1186">
        <f>SUMIF(E:E,E1186,F:F)*VLOOKUP(A1186,Sheet1!$A$1:$E$49,3)</f>
        <v>48227.422811274926</v>
      </c>
      <c r="H1186">
        <f>SUMIF(E:E,E1186,F:F)*VLOOKUP(A1186,Sheet1!$A$1:$E$49,5)</f>
        <v>44424.412740982931</v>
      </c>
    </row>
    <row r="1187" spans="1:8" x14ac:dyDescent="0.25">
      <c r="A1187">
        <v>34</v>
      </c>
      <c r="B1187">
        <v>25</v>
      </c>
      <c r="C1187">
        <v>1</v>
      </c>
      <c r="D1187">
        <v>2022</v>
      </c>
      <c r="E1187" s="1">
        <f t="shared" si="18"/>
        <v>44586</v>
      </c>
      <c r="F1187">
        <v>45824</v>
      </c>
      <c r="G1187">
        <f>SUMIF(E:E,E1187,F:F)*VLOOKUP(A1187,Sheet1!$A$1:$E$49,3)</f>
        <v>50266.449878663327</v>
      </c>
      <c r="H1187">
        <f>SUMIF(E:E,E1187,F:F)*VLOOKUP(A1187,Sheet1!$A$1:$E$49,5)</f>
        <v>43305.029770376525</v>
      </c>
    </row>
    <row r="1188" spans="1:8" x14ac:dyDescent="0.25">
      <c r="A1188">
        <v>35</v>
      </c>
      <c r="B1188">
        <v>25</v>
      </c>
      <c r="C1188">
        <v>1</v>
      </c>
      <c r="D1188">
        <v>2022</v>
      </c>
      <c r="E1188" s="1">
        <f t="shared" si="18"/>
        <v>44586</v>
      </c>
      <c r="F1188">
        <v>46571</v>
      </c>
      <c r="G1188">
        <f>SUMIF(E:E,E1188,F:F)*VLOOKUP(A1188,Sheet1!$A$1:$E$49,3)</f>
        <v>51773.556841515812</v>
      </c>
      <c r="H1188">
        <f>SUMIF(E:E,E1188,F:F)*VLOOKUP(A1188,Sheet1!$A$1:$E$49,5)</f>
        <v>42110.026529434006</v>
      </c>
    </row>
    <row r="1189" spans="1:8" x14ac:dyDescent="0.25">
      <c r="A1189">
        <v>36</v>
      </c>
      <c r="B1189">
        <v>25</v>
      </c>
      <c r="C1189">
        <v>1</v>
      </c>
      <c r="D1189">
        <v>2022</v>
      </c>
      <c r="E1189" s="1">
        <f t="shared" si="18"/>
        <v>44586</v>
      </c>
      <c r="F1189">
        <v>46493</v>
      </c>
      <c r="G1189">
        <f>SUMIF(E:E,E1189,F:F)*VLOOKUP(A1189,Sheet1!$A$1:$E$49,3)</f>
        <v>52128.170244539862</v>
      </c>
      <c r="H1189">
        <f>SUMIF(E:E,E1189,F:F)*VLOOKUP(A1189,Sheet1!$A$1:$E$49,5)</f>
        <v>40850.246302614411</v>
      </c>
    </row>
    <row r="1190" spans="1:8" x14ac:dyDescent="0.25">
      <c r="A1190">
        <v>37</v>
      </c>
      <c r="B1190">
        <v>25</v>
      </c>
      <c r="C1190">
        <v>1</v>
      </c>
      <c r="D1190">
        <v>2022</v>
      </c>
      <c r="E1190" s="1">
        <f t="shared" si="18"/>
        <v>44586</v>
      </c>
      <c r="F1190">
        <v>46153</v>
      </c>
      <c r="G1190">
        <f>SUMIF(E:E,E1190,F:F)*VLOOKUP(A1190,Sheet1!$A$1:$E$49,3)</f>
        <v>52216.823595295791</v>
      </c>
      <c r="H1190">
        <f>SUMIF(E:E,E1190,F:F)*VLOOKUP(A1190,Sheet1!$A$1:$E$49,5)</f>
        <v>39536.787085240117</v>
      </c>
    </row>
    <row r="1191" spans="1:8" x14ac:dyDescent="0.25">
      <c r="A1191">
        <v>38</v>
      </c>
      <c r="B1191">
        <v>25</v>
      </c>
      <c r="C1191">
        <v>1</v>
      </c>
      <c r="D1191">
        <v>2022</v>
      </c>
      <c r="E1191" s="1">
        <f t="shared" si="18"/>
        <v>44586</v>
      </c>
      <c r="F1191">
        <v>45600</v>
      </c>
      <c r="G1191">
        <f>SUMIF(E:E,E1191,F:F)*VLOOKUP(A1191,Sheet1!$A$1:$E$49,3)</f>
        <v>51862.210192271734</v>
      </c>
      <c r="H1191">
        <f>SUMIF(E:E,E1191,F:F)*VLOOKUP(A1191,Sheet1!$A$1:$E$49,5)</f>
        <v>38180.840911748557</v>
      </c>
    </row>
    <row r="1192" spans="1:8" x14ac:dyDescent="0.25">
      <c r="A1192">
        <v>39</v>
      </c>
      <c r="B1192">
        <v>25</v>
      </c>
      <c r="C1192">
        <v>1</v>
      </c>
      <c r="D1192">
        <v>2022</v>
      </c>
      <c r="E1192" s="1">
        <f t="shared" si="18"/>
        <v>44586</v>
      </c>
      <c r="F1192">
        <v>44700</v>
      </c>
      <c r="G1192">
        <f>SUMIF(E:E,E1192,F:F)*VLOOKUP(A1192,Sheet1!$A$1:$E$49,3)</f>
        <v>51862.210192271734</v>
      </c>
      <c r="H1192">
        <f>SUMIF(E:E,E1192,F:F)*VLOOKUP(A1192,Sheet1!$A$1:$E$49,5)</f>
        <v>36793.538137711832</v>
      </c>
    </row>
    <row r="1193" spans="1:8" x14ac:dyDescent="0.25">
      <c r="A1193">
        <v>40</v>
      </c>
      <c r="B1193">
        <v>25</v>
      </c>
      <c r="C1193">
        <v>1</v>
      </c>
      <c r="D1193">
        <v>2022</v>
      </c>
      <c r="E1193" s="1">
        <f t="shared" si="18"/>
        <v>44586</v>
      </c>
      <c r="F1193">
        <v>43443</v>
      </c>
      <c r="G1193">
        <f>SUMIF(E:E,E1193,F:F)*VLOOKUP(A1193,Sheet1!$A$1:$E$49,3)</f>
        <v>50621.063281687384</v>
      </c>
      <c r="H1193">
        <f>SUMIF(E:E,E1193,F:F)*VLOOKUP(A1193,Sheet1!$A$1:$E$49,5)</f>
        <v>35385.799628514185</v>
      </c>
    </row>
    <row r="1194" spans="1:8" x14ac:dyDescent="0.25">
      <c r="A1194">
        <v>41</v>
      </c>
      <c r="B1194">
        <v>25</v>
      </c>
      <c r="C1194">
        <v>1</v>
      </c>
      <c r="D1194">
        <v>2022</v>
      </c>
      <c r="E1194" s="1">
        <f t="shared" si="18"/>
        <v>44586</v>
      </c>
      <c r="F1194">
        <v>42100</v>
      </c>
      <c r="G1194">
        <f>SUMIF(E:E,E1194,F:F)*VLOOKUP(A1194,Sheet1!$A$1:$E$49,3)</f>
        <v>48493.382863543047</v>
      </c>
      <c r="H1194">
        <f>SUMIF(E:E,E1194,F:F)*VLOOKUP(A1194,Sheet1!$A$1:$E$49,5)</f>
        <v>33968.199490410072</v>
      </c>
    </row>
    <row r="1195" spans="1:8" x14ac:dyDescent="0.25">
      <c r="A1195">
        <v>42</v>
      </c>
      <c r="B1195">
        <v>25</v>
      </c>
      <c r="C1195">
        <v>1</v>
      </c>
      <c r="D1195">
        <v>2022</v>
      </c>
      <c r="E1195" s="1">
        <f t="shared" si="18"/>
        <v>44586</v>
      </c>
      <c r="F1195">
        <v>40829</v>
      </c>
      <c r="G1195">
        <f>SUMIF(E:E,E1195,F:F)*VLOOKUP(A1195,Sheet1!$A$1:$E$49,3)</f>
        <v>46631.662497666497</v>
      </c>
      <c r="H1195">
        <f>SUMIF(E:E,E1195,F:F)*VLOOKUP(A1195,Sheet1!$A$1:$E$49,5)</f>
        <v>32550.84060583077</v>
      </c>
    </row>
    <row r="1196" spans="1:8" x14ac:dyDescent="0.25">
      <c r="A1196">
        <v>43</v>
      </c>
      <c r="B1196">
        <v>25</v>
      </c>
      <c r="C1196">
        <v>1</v>
      </c>
      <c r="D1196">
        <v>2022</v>
      </c>
      <c r="E1196" s="1">
        <f t="shared" si="18"/>
        <v>44586</v>
      </c>
      <c r="F1196">
        <v>40045</v>
      </c>
      <c r="G1196">
        <f>SUMIF(E:E,E1196,F:F)*VLOOKUP(A1196,Sheet1!$A$1:$E$49,3)</f>
        <v>45390.51558708214</v>
      </c>
      <c r="H1196">
        <f>SUMIF(E:E,E1196,F:F)*VLOOKUP(A1196,Sheet1!$A$1:$E$49,5)</f>
        <v>31143.244818291023</v>
      </c>
    </row>
    <row r="1197" spans="1:8" x14ac:dyDescent="0.25">
      <c r="A1197">
        <v>44</v>
      </c>
      <c r="B1197">
        <v>25</v>
      </c>
      <c r="C1197">
        <v>1</v>
      </c>
      <c r="D1197">
        <v>2022</v>
      </c>
      <c r="E1197" s="1">
        <f t="shared" si="18"/>
        <v>44586</v>
      </c>
      <c r="F1197">
        <v>38423</v>
      </c>
      <c r="G1197">
        <f>SUMIF(E:E,E1197,F:F)*VLOOKUP(A1197,Sheet1!$A$1:$E$49,3)</f>
        <v>41844.381556841581</v>
      </c>
      <c r="H1197">
        <f>SUMIF(E:E,E1197,F:F)*VLOOKUP(A1197,Sheet1!$A$1:$E$49,5)</f>
        <v>29754.259167841708</v>
      </c>
    </row>
    <row r="1198" spans="1:8" x14ac:dyDescent="0.25">
      <c r="A1198">
        <v>45</v>
      </c>
      <c r="B1198">
        <v>25</v>
      </c>
      <c r="C1198">
        <v>1</v>
      </c>
      <c r="D1198">
        <v>2022</v>
      </c>
      <c r="E1198" s="1">
        <f t="shared" si="18"/>
        <v>44586</v>
      </c>
      <c r="F1198">
        <v>36605</v>
      </c>
      <c r="G1198">
        <f>SUMIF(E:E,E1198,F:F)*VLOOKUP(A1198,Sheet1!$A$1:$E$49,3)</f>
        <v>37766.327422064445</v>
      </c>
      <c r="H1198">
        <f>SUMIF(E:E,E1198,F:F)*VLOOKUP(A1198,Sheet1!$A$1:$E$49,5)</f>
        <v>28391.979120660842</v>
      </c>
    </row>
    <row r="1199" spans="1:8" x14ac:dyDescent="0.25">
      <c r="A1199">
        <v>46</v>
      </c>
      <c r="B1199">
        <v>25</v>
      </c>
      <c r="C1199">
        <v>1</v>
      </c>
      <c r="D1199">
        <v>2022</v>
      </c>
      <c r="E1199" s="1">
        <f t="shared" si="18"/>
        <v>44586</v>
      </c>
      <c r="F1199">
        <v>34380</v>
      </c>
      <c r="G1199">
        <f>SUMIF(E:E,E1199,F:F)*VLOOKUP(A1199,Sheet1!$A$1:$E$49,3)</f>
        <v>33510.966585775444</v>
      </c>
      <c r="H1199">
        <f>SUMIF(E:E,E1199,F:F)*VLOOKUP(A1199,Sheet1!$A$1:$E$49,5)</f>
        <v>27063.689280615868</v>
      </c>
    </row>
    <row r="1200" spans="1:8" x14ac:dyDescent="0.25">
      <c r="A1200">
        <v>47</v>
      </c>
      <c r="B1200">
        <v>25</v>
      </c>
      <c r="C1200">
        <v>1</v>
      </c>
      <c r="D1200">
        <v>2022</v>
      </c>
      <c r="E1200" s="1">
        <f t="shared" si="18"/>
        <v>44586</v>
      </c>
      <c r="F1200">
        <v>32700</v>
      </c>
      <c r="G1200">
        <f>SUMIF(E:E,E1200,F:F)*VLOOKUP(A1200,Sheet1!$A$1:$E$49,3)</f>
        <v>32092.512973679375</v>
      </c>
      <c r="H1200">
        <f>SUMIF(E:E,E1200,F:F)*VLOOKUP(A1200,Sheet1!$A$1:$E$49,5)</f>
        <v>25775.821630101869</v>
      </c>
    </row>
    <row r="1201" spans="1:8" x14ac:dyDescent="0.25">
      <c r="A1201">
        <v>48</v>
      </c>
      <c r="B1201">
        <v>25</v>
      </c>
      <c r="C1201">
        <v>1</v>
      </c>
      <c r="D1201">
        <v>2022</v>
      </c>
      <c r="E1201" s="1">
        <f t="shared" si="18"/>
        <v>44586</v>
      </c>
      <c r="F1201">
        <v>31580</v>
      </c>
      <c r="G1201">
        <f>SUMIF(E:E,E1201,F:F)*VLOOKUP(A1201,Sheet1!$A$1:$E$49,3)</f>
        <v>31826.55292141129</v>
      </c>
      <c r="H1201">
        <f>SUMIF(E:E,E1201,F:F)*VLOOKUP(A1201,Sheet1!$A$1:$E$49,5)</f>
        <v>24533.930934443433</v>
      </c>
    </row>
    <row r="1202" spans="1:8" x14ac:dyDescent="0.25">
      <c r="A1202">
        <v>1</v>
      </c>
      <c r="B1202">
        <v>26</v>
      </c>
      <c r="C1202">
        <v>1</v>
      </c>
      <c r="D1202">
        <v>2022</v>
      </c>
      <c r="E1202" s="1">
        <f t="shared" si="18"/>
        <v>44587</v>
      </c>
      <c r="F1202">
        <v>31893</v>
      </c>
      <c r="G1202">
        <f>SUMIF(E:E,E1202,F:F)*VLOOKUP(A1202,Sheet1!$A$1:$E$49,3)</f>
        <v>31283.696938585083</v>
      </c>
      <c r="H1202">
        <f>SUMIF(E:E,E1202,F:F)*VLOOKUP(A1202,Sheet1!$A$1:$E$49,5)</f>
        <v>25336.171159040376</v>
      </c>
    </row>
    <row r="1203" spans="1:8" x14ac:dyDescent="0.25">
      <c r="A1203">
        <v>2</v>
      </c>
      <c r="B1203">
        <v>26</v>
      </c>
      <c r="C1203">
        <v>1</v>
      </c>
      <c r="D1203">
        <v>2022</v>
      </c>
      <c r="E1203" s="1">
        <f t="shared" si="18"/>
        <v>44587</v>
      </c>
      <c r="F1203">
        <v>32417</v>
      </c>
      <c r="G1203">
        <f>SUMIF(E:E,E1203,F:F)*VLOOKUP(A1203,Sheet1!$A$1:$E$49,3)</f>
        <v>30847.990853089483</v>
      </c>
      <c r="H1203">
        <f>SUMIF(E:E,E1203,F:F)*VLOOKUP(A1203,Sheet1!$A$1:$E$49,5)</f>
        <v>26602.072036687197</v>
      </c>
    </row>
    <row r="1204" spans="1:8" x14ac:dyDescent="0.25">
      <c r="A1204">
        <v>3</v>
      </c>
      <c r="B1204">
        <v>26</v>
      </c>
      <c r="C1204">
        <v>1</v>
      </c>
      <c r="D1204">
        <v>2022</v>
      </c>
      <c r="E1204" s="1">
        <f t="shared" si="18"/>
        <v>44587</v>
      </c>
      <c r="F1204">
        <v>32602</v>
      </c>
      <c r="G1204">
        <f>SUMIF(E:E,E1204,F:F)*VLOOKUP(A1204,Sheet1!$A$1:$E$49,3)</f>
        <v>30063.719899197378</v>
      </c>
      <c r="H1204">
        <f>SUMIF(E:E,E1204,F:F)*VLOOKUP(A1204,Sheet1!$A$1:$E$49,5)</f>
        <v>27907.70563468245</v>
      </c>
    </row>
    <row r="1205" spans="1:8" x14ac:dyDescent="0.25">
      <c r="A1205">
        <v>4</v>
      </c>
      <c r="B1205">
        <v>26</v>
      </c>
      <c r="C1205">
        <v>1</v>
      </c>
      <c r="D1205">
        <v>2022</v>
      </c>
      <c r="E1205" s="1">
        <f t="shared" si="18"/>
        <v>44587</v>
      </c>
      <c r="F1205">
        <v>32227</v>
      </c>
      <c r="G1205">
        <f>SUMIF(E:E,E1205,F:F)*VLOOKUP(A1205,Sheet1!$A$1:$E$49,3)</f>
        <v>29540.872596602647</v>
      </c>
      <c r="H1205">
        <f>SUMIF(E:E,E1205,F:F)*VLOOKUP(A1205,Sheet1!$A$1:$E$49,5)</f>
        <v>29246.749679028737</v>
      </c>
    </row>
    <row r="1206" spans="1:8" x14ac:dyDescent="0.25">
      <c r="A1206">
        <v>5</v>
      </c>
      <c r="B1206">
        <v>26</v>
      </c>
      <c r="C1206">
        <v>1</v>
      </c>
      <c r="D1206">
        <v>2022</v>
      </c>
      <c r="E1206" s="1">
        <f t="shared" si="18"/>
        <v>44587</v>
      </c>
      <c r="F1206">
        <v>31918</v>
      </c>
      <c r="G1206">
        <f>SUMIF(E:E,E1206,F:F)*VLOOKUP(A1206,Sheet1!$A$1:$E$49,3)</f>
        <v>28930.884076908784</v>
      </c>
      <c r="H1206">
        <f>SUMIF(E:E,E1206,F:F)*VLOOKUP(A1206,Sheet1!$A$1:$E$49,5)</f>
        <v>30612.043817165424</v>
      </c>
    </row>
    <row r="1207" spans="1:8" x14ac:dyDescent="0.25">
      <c r="A1207">
        <v>6</v>
      </c>
      <c r="B1207">
        <v>26</v>
      </c>
      <c r="C1207">
        <v>1</v>
      </c>
      <c r="D1207">
        <v>2022</v>
      </c>
      <c r="E1207" s="1">
        <f t="shared" si="18"/>
        <v>44587</v>
      </c>
      <c r="F1207">
        <v>31690</v>
      </c>
      <c r="G1207">
        <f>SUMIF(E:E,E1207,F:F)*VLOOKUP(A1207,Sheet1!$A$1:$E$49,3)</f>
        <v>27972.330688818423</v>
      </c>
      <c r="H1207">
        <f>SUMIF(E:E,E1207,F:F)*VLOOKUP(A1207,Sheet1!$A$1:$E$49,5)</f>
        <v>31995.630664856933</v>
      </c>
    </row>
    <row r="1208" spans="1:8" x14ac:dyDescent="0.25">
      <c r="A1208">
        <v>7</v>
      </c>
      <c r="B1208">
        <v>26</v>
      </c>
      <c r="C1208">
        <v>1</v>
      </c>
      <c r="D1208">
        <v>2022</v>
      </c>
      <c r="E1208" s="1">
        <f t="shared" si="18"/>
        <v>44587</v>
      </c>
      <c r="F1208">
        <v>31447</v>
      </c>
      <c r="G1208">
        <f>SUMIF(E:E,E1208,F:F)*VLOOKUP(A1208,Sheet1!$A$1:$E$49,3)</f>
        <v>26926.636083628953</v>
      </c>
      <c r="H1208">
        <f>SUMIF(E:E,E1208,F:F)*VLOOKUP(A1208,Sheet1!$A$1:$E$49,5)</f>
        <v>33388.814083365316</v>
      </c>
    </row>
    <row r="1209" spans="1:8" x14ac:dyDescent="0.25">
      <c r="A1209">
        <v>8</v>
      </c>
      <c r="B1209">
        <v>26</v>
      </c>
      <c r="C1209">
        <v>1</v>
      </c>
      <c r="D1209">
        <v>2022</v>
      </c>
      <c r="E1209" s="1">
        <f t="shared" si="18"/>
        <v>44587</v>
      </c>
      <c r="F1209">
        <v>31193</v>
      </c>
      <c r="G1209">
        <f>SUMIF(E:E,E1209,F:F)*VLOOKUP(A1209,Sheet1!$A$1:$E$49,3)</f>
        <v>26403.788781034225</v>
      </c>
      <c r="H1209">
        <f>SUMIF(E:E,E1209,F:F)*VLOOKUP(A1209,Sheet1!$A$1:$E$49,5)</f>
        <v>34782.234640409391</v>
      </c>
    </row>
    <row r="1210" spans="1:8" x14ac:dyDescent="0.25">
      <c r="A1210">
        <v>9</v>
      </c>
      <c r="B1210">
        <v>26</v>
      </c>
      <c r="C1210">
        <v>1</v>
      </c>
      <c r="D1210">
        <v>2022</v>
      </c>
      <c r="E1210" s="1">
        <f t="shared" si="18"/>
        <v>44587</v>
      </c>
      <c r="F1210">
        <v>31002</v>
      </c>
      <c r="G1210">
        <f>SUMIF(E:E,E1210,F:F)*VLOOKUP(A1210,Sheet1!$A$1:$E$49,3)</f>
        <v>25968.082695538596</v>
      </c>
      <c r="H1210">
        <f>SUMIF(E:E,E1210,F:F)*VLOOKUP(A1210,Sheet1!$A$1:$E$49,5)</f>
        <v>36165.961775398217</v>
      </c>
    </row>
    <row r="1211" spans="1:8" x14ac:dyDescent="0.25">
      <c r="A1211">
        <v>10</v>
      </c>
      <c r="B1211">
        <v>26</v>
      </c>
      <c r="C1211">
        <v>1</v>
      </c>
      <c r="D1211">
        <v>2022</v>
      </c>
      <c r="E1211" s="1">
        <f t="shared" si="18"/>
        <v>44587</v>
      </c>
      <c r="F1211">
        <v>30958</v>
      </c>
      <c r="G1211">
        <f>SUMIF(E:E,E1211,F:F)*VLOOKUP(A1211,Sheet1!$A$1:$E$49,3)</f>
        <v>25793.800261340359</v>
      </c>
      <c r="H1211">
        <f>SUMIF(E:E,E1211,F:F)*VLOOKUP(A1211,Sheet1!$A$1:$E$49,5)</f>
        <v>37529.601741441351</v>
      </c>
    </row>
    <row r="1212" spans="1:8" x14ac:dyDescent="0.25">
      <c r="A1212">
        <v>11</v>
      </c>
      <c r="B1212">
        <v>26</v>
      </c>
      <c r="C1212">
        <v>1</v>
      </c>
      <c r="D1212">
        <v>2022</v>
      </c>
      <c r="E1212" s="1">
        <f t="shared" si="18"/>
        <v>44587</v>
      </c>
      <c r="F1212">
        <v>31603</v>
      </c>
      <c r="G1212">
        <f>SUMIF(E:E,E1212,F:F)*VLOOKUP(A1212,Sheet1!$A$1:$E$49,3)</f>
        <v>27100.918517827187</v>
      </c>
      <c r="H1212">
        <f>SUMIF(E:E,E1212,F:F)*VLOOKUP(A1212,Sheet1!$A$1:$E$49,5)</f>
        <v>38862.419947085189</v>
      </c>
    </row>
    <row r="1213" spans="1:8" x14ac:dyDescent="0.25">
      <c r="A1213">
        <v>12</v>
      </c>
      <c r="B1213">
        <v>26</v>
      </c>
      <c r="C1213">
        <v>1</v>
      </c>
      <c r="D1213">
        <v>2022</v>
      </c>
      <c r="E1213" s="1">
        <f t="shared" si="18"/>
        <v>44587</v>
      </c>
      <c r="F1213">
        <v>32301</v>
      </c>
      <c r="G1213">
        <f>SUMIF(E:E,E1213,F:F)*VLOOKUP(A1213,Sheet1!$A$1:$E$49,3)</f>
        <v>30760.849635990351</v>
      </c>
      <c r="H1213">
        <f>SUMIF(E:E,E1213,F:F)*VLOOKUP(A1213,Sheet1!$A$1:$E$49,5)</f>
        <v>40153.475883899679</v>
      </c>
    </row>
    <row r="1214" spans="1:8" x14ac:dyDescent="0.25">
      <c r="A1214">
        <v>13</v>
      </c>
      <c r="B1214">
        <v>26</v>
      </c>
      <c r="C1214">
        <v>1</v>
      </c>
      <c r="D1214">
        <v>2022</v>
      </c>
      <c r="E1214" s="1">
        <f t="shared" si="18"/>
        <v>44587</v>
      </c>
      <c r="F1214">
        <v>33073</v>
      </c>
      <c r="G1214">
        <f>SUMIF(E:E,E1214,F:F)*VLOOKUP(A1214,Sheet1!$A$1:$E$49,3)</f>
        <v>32939.380063468183</v>
      </c>
      <c r="H1214">
        <f>SUMIF(E:E,E1214,F:F)*VLOOKUP(A1214,Sheet1!$A$1:$E$49,5)</f>
        <v>41391.768416627361</v>
      </c>
    </row>
    <row r="1215" spans="1:8" x14ac:dyDescent="0.25">
      <c r="A1215">
        <v>14</v>
      </c>
      <c r="B1215">
        <v>26</v>
      </c>
      <c r="C1215">
        <v>1</v>
      </c>
      <c r="D1215">
        <v>2022</v>
      </c>
      <c r="E1215" s="1">
        <f t="shared" si="18"/>
        <v>44587</v>
      </c>
      <c r="F1215">
        <v>34516</v>
      </c>
      <c r="G1215">
        <f>SUMIF(E:E,E1215,F:F)*VLOOKUP(A1215,Sheet1!$A$1:$E$49,3)</f>
        <v>36686.452398730602</v>
      </c>
      <c r="H1215">
        <f>SUMIF(E:E,E1215,F:F)*VLOOKUP(A1215,Sheet1!$A$1:$E$49,5)</f>
        <v>42566.388845128822</v>
      </c>
    </row>
    <row r="1216" spans="1:8" x14ac:dyDescent="0.25">
      <c r="A1216">
        <v>15</v>
      </c>
      <c r="B1216">
        <v>26</v>
      </c>
      <c r="C1216">
        <v>1</v>
      </c>
      <c r="D1216">
        <v>2022</v>
      </c>
      <c r="E1216" s="1">
        <f t="shared" si="18"/>
        <v>44587</v>
      </c>
      <c r="F1216">
        <v>35976</v>
      </c>
      <c r="G1216">
        <f>SUMIF(E:E,E1216,F:F)*VLOOKUP(A1216,Sheet1!$A$1:$E$49,3)</f>
        <v>40520.665951092051</v>
      </c>
      <c r="H1216">
        <f>SUMIF(E:E,E1216,F:F)*VLOOKUP(A1216,Sheet1!$A$1:$E$49,5)</f>
        <v>43666.678835601073</v>
      </c>
    </row>
    <row r="1217" spans="1:8" x14ac:dyDescent="0.25">
      <c r="A1217">
        <v>16</v>
      </c>
      <c r="B1217">
        <v>26</v>
      </c>
      <c r="C1217">
        <v>1</v>
      </c>
      <c r="D1217">
        <v>2022</v>
      </c>
      <c r="E1217" s="1">
        <f t="shared" si="18"/>
        <v>44587</v>
      </c>
      <c r="F1217">
        <v>37241</v>
      </c>
      <c r="G1217">
        <f>SUMIF(E:E,E1217,F:F)*VLOOKUP(A1217,Sheet1!$A$1:$E$49,3)</f>
        <v>42612.055161470853</v>
      </c>
      <c r="H1217">
        <f>SUMIF(E:E,E1217,F:F)*VLOOKUP(A1217,Sheet1!$A$1:$E$49,5)</f>
        <v>44682.390074984454</v>
      </c>
    </row>
    <row r="1218" spans="1:8" x14ac:dyDescent="0.25">
      <c r="A1218">
        <v>17</v>
      </c>
      <c r="B1218">
        <v>26</v>
      </c>
      <c r="C1218">
        <v>1</v>
      </c>
      <c r="D1218">
        <v>2022</v>
      </c>
      <c r="E1218" s="1">
        <f t="shared" si="18"/>
        <v>44587</v>
      </c>
      <c r="F1218">
        <v>38351</v>
      </c>
      <c r="G1218">
        <f>SUMIF(E:E,E1218,F:F)*VLOOKUP(A1218,Sheet1!$A$1:$E$49,3)</f>
        <v>42263.490293074385</v>
      </c>
      <c r="H1218">
        <f>SUMIF(E:E,E1218,F:F)*VLOOKUP(A1218,Sheet1!$A$1:$E$49,5)</f>
        <v>45603.842337732014</v>
      </c>
    </row>
    <row r="1219" spans="1:8" x14ac:dyDescent="0.25">
      <c r="A1219">
        <v>18</v>
      </c>
      <c r="B1219">
        <v>26</v>
      </c>
      <c r="C1219">
        <v>1</v>
      </c>
      <c r="D1219">
        <v>2022</v>
      </c>
      <c r="E1219" s="1">
        <f t="shared" ref="E1219:E1282" si="19">DATE(D1219,C1219,B1219)</f>
        <v>44587</v>
      </c>
      <c r="F1219">
        <v>39216</v>
      </c>
      <c r="G1219">
        <f>SUMIF(E:E,E1219,F:F)*VLOOKUP(A1219,Sheet1!$A$1:$E$49,3)</f>
        <v>39910.677431398159</v>
      </c>
      <c r="H1219">
        <f>SUMIF(E:E,E1219,F:F)*VLOOKUP(A1219,Sheet1!$A$1:$E$49,5)</f>
        <v>46422.076576473002</v>
      </c>
    </row>
    <row r="1220" spans="1:8" x14ac:dyDescent="0.25">
      <c r="A1220">
        <v>19</v>
      </c>
      <c r="B1220">
        <v>26</v>
      </c>
      <c r="C1220">
        <v>1</v>
      </c>
      <c r="D1220">
        <v>2022</v>
      </c>
      <c r="E1220" s="1">
        <f t="shared" si="19"/>
        <v>44587</v>
      </c>
      <c r="F1220">
        <v>40232</v>
      </c>
      <c r="G1220">
        <f>SUMIF(E:E,E1220,F:F)*VLOOKUP(A1220,Sheet1!$A$1:$E$49,3)</f>
        <v>39300.688911704259</v>
      </c>
      <c r="H1220">
        <f>SUMIF(E:E,E1220,F:F)*VLOOKUP(A1220,Sheet1!$A$1:$E$49,5)</f>
        <v>47128.999663082497</v>
      </c>
    </row>
    <row r="1221" spans="1:8" x14ac:dyDescent="0.25">
      <c r="A1221">
        <v>20</v>
      </c>
      <c r="B1221">
        <v>26</v>
      </c>
      <c r="C1221">
        <v>1</v>
      </c>
      <c r="D1221">
        <v>2022</v>
      </c>
      <c r="E1221" s="1">
        <f t="shared" si="19"/>
        <v>44587</v>
      </c>
      <c r="F1221">
        <v>40771</v>
      </c>
      <c r="G1221">
        <f>SUMIF(E:E,E1221,F:F)*VLOOKUP(A1221,Sheet1!$A$1:$E$49,3)</f>
        <v>39910.677431398159</v>
      </c>
      <c r="H1221">
        <f>SUMIF(E:E,E1221,F:F)*VLOOKUP(A1221,Sheet1!$A$1:$E$49,5)</f>
        <v>47717.517516733642</v>
      </c>
    </row>
    <row r="1222" spans="1:8" x14ac:dyDescent="0.25">
      <c r="A1222">
        <v>21</v>
      </c>
      <c r="B1222">
        <v>26</v>
      </c>
      <c r="C1222">
        <v>1</v>
      </c>
      <c r="D1222">
        <v>2022</v>
      </c>
      <c r="E1222" s="1">
        <f t="shared" si="19"/>
        <v>44587</v>
      </c>
      <c r="F1222">
        <v>40942</v>
      </c>
      <c r="G1222">
        <f>SUMIF(E:E,E1222,F:F)*VLOOKUP(A1222,Sheet1!$A$1:$E$49,3)</f>
        <v>40520.665951092051</v>
      </c>
      <c r="H1222">
        <f>SUMIF(E:E,E1222,F:F)*VLOOKUP(A1222,Sheet1!$A$1:$E$49,5)</f>
        <v>48181.653559857688</v>
      </c>
    </row>
    <row r="1223" spans="1:8" x14ac:dyDescent="0.25">
      <c r="A1223">
        <v>22</v>
      </c>
      <c r="B1223">
        <v>26</v>
      </c>
      <c r="C1223">
        <v>1</v>
      </c>
      <c r="D1223">
        <v>2022</v>
      </c>
      <c r="E1223" s="1">
        <f t="shared" si="19"/>
        <v>44587</v>
      </c>
      <c r="F1223">
        <v>40989</v>
      </c>
      <c r="G1223">
        <f>SUMIF(E:E,E1223,F:F)*VLOOKUP(A1223,Sheet1!$A$1:$E$49,3)</f>
        <v>41217.795687884987</v>
      </c>
      <c r="H1223">
        <f>SUMIF(E:E,E1223,F:F)*VLOOKUP(A1223,Sheet1!$A$1:$E$49,5)</f>
        <v>48516.64973745741</v>
      </c>
    </row>
    <row r="1224" spans="1:8" x14ac:dyDescent="0.25">
      <c r="A1224">
        <v>23</v>
      </c>
      <c r="B1224">
        <v>26</v>
      </c>
      <c r="C1224">
        <v>1</v>
      </c>
      <c r="D1224">
        <v>2022</v>
      </c>
      <c r="E1224" s="1">
        <f t="shared" si="19"/>
        <v>44587</v>
      </c>
      <c r="F1224">
        <v>42215</v>
      </c>
      <c r="G1224">
        <f>SUMIF(E:E,E1224,F:F)*VLOOKUP(A1224,Sheet1!$A$1:$E$49,3)</f>
        <v>41304.936904984024</v>
      </c>
      <c r="H1224">
        <f>SUMIF(E:E,E1224,F:F)*VLOOKUP(A1224,Sheet1!$A$1:$E$49,5)</f>
        <v>48719.047712554486</v>
      </c>
    </row>
    <row r="1225" spans="1:8" x14ac:dyDescent="0.25">
      <c r="A1225">
        <v>24</v>
      </c>
      <c r="B1225">
        <v>26</v>
      </c>
      <c r="C1225">
        <v>1</v>
      </c>
      <c r="D1225">
        <v>2022</v>
      </c>
      <c r="E1225" s="1">
        <f t="shared" si="19"/>
        <v>44587</v>
      </c>
      <c r="F1225">
        <v>43138</v>
      </c>
      <c r="G1225">
        <f>SUMIF(E:E,E1225,F:F)*VLOOKUP(A1225,Sheet1!$A$1:$E$49,3)</f>
        <v>41566.360556281448</v>
      </c>
      <c r="H1225">
        <f>SUMIF(E:E,E1225,F:F)*VLOOKUP(A1225,Sheet1!$A$1:$E$49,5)</f>
        <v>48786.7483003179</v>
      </c>
    </row>
    <row r="1226" spans="1:8" x14ac:dyDescent="0.25">
      <c r="A1226">
        <v>25</v>
      </c>
      <c r="B1226">
        <v>26</v>
      </c>
      <c r="C1226">
        <v>1</v>
      </c>
      <c r="D1226">
        <v>2022</v>
      </c>
      <c r="E1226" s="1">
        <f t="shared" si="19"/>
        <v>44587</v>
      </c>
      <c r="F1226">
        <v>43565</v>
      </c>
      <c r="G1226">
        <f>SUMIF(E:E,E1226,F:F)*VLOOKUP(A1226,Sheet1!$A$1:$E$49,3)</f>
        <v>41914.925424677924</v>
      </c>
      <c r="H1226">
        <f>SUMIF(E:E,E1226,F:F)*VLOOKUP(A1226,Sheet1!$A$1:$E$49,5)</f>
        <v>48719.047712554486</v>
      </c>
    </row>
    <row r="1227" spans="1:8" x14ac:dyDescent="0.25">
      <c r="A1227">
        <v>26</v>
      </c>
      <c r="B1227">
        <v>26</v>
      </c>
      <c r="C1227">
        <v>1</v>
      </c>
      <c r="D1227">
        <v>2022</v>
      </c>
      <c r="E1227" s="1">
        <f t="shared" si="19"/>
        <v>44587</v>
      </c>
      <c r="F1227">
        <v>44129</v>
      </c>
      <c r="G1227">
        <f>SUMIF(E:E,E1227,F:F)*VLOOKUP(A1227,Sheet1!$A$1:$E$49,3)</f>
        <v>41479.219339182418</v>
      </c>
      <c r="H1227">
        <f>SUMIF(E:E,E1227,F:F)*VLOOKUP(A1227,Sheet1!$A$1:$E$49,5)</f>
        <v>48516.64973745741</v>
      </c>
    </row>
    <row r="1228" spans="1:8" x14ac:dyDescent="0.25">
      <c r="A1228">
        <v>27</v>
      </c>
      <c r="B1228">
        <v>26</v>
      </c>
      <c r="C1228">
        <v>1</v>
      </c>
      <c r="D1228">
        <v>2022</v>
      </c>
      <c r="E1228" s="1">
        <f t="shared" si="19"/>
        <v>44587</v>
      </c>
      <c r="F1228">
        <v>44295</v>
      </c>
      <c r="G1228">
        <f>SUMIF(E:E,E1228,F:F)*VLOOKUP(A1228,Sheet1!$A$1:$E$49,3)</f>
        <v>40782.089602389482</v>
      </c>
      <c r="H1228">
        <f>SUMIF(E:E,E1228,F:F)*VLOOKUP(A1228,Sheet1!$A$1:$E$49,5)</f>
        <v>48181.653559857688</v>
      </c>
    </row>
    <row r="1229" spans="1:8" x14ac:dyDescent="0.25">
      <c r="A1229">
        <v>28</v>
      </c>
      <c r="B1229">
        <v>26</v>
      </c>
      <c r="C1229">
        <v>1</v>
      </c>
      <c r="D1229">
        <v>2022</v>
      </c>
      <c r="E1229" s="1">
        <f t="shared" si="19"/>
        <v>44587</v>
      </c>
      <c r="F1229">
        <v>44092</v>
      </c>
      <c r="G1229">
        <f>SUMIF(E:E,E1229,F:F)*VLOOKUP(A1229,Sheet1!$A$1:$E$49,3)</f>
        <v>40172.10108269559</v>
      </c>
      <c r="H1229">
        <f>SUMIF(E:E,E1229,F:F)*VLOOKUP(A1229,Sheet1!$A$1:$E$49,5)</f>
        <v>47717.517516733642</v>
      </c>
    </row>
    <row r="1230" spans="1:8" x14ac:dyDescent="0.25">
      <c r="A1230">
        <v>29</v>
      </c>
      <c r="B1230">
        <v>26</v>
      </c>
      <c r="C1230">
        <v>1</v>
      </c>
      <c r="D1230">
        <v>2022</v>
      </c>
      <c r="E1230" s="1">
        <f t="shared" si="19"/>
        <v>44587</v>
      </c>
      <c r="F1230">
        <v>43608</v>
      </c>
      <c r="G1230">
        <f>SUMIF(E:E,E1230,F:F)*VLOOKUP(A1230,Sheet1!$A$1:$E$49,3)</f>
        <v>40346.383516893657</v>
      </c>
      <c r="H1230">
        <f>SUMIF(E:E,E1230,F:F)*VLOOKUP(A1230,Sheet1!$A$1:$E$49,5)</f>
        <v>47128.999663082497</v>
      </c>
    </row>
    <row r="1231" spans="1:8" x14ac:dyDescent="0.25">
      <c r="A1231">
        <v>30</v>
      </c>
      <c r="B1231">
        <v>26</v>
      </c>
      <c r="C1231">
        <v>1</v>
      </c>
      <c r="D1231">
        <v>2022</v>
      </c>
      <c r="E1231" s="1">
        <f t="shared" si="19"/>
        <v>44587</v>
      </c>
      <c r="F1231">
        <v>43735</v>
      </c>
      <c r="G1231">
        <f>SUMIF(E:E,E1231,F:F)*VLOOKUP(A1231,Sheet1!$A$1:$E$49,3)</f>
        <v>41217.795687884987</v>
      </c>
      <c r="H1231">
        <f>SUMIF(E:E,E1231,F:F)*VLOOKUP(A1231,Sheet1!$A$1:$E$49,5)</f>
        <v>46422.076576473002</v>
      </c>
    </row>
    <row r="1232" spans="1:8" x14ac:dyDescent="0.25">
      <c r="A1232">
        <v>31</v>
      </c>
      <c r="B1232">
        <v>26</v>
      </c>
      <c r="C1232">
        <v>1</v>
      </c>
      <c r="D1232">
        <v>2022</v>
      </c>
      <c r="E1232" s="1">
        <f t="shared" si="19"/>
        <v>44587</v>
      </c>
      <c r="F1232">
        <v>43979</v>
      </c>
      <c r="G1232">
        <f>SUMIF(E:E,E1232,F:F)*VLOOKUP(A1232,Sheet1!$A$1:$E$49,3)</f>
        <v>41653.501773380485</v>
      </c>
      <c r="H1232">
        <f>SUMIF(E:E,E1232,F:F)*VLOOKUP(A1232,Sheet1!$A$1:$E$49,5)</f>
        <v>45603.842337732014</v>
      </c>
    </row>
    <row r="1233" spans="1:8" x14ac:dyDescent="0.25">
      <c r="A1233">
        <v>32</v>
      </c>
      <c r="B1233">
        <v>26</v>
      </c>
      <c r="C1233">
        <v>1</v>
      </c>
      <c r="D1233">
        <v>2022</v>
      </c>
      <c r="E1233" s="1">
        <f t="shared" si="19"/>
        <v>44587</v>
      </c>
      <c r="F1233">
        <v>44357</v>
      </c>
      <c r="G1233">
        <f>SUMIF(E:E,E1233,F:F)*VLOOKUP(A1233,Sheet1!$A$1:$E$49,3)</f>
        <v>45226.29167444451</v>
      </c>
      <c r="H1233">
        <f>SUMIF(E:E,E1233,F:F)*VLOOKUP(A1233,Sheet1!$A$1:$E$49,5)</f>
        <v>44682.390074984454</v>
      </c>
    </row>
    <row r="1234" spans="1:8" x14ac:dyDescent="0.25">
      <c r="A1234">
        <v>33</v>
      </c>
      <c r="B1234">
        <v>26</v>
      </c>
      <c r="C1234">
        <v>1</v>
      </c>
      <c r="D1234">
        <v>2022</v>
      </c>
      <c r="E1234" s="1">
        <f t="shared" si="19"/>
        <v>44587</v>
      </c>
      <c r="F1234">
        <v>45379</v>
      </c>
      <c r="G1234">
        <f>SUMIF(E:E,E1234,F:F)*VLOOKUP(A1234,Sheet1!$A$1:$E$49,3)</f>
        <v>47404.822101922677</v>
      </c>
      <c r="H1234">
        <f>SUMIF(E:E,E1234,F:F)*VLOOKUP(A1234,Sheet1!$A$1:$E$49,5)</f>
        <v>43666.678835601073</v>
      </c>
    </row>
    <row r="1235" spans="1:8" x14ac:dyDescent="0.25">
      <c r="A1235">
        <v>34</v>
      </c>
      <c r="B1235">
        <v>26</v>
      </c>
      <c r="C1235">
        <v>1</v>
      </c>
      <c r="D1235">
        <v>2022</v>
      </c>
      <c r="E1235" s="1">
        <f t="shared" si="19"/>
        <v>44587</v>
      </c>
      <c r="F1235">
        <v>46754</v>
      </c>
      <c r="G1235">
        <f>SUMIF(E:E,E1235,F:F)*VLOOKUP(A1235,Sheet1!$A$1:$E$49,3)</f>
        <v>49409.070095202434</v>
      </c>
      <c r="H1235">
        <f>SUMIF(E:E,E1235,F:F)*VLOOKUP(A1235,Sheet1!$A$1:$E$49,5)</f>
        <v>42566.388845128822</v>
      </c>
    </row>
    <row r="1236" spans="1:8" x14ac:dyDescent="0.25">
      <c r="A1236">
        <v>35</v>
      </c>
      <c r="B1236">
        <v>26</v>
      </c>
      <c r="C1236">
        <v>1</v>
      </c>
      <c r="D1236">
        <v>2022</v>
      </c>
      <c r="E1236" s="1">
        <f t="shared" si="19"/>
        <v>44587</v>
      </c>
      <c r="F1236">
        <v>48390</v>
      </c>
      <c r="G1236">
        <f>SUMIF(E:E,E1236,F:F)*VLOOKUP(A1236,Sheet1!$A$1:$E$49,3)</f>
        <v>50890.470785887665</v>
      </c>
      <c r="H1236">
        <f>SUMIF(E:E,E1236,F:F)*VLOOKUP(A1236,Sheet1!$A$1:$E$49,5)</f>
        <v>41391.768416627361</v>
      </c>
    </row>
    <row r="1237" spans="1:8" x14ac:dyDescent="0.25">
      <c r="A1237">
        <v>36</v>
      </c>
      <c r="B1237">
        <v>26</v>
      </c>
      <c r="C1237">
        <v>1</v>
      </c>
      <c r="D1237">
        <v>2022</v>
      </c>
      <c r="E1237" s="1">
        <f t="shared" si="19"/>
        <v>44587</v>
      </c>
      <c r="F1237">
        <v>48766</v>
      </c>
      <c r="G1237">
        <f>SUMIF(E:E,E1237,F:F)*VLOOKUP(A1237,Sheet1!$A$1:$E$49,3)</f>
        <v>51239.035654284118</v>
      </c>
      <c r="H1237">
        <f>SUMIF(E:E,E1237,F:F)*VLOOKUP(A1237,Sheet1!$A$1:$E$49,5)</f>
        <v>40153.475883899679</v>
      </c>
    </row>
    <row r="1238" spans="1:8" x14ac:dyDescent="0.25">
      <c r="A1238">
        <v>37</v>
      </c>
      <c r="B1238">
        <v>26</v>
      </c>
      <c r="C1238">
        <v>1</v>
      </c>
      <c r="D1238">
        <v>2022</v>
      </c>
      <c r="E1238" s="1">
        <f t="shared" si="19"/>
        <v>44587</v>
      </c>
      <c r="F1238">
        <v>48075</v>
      </c>
      <c r="G1238">
        <f>SUMIF(E:E,E1238,F:F)*VLOOKUP(A1238,Sheet1!$A$1:$E$49,3)</f>
        <v>51326.176871383155</v>
      </c>
      <c r="H1238">
        <f>SUMIF(E:E,E1238,F:F)*VLOOKUP(A1238,Sheet1!$A$1:$E$49,5)</f>
        <v>38862.419947085189</v>
      </c>
    </row>
    <row r="1239" spans="1:8" x14ac:dyDescent="0.25">
      <c r="A1239">
        <v>38</v>
      </c>
      <c r="B1239">
        <v>26</v>
      </c>
      <c r="C1239">
        <v>1</v>
      </c>
      <c r="D1239">
        <v>2022</v>
      </c>
      <c r="E1239" s="1">
        <f t="shared" si="19"/>
        <v>44587</v>
      </c>
      <c r="F1239">
        <v>47427</v>
      </c>
      <c r="G1239">
        <f>SUMIF(E:E,E1239,F:F)*VLOOKUP(A1239,Sheet1!$A$1:$E$49,3)</f>
        <v>50977.612002986687</v>
      </c>
      <c r="H1239">
        <f>SUMIF(E:E,E1239,F:F)*VLOOKUP(A1239,Sheet1!$A$1:$E$49,5)</f>
        <v>37529.601741441351</v>
      </c>
    </row>
    <row r="1240" spans="1:8" x14ac:dyDescent="0.25">
      <c r="A1240">
        <v>39</v>
      </c>
      <c r="B1240">
        <v>26</v>
      </c>
      <c r="C1240">
        <v>1</v>
      </c>
      <c r="D1240">
        <v>2022</v>
      </c>
      <c r="E1240" s="1">
        <f t="shared" si="19"/>
        <v>44587</v>
      </c>
      <c r="F1240">
        <v>46115</v>
      </c>
      <c r="G1240">
        <f>SUMIF(E:E,E1240,F:F)*VLOOKUP(A1240,Sheet1!$A$1:$E$49,3)</f>
        <v>50977.612002986687</v>
      </c>
      <c r="H1240">
        <f>SUMIF(E:E,E1240,F:F)*VLOOKUP(A1240,Sheet1!$A$1:$E$49,5)</f>
        <v>36165.961775398217</v>
      </c>
    </row>
    <row r="1241" spans="1:8" x14ac:dyDescent="0.25">
      <c r="A1241">
        <v>40</v>
      </c>
      <c r="B1241">
        <v>26</v>
      </c>
      <c r="C1241">
        <v>1</v>
      </c>
      <c r="D1241">
        <v>2022</v>
      </c>
      <c r="E1241" s="1">
        <f t="shared" si="19"/>
        <v>44587</v>
      </c>
      <c r="F1241">
        <v>44667</v>
      </c>
      <c r="G1241">
        <f>SUMIF(E:E,E1241,F:F)*VLOOKUP(A1241,Sheet1!$A$1:$E$49,3)</f>
        <v>49757.634963598903</v>
      </c>
      <c r="H1241">
        <f>SUMIF(E:E,E1241,F:F)*VLOOKUP(A1241,Sheet1!$A$1:$E$49,5)</f>
        <v>34782.234640409391</v>
      </c>
    </row>
    <row r="1242" spans="1:8" x14ac:dyDescent="0.25">
      <c r="A1242">
        <v>41</v>
      </c>
      <c r="B1242">
        <v>26</v>
      </c>
      <c r="C1242">
        <v>1</v>
      </c>
      <c r="D1242">
        <v>2022</v>
      </c>
      <c r="E1242" s="1">
        <f t="shared" si="19"/>
        <v>44587</v>
      </c>
      <c r="F1242">
        <v>43099</v>
      </c>
      <c r="G1242">
        <f>SUMIF(E:E,E1242,F:F)*VLOOKUP(A1242,Sheet1!$A$1:$E$49,3)</f>
        <v>47666.245753220108</v>
      </c>
      <c r="H1242">
        <f>SUMIF(E:E,E1242,F:F)*VLOOKUP(A1242,Sheet1!$A$1:$E$49,5)</f>
        <v>33388.814083365316</v>
      </c>
    </row>
    <row r="1243" spans="1:8" x14ac:dyDescent="0.25">
      <c r="A1243">
        <v>42</v>
      </c>
      <c r="B1243">
        <v>26</v>
      </c>
      <c r="C1243">
        <v>1</v>
      </c>
      <c r="D1243">
        <v>2022</v>
      </c>
      <c r="E1243" s="1">
        <f t="shared" si="19"/>
        <v>44587</v>
      </c>
      <c r="F1243">
        <v>41221</v>
      </c>
      <c r="G1243">
        <f>SUMIF(E:E,E1243,F:F)*VLOOKUP(A1243,Sheet1!$A$1:$E$49,3)</f>
        <v>45836.28019413841</v>
      </c>
      <c r="H1243">
        <f>SUMIF(E:E,E1243,F:F)*VLOOKUP(A1243,Sheet1!$A$1:$E$49,5)</f>
        <v>31995.630664856933</v>
      </c>
    </row>
    <row r="1244" spans="1:8" x14ac:dyDescent="0.25">
      <c r="A1244">
        <v>43</v>
      </c>
      <c r="B1244">
        <v>26</v>
      </c>
      <c r="C1244">
        <v>1</v>
      </c>
      <c r="D1244">
        <v>2022</v>
      </c>
      <c r="E1244" s="1">
        <f t="shared" si="19"/>
        <v>44587</v>
      </c>
      <c r="F1244">
        <v>39495</v>
      </c>
      <c r="G1244">
        <f>SUMIF(E:E,E1244,F:F)*VLOOKUP(A1244,Sheet1!$A$1:$E$49,3)</f>
        <v>44616.303154750611</v>
      </c>
      <c r="H1244">
        <f>SUMIF(E:E,E1244,F:F)*VLOOKUP(A1244,Sheet1!$A$1:$E$49,5)</f>
        <v>30612.043817165424</v>
      </c>
    </row>
    <row r="1245" spans="1:8" x14ac:dyDescent="0.25">
      <c r="A1245">
        <v>44</v>
      </c>
      <c r="B1245">
        <v>26</v>
      </c>
      <c r="C1245">
        <v>1</v>
      </c>
      <c r="D1245">
        <v>2022</v>
      </c>
      <c r="E1245" s="1">
        <f t="shared" si="19"/>
        <v>44587</v>
      </c>
      <c r="F1245">
        <v>37344</v>
      </c>
      <c r="G1245">
        <f>SUMIF(E:E,E1245,F:F)*VLOOKUP(A1245,Sheet1!$A$1:$E$49,3)</f>
        <v>41130.65447078595</v>
      </c>
      <c r="H1245">
        <f>SUMIF(E:E,E1245,F:F)*VLOOKUP(A1245,Sheet1!$A$1:$E$49,5)</f>
        <v>29246.749679028737</v>
      </c>
    </row>
    <row r="1246" spans="1:8" x14ac:dyDescent="0.25">
      <c r="A1246">
        <v>45</v>
      </c>
      <c r="B1246">
        <v>26</v>
      </c>
      <c r="C1246">
        <v>1</v>
      </c>
      <c r="D1246">
        <v>2022</v>
      </c>
      <c r="E1246" s="1">
        <f t="shared" si="19"/>
        <v>44587</v>
      </c>
      <c r="F1246">
        <v>35061</v>
      </c>
      <c r="G1246">
        <f>SUMIF(E:E,E1246,F:F)*VLOOKUP(A1246,Sheet1!$A$1:$E$49,3)</f>
        <v>37122.1584842261</v>
      </c>
      <c r="H1246">
        <f>SUMIF(E:E,E1246,F:F)*VLOOKUP(A1246,Sheet1!$A$1:$E$49,5)</f>
        <v>27907.70563468245</v>
      </c>
    </row>
    <row r="1247" spans="1:8" x14ac:dyDescent="0.25">
      <c r="A1247">
        <v>46</v>
      </c>
      <c r="B1247">
        <v>26</v>
      </c>
      <c r="C1247">
        <v>1</v>
      </c>
      <c r="D1247">
        <v>2022</v>
      </c>
      <c r="E1247" s="1">
        <f t="shared" si="19"/>
        <v>44587</v>
      </c>
      <c r="F1247">
        <v>33036</v>
      </c>
      <c r="G1247">
        <f>SUMIF(E:E,E1247,F:F)*VLOOKUP(A1247,Sheet1!$A$1:$E$49,3)</f>
        <v>32939.380063468183</v>
      </c>
      <c r="H1247">
        <f>SUMIF(E:E,E1247,F:F)*VLOOKUP(A1247,Sheet1!$A$1:$E$49,5)</f>
        <v>26602.072036687197</v>
      </c>
    </row>
    <row r="1248" spans="1:8" x14ac:dyDescent="0.25">
      <c r="A1248">
        <v>47</v>
      </c>
      <c r="B1248">
        <v>26</v>
      </c>
      <c r="C1248">
        <v>1</v>
      </c>
      <c r="D1248">
        <v>2022</v>
      </c>
      <c r="E1248" s="1">
        <f t="shared" si="19"/>
        <v>44587</v>
      </c>
      <c r="F1248">
        <v>31697</v>
      </c>
      <c r="G1248">
        <f>SUMIF(E:E,E1248,F:F)*VLOOKUP(A1248,Sheet1!$A$1:$E$49,3)</f>
        <v>31545.120589882474</v>
      </c>
      <c r="H1248">
        <f>SUMIF(E:E,E1248,F:F)*VLOOKUP(A1248,Sheet1!$A$1:$E$49,5)</f>
        <v>25336.171159040376</v>
      </c>
    </row>
    <row r="1249" spans="1:8" x14ac:dyDescent="0.25">
      <c r="A1249">
        <v>48</v>
      </c>
      <c r="B1249">
        <v>26</v>
      </c>
      <c r="C1249">
        <v>1</v>
      </c>
      <c r="D1249">
        <v>2022</v>
      </c>
      <c r="E1249" s="1">
        <f t="shared" si="19"/>
        <v>44587</v>
      </c>
      <c r="F1249">
        <v>31065</v>
      </c>
      <c r="G1249">
        <f>SUMIF(E:E,E1249,F:F)*VLOOKUP(A1249,Sheet1!$A$1:$E$49,3)</f>
        <v>31283.696938585083</v>
      </c>
      <c r="H1249">
        <f>SUMIF(E:E,E1249,F:F)*VLOOKUP(A1249,Sheet1!$A$1:$E$49,5)</f>
        <v>24115.463021097788</v>
      </c>
    </row>
    <row r="1250" spans="1:8" x14ac:dyDescent="0.25">
      <c r="A1250">
        <v>1</v>
      </c>
      <c r="B1250">
        <v>27</v>
      </c>
      <c r="C1250">
        <v>1</v>
      </c>
      <c r="D1250">
        <v>2022</v>
      </c>
      <c r="E1250" s="1">
        <f t="shared" si="19"/>
        <v>44588</v>
      </c>
      <c r="F1250">
        <v>31261</v>
      </c>
      <c r="G1250">
        <f>SUMIF(E:E,E1250,F:F)*VLOOKUP(A1250,Sheet1!$A$1:$E$49,3)</f>
        <v>31103.677571401957</v>
      </c>
      <c r="H1250">
        <f>SUMIF(E:E,E1250,F:F)*VLOOKUP(A1250,Sheet1!$A$1:$E$49,5)</f>
        <v>25190.376321945263</v>
      </c>
    </row>
    <row r="1251" spans="1:8" x14ac:dyDescent="0.25">
      <c r="A1251">
        <v>2</v>
      </c>
      <c r="B1251">
        <v>27</v>
      </c>
      <c r="C1251">
        <v>1</v>
      </c>
      <c r="D1251">
        <v>2022</v>
      </c>
      <c r="E1251" s="1">
        <f t="shared" si="19"/>
        <v>44588</v>
      </c>
      <c r="F1251">
        <v>31706</v>
      </c>
      <c r="G1251">
        <f>SUMIF(E:E,E1251,F:F)*VLOOKUP(A1251,Sheet1!$A$1:$E$49,3)</f>
        <v>30670.478719432584</v>
      </c>
      <c r="H1251">
        <f>SUMIF(E:E,E1251,F:F)*VLOOKUP(A1251,Sheet1!$A$1:$E$49,5)</f>
        <v>26448.992680906271</v>
      </c>
    </row>
    <row r="1252" spans="1:8" x14ac:dyDescent="0.25">
      <c r="A1252">
        <v>3</v>
      </c>
      <c r="B1252">
        <v>27</v>
      </c>
      <c r="C1252">
        <v>1</v>
      </c>
      <c r="D1252">
        <v>2022</v>
      </c>
      <c r="E1252" s="1">
        <f t="shared" si="19"/>
        <v>44588</v>
      </c>
      <c r="F1252">
        <v>31447</v>
      </c>
      <c r="G1252">
        <f>SUMIF(E:E,E1252,F:F)*VLOOKUP(A1252,Sheet1!$A$1:$E$49,3)</f>
        <v>29890.72078588769</v>
      </c>
      <c r="H1252">
        <f>SUMIF(E:E,E1252,F:F)*VLOOKUP(A1252,Sheet1!$A$1:$E$49,5)</f>
        <v>27747.113121663569</v>
      </c>
    </row>
    <row r="1253" spans="1:8" x14ac:dyDescent="0.25">
      <c r="A1253">
        <v>4</v>
      </c>
      <c r="B1253">
        <v>27</v>
      </c>
      <c r="C1253">
        <v>1</v>
      </c>
      <c r="D1253">
        <v>2022</v>
      </c>
      <c r="E1253" s="1">
        <f t="shared" si="19"/>
        <v>44588</v>
      </c>
      <c r="F1253">
        <v>30977</v>
      </c>
      <c r="G1253">
        <f>SUMIF(E:E,E1253,F:F)*VLOOKUP(A1253,Sheet1!$A$1:$E$49,3)</f>
        <v>29370.882163524431</v>
      </c>
      <c r="H1253">
        <f>SUMIF(E:E,E1253,F:F)*VLOOKUP(A1253,Sheet1!$A$1:$E$49,5)</f>
        <v>29078.451751206521</v>
      </c>
    </row>
    <row r="1254" spans="1:8" x14ac:dyDescent="0.25">
      <c r="A1254">
        <v>5</v>
      </c>
      <c r="B1254">
        <v>27</v>
      </c>
      <c r="C1254">
        <v>1</v>
      </c>
      <c r="D1254">
        <v>2022</v>
      </c>
      <c r="E1254" s="1">
        <f t="shared" si="19"/>
        <v>44588</v>
      </c>
      <c r="F1254">
        <v>30800</v>
      </c>
      <c r="G1254">
        <f>SUMIF(E:E,E1254,F:F)*VLOOKUP(A1254,Sheet1!$A$1:$E$49,3)</f>
        <v>28764.403770767287</v>
      </c>
      <c r="H1254">
        <f>SUMIF(E:E,E1254,F:F)*VLOOKUP(A1254,Sheet1!$A$1:$E$49,5)</f>
        <v>30435.889420612908</v>
      </c>
    </row>
    <row r="1255" spans="1:8" x14ac:dyDescent="0.25">
      <c r="A1255">
        <v>6</v>
      </c>
      <c r="B1255">
        <v>27</v>
      </c>
      <c r="C1255">
        <v>1</v>
      </c>
      <c r="D1255">
        <v>2022</v>
      </c>
      <c r="E1255" s="1">
        <f t="shared" si="19"/>
        <v>44588</v>
      </c>
      <c r="F1255">
        <v>30638</v>
      </c>
      <c r="G1255">
        <f>SUMIF(E:E,E1255,F:F)*VLOOKUP(A1255,Sheet1!$A$1:$E$49,3)</f>
        <v>27811.366296434626</v>
      </c>
      <c r="H1255">
        <f>SUMIF(E:E,E1255,F:F)*VLOOKUP(A1255,Sheet1!$A$1:$E$49,5)</f>
        <v>31811.514535736387</v>
      </c>
    </row>
    <row r="1256" spans="1:8" x14ac:dyDescent="0.25">
      <c r="A1256">
        <v>7</v>
      </c>
      <c r="B1256">
        <v>27</v>
      </c>
      <c r="C1256">
        <v>1</v>
      </c>
      <c r="D1256">
        <v>2022</v>
      </c>
      <c r="E1256" s="1">
        <f t="shared" si="19"/>
        <v>44588</v>
      </c>
      <c r="F1256">
        <v>30438</v>
      </c>
      <c r="G1256">
        <f>SUMIF(E:E,E1256,F:F)*VLOOKUP(A1256,Sheet1!$A$1:$E$49,3)</f>
        <v>26771.689051708105</v>
      </c>
      <c r="H1256">
        <f>SUMIF(E:E,E1256,F:F)*VLOOKUP(A1256,Sheet1!$A$1:$E$49,5)</f>
        <v>33196.680999028053</v>
      </c>
    </row>
    <row r="1257" spans="1:8" x14ac:dyDescent="0.25">
      <c r="A1257">
        <v>8</v>
      </c>
      <c r="B1257">
        <v>27</v>
      </c>
      <c r="C1257">
        <v>1</v>
      </c>
      <c r="D1257">
        <v>2022</v>
      </c>
      <c r="E1257" s="1">
        <f t="shared" si="19"/>
        <v>44588</v>
      </c>
      <c r="F1257">
        <v>30184</v>
      </c>
      <c r="G1257">
        <f>SUMIF(E:E,E1257,F:F)*VLOOKUP(A1257,Sheet1!$A$1:$E$49,3)</f>
        <v>26251.850429344846</v>
      </c>
      <c r="H1257">
        <f>SUMIF(E:E,E1257,F:F)*VLOOKUP(A1257,Sheet1!$A$1:$E$49,5)</f>
        <v>34582.083236261926</v>
      </c>
    </row>
    <row r="1258" spans="1:8" x14ac:dyDescent="0.25">
      <c r="A1258">
        <v>9</v>
      </c>
      <c r="B1258">
        <v>27</v>
      </c>
      <c r="C1258">
        <v>1</v>
      </c>
      <c r="D1258">
        <v>2022</v>
      </c>
      <c r="E1258" s="1">
        <f t="shared" si="19"/>
        <v>44588</v>
      </c>
      <c r="F1258">
        <v>29971</v>
      </c>
      <c r="G1258">
        <f>SUMIF(E:E,E1258,F:F)*VLOOKUP(A1258,Sheet1!$A$1:$E$49,3)</f>
        <v>25818.651577375444</v>
      </c>
      <c r="H1258">
        <f>SUMIF(E:E,E1258,F:F)*VLOOKUP(A1258,Sheet1!$A$1:$E$49,5)</f>
        <v>35957.847831411433</v>
      </c>
    </row>
    <row r="1259" spans="1:8" x14ac:dyDescent="0.25">
      <c r="A1259">
        <v>10</v>
      </c>
      <c r="B1259">
        <v>27</v>
      </c>
      <c r="C1259">
        <v>1</v>
      </c>
      <c r="D1259">
        <v>2022</v>
      </c>
      <c r="E1259" s="1">
        <f t="shared" si="19"/>
        <v>44588</v>
      </c>
      <c r="F1259">
        <v>29900</v>
      </c>
      <c r="G1259">
        <f>SUMIF(E:E,E1259,F:F)*VLOOKUP(A1259,Sheet1!$A$1:$E$49,3)</f>
        <v>25645.372036587698</v>
      </c>
      <c r="H1259">
        <f>SUMIF(E:E,E1259,F:F)*VLOOKUP(A1259,Sheet1!$A$1:$E$49,5)</f>
        <v>37313.640847516559</v>
      </c>
    </row>
    <row r="1260" spans="1:8" x14ac:dyDescent="0.25">
      <c r="A1260">
        <v>11</v>
      </c>
      <c r="B1260">
        <v>27</v>
      </c>
      <c r="C1260">
        <v>1</v>
      </c>
      <c r="D1260">
        <v>2022</v>
      </c>
      <c r="E1260" s="1">
        <f t="shared" si="19"/>
        <v>44588</v>
      </c>
      <c r="F1260">
        <v>30297</v>
      </c>
      <c r="G1260">
        <f>SUMIF(E:E,E1260,F:F)*VLOOKUP(A1260,Sheet1!$A$1:$E$49,3)</f>
        <v>26944.968592495847</v>
      </c>
      <c r="H1260">
        <f>SUMIF(E:E,E1260,F:F)*VLOOKUP(A1260,Sheet1!$A$1:$E$49,5)</f>
        <v>38638.789464415146</v>
      </c>
    </row>
    <row r="1261" spans="1:8" x14ac:dyDescent="0.25">
      <c r="A1261">
        <v>12</v>
      </c>
      <c r="B1261">
        <v>27</v>
      </c>
      <c r="C1261">
        <v>1</v>
      </c>
      <c r="D1261">
        <v>2022</v>
      </c>
      <c r="E1261" s="1">
        <f t="shared" si="19"/>
        <v>44588</v>
      </c>
      <c r="F1261">
        <v>31171</v>
      </c>
      <c r="G1261">
        <f>SUMIF(E:E,E1261,F:F)*VLOOKUP(A1261,Sheet1!$A$1:$E$49,3)</f>
        <v>30583.838949038698</v>
      </c>
      <c r="H1261">
        <f>SUMIF(E:E,E1261,F:F)*VLOOKUP(A1261,Sheet1!$A$1:$E$49,5)</f>
        <v>39922.416129900237</v>
      </c>
    </row>
    <row r="1262" spans="1:8" x14ac:dyDescent="0.25">
      <c r="A1262">
        <v>13</v>
      </c>
      <c r="B1262">
        <v>27</v>
      </c>
      <c r="C1262">
        <v>1</v>
      </c>
      <c r="D1262">
        <v>2022</v>
      </c>
      <c r="E1262" s="1">
        <f t="shared" si="19"/>
        <v>44588</v>
      </c>
      <c r="F1262">
        <v>32992</v>
      </c>
      <c r="G1262">
        <f>SUMIF(E:E,E1262,F:F)*VLOOKUP(A1262,Sheet1!$A$1:$E$49,3)</f>
        <v>32749.833208885397</v>
      </c>
      <c r="H1262">
        <f>SUMIF(E:E,E1262,F:F)*VLOOKUP(A1262,Sheet1!$A$1:$E$49,5)</f>
        <v>41153.58301380941</v>
      </c>
    </row>
    <row r="1263" spans="1:8" x14ac:dyDescent="0.25">
      <c r="A1263">
        <v>14</v>
      </c>
      <c r="B1263">
        <v>27</v>
      </c>
      <c r="C1263">
        <v>1</v>
      </c>
      <c r="D1263">
        <v>2022</v>
      </c>
      <c r="E1263" s="1">
        <f t="shared" si="19"/>
        <v>44588</v>
      </c>
      <c r="F1263">
        <v>35449</v>
      </c>
      <c r="G1263">
        <f>SUMIF(E:E,E1263,F:F)*VLOOKUP(A1263,Sheet1!$A$1:$E$49,3)</f>
        <v>36475.343335822254</v>
      </c>
      <c r="H1263">
        <f>SUMIF(E:E,E1263,F:F)*VLOOKUP(A1263,Sheet1!$A$1:$E$49,5)</f>
        <v>42321.444189188252</v>
      </c>
    </row>
    <row r="1264" spans="1:8" x14ac:dyDescent="0.25">
      <c r="A1264">
        <v>15</v>
      </c>
      <c r="B1264">
        <v>27</v>
      </c>
      <c r="C1264">
        <v>1</v>
      </c>
      <c r="D1264">
        <v>2022</v>
      </c>
      <c r="E1264" s="1">
        <f t="shared" si="19"/>
        <v>44588</v>
      </c>
      <c r="F1264">
        <v>38562</v>
      </c>
      <c r="G1264">
        <f>SUMIF(E:E,E1264,F:F)*VLOOKUP(A1264,Sheet1!$A$1:$E$49,3)</f>
        <v>40287.493233152905</v>
      </c>
      <c r="H1264">
        <f>SUMIF(E:E,E1264,F:F)*VLOOKUP(A1264,Sheet1!$A$1:$E$49,5)</f>
        <v>43415.402654707046</v>
      </c>
    </row>
    <row r="1265" spans="1:8" x14ac:dyDescent="0.25">
      <c r="A1265">
        <v>16</v>
      </c>
      <c r="B1265">
        <v>27</v>
      </c>
      <c r="C1265">
        <v>1</v>
      </c>
      <c r="D1265">
        <v>2022</v>
      </c>
      <c r="E1265" s="1">
        <f t="shared" si="19"/>
        <v>44588</v>
      </c>
      <c r="F1265">
        <v>40422</v>
      </c>
      <c r="G1265">
        <f>SUMIF(E:E,E1265,F:F)*VLOOKUP(A1265,Sheet1!$A$1:$E$49,3)</f>
        <v>42366.847722605817</v>
      </c>
      <c r="H1265">
        <f>SUMIF(E:E,E1265,F:F)*VLOOKUP(A1265,Sheet1!$A$1:$E$49,5)</f>
        <v>44425.269070350012</v>
      </c>
    </row>
    <row r="1266" spans="1:8" x14ac:dyDescent="0.25">
      <c r="A1266">
        <v>17</v>
      </c>
      <c r="B1266">
        <v>27</v>
      </c>
      <c r="C1266">
        <v>1</v>
      </c>
      <c r="D1266">
        <v>2022</v>
      </c>
      <c r="E1266" s="1">
        <f t="shared" si="19"/>
        <v>44588</v>
      </c>
      <c r="F1266">
        <v>41964</v>
      </c>
      <c r="G1266">
        <f>SUMIF(E:E,E1266,F:F)*VLOOKUP(A1266,Sheet1!$A$1:$E$49,3)</f>
        <v>42020.288641030333</v>
      </c>
      <c r="H1266">
        <f>SUMIF(E:E,E1266,F:F)*VLOOKUP(A1266,Sheet1!$A$1:$E$49,5)</f>
        <v>45341.418914602895</v>
      </c>
    </row>
    <row r="1267" spans="1:8" x14ac:dyDescent="0.25">
      <c r="A1267">
        <v>18</v>
      </c>
      <c r="B1267">
        <v>27</v>
      </c>
      <c r="C1267">
        <v>1</v>
      </c>
      <c r="D1267">
        <v>2022</v>
      </c>
      <c r="E1267" s="1">
        <f t="shared" si="19"/>
        <v>44588</v>
      </c>
      <c r="F1267">
        <v>42688</v>
      </c>
      <c r="G1267">
        <f>SUMIF(E:E,E1267,F:F)*VLOOKUP(A1267,Sheet1!$A$1:$E$49,3)</f>
        <v>39681.014840395728</v>
      </c>
      <c r="H1267">
        <f>SUMIF(E:E,E1267,F:F)*VLOOKUP(A1267,Sheet1!$A$1:$E$49,5)</f>
        <v>46154.94469416928</v>
      </c>
    </row>
    <row r="1268" spans="1:8" x14ac:dyDescent="0.25">
      <c r="A1268">
        <v>19</v>
      </c>
      <c r="B1268">
        <v>27</v>
      </c>
      <c r="C1268">
        <v>1</v>
      </c>
      <c r="D1268">
        <v>2022</v>
      </c>
      <c r="E1268" s="1">
        <f t="shared" si="19"/>
        <v>44588</v>
      </c>
      <c r="F1268">
        <v>43662</v>
      </c>
      <c r="G1268">
        <f>SUMIF(E:E,E1268,F:F)*VLOOKUP(A1268,Sheet1!$A$1:$E$49,3)</f>
        <v>39074.536447638551</v>
      </c>
      <c r="H1268">
        <f>SUMIF(E:E,E1268,F:F)*VLOOKUP(A1268,Sheet1!$A$1:$E$49,5)</f>
        <v>46857.799852140153</v>
      </c>
    </row>
    <row r="1269" spans="1:8" x14ac:dyDescent="0.25">
      <c r="A1269">
        <v>20</v>
      </c>
      <c r="B1269">
        <v>27</v>
      </c>
      <c r="C1269">
        <v>1</v>
      </c>
      <c r="D1269">
        <v>2022</v>
      </c>
      <c r="E1269" s="1">
        <f t="shared" si="19"/>
        <v>44588</v>
      </c>
      <c r="F1269">
        <v>44162</v>
      </c>
      <c r="G1269">
        <f>SUMIF(E:E,E1269,F:F)*VLOOKUP(A1269,Sheet1!$A$1:$E$49,3)</f>
        <v>39681.014840395728</v>
      </c>
      <c r="H1269">
        <f>SUMIF(E:E,E1269,F:F)*VLOOKUP(A1269,Sheet1!$A$1:$E$49,5)</f>
        <v>47442.931129972014</v>
      </c>
    </row>
    <row r="1270" spans="1:8" x14ac:dyDescent="0.25">
      <c r="A1270">
        <v>21</v>
      </c>
      <c r="B1270">
        <v>27</v>
      </c>
      <c r="C1270">
        <v>1</v>
      </c>
      <c r="D1270">
        <v>2022</v>
      </c>
      <c r="E1270" s="1">
        <f t="shared" si="19"/>
        <v>44588</v>
      </c>
      <c r="F1270">
        <v>44158</v>
      </c>
      <c r="G1270">
        <f>SUMIF(E:E,E1270,F:F)*VLOOKUP(A1270,Sheet1!$A$1:$E$49,3)</f>
        <v>40287.493233152905</v>
      </c>
      <c r="H1270">
        <f>SUMIF(E:E,E1270,F:F)*VLOOKUP(A1270,Sheet1!$A$1:$E$49,5)</f>
        <v>47904.396341802225</v>
      </c>
    </row>
    <row r="1271" spans="1:8" x14ac:dyDescent="0.25">
      <c r="A1271">
        <v>22</v>
      </c>
      <c r="B1271">
        <v>27</v>
      </c>
      <c r="C1271">
        <v>1</v>
      </c>
      <c r="D1271">
        <v>2022</v>
      </c>
      <c r="E1271" s="1">
        <f t="shared" si="19"/>
        <v>44588</v>
      </c>
      <c r="F1271">
        <v>44178</v>
      </c>
      <c r="G1271">
        <f>SUMIF(E:E,E1271,F:F)*VLOOKUP(A1271,Sheet1!$A$1:$E$49,3)</f>
        <v>40980.611396303881</v>
      </c>
      <c r="H1271">
        <f>SUMIF(E:E,E1271,F:F)*VLOOKUP(A1271,Sheet1!$A$1:$E$49,5)</f>
        <v>48237.464812455466</v>
      </c>
    </row>
    <row r="1272" spans="1:8" x14ac:dyDescent="0.25">
      <c r="A1272">
        <v>23</v>
      </c>
      <c r="B1272">
        <v>27</v>
      </c>
      <c r="C1272">
        <v>1</v>
      </c>
      <c r="D1272">
        <v>2022</v>
      </c>
      <c r="E1272" s="1">
        <f t="shared" si="19"/>
        <v>44588</v>
      </c>
      <c r="F1272">
        <v>44524</v>
      </c>
      <c r="G1272">
        <f>SUMIF(E:E,E1272,F:F)*VLOOKUP(A1272,Sheet1!$A$1:$E$49,3)</f>
        <v>41067.251166697672</v>
      </c>
      <c r="H1272">
        <f>SUMIF(E:E,E1272,F:F)*VLOOKUP(A1272,Sheet1!$A$1:$E$49,5)</f>
        <v>48438.698105658725</v>
      </c>
    </row>
    <row r="1273" spans="1:8" x14ac:dyDescent="0.25">
      <c r="A1273">
        <v>24</v>
      </c>
      <c r="B1273">
        <v>27</v>
      </c>
      <c r="C1273">
        <v>1</v>
      </c>
      <c r="D1273">
        <v>2022</v>
      </c>
      <c r="E1273" s="1">
        <f t="shared" si="19"/>
        <v>44588</v>
      </c>
      <c r="F1273">
        <v>44350</v>
      </c>
      <c r="G1273">
        <f>SUMIF(E:E,E1273,F:F)*VLOOKUP(A1273,Sheet1!$A$1:$E$49,3)</f>
        <v>41327.170477879357</v>
      </c>
      <c r="H1273">
        <f>SUMIF(E:E,E1273,F:F)*VLOOKUP(A1273,Sheet1!$A$1:$E$49,5)</f>
        <v>48506.009116161149</v>
      </c>
    </row>
    <row r="1274" spans="1:8" x14ac:dyDescent="0.25">
      <c r="A1274">
        <v>25</v>
      </c>
      <c r="B1274">
        <v>27</v>
      </c>
      <c r="C1274">
        <v>1</v>
      </c>
      <c r="D1274">
        <v>2022</v>
      </c>
      <c r="E1274" s="1">
        <f t="shared" si="19"/>
        <v>44588</v>
      </c>
      <c r="F1274">
        <v>44339</v>
      </c>
      <c r="G1274">
        <f>SUMIF(E:E,E1274,F:F)*VLOOKUP(A1274,Sheet1!$A$1:$E$49,3)</f>
        <v>41673.729559454856</v>
      </c>
      <c r="H1274">
        <f>SUMIF(E:E,E1274,F:F)*VLOOKUP(A1274,Sheet1!$A$1:$E$49,5)</f>
        <v>48438.698105658725</v>
      </c>
    </row>
    <row r="1275" spans="1:8" x14ac:dyDescent="0.25">
      <c r="A1275">
        <v>26</v>
      </c>
      <c r="B1275">
        <v>27</v>
      </c>
      <c r="C1275">
        <v>1</v>
      </c>
      <c r="D1275">
        <v>2022</v>
      </c>
      <c r="E1275" s="1">
        <f t="shared" si="19"/>
        <v>44588</v>
      </c>
      <c r="F1275">
        <v>44793</v>
      </c>
      <c r="G1275">
        <f>SUMIF(E:E,E1275,F:F)*VLOOKUP(A1275,Sheet1!$A$1:$E$49,3)</f>
        <v>41240.530707485574</v>
      </c>
      <c r="H1275">
        <f>SUMIF(E:E,E1275,F:F)*VLOOKUP(A1275,Sheet1!$A$1:$E$49,5)</f>
        <v>48237.464812455466</v>
      </c>
    </row>
    <row r="1276" spans="1:8" x14ac:dyDescent="0.25">
      <c r="A1276">
        <v>27</v>
      </c>
      <c r="B1276">
        <v>27</v>
      </c>
      <c r="C1276">
        <v>1</v>
      </c>
      <c r="D1276">
        <v>2022</v>
      </c>
      <c r="E1276" s="1">
        <f t="shared" si="19"/>
        <v>44588</v>
      </c>
      <c r="F1276">
        <v>44450</v>
      </c>
      <c r="G1276">
        <f>SUMIF(E:E,E1276,F:F)*VLOOKUP(A1276,Sheet1!$A$1:$E$49,3)</f>
        <v>40547.412544334606</v>
      </c>
      <c r="H1276">
        <f>SUMIF(E:E,E1276,F:F)*VLOOKUP(A1276,Sheet1!$A$1:$E$49,5)</f>
        <v>47904.396341802225</v>
      </c>
    </row>
    <row r="1277" spans="1:8" x14ac:dyDescent="0.25">
      <c r="A1277">
        <v>28</v>
      </c>
      <c r="B1277">
        <v>27</v>
      </c>
      <c r="C1277">
        <v>1</v>
      </c>
      <c r="D1277">
        <v>2022</v>
      </c>
      <c r="E1277" s="1">
        <f t="shared" si="19"/>
        <v>44588</v>
      </c>
      <c r="F1277">
        <v>43997</v>
      </c>
      <c r="G1277">
        <f>SUMIF(E:E,E1277,F:F)*VLOOKUP(A1277,Sheet1!$A$1:$E$49,3)</f>
        <v>39940.934151577421</v>
      </c>
      <c r="H1277">
        <f>SUMIF(E:E,E1277,F:F)*VLOOKUP(A1277,Sheet1!$A$1:$E$49,5)</f>
        <v>47442.931129972014</v>
      </c>
    </row>
    <row r="1278" spans="1:8" x14ac:dyDescent="0.25">
      <c r="A1278">
        <v>29</v>
      </c>
      <c r="B1278">
        <v>27</v>
      </c>
      <c r="C1278">
        <v>1</v>
      </c>
      <c r="D1278">
        <v>2022</v>
      </c>
      <c r="E1278" s="1">
        <f t="shared" si="19"/>
        <v>44588</v>
      </c>
      <c r="F1278">
        <v>43100</v>
      </c>
      <c r="G1278">
        <f>SUMIF(E:E,E1278,F:F)*VLOOKUP(A1278,Sheet1!$A$1:$E$49,3)</f>
        <v>40114.213692365003</v>
      </c>
      <c r="H1278">
        <f>SUMIF(E:E,E1278,F:F)*VLOOKUP(A1278,Sheet1!$A$1:$E$49,5)</f>
        <v>46857.799852140153</v>
      </c>
    </row>
    <row r="1279" spans="1:8" x14ac:dyDescent="0.25">
      <c r="A1279">
        <v>30</v>
      </c>
      <c r="B1279">
        <v>27</v>
      </c>
      <c r="C1279">
        <v>1</v>
      </c>
      <c r="D1279">
        <v>2022</v>
      </c>
      <c r="E1279" s="1">
        <f t="shared" si="19"/>
        <v>44588</v>
      </c>
      <c r="F1279">
        <v>43108</v>
      </c>
      <c r="G1279">
        <f>SUMIF(E:E,E1279,F:F)*VLOOKUP(A1279,Sheet1!$A$1:$E$49,3)</f>
        <v>40980.611396303881</v>
      </c>
      <c r="H1279">
        <f>SUMIF(E:E,E1279,F:F)*VLOOKUP(A1279,Sheet1!$A$1:$E$49,5)</f>
        <v>46154.94469416928</v>
      </c>
    </row>
    <row r="1280" spans="1:8" x14ac:dyDescent="0.25">
      <c r="A1280">
        <v>31</v>
      </c>
      <c r="B1280">
        <v>27</v>
      </c>
      <c r="C1280">
        <v>1</v>
      </c>
      <c r="D1280">
        <v>2022</v>
      </c>
      <c r="E1280" s="1">
        <f t="shared" si="19"/>
        <v>44588</v>
      </c>
      <c r="F1280">
        <v>43021</v>
      </c>
      <c r="G1280">
        <f>SUMIF(E:E,E1280,F:F)*VLOOKUP(A1280,Sheet1!$A$1:$E$49,3)</f>
        <v>41413.810248273156</v>
      </c>
      <c r="H1280">
        <f>SUMIF(E:E,E1280,F:F)*VLOOKUP(A1280,Sheet1!$A$1:$E$49,5)</f>
        <v>45341.418914602895</v>
      </c>
    </row>
    <row r="1281" spans="1:8" x14ac:dyDescent="0.25">
      <c r="A1281">
        <v>32</v>
      </c>
      <c r="B1281">
        <v>27</v>
      </c>
      <c r="C1281">
        <v>1</v>
      </c>
      <c r="D1281">
        <v>2022</v>
      </c>
      <c r="E1281" s="1">
        <f t="shared" si="19"/>
        <v>44588</v>
      </c>
      <c r="F1281">
        <v>43016</v>
      </c>
      <c r="G1281">
        <f>SUMIF(E:E,E1281,F:F)*VLOOKUP(A1281,Sheet1!$A$1:$E$49,3)</f>
        <v>44966.040834422114</v>
      </c>
      <c r="H1281">
        <f>SUMIF(E:E,E1281,F:F)*VLOOKUP(A1281,Sheet1!$A$1:$E$49,5)</f>
        <v>44425.269070350012</v>
      </c>
    </row>
    <row r="1282" spans="1:8" x14ac:dyDescent="0.25">
      <c r="A1282">
        <v>33</v>
      </c>
      <c r="B1282">
        <v>27</v>
      </c>
      <c r="C1282">
        <v>1</v>
      </c>
      <c r="D1282">
        <v>2022</v>
      </c>
      <c r="E1282" s="1">
        <f t="shared" si="19"/>
        <v>44588</v>
      </c>
      <c r="F1282">
        <v>43134</v>
      </c>
      <c r="G1282">
        <f>SUMIF(E:E,E1282,F:F)*VLOOKUP(A1282,Sheet1!$A$1:$E$49,3)</f>
        <v>47132.035094269137</v>
      </c>
      <c r="H1282">
        <f>SUMIF(E:E,E1282,F:F)*VLOOKUP(A1282,Sheet1!$A$1:$E$49,5)</f>
        <v>43415.402654707046</v>
      </c>
    </row>
    <row r="1283" spans="1:8" x14ac:dyDescent="0.25">
      <c r="A1283">
        <v>34</v>
      </c>
      <c r="B1283">
        <v>27</v>
      </c>
      <c r="C1283">
        <v>1</v>
      </c>
      <c r="D1283">
        <v>2022</v>
      </c>
      <c r="E1283" s="1">
        <f t="shared" ref="E1283:E1346" si="20">DATE(D1283,C1283,B1283)</f>
        <v>44588</v>
      </c>
      <c r="F1283">
        <v>44291</v>
      </c>
      <c r="G1283">
        <f>SUMIF(E:E,E1283,F:F)*VLOOKUP(A1283,Sheet1!$A$1:$E$49,3)</f>
        <v>49124.749813328257</v>
      </c>
      <c r="H1283">
        <f>SUMIF(E:E,E1283,F:F)*VLOOKUP(A1283,Sheet1!$A$1:$E$49,5)</f>
        <v>42321.444189188252</v>
      </c>
    </row>
    <row r="1284" spans="1:8" x14ac:dyDescent="0.25">
      <c r="A1284">
        <v>35</v>
      </c>
      <c r="B1284">
        <v>27</v>
      </c>
      <c r="C1284">
        <v>1</v>
      </c>
      <c r="D1284">
        <v>2022</v>
      </c>
      <c r="E1284" s="1">
        <f t="shared" si="20"/>
        <v>44588</v>
      </c>
      <c r="F1284">
        <v>45843</v>
      </c>
      <c r="G1284">
        <f>SUMIF(E:E,E1284,F:F)*VLOOKUP(A1284,Sheet1!$A$1:$E$49,3)</f>
        <v>50597.625910024304</v>
      </c>
      <c r="H1284">
        <f>SUMIF(E:E,E1284,F:F)*VLOOKUP(A1284,Sheet1!$A$1:$E$49,5)</f>
        <v>41153.58301380941</v>
      </c>
    </row>
    <row r="1285" spans="1:8" x14ac:dyDescent="0.25">
      <c r="A1285">
        <v>36</v>
      </c>
      <c r="B1285">
        <v>27</v>
      </c>
      <c r="C1285">
        <v>1</v>
      </c>
      <c r="D1285">
        <v>2022</v>
      </c>
      <c r="E1285" s="1">
        <f t="shared" si="20"/>
        <v>44588</v>
      </c>
      <c r="F1285">
        <v>46082</v>
      </c>
      <c r="G1285">
        <f>SUMIF(E:E,E1285,F:F)*VLOOKUP(A1285,Sheet1!$A$1:$E$49,3)</f>
        <v>50944.184991599781</v>
      </c>
      <c r="H1285">
        <f>SUMIF(E:E,E1285,F:F)*VLOOKUP(A1285,Sheet1!$A$1:$E$49,5)</f>
        <v>39922.416129900237</v>
      </c>
    </row>
    <row r="1286" spans="1:8" x14ac:dyDescent="0.25">
      <c r="A1286">
        <v>37</v>
      </c>
      <c r="B1286">
        <v>27</v>
      </c>
      <c r="C1286">
        <v>1</v>
      </c>
      <c r="D1286">
        <v>2022</v>
      </c>
      <c r="E1286" s="1">
        <f t="shared" si="20"/>
        <v>44588</v>
      </c>
      <c r="F1286">
        <v>45679</v>
      </c>
      <c r="G1286">
        <f>SUMIF(E:E,E1286,F:F)*VLOOKUP(A1286,Sheet1!$A$1:$E$49,3)</f>
        <v>51030.824761993572</v>
      </c>
      <c r="H1286">
        <f>SUMIF(E:E,E1286,F:F)*VLOOKUP(A1286,Sheet1!$A$1:$E$49,5)</f>
        <v>38638.789464415146</v>
      </c>
    </row>
    <row r="1287" spans="1:8" x14ac:dyDescent="0.25">
      <c r="A1287">
        <v>38</v>
      </c>
      <c r="B1287">
        <v>27</v>
      </c>
      <c r="C1287">
        <v>1</v>
      </c>
      <c r="D1287">
        <v>2022</v>
      </c>
      <c r="E1287" s="1">
        <f t="shared" si="20"/>
        <v>44588</v>
      </c>
      <c r="F1287">
        <v>44982</v>
      </c>
      <c r="G1287">
        <f>SUMIF(E:E,E1287,F:F)*VLOOKUP(A1287,Sheet1!$A$1:$E$49,3)</f>
        <v>50684.265680418088</v>
      </c>
      <c r="H1287">
        <f>SUMIF(E:E,E1287,F:F)*VLOOKUP(A1287,Sheet1!$A$1:$E$49,5)</f>
        <v>37313.640847516559</v>
      </c>
    </row>
    <row r="1288" spans="1:8" x14ac:dyDescent="0.25">
      <c r="A1288">
        <v>39</v>
      </c>
      <c r="B1288">
        <v>27</v>
      </c>
      <c r="C1288">
        <v>1</v>
      </c>
      <c r="D1288">
        <v>2022</v>
      </c>
      <c r="E1288" s="1">
        <f t="shared" si="20"/>
        <v>44588</v>
      </c>
      <c r="F1288">
        <v>43745</v>
      </c>
      <c r="G1288">
        <f>SUMIF(E:E,E1288,F:F)*VLOOKUP(A1288,Sheet1!$A$1:$E$49,3)</f>
        <v>50684.265680418088</v>
      </c>
      <c r="H1288">
        <f>SUMIF(E:E,E1288,F:F)*VLOOKUP(A1288,Sheet1!$A$1:$E$49,5)</f>
        <v>35957.847831411433</v>
      </c>
    </row>
    <row r="1289" spans="1:8" x14ac:dyDescent="0.25">
      <c r="A1289">
        <v>40</v>
      </c>
      <c r="B1289">
        <v>27</v>
      </c>
      <c r="C1289">
        <v>1</v>
      </c>
      <c r="D1289">
        <v>2022</v>
      </c>
      <c r="E1289" s="1">
        <f t="shared" si="20"/>
        <v>44588</v>
      </c>
      <c r="F1289">
        <v>42228</v>
      </c>
      <c r="G1289">
        <f>SUMIF(E:E,E1289,F:F)*VLOOKUP(A1289,Sheet1!$A$1:$E$49,3)</f>
        <v>49471.308894903741</v>
      </c>
      <c r="H1289">
        <f>SUMIF(E:E,E1289,F:F)*VLOOKUP(A1289,Sheet1!$A$1:$E$49,5)</f>
        <v>34582.083236261926</v>
      </c>
    </row>
    <row r="1290" spans="1:8" x14ac:dyDescent="0.25">
      <c r="A1290">
        <v>41</v>
      </c>
      <c r="B1290">
        <v>27</v>
      </c>
      <c r="C1290">
        <v>1</v>
      </c>
      <c r="D1290">
        <v>2022</v>
      </c>
      <c r="E1290" s="1">
        <f t="shared" si="20"/>
        <v>44588</v>
      </c>
      <c r="F1290">
        <v>40719</v>
      </c>
      <c r="G1290">
        <f>SUMIF(E:E,E1290,F:F)*VLOOKUP(A1290,Sheet1!$A$1:$E$49,3)</f>
        <v>47391.95440545083</v>
      </c>
      <c r="H1290">
        <f>SUMIF(E:E,E1290,F:F)*VLOOKUP(A1290,Sheet1!$A$1:$E$49,5)</f>
        <v>33196.680999028053</v>
      </c>
    </row>
    <row r="1291" spans="1:8" x14ac:dyDescent="0.25">
      <c r="A1291">
        <v>42</v>
      </c>
      <c r="B1291">
        <v>27</v>
      </c>
      <c r="C1291">
        <v>1</v>
      </c>
      <c r="D1291">
        <v>2022</v>
      </c>
      <c r="E1291" s="1">
        <f t="shared" si="20"/>
        <v>44588</v>
      </c>
      <c r="F1291">
        <v>39771</v>
      </c>
      <c r="G1291">
        <f>SUMIF(E:E,E1291,F:F)*VLOOKUP(A1291,Sheet1!$A$1:$E$49,3)</f>
        <v>45572.519227179291</v>
      </c>
      <c r="H1291">
        <f>SUMIF(E:E,E1291,F:F)*VLOOKUP(A1291,Sheet1!$A$1:$E$49,5)</f>
        <v>31811.514535736387</v>
      </c>
    </row>
    <row r="1292" spans="1:8" x14ac:dyDescent="0.25">
      <c r="A1292">
        <v>43</v>
      </c>
      <c r="B1292">
        <v>27</v>
      </c>
      <c r="C1292">
        <v>1</v>
      </c>
      <c r="D1292">
        <v>2022</v>
      </c>
      <c r="E1292" s="1">
        <f t="shared" si="20"/>
        <v>44588</v>
      </c>
      <c r="F1292">
        <v>37872</v>
      </c>
      <c r="G1292">
        <f>SUMIF(E:E,E1292,F:F)*VLOOKUP(A1292,Sheet1!$A$1:$E$49,3)</f>
        <v>44359.56244166493</v>
      </c>
      <c r="H1292">
        <f>SUMIF(E:E,E1292,F:F)*VLOOKUP(A1292,Sheet1!$A$1:$E$49,5)</f>
        <v>30435.889420612908</v>
      </c>
    </row>
    <row r="1293" spans="1:8" x14ac:dyDescent="0.25">
      <c r="A1293">
        <v>44</v>
      </c>
      <c r="B1293">
        <v>27</v>
      </c>
      <c r="C1293">
        <v>1</v>
      </c>
      <c r="D1293">
        <v>2022</v>
      </c>
      <c r="E1293" s="1">
        <f t="shared" si="20"/>
        <v>44588</v>
      </c>
      <c r="F1293">
        <v>36312</v>
      </c>
      <c r="G1293">
        <f>SUMIF(E:E,E1293,F:F)*VLOOKUP(A1293,Sheet1!$A$1:$E$49,3)</f>
        <v>40893.97162591009</v>
      </c>
      <c r="H1293">
        <f>SUMIF(E:E,E1293,F:F)*VLOOKUP(A1293,Sheet1!$A$1:$E$49,5)</f>
        <v>29078.451751206521</v>
      </c>
    </row>
    <row r="1294" spans="1:8" x14ac:dyDescent="0.25">
      <c r="A1294">
        <v>45</v>
      </c>
      <c r="B1294">
        <v>27</v>
      </c>
      <c r="C1294">
        <v>1</v>
      </c>
      <c r="D1294">
        <v>2022</v>
      </c>
      <c r="E1294" s="1">
        <f t="shared" si="20"/>
        <v>44588</v>
      </c>
      <c r="F1294">
        <v>34103</v>
      </c>
      <c r="G1294">
        <f>SUMIF(E:E,E1294,F:F)*VLOOKUP(A1294,Sheet1!$A$1:$E$49,3)</f>
        <v>36908.542187791529</v>
      </c>
      <c r="H1294">
        <f>SUMIF(E:E,E1294,F:F)*VLOOKUP(A1294,Sheet1!$A$1:$E$49,5)</f>
        <v>27747.113121663569</v>
      </c>
    </row>
    <row r="1295" spans="1:8" x14ac:dyDescent="0.25">
      <c r="A1295">
        <v>46</v>
      </c>
      <c r="B1295">
        <v>27</v>
      </c>
      <c r="C1295">
        <v>1</v>
      </c>
      <c r="D1295">
        <v>2022</v>
      </c>
      <c r="E1295" s="1">
        <f t="shared" si="20"/>
        <v>44588</v>
      </c>
      <c r="F1295">
        <v>32428</v>
      </c>
      <c r="G1295">
        <f>SUMIF(E:E,E1295,F:F)*VLOOKUP(A1295,Sheet1!$A$1:$E$49,3)</f>
        <v>32749.833208885397</v>
      </c>
      <c r="H1295">
        <f>SUMIF(E:E,E1295,F:F)*VLOOKUP(A1295,Sheet1!$A$1:$E$49,5)</f>
        <v>26448.992680906271</v>
      </c>
    </row>
    <row r="1296" spans="1:8" x14ac:dyDescent="0.25">
      <c r="A1296">
        <v>47</v>
      </c>
      <c r="B1296">
        <v>27</v>
      </c>
      <c r="C1296">
        <v>1</v>
      </c>
      <c r="D1296">
        <v>2022</v>
      </c>
      <c r="E1296" s="1">
        <f t="shared" si="20"/>
        <v>44588</v>
      </c>
      <c r="F1296">
        <v>32227</v>
      </c>
      <c r="G1296">
        <f>SUMIF(E:E,E1296,F:F)*VLOOKUP(A1296,Sheet1!$A$1:$E$49,3)</f>
        <v>31363.59688258361</v>
      </c>
      <c r="H1296">
        <f>SUMIF(E:E,E1296,F:F)*VLOOKUP(A1296,Sheet1!$A$1:$E$49,5)</f>
        <v>25190.376321945263</v>
      </c>
    </row>
    <row r="1297" spans="1:8" x14ac:dyDescent="0.25">
      <c r="A1297">
        <v>48</v>
      </c>
      <c r="B1297">
        <v>27</v>
      </c>
      <c r="C1297">
        <v>1</v>
      </c>
      <c r="D1297">
        <v>2022</v>
      </c>
      <c r="E1297" s="1">
        <f t="shared" si="20"/>
        <v>44588</v>
      </c>
      <c r="F1297">
        <v>31376</v>
      </c>
      <c r="G1297">
        <f>SUMIF(E:E,E1297,F:F)*VLOOKUP(A1297,Sheet1!$A$1:$E$49,3)</f>
        <v>31103.677571401957</v>
      </c>
      <c r="H1297">
        <f>SUMIF(E:E,E1297,F:F)*VLOOKUP(A1297,Sheet1!$A$1:$E$49,5)</f>
        <v>23976.692644920426</v>
      </c>
    </row>
    <row r="1298" spans="1:8" x14ac:dyDescent="0.25">
      <c r="A1298">
        <v>1</v>
      </c>
      <c r="B1298">
        <v>28</v>
      </c>
      <c r="C1298">
        <v>1</v>
      </c>
      <c r="D1298">
        <v>2022</v>
      </c>
      <c r="E1298" s="1">
        <f t="shared" si="20"/>
        <v>44589</v>
      </c>
      <c r="F1298">
        <v>30909</v>
      </c>
      <c r="G1298">
        <f>SUMIF(E:E,E1298,F:F)*VLOOKUP(A1298,Sheet1!$A$1:$E$49,3)</f>
        <v>30946.795174538041</v>
      </c>
      <c r="H1298">
        <f>SUMIF(E:E,E1298,F:F)*VLOOKUP(A1298,Sheet1!$A$1:$E$49,5)</f>
        <v>25063.319751023104</v>
      </c>
    </row>
    <row r="1299" spans="1:8" x14ac:dyDescent="0.25">
      <c r="A1299">
        <v>2</v>
      </c>
      <c r="B1299">
        <v>28</v>
      </c>
      <c r="C1299">
        <v>1</v>
      </c>
      <c r="D1299">
        <v>2022</v>
      </c>
      <c r="E1299" s="1">
        <f t="shared" si="20"/>
        <v>44589</v>
      </c>
      <c r="F1299">
        <v>30970</v>
      </c>
      <c r="G1299">
        <f>SUMIF(E:E,E1299,F:F)*VLOOKUP(A1299,Sheet1!$A$1:$E$49,3)</f>
        <v>30515.781314168446</v>
      </c>
      <c r="H1299">
        <f>SUMIF(E:E,E1299,F:F)*VLOOKUP(A1299,Sheet1!$A$1:$E$49,5)</f>
        <v>26315.587833299702</v>
      </c>
    </row>
    <row r="1300" spans="1:8" x14ac:dyDescent="0.25">
      <c r="A1300">
        <v>3</v>
      </c>
      <c r="B1300">
        <v>28</v>
      </c>
      <c r="C1300">
        <v>1</v>
      </c>
      <c r="D1300">
        <v>2022</v>
      </c>
      <c r="E1300" s="1">
        <f t="shared" si="20"/>
        <v>44589</v>
      </c>
      <c r="F1300">
        <v>30858</v>
      </c>
      <c r="G1300">
        <f>SUMIF(E:E,E1300,F:F)*VLOOKUP(A1300,Sheet1!$A$1:$E$49,3)</f>
        <v>29739.956365503145</v>
      </c>
      <c r="H1300">
        <f>SUMIF(E:E,E1300,F:F)*VLOOKUP(A1300,Sheet1!$A$1:$E$49,5)</f>
        <v>27607.160744566427</v>
      </c>
    </row>
    <row r="1301" spans="1:8" x14ac:dyDescent="0.25">
      <c r="A1301">
        <v>4</v>
      </c>
      <c r="B1301">
        <v>28</v>
      </c>
      <c r="C1301">
        <v>1</v>
      </c>
      <c r="D1301">
        <v>2022</v>
      </c>
      <c r="E1301" s="1">
        <f t="shared" si="20"/>
        <v>44589</v>
      </c>
      <c r="F1301">
        <v>30400</v>
      </c>
      <c r="G1301">
        <f>SUMIF(E:E,E1301,F:F)*VLOOKUP(A1301,Sheet1!$A$1:$E$49,3)</f>
        <v>29222.739733059618</v>
      </c>
      <c r="H1301">
        <f>SUMIF(E:E,E1301,F:F)*VLOOKUP(A1301,Sheet1!$A$1:$E$49,5)</f>
        <v>28931.784296936887</v>
      </c>
    </row>
    <row r="1302" spans="1:8" x14ac:dyDescent="0.25">
      <c r="A1302">
        <v>5</v>
      </c>
      <c r="B1302">
        <v>28</v>
      </c>
      <c r="C1302">
        <v>1</v>
      </c>
      <c r="D1302">
        <v>2022</v>
      </c>
      <c r="E1302" s="1">
        <f t="shared" si="20"/>
        <v>44589</v>
      </c>
      <c r="F1302">
        <v>29786</v>
      </c>
      <c r="G1302">
        <f>SUMIF(E:E,E1302,F:F)*VLOOKUP(A1302,Sheet1!$A$1:$E$49,3)</f>
        <v>28619.320328542162</v>
      </c>
      <c r="H1302">
        <f>SUMIF(E:E,E1302,F:F)*VLOOKUP(A1302,Sheet1!$A$1:$E$49,5)</f>
        <v>30282.375249433964</v>
      </c>
    </row>
    <row r="1303" spans="1:8" x14ac:dyDescent="0.25">
      <c r="A1303">
        <v>6</v>
      </c>
      <c r="B1303">
        <v>28</v>
      </c>
      <c r="C1303">
        <v>1</v>
      </c>
      <c r="D1303">
        <v>2022</v>
      </c>
      <c r="E1303" s="1">
        <f t="shared" si="20"/>
        <v>44589</v>
      </c>
      <c r="F1303">
        <v>29454</v>
      </c>
      <c r="G1303">
        <f>SUMIF(E:E,E1303,F:F)*VLOOKUP(A1303,Sheet1!$A$1:$E$49,3)</f>
        <v>27671.089835729006</v>
      </c>
      <c r="H1303">
        <f>SUMIF(E:E,E1303,F:F)*VLOOKUP(A1303,Sheet1!$A$1:$E$49,5)</f>
        <v>31651.061912834128</v>
      </c>
    </row>
    <row r="1304" spans="1:8" x14ac:dyDescent="0.25">
      <c r="A1304">
        <v>7</v>
      </c>
      <c r="B1304">
        <v>28</v>
      </c>
      <c r="C1304">
        <v>1</v>
      </c>
      <c r="D1304">
        <v>2022</v>
      </c>
      <c r="E1304" s="1">
        <f t="shared" si="20"/>
        <v>44589</v>
      </c>
      <c r="F1304">
        <v>29677</v>
      </c>
      <c r="G1304">
        <f>SUMIF(E:E,E1304,F:F)*VLOOKUP(A1304,Sheet1!$A$1:$E$49,3)</f>
        <v>26636.656570841948</v>
      </c>
      <c r="H1304">
        <f>SUMIF(E:E,E1304,F:F)*VLOOKUP(A1304,Sheet1!$A$1:$E$49,5)</f>
        <v>33029.241799238938</v>
      </c>
    </row>
    <row r="1305" spans="1:8" x14ac:dyDescent="0.25">
      <c r="A1305">
        <v>8</v>
      </c>
      <c r="B1305">
        <v>28</v>
      </c>
      <c r="C1305">
        <v>1</v>
      </c>
      <c r="D1305">
        <v>2022</v>
      </c>
      <c r="E1305" s="1">
        <f t="shared" si="20"/>
        <v>44589</v>
      </c>
      <c r="F1305">
        <v>29895</v>
      </c>
      <c r="G1305">
        <f>SUMIF(E:E,E1305,F:F)*VLOOKUP(A1305,Sheet1!$A$1:$E$49,3)</f>
        <v>26119.439938398424</v>
      </c>
      <c r="H1305">
        <f>SUMIF(E:E,E1305,F:F)*VLOOKUP(A1305,Sheet1!$A$1:$E$49,5)</f>
        <v>34407.65627037669</v>
      </c>
    </row>
    <row r="1306" spans="1:8" x14ac:dyDescent="0.25">
      <c r="A1306">
        <v>9</v>
      </c>
      <c r="B1306">
        <v>28</v>
      </c>
      <c r="C1306">
        <v>1</v>
      </c>
      <c r="D1306">
        <v>2022</v>
      </c>
      <c r="E1306" s="1">
        <f t="shared" si="20"/>
        <v>44589</v>
      </c>
      <c r="F1306">
        <v>29993</v>
      </c>
      <c r="G1306">
        <f>SUMIF(E:E,E1306,F:F)*VLOOKUP(A1306,Sheet1!$A$1:$E$49,3)</f>
        <v>25688.426078028795</v>
      </c>
      <c r="H1306">
        <f>SUMIF(E:E,E1306,F:F)*VLOOKUP(A1306,Sheet1!$A$1:$E$49,5)</f>
        <v>35776.481710286047</v>
      </c>
    </row>
    <row r="1307" spans="1:8" x14ac:dyDescent="0.25">
      <c r="A1307">
        <v>10</v>
      </c>
      <c r="B1307">
        <v>28</v>
      </c>
      <c r="C1307">
        <v>1</v>
      </c>
      <c r="D1307">
        <v>2022</v>
      </c>
      <c r="E1307" s="1">
        <f t="shared" si="20"/>
        <v>44589</v>
      </c>
      <c r="F1307">
        <v>29985</v>
      </c>
      <c r="G1307">
        <f>SUMIF(E:E,E1307,F:F)*VLOOKUP(A1307,Sheet1!$A$1:$E$49,3)</f>
        <v>25516.020533880957</v>
      </c>
      <c r="H1307">
        <f>SUMIF(E:E,E1307,F:F)*VLOOKUP(A1307,Sheet1!$A$1:$E$49,5)</f>
        <v>37125.436304872383</v>
      </c>
    </row>
    <row r="1308" spans="1:8" x14ac:dyDescent="0.25">
      <c r="A1308">
        <v>11</v>
      </c>
      <c r="B1308">
        <v>28</v>
      </c>
      <c r="C1308">
        <v>1</v>
      </c>
      <c r="D1308">
        <v>2022</v>
      </c>
      <c r="E1308" s="1">
        <f t="shared" si="20"/>
        <v>44589</v>
      </c>
      <c r="F1308">
        <v>29835</v>
      </c>
      <c r="G1308">
        <f>SUMIF(E:E,E1308,F:F)*VLOOKUP(A1308,Sheet1!$A$1:$E$49,3)</f>
        <v>26809.062114989778</v>
      </c>
      <c r="H1308">
        <f>SUMIF(E:E,E1308,F:F)*VLOOKUP(A1308,Sheet1!$A$1:$E$49,5)</f>
        <v>38443.901066116188</v>
      </c>
    </row>
    <row r="1309" spans="1:8" x14ac:dyDescent="0.25">
      <c r="A1309">
        <v>12</v>
      </c>
      <c r="B1309">
        <v>28</v>
      </c>
      <c r="C1309">
        <v>1</v>
      </c>
      <c r="D1309">
        <v>2022</v>
      </c>
      <c r="E1309" s="1">
        <f t="shared" si="20"/>
        <v>44589</v>
      </c>
      <c r="F1309">
        <v>30907</v>
      </c>
      <c r="G1309">
        <f>SUMIF(E:E,E1309,F:F)*VLOOKUP(A1309,Sheet1!$A$1:$E$49,3)</f>
        <v>30429.57854209451</v>
      </c>
      <c r="H1309">
        <f>SUMIF(E:E,E1309,F:F)*VLOOKUP(A1309,Sheet1!$A$1:$E$49,5)</f>
        <v>39721.053306591653</v>
      </c>
    </row>
    <row r="1310" spans="1:8" x14ac:dyDescent="0.25">
      <c r="A1310">
        <v>13</v>
      </c>
      <c r="B1310">
        <v>28</v>
      </c>
      <c r="C1310">
        <v>1</v>
      </c>
      <c r="D1310">
        <v>2022</v>
      </c>
      <c r="E1310" s="1">
        <f t="shared" si="20"/>
        <v>44589</v>
      </c>
      <c r="F1310">
        <v>33280</v>
      </c>
      <c r="G1310">
        <f>SUMIF(E:E,E1310,F:F)*VLOOKUP(A1310,Sheet1!$A$1:$E$49,3)</f>
        <v>32584.64784394233</v>
      </c>
      <c r="H1310">
        <f>SUMIF(E:E,E1310,F:F)*VLOOKUP(A1310,Sheet1!$A$1:$E$49,5)</f>
        <v>40946.010364950649</v>
      </c>
    </row>
    <row r="1311" spans="1:8" x14ac:dyDescent="0.25">
      <c r="A1311">
        <v>14</v>
      </c>
      <c r="B1311">
        <v>28</v>
      </c>
      <c r="C1311">
        <v>1</v>
      </c>
      <c r="D1311">
        <v>2022</v>
      </c>
      <c r="E1311" s="1">
        <f t="shared" si="20"/>
        <v>44589</v>
      </c>
      <c r="F1311">
        <v>36149</v>
      </c>
      <c r="G1311">
        <f>SUMIF(E:E,E1311,F:F)*VLOOKUP(A1311,Sheet1!$A$1:$E$49,3)</f>
        <v>36291.367043121121</v>
      </c>
      <c r="H1311">
        <f>SUMIF(E:E,E1311,F:F)*VLOOKUP(A1311,Sheet1!$A$1:$E$49,5)</f>
        <v>42107.981019506769</v>
      </c>
    </row>
    <row r="1312" spans="1:8" x14ac:dyDescent="0.25">
      <c r="A1312">
        <v>15</v>
      </c>
      <c r="B1312">
        <v>28</v>
      </c>
      <c r="C1312">
        <v>1</v>
      </c>
      <c r="D1312">
        <v>2022</v>
      </c>
      <c r="E1312" s="1">
        <f t="shared" si="20"/>
        <v>44589</v>
      </c>
      <c r="F1312">
        <v>38776</v>
      </c>
      <c r="G1312">
        <f>SUMIF(E:E,E1312,F:F)*VLOOKUP(A1312,Sheet1!$A$1:$E$49,3)</f>
        <v>40084.289014373739</v>
      </c>
      <c r="H1312">
        <f>SUMIF(E:E,E1312,F:F)*VLOOKUP(A1312,Sheet1!$A$1:$E$49,5)</f>
        <v>43196.421718653852</v>
      </c>
    </row>
    <row r="1313" spans="1:8" x14ac:dyDescent="0.25">
      <c r="A1313">
        <v>16</v>
      </c>
      <c r="B1313">
        <v>28</v>
      </c>
      <c r="C1313">
        <v>1</v>
      </c>
      <c r="D1313">
        <v>2022</v>
      </c>
      <c r="E1313" s="1">
        <f t="shared" si="20"/>
        <v>44589</v>
      </c>
      <c r="F1313">
        <v>40243</v>
      </c>
      <c r="G1313">
        <f>SUMIF(E:E,E1313,F:F)*VLOOKUP(A1313,Sheet1!$A$1:$E$49,3)</f>
        <v>42153.155544147725</v>
      </c>
      <c r="H1313">
        <f>SUMIF(E:E,E1313,F:F)*VLOOKUP(A1313,Sheet1!$A$1:$E$49,5)</f>
        <v>44201.194515915682</v>
      </c>
    </row>
    <row r="1314" spans="1:8" x14ac:dyDescent="0.25">
      <c r="A1314">
        <v>17</v>
      </c>
      <c r="B1314">
        <v>28</v>
      </c>
      <c r="C1314">
        <v>1</v>
      </c>
      <c r="D1314">
        <v>2022</v>
      </c>
      <c r="E1314" s="1">
        <f t="shared" si="20"/>
        <v>44589</v>
      </c>
      <c r="F1314">
        <v>40594</v>
      </c>
      <c r="G1314">
        <f>SUMIF(E:E,E1314,F:F)*VLOOKUP(A1314,Sheet1!$A$1:$E$49,3)</f>
        <v>41808.344455852057</v>
      </c>
      <c r="H1314">
        <f>SUMIF(E:E,E1314,F:F)*VLOOKUP(A1314,Sheet1!$A$1:$E$49,5)</f>
        <v>45112.723434455751</v>
      </c>
    </row>
    <row r="1315" spans="1:8" x14ac:dyDescent="0.25">
      <c r="A1315">
        <v>18</v>
      </c>
      <c r="B1315">
        <v>28</v>
      </c>
      <c r="C1315">
        <v>1</v>
      </c>
      <c r="D1315">
        <v>2022</v>
      </c>
      <c r="E1315" s="1">
        <f t="shared" si="20"/>
        <v>44589</v>
      </c>
      <c r="F1315">
        <v>41563</v>
      </c>
      <c r="G1315">
        <f>SUMIF(E:E,E1315,F:F)*VLOOKUP(A1315,Sheet1!$A$1:$E$49,3)</f>
        <v>39480.86960985625</v>
      </c>
      <c r="H1315">
        <f>SUMIF(E:E,E1315,F:F)*VLOOKUP(A1315,Sheet1!$A$1:$E$49,5)</f>
        <v>45922.145909069979</v>
      </c>
    </row>
    <row r="1316" spans="1:8" x14ac:dyDescent="0.25">
      <c r="A1316">
        <v>19</v>
      </c>
      <c r="B1316">
        <v>28</v>
      </c>
      <c r="C1316">
        <v>1</v>
      </c>
      <c r="D1316">
        <v>2022</v>
      </c>
      <c r="E1316" s="1">
        <f t="shared" si="20"/>
        <v>44589</v>
      </c>
      <c r="F1316">
        <v>43468</v>
      </c>
      <c r="G1316">
        <f>SUMIF(E:E,E1316,F:F)*VLOOKUP(A1316,Sheet1!$A$1:$E$49,3)</f>
        <v>38877.450205338755</v>
      </c>
      <c r="H1316">
        <f>SUMIF(E:E,E1316,F:F)*VLOOKUP(A1316,Sheet1!$A$1:$E$49,5)</f>
        <v>46621.45596850459</v>
      </c>
    </row>
    <row r="1317" spans="1:8" x14ac:dyDescent="0.25">
      <c r="A1317">
        <v>20</v>
      </c>
      <c r="B1317">
        <v>28</v>
      </c>
      <c r="C1317">
        <v>1</v>
      </c>
      <c r="D1317">
        <v>2022</v>
      </c>
      <c r="E1317" s="1">
        <f t="shared" si="20"/>
        <v>44589</v>
      </c>
      <c r="F1317">
        <v>44065</v>
      </c>
      <c r="G1317">
        <f>SUMIF(E:E,E1317,F:F)*VLOOKUP(A1317,Sheet1!$A$1:$E$49,3)</f>
        <v>39480.86960985625</v>
      </c>
      <c r="H1317">
        <f>SUMIF(E:E,E1317,F:F)*VLOOKUP(A1317,Sheet1!$A$1:$E$49,5)</f>
        <v>47203.635929819757</v>
      </c>
    </row>
    <row r="1318" spans="1:8" x14ac:dyDescent="0.25">
      <c r="A1318">
        <v>21</v>
      </c>
      <c r="B1318">
        <v>28</v>
      </c>
      <c r="C1318">
        <v>1</v>
      </c>
      <c r="D1318">
        <v>2022</v>
      </c>
      <c r="E1318" s="1">
        <f t="shared" si="20"/>
        <v>44589</v>
      </c>
      <c r="F1318">
        <v>44957</v>
      </c>
      <c r="G1318">
        <f>SUMIF(E:E,E1318,F:F)*VLOOKUP(A1318,Sheet1!$A$1:$E$49,3)</f>
        <v>40084.289014373739</v>
      </c>
      <c r="H1318">
        <f>SUMIF(E:E,E1318,F:F)*VLOOKUP(A1318,Sheet1!$A$1:$E$49,5)</f>
        <v>47662.773578668559</v>
      </c>
    </row>
    <row r="1319" spans="1:8" x14ac:dyDescent="0.25">
      <c r="A1319">
        <v>22</v>
      </c>
      <c r="B1319">
        <v>28</v>
      </c>
      <c r="C1319">
        <v>1</v>
      </c>
      <c r="D1319">
        <v>2022</v>
      </c>
      <c r="E1319" s="1">
        <f t="shared" si="20"/>
        <v>44589</v>
      </c>
      <c r="F1319">
        <v>45347</v>
      </c>
      <c r="G1319">
        <f>SUMIF(E:E,E1319,F:F)*VLOOKUP(A1319,Sheet1!$A$1:$E$49,3)</f>
        <v>40773.911190965067</v>
      </c>
      <c r="H1319">
        <f>SUMIF(E:E,E1319,F:F)*VLOOKUP(A1319,Sheet1!$A$1:$E$49,5)</f>
        <v>47994.162100708774</v>
      </c>
    </row>
    <row r="1320" spans="1:8" x14ac:dyDescent="0.25">
      <c r="A1320">
        <v>23</v>
      </c>
      <c r="B1320">
        <v>28</v>
      </c>
      <c r="C1320">
        <v>1</v>
      </c>
      <c r="D1320">
        <v>2022</v>
      </c>
      <c r="E1320" s="1">
        <f t="shared" si="20"/>
        <v>44589</v>
      </c>
      <c r="F1320">
        <v>45186</v>
      </c>
      <c r="G1320">
        <f>SUMIF(E:E,E1320,F:F)*VLOOKUP(A1320,Sheet1!$A$1:$E$49,3)</f>
        <v>40860.113963038908</v>
      </c>
      <c r="H1320">
        <f>SUMIF(E:E,E1320,F:F)*VLOOKUP(A1320,Sheet1!$A$1:$E$49,5)</f>
        <v>48194.380402636671</v>
      </c>
    </row>
    <row r="1321" spans="1:8" x14ac:dyDescent="0.25">
      <c r="A1321">
        <v>24</v>
      </c>
      <c r="B1321">
        <v>28</v>
      </c>
      <c r="C1321">
        <v>1</v>
      </c>
      <c r="D1321">
        <v>2022</v>
      </c>
      <c r="E1321" s="1">
        <f t="shared" si="20"/>
        <v>44589</v>
      </c>
      <c r="F1321">
        <v>44746</v>
      </c>
      <c r="G1321">
        <f>SUMIF(E:E,E1321,F:F)*VLOOKUP(A1321,Sheet1!$A$1:$E$49,3)</f>
        <v>41118.722279260728</v>
      </c>
      <c r="H1321">
        <f>SUMIF(E:E,E1321,F:F)*VLOOKUP(A1321,Sheet1!$A$1:$E$49,5)</f>
        <v>48261.351906254786</v>
      </c>
    </row>
    <row r="1322" spans="1:8" x14ac:dyDescent="0.25">
      <c r="A1322">
        <v>25</v>
      </c>
      <c r="B1322">
        <v>28</v>
      </c>
      <c r="C1322">
        <v>1</v>
      </c>
      <c r="D1322">
        <v>2022</v>
      </c>
      <c r="E1322" s="1">
        <f t="shared" si="20"/>
        <v>44589</v>
      </c>
      <c r="F1322">
        <v>44830</v>
      </c>
      <c r="G1322">
        <f>SUMIF(E:E,E1322,F:F)*VLOOKUP(A1322,Sheet1!$A$1:$E$49,3)</f>
        <v>41463.533367556403</v>
      </c>
      <c r="H1322">
        <f>SUMIF(E:E,E1322,F:F)*VLOOKUP(A1322,Sheet1!$A$1:$E$49,5)</f>
        <v>48194.380402636671</v>
      </c>
    </row>
    <row r="1323" spans="1:8" x14ac:dyDescent="0.25">
      <c r="A1323">
        <v>26</v>
      </c>
      <c r="B1323">
        <v>28</v>
      </c>
      <c r="C1323">
        <v>1</v>
      </c>
      <c r="D1323">
        <v>2022</v>
      </c>
      <c r="E1323" s="1">
        <f t="shared" si="20"/>
        <v>44589</v>
      </c>
      <c r="F1323">
        <v>44555</v>
      </c>
      <c r="G1323">
        <f>SUMIF(E:E,E1323,F:F)*VLOOKUP(A1323,Sheet1!$A$1:$E$49,3)</f>
        <v>41032.519507186895</v>
      </c>
      <c r="H1323">
        <f>SUMIF(E:E,E1323,F:F)*VLOOKUP(A1323,Sheet1!$A$1:$E$49,5)</f>
        <v>47994.162100708774</v>
      </c>
    </row>
    <row r="1324" spans="1:8" x14ac:dyDescent="0.25">
      <c r="A1324">
        <v>27</v>
      </c>
      <c r="B1324">
        <v>28</v>
      </c>
      <c r="C1324">
        <v>1</v>
      </c>
      <c r="D1324">
        <v>2022</v>
      </c>
      <c r="E1324" s="1">
        <f t="shared" si="20"/>
        <v>44589</v>
      </c>
      <c r="F1324">
        <v>43932</v>
      </c>
      <c r="G1324">
        <f>SUMIF(E:E,E1324,F:F)*VLOOKUP(A1324,Sheet1!$A$1:$E$49,3)</f>
        <v>40342.897330595566</v>
      </c>
      <c r="H1324">
        <f>SUMIF(E:E,E1324,F:F)*VLOOKUP(A1324,Sheet1!$A$1:$E$49,5)</f>
        <v>47662.773578668559</v>
      </c>
    </row>
    <row r="1325" spans="1:8" x14ac:dyDescent="0.25">
      <c r="A1325">
        <v>28</v>
      </c>
      <c r="B1325">
        <v>28</v>
      </c>
      <c r="C1325">
        <v>1</v>
      </c>
      <c r="D1325">
        <v>2022</v>
      </c>
      <c r="E1325" s="1">
        <f t="shared" si="20"/>
        <v>44589</v>
      </c>
      <c r="F1325">
        <v>43208</v>
      </c>
      <c r="G1325">
        <f>SUMIF(E:E,E1325,F:F)*VLOOKUP(A1325,Sheet1!$A$1:$E$49,3)</f>
        <v>39739.477926078078</v>
      </c>
      <c r="H1325">
        <f>SUMIF(E:E,E1325,F:F)*VLOOKUP(A1325,Sheet1!$A$1:$E$49,5)</f>
        <v>47203.635929819757</v>
      </c>
    </row>
    <row r="1326" spans="1:8" x14ac:dyDescent="0.25">
      <c r="A1326">
        <v>29</v>
      </c>
      <c r="B1326">
        <v>28</v>
      </c>
      <c r="C1326">
        <v>1</v>
      </c>
      <c r="D1326">
        <v>2022</v>
      </c>
      <c r="E1326" s="1">
        <f t="shared" si="20"/>
        <v>44589</v>
      </c>
      <c r="F1326">
        <v>42882</v>
      </c>
      <c r="G1326">
        <f>SUMIF(E:E,E1326,F:F)*VLOOKUP(A1326,Sheet1!$A$1:$E$49,3)</f>
        <v>39911.883470225752</v>
      </c>
      <c r="H1326">
        <f>SUMIF(E:E,E1326,F:F)*VLOOKUP(A1326,Sheet1!$A$1:$E$49,5)</f>
        <v>46621.45596850459</v>
      </c>
    </row>
    <row r="1327" spans="1:8" x14ac:dyDescent="0.25">
      <c r="A1327">
        <v>30</v>
      </c>
      <c r="B1327">
        <v>28</v>
      </c>
      <c r="C1327">
        <v>1</v>
      </c>
      <c r="D1327">
        <v>2022</v>
      </c>
      <c r="E1327" s="1">
        <f t="shared" si="20"/>
        <v>44589</v>
      </c>
      <c r="F1327">
        <v>42363</v>
      </c>
      <c r="G1327">
        <f>SUMIF(E:E,E1327,F:F)*VLOOKUP(A1327,Sheet1!$A$1:$E$49,3)</f>
        <v>40773.911190965067</v>
      </c>
      <c r="H1327">
        <f>SUMIF(E:E,E1327,F:F)*VLOOKUP(A1327,Sheet1!$A$1:$E$49,5)</f>
        <v>45922.145909069979</v>
      </c>
    </row>
    <row r="1328" spans="1:8" x14ac:dyDescent="0.25">
      <c r="A1328">
        <v>31</v>
      </c>
      <c r="B1328">
        <v>28</v>
      </c>
      <c r="C1328">
        <v>1</v>
      </c>
      <c r="D1328">
        <v>2022</v>
      </c>
      <c r="E1328" s="1">
        <f t="shared" si="20"/>
        <v>44589</v>
      </c>
      <c r="F1328">
        <v>42587</v>
      </c>
      <c r="G1328">
        <f>SUMIF(E:E,E1328,F:F)*VLOOKUP(A1328,Sheet1!$A$1:$E$49,3)</f>
        <v>41204.925051334569</v>
      </c>
      <c r="H1328">
        <f>SUMIF(E:E,E1328,F:F)*VLOOKUP(A1328,Sheet1!$A$1:$E$49,5)</f>
        <v>45112.723434455751</v>
      </c>
    </row>
    <row r="1329" spans="1:8" x14ac:dyDescent="0.25">
      <c r="A1329">
        <v>32</v>
      </c>
      <c r="B1329">
        <v>28</v>
      </c>
      <c r="C1329">
        <v>1</v>
      </c>
      <c r="D1329">
        <v>2022</v>
      </c>
      <c r="E1329" s="1">
        <f t="shared" si="20"/>
        <v>44589</v>
      </c>
      <c r="F1329">
        <v>42708</v>
      </c>
      <c r="G1329">
        <f>SUMIF(E:E,E1329,F:F)*VLOOKUP(A1329,Sheet1!$A$1:$E$49,3)</f>
        <v>44739.238706365366</v>
      </c>
      <c r="H1329">
        <f>SUMIF(E:E,E1329,F:F)*VLOOKUP(A1329,Sheet1!$A$1:$E$49,5)</f>
        <v>44201.194515915682</v>
      </c>
    </row>
    <row r="1330" spans="1:8" x14ac:dyDescent="0.25">
      <c r="A1330">
        <v>33</v>
      </c>
      <c r="B1330">
        <v>28</v>
      </c>
      <c r="C1330">
        <v>1</v>
      </c>
      <c r="D1330">
        <v>2022</v>
      </c>
      <c r="E1330" s="1">
        <f t="shared" si="20"/>
        <v>44589</v>
      </c>
      <c r="F1330">
        <v>43508</v>
      </c>
      <c r="G1330">
        <f>SUMIF(E:E,E1330,F:F)*VLOOKUP(A1330,Sheet1!$A$1:$E$49,3)</f>
        <v>46894.308008213506</v>
      </c>
      <c r="H1330">
        <f>SUMIF(E:E,E1330,F:F)*VLOOKUP(A1330,Sheet1!$A$1:$E$49,5)</f>
        <v>43196.421718653852</v>
      </c>
    </row>
    <row r="1331" spans="1:8" x14ac:dyDescent="0.25">
      <c r="A1331">
        <v>34</v>
      </c>
      <c r="B1331">
        <v>28</v>
      </c>
      <c r="C1331">
        <v>1</v>
      </c>
      <c r="D1331">
        <v>2022</v>
      </c>
      <c r="E1331" s="1">
        <f t="shared" si="20"/>
        <v>44589</v>
      </c>
      <c r="F1331">
        <v>44671</v>
      </c>
      <c r="G1331">
        <f>SUMIF(E:E,E1331,F:F)*VLOOKUP(A1331,Sheet1!$A$1:$E$49,3)</f>
        <v>48876.971765913659</v>
      </c>
      <c r="H1331">
        <f>SUMIF(E:E,E1331,F:F)*VLOOKUP(A1331,Sheet1!$A$1:$E$49,5)</f>
        <v>42107.981019506769</v>
      </c>
    </row>
    <row r="1332" spans="1:8" x14ac:dyDescent="0.25">
      <c r="A1332">
        <v>35</v>
      </c>
      <c r="B1332">
        <v>28</v>
      </c>
      <c r="C1332">
        <v>1</v>
      </c>
      <c r="D1332">
        <v>2022</v>
      </c>
      <c r="E1332" s="1">
        <f t="shared" si="20"/>
        <v>44589</v>
      </c>
      <c r="F1332">
        <v>46213</v>
      </c>
      <c r="G1332">
        <f>SUMIF(E:E,E1332,F:F)*VLOOKUP(A1332,Sheet1!$A$1:$E$49,3)</f>
        <v>50342.41889117047</v>
      </c>
      <c r="H1332">
        <f>SUMIF(E:E,E1332,F:F)*VLOOKUP(A1332,Sheet1!$A$1:$E$49,5)</f>
        <v>40946.010364950649</v>
      </c>
    </row>
    <row r="1333" spans="1:8" x14ac:dyDescent="0.25">
      <c r="A1333">
        <v>36</v>
      </c>
      <c r="B1333">
        <v>28</v>
      </c>
      <c r="C1333">
        <v>1</v>
      </c>
      <c r="D1333">
        <v>2022</v>
      </c>
      <c r="E1333" s="1">
        <f t="shared" si="20"/>
        <v>44589</v>
      </c>
      <c r="F1333">
        <v>46280</v>
      </c>
      <c r="G1333">
        <f>SUMIF(E:E,E1333,F:F)*VLOOKUP(A1333,Sheet1!$A$1:$E$49,3)</f>
        <v>50687.229979466123</v>
      </c>
      <c r="H1333">
        <f>SUMIF(E:E,E1333,F:F)*VLOOKUP(A1333,Sheet1!$A$1:$E$49,5)</f>
        <v>39721.053306591653</v>
      </c>
    </row>
    <row r="1334" spans="1:8" x14ac:dyDescent="0.25">
      <c r="A1334">
        <v>37</v>
      </c>
      <c r="B1334">
        <v>28</v>
      </c>
      <c r="C1334">
        <v>1</v>
      </c>
      <c r="D1334">
        <v>2022</v>
      </c>
      <c r="E1334" s="1">
        <f t="shared" si="20"/>
        <v>44589</v>
      </c>
      <c r="F1334">
        <v>45776</v>
      </c>
      <c r="G1334">
        <f>SUMIF(E:E,E1334,F:F)*VLOOKUP(A1334,Sheet1!$A$1:$E$49,3)</f>
        <v>50773.432751539964</v>
      </c>
      <c r="H1334">
        <f>SUMIF(E:E,E1334,F:F)*VLOOKUP(A1334,Sheet1!$A$1:$E$49,5)</f>
        <v>38443.901066116188</v>
      </c>
    </row>
    <row r="1335" spans="1:8" x14ac:dyDescent="0.25">
      <c r="A1335">
        <v>38</v>
      </c>
      <c r="B1335">
        <v>28</v>
      </c>
      <c r="C1335">
        <v>1</v>
      </c>
      <c r="D1335">
        <v>2022</v>
      </c>
      <c r="E1335" s="1">
        <f t="shared" si="20"/>
        <v>44589</v>
      </c>
      <c r="F1335">
        <v>44756</v>
      </c>
      <c r="G1335">
        <f>SUMIF(E:E,E1335,F:F)*VLOOKUP(A1335,Sheet1!$A$1:$E$49,3)</f>
        <v>50428.621663244296</v>
      </c>
      <c r="H1335">
        <f>SUMIF(E:E,E1335,F:F)*VLOOKUP(A1335,Sheet1!$A$1:$E$49,5)</f>
        <v>37125.436304872383</v>
      </c>
    </row>
    <row r="1336" spans="1:8" x14ac:dyDescent="0.25">
      <c r="A1336">
        <v>39</v>
      </c>
      <c r="B1336">
        <v>28</v>
      </c>
      <c r="C1336">
        <v>1</v>
      </c>
      <c r="D1336">
        <v>2022</v>
      </c>
      <c r="E1336" s="1">
        <f t="shared" si="20"/>
        <v>44589</v>
      </c>
      <c r="F1336">
        <v>43829</v>
      </c>
      <c r="G1336">
        <f>SUMIF(E:E,E1336,F:F)*VLOOKUP(A1336,Sheet1!$A$1:$E$49,3)</f>
        <v>50428.621663244296</v>
      </c>
      <c r="H1336">
        <f>SUMIF(E:E,E1336,F:F)*VLOOKUP(A1336,Sheet1!$A$1:$E$49,5)</f>
        <v>35776.481710286047</v>
      </c>
    </row>
    <row r="1337" spans="1:8" x14ac:dyDescent="0.25">
      <c r="A1337">
        <v>40</v>
      </c>
      <c r="B1337">
        <v>28</v>
      </c>
      <c r="C1337">
        <v>1</v>
      </c>
      <c r="D1337">
        <v>2022</v>
      </c>
      <c r="E1337" s="1">
        <f t="shared" si="20"/>
        <v>44589</v>
      </c>
      <c r="F1337">
        <v>42231</v>
      </c>
      <c r="G1337">
        <f>SUMIF(E:E,E1337,F:F)*VLOOKUP(A1337,Sheet1!$A$1:$E$49,3)</f>
        <v>49221.782854209319</v>
      </c>
      <c r="H1337">
        <f>SUMIF(E:E,E1337,F:F)*VLOOKUP(A1337,Sheet1!$A$1:$E$49,5)</f>
        <v>34407.65627037669</v>
      </c>
    </row>
    <row r="1338" spans="1:8" x14ac:dyDescent="0.25">
      <c r="A1338">
        <v>41</v>
      </c>
      <c r="B1338">
        <v>28</v>
      </c>
      <c r="C1338">
        <v>1</v>
      </c>
      <c r="D1338">
        <v>2022</v>
      </c>
      <c r="E1338" s="1">
        <f t="shared" si="20"/>
        <v>44589</v>
      </c>
      <c r="F1338">
        <v>40762</v>
      </c>
      <c r="G1338">
        <f>SUMIF(E:E,E1338,F:F)*VLOOKUP(A1338,Sheet1!$A$1:$E$49,3)</f>
        <v>47152.91632443534</v>
      </c>
      <c r="H1338">
        <f>SUMIF(E:E,E1338,F:F)*VLOOKUP(A1338,Sheet1!$A$1:$E$49,5)</f>
        <v>33029.241799238938</v>
      </c>
    </row>
    <row r="1339" spans="1:8" x14ac:dyDescent="0.25">
      <c r="A1339">
        <v>42</v>
      </c>
      <c r="B1339">
        <v>28</v>
      </c>
      <c r="C1339">
        <v>1</v>
      </c>
      <c r="D1339">
        <v>2022</v>
      </c>
      <c r="E1339" s="1">
        <f t="shared" si="20"/>
        <v>44589</v>
      </c>
      <c r="F1339">
        <v>39085</v>
      </c>
      <c r="G1339">
        <f>SUMIF(E:E,E1339,F:F)*VLOOKUP(A1339,Sheet1!$A$1:$E$49,3)</f>
        <v>45342.658110882854</v>
      </c>
      <c r="H1339">
        <f>SUMIF(E:E,E1339,F:F)*VLOOKUP(A1339,Sheet1!$A$1:$E$49,5)</f>
        <v>31651.061912834128</v>
      </c>
    </row>
    <row r="1340" spans="1:8" x14ac:dyDescent="0.25">
      <c r="A1340">
        <v>43</v>
      </c>
      <c r="B1340">
        <v>28</v>
      </c>
      <c r="C1340">
        <v>1</v>
      </c>
      <c r="D1340">
        <v>2022</v>
      </c>
      <c r="E1340" s="1">
        <f t="shared" si="20"/>
        <v>44589</v>
      </c>
      <c r="F1340">
        <v>37164</v>
      </c>
      <c r="G1340">
        <f>SUMIF(E:E,E1340,F:F)*VLOOKUP(A1340,Sheet1!$A$1:$E$49,3)</f>
        <v>44135.819301847871</v>
      </c>
      <c r="H1340">
        <f>SUMIF(E:E,E1340,F:F)*VLOOKUP(A1340,Sheet1!$A$1:$E$49,5)</f>
        <v>30282.375249433964</v>
      </c>
    </row>
    <row r="1341" spans="1:8" x14ac:dyDescent="0.25">
      <c r="A1341">
        <v>44</v>
      </c>
      <c r="B1341">
        <v>28</v>
      </c>
      <c r="C1341">
        <v>1</v>
      </c>
      <c r="D1341">
        <v>2022</v>
      </c>
      <c r="E1341" s="1">
        <f t="shared" si="20"/>
        <v>44589</v>
      </c>
      <c r="F1341">
        <v>35708</v>
      </c>
      <c r="G1341">
        <f>SUMIF(E:E,E1341,F:F)*VLOOKUP(A1341,Sheet1!$A$1:$E$49,3)</f>
        <v>40687.708418891234</v>
      </c>
      <c r="H1341">
        <f>SUMIF(E:E,E1341,F:F)*VLOOKUP(A1341,Sheet1!$A$1:$E$49,5)</f>
        <v>28931.784296936887</v>
      </c>
    </row>
    <row r="1342" spans="1:8" x14ac:dyDescent="0.25">
      <c r="A1342">
        <v>45</v>
      </c>
      <c r="B1342">
        <v>28</v>
      </c>
      <c r="C1342">
        <v>1</v>
      </c>
      <c r="D1342">
        <v>2022</v>
      </c>
      <c r="E1342" s="1">
        <f t="shared" si="20"/>
        <v>44589</v>
      </c>
      <c r="F1342">
        <v>34155</v>
      </c>
      <c r="G1342">
        <f>SUMIF(E:E,E1342,F:F)*VLOOKUP(A1342,Sheet1!$A$1:$E$49,3)</f>
        <v>36722.380903490615</v>
      </c>
      <c r="H1342">
        <f>SUMIF(E:E,E1342,F:F)*VLOOKUP(A1342,Sheet1!$A$1:$E$49,5)</f>
        <v>27607.160744566427</v>
      </c>
    </row>
    <row r="1343" spans="1:8" x14ac:dyDescent="0.25">
      <c r="A1343">
        <v>46</v>
      </c>
      <c r="B1343">
        <v>28</v>
      </c>
      <c r="C1343">
        <v>1</v>
      </c>
      <c r="D1343">
        <v>2022</v>
      </c>
      <c r="E1343" s="1">
        <f t="shared" si="20"/>
        <v>44589</v>
      </c>
      <c r="F1343">
        <v>32638</v>
      </c>
      <c r="G1343">
        <f>SUMIF(E:E,E1343,F:F)*VLOOKUP(A1343,Sheet1!$A$1:$E$49,3)</f>
        <v>32584.64784394233</v>
      </c>
      <c r="H1343">
        <f>SUMIF(E:E,E1343,F:F)*VLOOKUP(A1343,Sheet1!$A$1:$E$49,5)</f>
        <v>26315.587833299702</v>
      </c>
    </row>
    <row r="1344" spans="1:8" x14ac:dyDescent="0.25">
      <c r="A1344">
        <v>47</v>
      </c>
      <c r="B1344">
        <v>28</v>
      </c>
      <c r="C1344">
        <v>1</v>
      </c>
      <c r="D1344">
        <v>2022</v>
      </c>
      <c r="E1344" s="1">
        <f t="shared" si="20"/>
        <v>44589</v>
      </c>
      <c r="F1344">
        <v>31564</v>
      </c>
      <c r="G1344">
        <f>SUMIF(E:E,E1344,F:F)*VLOOKUP(A1344,Sheet1!$A$1:$E$49,3)</f>
        <v>31205.403490759829</v>
      </c>
      <c r="H1344">
        <f>SUMIF(E:E,E1344,F:F)*VLOOKUP(A1344,Sheet1!$A$1:$E$49,5)</f>
        <v>25063.319751023104</v>
      </c>
    </row>
    <row r="1345" spans="1:8" x14ac:dyDescent="0.25">
      <c r="A1345">
        <v>48</v>
      </c>
      <c r="B1345">
        <v>28</v>
      </c>
      <c r="C1345">
        <v>1</v>
      </c>
      <c r="D1345">
        <v>2022</v>
      </c>
      <c r="E1345" s="1">
        <f t="shared" si="20"/>
        <v>44589</v>
      </c>
      <c r="F1345">
        <v>30705</v>
      </c>
      <c r="G1345">
        <f>SUMIF(E:E,E1345,F:F)*VLOOKUP(A1345,Sheet1!$A$1:$E$49,3)</f>
        <v>30946.795174538041</v>
      </c>
      <c r="H1345">
        <f>SUMIF(E:E,E1345,F:F)*VLOOKUP(A1345,Sheet1!$A$1:$E$49,5)</f>
        <v>23855.757716812019</v>
      </c>
    </row>
    <row r="1346" spans="1:8" x14ac:dyDescent="0.25">
      <c r="A1346">
        <v>1</v>
      </c>
      <c r="B1346">
        <v>29</v>
      </c>
      <c r="C1346">
        <v>1</v>
      </c>
      <c r="D1346">
        <v>2022</v>
      </c>
      <c r="E1346" s="1">
        <f t="shared" si="20"/>
        <v>44590</v>
      </c>
      <c r="F1346">
        <v>31275</v>
      </c>
      <c r="G1346">
        <f>SUMIF(E:E,E1346,F:F)*VLOOKUP(A1346,Sheet1!$A$1:$E$49,3)</f>
        <v>27901.544334515635</v>
      </c>
      <c r="H1346">
        <f>SUMIF(E:E,E1346,F:F)*VLOOKUP(A1346,Sheet1!$A$1:$E$49,5)</f>
        <v>22597.019279678978</v>
      </c>
    </row>
    <row r="1347" spans="1:8" x14ac:dyDescent="0.25">
      <c r="A1347">
        <v>2</v>
      </c>
      <c r="B1347">
        <v>29</v>
      </c>
      <c r="C1347">
        <v>1</v>
      </c>
      <c r="D1347">
        <v>2022</v>
      </c>
      <c r="E1347" s="1">
        <f t="shared" ref="E1347:E1410" si="21">DATE(D1347,C1347,B1347)</f>
        <v>44590</v>
      </c>
      <c r="F1347">
        <v>31729</v>
      </c>
      <c r="G1347">
        <f>SUMIF(E:E,E1347,F:F)*VLOOKUP(A1347,Sheet1!$A$1:$E$49,3)</f>
        <v>27512.943438491751</v>
      </c>
      <c r="H1347">
        <f>SUMIF(E:E,E1347,F:F)*VLOOKUP(A1347,Sheet1!$A$1:$E$49,5)</f>
        <v>23726.060694768286</v>
      </c>
    </row>
    <row r="1348" spans="1:8" x14ac:dyDescent="0.25">
      <c r="A1348">
        <v>3</v>
      </c>
      <c r="B1348">
        <v>29</v>
      </c>
      <c r="C1348">
        <v>1</v>
      </c>
      <c r="D1348">
        <v>2022</v>
      </c>
      <c r="E1348" s="1">
        <f t="shared" si="21"/>
        <v>44590</v>
      </c>
      <c r="F1348">
        <v>31657</v>
      </c>
      <c r="G1348">
        <f>SUMIF(E:E,E1348,F:F)*VLOOKUP(A1348,Sheet1!$A$1:$E$49,3)</f>
        <v>26813.461825648745</v>
      </c>
      <c r="H1348">
        <f>SUMIF(E:E,E1348,F:F)*VLOOKUP(A1348,Sheet1!$A$1:$E$49,5)</f>
        <v>24890.539234200951</v>
      </c>
    </row>
    <row r="1349" spans="1:8" x14ac:dyDescent="0.25">
      <c r="A1349">
        <v>4</v>
      </c>
      <c r="B1349">
        <v>29</v>
      </c>
      <c r="C1349">
        <v>1</v>
      </c>
      <c r="D1349">
        <v>2022</v>
      </c>
      <c r="E1349" s="1">
        <f t="shared" si="21"/>
        <v>44590</v>
      </c>
      <c r="F1349">
        <v>30981</v>
      </c>
      <c r="G1349">
        <f>SUMIF(E:E,E1349,F:F)*VLOOKUP(A1349,Sheet1!$A$1:$E$49,3)</f>
        <v>26347.140750420072</v>
      </c>
      <c r="H1349">
        <f>SUMIF(E:E,E1349,F:F)*VLOOKUP(A1349,Sheet1!$A$1:$E$49,5)</f>
        <v>26084.816139598144</v>
      </c>
    </row>
    <row r="1350" spans="1:8" x14ac:dyDescent="0.25">
      <c r="A1350">
        <v>5</v>
      </c>
      <c r="B1350">
        <v>29</v>
      </c>
      <c r="C1350">
        <v>1</v>
      </c>
      <c r="D1350">
        <v>2022</v>
      </c>
      <c r="E1350" s="1">
        <f t="shared" si="21"/>
        <v>44590</v>
      </c>
      <c r="F1350">
        <v>30254</v>
      </c>
      <c r="G1350">
        <f>SUMIF(E:E,E1350,F:F)*VLOOKUP(A1350,Sheet1!$A$1:$E$49,3)</f>
        <v>25803.099495986618</v>
      </c>
      <c r="H1350">
        <f>SUMIF(E:E,E1350,F:F)*VLOOKUP(A1350,Sheet1!$A$1:$E$49,5)</f>
        <v>27302.50518062355</v>
      </c>
    </row>
    <row r="1351" spans="1:8" x14ac:dyDescent="0.25">
      <c r="A1351">
        <v>6</v>
      </c>
      <c r="B1351">
        <v>29</v>
      </c>
      <c r="C1351">
        <v>1</v>
      </c>
      <c r="D1351">
        <v>2022</v>
      </c>
      <c r="E1351" s="1">
        <f t="shared" si="21"/>
        <v>44590</v>
      </c>
      <c r="F1351">
        <v>29933</v>
      </c>
      <c r="G1351">
        <f>SUMIF(E:E,E1351,F:F)*VLOOKUP(A1351,Sheet1!$A$1:$E$49,3)</f>
        <v>24948.177524734041</v>
      </c>
      <c r="H1351">
        <f>SUMIF(E:E,E1351,F:F)*VLOOKUP(A1351,Sheet1!$A$1:$E$49,5)</f>
        <v>28536.509264197932</v>
      </c>
    </row>
    <row r="1352" spans="1:8" x14ac:dyDescent="0.25">
      <c r="A1352">
        <v>7</v>
      </c>
      <c r="B1352">
        <v>29</v>
      </c>
      <c r="C1352">
        <v>1</v>
      </c>
      <c r="D1352">
        <v>2022</v>
      </c>
      <c r="E1352" s="1">
        <f t="shared" si="21"/>
        <v>44590</v>
      </c>
      <c r="F1352">
        <v>29704</v>
      </c>
      <c r="G1352">
        <f>SUMIF(E:E,E1352,F:F)*VLOOKUP(A1352,Sheet1!$A$1:$E$49,3)</f>
        <v>24015.5353742767</v>
      </c>
      <c r="H1352">
        <f>SUMIF(E:E,E1352,F:F)*VLOOKUP(A1352,Sheet1!$A$1:$E$49,5)</f>
        <v>29779.072411192214</v>
      </c>
    </row>
    <row r="1353" spans="1:8" x14ac:dyDescent="0.25">
      <c r="A1353">
        <v>8</v>
      </c>
      <c r="B1353">
        <v>29</v>
      </c>
      <c r="C1353">
        <v>1</v>
      </c>
      <c r="D1353">
        <v>2022</v>
      </c>
      <c r="E1353" s="1">
        <f t="shared" si="21"/>
        <v>44590</v>
      </c>
      <c r="F1353">
        <v>29503</v>
      </c>
      <c r="G1353">
        <f>SUMIF(E:E,E1353,F:F)*VLOOKUP(A1353,Sheet1!$A$1:$E$49,3)</f>
        <v>23549.214299048032</v>
      </c>
      <c r="H1353">
        <f>SUMIF(E:E,E1353,F:F)*VLOOKUP(A1353,Sheet1!$A$1:$E$49,5)</f>
        <v>31021.847059128344</v>
      </c>
    </row>
    <row r="1354" spans="1:8" x14ac:dyDescent="0.25">
      <c r="A1354">
        <v>9</v>
      </c>
      <c r="B1354">
        <v>29</v>
      </c>
      <c r="C1354">
        <v>1</v>
      </c>
      <c r="D1354">
        <v>2022</v>
      </c>
      <c r="E1354" s="1">
        <f t="shared" si="21"/>
        <v>44590</v>
      </c>
      <c r="F1354">
        <v>30026</v>
      </c>
      <c r="G1354">
        <f>SUMIF(E:E,E1354,F:F)*VLOOKUP(A1354,Sheet1!$A$1:$E$49,3)</f>
        <v>23160.613403024123</v>
      </c>
      <c r="H1354">
        <f>SUMIF(E:E,E1354,F:F)*VLOOKUP(A1354,Sheet1!$A$1:$E$49,5)</f>
        <v>32255.976263216882</v>
      </c>
    </row>
    <row r="1355" spans="1:8" x14ac:dyDescent="0.25">
      <c r="A1355">
        <v>10</v>
      </c>
      <c r="B1355">
        <v>29</v>
      </c>
      <c r="C1355">
        <v>1</v>
      </c>
      <c r="D1355">
        <v>2022</v>
      </c>
      <c r="E1355" s="1">
        <f t="shared" si="21"/>
        <v>44590</v>
      </c>
      <c r="F1355">
        <v>29983</v>
      </c>
      <c r="G1355">
        <f>SUMIF(E:E,E1355,F:F)*VLOOKUP(A1355,Sheet1!$A$1:$E$49,3)</f>
        <v>23005.173044614574</v>
      </c>
      <c r="H1355">
        <f>SUMIF(E:E,E1355,F:F)*VLOOKUP(A1355,Sheet1!$A$1:$E$49,5)</f>
        <v>33472.18996850765</v>
      </c>
    </row>
    <row r="1356" spans="1:8" x14ac:dyDescent="0.25">
      <c r="A1356">
        <v>11</v>
      </c>
      <c r="B1356">
        <v>29</v>
      </c>
      <c r="C1356">
        <v>1</v>
      </c>
      <c r="D1356">
        <v>2022</v>
      </c>
      <c r="E1356" s="1">
        <f t="shared" si="21"/>
        <v>44590</v>
      </c>
      <c r="F1356">
        <v>29365</v>
      </c>
      <c r="G1356">
        <f>SUMIF(E:E,E1356,F:F)*VLOOKUP(A1356,Sheet1!$A$1:$E$49,3)</f>
        <v>24170.975732686245</v>
      </c>
      <c r="H1356">
        <f>SUMIF(E:E,E1356,F:F)*VLOOKUP(A1356,Sheet1!$A$1:$E$49,5)</f>
        <v>34660.914124978874</v>
      </c>
    </row>
    <row r="1357" spans="1:8" x14ac:dyDescent="0.25">
      <c r="A1357">
        <v>12</v>
      </c>
      <c r="B1357">
        <v>29</v>
      </c>
      <c r="C1357">
        <v>1</v>
      </c>
      <c r="D1357">
        <v>2022</v>
      </c>
      <c r="E1357" s="1">
        <f t="shared" si="21"/>
        <v>44590</v>
      </c>
      <c r="F1357">
        <v>29454</v>
      </c>
      <c r="G1357">
        <f>SUMIF(E:E,E1357,F:F)*VLOOKUP(A1357,Sheet1!$A$1:$E$49,3)</f>
        <v>27435.223259286966</v>
      </c>
      <c r="H1357">
        <f>SUMIF(E:E,E1357,F:F)*VLOOKUP(A1357,Sheet1!$A$1:$E$49,5)</f>
        <v>35812.391027791447</v>
      </c>
    </row>
    <row r="1358" spans="1:8" x14ac:dyDescent="0.25">
      <c r="A1358">
        <v>13</v>
      </c>
      <c r="B1358">
        <v>29</v>
      </c>
      <c r="C1358">
        <v>1</v>
      </c>
      <c r="D1358">
        <v>2022</v>
      </c>
      <c r="E1358" s="1">
        <f t="shared" si="21"/>
        <v>44590</v>
      </c>
      <c r="F1358">
        <v>30302</v>
      </c>
      <c r="G1358">
        <f>SUMIF(E:E,E1358,F:F)*VLOOKUP(A1358,Sheet1!$A$1:$E$49,3)</f>
        <v>29378.227739406226</v>
      </c>
      <c r="H1358">
        <f>SUMIF(E:E,E1358,F:F)*VLOOKUP(A1358,Sheet1!$A$1:$E$49,5)</f>
        <v>36916.808899784934</v>
      </c>
    </row>
    <row r="1359" spans="1:8" x14ac:dyDescent="0.25">
      <c r="A1359">
        <v>14</v>
      </c>
      <c r="B1359">
        <v>29</v>
      </c>
      <c r="C1359">
        <v>1</v>
      </c>
      <c r="D1359">
        <v>2022</v>
      </c>
      <c r="E1359" s="1">
        <f t="shared" si="21"/>
        <v>44590</v>
      </c>
      <c r="F1359">
        <v>30769</v>
      </c>
      <c r="G1359">
        <f>SUMIF(E:E,E1359,F:F)*VLOOKUP(A1359,Sheet1!$A$1:$E$49,3)</f>
        <v>32720.195445211844</v>
      </c>
      <c r="H1359">
        <f>SUMIF(E:E,E1359,F:F)*VLOOKUP(A1359,Sheet1!$A$1:$E$49,5)</f>
        <v>37964.438405543202</v>
      </c>
    </row>
    <row r="1360" spans="1:8" x14ac:dyDescent="0.25">
      <c r="A1360">
        <v>15</v>
      </c>
      <c r="B1360">
        <v>29</v>
      </c>
      <c r="C1360">
        <v>1</v>
      </c>
      <c r="D1360">
        <v>2022</v>
      </c>
      <c r="E1360" s="1">
        <f t="shared" si="21"/>
        <v>44590</v>
      </c>
      <c r="F1360">
        <v>31390</v>
      </c>
      <c r="G1360">
        <f>SUMIF(E:E,E1360,F:F)*VLOOKUP(A1360,Sheet1!$A$1:$E$49,3)</f>
        <v>36139.883330222161</v>
      </c>
      <c r="H1360">
        <f>SUMIF(E:E,E1360,F:F)*VLOOKUP(A1360,Sheet1!$A$1:$E$49,5)</f>
        <v>38945.773508304672</v>
      </c>
    </row>
    <row r="1361" spans="1:8" x14ac:dyDescent="0.25">
      <c r="A1361">
        <v>16</v>
      </c>
      <c r="B1361">
        <v>29</v>
      </c>
      <c r="C1361">
        <v>1</v>
      </c>
      <c r="D1361">
        <v>2022</v>
      </c>
      <c r="E1361" s="1">
        <f t="shared" si="21"/>
        <v>44590</v>
      </c>
      <c r="F1361">
        <v>31950</v>
      </c>
      <c r="G1361">
        <f>SUMIF(E:E,E1361,F:F)*VLOOKUP(A1361,Sheet1!$A$1:$E$49,3)</f>
        <v>38005.167631136719</v>
      </c>
      <c r="H1361">
        <f>SUMIF(E:E,E1361,F:F)*VLOOKUP(A1361,Sheet1!$A$1:$E$49,5)</f>
        <v>39851.673863763201</v>
      </c>
    </row>
    <row r="1362" spans="1:8" x14ac:dyDescent="0.25">
      <c r="A1362">
        <v>17</v>
      </c>
      <c r="B1362">
        <v>29</v>
      </c>
      <c r="C1362">
        <v>1</v>
      </c>
      <c r="D1362">
        <v>2022</v>
      </c>
      <c r="E1362" s="1">
        <f t="shared" si="21"/>
        <v>44590</v>
      </c>
      <c r="F1362">
        <v>32717</v>
      </c>
      <c r="G1362">
        <f>SUMIF(E:E,E1362,F:F)*VLOOKUP(A1362,Sheet1!$A$1:$E$49,3)</f>
        <v>37694.286914317629</v>
      </c>
      <c r="H1362">
        <f>SUMIF(E:E,E1362,F:F)*VLOOKUP(A1362,Sheet1!$A$1:$E$49,5)</f>
        <v>40673.505797874561</v>
      </c>
    </row>
    <row r="1363" spans="1:8" x14ac:dyDescent="0.25">
      <c r="A1363">
        <v>18</v>
      </c>
      <c r="B1363">
        <v>29</v>
      </c>
      <c r="C1363">
        <v>1</v>
      </c>
      <c r="D1363">
        <v>2022</v>
      </c>
      <c r="E1363" s="1">
        <f t="shared" si="21"/>
        <v>44590</v>
      </c>
      <c r="F1363">
        <v>34176</v>
      </c>
      <c r="G1363">
        <f>SUMIF(E:E,E1363,F:F)*VLOOKUP(A1363,Sheet1!$A$1:$E$49,3)</f>
        <v>35595.842075788678</v>
      </c>
      <c r="H1363">
        <f>SUMIF(E:E,E1363,F:F)*VLOOKUP(A1363,Sheet1!$A$1:$E$49,5)</f>
        <v>41403.278846535308</v>
      </c>
    </row>
    <row r="1364" spans="1:8" x14ac:dyDescent="0.25">
      <c r="A1364">
        <v>19</v>
      </c>
      <c r="B1364">
        <v>29</v>
      </c>
      <c r="C1364">
        <v>1</v>
      </c>
      <c r="D1364">
        <v>2022</v>
      </c>
      <c r="E1364" s="1">
        <f t="shared" si="21"/>
        <v>44590</v>
      </c>
      <c r="F1364">
        <v>35892</v>
      </c>
      <c r="G1364">
        <f>SUMIF(E:E,E1364,F:F)*VLOOKUP(A1364,Sheet1!$A$1:$E$49,3)</f>
        <v>35051.800821355188</v>
      </c>
      <c r="H1364">
        <f>SUMIF(E:E,E1364,F:F)*VLOOKUP(A1364,Sheet1!$A$1:$E$49,5)</f>
        <v>42033.774848361732</v>
      </c>
    </row>
    <row r="1365" spans="1:8" x14ac:dyDescent="0.25">
      <c r="A1365">
        <v>20</v>
      </c>
      <c r="B1365">
        <v>29</v>
      </c>
      <c r="C1365">
        <v>1</v>
      </c>
      <c r="D1365">
        <v>2022</v>
      </c>
      <c r="E1365" s="1">
        <f t="shared" si="21"/>
        <v>44590</v>
      </c>
      <c r="F1365">
        <v>36863</v>
      </c>
      <c r="G1365">
        <f>SUMIF(E:E,E1365,F:F)*VLOOKUP(A1365,Sheet1!$A$1:$E$49,3)</f>
        <v>35595.842075788678</v>
      </c>
      <c r="H1365">
        <f>SUMIF(E:E,E1365,F:F)*VLOOKUP(A1365,Sheet1!$A$1:$E$49,5)</f>
        <v>42558.666679961359</v>
      </c>
    </row>
    <row r="1366" spans="1:8" x14ac:dyDescent="0.25">
      <c r="A1366">
        <v>21</v>
      </c>
      <c r="B1366">
        <v>29</v>
      </c>
      <c r="C1366">
        <v>1</v>
      </c>
      <c r="D1366">
        <v>2022</v>
      </c>
      <c r="E1366" s="1">
        <f t="shared" si="21"/>
        <v>44590</v>
      </c>
      <c r="F1366">
        <v>37963</v>
      </c>
      <c r="G1366">
        <f>SUMIF(E:E,E1366,F:F)*VLOOKUP(A1366,Sheet1!$A$1:$E$49,3)</f>
        <v>36139.883330222161</v>
      </c>
      <c r="H1366">
        <f>SUMIF(E:E,E1366,F:F)*VLOOKUP(A1366,Sheet1!$A$1:$E$49,5)</f>
        <v>42972.623905346045</v>
      </c>
    </row>
    <row r="1367" spans="1:8" x14ac:dyDescent="0.25">
      <c r="A1367">
        <v>22</v>
      </c>
      <c r="B1367">
        <v>29</v>
      </c>
      <c r="C1367">
        <v>1</v>
      </c>
      <c r="D1367">
        <v>2022</v>
      </c>
      <c r="E1367" s="1">
        <f t="shared" si="21"/>
        <v>44590</v>
      </c>
      <c r="F1367">
        <v>38558</v>
      </c>
      <c r="G1367">
        <f>SUMIF(E:E,E1367,F:F)*VLOOKUP(A1367,Sheet1!$A$1:$E$49,3)</f>
        <v>36761.644763860349</v>
      </c>
      <c r="H1367">
        <f>SUMIF(E:E,E1367,F:F)*VLOOKUP(A1367,Sheet1!$A$1:$E$49,5)</f>
        <v>43271.402873814557</v>
      </c>
    </row>
    <row r="1368" spans="1:8" x14ac:dyDescent="0.25">
      <c r="A1368">
        <v>23</v>
      </c>
      <c r="B1368">
        <v>29</v>
      </c>
      <c r="C1368">
        <v>1</v>
      </c>
      <c r="D1368">
        <v>2022</v>
      </c>
      <c r="E1368" s="1">
        <f t="shared" si="21"/>
        <v>44590</v>
      </c>
      <c r="F1368">
        <v>38924</v>
      </c>
      <c r="G1368">
        <f>SUMIF(E:E,E1368,F:F)*VLOOKUP(A1368,Sheet1!$A$1:$E$49,3)</f>
        <v>36839.364943065048</v>
      </c>
      <c r="H1368">
        <f>SUMIF(E:E,E1368,F:F)*VLOOKUP(A1368,Sheet1!$A$1:$E$49,5)</f>
        <v>43451.919137172874</v>
      </c>
    </row>
    <row r="1369" spans="1:8" x14ac:dyDescent="0.25">
      <c r="A1369">
        <v>24</v>
      </c>
      <c r="B1369">
        <v>29</v>
      </c>
      <c r="C1369">
        <v>1</v>
      </c>
      <c r="D1369">
        <v>2022</v>
      </c>
      <c r="E1369" s="1">
        <f t="shared" si="21"/>
        <v>44590</v>
      </c>
      <c r="F1369">
        <v>38923</v>
      </c>
      <c r="G1369">
        <f>SUMIF(E:E,E1369,F:F)*VLOOKUP(A1369,Sheet1!$A$1:$E$49,3)</f>
        <v>37072.525480679433</v>
      </c>
      <c r="H1369">
        <f>SUMIF(E:E,E1369,F:F)*VLOOKUP(A1369,Sheet1!$A$1:$E$49,5)</f>
        <v>43512.300458301957</v>
      </c>
    </row>
    <row r="1370" spans="1:8" x14ac:dyDescent="0.25">
      <c r="A1370">
        <v>25</v>
      </c>
      <c r="B1370">
        <v>29</v>
      </c>
      <c r="C1370">
        <v>1</v>
      </c>
      <c r="D1370">
        <v>2022</v>
      </c>
      <c r="E1370" s="1">
        <f t="shared" si="21"/>
        <v>44590</v>
      </c>
      <c r="F1370">
        <v>38986</v>
      </c>
      <c r="G1370">
        <f>SUMIF(E:E,E1370,F:F)*VLOOKUP(A1370,Sheet1!$A$1:$E$49,3)</f>
        <v>37383.406197498538</v>
      </c>
      <c r="H1370">
        <f>SUMIF(E:E,E1370,F:F)*VLOOKUP(A1370,Sheet1!$A$1:$E$49,5)</f>
        <v>43451.919137172874</v>
      </c>
    </row>
    <row r="1371" spans="1:8" x14ac:dyDescent="0.25">
      <c r="A1371">
        <v>26</v>
      </c>
      <c r="B1371">
        <v>29</v>
      </c>
      <c r="C1371">
        <v>1</v>
      </c>
      <c r="D1371">
        <v>2022</v>
      </c>
      <c r="E1371" s="1">
        <f t="shared" si="21"/>
        <v>44590</v>
      </c>
      <c r="F1371">
        <v>38582</v>
      </c>
      <c r="G1371">
        <f>SUMIF(E:E,E1371,F:F)*VLOOKUP(A1371,Sheet1!$A$1:$E$49,3)</f>
        <v>36994.805301474742</v>
      </c>
      <c r="H1371">
        <f>SUMIF(E:E,E1371,F:F)*VLOOKUP(A1371,Sheet1!$A$1:$E$49,5)</f>
        <v>43271.402873814557</v>
      </c>
    </row>
    <row r="1372" spans="1:8" x14ac:dyDescent="0.25">
      <c r="A1372">
        <v>27</v>
      </c>
      <c r="B1372">
        <v>29</v>
      </c>
      <c r="C1372">
        <v>1</v>
      </c>
      <c r="D1372">
        <v>2022</v>
      </c>
      <c r="E1372" s="1">
        <f t="shared" si="21"/>
        <v>44590</v>
      </c>
      <c r="F1372">
        <v>37837</v>
      </c>
      <c r="G1372">
        <f>SUMIF(E:E,E1372,F:F)*VLOOKUP(A1372,Sheet1!$A$1:$E$49,3)</f>
        <v>36373.043867836554</v>
      </c>
      <c r="H1372">
        <f>SUMIF(E:E,E1372,F:F)*VLOOKUP(A1372,Sheet1!$A$1:$E$49,5)</f>
        <v>42972.623905346045</v>
      </c>
    </row>
    <row r="1373" spans="1:8" x14ac:dyDescent="0.25">
      <c r="A1373">
        <v>28</v>
      </c>
      <c r="B1373">
        <v>29</v>
      </c>
      <c r="C1373">
        <v>1</v>
      </c>
      <c r="D1373">
        <v>2022</v>
      </c>
      <c r="E1373" s="1">
        <f t="shared" si="21"/>
        <v>44590</v>
      </c>
      <c r="F1373">
        <v>37455</v>
      </c>
      <c r="G1373">
        <f>SUMIF(E:E,E1373,F:F)*VLOOKUP(A1373,Sheet1!$A$1:$E$49,3)</f>
        <v>35829.00261340307</v>
      </c>
      <c r="H1373">
        <f>SUMIF(E:E,E1373,F:F)*VLOOKUP(A1373,Sheet1!$A$1:$E$49,5)</f>
        <v>42558.666679961359</v>
      </c>
    </row>
    <row r="1374" spans="1:8" x14ac:dyDescent="0.25">
      <c r="A1374">
        <v>29</v>
      </c>
      <c r="B1374">
        <v>29</v>
      </c>
      <c r="C1374">
        <v>1</v>
      </c>
      <c r="D1374">
        <v>2022</v>
      </c>
      <c r="E1374" s="1">
        <f t="shared" si="21"/>
        <v>44590</v>
      </c>
      <c r="F1374">
        <v>36898</v>
      </c>
      <c r="G1374">
        <f>SUMIF(E:E,E1374,F:F)*VLOOKUP(A1374,Sheet1!$A$1:$E$49,3)</f>
        <v>35984.442971812467</v>
      </c>
      <c r="H1374">
        <f>SUMIF(E:E,E1374,F:F)*VLOOKUP(A1374,Sheet1!$A$1:$E$49,5)</f>
        <v>42033.774848361732</v>
      </c>
    </row>
    <row r="1375" spans="1:8" x14ac:dyDescent="0.25">
      <c r="A1375">
        <v>30</v>
      </c>
      <c r="B1375">
        <v>29</v>
      </c>
      <c r="C1375">
        <v>1</v>
      </c>
      <c r="D1375">
        <v>2022</v>
      </c>
      <c r="E1375" s="1">
        <f t="shared" si="21"/>
        <v>44590</v>
      </c>
      <c r="F1375">
        <v>36732</v>
      </c>
      <c r="G1375">
        <f>SUMIF(E:E,E1375,F:F)*VLOOKUP(A1375,Sheet1!$A$1:$E$49,3)</f>
        <v>36761.644763860349</v>
      </c>
      <c r="H1375">
        <f>SUMIF(E:E,E1375,F:F)*VLOOKUP(A1375,Sheet1!$A$1:$E$49,5)</f>
        <v>41403.278846535308</v>
      </c>
    </row>
    <row r="1376" spans="1:8" x14ac:dyDescent="0.25">
      <c r="A1376">
        <v>31</v>
      </c>
      <c r="B1376">
        <v>29</v>
      </c>
      <c r="C1376">
        <v>1</v>
      </c>
      <c r="D1376">
        <v>2022</v>
      </c>
      <c r="E1376" s="1">
        <f t="shared" si="21"/>
        <v>44590</v>
      </c>
      <c r="F1376">
        <v>36621</v>
      </c>
      <c r="G1376">
        <f>SUMIF(E:E,E1376,F:F)*VLOOKUP(A1376,Sheet1!$A$1:$E$49,3)</f>
        <v>37150.245659884145</v>
      </c>
      <c r="H1376">
        <f>SUMIF(E:E,E1376,F:F)*VLOOKUP(A1376,Sheet1!$A$1:$E$49,5)</f>
        <v>40673.505797874561</v>
      </c>
    </row>
    <row r="1377" spans="1:8" x14ac:dyDescent="0.25">
      <c r="A1377">
        <v>32</v>
      </c>
      <c r="B1377">
        <v>29</v>
      </c>
      <c r="C1377">
        <v>1</v>
      </c>
      <c r="D1377">
        <v>2022</v>
      </c>
      <c r="E1377" s="1">
        <f t="shared" si="21"/>
        <v>44590</v>
      </c>
      <c r="F1377">
        <v>36650</v>
      </c>
      <c r="G1377">
        <f>SUMIF(E:E,E1377,F:F)*VLOOKUP(A1377,Sheet1!$A$1:$E$49,3)</f>
        <v>40336.77300728007</v>
      </c>
      <c r="H1377">
        <f>SUMIF(E:E,E1377,F:F)*VLOOKUP(A1377,Sheet1!$A$1:$E$49,5)</f>
        <v>39851.673863763201</v>
      </c>
    </row>
    <row r="1378" spans="1:8" x14ac:dyDescent="0.25">
      <c r="A1378">
        <v>33</v>
      </c>
      <c r="B1378">
        <v>29</v>
      </c>
      <c r="C1378">
        <v>1</v>
      </c>
      <c r="D1378">
        <v>2022</v>
      </c>
      <c r="E1378" s="1">
        <f t="shared" si="21"/>
        <v>44590</v>
      </c>
      <c r="F1378">
        <v>36981</v>
      </c>
      <c r="G1378">
        <f>SUMIF(E:E,E1378,F:F)*VLOOKUP(A1378,Sheet1!$A$1:$E$49,3)</f>
        <v>42279.777487399624</v>
      </c>
      <c r="H1378">
        <f>SUMIF(E:E,E1378,F:F)*VLOOKUP(A1378,Sheet1!$A$1:$E$49,5)</f>
        <v>38945.773508304672</v>
      </c>
    </row>
    <row r="1379" spans="1:8" x14ac:dyDescent="0.25">
      <c r="A1379">
        <v>34</v>
      </c>
      <c r="B1379">
        <v>29</v>
      </c>
      <c r="C1379">
        <v>1</v>
      </c>
      <c r="D1379">
        <v>2022</v>
      </c>
      <c r="E1379" s="1">
        <f t="shared" si="21"/>
        <v>44590</v>
      </c>
      <c r="F1379">
        <v>38322</v>
      </c>
      <c r="G1379">
        <f>SUMIF(E:E,E1379,F:F)*VLOOKUP(A1379,Sheet1!$A$1:$E$49,3)</f>
        <v>44067.341609109484</v>
      </c>
      <c r="H1379">
        <f>SUMIF(E:E,E1379,F:F)*VLOOKUP(A1379,Sheet1!$A$1:$E$49,5)</f>
        <v>37964.438405543202</v>
      </c>
    </row>
    <row r="1380" spans="1:8" x14ac:dyDescent="0.25">
      <c r="A1380">
        <v>35</v>
      </c>
      <c r="B1380">
        <v>29</v>
      </c>
      <c r="C1380">
        <v>1</v>
      </c>
      <c r="D1380">
        <v>2022</v>
      </c>
      <c r="E1380" s="1">
        <f t="shared" si="21"/>
        <v>44590</v>
      </c>
      <c r="F1380">
        <v>40778</v>
      </c>
      <c r="G1380">
        <f>SUMIF(E:E,E1380,F:F)*VLOOKUP(A1380,Sheet1!$A$1:$E$49,3)</f>
        <v>45388.58465559085</v>
      </c>
      <c r="H1380">
        <f>SUMIF(E:E,E1380,F:F)*VLOOKUP(A1380,Sheet1!$A$1:$E$49,5)</f>
        <v>36916.808899784934</v>
      </c>
    </row>
    <row r="1381" spans="1:8" x14ac:dyDescent="0.25">
      <c r="A1381">
        <v>36</v>
      </c>
      <c r="B1381">
        <v>29</v>
      </c>
      <c r="C1381">
        <v>1</v>
      </c>
      <c r="D1381">
        <v>2022</v>
      </c>
      <c r="E1381" s="1">
        <f t="shared" si="21"/>
        <v>44590</v>
      </c>
      <c r="F1381">
        <v>41581</v>
      </c>
      <c r="G1381">
        <f>SUMIF(E:E,E1381,F:F)*VLOOKUP(A1381,Sheet1!$A$1:$E$49,3)</f>
        <v>45699.465372409933</v>
      </c>
      <c r="H1381">
        <f>SUMIF(E:E,E1381,F:F)*VLOOKUP(A1381,Sheet1!$A$1:$E$49,5)</f>
        <v>35812.391027791447</v>
      </c>
    </row>
    <row r="1382" spans="1:8" x14ac:dyDescent="0.25">
      <c r="A1382">
        <v>37</v>
      </c>
      <c r="B1382">
        <v>29</v>
      </c>
      <c r="C1382">
        <v>1</v>
      </c>
      <c r="D1382">
        <v>2022</v>
      </c>
      <c r="E1382" s="1">
        <f t="shared" si="21"/>
        <v>44590</v>
      </c>
      <c r="F1382">
        <v>41458</v>
      </c>
      <c r="G1382">
        <f>SUMIF(E:E,E1382,F:F)*VLOOKUP(A1382,Sheet1!$A$1:$E$49,3)</f>
        <v>45777.185551614639</v>
      </c>
      <c r="H1382">
        <f>SUMIF(E:E,E1382,F:F)*VLOOKUP(A1382,Sheet1!$A$1:$E$49,5)</f>
        <v>34660.914124978874</v>
      </c>
    </row>
    <row r="1383" spans="1:8" x14ac:dyDescent="0.25">
      <c r="A1383">
        <v>38</v>
      </c>
      <c r="B1383">
        <v>29</v>
      </c>
      <c r="C1383">
        <v>1</v>
      </c>
      <c r="D1383">
        <v>2022</v>
      </c>
      <c r="E1383" s="1">
        <f t="shared" si="21"/>
        <v>44590</v>
      </c>
      <c r="F1383">
        <v>40642</v>
      </c>
      <c r="G1383">
        <f>SUMIF(E:E,E1383,F:F)*VLOOKUP(A1383,Sheet1!$A$1:$E$49,3)</f>
        <v>45466.304834795548</v>
      </c>
      <c r="H1383">
        <f>SUMIF(E:E,E1383,F:F)*VLOOKUP(A1383,Sheet1!$A$1:$E$49,5)</f>
        <v>33472.18996850765</v>
      </c>
    </row>
    <row r="1384" spans="1:8" x14ac:dyDescent="0.25">
      <c r="A1384">
        <v>39</v>
      </c>
      <c r="B1384">
        <v>29</v>
      </c>
      <c r="C1384">
        <v>1</v>
      </c>
      <c r="D1384">
        <v>2022</v>
      </c>
      <c r="E1384" s="1">
        <f t="shared" si="21"/>
        <v>44590</v>
      </c>
      <c r="F1384">
        <v>39856</v>
      </c>
      <c r="G1384">
        <f>SUMIF(E:E,E1384,F:F)*VLOOKUP(A1384,Sheet1!$A$1:$E$49,3)</f>
        <v>45466.304834795548</v>
      </c>
      <c r="H1384">
        <f>SUMIF(E:E,E1384,F:F)*VLOOKUP(A1384,Sheet1!$A$1:$E$49,5)</f>
        <v>32255.976263216882</v>
      </c>
    </row>
    <row r="1385" spans="1:8" x14ac:dyDescent="0.25">
      <c r="A1385">
        <v>40</v>
      </c>
      <c r="B1385">
        <v>29</v>
      </c>
      <c r="C1385">
        <v>1</v>
      </c>
      <c r="D1385">
        <v>2022</v>
      </c>
      <c r="E1385" s="1">
        <f t="shared" si="21"/>
        <v>44590</v>
      </c>
      <c r="F1385">
        <v>38638</v>
      </c>
      <c r="G1385">
        <f>SUMIF(E:E,E1385,F:F)*VLOOKUP(A1385,Sheet1!$A$1:$E$49,3)</f>
        <v>44378.222325928582</v>
      </c>
      <c r="H1385">
        <f>SUMIF(E:E,E1385,F:F)*VLOOKUP(A1385,Sheet1!$A$1:$E$49,5)</f>
        <v>31021.847059128344</v>
      </c>
    </row>
    <row r="1386" spans="1:8" x14ac:dyDescent="0.25">
      <c r="A1386">
        <v>41</v>
      </c>
      <c r="B1386">
        <v>29</v>
      </c>
      <c r="C1386">
        <v>1</v>
      </c>
      <c r="D1386">
        <v>2022</v>
      </c>
      <c r="E1386" s="1">
        <f t="shared" si="21"/>
        <v>44590</v>
      </c>
      <c r="F1386">
        <v>37272</v>
      </c>
      <c r="G1386">
        <f>SUMIF(E:E,E1386,F:F)*VLOOKUP(A1386,Sheet1!$A$1:$E$49,3)</f>
        <v>42512.938025014017</v>
      </c>
      <c r="H1386">
        <f>SUMIF(E:E,E1386,F:F)*VLOOKUP(A1386,Sheet1!$A$1:$E$49,5)</f>
        <v>29779.072411192214</v>
      </c>
    </row>
    <row r="1387" spans="1:8" x14ac:dyDescent="0.25">
      <c r="A1387">
        <v>42</v>
      </c>
      <c r="B1387">
        <v>29</v>
      </c>
      <c r="C1387">
        <v>1</v>
      </c>
      <c r="D1387">
        <v>2022</v>
      </c>
      <c r="E1387" s="1">
        <f t="shared" si="21"/>
        <v>44590</v>
      </c>
      <c r="F1387">
        <v>36223</v>
      </c>
      <c r="G1387">
        <f>SUMIF(E:E,E1387,F:F)*VLOOKUP(A1387,Sheet1!$A$1:$E$49,3)</f>
        <v>40880.814261713553</v>
      </c>
      <c r="H1387">
        <f>SUMIF(E:E,E1387,F:F)*VLOOKUP(A1387,Sheet1!$A$1:$E$49,5)</f>
        <v>28536.509264197932</v>
      </c>
    </row>
    <row r="1388" spans="1:8" x14ac:dyDescent="0.25">
      <c r="A1388">
        <v>43</v>
      </c>
      <c r="B1388">
        <v>29</v>
      </c>
      <c r="C1388">
        <v>1</v>
      </c>
      <c r="D1388">
        <v>2022</v>
      </c>
      <c r="E1388" s="1">
        <f t="shared" si="21"/>
        <v>44590</v>
      </c>
      <c r="F1388">
        <v>34890</v>
      </c>
      <c r="G1388">
        <f>SUMIF(E:E,E1388,F:F)*VLOOKUP(A1388,Sheet1!$A$1:$E$49,3)</f>
        <v>39792.731752846579</v>
      </c>
      <c r="H1388">
        <f>SUMIF(E:E,E1388,F:F)*VLOOKUP(A1388,Sheet1!$A$1:$E$49,5)</f>
        <v>27302.50518062355</v>
      </c>
    </row>
    <row r="1389" spans="1:8" x14ac:dyDescent="0.25">
      <c r="A1389">
        <v>44</v>
      </c>
      <c r="B1389">
        <v>29</v>
      </c>
      <c r="C1389">
        <v>1</v>
      </c>
      <c r="D1389">
        <v>2022</v>
      </c>
      <c r="E1389" s="1">
        <f t="shared" si="21"/>
        <v>44590</v>
      </c>
      <c r="F1389">
        <v>33794</v>
      </c>
      <c r="G1389">
        <f>SUMIF(E:E,E1389,F:F)*VLOOKUP(A1389,Sheet1!$A$1:$E$49,3)</f>
        <v>36683.924584655644</v>
      </c>
      <c r="H1389">
        <f>SUMIF(E:E,E1389,F:F)*VLOOKUP(A1389,Sheet1!$A$1:$E$49,5)</f>
        <v>26084.816139598144</v>
      </c>
    </row>
    <row r="1390" spans="1:8" x14ac:dyDescent="0.25">
      <c r="A1390">
        <v>45</v>
      </c>
      <c r="B1390">
        <v>29</v>
      </c>
      <c r="C1390">
        <v>1</v>
      </c>
      <c r="D1390">
        <v>2022</v>
      </c>
      <c r="E1390" s="1">
        <f t="shared" si="21"/>
        <v>44590</v>
      </c>
      <c r="F1390">
        <v>32526</v>
      </c>
      <c r="G1390">
        <f>SUMIF(E:E,E1390,F:F)*VLOOKUP(A1390,Sheet1!$A$1:$E$49,3)</f>
        <v>33108.79634123564</v>
      </c>
      <c r="H1390">
        <f>SUMIF(E:E,E1390,F:F)*VLOOKUP(A1390,Sheet1!$A$1:$E$49,5)</f>
        <v>24890.539234200951</v>
      </c>
    </row>
    <row r="1391" spans="1:8" x14ac:dyDescent="0.25">
      <c r="A1391">
        <v>46</v>
      </c>
      <c r="B1391">
        <v>29</v>
      </c>
      <c r="C1391">
        <v>1</v>
      </c>
      <c r="D1391">
        <v>2022</v>
      </c>
      <c r="E1391" s="1">
        <f t="shared" si="21"/>
        <v>44590</v>
      </c>
      <c r="F1391">
        <v>31332</v>
      </c>
      <c r="G1391">
        <f>SUMIF(E:E,E1391,F:F)*VLOOKUP(A1391,Sheet1!$A$1:$E$49,3)</f>
        <v>29378.227739406226</v>
      </c>
      <c r="H1391">
        <f>SUMIF(E:E,E1391,F:F)*VLOOKUP(A1391,Sheet1!$A$1:$E$49,5)</f>
        <v>23726.060694768286</v>
      </c>
    </row>
    <row r="1392" spans="1:8" x14ac:dyDescent="0.25">
      <c r="A1392">
        <v>47</v>
      </c>
      <c r="B1392">
        <v>29</v>
      </c>
      <c r="C1392">
        <v>1</v>
      </c>
      <c r="D1392">
        <v>2022</v>
      </c>
      <c r="E1392" s="1">
        <f t="shared" si="21"/>
        <v>44590</v>
      </c>
      <c r="F1392">
        <v>30028</v>
      </c>
      <c r="G1392">
        <f>SUMIF(E:E,E1392,F:F)*VLOOKUP(A1392,Sheet1!$A$1:$E$49,3)</f>
        <v>28134.704872129991</v>
      </c>
      <c r="H1392">
        <f>SUMIF(E:E,E1392,F:F)*VLOOKUP(A1392,Sheet1!$A$1:$E$49,5)</f>
        <v>22597.019279678978</v>
      </c>
    </row>
    <row r="1393" spans="1:8" x14ac:dyDescent="0.25">
      <c r="A1393">
        <v>48</v>
      </c>
      <c r="B1393">
        <v>29</v>
      </c>
      <c r="C1393">
        <v>1</v>
      </c>
      <c r="D1393">
        <v>2022</v>
      </c>
      <c r="E1393" s="1">
        <f t="shared" si="21"/>
        <v>44590</v>
      </c>
      <c r="F1393">
        <v>29015</v>
      </c>
      <c r="G1393">
        <f>SUMIF(E:E,E1393,F:F)*VLOOKUP(A1393,Sheet1!$A$1:$E$49,3)</f>
        <v>27901.544334515635</v>
      </c>
      <c r="H1393">
        <f>SUMIF(E:E,E1393,F:F)*VLOOKUP(A1393,Sheet1!$A$1:$E$49,5)</f>
        <v>21508.284713007604</v>
      </c>
    </row>
    <row r="1394" spans="1:8" x14ac:dyDescent="0.25">
      <c r="A1394">
        <v>1</v>
      </c>
      <c r="B1394">
        <v>30</v>
      </c>
      <c r="C1394">
        <v>1</v>
      </c>
      <c r="D1394">
        <v>2022</v>
      </c>
      <c r="E1394" s="1">
        <f t="shared" si="21"/>
        <v>44591</v>
      </c>
      <c r="F1394">
        <v>28337</v>
      </c>
      <c r="G1394">
        <f>SUMIF(E:E,E1394,F:F)*VLOOKUP(A1394,Sheet1!$A$1:$E$49,3)</f>
        <v>26814.894157177569</v>
      </c>
      <c r="H1394">
        <f>SUMIF(E:E,E1394,F:F)*VLOOKUP(A1394,Sheet1!$A$1:$E$49,5)</f>
        <v>21716.9584947568</v>
      </c>
    </row>
    <row r="1395" spans="1:8" x14ac:dyDescent="0.25">
      <c r="A1395">
        <v>2</v>
      </c>
      <c r="B1395">
        <v>30</v>
      </c>
      <c r="C1395">
        <v>1</v>
      </c>
      <c r="D1395">
        <v>2022</v>
      </c>
      <c r="E1395" s="1">
        <f t="shared" si="21"/>
        <v>44591</v>
      </c>
      <c r="F1395">
        <v>28607</v>
      </c>
      <c r="G1395">
        <f>SUMIF(E:E,E1395,F:F)*VLOOKUP(A1395,Sheet1!$A$1:$E$49,3)</f>
        <v>26441.427664737785</v>
      </c>
      <c r="H1395">
        <f>SUMIF(E:E,E1395,F:F)*VLOOKUP(A1395,Sheet1!$A$1:$E$49,5)</f>
        <v>22802.028399193518</v>
      </c>
    </row>
    <row r="1396" spans="1:8" x14ac:dyDescent="0.25">
      <c r="A1396">
        <v>3</v>
      </c>
      <c r="B1396">
        <v>30</v>
      </c>
      <c r="C1396">
        <v>1</v>
      </c>
      <c r="D1396">
        <v>2022</v>
      </c>
      <c r="E1396" s="1">
        <f t="shared" si="21"/>
        <v>44591</v>
      </c>
      <c r="F1396">
        <v>28576</v>
      </c>
      <c r="G1396">
        <f>SUMIF(E:E,E1396,F:F)*VLOOKUP(A1396,Sheet1!$A$1:$E$49,3)</f>
        <v>25769.187978346145</v>
      </c>
      <c r="H1396">
        <f>SUMIF(E:E,E1396,F:F)*VLOOKUP(A1396,Sheet1!$A$1:$E$49,5)</f>
        <v>23921.155298006939</v>
      </c>
    </row>
    <row r="1397" spans="1:8" x14ac:dyDescent="0.25">
      <c r="A1397">
        <v>4</v>
      </c>
      <c r="B1397">
        <v>30</v>
      </c>
      <c r="C1397">
        <v>1</v>
      </c>
      <c r="D1397">
        <v>2022</v>
      </c>
      <c r="E1397" s="1">
        <f t="shared" si="21"/>
        <v>44591</v>
      </c>
      <c r="F1397">
        <v>28002</v>
      </c>
      <c r="G1397">
        <f>SUMIF(E:E,E1397,F:F)*VLOOKUP(A1397,Sheet1!$A$1:$E$49,3)</f>
        <v>25321.028187418393</v>
      </c>
      <c r="H1397">
        <f>SUMIF(E:E,E1397,F:F)*VLOOKUP(A1397,Sheet1!$A$1:$E$49,5)</f>
        <v>25068.920039221332</v>
      </c>
    </row>
    <row r="1398" spans="1:8" x14ac:dyDescent="0.25">
      <c r="A1398">
        <v>5</v>
      </c>
      <c r="B1398">
        <v>30</v>
      </c>
      <c r="C1398">
        <v>1</v>
      </c>
      <c r="D1398">
        <v>2022</v>
      </c>
      <c r="E1398" s="1">
        <f t="shared" si="21"/>
        <v>44591</v>
      </c>
      <c r="F1398">
        <v>27367</v>
      </c>
      <c r="G1398">
        <f>SUMIF(E:E,E1398,F:F)*VLOOKUP(A1398,Sheet1!$A$1:$E$49,3)</f>
        <v>24798.17509800267</v>
      </c>
      <c r="H1398">
        <f>SUMIF(E:E,E1398,F:F)*VLOOKUP(A1398,Sheet1!$A$1:$E$49,5)</f>
        <v>26239.185109856109</v>
      </c>
    </row>
    <row r="1399" spans="1:8" x14ac:dyDescent="0.25">
      <c r="A1399">
        <v>6</v>
      </c>
      <c r="B1399">
        <v>30</v>
      </c>
      <c r="C1399">
        <v>1</v>
      </c>
      <c r="D1399">
        <v>2022</v>
      </c>
      <c r="E1399" s="1">
        <f t="shared" si="21"/>
        <v>44591</v>
      </c>
      <c r="F1399">
        <v>26922</v>
      </c>
      <c r="G1399">
        <f>SUMIF(E:E,E1399,F:F)*VLOOKUP(A1399,Sheet1!$A$1:$E$49,3)</f>
        <v>23976.548814635102</v>
      </c>
      <c r="H1399">
        <f>SUMIF(E:E,E1399,F:F)*VLOOKUP(A1399,Sheet1!$A$1:$E$49,5)</f>
        <v>27425.129819362326</v>
      </c>
    </row>
    <row r="1400" spans="1:8" x14ac:dyDescent="0.25">
      <c r="A1400">
        <v>7</v>
      </c>
      <c r="B1400">
        <v>30</v>
      </c>
      <c r="C1400">
        <v>1</v>
      </c>
      <c r="D1400">
        <v>2022</v>
      </c>
      <c r="E1400" s="1">
        <f t="shared" si="21"/>
        <v>44591</v>
      </c>
      <c r="F1400">
        <v>26462</v>
      </c>
      <c r="G1400">
        <f>SUMIF(E:E,E1400,F:F)*VLOOKUP(A1400,Sheet1!$A$1:$E$49,3)</f>
        <v>23080.229232779591</v>
      </c>
      <c r="H1400">
        <f>SUMIF(E:E,E1400,F:F)*VLOOKUP(A1400,Sheet1!$A$1:$E$49,5)</f>
        <v>28619.300252037756</v>
      </c>
    </row>
    <row r="1401" spans="1:8" x14ac:dyDescent="0.25">
      <c r="A1401">
        <v>8</v>
      </c>
      <c r="B1401">
        <v>30</v>
      </c>
      <c r="C1401">
        <v>1</v>
      </c>
      <c r="D1401">
        <v>2022</v>
      </c>
      <c r="E1401" s="1">
        <f t="shared" si="21"/>
        <v>44591</v>
      </c>
      <c r="F1401">
        <v>26001</v>
      </c>
      <c r="G1401">
        <f>SUMIF(E:E,E1401,F:F)*VLOOKUP(A1401,Sheet1!$A$1:$E$49,3)</f>
        <v>22632.06944185184</v>
      </c>
      <c r="H1401">
        <f>SUMIF(E:E,E1401,F:F)*VLOOKUP(A1401,Sheet1!$A$1:$E$49,5)</f>
        <v>29813.673948564883</v>
      </c>
    </row>
    <row r="1402" spans="1:8" x14ac:dyDescent="0.25">
      <c r="A1402">
        <v>9</v>
      </c>
      <c r="B1402">
        <v>30</v>
      </c>
      <c r="C1402">
        <v>1</v>
      </c>
      <c r="D1402">
        <v>2022</v>
      </c>
      <c r="E1402" s="1">
        <f t="shared" si="21"/>
        <v>44591</v>
      </c>
      <c r="F1402">
        <v>25182</v>
      </c>
      <c r="G1402">
        <f>SUMIF(E:E,E1402,F:F)*VLOOKUP(A1402,Sheet1!$A$1:$E$49,3)</f>
        <v>22258.602949412023</v>
      </c>
      <c r="H1402">
        <f>SUMIF(E:E,E1402,F:F)*VLOOKUP(A1402,Sheet1!$A$1:$E$49,5)</f>
        <v>30999.738905656814</v>
      </c>
    </row>
    <row r="1403" spans="1:8" x14ac:dyDescent="0.25">
      <c r="A1403">
        <v>10</v>
      </c>
      <c r="B1403">
        <v>30</v>
      </c>
      <c r="C1403">
        <v>1</v>
      </c>
      <c r="D1403">
        <v>2022</v>
      </c>
      <c r="E1403" s="1">
        <f t="shared" si="21"/>
        <v>44591</v>
      </c>
      <c r="F1403">
        <v>24706</v>
      </c>
      <c r="G1403">
        <f>SUMIF(E:E,E1403,F:F)*VLOOKUP(A1403,Sheet1!$A$1:$E$49,3)</f>
        <v>22109.216352436113</v>
      </c>
      <c r="H1403">
        <f>SUMIF(E:E,E1403,F:F)*VLOOKUP(A1403,Sheet1!$A$1:$E$49,5)</f>
        <v>32168.586098804368</v>
      </c>
    </row>
    <row r="1404" spans="1:8" x14ac:dyDescent="0.25">
      <c r="A1404">
        <v>11</v>
      </c>
      <c r="B1404">
        <v>30</v>
      </c>
      <c r="C1404">
        <v>1</v>
      </c>
      <c r="D1404">
        <v>2022</v>
      </c>
      <c r="E1404" s="1">
        <f t="shared" si="21"/>
        <v>44591</v>
      </c>
      <c r="F1404">
        <v>24697</v>
      </c>
      <c r="G1404">
        <f>SUMIF(E:E,E1404,F:F)*VLOOKUP(A1404,Sheet1!$A$1:$E$49,3)</f>
        <v>23229.615829755501</v>
      </c>
      <c r="H1404">
        <f>SUMIF(E:E,E1404,F:F)*VLOOKUP(A1404,Sheet1!$A$1:$E$49,5)</f>
        <v>33311.014347782133</v>
      </c>
    </row>
    <row r="1405" spans="1:8" x14ac:dyDescent="0.25">
      <c r="A1405">
        <v>12</v>
      </c>
      <c r="B1405">
        <v>30</v>
      </c>
      <c r="C1405">
        <v>1</v>
      </c>
      <c r="D1405">
        <v>2022</v>
      </c>
      <c r="E1405" s="1">
        <f t="shared" si="21"/>
        <v>44591</v>
      </c>
      <c r="F1405">
        <v>25057</v>
      </c>
      <c r="G1405">
        <f>SUMIF(E:E,E1405,F:F)*VLOOKUP(A1405,Sheet1!$A$1:$E$49,3)</f>
        <v>26366.734366249817</v>
      </c>
      <c r="H1405">
        <f>SUMIF(E:E,E1405,F:F)*VLOOKUP(A1405,Sheet1!$A$1:$E$49,5)</f>
        <v>34417.645970145692</v>
      </c>
    </row>
    <row r="1406" spans="1:8" x14ac:dyDescent="0.25">
      <c r="A1406">
        <v>13</v>
      </c>
      <c r="B1406">
        <v>30</v>
      </c>
      <c r="C1406">
        <v>1</v>
      </c>
      <c r="D1406">
        <v>2022</v>
      </c>
      <c r="E1406" s="1">
        <f t="shared" si="21"/>
        <v>44591</v>
      </c>
      <c r="F1406">
        <v>25901</v>
      </c>
      <c r="G1406">
        <f>SUMIF(E:E,E1406,F:F)*VLOOKUP(A1406,Sheet1!$A$1:$E$49,3)</f>
        <v>28234.066828448609</v>
      </c>
      <c r="H1406">
        <f>SUMIF(E:E,E1406,F:F)*VLOOKUP(A1406,Sheet1!$A$1:$E$49,5)</f>
        <v>35479.051317023404</v>
      </c>
    </row>
    <row r="1407" spans="1:8" x14ac:dyDescent="0.25">
      <c r="A1407">
        <v>14</v>
      </c>
      <c r="B1407">
        <v>30</v>
      </c>
      <c r="C1407">
        <v>1</v>
      </c>
      <c r="D1407">
        <v>2022</v>
      </c>
      <c r="E1407" s="1">
        <f t="shared" si="21"/>
        <v>44591</v>
      </c>
      <c r="F1407">
        <v>26468</v>
      </c>
      <c r="G1407">
        <f>SUMIF(E:E,E1407,F:F)*VLOOKUP(A1407,Sheet1!$A$1:$E$49,3)</f>
        <v>31445.878663430998</v>
      </c>
      <c r="H1407">
        <f>SUMIF(E:E,E1407,F:F)*VLOOKUP(A1407,Sheet1!$A$1:$E$49,5)</f>
        <v>36485.879970521732</v>
      </c>
    </row>
    <row r="1408" spans="1:8" x14ac:dyDescent="0.25">
      <c r="A1408">
        <v>15</v>
      </c>
      <c r="B1408">
        <v>30</v>
      </c>
      <c r="C1408">
        <v>1</v>
      </c>
      <c r="D1408">
        <v>2022</v>
      </c>
      <c r="E1408" s="1">
        <f t="shared" si="21"/>
        <v>44591</v>
      </c>
      <c r="F1408">
        <v>27614</v>
      </c>
      <c r="G1408">
        <f>SUMIF(E:E,E1408,F:F)*VLOOKUP(A1408,Sheet1!$A$1:$E$49,3)</f>
        <v>34732.383796901275</v>
      </c>
      <c r="H1408">
        <f>SUMIF(E:E,E1408,F:F)*VLOOKUP(A1408,Sheet1!$A$1:$E$49,5)</f>
        <v>37428.996114839218</v>
      </c>
    </row>
    <row r="1409" spans="1:8" x14ac:dyDescent="0.25">
      <c r="A1409">
        <v>16</v>
      </c>
      <c r="B1409">
        <v>30</v>
      </c>
      <c r="C1409">
        <v>1</v>
      </c>
      <c r="D1409">
        <v>2022</v>
      </c>
      <c r="E1409" s="1">
        <f t="shared" si="21"/>
        <v>44591</v>
      </c>
      <c r="F1409">
        <v>28588</v>
      </c>
      <c r="G1409">
        <f>SUMIF(E:E,E1409,F:F)*VLOOKUP(A1409,Sheet1!$A$1:$E$49,3)</f>
        <v>36525.022960612179</v>
      </c>
      <c r="H1409">
        <f>SUMIF(E:E,E1409,F:F)*VLOOKUP(A1409,Sheet1!$A$1:$E$49,5)</f>
        <v>38299.615384415636</v>
      </c>
    </row>
    <row r="1410" spans="1:8" x14ac:dyDescent="0.25">
      <c r="A1410">
        <v>17</v>
      </c>
      <c r="B1410">
        <v>30</v>
      </c>
      <c r="C1410">
        <v>1</v>
      </c>
      <c r="D1410">
        <v>2022</v>
      </c>
      <c r="E1410" s="1">
        <f t="shared" si="21"/>
        <v>44591</v>
      </c>
      <c r="F1410">
        <v>30283</v>
      </c>
      <c r="G1410">
        <f>SUMIF(E:E,E1410,F:F)*VLOOKUP(A1410,Sheet1!$A$1:$E$49,3)</f>
        <v>36226.249766660359</v>
      </c>
      <c r="H1410">
        <f>SUMIF(E:E,E1410,F:F)*VLOOKUP(A1410,Sheet1!$A$1:$E$49,5)</f>
        <v>39089.44035123381</v>
      </c>
    </row>
    <row r="1411" spans="1:8" x14ac:dyDescent="0.25">
      <c r="A1411">
        <v>18</v>
      </c>
      <c r="B1411">
        <v>30</v>
      </c>
      <c r="C1411">
        <v>1</v>
      </c>
      <c r="D1411">
        <v>2022</v>
      </c>
      <c r="E1411" s="1">
        <f t="shared" ref="E1411:E1474" si="22">DATE(D1411,C1411,B1411)</f>
        <v>44591</v>
      </c>
      <c r="F1411">
        <v>32066</v>
      </c>
      <c r="G1411">
        <f>SUMIF(E:E,E1411,F:F)*VLOOKUP(A1411,Sheet1!$A$1:$E$49,3)</f>
        <v>34209.530707485523</v>
      </c>
      <c r="H1411">
        <f>SUMIF(E:E,E1411,F:F)*VLOOKUP(A1411,Sheet1!$A$1:$E$49,5)</f>
        <v>39790.791746840652</v>
      </c>
    </row>
    <row r="1412" spans="1:8" x14ac:dyDescent="0.25">
      <c r="A1412">
        <v>19</v>
      </c>
      <c r="B1412">
        <v>30</v>
      </c>
      <c r="C1412">
        <v>1</v>
      </c>
      <c r="D1412">
        <v>2022</v>
      </c>
      <c r="E1412" s="1">
        <f t="shared" si="22"/>
        <v>44591</v>
      </c>
      <c r="F1412">
        <v>34213</v>
      </c>
      <c r="G1412">
        <f>SUMIF(E:E,E1412,F:F)*VLOOKUP(A1412,Sheet1!$A$1:$E$49,3)</f>
        <v>33686.677618069771</v>
      </c>
      <c r="H1412">
        <f>SUMIF(E:E,E1412,F:F)*VLOOKUP(A1412,Sheet1!$A$1:$E$49,5)</f>
        <v>40396.732527494321</v>
      </c>
    </row>
    <row r="1413" spans="1:8" x14ac:dyDescent="0.25">
      <c r="A1413">
        <v>20</v>
      </c>
      <c r="B1413">
        <v>30</v>
      </c>
      <c r="C1413">
        <v>1</v>
      </c>
      <c r="D1413">
        <v>2022</v>
      </c>
      <c r="E1413" s="1">
        <f t="shared" si="22"/>
        <v>44591</v>
      </c>
      <c r="F1413">
        <v>35430</v>
      </c>
      <c r="G1413">
        <f>SUMIF(E:E,E1413,F:F)*VLOOKUP(A1413,Sheet1!$A$1:$E$49,3)</f>
        <v>34209.530707485523</v>
      </c>
      <c r="H1413">
        <f>SUMIF(E:E,E1413,F:F)*VLOOKUP(A1413,Sheet1!$A$1:$E$49,5)</f>
        <v>40901.181985186151</v>
      </c>
    </row>
    <row r="1414" spans="1:8" x14ac:dyDescent="0.25">
      <c r="A1414">
        <v>21</v>
      </c>
      <c r="B1414">
        <v>30</v>
      </c>
      <c r="C1414">
        <v>1</v>
      </c>
      <c r="D1414">
        <v>2022</v>
      </c>
      <c r="E1414" s="1">
        <f t="shared" si="22"/>
        <v>44591</v>
      </c>
      <c r="F1414">
        <v>36486</v>
      </c>
      <c r="G1414">
        <f>SUMIF(E:E,E1414,F:F)*VLOOKUP(A1414,Sheet1!$A$1:$E$49,3)</f>
        <v>34732.383796901275</v>
      </c>
      <c r="H1414">
        <f>SUMIF(E:E,E1414,F:F)*VLOOKUP(A1414,Sheet1!$A$1:$E$49,5)</f>
        <v>41299.017282444511</v>
      </c>
    </row>
    <row r="1415" spans="1:8" x14ac:dyDescent="0.25">
      <c r="A1415">
        <v>22</v>
      </c>
      <c r="B1415">
        <v>30</v>
      </c>
      <c r="C1415">
        <v>1</v>
      </c>
      <c r="D1415">
        <v>2022</v>
      </c>
      <c r="E1415" s="1">
        <f t="shared" si="22"/>
        <v>44591</v>
      </c>
      <c r="F1415">
        <v>37067</v>
      </c>
      <c r="G1415">
        <f>SUMIF(E:E,E1415,F:F)*VLOOKUP(A1415,Sheet1!$A$1:$E$49,3)</f>
        <v>35329.930184804907</v>
      </c>
      <c r="H1415">
        <f>SUMIF(E:E,E1415,F:F)*VLOOKUP(A1415,Sheet1!$A$1:$E$49,5)</f>
        <v>41586.160041276067</v>
      </c>
    </row>
    <row r="1416" spans="1:8" x14ac:dyDescent="0.25">
      <c r="A1416">
        <v>23</v>
      </c>
      <c r="B1416">
        <v>30</v>
      </c>
      <c r="C1416">
        <v>1</v>
      </c>
      <c r="D1416">
        <v>2022</v>
      </c>
      <c r="E1416" s="1">
        <f t="shared" si="22"/>
        <v>44591</v>
      </c>
      <c r="F1416">
        <v>37271</v>
      </c>
      <c r="G1416">
        <f>SUMIF(E:E,E1416,F:F)*VLOOKUP(A1416,Sheet1!$A$1:$E$49,3)</f>
        <v>35404.623483292795</v>
      </c>
      <c r="H1416">
        <f>SUMIF(E:E,E1416,F:F)*VLOOKUP(A1416,Sheet1!$A$1:$E$49,5)</f>
        <v>41759.645940033806</v>
      </c>
    </row>
    <row r="1417" spans="1:8" x14ac:dyDescent="0.25">
      <c r="A1417">
        <v>24</v>
      </c>
      <c r="B1417">
        <v>30</v>
      </c>
      <c r="C1417">
        <v>1</v>
      </c>
      <c r="D1417">
        <v>2022</v>
      </c>
      <c r="E1417" s="1">
        <f t="shared" si="22"/>
        <v>44591</v>
      </c>
      <c r="F1417">
        <v>37345</v>
      </c>
      <c r="G1417">
        <f>SUMIF(E:E,E1417,F:F)*VLOOKUP(A1417,Sheet1!$A$1:$E$49,3)</f>
        <v>35628.70337875672</v>
      </c>
      <c r="H1417">
        <f>SUMIF(E:E,E1417,F:F)*VLOOKUP(A1417,Sheet1!$A$1:$E$49,5)</f>
        <v>41817.675657519518</v>
      </c>
    </row>
    <row r="1418" spans="1:8" x14ac:dyDescent="0.25">
      <c r="A1418">
        <v>25</v>
      </c>
      <c r="B1418">
        <v>30</v>
      </c>
      <c r="C1418">
        <v>1</v>
      </c>
      <c r="D1418">
        <v>2022</v>
      </c>
      <c r="E1418" s="1">
        <f t="shared" si="22"/>
        <v>44591</v>
      </c>
      <c r="F1418">
        <v>37895</v>
      </c>
      <c r="G1418">
        <f>SUMIF(E:E,E1418,F:F)*VLOOKUP(A1418,Sheet1!$A$1:$E$49,3)</f>
        <v>35927.476572708547</v>
      </c>
      <c r="H1418">
        <f>SUMIF(E:E,E1418,F:F)*VLOOKUP(A1418,Sheet1!$A$1:$E$49,5)</f>
        <v>41759.645940033806</v>
      </c>
    </row>
    <row r="1419" spans="1:8" x14ac:dyDescent="0.25">
      <c r="A1419">
        <v>26</v>
      </c>
      <c r="B1419">
        <v>30</v>
      </c>
      <c r="C1419">
        <v>1</v>
      </c>
      <c r="D1419">
        <v>2022</v>
      </c>
      <c r="E1419" s="1">
        <f t="shared" si="22"/>
        <v>44591</v>
      </c>
      <c r="F1419">
        <v>37818</v>
      </c>
      <c r="G1419">
        <f>SUMIF(E:E,E1419,F:F)*VLOOKUP(A1419,Sheet1!$A$1:$E$49,3)</f>
        <v>35554.010080268839</v>
      </c>
      <c r="H1419">
        <f>SUMIF(E:E,E1419,F:F)*VLOOKUP(A1419,Sheet1!$A$1:$E$49,5)</f>
        <v>41586.160041276067</v>
      </c>
    </row>
    <row r="1420" spans="1:8" x14ac:dyDescent="0.25">
      <c r="A1420">
        <v>27</v>
      </c>
      <c r="B1420">
        <v>30</v>
      </c>
      <c r="C1420">
        <v>1</v>
      </c>
      <c r="D1420">
        <v>2022</v>
      </c>
      <c r="E1420" s="1">
        <f t="shared" si="22"/>
        <v>44591</v>
      </c>
      <c r="F1420">
        <v>37076</v>
      </c>
      <c r="G1420">
        <f>SUMIF(E:E,E1420,F:F)*VLOOKUP(A1420,Sheet1!$A$1:$E$49,3)</f>
        <v>34956.463692365207</v>
      </c>
      <c r="H1420">
        <f>SUMIF(E:E,E1420,F:F)*VLOOKUP(A1420,Sheet1!$A$1:$E$49,5)</f>
        <v>41299.017282444511</v>
      </c>
    </row>
    <row r="1421" spans="1:8" x14ac:dyDescent="0.25">
      <c r="A1421">
        <v>28</v>
      </c>
      <c r="B1421">
        <v>30</v>
      </c>
      <c r="C1421">
        <v>1</v>
      </c>
      <c r="D1421">
        <v>2022</v>
      </c>
      <c r="E1421" s="1">
        <f t="shared" si="22"/>
        <v>44591</v>
      </c>
      <c r="F1421">
        <v>36977</v>
      </c>
      <c r="G1421">
        <f>SUMIF(E:E,E1421,F:F)*VLOOKUP(A1421,Sheet1!$A$1:$E$49,3)</f>
        <v>34433.610602949455</v>
      </c>
      <c r="H1421">
        <f>SUMIF(E:E,E1421,F:F)*VLOOKUP(A1421,Sheet1!$A$1:$E$49,5)</f>
        <v>40901.181985186151</v>
      </c>
    </row>
    <row r="1422" spans="1:8" x14ac:dyDescent="0.25">
      <c r="A1422">
        <v>29</v>
      </c>
      <c r="B1422">
        <v>30</v>
      </c>
      <c r="C1422">
        <v>1</v>
      </c>
      <c r="D1422">
        <v>2022</v>
      </c>
      <c r="E1422" s="1">
        <f t="shared" si="22"/>
        <v>44591</v>
      </c>
      <c r="F1422">
        <v>36494</v>
      </c>
      <c r="G1422">
        <f>SUMIF(E:E,E1422,F:F)*VLOOKUP(A1422,Sheet1!$A$1:$E$49,3)</f>
        <v>34582.997199925223</v>
      </c>
      <c r="H1422">
        <f>SUMIF(E:E,E1422,F:F)*VLOOKUP(A1422,Sheet1!$A$1:$E$49,5)</f>
        <v>40396.732527494321</v>
      </c>
    </row>
    <row r="1423" spans="1:8" x14ac:dyDescent="0.25">
      <c r="A1423">
        <v>30</v>
      </c>
      <c r="B1423">
        <v>30</v>
      </c>
      <c r="C1423">
        <v>1</v>
      </c>
      <c r="D1423">
        <v>2022</v>
      </c>
      <c r="E1423" s="1">
        <f t="shared" si="22"/>
        <v>44591</v>
      </c>
      <c r="F1423">
        <v>36545</v>
      </c>
      <c r="G1423">
        <f>SUMIF(E:E,E1423,F:F)*VLOOKUP(A1423,Sheet1!$A$1:$E$49,3)</f>
        <v>35329.930184804907</v>
      </c>
      <c r="H1423">
        <f>SUMIF(E:E,E1423,F:F)*VLOOKUP(A1423,Sheet1!$A$1:$E$49,5)</f>
        <v>39790.791746840652</v>
      </c>
    </row>
    <row r="1424" spans="1:8" x14ac:dyDescent="0.25">
      <c r="A1424">
        <v>31</v>
      </c>
      <c r="B1424">
        <v>30</v>
      </c>
      <c r="C1424">
        <v>1</v>
      </c>
      <c r="D1424">
        <v>2022</v>
      </c>
      <c r="E1424" s="1">
        <f t="shared" si="22"/>
        <v>44591</v>
      </c>
      <c r="F1424">
        <v>37205</v>
      </c>
      <c r="G1424">
        <f>SUMIF(E:E,E1424,F:F)*VLOOKUP(A1424,Sheet1!$A$1:$E$49,3)</f>
        <v>35703.396677244607</v>
      </c>
      <c r="H1424">
        <f>SUMIF(E:E,E1424,F:F)*VLOOKUP(A1424,Sheet1!$A$1:$E$49,5)</f>
        <v>39089.44035123381</v>
      </c>
    </row>
    <row r="1425" spans="1:8" x14ac:dyDescent="0.25">
      <c r="A1425">
        <v>32</v>
      </c>
      <c r="B1425">
        <v>30</v>
      </c>
      <c r="C1425">
        <v>1</v>
      </c>
      <c r="D1425">
        <v>2022</v>
      </c>
      <c r="E1425" s="1">
        <f t="shared" si="22"/>
        <v>44591</v>
      </c>
      <c r="F1425">
        <v>37612</v>
      </c>
      <c r="G1425">
        <f>SUMIF(E:E,E1425,F:F)*VLOOKUP(A1425,Sheet1!$A$1:$E$49,3)</f>
        <v>38765.821915250955</v>
      </c>
      <c r="H1425">
        <f>SUMIF(E:E,E1425,F:F)*VLOOKUP(A1425,Sheet1!$A$1:$E$49,5)</f>
        <v>38299.615384415636</v>
      </c>
    </row>
    <row r="1426" spans="1:8" x14ac:dyDescent="0.25">
      <c r="A1426">
        <v>33</v>
      </c>
      <c r="B1426">
        <v>30</v>
      </c>
      <c r="C1426">
        <v>1</v>
      </c>
      <c r="D1426">
        <v>2022</v>
      </c>
      <c r="E1426" s="1">
        <f t="shared" si="22"/>
        <v>44591</v>
      </c>
      <c r="F1426">
        <v>38643</v>
      </c>
      <c r="G1426">
        <f>SUMIF(E:E,E1426,F:F)*VLOOKUP(A1426,Sheet1!$A$1:$E$49,3)</f>
        <v>40633.154377450031</v>
      </c>
      <c r="H1426">
        <f>SUMIF(E:E,E1426,F:F)*VLOOKUP(A1426,Sheet1!$A$1:$E$49,5)</f>
        <v>37428.996114839218</v>
      </c>
    </row>
    <row r="1427" spans="1:8" x14ac:dyDescent="0.25">
      <c r="A1427">
        <v>34</v>
      </c>
      <c r="B1427">
        <v>30</v>
      </c>
      <c r="C1427">
        <v>1</v>
      </c>
      <c r="D1427">
        <v>2022</v>
      </c>
      <c r="E1427" s="1">
        <f t="shared" si="22"/>
        <v>44591</v>
      </c>
      <c r="F1427">
        <v>40612</v>
      </c>
      <c r="G1427">
        <f>SUMIF(E:E,E1427,F:F)*VLOOKUP(A1427,Sheet1!$A$1:$E$49,3)</f>
        <v>42351.100242673048</v>
      </c>
      <c r="H1427">
        <f>SUMIF(E:E,E1427,F:F)*VLOOKUP(A1427,Sheet1!$A$1:$E$49,5)</f>
        <v>36485.879970521732</v>
      </c>
    </row>
    <row r="1428" spans="1:8" x14ac:dyDescent="0.25">
      <c r="A1428">
        <v>35</v>
      </c>
      <c r="B1428">
        <v>30</v>
      </c>
      <c r="C1428">
        <v>1</v>
      </c>
      <c r="D1428">
        <v>2022</v>
      </c>
      <c r="E1428" s="1">
        <f t="shared" si="22"/>
        <v>44591</v>
      </c>
      <c r="F1428">
        <v>42310</v>
      </c>
      <c r="G1428">
        <f>SUMIF(E:E,E1428,F:F)*VLOOKUP(A1428,Sheet1!$A$1:$E$49,3)</f>
        <v>43620.886316968485</v>
      </c>
      <c r="H1428">
        <f>SUMIF(E:E,E1428,F:F)*VLOOKUP(A1428,Sheet1!$A$1:$E$49,5)</f>
        <v>35479.051317023404</v>
      </c>
    </row>
    <row r="1429" spans="1:8" x14ac:dyDescent="0.25">
      <c r="A1429">
        <v>36</v>
      </c>
      <c r="B1429">
        <v>30</v>
      </c>
      <c r="C1429">
        <v>1</v>
      </c>
      <c r="D1429">
        <v>2022</v>
      </c>
      <c r="E1429" s="1">
        <f t="shared" si="22"/>
        <v>44591</v>
      </c>
      <c r="F1429">
        <v>42845</v>
      </c>
      <c r="G1429">
        <f>SUMIF(E:E,E1429,F:F)*VLOOKUP(A1429,Sheet1!$A$1:$E$49,3)</f>
        <v>43919.659510920297</v>
      </c>
      <c r="H1429">
        <f>SUMIF(E:E,E1429,F:F)*VLOOKUP(A1429,Sheet1!$A$1:$E$49,5)</f>
        <v>34417.645970145692</v>
      </c>
    </row>
    <row r="1430" spans="1:8" x14ac:dyDescent="0.25">
      <c r="A1430">
        <v>37</v>
      </c>
      <c r="B1430">
        <v>30</v>
      </c>
      <c r="C1430">
        <v>1</v>
      </c>
      <c r="D1430">
        <v>2022</v>
      </c>
      <c r="E1430" s="1">
        <f t="shared" si="22"/>
        <v>44591</v>
      </c>
      <c r="F1430">
        <v>42566</v>
      </c>
      <c r="G1430">
        <f>SUMIF(E:E,E1430,F:F)*VLOOKUP(A1430,Sheet1!$A$1:$E$49,3)</f>
        <v>43994.352809408185</v>
      </c>
      <c r="H1430">
        <f>SUMIF(E:E,E1430,F:F)*VLOOKUP(A1430,Sheet1!$A$1:$E$49,5)</f>
        <v>33311.014347782133</v>
      </c>
    </row>
    <row r="1431" spans="1:8" x14ac:dyDescent="0.25">
      <c r="A1431">
        <v>38</v>
      </c>
      <c r="B1431">
        <v>30</v>
      </c>
      <c r="C1431">
        <v>1</v>
      </c>
      <c r="D1431">
        <v>2022</v>
      </c>
      <c r="E1431" s="1">
        <f t="shared" si="22"/>
        <v>44591</v>
      </c>
      <c r="F1431">
        <v>41457</v>
      </c>
      <c r="G1431">
        <f>SUMIF(E:E,E1431,F:F)*VLOOKUP(A1431,Sheet1!$A$1:$E$49,3)</f>
        <v>43695.579615456365</v>
      </c>
      <c r="H1431">
        <f>SUMIF(E:E,E1431,F:F)*VLOOKUP(A1431,Sheet1!$A$1:$E$49,5)</f>
        <v>32168.586098804368</v>
      </c>
    </row>
    <row r="1432" spans="1:8" x14ac:dyDescent="0.25">
      <c r="A1432">
        <v>39</v>
      </c>
      <c r="B1432">
        <v>30</v>
      </c>
      <c r="C1432">
        <v>1</v>
      </c>
      <c r="D1432">
        <v>2022</v>
      </c>
      <c r="E1432" s="1">
        <f t="shared" si="22"/>
        <v>44591</v>
      </c>
      <c r="F1432">
        <v>40169</v>
      </c>
      <c r="G1432">
        <f>SUMIF(E:E,E1432,F:F)*VLOOKUP(A1432,Sheet1!$A$1:$E$49,3)</f>
        <v>43695.579615456365</v>
      </c>
      <c r="H1432">
        <f>SUMIF(E:E,E1432,F:F)*VLOOKUP(A1432,Sheet1!$A$1:$E$49,5)</f>
        <v>30999.738905656814</v>
      </c>
    </row>
    <row r="1433" spans="1:8" x14ac:dyDescent="0.25">
      <c r="A1433">
        <v>40</v>
      </c>
      <c r="B1433">
        <v>30</v>
      </c>
      <c r="C1433">
        <v>1</v>
      </c>
      <c r="D1433">
        <v>2022</v>
      </c>
      <c r="E1433" s="1">
        <f t="shared" si="22"/>
        <v>44591</v>
      </c>
      <c r="F1433">
        <v>38685</v>
      </c>
      <c r="G1433">
        <f>SUMIF(E:E,E1433,F:F)*VLOOKUP(A1433,Sheet1!$A$1:$E$49,3)</f>
        <v>42649.873436624868</v>
      </c>
      <c r="H1433">
        <f>SUMIF(E:E,E1433,F:F)*VLOOKUP(A1433,Sheet1!$A$1:$E$49,5)</f>
        <v>29813.673948564883</v>
      </c>
    </row>
    <row r="1434" spans="1:8" x14ac:dyDescent="0.25">
      <c r="A1434">
        <v>41</v>
      </c>
      <c r="B1434">
        <v>30</v>
      </c>
      <c r="C1434">
        <v>1</v>
      </c>
      <c r="D1434">
        <v>2022</v>
      </c>
      <c r="E1434" s="1">
        <f t="shared" si="22"/>
        <v>44591</v>
      </c>
      <c r="F1434">
        <v>37574</v>
      </c>
      <c r="G1434">
        <f>SUMIF(E:E,E1434,F:F)*VLOOKUP(A1434,Sheet1!$A$1:$E$49,3)</f>
        <v>40857.234272913964</v>
      </c>
      <c r="H1434">
        <f>SUMIF(E:E,E1434,F:F)*VLOOKUP(A1434,Sheet1!$A$1:$E$49,5)</f>
        <v>28619.300252037756</v>
      </c>
    </row>
    <row r="1435" spans="1:8" x14ac:dyDescent="0.25">
      <c r="A1435">
        <v>42</v>
      </c>
      <c r="B1435">
        <v>30</v>
      </c>
      <c r="C1435">
        <v>1</v>
      </c>
      <c r="D1435">
        <v>2022</v>
      </c>
      <c r="E1435" s="1">
        <f t="shared" si="22"/>
        <v>44591</v>
      </c>
      <c r="F1435">
        <v>35975</v>
      </c>
      <c r="G1435">
        <f>SUMIF(E:E,E1435,F:F)*VLOOKUP(A1435,Sheet1!$A$1:$E$49,3)</f>
        <v>39288.6750046667</v>
      </c>
      <c r="H1435">
        <f>SUMIF(E:E,E1435,F:F)*VLOOKUP(A1435,Sheet1!$A$1:$E$49,5)</f>
        <v>27425.129819362326</v>
      </c>
    </row>
    <row r="1436" spans="1:8" x14ac:dyDescent="0.25">
      <c r="A1436">
        <v>43</v>
      </c>
      <c r="B1436">
        <v>30</v>
      </c>
      <c r="C1436">
        <v>1</v>
      </c>
      <c r="D1436">
        <v>2022</v>
      </c>
      <c r="E1436" s="1">
        <f t="shared" si="22"/>
        <v>44591</v>
      </c>
      <c r="F1436">
        <v>34647</v>
      </c>
      <c r="G1436">
        <f>SUMIF(E:E,E1436,F:F)*VLOOKUP(A1436,Sheet1!$A$1:$E$49,3)</f>
        <v>38242.968825835203</v>
      </c>
      <c r="H1436">
        <f>SUMIF(E:E,E1436,F:F)*VLOOKUP(A1436,Sheet1!$A$1:$E$49,5)</f>
        <v>26239.185109856109</v>
      </c>
    </row>
    <row r="1437" spans="1:8" x14ac:dyDescent="0.25">
      <c r="A1437">
        <v>44</v>
      </c>
      <c r="B1437">
        <v>30</v>
      </c>
      <c r="C1437">
        <v>1</v>
      </c>
      <c r="D1437">
        <v>2022</v>
      </c>
      <c r="E1437" s="1">
        <f t="shared" si="22"/>
        <v>44591</v>
      </c>
      <c r="F1437">
        <v>33135</v>
      </c>
      <c r="G1437">
        <f>SUMIF(E:E,E1437,F:F)*VLOOKUP(A1437,Sheet1!$A$1:$E$49,3)</f>
        <v>35255.23688631702</v>
      </c>
      <c r="H1437">
        <f>SUMIF(E:E,E1437,F:F)*VLOOKUP(A1437,Sheet1!$A$1:$E$49,5)</f>
        <v>25068.920039221332</v>
      </c>
    </row>
    <row r="1438" spans="1:8" x14ac:dyDescent="0.25">
      <c r="A1438">
        <v>45</v>
      </c>
      <c r="B1438">
        <v>30</v>
      </c>
      <c r="C1438">
        <v>1</v>
      </c>
      <c r="D1438">
        <v>2022</v>
      </c>
      <c r="E1438" s="1">
        <f t="shared" si="22"/>
        <v>44591</v>
      </c>
      <c r="F1438">
        <v>32811</v>
      </c>
      <c r="G1438">
        <f>SUMIF(E:E,E1438,F:F)*VLOOKUP(A1438,Sheet1!$A$1:$E$49,3)</f>
        <v>31819.345155870698</v>
      </c>
      <c r="H1438">
        <f>SUMIF(E:E,E1438,F:F)*VLOOKUP(A1438,Sheet1!$A$1:$E$49,5)</f>
        <v>23921.155298006939</v>
      </c>
    </row>
    <row r="1439" spans="1:8" x14ac:dyDescent="0.25">
      <c r="A1439">
        <v>46</v>
      </c>
      <c r="B1439">
        <v>30</v>
      </c>
      <c r="C1439">
        <v>1</v>
      </c>
      <c r="D1439">
        <v>2022</v>
      </c>
      <c r="E1439" s="1">
        <f t="shared" si="22"/>
        <v>44591</v>
      </c>
      <c r="F1439">
        <v>31448</v>
      </c>
      <c r="G1439">
        <f>SUMIF(E:E,E1439,F:F)*VLOOKUP(A1439,Sheet1!$A$1:$E$49,3)</f>
        <v>28234.066828448609</v>
      </c>
      <c r="H1439">
        <f>SUMIF(E:E,E1439,F:F)*VLOOKUP(A1439,Sheet1!$A$1:$E$49,5)</f>
        <v>22802.028399193518</v>
      </c>
    </row>
    <row r="1440" spans="1:8" x14ac:dyDescent="0.25">
      <c r="A1440">
        <v>47</v>
      </c>
      <c r="B1440">
        <v>30</v>
      </c>
      <c r="C1440">
        <v>1</v>
      </c>
      <c r="D1440">
        <v>2022</v>
      </c>
      <c r="E1440" s="1">
        <f t="shared" si="22"/>
        <v>44591</v>
      </c>
      <c r="F1440">
        <v>30787</v>
      </c>
      <c r="G1440">
        <f>SUMIF(E:E,E1440,F:F)*VLOOKUP(A1440,Sheet1!$A$1:$E$49,3)</f>
        <v>27038.974052641468</v>
      </c>
      <c r="H1440">
        <f>SUMIF(E:E,E1440,F:F)*VLOOKUP(A1440,Sheet1!$A$1:$E$49,5)</f>
        <v>21716.9584947568</v>
      </c>
    </row>
    <row r="1441" spans="1:8" x14ac:dyDescent="0.25">
      <c r="A1441">
        <v>48</v>
      </c>
      <c r="B1441">
        <v>30</v>
      </c>
      <c r="C1441">
        <v>1</v>
      </c>
      <c r="D1441">
        <v>2022</v>
      </c>
      <c r="E1441" s="1">
        <f t="shared" si="22"/>
        <v>44591</v>
      </c>
      <c r="F1441">
        <v>30594</v>
      </c>
      <c r="G1441">
        <f>SUMIF(E:E,E1441,F:F)*VLOOKUP(A1441,Sheet1!$A$1:$E$49,3)</f>
        <v>26814.894157177569</v>
      </c>
      <c r="H1441">
        <f>SUMIF(E:E,E1441,F:F)*VLOOKUP(A1441,Sheet1!$A$1:$E$49,5)</f>
        <v>20670.62565308543</v>
      </c>
    </row>
    <row r="1442" spans="1:8" x14ac:dyDescent="0.25">
      <c r="A1442">
        <v>1</v>
      </c>
      <c r="B1442">
        <v>31</v>
      </c>
      <c r="C1442">
        <v>1</v>
      </c>
      <c r="D1442">
        <v>2022</v>
      </c>
      <c r="E1442" s="1">
        <f t="shared" si="22"/>
        <v>44592</v>
      </c>
      <c r="F1442">
        <v>30641</v>
      </c>
      <c r="G1442">
        <f>SUMIF(E:E,E1442,F:F)*VLOOKUP(A1442,Sheet1!$A$1:$E$49,3)</f>
        <v>30795.558801568095</v>
      </c>
      <c r="H1442">
        <f>SUMIF(E:E,E1442,F:F)*VLOOKUP(A1442,Sheet1!$A$1:$E$49,5)</f>
        <v>24940.835805517516</v>
      </c>
    </row>
    <row r="1443" spans="1:8" x14ac:dyDescent="0.25">
      <c r="A1443">
        <v>2</v>
      </c>
      <c r="B1443">
        <v>31</v>
      </c>
      <c r="C1443">
        <v>1</v>
      </c>
      <c r="D1443">
        <v>2022</v>
      </c>
      <c r="E1443" s="1">
        <f t="shared" si="22"/>
        <v>44592</v>
      </c>
      <c r="F1443">
        <v>31210</v>
      </c>
      <c r="G1443">
        <f>SUMIF(E:E,E1443,F:F)*VLOOKUP(A1443,Sheet1!$A$1:$E$49,3)</f>
        <v>30366.651297367996</v>
      </c>
      <c r="H1443">
        <f>SUMIF(E:E,E1443,F:F)*VLOOKUP(A1443,Sheet1!$A$1:$E$49,5)</f>
        <v>26186.984078564066</v>
      </c>
    </row>
    <row r="1444" spans="1:8" x14ac:dyDescent="0.25">
      <c r="A1444">
        <v>3</v>
      </c>
      <c r="B1444">
        <v>31</v>
      </c>
      <c r="C1444">
        <v>1</v>
      </c>
      <c r="D1444">
        <v>2022</v>
      </c>
      <c r="E1444" s="1">
        <f t="shared" si="22"/>
        <v>44592</v>
      </c>
      <c r="F1444">
        <v>31258</v>
      </c>
      <c r="G1444">
        <f>SUMIF(E:E,E1444,F:F)*VLOOKUP(A1444,Sheet1!$A$1:$E$49,3)</f>
        <v>29594.617789807795</v>
      </c>
      <c r="H1444">
        <f>SUMIF(E:E,E1444,F:F)*VLOOKUP(A1444,Sheet1!$A$1:$E$49,5)</f>
        <v>27472.245098682626</v>
      </c>
    </row>
    <row r="1445" spans="1:8" x14ac:dyDescent="0.25">
      <c r="A1445">
        <v>4</v>
      </c>
      <c r="B1445">
        <v>31</v>
      </c>
      <c r="C1445">
        <v>1</v>
      </c>
      <c r="D1445">
        <v>2022</v>
      </c>
      <c r="E1445" s="1">
        <f t="shared" si="22"/>
        <v>44592</v>
      </c>
      <c r="F1445">
        <v>30660</v>
      </c>
      <c r="G1445">
        <f>SUMIF(E:E,E1445,F:F)*VLOOKUP(A1445,Sheet1!$A$1:$E$49,3)</f>
        <v>29079.928784767664</v>
      </c>
      <c r="H1445">
        <f>SUMIF(E:E,E1445,F:F)*VLOOKUP(A1445,Sheet1!$A$1:$E$49,5)</f>
        <v>28790.395242078706</v>
      </c>
    </row>
    <row r="1446" spans="1:8" x14ac:dyDescent="0.25">
      <c r="A1446">
        <v>5</v>
      </c>
      <c r="B1446">
        <v>31</v>
      </c>
      <c r="C1446">
        <v>1</v>
      </c>
      <c r="D1446">
        <v>2022</v>
      </c>
      <c r="E1446" s="1">
        <f t="shared" si="22"/>
        <v>44592</v>
      </c>
      <c r="F1446">
        <v>30310</v>
      </c>
      <c r="G1446">
        <f>SUMIF(E:E,E1446,F:F)*VLOOKUP(A1446,Sheet1!$A$1:$E$49,3)</f>
        <v>28479.458278887505</v>
      </c>
      <c r="H1446">
        <f>SUMIF(E:E,E1446,F:F)*VLOOKUP(A1446,Sheet1!$A$1:$E$49,5)</f>
        <v>30134.385883433075</v>
      </c>
    </row>
    <row r="1447" spans="1:8" x14ac:dyDescent="0.25">
      <c r="A1447">
        <v>6</v>
      </c>
      <c r="B1447">
        <v>31</v>
      </c>
      <c r="C1447">
        <v>1</v>
      </c>
      <c r="D1447">
        <v>2022</v>
      </c>
      <c r="E1447" s="1">
        <f t="shared" si="22"/>
        <v>44592</v>
      </c>
      <c r="F1447">
        <v>29944</v>
      </c>
      <c r="G1447">
        <f>SUMIF(E:E,E1447,F:F)*VLOOKUP(A1447,Sheet1!$A$1:$E$49,3)</f>
        <v>27535.861769647243</v>
      </c>
      <c r="H1447">
        <f>SUMIF(E:E,E1447,F:F)*VLOOKUP(A1447,Sheet1!$A$1:$E$49,5)</f>
        <v>31496.383802310986</v>
      </c>
    </row>
    <row r="1448" spans="1:8" x14ac:dyDescent="0.25">
      <c r="A1448">
        <v>7</v>
      </c>
      <c r="B1448">
        <v>31</v>
      </c>
      <c r="C1448">
        <v>1</v>
      </c>
      <c r="D1448">
        <v>2022</v>
      </c>
      <c r="E1448" s="1">
        <f t="shared" si="22"/>
        <v>44592</v>
      </c>
      <c r="F1448">
        <v>29737</v>
      </c>
      <c r="G1448">
        <f>SUMIF(E:E,E1448,F:F)*VLOOKUP(A1448,Sheet1!$A$1:$E$49,3)</f>
        <v>26506.483759566978</v>
      </c>
      <c r="H1448">
        <f>SUMIF(E:E,E1448,F:F)*VLOOKUP(A1448,Sheet1!$A$1:$E$49,5)</f>
        <v>32867.828551001388</v>
      </c>
    </row>
    <row r="1449" spans="1:8" x14ac:dyDescent="0.25">
      <c r="A1449">
        <v>8</v>
      </c>
      <c r="B1449">
        <v>31</v>
      </c>
      <c r="C1449">
        <v>1</v>
      </c>
      <c r="D1449">
        <v>2022</v>
      </c>
      <c r="E1449" s="1">
        <f t="shared" si="22"/>
        <v>44592</v>
      </c>
      <c r="F1449">
        <v>29705</v>
      </c>
      <c r="G1449">
        <f>SUMIF(E:E,E1449,F:F)*VLOOKUP(A1449,Sheet1!$A$1:$E$49,3)</f>
        <v>25991.794754526851</v>
      </c>
      <c r="H1449">
        <f>SUMIF(E:E,E1449,F:F)*VLOOKUP(A1449,Sheet1!$A$1:$E$49,5)</f>
        <v>34239.506738013813</v>
      </c>
    </row>
    <row r="1450" spans="1:8" x14ac:dyDescent="0.25">
      <c r="A1450">
        <v>9</v>
      </c>
      <c r="B1450">
        <v>31</v>
      </c>
      <c r="C1450">
        <v>1</v>
      </c>
      <c r="D1450">
        <v>2022</v>
      </c>
      <c r="E1450" s="1">
        <f t="shared" si="22"/>
        <v>44592</v>
      </c>
      <c r="F1450">
        <v>29248</v>
      </c>
      <c r="G1450">
        <f>SUMIF(E:E,E1450,F:F)*VLOOKUP(A1450,Sheet1!$A$1:$E$49,3)</f>
        <v>25562.887250326723</v>
      </c>
      <c r="H1450">
        <f>SUMIF(E:E,E1450,F:F)*VLOOKUP(A1450,Sheet1!$A$1:$E$49,5)</f>
        <v>35601.642755202869</v>
      </c>
    </row>
    <row r="1451" spans="1:8" x14ac:dyDescent="0.25">
      <c r="A1451">
        <v>10</v>
      </c>
      <c r="B1451">
        <v>31</v>
      </c>
      <c r="C1451">
        <v>1</v>
      </c>
      <c r="D1451">
        <v>2022</v>
      </c>
      <c r="E1451" s="1">
        <f t="shared" si="22"/>
        <v>44592</v>
      </c>
      <c r="F1451">
        <v>29166</v>
      </c>
      <c r="G1451">
        <f>SUMIF(E:E,E1451,F:F)*VLOOKUP(A1451,Sheet1!$A$1:$E$49,3)</f>
        <v>25391.324248646684</v>
      </c>
      <c r="H1451">
        <f>SUMIF(E:E,E1451,F:F)*VLOOKUP(A1451,Sheet1!$A$1:$E$49,5)</f>
        <v>36944.00503549508</v>
      </c>
    </row>
    <row r="1452" spans="1:8" x14ac:dyDescent="0.25">
      <c r="A1452">
        <v>11</v>
      </c>
      <c r="B1452">
        <v>31</v>
      </c>
      <c r="C1452">
        <v>1</v>
      </c>
      <c r="D1452">
        <v>2022</v>
      </c>
      <c r="E1452" s="1">
        <f t="shared" si="22"/>
        <v>44592</v>
      </c>
      <c r="F1452">
        <v>30084</v>
      </c>
      <c r="G1452">
        <f>SUMIF(E:E,E1452,F:F)*VLOOKUP(A1452,Sheet1!$A$1:$E$49,3)</f>
        <v>26678.046761247013</v>
      </c>
      <c r="H1452">
        <f>SUMIF(E:E,E1452,F:F)*VLOOKUP(A1452,Sheet1!$A$1:$E$49,5)</f>
        <v>38256.026485654351</v>
      </c>
    </row>
    <row r="1453" spans="1:8" x14ac:dyDescent="0.25">
      <c r="A1453">
        <v>12</v>
      </c>
      <c r="B1453">
        <v>31</v>
      </c>
      <c r="C1453">
        <v>1</v>
      </c>
      <c r="D1453">
        <v>2022</v>
      </c>
      <c r="E1453" s="1">
        <f t="shared" si="22"/>
        <v>44592</v>
      </c>
      <c r="F1453">
        <v>31038</v>
      </c>
      <c r="G1453">
        <f>SUMIF(E:E,E1453,F:F)*VLOOKUP(A1453,Sheet1!$A$1:$E$49,3)</f>
        <v>30280.869796527964</v>
      </c>
      <c r="H1453">
        <f>SUMIF(E:E,E1453,F:F)*VLOOKUP(A1453,Sheet1!$A$1:$E$49,5)</f>
        <v>39526.937308513203</v>
      </c>
    </row>
    <row r="1454" spans="1:8" x14ac:dyDescent="0.25">
      <c r="A1454">
        <v>13</v>
      </c>
      <c r="B1454">
        <v>31</v>
      </c>
      <c r="C1454">
        <v>1</v>
      </c>
      <c r="D1454">
        <v>2022</v>
      </c>
      <c r="E1454" s="1">
        <f t="shared" si="22"/>
        <v>44592</v>
      </c>
      <c r="F1454">
        <v>32614</v>
      </c>
      <c r="G1454">
        <f>SUMIF(E:E,E1454,F:F)*VLOOKUP(A1454,Sheet1!$A$1:$E$49,3)</f>
        <v>32425.407317528294</v>
      </c>
      <c r="H1454">
        <f>SUMIF(E:E,E1454,F:F)*VLOOKUP(A1454,Sheet1!$A$1:$E$49,5)</f>
        <v>40745.908026073252</v>
      </c>
    </row>
    <row r="1455" spans="1:8" x14ac:dyDescent="0.25">
      <c r="A1455">
        <v>14</v>
      </c>
      <c r="B1455">
        <v>31</v>
      </c>
      <c r="C1455">
        <v>1</v>
      </c>
      <c r="D1455">
        <v>2022</v>
      </c>
      <c r="E1455" s="1">
        <f t="shared" si="22"/>
        <v>44592</v>
      </c>
      <c r="F1455">
        <v>35092</v>
      </c>
      <c r="G1455">
        <f>SUMIF(E:E,E1455,F:F)*VLOOKUP(A1455,Sheet1!$A$1:$E$49,3)</f>
        <v>36114.011853649397</v>
      </c>
      <c r="H1455">
        <f>SUMIF(E:E,E1455,F:F)*VLOOKUP(A1455,Sheet1!$A$1:$E$49,5)</f>
        <v>41902.200153133985</v>
      </c>
    </row>
    <row r="1456" spans="1:8" x14ac:dyDescent="0.25">
      <c r="A1456">
        <v>15</v>
      </c>
      <c r="B1456">
        <v>31</v>
      </c>
      <c r="C1456">
        <v>1</v>
      </c>
      <c r="D1456">
        <v>2022</v>
      </c>
      <c r="E1456" s="1">
        <f t="shared" si="22"/>
        <v>44592</v>
      </c>
      <c r="F1456">
        <v>37740</v>
      </c>
      <c r="G1456">
        <f>SUMIF(E:E,E1456,F:F)*VLOOKUP(A1456,Sheet1!$A$1:$E$49,3)</f>
        <v>39888.397890610438</v>
      </c>
      <c r="H1456">
        <f>SUMIF(E:E,E1456,F:F)*VLOOKUP(A1456,Sheet1!$A$1:$E$49,5)</f>
        <v>42985.321664216404</v>
      </c>
    </row>
    <row r="1457" spans="1:8" x14ac:dyDescent="0.25">
      <c r="A1457">
        <v>16</v>
      </c>
      <c r="B1457">
        <v>31</v>
      </c>
      <c r="C1457">
        <v>1</v>
      </c>
      <c r="D1457">
        <v>2022</v>
      </c>
      <c r="E1457" s="1">
        <f t="shared" si="22"/>
        <v>44592</v>
      </c>
      <c r="F1457">
        <v>39592</v>
      </c>
      <c r="G1457">
        <f>SUMIF(E:E,E1457,F:F)*VLOOKUP(A1457,Sheet1!$A$1:$E$49,3)</f>
        <v>41947.153910770838</v>
      </c>
      <c r="H1457">
        <f>SUMIF(E:E,E1457,F:F)*VLOOKUP(A1457,Sheet1!$A$1:$E$49,5)</f>
        <v>43985.184156787247</v>
      </c>
    </row>
    <row r="1458" spans="1:8" x14ac:dyDescent="0.25">
      <c r="A1458">
        <v>17</v>
      </c>
      <c r="B1458">
        <v>31</v>
      </c>
      <c r="C1458">
        <v>1</v>
      </c>
      <c r="D1458">
        <v>2022</v>
      </c>
      <c r="E1458" s="1">
        <f t="shared" si="22"/>
        <v>44592</v>
      </c>
      <c r="F1458">
        <v>40787</v>
      </c>
      <c r="G1458">
        <f>SUMIF(E:E,E1458,F:F)*VLOOKUP(A1458,Sheet1!$A$1:$E$49,3)</f>
        <v>41604.027907410768</v>
      </c>
      <c r="H1458">
        <f>SUMIF(E:E,E1458,F:F)*VLOOKUP(A1458,Sheet1!$A$1:$E$49,5)</f>
        <v>44892.258451618465</v>
      </c>
    </row>
    <row r="1459" spans="1:8" x14ac:dyDescent="0.25">
      <c r="A1459">
        <v>18</v>
      </c>
      <c r="B1459">
        <v>31</v>
      </c>
      <c r="C1459">
        <v>1</v>
      </c>
      <c r="D1459">
        <v>2022</v>
      </c>
      <c r="E1459" s="1">
        <f t="shared" si="22"/>
        <v>44592</v>
      </c>
      <c r="F1459">
        <v>41758</v>
      </c>
      <c r="G1459">
        <f>SUMIF(E:E,E1459,F:F)*VLOOKUP(A1459,Sheet1!$A$1:$E$49,3)</f>
        <v>39287.927384730247</v>
      </c>
      <c r="H1459">
        <f>SUMIF(E:E,E1459,F:F)*VLOOKUP(A1459,Sheet1!$A$1:$E$49,5)</f>
        <v>45697.725294686017</v>
      </c>
    </row>
    <row r="1460" spans="1:8" x14ac:dyDescent="0.25">
      <c r="A1460">
        <v>19</v>
      </c>
      <c r="B1460">
        <v>31</v>
      </c>
      <c r="C1460">
        <v>1</v>
      </c>
      <c r="D1460">
        <v>2022</v>
      </c>
      <c r="E1460" s="1">
        <f t="shared" si="22"/>
        <v>44592</v>
      </c>
      <c r="F1460">
        <v>43031</v>
      </c>
      <c r="G1460">
        <f>SUMIF(E:E,E1460,F:F)*VLOOKUP(A1460,Sheet1!$A$1:$E$49,3)</f>
        <v>38687.456878850055</v>
      </c>
      <c r="H1460">
        <f>SUMIF(E:E,E1460,F:F)*VLOOKUP(A1460,Sheet1!$A$1:$E$49,5)</f>
        <v>46393.617839758524</v>
      </c>
    </row>
    <row r="1461" spans="1:8" x14ac:dyDescent="0.25">
      <c r="A1461">
        <v>20</v>
      </c>
      <c r="B1461">
        <v>31</v>
      </c>
      <c r="C1461">
        <v>1</v>
      </c>
      <c r="D1461">
        <v>2022</v>
      </c>
      <c r="E1461" s="1">
        <f t="shared" si="22"/>
        <v>44592</v>
      </c>
      <c r="F1461">
        <v>43749</v>
      </c>
      <c r="G1461">
        <f>SUMIF(E:E,E1461,F:F)*VLOOKUP(A1461,Sheet1!$A$1:$E$49,3)</f>
        <v>39287.927384730247</v>
      </c>
      <c r="H1461">
        <f>SUMIF(E:E,E1461,F:F)*VLOOKUP(A1461,Sheet1!$A$1:$E$49,5)</f>
        <v>46972.952699173198</v>
      </c>
    </row>
    <row r="1462" spans="1:8" x14ac:dyDescent="0.25">
      <c r="A1462">
        <v>21</v>
      </c>
      <c r="B1462">
        <v>31</v>
      </c>
      <c r="C1462">
        <v>1</v>
      </c>
      <c r="D1462">
        <v>2022</v>
      </c>
      <c r="E1462" s="1">
        <f t="shared" si="22"/>
        <v>44592</v>
      </c>
      <c r="F1462">
        <v>43997</v>
      </c>
      <c r="G1462">
        <f>SUMIF(E:E,E1462,F:F)*VLOOKUP(A1462,Sheet1!$A$1:$E$49,3)</f>
        <v>39888.397890610438</v>
      </c>
      <c r="H1462">
        <f>SUMIF(E:E,E1462,F:F)*VLOOKUP(A1462,Sheet1!$A$1:$E$49,5)</f>
        <v>47429.846551457144</v>
      </c>
    </row>
    <row r="1463" spans="1:8" x14ac:dyDescent="0.25">
      <c r="A1463">
        <v>22</v>
      </c>
      <c r="B1463">
        <v>31</v>
      </c>
      <c r="C1463">
        <v>1</v>
      </c>
      <c r="D1463">
        <v>2022</v>
      </c>
      <c r="E1463" s="1">
        <f t="shared" si="22"/>
        <v>44592</v>
      </c>
      <c r="F1463">
        <v>44650</v>
      </c>
      <c r="G1463">
        <f>SUMIF(E:E,E1463,F:F)*VLOOKUP(A1463,Sheet1!$A$1:$E$49,3)</f>
        <v>40574.649897330572</v>
      </c>
      <c r="H1463">
        <f>SUMIF(E:E,E1463,F:F)*VLOOKUP(A1463,Sheet1!$A$1:$E$49,5)</f>
        <v>47759.61558437629</v>
      </c>
    </row>
    <row r="1464" spans="1:8" x14ac:dyDescent="0.25">
      <c r="A1464">
        <v>23</v>
      </c>
      <c r="B1464">
        <v>31</v>
      </c>
      <c r="C1464">
        <v>1</v>
      </c>
      <c r="D1464">
        <v>2022</v>
      </c>
      <c r="E1464" s="1">
        <f t="shared" si="22"/>
        <v>44592</v>
      </c>
      <c r="F1464">
        <v>44978</v>
      </c>
      <c r="G1464">
        <f>SUMIF(E:E,E1464,F:F)*VLOOKUP(A1464,Sheet1!$A$1:$E$49,3)</f>
        <v>40660.431398170505</v>
      </c>
      <c r="H1464">
        <f>SUMIF(E:E,E1464,F:F)*VLOOKUP(A1464,Sheet1!$A$1:$E$49,5)</f>
        <v>47958.855423441877</v>
      </c>
    </row>
    <row r="1465" spans="1:8" x14ac:dyDescent="0.25">
      <c r="A1465">
        <v>24</v>
      </c>
      <c r="B1465">
        <v>31</v>
      </c>
      <c r="C1465">
        <v>1</v>
      </c>
      <c r="D1465">
        <v>2022</v>
      </c>
      <c r="E1465" s="1">
        <f t="shared" si="22"/>
        <v>44592</v>
      </c>
      <c r="F1465">
        <v>45044</v>
      </c>
      <c r="G1465">
        <f>SUMIF(E:E,E1465,F:F)*VLOOKUP(A1465,Sheet1!$A$1:$E$49,3)</f>
        <v>40917.775900690634</v>
      </c>
      <c r="H1465">
        <f>SUMIF(E:E,E1465,F:F)*VLOOKUP(A1465,Sheet1!$A$1:$E$49,5)</f>
        <v>48025.499638652822</v>
      </c>
    </row>
    <row r="1466" spans="1:8" x14ac:dyDescent="0.25">
      <c r="A1466">
        <v>25</v>
      </c>
      <c r="B1466">
        <v>31</v>
      </c>
      <c r="C1466">
        <v>1</v>
      </c>
      <c r="D1466">
        <v>2022</v>
      </c>
      <c r="E1466" s="1">
        <f t="shared" si="22"/>
        <v>44592</v>
      </c>
      <c r="F1466">
        <v>45070</v>
      </c>
      <c r="G1466">
        <f>SUMIF(E:E,E1466,F:F)*VLOOKUP(A1466,Sheet1!$A$1:$E$49,3)</f>
        <v>41260.901904050712</v>
      </c>
      <c r="H1466">
        <f>SUMIF(E:E,E1466,F:F)*VLOOKUP(A1466,Sheet1!$A$1:$E$49,5)</f>
        <v>47958.855423441877</v>
      </c>
    </row>
    <row r="1467" spans="1:8" x14ac:dyDescent="0.25">
      <c r="A1467">
        <v>26</v>
      </c>
      <c r="B1467">
        <v>31</v>
      </c>
      <c r="C1467">
        <v>1</v>
      </c>
      <c r="D1467">
        <v>2022</v>
      </c>
      <c r="E1467" s="1">
        <f t="shared" si="22"/>
        <v>44592</v>
      </c>
      <c r="F1467">
        <v>44925</v>
      </c>
      <c r="G1467">
        <f>SUMIF(E:E,E1467,F:F)*VLOOKUP(A1467,Sheet1!$A$1:$E$49,3)</f>
        <v>40831.994399850701</v>
      </c>
      <c r="H1467">
        <f>SUMIF(E:E,E1467,F:F)*VLOOKUP(A1467,Sheet1!$A$1:$E$49,5)</f>
        <v>47759.61558437629</v>
      </c>
    </row>
    <row r="1468" spans="1:8" x14ac:dyDescent="0.25">
      <c r="A1468">
        <v>27</v>
      </c>
      <c r="B1468">
        <v>31</v>
      </c>
      <c r="C1468">
        <v>1</v>
      </c>
      <c r="D1468">
        <v>2022</v>
      </c>
      <c r="E1468" s="1">
        <f t="shared" si="22"/>
        <v>44592</v>
      </c>
      <c r="F1468">
        <v>44386</v>
      </c>
      <c r="G1468">
        <f>SUMIF(E:E,E1468,F:F)*VLOOKUP(A1468,Sheet1!$A$1:$E$49,3)</f>
        <v>40145.742393130568</v>
      </c>
      <c r="H1468">
        <f>SUMIF(E:E,E1468,F:F)*VLOOKUP(A1468,Sheet1!$A$1:$E$49,5)</f>
        <v>47429.846551457144</v>
      </c>
    </row>
    <row r="1469" spans="1:8" x14ac:dyDescent="0.25">
      <c r="A1469">
        <v>28</v>
      </c>
      <c r="B1469">
        <v>31</v>
      </c>
      <c r="C1469">
        <v>1</v>
      </c>
      <c r="D1469">
        <v>2022</v>
      </c>
      <c r="E1469" s="1">
        <f t="shared" si="22"/>
        <v>44592</v>
      </c>
      <c r="F1469">
        <v>43844</v>
      </c>
      <c r="G1469">
        <f>SUMIF(E:E,E1469,F:F)*VLOOKUP(A1469,Sheet1!$A$1:$E$49,3)</f>
        <v>39545.271887250376</v>
      </c>
      <c r="H1469">
        <f>SUMIF(E:E,E1469,F:F)*VLOOKUP(A1469,Sheet1!$A$1:$E$49,5)</f>
        <v>46972.952699173198</v>
      </c>
    </row>
    <row r="1470" spans="1:8" x14ac:dyDescent="0.25">
      <c r="A1470">
        <v>29</v>
      </c>
      <c r="B1470">
        <v>31</v>
      </c>
      <c r="C1470">
        <v>1</v>
      </c>
      <c r="D1470">
        <v>2022</v>
      </c>
      <c r="E1470" s="1">
        <f t="shared" si="22"/>
        <v>44592</v>
      </c>
      <c r="F1470">
        <v>42980</v>
      </c>
      <c r="G1470">
        <f>SUMIF(E:E,E1470,F:F)*VLOOKUP(A1470,Sheet1!$A$1:$E$49,3)</f>
        <v>39716.834888930251</v>
      </c>
      <c r="H1470">
        <f>SUMIF(E:E,E1470,F:F)*VLOOKUP(A1470,Sheet1!$A$1:$E$49,5)</f>
        <v>46393.617839758524</v>
      </c>
    </row>
    <row r="1471" spans="1:8" x14ac:dyDescent="0.25">
      <c r="A1471">
        <v>30</v>
      </c>
      <c r="B1471">
        <v>31</v>
      </c>
      <c r="C1471">
        <v>1</v>
      </c>
      <c r="D1471">
        <v>2022</v>
      </c>
      <c r="E1471" s="1">
        <f t="shared" si="22"/>
        <v>44592</v>
      </c>
      <c r="F1471">
        <v>42458</v>
      </c>
      <c r="G1471">
        <f>SUMIF(E:E,E1471,F:F)*VLOOKUP(A1471,Sheet1!$A$1:$E$49,3)</f>
        <v>40574.649897330572</v>
      </c>
      <c r="H1471">
        <f>SUMIF(E:E,E1471,F:F)*VLOOKUP(A1471,Sheet1!$A$1:$E$49,5)</f>
        <v>45697.725294686017</v>
      </c>
    </row>
    <row r="1472" spans="1:8" x14ac:dyDescent="0.25">
      <c r="A1472">
        <v>31</v>
      </c>
      <c r="B1472">
        <v>31</v>
      </c>
      <c r="C1472">
        <v>1</v>
      </c>
      <c r="D1472">
        <v>2022</v>
      </c>
      <c r="E1472" s="1">
        <f t="shared" si="22"/>
        <v>44592</v>
      </c>
      <c r="F1472">
        <v>42373</v>
      </c>
      <c r="G1472">
        <f>SUMIF(E:E,E1472,F:F)*VLOOKUP(A1472,Sheet1!$A$1:$E$49,3)</f>
        <v>41003.557401530576</v>
      </c>
      <c r="H1472">
        <f>SUMIF(E:E,E1472,F:F)*VLOOKUP(A1472,Sheet1!$A$1:$E$49,5)</f>
        <v>44892.258451618465</v>
      </c>
    </row>
    <row r="1473" spans="1:8" x14ac:dyDescent="0.25">
      <c r="A1473">
        <v>32</v>
      </c>
      <c r="B1473">
        <v>31</v>
      </c>
      <c r="C1473">
        <v>1</v>
      </c>
      <c r="D1473">
        <v>2022</v>
      </c>
      <c r="E1473" s="1">
        <f t="shared" si="22"/>
        <v>44592</v>
      </c>
      <c r="F1473">
        <v>42724</v>
      </c>
      <c r="G1473">
        <f>SUMIF(E:E,E1473,F:F)*VLOOKUP(A1473,Sheet1!$A$1:$E$49,3)</f>
        <v>44520.598935971488</v>
      </c>
      <c r="H1473">
        <f>SUMIF(E:E,E1473,F:F)*VLOOKUP(A1473,Sheet1!$A$1:$E$49,5)</f>
        <v>43985.184156787247</v>
      </c>
    </row>
    <row r="1474" spans="1:8" x14ac:dyDescent="0.25">
      <c r="A1474">
        <v>33</v>
      </c>
      <c r="B1474">
        <v>31</v>
      </c>
      <c r="C1474">
        <v>1</v>
      </c>
      <c r="D1474">
        <v>2022</v>
      </c>
      <c r="E1474" s="1">
        <f t="shared" si="22"/>
        <v>44592</v>
      </c>
      <c r="F1474">
        <v>43386</v>
      </c>
      <c r="G1474">
        <f>SUMIF(E:E,E1474,F:F)*VLOOKUP(A1474,Sheet1!$A$1:$E$49,3)</f>
        <v>46665.136456972141</v>
      </c>
      <c r="H1474">
        <f>SUMIF(E:E,E1474,F:F)*VLOOKUP(A1474,Sheet1!$A$1:$E$49,5)</f>
        <v>42985.321664216404</v>
      </c>
    </row>
    <row r="1475" spans="1:8" x14ac:dyDescent="0.25">
      <c r="A1475">
        <v>34</v>
      </c>
      <c r="B1475">
        <v>31</v>
      </c>
      <c r="C1475">
        <v>1</v>
      </c>
      <c r="D1475">
        <v>2022</v>
      </c>
      <c r="E1475" s="1">
        <f t="shared" ref="E1475:E1538" si="23">DATE(D1475,C1475,B1475)</f>
        <v>44592</v>
      </c>
      <c r="F1475">
        <v>44307</v>
      </c>
      <c r="G1475">
        <f>SUMIF(E:E,E1475,F:F)*VLOOKUP(A1475,Sheet1!$A$1:$E$49,3)</f>
        <v>48638.110976292599</v>
      </c>
      <c r="H1475">
        <f>SUMIF(E:E,E1475,F:F)*VLOOKUP(A1475,Sheet1!$A$1:$E$49,5)</f>
        <v>41902.200153133985</v>
      </c>
    </row>
    <row r="1476" spans="1:8" x14ac:dyDescent="0.25">
      <c r="A1476">
        <v>35</v>
      </c>
      <c r="B1476">
        <v>31</v>
      </c>
      <c r="C1476">
        <v>1</v>
      </c>
      <c r="D1476">
        <v>2022</v>
      </c>
      <c r="E1476" s="1">
        <f t="shared" si="23"/>
        <v>44592</v>
      </c>
      <c r="F1476">
        <v>46008</v>
      </c>
      <c r="G1476">
        <f>SUMIF(E:E,E1476,F:F)*VLOOKUP(A1476,Sheet1!$A$1:$E$49,3)</f>
        <v>50096.396490573119</v>
      </c>
      <c r="H1476">
        <f>SUMIF(E:E,E1476,F:F)*VLOOKUP(A1476,Sheet1!$A$1:$E$49,5)</f>
        <v>40745.908026073252</v>
      </c>
    </row>
    <row r="1477" spans="1:8" x14ac:dyDescent="0.25">
      <c r="A1477">
        <v>36</v>
      </c>
      <c r="B1477">
        <v>31</v>
      </c>
      <c r="C1477">
        <v>1</v>
      </c>
      <c r="D1477">
        <v>2022</v>
      </c>
      <c r="E1477" s="1">
        <f t="shared" si="23"/>
        <v>44592</v>
      </c>
      <c r="F1477">
        <v>46167</v>
      </c>
      <c r="G1477">
        <f>SUMIF(E:E,E1477,F:F)*VLOOKUP(A1477,Sheet1!$A$1:$E$49,3)</f>
        <v>50439.522493933175</v>
      </c>
      <c r="H1477">
        <f>SUMIF(E:E,E1477,F:F)*VLOOKUP(A1477,Sheet1!$A$1:$E$49,5)</f>
        <v>39526.937308513203</v>
      </c>
    </row>
    <row r="1478" spans="1:8" x14ac:dyDescent="0.25">
      <c r="A1478">
        <v>37</v>
      </c>
      <c r="B1478">
        <v>31</v>
      </c>
      <c r="C1478">
        <v>1</v>
      </c>
      <c r="D1478">
        <v>2022</v>
      </c>
      <c r="E1478" s="1">
        <f t="shared" si="23"/>
        <v>44592</v>
      </c>
      <c r="F1478">
        <v>45540</v>
      </c>
      <c r="G1478">
        <f>SUMIF(E:E,E1478,F:F)*VLOOKUP(A1478,Sheet1!$A$1:$E$49,3)</f>
        <v>50525.303994773116</v>
      </c>
      <c r="H1478">
        <f>SUMIF(E:E,E1478,F:F)*VLOOKUP(A1478,Sheet1!$A$1:$E$49,5)</f>
        <v>38256.026485654351</v>
      </c>
    </row>
    <row r="1479" spans="1:8" x14ac:dyDescent="0.25">
      <c r="A1479">
        <v>38</v>
      </c>
      <c r="B1479">
        <v>31</v>
      </c>
      <c r="C1479">
        <v>1</v>
      </c>
      <c r="D1479">
        <v>2022</v>
      </c>
      <c r="E1479" s="1">
        <f t="shared" si="23"/>
        <v>44592</v>
      </c>
      <c r="F1479">
        <v>44841</v>
      </c>
      <c r="G1479">
        <f>SUMIF(E:E,E1479,F:F)*VLOOKUP(A1479,Sheet1!$A$1:$E$49,3)</f>
        <v>50182.177991413046</v>
      </c>
      <c r="H1479">
        <f>SUMIF(E:E,E1479,F:F)*VLOOKUP(A1479,Sheet1!$A$1:$E$49,5)</f>
        <v>36944.00503549508</v>
      </c>
    </row>
    <row r="1480" spans="1:8" x14ac:dyDescent="0.25">
      <c r="A1480">
        <v>39</v>
      </c>
      <c r="B1480">
        <v>31</v>
      </c>
      <c r="C1480">
        <v>1</v>
      </c>
      <c r="D1480">
        <v>2022</v>
      </c>
      <c r="E1480" s="1">
        <f t="shared" si="23"/>
        <v>44592</v>
      </c>
      <c r="F1480">
        <v>43421</v>
      </c>
      <c r="G1480">
        <f>SUMIF(E:E,E1480,F:F)*VLOOKUP(A1480,Sheet1!$A$1:$E$49,3)</f>
        <v>50182.177991413046</v>
      </c>
      <c r="H1480">
        <f>SUMIF(E:E,E1480,F:F)*VLOOKUP(A1480,Sheet1!$A$1:$E$49,5)</f>
        <v>35601.642755202869</v>
      </c>
    </row>
    <row r="1481" spans="1:8" x14ac:dyDescent="0.25">
      <c r="A1481">
        <v>40</v>
      </c>
      <c r="B1481">
        <v>31</v>
      </c>
      <c r="C1481">
        <v>1</v>
      </c>
      <c r="D1481">
        <v>2022</v>
      </c>
      <c r="E1481" s="1">
        <f t="shared" si="23"/>
        <v>44592</v>
      </c>
      <c r="F1481">
        <v>42457</v>
      </c>
      <c r="G1481">
        <f>SUMIF(E:E,E1481,F:F)*VLOOKUP(A1481,Sheet1!$A$1:$E$49,3)</f>
        <v>48981.236979652669</v>
      </c>
      <c r="H1481">
        <f>SUMIF(E:E,E1481,F:F)*VLOOKUP(A1481,Sheet1!$A$1:$E$49,5)</f>
        <v>34239.506738013813</v>
      </c>
    </row>
    <row r="1482" spans="1:8" x14ac:dyDescent="0.25">
      <c r="A1482">
        <v>41</v>
      </c>
      <c r="B1482">
        <v>31</v>
      </c>
      <c r="C1482">
        <v>1</v>
      </c>
      <c r="D1482">
        <v>2022</v>
      </c>
      <c r="E1482" s="1">
        <f t="shared" si="23"/>
        <v>44592</v>
      </c>
      <c r="F1482">
        <v>41158</v>
      </c>
      <c r="G1482">
        <f>SUMIF(E:E,E1482,F:F)*VLOOKUP(A1482,Sheet1!$A$1:$E$49,3)</f>
        <v>46922.48095949227</v>
      </c>
      <c r="H1482">
        <f>SUMIF(E:E,E1482,F:F)*VLOOKUP(A1482,Sheet1!$A$1:$E$49,5)</f>
        <v>32867.828551001388</v>
      </c>
    </row>
    <row r="1483" spans="1:8" x14ac:dyDescent="0.25">
      <c r="A1483">
        <v>42</v>
      </c>
      <c r="B1483">
        <v>31</v>
      </c>
      <c r="C1483">
        <v>1</v>
      </c>
      <c r="D1483">
        <v>2022</v>
      </c>
      <c r="E1483" s="1">
        <f t="shared" si="23"/>
        <v>44592</v>
      </c>
      <c r="F1483">
        <v>39502</v>
      </c>
      <c r="G1483">
        <f>SUMIF(E:E,E1483,F:F)*VLOOKUP(A1483,Sheet1!$A$1:$E$49,3)</f>
        <v>45121.06944185168</v>
      </c>
      <c r="H1483">
        <f>SUMIF(E:E,E1483,F:F)*VLOOKUP(A1483,Sheet1!$A$1:$E$49,5)</f>
        <v>31496.383802310986</v>
      </c>
    </row>
    <row r="1484" spans="1:8" x14ac:dyDescent="0.25">
      <c r="A1484">
        <v>43</v>
      </c>
      <c r="B1484">
        <v>31</v>
      </c>
      <c r="C1484">
        <v>1</v>
      </c>
      <c r="D1484">
        <v>2022</v>
      </c>
      <c r="E1484" s="1">
        <f t="shared" si="23"/>
        <v>44592</v>
      </c>
      <c r="F1484">
        <v>37714</v>
      </c>
      <c r="G1484">
        <f>SUMIF(E:E,E1484,F:F)*VLOOKUP(A1484,Sheet1!$A$1:$E$49,3)</f>
        <v>43920.128430091296</v>
      </c>
      <c r="H1484">
        <f>SUMIF(E:E,E1484,F:F)*VLOOKUP(A1484,Sheet1!$A$1:$E$49,5)</f>
        <v>30134.385883433075</v>
      </c>
    </row>
    <row r="1485" spans="1:8" x14ac:dyDescent="0.25">
      <c r="A1485">
        <v>44</v>
      </c>
      <c r="B1485">
        <v>31</v>
      </c>
      <c r="C1485">
        <v>1</v>
      </c>
      <c r="D1485">
        <v>2022</v>
      </c>
      <c r="E1485" s="1">
        <f t="shared" si="23"/>
        <v>44592</v>
      </c>
      <c r="F1485">
        <v>35666</v>
      </c>
      <c r="G1485">
        <f>SUMIF(E:E,E1485,F:F)*VLOOKUP(A1485,Sheet1!$A$1:$E$49,3)</f>
        <v>40488.868396490638</v>
      </c>
      <c r="H1485">
        <f>SUMIF(E:E,E1485,F:F)*VLOOKUP(A1485,Sheet1!$A$1:$E$49,5)</f>
        <v>28790.395242078706</v>
      </c>
    </row>
    <row r="1486" spans="1:8" x14ac:dyDescent="0.25">
      <c r="A1486">
        <v>45</v>
      </c>
      <c r="B1486">
        <v>31</v>
      </c>
      <c r="C1486">
        <v>1</v>
      </c>
      <c r="D1486">
        <v>2022</v>
      </c>
      <c r="E1486" s="1">
        <f t="shared" si="23"/>
        <v>44592</v>
      </c>
      <c r="F1486">
        <v>33502</v>
      </c>
      <c r="G1486">
        <f>SUMIF(E:E,E1486,F:F)*VLOOKUP(A1486,Sheet1!$A$1:$E$49,3)</f>
        <v>36542.919357849401</v>
      </c>
      <c r="H1486">
        <f>SUMIF(E:E,E1486,F:F)*VLOOKUP(A1486,Sheet1!$A$1:$E$49,5)</f>
        <v>27472.245098682626</v>
      </c>
    </row>
    <row r="1487" spans="1:8" x14ac:dyDescent="0.25">
      <c r="A1487">
        <v>46</v>
      </c>
      <c r="B1487">
        <v>31</v>
      </c>
      <c r="C1487">
        <v>1</v>
      </c>
      <c r="D1487">
        <v>2022</v>
      </c>
      <c r="E1487" s="1">
        <f t="shared" si="23"/>
        <v>44592</v>
      </c>
      <c r="F1487">
        <v>31476</v>
      </c>
      <c r="G1487">
        <f>SUMIF(E:E,E1487,F:F)*VLOOKUP(A1487,Sheet1!$A$1:$E$49,3)</f>
        <v>32425.407317528294</v>
      </c>
      <c r="H1487">
        <f>SUMIF(E:E,E1487,F:F)*VLOOKUP(A1487,Sheet1!$A$1:$E$49,5)</f>
        <v>26186.984078564066</v>
      </c>
    </row>
    <row r="1488" spans="1:8" x14ac:dyDescent="0.25">
      <c r="A1488">
        <v>47</v>
      </c>
      <c r="B1488">
        <v>31</v>
      </c>
      <c r="C1488">
        <v>1</v>
      </c>
      <c r="D1488">
        <v>2022</v>
      </c>
      <c r="E1488" s="1">
        <f t="shared" si="23"/>
        <v>44592</v>
      </c>
      <c r="F1488">
        <v>29731</v>
      </c>
      <c r="G1488">
        <f>SUMIF(E:E,E1488,F:F)*VLOOKUP(A1488,Sheet1!$A$1:$E$49,3)</f>
        <v>31052.903304088184</v>
      </c>
      <c r="H1488">
        <f>SUMIF(E:E,E1488,F:F)*VLOOKUP(A1488,Sheet1!$A$1:$E$49,5)</f>
        <v>24940.835805517516</v>
      </c>
    </row>
    <row r="1489" spans="1:8" x14ac:dyDescent="0.25">
      <c r="A1489">
        <v>48</v>
      </c>
      <c r="B1489">
        <v>31</v>
      </c>
      <c r="C1489">
        <v>1</v>
      </c>
      <c r="D1489">
        <v>2022</v>
      </c>
      <c r="E1489" s="1">
        <f t="shared" si="23"/>
        <v>44592</v>
      </c>
      <c r="F1489">
        <v>28457</v>
      </c>
      <c r="G1489">
        <f>SUMIF(E:E,E1489,F:F)*VLOOKUP(A1489,Sheet1!$A$1:$E$49,3)</f>
        <v>30795.558801568095</v>
      </c>
      <c r="H1489">
        <f>SUMIF(E:E,E1489,F:F)*VLOOKUP(A1489,Sheet1!$A$1:$E$49,5)</f>
        <v>23739.175102968085</v>
      </c>
    </row>
    <row r="1490" spans="1:8" x14ac:dyDescent="0.25">
      <c r="A1490">
        <v>1</v>
      </c>
      <c r="B1490">
        <v>1</v>
      </c>
      <c r="C1490">
        <v>2</v>
      </c>
      <c r="D1490">
        <v>2022</v>
      </c>
      <c r="E1490" s="1">
        <f t="shared" si="23"/>
        <v>44593</v>
      </c>
      <c r="F1490">
        <v>28656</v>
      </c>
      <c r="G1490">
        <f>SUMIF(E:E,E1490,F:F)*VLOOKUP(A1490,Sheet1!$A$1:$E$49,3)</f>
        <v>29673.943485159652</v>
      </c>
      <c r="H1490">
        <f>SUMIF(E:E,E1490,F:F)*VLOOKUP(A1490,Sheet1!$A$1:$E$49,5)</f>
        <v>24032.457307703993</v>
      </c>
    </row>
    <row r="1491" spans="1:8" x14ac:dyDescent="0.25">
      <c r="A1491">
        <v>2</v>
      </c>
      <c r="B1491">
        <v>1</v>
      </c>
      <c r="C1491">
        <v>2</v>
      </c>
      <c r="D1491">
        <v>2022</v>
      </c>
      <c r="E1491" s="1">
        <f t="shared" si="23"/>
        <v>44593</v>
      </c>
      <c r="F1491">
        <v>29239</v>
      </c>
      <c r="G1491">
        <f>SUMIF(E:E,E1491,F:F)*VLOOKUP(A1491,Sheet1!$A$1:$E$49,3)</f>
        <v>29260.657364196442</v>
      </c>
      <c r="H1491">
        <f>SUMIF(E:E,E1491,F:F)*VLOOKUP(A1491,Sheet1!$A$1:$E$49,5)</f>
        <v>25233.219198948835</v>
      </c>
    </row>
    <row r="1492" spans="1:8" x14ac:dyDescent="0.25">
      <c r="A1492">
        <v>3</v>
      </c>
      <c r="B1492">
        <v>1</v>
      </c>
      <c r="C1492">
        <v>2</v>
      </c>
      <c r="D1492">
        <v>2022</v>
      </c>
      <c r="E1492" s="1">
        <f t="shared" si="23"/>
        <v>44593</v>
      </c>
      <c r="F1492">
        <v>29716</v>
      </c>
      <c r="G1492">
        <f>SUMIF(E:E,E1492,F:F)*VLOOKUP(A1492,Sheet1!$A$1:$E$49,3)</f>
        <v>28516.742346462634</v>
      </c>
      <c r="H1492">
        <f>SUMIF(E:E,E1492,F:F)*VLOOKUP(A1492,Sheet1!$A$1:$E$49,5)</f>
        <v>26471.669298861772</v>
      </c>
    </row>
    <row r="1493" spans="1:8" x14ac:dyDescent="0.25">
      <c r="A1493">
        <v>4</v>
      </c>
      <c r="B1493">
        <v>1</v>
      </c>
      <c r="C1493">
        <v>2</v>
      </c>
      <c r="D1493">
        <v>2022</v>
      </c>
      <c r="E1493" s="1">
        <f t="shared" si="23"/>
        <v>44593</v>
      </c>
      <c r="F1493">
        <v>29616</v>
      </c>
      <c r="G1493">
        <f>SUMIF(E:E,E1493,F:F)*VLOOKUP(A1493,Sheet1!$A$1:$E$49,3)</f>
        <v>28020.799001306768</v>
      </c>
      <c r="H1493">
        <f>SUMIF(E:E,E1493,F:F)*VLOOKUP(A1493,Sheet1!$A$1:$E$49,5)</f>
        <v>27741.810656325913</v>
      </c>
    </row>
    <row r="1494" spans="1:8" x14ac:dyDescent="0.25">
      <c r="A1494">
        <v>5</v>
      </c>
      <c r="B1494">
        <v>1</v>
      </c>
      <c r="C1494">
        <v>2</v>
      </c>
      <c r="D1494">
        <v>2022</v>
      </c>
      <c r="E1494" s="1">
        <f t="shared" si="23"/>
        <v>44593</v>
      </c>
      <c r="F1494">
        <v>29833</v>
      </c>
      <c r="G1494">
        <f>SUMIF(E:E,E1494,F:F)*VLOOKUP(A1494,Sheet1!$A$1:$E$49,3)</f>
        <v>27442.198431958248</v>
      </c>
      <c r="H1494">
        <f>SUMIF(E:E,E1494,F:F)*VLOOKUP(A1494,Sheet1!$A$1:$E$49,5)</f>
        <v>29036.851366355248</v>
      </c>
    </row>
    <row r="1495" spans="1:8" x14ac:dyDescent="0.25">
      <c r="A1495">
        <v>6</v>
      </c>
      <c r="B1495">
        <v>1</v>
      </c>
      <c r="C1495">
        <v>2</v>
      </c>
      <c r="D1495">
        <v>2022</v>
      </c>
      <c r="E1495" s="1">
        <f t="shared" si="23"/>
        <v>44593</v>
      </c>
      <c r="F1495">
        <v>29962</v>
      </c>
      <c r="G1495">
        <f>SUMIF(E:E,E1495,F:F)*VLOOKUP(A1495,Sheet1!$A$1:$E$49,3)</f>
        <v>26532.96896583914</v>
      </c>
      <c r="H1495">
        <f>SUMIF(E:E,E1495,F:F)*VLOOKUP(A1495,Sheet1!$A$1:$E$49,5)</f>
        <v>30349.243504848615</v>
      </c>
    </row>
    <row r="1496" spans="1:8" x14ac:dyDescent="0.25">
      <c r="A1496">
        <v>7</v>
      </c>
      <c r="B1496">
        <v>1</v>
      </c>
      <c r="C1496">
        <v>2</v>
      </c>
      <c r="D1496">
        <v>2022</v>
      </c>
      <c r="E1496" s="1">
        <f t="shared" si="23"/>
        <v>44593</v>
      </c>
      <c r="F1496">
        <v>29762</v>
      </c>
      <c r="G1496">
        <f>SUMIF(E:E,E1496,F:F)*VLOOKUP(A1496,Sheet1!$A$1:$E$49,3)</f>
        <v>25541.082275527402</v>
      </c>
      <c r="H1496">
        <f>SUMIF(E:E,E1496,F:F)*VLOOKUP(A1496,Sheet1!$A$1:$E$49,5)</f>
        <v>31670.738407015673</v>
      </c>
    </row>
    <row r="1497" spans="1:8" x14ac:dyDescent="0.25">
      <c r="A1497">
        <v>8</v>
      </c>
      <c r="B1497">
        <v>1</v>
      </c>
      <c r="C1497">
        <v>2</v>
      </c>
      <c r="D1497">
        <v>2022</v>
      </c>
      <c r="E1497" s="1">
        <f t="shared" si="23"/>
        <v>44593</v>
      </c>
      <c r="F1497">
        <v>29750</v>
      </c>
      <c r="G1497">
        <f>SUMIF(E:E,E1497,F:F)*VLOOKUP(A1497,Sheet1!$A$1:$E$49,3)</f>
        <v>25045.138930371537</v>
      </c>
      <c r="H1497">
        <f>SUMIF(E:E,E1497,F:F)*VLOOKUP(A1497,Sheet1!$A$1:$E$49,5)</f>
        <v>32992.45824536978</v>
      </c>
    </row>
    <row r="1498" spans="1:8" x14ac:dyDescent="0.25">
      <c r="A1498">
        <v>9</v>
      </c>
      <c r="B1498">
        <v>1</v>
      </c>
      <c r="C1498">
        <v>2</v>
      </c>
      <c r="D1498">
        <v>2022</v>
      </c>
      <c r="E1498" s="1">
        <f t="shared" si="23"/>
        <v>44593</v>
      </c>
      <c r="F1498">
        <v>30200</v>
      </c>
      <c r="G1498">
        <f>SUMIF(E:E,E1498,F:F)*VLOOKUP(A1498,Sheet1!$A$1:$E$49,3)</f>
        <v>24631.852809408294</v>
      </c>
      <c r="H1498">
        <f>SUMIF(E:E,E1498,F:F)*VLOOKUP(A1498,Sheet1!$A$1:$E$49,5)</f>
        <v>34304.983452449647</v>
      </c>
    </row>
    <row r="1499" spans="1:8" x14ac:dyDescent="0.25">
      <c r="A1499">
        <v>10</v>
      </c>
      <c r="B1499">
        <v>1</v>
      </c>
      <c r="C1499">
        <v>2</v>
      </c>
      <c r="D1499">
        <v>2022</v>
      </c>
      <c r="E1499" s="1">
        <f t="shared" si="23"/>
        <v>44593</v>
      </c>
      <c r="F1499">
        <v>30158</v>
      </c>
      <c r="G1499">
        <f>SUMIF(E:E,E1499,F:F)*VLOOKUP(A1499,Sheet1!$A$1:$E$49,3)</f>
        <v>24466.538361023013</v>
      </c>
      <c r="H1499">
        <f>SUMIF(E:E,E1499,F:F)*VLOOKUP(A1499,Sheet1!$A$1:$E$49,5)</f>
        <v>35598.455108498085</v>
      </c>
    </row>
    <row r="1500" spans="1:8" x14ac:dyDescent="0.25">
      <c r="A1500">
        <v>11</v>
      </c>
      <c r="B1500">
        <v>1</v>
      </c>
      <c r="C1500">
        <v>2</v>
      </c>
      <c r="D1500">
        <v>2022</v>
      </c>
      <c r="E1500" s="1">
        <f t="shared" si="23"/>
        <v>44593</v>
      </c>
      <c r="F1500">
        <v>30075</v>
      </c>
      <c r="G1500">
        <f>SUMIF(E:E,E1500,F:F)*VLOOKUP(A1500,Sheet1!$A$1:$E$49,3)</f>
        <v>25706.39672391268</v>
      </c>
      <c r="H1500">
        <f>SUMIF(E:E,E1500,F:F)*VLOOKUP(A1500,Sheet1!$A$1:$E$49,5)</f>
        <v>36862.690987905502</v>
      </c>
    </row>
    <row r="1501" spans="1:8" x14ac:dyDescent="0.25">
      <c r="A1501">
        <v>12</v>
      </c>
      <c r="B1501">
        <v>1</v>
      </c>
      <c r="C1501">
        <v>2</v>
      </c>
      <c r="D1501">
        <v>2022</v>
      </c>
      <c r="E1501" s="1">
        <f t="shared" si="23"/>
        <v>44593</v>
      </c>
      <c r="F1501">
        <v>30836</v>
      </c>
      <c r="G1501">
        <f>SUMIF(E:E,E1501,F:F)*VLOOKUP(A1501,Sheet1!$A$1:$E$49,3)</f>
        <v>29178.000140003787</v>
      </c>
      <c r="H1501">
        <f>SUMIF(E:E,E1501,F:F)*VLOOKUP(A1501,Sheet1!$A$1:$E$49,5)</f>
        <v>38087.313543878437</v>
      </c>
    </row>
    <row r="1502" spans="1:8" x14ac:dyDescent="0.25">
      <c r="A1502">
        <v>13</v>
      </c>
      <c r="B1502">
        <v>1</v>
      </c>
      <c r="C1502">
        <v>2</v>
      </c>
      <c r="D1502">
        <v>2022</v>
      </c>
      <c r="E1502" s="1">
        <f t="shared" si="23"/>
        <v>44593</v>
      </c>
      <c r="F1502">
        <v>32472</v>
      </c>
      <c r="G1502">
        <f>SUMIF(E:E,E1502,F:F)*VLOOKUP(A1502,Sheet1!$A$1:$E$49,3)</f>
        <v>31244.430744819696</v>
      </c>
      <c r="H1502">
        <f>SUMIF(E:E,E1502,F:F)*VLOOKUP(A1502,Sheet1!$A$1:$E$49,5)</f>
        <v>39261.887722447966</v>
      </c>
    </row>
    <row r="1503" spans="1:8" x14ac:dyDescent="0.25">
      <c r="A1503">
        <v>14</v>
      </c>
      <c r="B1503">
        <v>1</v>
      </c>
      <c r="C1503">
        <v>2</v>
      </c>
      <c r="D1503">
        <v>2022</v>
      </c>
      <c r="E1503" s="1">
        <f t="shared" si="23"/>
        <v>44593</v>
      </c>
      <c r="F1503">
        <v>34799</v>
      </c>
      <c r="G1503">
        <f>SUMIF(E:E,E1503,F:F)*VLOOKUP(A1503,Sheet1!$A$1:$E$49,3)</f>
        <v>34798.691385103572</v>
      </c>
      <c r="H1503">
        <f>SUMIF(E:E,E1503,F:F)*VLOOKUP(A1503,Sheet1!$A$1:$E$49,5)</f>
        <v>40376.066148363985</v>
      </c>
    </row>
    <row r="1504" spans="1:8" x14ac:dyDescent="0.25">
      <c r="A1504">
        <v>15</v>
      </c>
      <c r="B1504">
        <v>1</v>
      </c>
      <c r="C1504">
        <v>2</v>
      </c>
      <c r="D1504">
        <v>2022</v>
      </c>
      <c r="E1504" s="1">
        <f t="shared" si="23"/>
        <v>44593</v>
      </c>
      <c r="F1504">
        <v>37417</v>
      </c>
      <c r="G1504">
        <f>SUMIF(E:E,E1504,F:F)*VLOOKUP(A1504,Sheet1!$A$1:$E$49,3)</f>
        <v>38435.609249580011</v>
      </c>
      <c r="H1504">
        <f>SUMIF(E:E,E1504,F:F)*VLOOKUP(A1504,Sheet1!$A$1:$E$49,5)</f>
        <v>41419.738929706204</v>
      </c>
    </row>
    <row r="1505" spans="1:8" x14ac:dyDescent="0.25">
      <c r="A1505">
        <v>16</v>
      </c>
      <c r="B1505">
        <v>1</v>
      </c>
      <c r="C1505">
        <v>2</v>
      </c>
      <c r="D1505">
        <v>2022</v>
      </c>
      <c r="E1505" s="1">
        <f t="shared" si="23"/>
        <v>44593</v>
      </c>
      <c r="F1505">
        <v>38821</v>
      </c>
      <c r="G1505">
        <f>SUMIF(E:E,E1505,F:F)*VLOOKUP(A1505,Sheet1!$A$1:$E$49,3)</f>
        <v>40419.382630203356</v>
      </c>
      <c r="H1505">
        <f>SUMIF(E:E,E1505,F:F)*VLOOKUP(A1505,Sheet1!$A$1:$E$49,5)</f>
        <v>42383.185097014175</v>
      </c>
    </row>
    <row r="1506" spans="1:8" x14ac:dyDescent="0.25">
      <c r="A1506">
        <v>17</v>
      </c>
      <c r="B1506">
        <v>1</v>
      </c>
      <c r="C1506">
        <v>2</v>
      </c>
      <c r="D1506">
        <v>2022</v>
      </c>
      <c r="E1506" s="1">
        <f t="shared" si="23"/>
        <v>44593</v>
      </c>
      <c r="F1506">
        <v>39777</v>
      </c>
      <c r="G1506">
        <f>SUMIF(E:E,E1506,F:F)*VLOOKUP(A1506,Sheet1!$A$1:$E$49,3)</f>
        <v>40088.753733432801</v>
      </c>
      <c r="H1506">
        <f>SUMIF(E:E,E1506,F:F)*VLOOKUP(A1506,Sheet1!$A$1:$E$49,5)</f>
        <v>43257.222536474183</v>
      </c>
    </row>
    <row r="1507" spans="1:8" x14ac:dyDescent="0.25">
      <c r="A1507">
        <v>18</v>
      </c>
      <c r="B1507">
        <v>1</v>
      </c>
      <c r="C1507">
        <v>2</v>
      </c>
      <c r="D1507">
        <v>2022</v>
      </c>
      <c r="E1507" s="1">
        <f t="shared" si="23"/>
        <v>44593</v>
      </c>
      <c r="F1507">
        <v>40461</v>
      </c>
      <c r="G1507">
        <f>SUMIF(E:E,E1507,F:F)*VLOOKUP(A1507,Sheet1!$A$1:$E$49,3)</f>
        <v>37857.008680231462</v>
      </c>
      <c r="H1507">
        <f>SUMIF(E:E,E1507,F:F)*VLOOKUP(A1507,Sheet1!$A$1:$E$49,5)</f>
        <v>44033.353203053921</v>
      </c>
    </row>
    <row r="1508" spans="1:8" x14ac:dyDescent="0.25">
      <c r="A1508">
        <v>19</v>
      </c>
      <c r="B1508">
        <v>1</v>
      </c>
      <c r="C1508">
        <v>2</v>
      </c>
      <c r="D1508">
        <v>2022</v>
      </c>
      <c r="E1508" s="1">
        <f t="shared" si="23"/>
        <v>44593</v>
      </c>
      <c r="F1508">
        <v>41592</v>
      </c>
      <c r="G1508">
        <f>SUMIF(E:E,E1508,F:F)*VLOOKUP(A1508,Sheet1!$A$1:$E$49,3)</f>
        <v>37278.408110882905</v>
      </c>
      <c r="H1508">
        <f>SUMIF(E:E,E1508,F:F)*VLOOKUP(A1508,Sheet1!$A$1:$E$49,5)</f>
        <v>44703.900413685275</v>
      </c>
    </row>
    <row r="1509" spans="1:8" x14ac:dyDescent="0.25">
      <c r="A1509">
        <v>20</v>
      </c>
      <c r="B1509">
        <v>1</v>
      </c>
      <c r="C1509">
        <v>2</v>
      </c>
      <c r="D1509">
        <v>2022</v>
      </c>
      <c r="E1509" s="1">
        <f t="shared" si="23"/>
        <v>44593</v>
      </c>
      <c r="F1509">
        <v>41774</v>
      </c>
      <c r="G1509">
        <f>SUMIF(E:E,E1509,F:F)*VLOOKUP(A1509,Sheet1!$A$1:$E$49,3)</f>
        <v>37857.008680231462</v>
      </c>
      <c r="H1509">
        <f>SUMIF(E:E,E1509,F:F)*VLOOKUP(A1509,Sheet1!$A$1:$E$49,5)</f>
        <v>45262.135124996268</v>
      </c>
    </row>
    <row r="1510" spans="1:8" x14ac:dyDescent="0.25">
      <c r="A1510">
        <v>21</v>
      </c>
      <c r="B1510">
        <v>1</v>
      </c>
      <c r="C1510">
        <v>2</v>
      </c>
      <c r="D1510">
        <v>2022</v>
      </c>
      <c r="E1510" s="1">
        <f t="shared" si="23"/>
        <v>44593</v>
      </c>
      <c r="F1510">
        <v>41651</v>
      </c>
      <c r="G1510">
        <f>SUMIF(E:E,E1510,F:F)*VLOOKUP(A1510,Sheet1!$A$1:$E$49,3)</f>
        <v>38435.609249580011</v>
      </c>
      <c r="H1510">
        <f>SUMIF(E:E,E1510,F:F)*VLOOKUP(A1510,Sheet1!$A$1:$E$49,5)</f>
        <v>45702.388293927244</v>
      </c>
    </row>
    <row r="1511" spans="1:8" x14ac:dyDescent="0.25">
      <c r="A1511">
        <v>22</v>
      </c>
      <c r="B1511">
        <v>1</v>
      </c>
      <c r="C1511">
        <v>2</v>
      </c>
      <c r="D1511">
        <v>2022</v>
      </c>
      <c r="E1511" s="1">
        <f t="shared" si="23"/>
        <v>44593</v>
      </c>
      <c r="F1511">
        <v>41927</v>
      </c>
      <c r="G1511">
        <f>SUMIF(E:E,E1511,F:F)*VLOOKUP(A1511,Sheet1!$A$1:$E$49,3)</f>
        <v>39096.867043121129</v>
      </c>
      <c r="H1511">
        <f>SUMIF(E:E,E1511,F:F)*VLOOKUP(A1511,Sheet1!$A$1:$E$49,5)</f>
        <v>46020.146698931421</v>
      </c>
    </row>
    <row r="1512" spans="1:8" x14ac:dyDescent="0.25">
      <c r="A1512">
        <v>23</v>
      </c>
      <c r="B1512">
        <v>1</v>
      </c>
      <c r="C1512">
        <v>2</v>
      </c>
      <c r="D1512">
        <v>2022</v>
      </c>
      <c r="E1512" s="1">
        <f t="shared" si="23"/>
        <v>44593</v>
      </c>
      <c r="F1512">
        <v>41959</v>
      </c>
      <c r="G1512">
        <f>SUMIF(E:E,E1512,F:F)*VLOOKUP(A1512,Sheet1!$A$1:$E$49,3)</f>
        <v>39179.524267313689</v>
      </c>
      <c r="H1512">
        <f>SUMIF(E:E,E1512,F:F)*VLOOKUP(A1512,Sheet1!$A$1:$E$49,5)</f>
        <v>46212.129957378529</v>
      </c>
    </row>
    <row r="1513" spans="1:8" x14ac:dyDescent="0.25">
      <c r="A1513">
        <v>24</v>
      </c>
      <c r="B1513">
        <v>1</v>
      </c>
      <c r="C1513">
        <v>2</v>
      </c>
      <c r="D1513">
        <v>2022</v>
      </c>
      <c r="E1513" s="1">
        <f t="shared" si="23"/>
        <v>44593</v>
      </c>
      <c r="F1513">
        <v>41524</v>
      </c>
      <c r="G1513">
        <f>SUMIF(E:E,E1513,F:F)*VLOOKUP(A1513,Sheet1!$A$1:$E$49,3)</f>
        <v>39427.495939891676</v>
      </c>
      <c r="H1513">
        <f>SUMIF(E:E,E1513,F:F)*VLOOKUP(A1513,Sheet1!$A$1:$E$49,5)</f>
        <v>46276.346901403638</v>
      </c>
    </row>
    <row r="1514" spans="1:8" x14ac:dyDescent="0.25">
      <c r="A1514">
        <v>25</v>
      </c>
      <c r="B1514">
        <v>1</v>
      </c>
      <c r="C1514">
        <v>2</v>
      </c>
      <c r="D1514">
        <v>2022</v>
      </c>
      <c r="E1514" s="1">
        <f t="shared" si="23"/>
        <v>44593</v>
      </c>
      <c r="F1514">
        <v>41639</v>
      </c>
      <c r="G1514">
        <f>SUMIF(E:E,E1514,F:F)*VLOOKUP(A1514,Sheet1!$A$1:$E$49,3)</f>
        <v>39758.124836662246</v>
      </c>
      <c r="H1514">
        <f>SUMIF(E:E,E1514,F:F)*VLOOKUP(A1514,Sheet1!$A$1:$E$49,5)</f>
        <v>46212.129957378529</v>
      </c>
    </row>
    <row r="1515" spans="1:8" x14ac:dyDescent="0.25">
      <c r="A1515">
        <v>26</v>
      </c>
      <c r="B1515">
        <v>1</v>
      </c>
      <c r="C1515">
        <v>2</v>
      </c>
      <c r="D1515">
        <v>2022</v>
      </c>
      <c r="E1515" s="1">
        <f t="shared" si="23"/>
        <v>44593</v>
      </c>
      <c r="F1515">
        <v>41861</v>
      </c>
      <c r="G1515">
        <f>SUMIF(E:E,E1515,F:F)*VLOOKUP(A1515,Sheet1!$A$1:$E$49,3)</f>
        <v>39344.838715699123</v>
      </c>
      <c r="H1515">
        <f>SUMIF(E:E,E1515,F:F)*VLOOKUP(A1515,Sheet1!$A$1:$E$49,5)</f>
        <v>46020.146698931421</v>
      </c>
    </row>
    <row r="1516" spans="1:8" x14ac:dyDescent="0.25">
      <c r="A1516">
        <v>27</v>
      </c>
      <c r="B1516">
        <v>1</v>
      </c>
      <c r="C1516">
        <v>2</v>
      </c>
      <c r="D1516">
        <v>2022</v>
      </c>
      <c r="E1516" s="1">
        <f t="shared" si="23"/>
        <v>44593</v>
      </c>
      <c r="F1516">
        <v>41582</v>
      </c>
      <c r="G1516">
        <f>SUMIF(E:E,E1516,F:F)*VLOOKUP(A1516,Sheet1!$A$1:$E$49,3)</f>
        <v>38683.580922158006</v>
      </c>
      <c r="H1516">
        <f>SUMIF(E:E,E1516,F:F)*VLOOKUP(A1516,Sheet1!$A$1:$E$49,5)</f>
        <v>45702.388293927244</v>
      </c>
    </row>
    <row r="1517" spans="1:8" x14ac:dyDescent="0.25">
      <c r="A1517">
        <v>28</v>
      </c>
      <c r="B1517">
        <v>1</v>
      </c>
      <c r="C1517">
        <v>2</v>
      </c>
      <c r="D1517">
        <v>2022</v>
      </c>
      <c r="E1517" s="1">
        <f t="shared" si="23"/>
        <v>44593</v>
      </c>
      <c r="F1517">
        <v>41098</v>
      </c>
      <c r="G1517">
        <f>SUMIF(E:E,E1517,F:F)*VLOOKUP(A1517,Sheet1!$A$1:$E$49,3)</f>
        <v>38104.980352809456</v>
      </c>
      <c r="H1517">
        <f>SUMIF(E:E,E1517,F:F)*VLOOKUP(A1517,Sheet1!$A$1:$E$49,5)</f>
        <v>45262.135124996268</v>
      </c>
    </row>
    <row r="1518" spans="1:8" x14ac:dyDescent="0.25">
      <c r="A1518">
        <v>29</v>
      </c>
      <c r="B1518">
        <v>1</v>
      </c>
      <c r="C1518">
        <v>2</v>
      </c>
      <c r="D1518">
        <v>2022</v>
      </c>
      <c r="E1518" s="1">
        <f t="shared" si="23"/>
        <v>44593</v>
      </c>
      <c r="F1518">
        <v>40961</v>
      </c>
      <c r="G1518">
        <f>SUMIF(E:E,E1518,F:F)*VLOOKUP(A1518,Sheet1!$A$1:$E$49,3)</f>
        <v>38270.294801194577</v>
      </c>
      <c r="H1518">
        <f>SUMIF(E:E,E1518,F:F)*VLOOKUP(A1518,Sheet1!$A$1:$E$49,5)</f>
        <v>44703.900413685275</v>
      </c>
    </row>
    <row r="1519" spans="1:8" x14ac:dyDescent="0.25">
      <c r="A1519">
        <v>30</v>
      </c>
      <c r="B1519">
        <v>1</v>
      </c>
      <c r="C1519">
        <v>2</v>
      </c>
      <c r="D1519">
        <v>2022</v>
      </c>
      <c r="E1519" s="1">
        <f t="shared" si="23"/>
        <v>44593</v>
      </c>
      <c r="F1519">
        <v>40545</v>
      </c>
      <c r="G1519">
        <f>SUMIF(E:E,E1519,F:F)*VLOOKUP(A1519,Sheet1!$A$1:$E$49,3)</f>
        <v>39096.867043121129</v>
      </c>
      <c r="H1519">
        <f>SUMIF(E:E,E1519,F:F)*VLOOKUP(A1519,Sheet1!$A$1:$E$49,5)</f>
        <v>44033.353203053921</v>
      </c>
    </row>
    <row r="1520" spans="1:8" x14ac:dyDescent="0.25">
      <c r="A1520">
        <v>31</v>
      </c>
      <c r="B1520">
        <v>1</v>
      </c>
      <c r="C1520">
        <v>2</v>
      </c>
      <c r="D1520">
        <v>2022</v>
      </c>
      <c r="E1520" s="1">
        <f t="shared" si="23"/>
        <v>44593</v>
      </c>
      <c r="F1520">
        <v>39912</v>
      </c>
      <c r="G1520">
        <f>SUMIF(E:E,E1520,F:F)*VLOOKUP(A1520,Sheet1!$A$1:$E$49,3)</f>
        <v>39510.153164084244</v>
      </c>
      <c r="H1520">
        <f>SUMIF(E:E,E1520,F:F)*VLOOKUP(A1520,Sheet1!$A$1:$E$49,5)</f>
        <v>43257.222536474183</v>
      </c>
    </row>
    <row r="1521" spans="1:8" x14ac:dyDescent="0.25">
      <c r="A1521">
        <v>32</v>
      </c>
      <c r="B1521">
        <v>1</v>
      </c>
      <c r="C1521">
        <v>2</v>
      </c>
      <c r="D1521">
        <v>2022</v>
      </c>
      <c r="E1521" s="1">
        <f t="shared" si="23"/>
        <v>44593</v>
      </c>
      <c r="F1521">
        <v>40159</v>
      </c>
      <c r="G1521">
        <f>SUMIF(E:E,E1521,F:F)*VLOOKUP(A1521,Sheet1!$A$1:$E$49,3)</f>
        <v>42899.099355982689</v>
      </c>
      <c r="H1521">
        <f>SUMIF(E:E,E1521,F:F)*VLOOKUP(A1521,Sheet1!$A$1:$E$49,5)</f>
        <v>42383.185097014175</v>
      </c>
    </row>
    <row r="1522" spans="1:8" x14ac:dyDescent="0.25">
      <c r="A1522">
        <v>33</v>
      </c>
      <c r="B1522">
        <v>1</v>
      </c>
      <c r="C1522">
        <v>2</v>
      </c>
      <c r="D1522">
        <v>2022</v>
      </c>
      <c r="E1522" s="1">
        <f t="shared" si="23"/>
        <v>44593</v>
      </c>
      <c r="F1522">
        <v>40675</v>
      </c>
      <c r="G1522">
        <f>SUMIF(E:E,E1522,F:F)*VLOOKUP(A1522,Sheet1!$A$1:$E$49,3)</f>
        <v>44965.529960798915</v>
      </c>
      <c r="H1522">
        <f>SUMIF(E:E,E1522,F:F)*VLOOKUP(A1522,Sheet1!$A$1:$E$49,5)</f>
        <v>41419.738929706204</v>
      </c>
    </row>
    <row r="1523" spans="1:8" x14ac:dyDescent="0.25">
      <c r="A1523">
        <v>34</v>
      </c>
      <c r="B1523">
        <v>1</v>
      </c>
      <c r="C1523">
        <v>2</v>
      </c>
      <c r="D1523">
        <v>2022</v>
      </c>
      <c r="E1523" s="1">
        <f t="shared" si="23"/>
        <v>44593</v>
      </c>
      <c r="F1523">
        <v>41909</v>
      </c>
      <c r="G1523">
        <f>SUMIF(E:E,E1523,F:F)*VLOOKUP(A1523,Sheet1!$A$1:$E$49,3)</f>
        <v>46866.646117229699</v>
      </c>
      <c r="H1523">
        <f>SUMIF(E:E,E1523,F:F)*VLOOKUP(A1523,Sheet1!$A$1:$E$49,5)</f>
        <v>40376.066148363985</v>
      </c>
    </row>
    <row r="1524" spans="1:8" x14ac:dyDescent="0.25">
      <c r="A1524">
        <v>35</v>
      </c>
      <c r="B1524">
        <v>1</v>
      </c>
      <c r="C1524">
        <v>2</v>
      </c>
      <c r="D1524">
        <v>2022</v>
      </c>
      <c r="E1524" s="1">
        <f t="shared" si="23"/>
        <v>44593</v>
      </c>
      <c r="F1524">
        <v>44052</v>
      </c>
      <c r="G1524">
        <f>SUMIF(E:E,E1524,F:F)*VLOOKUP(A1524,Sheet1!$A$1:$E$49,3)</f>
        <v>48271.818928504799</v>
      </c>
      <c r="H1524">
        <f>SUMIF(E:E,E1524,F:F)*VLOOKUP(A1524,Sheet1!$A$1:$E$49,5)</f>
        <v>39261.887722447966</v>
      </c>
    </row>
    <row r="1525" spans="1:8" x14ac:dyDescent="0.25">
      <c r="A1525">
        <v>36</v>
      </c>
      <c r="B1525">
        <v>1</v>
      </c>
      <c r="C1525">
        <v>2</v>
      </c>
      <c r="D1525">
        <v>2022</v>
      </c>
      <c r="E1525" s="1">
        <f t="shared" si="23"/>
        <v>44593</v>
      </c>
      <c r="F1525">
        <v>44897</v>
      </c>
      <c r="G1525">
        <f>SUMIF(E:E,E1525,F:F)*VLOOKUP(A1525,Sheet1!$A$1:$E$49,3)</f>
        <v>48602.447825275347</v>
      </c>
      <c r="H1525">
        <f>SUMIF(E:E,E1525,F:F)*VLOOKUP(A1525,Sheet1!$A$1:$E$49,5)</f>
        <v>38087.313543878437</v>
      </c>
    </row>
    <row r="1526" spans="1:8" x14ac:dyDescent="0.25">
      <c r="A1526">
        <v>37</v>
      </c>
      <c r="B1526">
        <v>1</v>
      </c>
      <c r="C1526">
        <v>2</v>
      </c>
      <c r="D1526">
        <v>2022</v>
      </c>
      <c r="E1526" s="1">
        <f t="shared" si="23"/>
        <v>44593</v>
      </c>
      <c r="F1526">
        <v>44469</v>
      </c>
      <c r="G1526">
        <f>SUMIF(E:E,E1526,F:F)*VLOOKUP(A1526,Sheet1!$A$1:$E$49,3)</f>
        <v>48685.105049467908</v>
      </c>
      <c r="H1526">
        <f>SUMIF(E:E,E1526,F:F)*VLOOKUP(A1526,Sheet1!$A$1:$E$49,5)</f>
        <v>36862.690987905502</v>
      </c>
    </row>
    <row r="1527" spans="1:8" x14ac:dyDescent="0.25">
      <c r="A1527">
        <v>38</v>
      </c>
      <c r="B1527">
        <v>1</v>
      </c>
      <c r="C1527">
        <v>2</v>
      </c>
      <c r="D1527">
        <v>2022</v>
      </c>
      <c r="E1527" s="1">
        <f t="shared" si="23"/>
        <v>44593</v>
      </c>
      <c r="F1527">
        <v>43399</v>
      </c>
      <c r="G1527">
        <f>SUMIF(E:E,E1527,F:F)*VLOOKUP(A1527,Sheet1!$A$1:$E$49,3)</f>
        <v>48354.476152697353</v>
      </c>
      <c r="H1527">
        <f>SUMIF(E:E,E1527,F:F)*VLOOKUP(A1527,Sheet1!$A$1:$E$49,5)</f>
        <v>35598.455108498085</v>
      </c>
    </row>
    <row r="1528" spans="1:8" x14ac:dyDescent="0.25">
      <c r="A1528">
        <v>39</v>
      </c>
      <c r="B1528">
        <v>1</v>
      </c>
      <c r="C1528">
        <v>2</v>
      </c>
      <c r="D1528">
        <v>2022</v>
      </c>
      <c r="E1528" s="1">
        <f t="shared" si="23"/>
        <v>44593</v>
      </c>
      <c r="F1528">
        <v>42548</v>
      </c>
      <c r="G1528">
        <f>SUMIF(E:E,E1528,F:F)*VLOOKUP(A1528,Sheet1!$A$1:$E$49,3)</f>
        <v>48354.476152697353</v>
      </c>
      <c r="H1528">
        <f>SUMIF(E:E,E1528,F:F)*VLOOKUP(A1528,Sheet1!$A$1:$E$49,5)</f>
        <v>34304.983452449647</v>
      </c>
    </row>
    <row r="1529" spans="1:8" x14ac:dyDescent="0.25">
      <c r="A1529">
        <v>40</v>
      </c>
      <c r="B1529">
        <v>1</v>
      </c>
      <c r="C1529">
        <v>2</v>
      </c>
      <c r="D1529">
        <v>2022</v>
      </c>
      <c r="E1529" s="1">
        <f t="shared" si="23"/>
        <v>44593</v>
      </c>
      <c r="F1529">
        <v>41153</v>
      </c>
      <c r="G1529">
        <f>SUMIF(E:E,E1529,F:F)*VLOOKUP(A1529,Sheet1!$A$1:$E$49,3)</f>
        <v>47197.275014000254</v>
      </c>
      <c r="H1529">
        <f>SUMIF(E:E,E1529,F:F)*VLOOKUP(A1529,Sheet1!$A$1:$E$49,5)</f>
        <v>32992.45824536978</v>
      </c>
    </row>
    <row r="1530" spans="1:8" x14ac:dyDescent="0.25">
      <c r="A1530">
        <v>41</v>
      </c>
      <c r="B1530">
        <v>1</v>
      </c>
      <c r="C1530">
        <v>2</v>
      </c>
      <c r="D1530">
        <v>2022</v>
      </c>
      <c r="E1530" s="1">
        <f t="shared" si="23"/>
        <v>44593</v>
      </c>
      <c r="F1530">
        <v>39806</v>
      </c>
      <c r="G1530">
        <f>SUMIF(E:E,E1530,F:F)*VLOOKUP(A1530,Sheet1!$A$1:$E$49,3)</f>
        <v>45213.501633376909</v>
      </c>
      <c r="H1530">
        <f>SUMIF(E:E,E1530,F:F)*VLOOKUP(A1530,Sheet1!$A$1:$E$49,5)</f>
        <v>31670.738407015673</v>
      </c>
    </row>
    <row r="1531" spans="1:8" x14ac:dyDescent="0.25">
      <c r="A1531">
        <v>42</v>
      </c>
      <c r="B1531">
        <v>1</v>
      </c>
      <c r="C1531">
        <v>2</v>
      </c>
      <c r="D1531">
        <v>2022</v>
      </c>
      <c r="E1531" s="1">
        <f t="shared" si="23"/>
        <v>44593</v>
      </c>
      <c r="F1531">
        <v>38097</v>
      </c>
      <c r="G1531">
        <f>SUMIF(E:E,E1531,F:F)*VLOOKUP(A1531,Sheet1!$A$1:$E$49,3)</f>
        <v>43477.699925331246</v>
      </c>
      <c r="H1531">
        <f>SUMIF(E:E,E1531,F:F)*VLOOKUP(A1531,Sheet1!$A$1:$E$49,5)</f>
        <v>30349.243504848615</v>
      </c>
    </row>
    <row r="1532" spans="1:8" x14ac:dyDescent="0.25">
      <c r="A1532">
        <v>43</v>
      </c>
      <c r="B1532">
        <v>1</v>
      </c>
      <c r="C1532">
        <v>2</v>
      </c>
      <c r="D1532">
        <v>2022</v>
      </c>
      <c r="E1532" s="1">
        <f t="shared" si="23"/>
        <v>44593</v>
      </c>
      <c r="F1532">
        <v>36235</v>
      </c>
      <c r="G1532">
        <f>SUMIF(E:E,E1532,F:F)*VLOOKUP(A1532,Sheet1!$A$1:$E$49,3)</f>
        <v>42320.49878663414</v>
      </c>
      <c r="H1532">
        <f>SUMIF(E:E,E1532,F:F)*VLOOKUP(A1532,Sheet1!$A$1:$E$49,5)</f>
        <v>29036.851366355248</v>
      </c>
    </row>
    <row r="1533" spans="1:8" x14ac:dyDescent="0.25">
      <c r="A1533">
        <v>44</v>
      </c>
      <c r="B1533">
        <v>1</v>
      </c>
      <c r="C1533">
        <v>2</v>
      </c>
      <c r="D1533">
        <v>2022</v>
      </c>
      <c r="E1533" s="1">
        <f t="shared" si="23"/>
        <v>44593</v>
      </c>
      <c r="F1533">
        <v>33979</v>
      </c>
      <c r="G1533">
        <f>SUMIF(E:E,E1533,F:F)*VLOOKUP(A1533,Sheet1!$A$1:$E$49,3)</f>
        <v>39014.209818928568</v>
      </c>
      <c r="H1533">
        <f>SUMIF(E:E,E1533,F:F)*VLOOKUP(A1533,Sheet1!$A$1:$E$49,5)</f>
        <v>27741.810656325913</v>
      </c>
    </row>
    <row r="1534" spans="1:8" x14ac:dyDescent="0.25">
      <c r="A1534">
        <v>45</v>
      </c>
      <c r="B1534">
        <v>1</v>
      </c>
      <c r="C1534">
        <v>2</v>
      </c>
      <c r="D1534">
        <v>2022</v>
      </c>
      <c r="E1534" s="1">
        <f t="shared" si="23"/>
        <v>44593</v>
      </c>
      <c r="F1534">
        <v>32219</v>
      </c>
      <c r="G1534">
        <f>SUMIF(E:E,E1534,F:F)*VLOOKUP(A1534,Sheet1!$A$1:$E$49,3)</f>
        <v>35211.977506066694</v>
      </c>
      <c r="H1534">
        <f>SUMIF(E:E,E1534,F:F)*VLOOKUP(A1534,Sheet1!$A$1:$E$49,5)</f>
        <v>26471.669298861772</v>
      </c>
    </row>
    <row r="1535" spans="1:8" x14ac:dyDescent="0.25">
      <c r="A1535">
        <v>46</v>
      </c>
      <c r="B1535">
        <v>1</v>
      </c>
      <c r="C1535">
        <v>2</v>
      </c>
      <c r="D1535">
        <v>2022</v>
      </c>
      <c r="E1535" s="1">
        <f t="shared" si="23"/>
        <v>44593</v>
      </c>
      <c r="F1535">
        <v>30711</v>
      </c>
      <c r="G1535">
        <f>SUMIF(E:E,E1535,F:F)*VLOOKUP(A1535,Sheet1!$A$1:$E$49,3)</f>
        <v>31244.430744819696</v>
      </c>
      <c r="H1535">
        <f>SUMIF(E:E,E1535,F:F)*VLOOKUP(A1535,Sheet1!$A$1:$E$49,5)</f>
        <v>25233.219198948835</v>
      </c>
    </row>
    <row r="1536" spans="1:8" x14ac:dyDescent="0.25">
      <c r="A1536">
        <v>47</v>
      </c>
      <c r="B1536">
        <v>1</v>
      </c>
      <c r="C1536">
        <v>2</v>
      </c>
      <c r="D1536">
        <v>2022</v>
      </c>
      <c r="E1536" s="1">
        <f t="shared" si="23"/>
        <v>44593</v>
      </c>
      <c r="F1536">
        <v>29048</v>
      </c>
      <c r="G1536">
        <f>SUMIF(E:E,E1536,F:F)*VLOOKUP(A1536,Sheet1!$A$1:$E$49,3)</f>
        <v>29921.915157737611</v>
      </c>
      <c r="H1536">
        <f>SUMIF(E:E,E1536,F:F)*VLOOKUP(A1536,Sheet1!$A$1:$E$49,5)</f>
        <v>24032.457307703993</v>
      </c>
    </row>
    <row r="1537" spans="1:8" x14ac:dyDescent="0.25">
      <c r="A1537">
        <v>48</v>
      </c>
      <c r="B1537">
        <v>1</v>
      </c>
      <c r="C1537">
        <v>2</v>
      </c>
      <c r="D1537">
        <v>2022</v>
      </c>
      <c r="E1537" s="1">
        <f t="shared" si="23"/>
        <v>44593</v>
      </c>
      <c r="F1537">
        <v>28248</v>
      </c>
      <c r="G1537">
        <f>SUMIF(E:E,E1537,F:F)*VLOOKUP(A1537,Sheet1!$A$1:$E$49,3)</f>
        <v>29673.943485159652</v>
      </c>
      <c r="H1537">
        <f>SUMIF(E:E,E1537,F:F)*VLOOKUP(A1537,Sheet1!$A$1:$E$49,5)</f>
        <v>22874.56269031607</v>
      </c>
    </row>
    <row r="1538" spans="1:8" x14ac:dyDescent="0.25">
      <c r="A1538">
        <v>1</v>
      </c>
      <c r="B1538">
        <v>2</v>
      </c>
      <c r="C1538">
        <v>2</v>
      </c>
      <c r="D1538">
        <v>2022</v>
      </c>
      <c r="E1538" s="1">
        <f t="shared" si="23"/>
        <v>44594</v>
      </c>
      <c r="F1538">
        <v>28302</v>
      </c>
      <c r="G1538">
        <f>SUMIF(E:E,E1538,F:F)*VLOOKUP(A1538,Sheet1!$A$1:$E$49,3)</f>
        <v>29358.302268060532</v>
      </c>
      <c r="H1538">
        <f>SUMIF(E:E,E1538,F:F)*VLOOKUP(A1538,Sheet1!$A$1:$E$49,5)</f>
        <v>23776.824480261286</v>
      </c>
    </row>
    <row r="1539" spans="1:8" x14ac:dyDescent="0.25">
      <c r="A1539">
        <v>2</v>
      </c>
      <c r="B1539">
        <v>2</v>
      </c>
      <c r="C1539">
        <v>2</v>
      </c>
      <c r="D1539">
        <v>2022</v>
      </c>
      <c r="E1539" s="1">
        <f t="shared" ref="E1539:E1602" si="24">DATE(D1539,C1539,B1539)</f>
        <v>44594</v>
      </c>
      <c r="F1539">
        <v>28333</v>
      </c>
      <c r="G1539">
        <f>SUMIF(E:E,E1539,F:F)*VLOOKUP(A1539,Sheet1!$A$1:$E$49,3)</f>
        <v>28949.412264327111</v>
      </c>
      <c r="H1539">
        <f>SUMIF(E:E,E1539,F:F)*VLOOKUP(A1539,Sheet1!$A$1:$E$49,5)</f>
        <v>24964.813888300843</v>
      </c>
    </row>
    <row r="1540" spans="1:8" x14ac:dyDescent="0.25">
      <c r="A1540">
        <v>3</v>
      </c>
      <c r="B1540">
        <v>2</v>
      </c>
      <c r="C1540">
        <v>2</v>
      </c>
      <c r="D1540">
        <v>2022</v>
      </c>
      <c r="E1540" s="1">
        <f t="shared" si="24"/>
        <v>44594</v>
      </c>
      <c r="F1540">
        <v>28812</v>
      </c>
      <c r="G1540">
        <f>SUMIF(E:E,E1540,F:F)*VLOOKUP(A1540,Sheet1!$A$1:$E$49,3)</f>
        <v>28213.410257606931</v>
      </c>
      <c r="H1540">
        <f>SUMIF(E:E,E1540,F:F)*VLOOKUP(A1540,Sheet1!$A$1:$E$49,5)</f>
        <v>26190.090616193022</v>
      </c>
    </row>
    <row r="1541" spans="1:8" x14ac:dyDescent="0.25">
      <c r="A1541">
        <v>4</v>
      </c>
      <c r="B1541">
        <v>2</v>
      </c>
      <c r="C1541">
        <v>2</v>
      </c>
      <c r="D1541">
        <v>2022</v>
      </c>
      <c r="E1541" s="1">
        <f t="shared" si="24"/>
        <v>44594</v>
      </c>
      <c r="F1541">
        <v>28877</v>
      </c>
      <c r="G1541">
        <f>SUMIF(E:E,E1541,F:F)*VLOOKUP(A1541,Sheet1!$A$1:$E$49,3)</f>
        <v>27722.742253126817</v>
      </c>
      <c r="H1541">
        <f>SUMIF(E:E,E1541,F:F)*VLOOKUP(A1541,Sheet1!$A$1:$E$49,5)</f>
        <v>27446.721502284916</v>
      </c>
    </row>
    <row r="1542" spans="1:8" x14ac:dyDescent="0.25">
      <c r="A1542">
        <v>5</v>
      </c>
      <c r="B1542">
        <v>2</v>
      </c>
      <c r="C1542">
        <v>2</v>
      </c>
      <c r="D1542">
        <v>2022</v>
      </c>
      <c r="E1542" s="1">
        <f t="shared" si="24"/>
        <v>44594</v>
      </c>
      <c r="F1542">
        <v>28353</v>
      </c>
      <c r="G1542">
        <f>SUMIF(E:E,E1542,F:F)*VLOOKUP(A1542,Sheet1!$A$1:$E$49,3)</f>
        <v>27150.296247900009</v>
      </c>
      <c r="H1542">
        <f>SUMIF(E:E,E1542,F:F)*VLOOKUP(A1542,Sheet1!$A$1:$E$49,5)</f>
        <v>28727.986886964893</v>
      </c>
    </row>
    <row r="1543" spans="1:8" x14ac:dyDescent="0.25">
      <c r="A1543">
        <v>6</v>
      </c>
      <c r="B1543">
        <v>2</v>
      </c>
      <c r="C1543">
        <v>2</v>
      </c>
      <c r="D1543">
        <v>2022</v>
      </c>
      <c r="E1543" s="1">
        <f t="shared" si="24"/>
        <v>44594</v>
      </c>
      <c r="F1543">
        <v>28116</v>
      </c>
      <c r="G1543">
        <f>SUMIF(E:E,E1543,F:F)*VLOOKUP(A1543,Sheet1!$A$1:$E$49,3)</f>
        <v>26250.738239686441</v>
      </c>
      <c r="H1543">
        <f>SUMIF(E:E,E1543,F:F)*VLOOKUP(A1543,Sheet1!$A$1:$E$49,5)</f>
        <v>30026.419133268246</v>
      </c>
    </row>
    <row r="1544" spans="1:8" x14ac:dyDescent="0.25">
      <c r="A1544">
        <v>7</v>
      </c>
      <c r="B1544">
        <v>2</v>
      </c>
      <c r="C1544">
        <v>2</v>
      </c>
      <c r="D1544">
        <v>2022</v>
      </c>
      <c r="E1544" s="1">
        <f t="shared" si="24"/>
        <v>44594</v>
      </c>
      <c r="F1544">
        <v>28074</v>
      </c>
      <c r="G1544">
        <f>SUMIF(E:E,E1544,F:F)*VLOOKUP(A1544,Sheet1!$A$1:$E$49,3)</f>
        <v>25269.402230726206</v>
      </c>
      <c r="H1544">
        <f>SUMIF(E:E,E1544,F:F)*VLOOKUP(A1544,Sheet1!$A$1:$E$49,5)</f>
        <v>31333.857317307531</v>
      </c>
    </row>
    <row r="1545" spans="1:8" x14ac:dyDescent="0.25">
      <c r="A1545">
        <v>8</v>
      </c>
      <c r="B1545">
        <v>2</v>
      </c>
      <c r="C1545">
        <v>2</v>
      </c>
      <c r="D1545">
        <v>2022</v>
      </c>
      <c r="E1545" s="1">
        <f t="shared" si="24"/>
        <v>44594</v>
      </c>
      <c r="F1545">
        <v>27940</v>
      </c>
      <c r="G1545">
        <f>SUMIF(E:E,E1545,F:F)*VLOOKUP(A1545,Sheet1!$A$1:$E$49,3)</f>
        <v>24778.734226246095</v>
      </c>
      <c r="H1545">
        <f>SUMIF(E:E,E1545,F:F)*VLOOKUP(A1545,Sheet1!$A$1:$E$49,5)</f>
        <v>32641.518044891585</v>
      </c>
    </row>
    <row r="1546" spans="1:8" x14ac:dyDescent="0.25">
      <c r="A1546">
        <v>9</v>
      </c>
      <c r="B1546">
        <v>2</v>
      </c>
      <c r="C1546">
        <v>2</v>
      </c>
      <c r="D1546">
        <v>2022</v>
      </c>
      <c r="E1546" s="1">
        <f t="shared" si="24"/>
        <v>44594</v>
      </c>
      <c r="F1546">
        <v>27354</v>
      </c>
      <c r="G1546">
        <f>SUMIF(E:E,E1546,F:F)*VLOOKUP(A1546,Sheet1!$A$1:$E$49,3)</f>
        <v>24369.844222512646</v>
      </c>
      <c r="H1546">
        <f>SUMIF(E:E,E1546,F:F)*VLOOKUP(A1546,Sheet1!$A$1:$E$49,5)</f>
        <v>33940.081944333215</v>
      </c>
    </row>
    <row r="1547" spans="1:8" x14ac:dyDescent="0.25">
      <c r="A1547">
        <v>10</v>
      </c>
      <c r="B1547">
        <v>2</v>
      </c>
      <c r="C1547">
        <v>2</v>
      </c>
      <c r="D1547">
        <v>2022</v>
      </c>
      <c r="E1547" s="1">
        <f t="shared" si="24"/>
        <v>44594</v>
      </c>
      <c r="F1547">
        <v>27095</v>
      </c>
      <c r="G1547">
        <f>SUMIF(E:E,E1547,F:F)*VLOOKUP(A1547,Sheet1!$A$1:$E$49,3)</f>
        <v>24206.28822101928</v>
      </c>
      <c r="H1547">
        <f>SUMIF(E:E,E1547,F:F)*VLOOKUP(A1547,Sheet1!$A$1:$E$49,5)</f>
        <v>35219.794965032008</v>
      </c>
    </row>
    <row r="1548" spans="1:8" x14ac:dyDescent="0.25">
      <c r="A1548">
        <v>11</v>
      </c>
      <c r="B1548">
        <v>2</v>
      </c>
      <c r="C1548">
        <v>2</v>
      </c>
      <c r="D1548">
        <v>2022</v>
      </c>
      <c r="E1548" s="1">
        <f t="shared" si="24"/>
        <v>44594</v>
      </c>
      <c r="F1548">
        <v>28165</v>
      </c>
      <c r="G1548">
        <f>SUMIF(E:E,E1548,F:F)*VLOOKUP(A1548,Sheet1!$A$1:$E$49,3)</f>
        <v>25432.958232219567</v>
      </c>
      <c r="H1548">
        <f>SUMIF(E:E,E1548,F:F)*VLOOKUP(A1548,Sheet1!$A$1:$E$49,5)</f>
        <v>36470.583189533827</v>
      </c>
    </row>
    <row r="1549" spans="1:8" x14ac:dyDescent="0.25">
      <c r="A1549">
        <v>12</v>
      </c>
      <c r="B1549">
        <v>2</v>
      </c>
      <c r="C1549">
        <v>2</v>
      </c>
      <c r="D1549">
        <v>2022</v>
      </c>
      <c r="E1549" s="1">
        <f t="shared" si="24"/>
        <v>44594</v>
      </c>
      <c r="F1549">
        <v>29106</v>
      </c>
      <c r="G1549">
        <f>SUMIF(E:E,E1549,F:F)*VLOOKUP(A1549,Sheet1!$A$1:$E$49,3)</f>
        <v>28867.634263580414</v>
      </c>
      <c r="H1549">
        <f>SUMIF(E:E,E1549,F:F)*VLOOKUP(A1549,Sheet1!$A$1:$E$49,5)</f>
        <v>37682.1794568287</v>
      </c>
    </row>
    <row r="1550" spans="1:8" x14ac:dyDescent="0.25">
      <c r="A1550">
        <v>13</v>
      </c>
      <c r="B1550">
        <v>2</v>
      </c>
      <c r="C1550">
        <v>2</v>
      </c>
      <c r="D1550">
        <v>2022</v>
      </c>
      <c r="E1550" s="1">
        <f t="shared" si="24"/>
        <v>44594</v>
      </c>
      <c r="F1550">
        <v>31465</v>
      </c>
      <c r="G1550">
        <f>SUMIF(E:E,E1550,F:F)*VLOOKUP(A1550,Sheet1!$A$1:$E$49,3)</f>
        <v>30912.084282247361</v>
      </c>
      <c r="H1550">
        <f>SUMIF(E:E,E1550,F:F)*VLOOKUP(A1550,Sheet1!$A$1:$E$49,5)</f>
        <v>38844.25971043398</v>
      </c>
    </row>
    <row r="1551" spans="1:8" x14ac:dyDescent="0.25">
      <c r="A1551">
        <v>14</v>
      </c>
      <c r="B1551">
        <v>2</v>
      </c>
      <c r="C1551">
        <v>2</v>
      </c>
      <c r="D1551">
        <v>2022</v>
      </c>
      <c r="E1551" s="1">
        <f t="shared" si="24"/>
        <v>44594</v>
      </c>
      <c r="F1551">
        <v>34191</v>
      </c>
      <c r="G1551">
        <f>SUMIF(E:E,E1551,F:F)*VLOOKUP(A1551,Sheet1!$A$1:$E$49,3)</f>
        <v>34428.538314355021</v>
      </c>
      <c r="H1551">
        <f>SUMIF(E:E,E1551,F:F)*VLOOKUP(A1551,Sheet1!$A$1:$E$49,5)</f>
        <v>39946.586639948866</v>
      </c>
    </row>
    <row r="1552" spans="1:8" x14ac:dyDescent="0.25">
      <c r="A1552">
        <v>15</v>
      </c>
      <c r="B1552">
        <v>2</v>
      </c>
      <c r="C1552">
        <v>2</v>
      </c>
      <c r="D1552">
        <v>2022</v>
      </c>
      <c r="E1552" s="1">
        <f t="shared" si="24"/>
        <v>44594</v>
      </c>
      <c r="F1552">
        <v>37273</v>
      </c>
      <c r="G1552">
        <f>SUMIF(E:E,E1552,F:F)*VLOOKUP(A1552,Sheet1!$A$1:$E$49,3)</f>
        <v>38026.770347209283</v>
      </c>
      <c r="H1552">
        <f>SUMIF(E:E,E1552,F:F)*VLOOKUP(A1552,Sheet1!$A$1:$E$49,5)</f>
        <v>40979.157892196352</v>
      </c>
    </row>
    <row r="1553" spans="1:8" x14ac:dyDescent="0.25">
      <c r="A1553">
        <v>16</v>
      </c>
      <c r="B1553">
        <v>2</v>
      </c>
      <c r="C1553">
        <v>2</v>
      </c>
      <c r="D1553">
        <v>2022</v>
      </c>
      <c r="E1553" s="1">
        <f t="shared" si="24"/>
        <v>44594</v>
      </c>
      <c r="F1553">
        <v>38632</v>
      </c>
      <c r="G1553">
        <f>SUMIF(E:E,E1553,F:F)*VLOOKUP(A1553,Sheet1!$A$1:$E$49,3)</f>
        <v>39989.442365129624</v>
      </c>
      <c r="H1553">
        <f>SUMIF(E:E,E1553,F:F)*VLOOKUP(A1553,Sheet1!$A$1:$E$49,5)</f>
        <v>41932.355899497859</v>
      </c>
    </row>
    <row r="1554" spans="1:8" x14ac:dyDescent="0.25">
      <c r="A1554">
        <v>17</v>
      </c>
      <c r="B1554">
        <v>2</v>
      </c>
      <c r="C1554">
        <v>2</v>
      </c>
      <c r="D1554">
        <v>2022</v>
      </c>
      <c r="E1554" s="1">
        <f t="shared" si="24"/>
        <v>44594</v>
      </c>
      <c r="F1554">
        <v>39715</v>
      </c>
      <c r="G1554">
        <f>SUMIF(E:E,E1554,F:F)*VLOOKUP(A1554,Sheet1!$A$1:$E$49,3)</f>
        <v>39662.3303621429</v>
      </c>
      <c r="H1554">
        <f>SUMIF(E:E,E1554,F:F)*VLOOKUP(A1554,Sheet1!$A$1:$E$49,5)</f>
        <v>42797.096218023493</v>
      </c>
    </row>
    <row r="1555" spans="1:8" x14ac:dyDescent="0.25">
      <c r="A1555">
        <v>18</v>
      </c>
      <c r="B1555">
        <v>2</v>
      </c>
      <c r="C1555">
        <v>2</v>
      </c>
      <c r="D1555">
        <v>2022</v>
      </c>
      <c r="E1555" s="1">
        <f t="shared" si="24"/>
        <v>44594</v>
      </c>
      <c r="F1555">
        <v>40249</v>
      </c>
      <c r="G1555">
        <f>SUMIF(E:E,E1555,F:F)*VLOOKUP(A1555,Sheet1!$A$1:$E$49,3)</f>
        <v>37454.324341982443</v>
      </c>
      <c r="H1555">
        <f>SUMIF(E:E,E1555,F:F)*VLOOKUP(A1555,Sheet1!$A$1:$E$49,5)</f>
        <v>43564.971196297098</v>
      </c>
    </row>
    <row r="1556" spans="1:8" x14ac:dyDescent="0.25">
      <c r="A1556">
        <v>19</v>
      </c>
      <c r="B1556">
        <v>2</v>
      </c>
      <c r="C1556">
        <v>2</v>
      </c>
      <c r="D1556">
        <v>2022</v>
      </c>
      <c r="E1556" s="1">
        <f t="shared" si="24"/>
        <v>44594</v>
      </c>
      <c r="F1556">
        <v>41407</v>
      </c>
      <c r="G1556">
        <f>SUMIF(E:E,E1556,F:F)*VLOOKUP(A1556,Sheet1!$A$1:$E$49,3)</f>
        <v>36881.878336755595</v>
      </c>
      <c r="H1556">
        <f>SUMIF(E:E,E1556,F:F)*VLOOKUP(A1556,Sheet1!$A$1:$E$49,5)</f>
        <v>44228.385807993909</v>
      </c>
    </row>
    <row r="1557" spans="1:8" x14ac:dyDescent="0.25">
      <c r="A1557">
        <v>20</v>
      </c>
      <c r="B1557">
        <v>2</v>
      </c>
      <c r="C1557">
        <v>2</v>
      </c>
      <c r="D1557">
        <v>2022</v>
      </c>
      <c r="E1557" s="1">
        <f t="shared" si="24"/>
        <v>44594</v>
      </c>
      <c r="F1557">
        <v>41769</v>
      </c>
      <c r="G1557">
        <f>SUMIF(E:E,E1557,F:F)*VLOOKUP(A1557,Sheet1!$A$1:$E$49,3)</f>
        <v>37454.324341982443</v>
      </c>
      <c r="H1557">
        <f>SUMIF(E:E,E1557,F:F)*VLOOKUP(A1557,Sheet1!$A$1:$E$49,5)</f>
        <v>44780.682586458417</v>
      </c>
    </row>
    <row r="1558" spans="1:8" x14ac:dyDescent="0.25">
      <c r="A1558">
        <v>21</v>
      </c>
      <c r="B1558">
        <v>2</v>
      </c>
      <c r="C1558">
        <v>2</v>
      </c>
      <c r="D1558">
        <v>2022</v>
      </c>
      <c r="E1558" s="1">
        <f t="shared" si="24"/>
        <v>44594</v>
      </c>
      <c r="F1558">
        <v>42011</v>
      </c>
      <c r="G1558">
        <f>SUMIF(E:E,E1558,F:F)*VLOOKUP(A1558,Sheet1!$A$1:$E$49,3)</f>
        <v>38026.770347209283</v>
      </c>
      <c r="H1558">
        <f>SUMIF(E:E,E1558,F:F)*VLOOKUP(A1558,Sheet1!$A$1:$E$49,5)</f>
        <v>45216.252790142709</v>
      </c>
    </row>
    <row r="1559" spans="1:8" x14ac:dyDescent="0.25">
      <c r="A1559">
        <v>22</v>
      </c>
      <c r="B1559">
        <v>2</v>
      </c>
      <c r="C1559">
        <v>2</v>
      </c>
      <c r="D1559">
        <v>2022</v>
      </c>
      <c r="E1559" s="1">
        <f t="shared" si="24"/>
        <v>44594</v>
      </c>
      <c r="F1559">
        <v>41886</v>
      </c>
      <c r="G1559">
        <f>SUMIF(E:E,E1559,F:F)*VLOOKUP(A1559,Sheet1!$A$1:$E$49,3)</f>
        <v>38680.99435318273</v>
      </c>
      <c r="H1559">
        <f>SUMIF(E:E,E1559,F:F)*VLOOKUP(A1559,Sheet1!$A$1:$E$49,5)</f>
        <v>45530.631204558536</v>
      </c>
    </row>
    <row r="1560" spans="1:8" x14ac:dyDescent="0.25">
      <c r="A1560">
        <v>23</v>
      </c>
      <c r="B1560">
        <v>2</v>
      </c>
      <c r="C1560">
        <v>2</v>
      </c>
      <c r="D1560">
        <v>2022</v>
      </c>
      <c r="E1560" s="1">
        <f t="shared" si="24"/>
        <v>44594</v>
      </c>
      <c r="F1560">
        <v>41912</v>
      </c>
      <c r="G1560">
        <f>SUMIF(E:E,E1560,F:F)*VLOOKUP(A1560,Sheet1!$A$1:$E$49,3)</f>
        <v>38762.772353929337</v>
      </c>
      <c r="H1560">
        <f>SUMIF(E:E,E1560,F:F)*VLOOKUP(A1560,Sheet1!$A$1:$E$49,5)</f>
        <v>45720.57234044822</v>
      </c>
    </row>
    <row r="1561" spans="1:8" x14ac:dyDescent="0.25">
      <c r="A1561">
        <v>24</v>
      </c>
      <c r="B1561">
        <v>2</v>
      </c>
      <c r="C1561">
        <v>2</v>
      </c>
      <c r="D1561">
        <v>2022</v>
      </c>
      <c r="E1561" s="1">
        <f t="shared" si="24"/>
        <v>44594</v>
      </c>
      <c r="F1561">
        <v>41798</v>
      </c>
      <c r="G1561">
        <f>SUMIF(E:E,E1561,F:F)*VLOOKUP(A1561,Sheet1!$A$1:$E$49,3)</f>
        <v>39008.106356169446</v>
      </c>
      <c r="H1561">
        <f>SUMIF(E:E,E1561,F:F)*VLOOKUP(A1561,Sheet1!$A$1:$E$49,5)</f>
        <v>45784.106209964521</v>
      </c>
    </row>
    <row r="1562" spans="1:8" x14ac:dyDescent="0.25">
      <c r="A1562">
        <v>25</v>
      </c>
      <c r="B1562">
        <v>2</v>
      </c>
      <c r="C1562">
        <v>2</v>
      </c>
      <c r="D1562">
        <v>2022</v>
      </c>
      <c r="E1562" s="1">
        <f t="shared" si="24"/>
        <v>44594</v>
      </c>
      <c r="F1562">
        <v>41487</v>
      </c>
      <c r="G1562">
        <f>SUMIF(E:E,E1562,F:F)*VLOOKUP(A1562,Sheet1!$A$1:$E$49,3)</f>
        <v>39335.218359156184</v>
      </c>
      <c r="H1562">
        <f>SUMIF(E:E,E1562,F:F)*VLOOKUP(A1562,Sheet1!$A$1:$E$49,5)</f>
        <v>45720.57234044822</v>
      </c>
    </row>
    <row r="1563" spans="1:8" x14ac:dyDescent="0.25">
      <c r="A1563">
        <v>26</v>
      </c>
      <c r="B1563">
        <v>2</v>
      </c>
      <c r="C1563">
        <v>2</v>
      </c>
      <c r="D1563">
        <v>2022</v>
      </c>
      <c r="E1563" s="1">
        <f t="shared" si="24"/>
        <v>44594</v>
      </c>
      <c r="F1563">
        <v>41627</v>
      </c>
      <c r="G1563">
        <f>SUMIF(E:E,E1563,F:F)*VLOOKUP(A1563,Sheet1!$A$1:$E$49,3)</f>
        <v>38926.328355422847</v>
      </c>
      <c r="H1563">
        <f>SUMIF(E:E,E1563,F:F)*VLOOKUP(A1563,Sheet1!$A$1:$E$49,5)</f>
        <v>45530.631204558536</v>
      </c>
    </row>
    <row r="1564" spans="1:8" x14ac:dyDescent="0.25">
      <c r="A1564">
        <v>27</v>
      </c>
      <c r="B1564">
        <v>2</v>
      </c>
      <c r="C1564">
        <v>2</v>
      </c>
      <c r="D1564">
        <v>2022</v>
      </c>
      <c r="E1564" s="1">
        <f t="shared" si="24"/>
        <v>44594</v>
      </c>
      <c r="F1564">
        <v>41261</v>
      </c>
      <c r="G1564">
        <f>SUMIF(E:E,E1564,F:F)*VLOOKUP(A1564,Sheet1!$A$1:$E$49,3)</f>
        <v>38272.104349449401</v>
      </c>
      <c r="H1564">
        <f>SUMIF(E:E,E1564,F:F)*VLOOKUP(A1564,Sheet1!$A$1:$E$49,5)</f>
        <v>45216.252790142709</v>
      </c>
    </row>
    <row r="1565" spans="1:8" x14ac:dyDescent="0.25">
      <c r="A1565">
        <v>28</v>
      </c>
      <c r="B1565">
        <v>2</v>
      </c>
      <c r="C1565">
        <v>2</v>
      </c>
      <c r="D1565">
        <v>2022</v>
      </c>
      <c r="E1565" s="1">
        <f t="shared" si="24"/>
        <v>44594</v>
      </c>
      <c r="F1565">
        <v>40932</v>
      </c>
      <c r="G1565">
        <f>SUMIF(E:E,E1565,F:F)*VLOOKUP(A1565,Sheet1!$A$1:$E$49,3)</f>
        <v>37699.65834422256</v>
      </c>
      <c r="H1565">
        <f>SUMIF(E:E,E1565,F:F)*VLOOKUP(A1565,Sheet1!$A$1:$E$49,5)</f>
        <v>44780.682586458417</v>
      </c>
    </row>
    <row r="1566" spans="1:8" x14ac:dyDescent="0.25">
      <c r="A1566">
        <v>29</v>
      </c>
      <c r="B1566">
        <v>2</v>
      </c>
      <c r="C1566">
        <v>2</v>
      </c>
      <c r="D1566">
        <v>2022</v>
      </c>
      <c r="E1566" s="1">
        <f t="shared" si="24"/>
        <v>44594</v>
      </c>
      <c r="F1566">
        <v>40489</v>
      </c>
      <c r="G1566">
        <f>SUMIF(E:E,E1566,F:F)*VLOOKUP(A1566,Sheet1!$A$1:$E$49,3)</f>
        <v>37863.214345715765</v>
      </c>
      <c r="H1566">
        <f>SUMIF(E:E,E1566,F:F)*VLOOKUP(A1566,Sheet1!$A$1:$E$49,5)</f>
        <v>44228.385807993909</v>
      </c>
    </row>
    <row r="1567" spans="1:8" x14ac:dyDescent="0.25">
      <c r="A1567">
        <v>30</v>
      </c>
      <c r="B1567">
        <v>2</v>
      </c>
      <c r="C1567">
        <v>2</v>
      </c>
      <c r="D1567">
        <v>2022</v>
      </c>
      <c r="E1567" s="1">
        <f t="shared" si="24"/>
        <v>44594</v>
      </c>
      <c r="F1567">
        <v>40262</v>
      </c>
      <c r="G1567">
        <f>SUMIF(E:E,E1567,F:F)*VLOOKUP(A1567,Sheet1!$A$1:$E$49,3)</f>
        <v>38680.99435318273</v>
      </c>
      <c r="H1567">
        <f>SUMIF(E:E,E1567,F:F)*VLOOKUP(A1567,Sheet1!$A$1:$E$49,5)</f>
        <v>43564.971196297098</v>
      </c>
    </row>
    <row r="1568" spans="1:8" x14ac:dyDescent="0.25">
      <c r="A1568">
        <v>31</v>
      </c>
      <c r="B1568">
        <v>2</v>
      </c>
      <c r="C1568">
        <v>2</v>
      </c>
      <c r="D1568">
        <v>2022</v>
      </c>
      <c r="E1568" s="1">
        <f t="shared" si="24"/>
        <v>44594</v>
      </c>
      <c r="F1568">
        <v>40216</v>
      </c>
      <c r="G1568">
        <f>SUMIF(E:E,E1568,F:F)*VLOOKUP(A1568,Sheet1!$A$1:$E$49,3)</f>
        <v>39089.88435691606</v>
      </c>
      <c r="H1568">
        <f>SUMIF(E:E,E1568,F:F)*VLOOKUP(A1568,Sheet1!$A$1:$E$49,5)</f>
        <v>42797.096218023493</v>
      </c>
    </row>
    <row r="1569" spans="1:8" x14ac:dyDescent="0.25">
      <c r="A1569">
        <v>32</v>
      </c>
      <c r="B1569">
        <v>2</v>
      </c>
      <c r="C1569">
        <v>2</v>
      </c>
      <c r="D1569">
        <v>2022</v>
      </c>
      <c r="E1569" s="1">
        <f t="shared" si="24"/>
        <v>44594</v>
      </c>
      <c r="F1569">
        <v>40443</v>
      </c>
      <c r="G1569">
        <f>SUMIF(E:E,E1569,F:F)*VLOOKUP(A1569,Sheet1!$A$1:$E$49,3)</f>
        <v>42442.782387530198</v>
      </c>
      <c r="H1569">
        <f>SUMIF(E:E,E1569,F:F)*VLOOKUP(A1569,Sheet1!$A$1:$E$49,5)</f>
        <v>41932.355899497859</v>
      </c>
    </row>
    <row r="1570" spans="1:8" x14ac:dyDescent="0.25">
      <c r="A1570">
        <v>33</v>
      </c>
      <c r="B1570">
        <v>2</v>
      </c>
      <c r="C1570">
        <v>2</v>
      </c>
      <c r="D1570">
        <v>2022</v>
      </c>
      <c r="E1570" s="1">
        <f t="shared" si="24"/>
        <v>44594</v>
      </c>
      <c r="F1570">
        <v>41290</v>
      </c>
      <c r="G1570">
        <f>SUMIF(E:E,E1570,F:F)*VLOOKUP(A1570,Sheet1!$A$1:$E$49,3)</f>
        <v>44487.232406197458</v>
      </c>
      <c r="H1570">
        <f>SUMIF(E:E,E1570,F:F)*VLOOKUP(A1570,Sheet1!$A$1:$E$49,5)</f>
        <v>40979.157892196352</v>
      </c>
    </row>
    <row r="1571" spans="1:8" x14ac:dyDescent="0.25">
      <c r="A1571">
        <v>34</v>
      </c>
      <c r="B1571">
        <v>2</v>
      </c>
      <c r="C1571">
        <v>2</v>
      </c>
      <c r="D1571">
        <v>2022</v>
      </c>
      <c r="E1571" s="1">
        <f t="shared" si="24"/>
        <v>44594</v>
      </c>
      <c r="F1571">
        <v>42361</v>
      </c>
      <c r="G1571">
        <f>SUMIF(E:E,E1571,F:F)*VLOOKUP(A1571,Sheet1!$A$1:$E$49,3)</f>
        <v>46368.126423371192</v>
      </c>
      <c r="H1571">
        <f>SUMIF(E:E,E1571,F:F)*VLOOKUP(A1571,Sheet1!$A$1:$E$49,5)</f>
        <v>39946.586639948866</v>
      </c>
    </row>
    <row r="1572" spans="1:8" x14ac:dyDescent="0.25">
      <c r="A1572">
        <v>35</v>
      </c>
      <c r="B1572">
        <v>2</v>
      </c>
      <c r="C1572">
        <v>2</v>
      </c>
      <c r="D1572">
        <v>2022</v>
      </c>
      <c r="E1572" s="1">
        <f t="shared" si="24"/>
        <v>44594</v>
      </c>
      <c r="F1572">
        <v>44184</v>
      </c>
      <c r="G1572">
        <f>SUMIF(E:E,E1572,F:F)*VLOOKUP(A1572,Sheet1!$A$1:$E$49,3)</f>
        <v>47758.352436064997</v>
      </c>
      <c r="H1572">
        <f>SUMIF(E:E,E1572,F:F)*VLOOKUP(A1572,Sheet1!$A$1:$E$49,5)</f>
        <v>38844.25971043398</v>
      </c>
    </row>
    <row r="1573" spans="1:8" x14ac:dyDescent="0.25">
      <c r="A1573">
        <v>36</v>
      </c>
      <c r="B1573">
        <v>2</v>
      </c>
      <c r="C1573">
        <v>2</v>
      </c>
      <c r="D1573">
        <v>2022</v>
      </c>
      <c r="E1573" s="1">
        <f t="shared" si="24"/>
        <v>44594</v>
      </c>
      <c r="F1573">
        <v>44791</v>
      </c>
      <c r="G1573">
        <f>SUMIF(E:E,E1573,F:F)*VLOOKUP(A1573,Sheet1!$A$1:$E$49,3)</f>
        <v>48085.464439051713</v>
      </c>
      <c r="H1573">
        <f>SUMIF(E:E,E1573,F:F)*VLOOKUP(A1573,Sheet1!$A$1:$E$49,5)</f>
        <v>37682.1794568287</v>
      </c>
    </row>
    <row r="1574" spans="1:8" x14ac:dyDescent="0.25">
      <c r="A1574">
        <v>37</v>
      </c>
      <c r="B1574">
        <v>2</v>
      </c>
      <c r="C1574">
        <v>2</v>
      </c>
      <c r="D1574">
        <v>2022</v>
      </c>
      <c r="E1574" s="1">
        <f t="shared" si="24"/>
        <v>44594</v>
      </c>
      <c r="F1574">
        <v>44174</v>
      </c>
      <c r="G1574">
        <f>SUMIF(E:E,E1574,F:F)*VLOOKUP(A1574,Sheet1!$A$1:$E$49,3)</f>
        <v>48167.24243979832</v>
      </c>
      <c r="H1574">
        <f>SUMIF(E:E,E1574,F:F)*VLOOKUP(A1574,Sheet1!$A$1:$E$49,5)</f>
        <v>36470.583189533827</v>
      </c>
    </row>
    <row r="1575" spans="1:8" x14ac:dyDescent="0.25">
      <c r="A1575">
        <v>38</v>
      </c>
      <c r="B1575">
        <v>2</v>
      </c>
      <c r="C1575">
        <v>2</v>
      </c>
      <c r="D1575">
        <v>2022</v>
      </c>
      <c r="E1575" s="1">
        <f t="shared" si="24"/>
        <v>44594</v>
      </c>
      <c r="F1575">
        <v>43598</v>
      </c>
      <c r="G1575">
        <f>SUMIF(E:E,E1575,F:F)*VLOOKUP(A1575,Sheet1!$A$1:$E$49,3)</f>
        <v>47840.130436811596</v>
      </c>
      <c r="H1575">
        <f>SUMIF(E:E,E1575,F:F)*VLOOKUP(A1575,Sheet1!$A$1:$E$49,5)</f>
        <v>35219.794965032008</v>
      </c>
    </row>
    <row r="1576" spans="1:8" x14ac:dyDescent="0.25">
      <c r="A1576">
        <v>39</v>
      </c>
      <c r="B1576">
        <v>2</v>
      </c>
      <c r="C1576">
        <v>2</v>
      </c>
      <c r="D1576">
        <v>2022</v>
      </c>
      <c r="E1576" s="1">
        <f t="shared" si="24"/>
        <v>44594</v>
      </c>
      <c r="F1576">
        <v>42847</v>
      </c>
      <c r="G1576">
        <f>SUMIF(E:E,E1576,F:F)*VLOOKUP(A1576,Sheet1!$A$1:$E$49,3)</f>
        <v>47840.130436811596</v>
      </c>
      <c r="H1576">
        <f>SUMIF(E:E,E1576,F:F)*VLOOKUP(A1576,Sheet1!$A$1:$E$49,5)</f>
        <v>33940.081944333215</v>
      </c>
    </row>
    <row r="1577" spans="1:8" x14ac:dyDescent="0.25">
      <c r="A1577">
        <v>40</v>
      </c>
      <c r="B1577">
        <v>2</v>
      </c>
      <c r="C1577">
        <v>2</v>
      </c>
      <c r="D1577">
        <v>2022</v>
      </c>
      <c r="E1577" s="1">
        <f t="shared" si="24"/>
        <v>44594</v>
      </c>
      <c r="F1577">
        <v>41508</v>
      </c>
      <c r="G1577">
        <f>SUMIF(E:E,E1577,F:F)*VLOOKUP(A1577,Sheet1!$A$1:$E$49,3)</f>
        <v>46695.238426357915</v>
      </c>
      <c r="H1577">
        <f>SUMIF(E:E,E1577,F:F)*VLOOKUP(A1577,Sheet1!$A$1:$E$49,5)</f>
        <v>32641.518044891585</v>
      </c>
    </row>
    <row r="1578" spans="1:8" x14ac:dyDescent="0.25">
      <c r="A1578">
        <v>41</v>
      </c>
      <c r="B1578">
        <v>2</v>
      </c>
      <c r="C1578">
        <v>2</v>
      </c>
      <c r="D1578">
        <v>2022</v>
      </c>
      <c r="E1578" s="1">
        <f t="shared" si="24"/>
        <v>44594</v>
      </c>
      <c r="F1578">
        <v>40049</v>
      </c>
      <c r="G1578">
        <f>SUMIF(E:E,E1578,F:F)*VLOOKUP(A1578,Sheet1!$A$1:$E$49,3)</f>
        <v>44732.566408437575</v>
      </c>
      <c r="H1578">
        <f>SUMIF(E:E,E1578,F:F)*VLOOKUP(A1578,Sheet1!$A$1:$E$49,5)</f>
        <v>31333.857317307531</v>
      </c>
    </row>
    <row r="1579" spans="1:8" x14ac:dyDescent="0.25">
      <c r="A1579">
        <v>42</v>
      </c>
      <c r="B1579">
        <v>2</v>
      </c>
      <c r="C1579">
        <v>2</v>
      </c>
      <c r="D1579">
        <v>2022</v>
      </c>
      <c r="E1579" s="1">
        <f t="shared" si="24"/>
        <v>44594</v>
      </c>
      <c r="F1579">
        <v>38138</v>
      </c>
      <c r="G1579">
        <f>SUMIF(E:E,E1579,F:F)*VLOOKUP(A1579,Sheet1!$A$1:$E$49,3)</f>
        <v>43015.228392757046</v>
      </c>
      <c r="H1579">
        <f>SUMIF(E:E,E1579,F:F)*VLOOKUP(A1579,Sheet1!$A$1:$E$49,5)</f>
        <v>30026.419133268246</v>
      </c>
    </row>
    <row r="1580" spans="1:8" x14ac:dyDescent="0.25">
      <c r="A1580">
        <v>43</v>
      </c>
      <c r="B1580">
        <v>2</v>
      </c>
      <c r="C1580">
        <v>2</v>
      </c>
      <c r="D1580">
        <v>2022</v>
      </c>
      <c r="E1580" s="1">
        <f t="shared" si="24"/>
        <v>44594</v>
      </c>
      <c r="F1580">
        <v>36372</v>
      </c>
      <c r="G1580">
        <f>SUMIF(E:E,E1580,F:F)*VLOOKUP(A1580,Sheet1!$A$1:$E$49,3)</f>
        <v>41870.336382303358</v>
      </c>
      <c r="H1580">
        <f>SUMIF(E:E,E1580,F:F)*VLOOKUP(A1580,Sheet1!$A$1:$E$49,5)</f>
        <v>28727.986886964893</v>
      </c>
    </row>
    <row r="1581" spans="1:8" x14ac:dyDescent="0.25">
      <c r="A1581">
        <v>44</v>
      </c>
      <c r="B1581">
        <v>2</v>
      </c>
      <c r="C1581">
        <v>2</v>
      </c>
      <c r="D1581">
        <v>2022</v>
      </c>
      <c r="E1581" s="1">
        <f t="shared" si="24"/>
        <v>44594</v>
      </c>
      <c r="F1581">
        <v>34683</v>
      </c>
      <c r="G1581">
        <f>SUMIF(E:E,E1581,F:F)*VLOOKUP(A1581,Sheet1!$A$1:$E$49,3)</f>
        <v>38599.216352436124</v>
      </c>
      <c r="H1581">
        <f>SUMIF(E:E,E1581,F:F)*VLOOKUP(A1581,Sheet1!$A$1:$E$49,5)</f>
        <v>27446.721502284916</v>
      </c>
    </row>
    <row r="1582" spans="1:8" x14ac:dyDescent="0.25">
      <c r="A1582">
        <v>45</v>
      </c>
      <c r="B1582">
        <v>2</v>
      </c>
      <c r="C1582">
        <v>2</v>
      </c>
      <c r="D1582">
        <v>2022</v>
      </c>
      <c r="E1582" s="1">
        <f t="shared" si="24"/>
        <v>44594</v>
      </c>
      <c r="F1582">
        <v>32930</v>
      </c>
      <c r="G1582">
        <f>SUMIF(E:E,E1582,F:F)*VLOOKUP(A1582,Sheet1!$A$1:$E$49,3)</f>
        <v>34837.42831808835</v>
      </c>
      <c r="H1582">
        <f>SUMIF(E:E,E1582,F:F)*VLOOKUP(A1582,Sheet1!$A$1:$E$49,5)</f>
        <v>26190.090616193022</v>
      </c>
    </row>
    <row r="1583" spans="1:8" x14ac:dyDescent="0.25">
      <c r="A1583">
        <v>46</v>
      </c>
      <c r="B1583">
        <v>2</v>
      </c>
      <c r="C1583">
        <v>2</v>
      </c>
      <c r="D1583">
        <v>2022</v>
      </c>
      <c r="E1583" s="1">
        <f t="shared" si="24"/>
        <v>44594</v>
      </c>
      <c r="F1583">
        <v>31056</v>
      </c>
      <c r="G1583">
        <f>SUMIF(E:E,E1583,F:F)*VLOOKUP(A1583,Sheet1!$A$1:$E$49,3)</f>
        <v>30912.084282247361</v>
      </c>
      <c r="H1583">
        <f>SUMIF(E:E,E1583,F:F)*VLOOKUP(A1583,Sheet1!$A$1:$E$49,5)</f>
        <v>24964.813888300843</v>
      </c>
    </row>
    <row r="1584" spans="1:8" x14ac:dyDescent="0.25">
      <c r="A1584">
        <v>47</v>
      </c>
      <c r="B1584">
        <v>2</v>
      </c>
      <c r="C1584">
        <v>2</v>
      </c>
      <c r="D1584">
        <v>2022</v>
      </c>
      <c r="E1584" s="1">
        <f t="shared" si="24"/>
        <v>44594</v>
      </c>
      <c r="F1584">
        <v>28930</v>
      </c>
      <c r="G1584">
        <f>SUMIF(E:E,E1584,F:F)*VLOOKUP(A1584,Sheet1!$A$1:$E$49,3)</f>
        <v>29603.636270300613</v>
      </c>
      <c r="H1584">
        <f>SUMIF(E:E,E1584,F:F)*VLOOKUP(A1584,Sheet1!$A$1:$E$49,5)</f>
        <v>23776.824480261286</v>
      </c>
    </row>
    <row r="1585" spans="1:8" x14ac:dyDescent="0.25">
      <c r="A1585">
        <v>48</v>
      </c>
      <c r="B1585">
        <v>2</v>
      </c>
      <c r="C1585">
        <v>2</v>
      </c>
      <c r="D1585">
        <v>2022</v>
      </c>
      <c r="E1585" s="1">
        <f t="shared" si="24"/>
        <v>44594</v>
      </c>
      <c r="F1585">
        <v>27876</v>
      </c>
      <c r="G1585">
        <f>SUMIF(E:E,E1585,F:F)*VLOOKUP(A1585,Sheet1!$A$1:$E$49,3)</f>
        <v>29358.302268060532</v>
      </c>
      <c r="H1585">
        <f>SUMIF(E:E,E1585,F:F)*VLOOKUP(A1585,Sheet1!$A$1:$E$49,5)</f>
        <v>22631.246367637472</v>
      </c>
    </row>
    <row r="1586" spans="1:8" x14ac:dyDescent="0.25">
      <c r="A1586">
        <v>1</v>
      </c>
      <c r="B1586">
        <v>3</v>
      </c>
      <c r="C1586">
        <v>2</v>
      </c>
      <c r="D1586">
        <v>2022</v>
      </c>
      <c r="E1586" s="1">
        <f t="shared" si="24"/>
        <v>44595</v>
      </c>
      <c r="F1586">
        <v>28077</v>
      </c>
      <c r="G1586">
        <f>SUMIF(E:E,E1586,F:F)*VLOOKUP(A1586,Sheet1!$A$1:$E$49,3)</f>
        <v>29885.644250513396</v>
      </c>
      <c r="H1586">
        <f>SUMIF(E:E,E1586,F:F)*VLOOKUP(A1586,Sheet1!$A$1:$E$49,5)</f>
        <v>24203.910407893272</v>
      </c>
    </row>
    <row r="1587" spans="1:8" x14ac:dyDescent="0.25">
      <c r="A1587">
        <v>2</v>
      </c>
      <c r="B1587">
        <v>3</v>
      </c>
      <c r="C1587">
        <v>2</v>
      </c>
      <c r="D1587">
        <v>2022</v>
      </c>
      <c r="E1587" s="1">
        <f t="shared" si="24"/>
        <v>44595</v>
      </c>
      <c r="F1587">
        <v>28340</v>
      </c>
      <c r="G1587">
        <f>SUMIF(E:E,E1587,F:F)*VLOOKUP(A1587,Sheet1!$A$1:$E$49,3)</f>
        <v>29469.409650924088</v>
      </c>
      <c r="H1587">
        <f>SUMIF(E:E,E1587,F:F)*VLOOKUP(A1587,Sheet1!$A$1:$E$49,5)</f>
        <v>25413.238811759235</v>
      </c>
    </row>
    <row r="1588" spans="1:8" x14ac:dyDescent="0.25">
      <c r="A1588">
        <v>3</v>
      </c>
      <c r="B1588">
        <v>3</v>
      </c>
      <c r="C1588">
        <v>2</v>
      </c>
      <c r="D1588">
        <v>2022</v>
      </c>
      <c r="E1588" s="1">
        <f t="shared" si="24"/>
        <v>44595</v>
      </c>
      <c r="F1588">
        <v>27931</v>
      </c>
      <c r="G1588">
        <f>SUMIF(E:E,E1588,F:F)*VLOOKUP(A1588,Sheet1!$A$1:$E$49,3)</f>
        <v>28720.187371663309</v>
      </c>
      <c r="H1588">
        <f>SUMIF(E:E,E1588,F:F)*VLOOKUP(A1588,Sheet1!$A$1:$E$49,5)</f>
        <v>26660.524300677182</v>
      </c>
    </row>
    <row r="1589" spans="1:8" x14ac:dyDescent="0.25">
      <c r="A1589">
        <v>4</v>
      </c>
      <c r="B1589">
        <v>3</v>
      </c>
      <c r="C1589">
        <v>2</v>
      </c>
      <c r="D1589">
        <v>2022</v>
      </c>
      <c r="E1589" s="1">
        <f t="shared" si="24"/>
        <v>44595</v>
      </c>
      <c r="F1589">
        <v>28095</v>
      </c>
      <c r="G1589">
        <f>SUMIF(E:E,E1589,F:F)*VLOOKUP(A1589,Sheet1!$A$1:$E$49,3)</f>
        <v>28220.705852156123</v>
      </c>
      <c r="H1589">
        <f>SUMIF(E:E,E1589,F:F)*VLOOKUP(A1589,Sheet1!$A$1:$E$49,5)</f>
        <v>27939.727139896084</v>
      </c>
    </row>
    <row r="1590" spans="1:8" x14ac:dyDescent="0.25">
      <c r="A1590">
        <v>5</v>
      </c>
      <c r="B1590">
        <v>3</v>
      </c>
      <c r="C1590">
        <v>2</v>
      </c>
      <c r="D1590">
        <v>2022</v>
      </c>
      <c r="E1590" s="1">
        <f t="shared" si="24"/>
        <v>44595</v>
      </c>
      <c r="F1590">
        <v>28368</v>
      </c>
      <c r="G1590">
        <f>SUMIF(E:E,E1590,F:F)*VLOOKUP(A1590,Sheet1!$A$1:$E$49,3)</f>
        <v>27637.97741273107</v>
      </c>
      <c r="H1590">
        <f>SUMIF(E:E,E1590,F:F)*VLOOKUP(A1590,Sheet1!$A$1:$E$49,5)</f>
        <v>29244.00696941133</v>
      </c>
    </row>
    <row r="1591" spans="1:8" x14ac:dyDescent="0.25">
      <c r="A1591">
        <v>6</v>
      </c>
      <c r="B1591">
        <v>3</v>
      </c>
      <c r="C1591">
        <v>2</v>
      </c>
      <c r="D1591">
        <v>2022</v>
      </c>
      <c r="E1591" s="1">
        <f t="shared" si="24"/>
        <v>44595</v>
      </c>
      <c r="F1591">
        <v>28118</v>
      </c>
      <c r="G1591">
        <f>SUMIF(E:E,E1591,F:F)*VLOOKUP(A1591,Sheet1!$A$1:$E$49,3)</f>
        <v>26722.261293634547</v>
      </c>
      <c r="H1591">
        <f>SUMIF(E:E,E1591,F:F)*VLOOKUP(A1591,Sheet1!$A$1:$E$49,5)</f>
        <v>30565.762016488188</v>
      </c>
    </row>
    <row r="1592" spans="1:8" x14ac:dyDescent="0.25">
      <c r="A1592">
        <v>7</v>
      </c>
      <c r="B1592">
        <v>3</v>
      </c>
      <c r="C1592">
        <v>2</v>
      </c>
      <c r="D1592">
        <v>2022</v>
      </c>
      <c r="E1592" s="1">
        <f t="shared" si="24"/>
        <v>44595</v>
      </c>
      <c r="F1592">
        <v>27474</v>
      </c>
      <c r="G1592">
        <f>SUMIF(E:E,E1592,F:F)*VLOOKUP(A1592,Sheet1!$A$1:$E$49,3)</f>
        <v>25723.298254620178</v>
      </c>
      <c r="H1592">
        <f>SUMIF(E:E,E1592,F:F)*VLOOKUP(A1592,Sheet1!$A$1:$E$49,5)</f>
        <v>31896.684768456864</v>
      </c>
    </row>
    <row r="1593" spans="1:8" x14ac:dyDescent="0.25">
      <c r="A1593">
        <v>8</v>
      </c>
      <c r="B1593">
        <v>3</v>
      </c>
      <c r="C1593">
        <v>2</v>
      </c>
      <c r="D1593">
        <v>2022</v>
      </c>
      <c r="E1593" s="1">
        <f t="shared" si="24"/>
        <v>44595</v>
      </c>
      <c r="F1593">
        <v>27466</v>
      </c>
      <c r="G1593">
        <f>SUMIF(E:E,E1593,F:F)*VLOOKUP(A1593,Sheet1!$A$1:$E$49,3)</f>
        <v>25223.816735113</v>
      </c>
      <c r="H1593">
        <f>SUMIF(E:E,E1593,F:F)*VLOOKUP(A1593,Sheet1!$A$1:$E$49,5)</f>
        <v>33227.834061359295</v>
      </c>
    </row>
    <row r="1594" spans="1:8" x14ac:dyDescent="0.25">
      <c r="A1594">
        <v>9</v>
      </c>
      <c r="B1594">
        <v>3</v>
      </c>
      <c r="C1594">
        <v>2</v>
      </c>
      <c r="D1594">
        <v>2022</v>
      </c>
      <c r="E1594" s="1">
        <f t="shared" si="24"/>
        <v>44595</v>
      </c>
      <c r="F1594">
        <v>27577</v>
      </c>
      <c r="G1594">
        <f>SUMIF(E:E,E1594,F:F)*VLOOKUP(A1594,Sheet1!$A$1:$E$49,3)</f>
        <v>24807.582135523659</v>
      </c>
      <c r="H1594">
        <f>SUMIF(E:E,E1594,F:F)*VLOOKUP(A1594,Sheet1!$A$1:$E$49,5)</f>
        <v>34549.723126364683</v>
      </c>
    </row>
    <row r="1595" spans="1:8" x14ac:dyDescent="0.25">
      <c r="A1595">
        <v>10</v>
      </c>
      <c r="B1595">
        <v>3</v>
      </c>
      <c r="C1595">
        <v>2</v>
      </c>
      <c r="D1595">
        <v>2022</v>
      </c>
      <c r="E1595" s="1">
        <f t="shared" si="24"/>
        <v>44595</v>
      </c>
      <c r="F1595">
        <v>27740</v>
      </c>
      <c r="G1595">
        <f>SUMIF(E:E,E1595,F:F)*VLOOKUP(A1595,Sheet1!$A$1:$E$49,3)</f>
        <v>24641.08829568794</v>
      </c>
      <c r="H1595">
        <f>SUMIF(E:E,E1595,F:F)*VLOOKUP(A1595,Sheet1!$A$1:$E$49,5)</f>
        <v>35852.422707905585</v>
      </c>
    </row>
    <row r="1596" spans="1:8" x14ac:dyDescent="0.25">
      <c r="A1596">
        <v>11</v>
      </c>
      <c r="B1596">
        <v>3</v>
      </c>
      <c r="C1596">
        <v>2</v>
      </c>
      <c r="D1596">
        <v>2022</v>
      </c>
      <c r="E1596" s="1">
        <f t="shared" si="24"/>
        <v>44595</v>
      </c>
      <c r="F1596">
        <v>28492</v>
      </c>
      <c r="G1596">
        <f>SUMIF(E:E,E1596,F:F)*VLOOKUP(A1596,Sheet1!$A$1:$E$49,3)</f>
        <v>25889.792094455897</v>
      </c>
      <c r="H1596">
        <f>SUMIF(E:E,E1596,F:F)*VLOOKUP(A1596,Sheet1!$A$1:$E$49,5)</f>
        <v>37125.677938023568</v>
      </c>
    </row>
    <row r="1597" spans="1:8" x14ac:dyDescent="0.25">
      <c r="A1597">
        <v>12</v>
      </c>
      <c r="B1597">
        <v>3</v>
      </c>
      <c r="C1597">
        <v>2</v>
      </c>
      <c r="D1597">
        <v>2022</v>
      </c>
      <c r="E1597" s="1">
        <f t="shared" si="24"/>
        <v>44595</v>
      </c>
      <c r="F1597">
        <v>29530</v>
      </c>
      <c r="G1597">
        <f>SUMIF(E:E,E1597,F:F)*VLOOKUP(A1597,Sheet1!$A$1:$E$49,3)</f>
        <v>29386.162731006214</v>
      </c>
      <c r="H1597">
        <f>SUMIF(E:E,E1597,F:F)*VLOOKUP(A1597,Sheet1!$A$1:$E$49,5)</f>
        <v>38359.037234109892</v>
      </c>
    </row>
    <row r="1598" spans="1:8" x14ac:dyDescent="0.25">
      <c r="A1598">
        <v>13</v>
      </c>
      <c r="B1598">
        <v>3</v>
      </c>
      <c r="C1598">
        <v>2</v>
      </c>
      <c r="D1598">
        <v>2022</v>
      </c>
      <c r="E1598" s="1">
        <f t="shared" si="24"/>
        <v>44595</v>
      </c>
      <c r="F1598">
        <v>32378</v>
      </c>
      <c r="G1598">
        <f>SUMIF(E:E,E1598,F:F)*VLOOKUP(A1598,Sheet1!$A$1:$E$49,3)</f>
        <v>31467.335728952603</v>
      </c>
      <c r="H1598">
        <f>SUMIF(E:E,E1598,F:F)*VLOOKUP(A1598,Sheet1!$A$1:$E$49,5)</f>
        <v>39541.991096110847</v>
      </c>
    </row>
    <row r="1599" spans="1:8" x14ac:dyDescent="0.25">
      <c r="A1599">
        <v>14</v>
      </c>
      <c r="B1599">
        <v>3</v>
      </c>
      <c r="C1599">
        <v>2</v>
      </c>
      <c r="D1599">
        <v>2022</v>
      </c>
      <c r="E1599" s="1">
        <f t="shared" si="24"/>
        <v>44595</v>
      </c>
      <c r="F1599">
        <v>34737</v>
      </c>
      <c r="G1599">
        <f>SUMIF(E:E,E1599,F:F)*VLOOKUP(A1599,Sheet1!$A$1:$E$49,3)</f>
        <v>35046.953285420917</v>
      </c>
      <c r="H1599">
        <f>SUMIF(E:E,E1599,F:F)*VLOOKUP(A1599,Sheet1!$A$1:$E$49,5)</f>
        <v>40664.118328211829</v>
      </c>
    </row>
    <row r="1600" spans="1:8" x14ac:dyDescent="0.25">
      <c r="A1600">
        <v>15</v>
      </c>
      <c r="B1600">
        <v>3</v>
      </c>
      <c r="C1600">
        <v>2</v>
      </c>
      <c r="D1600">
        <v>2022</v>
      </c>
      <c r="E1600" s="1">
        <f t="shared" si="24"/>
        <v>44595</v>
      </c>
      <c r="F1600">
        <v>37502</v>
      </c>
      <c r="G1600">
        <f>SUMIF(E:E,E1600,F:F)*VLOOKUP(A1600,Sheet1!$A$1:$E$49,3)</f>
        <v>38709.817761807004</v>
      </c>
      <c r="H1600">
        <f>SUMIF(E:E,E1600,F:F)*VLOOKUP(A1600,Sheet1!$A$1:$E$49,5)</f>
        <v>41715.236912188928</v>
      </c>
    </row>
    <row r="1601" spans="1:8" x14ac:dyDescent="0.25">
      <c r="A1601">
        <v>16</v>
      </c>
      <c r="B1601">
        <v>3</v>
      </c>
      <c r="C1601">
        <v>2</v>
      </c>
      <c r="D1601">
        <v>2022</v>
      </c>
      <c r="E1601" s="1">
        <f t="shared" si="24"/>
        <v>44595</v>
      </c>
      <c r="F1601">
        <v>39354</v>
      </c>
      <c r="G1601">
        <f>SUMIF(E:E,E1601,F:F)*VLOOKUP(A1601,Sheet1!$A$1:$E$49,3)</f>
        <v>40707.74383983561</v>
      </c>
      <c r="H1601">
        <f>SUMIF(E:E,E1601,F:F)*VLOOKUP(A1601,Sheet1!$A$1:$E$49,5)</f>
        <v>42685.556526940723</v>
      </c>
    </row>
    <row r="1602" spans="1:8" x14ac:dyDescent="0.25">
      <c r="A1602">
        <v>17</v>
      </c>
      <c r="B1602">
        <v>3</v>
      </c>
      <c r="C1602">
        <v>2</v>
      </c>
      <c r="D1602">
        <v>2022</v>
      </c>
      <c r="E1602" s="1">
        <f t="shared" si="24"/>
        <v>44595</v>
      </c>
      <c r="F1602">
        <v>40274</v>
      </c>
      <c r="G1602">
        <f>SUMIF(E:E,E1602,F:F)*VLOOKUP(A1602,Sheet1!$A$1:$E$49,3)</f>
        <v>40374.756160164179</v>
      </c>
      <c r="H1602">
        <f>SUMIF(E:E,E1602,F:F)*VLOOKUP(A1602,Sheet1!$A$1:$E$49,5)</f>
        <v>43565.829551333147</v>
      </c>
    </row>
    <row r="1603" spans="1:8" x14ac:dyDescent="0.25">
      <c r="A1603">
        <v>18</v>
      </c>
      <c r="B1603">
        <v>3</v>
      </c>
      <c r="C1603">
        <v>2</v>
      </c>
      <c r="D1603">
        <v>2022</v>
      </c>
      <c r="E1603" s="1">
        <f t="shared" ref="E1603:E1666" si="25">DATE(D1603,C1603,B1603)</f>
        <v>44595</v>
      </c>
      <c r="F1603">
        <v>40857</v>
      </c>
      <c r="G1603">
        <f>SUMIF(E:E,E1603,F:F)*VLOOKUP(A1603,Sheet1!$A$1:$E$49,3)</f>
        <v>38127.089322381915</v>
      </c>
      <c r="H1603">
        <f>SUMIF(E:E,E1603,F:F)*VLOOKUP(A1603,Sheet1!$A$1:$E$49,5)</f>
        <v>44347.497313318207</v>
      </c>
    </row>
    <row r="1604" spans="1:8" x14ac:dyDescent="0.25">
      <c r="A1604">
        <v>19</v>
      </c>
      <c r="B1604">
        <v>3</v>
      </c>
      <c r="C1604">
        <v>2</v>
      </c>
      <c r="D1604">
        <v>2022</v>
      </c>
      <c r="E1604" s="1">
        <f t="shared" si="25"/>
        <v>44595</v>
      </c>
      <c r="F1604">
        <v>41279</v>
      </c>
      <c r="G1604">
        <f>SUMIF(E:E,E1604,F:F)*VLOOKUP(A1604,Sheet1!$A$1:$E$49,3)</f>
        <v>37544.360882956826</v>
      </c>
      <c r="H1604">
        <f>SUMIF(E:E,E1604,F:F)*VLOOKUP(A1604,Sheet1!$A$1:$E$49,5)</f>
        <v>45022.828362598018</v>
      </c>
    </row>
    <row r="1605" spans="1:8" x14ac:dyDescent="0.25">
      <c r="A1605">
        <v>20</v>
      </c>
      <c r="B1605">
        <v>3</v>
      </c>
      <c r="C1605">
        <v>2</v>
      </c>
      <c r="D1605">
        <v>2022</v>
      </c>
      <c r="E1605" s="1">
        <f t="shared" si="25"/>
        <v>44595</v>
      </c>
      <c r="F1605">
        <v>41657</v>
      </c>
      <c r="G1605">
        <f>SUMIF(E:E,E1605,F:F)*VLOOKUP(A1605,Sheet1!$A$1:$E$49,3)</f>
        <v>38127.089322381915</v>
      </c>
      <c r="H1605">
        <f>SUMIF(E:E,E1605,F:F)*VLOOKUP(A1605,Sheet1!$A$1:$E$49,5)</f>
        <v>45585.045649251275</v>
      </c>
    </row>
    <row r="1606" spans="1:8" x14ac:dyDescent="0.25">
      <c r="A1606">
        <v>21</v>
      </c>
      <c r="B1606">
        <v>3</v>
      </c>
      <c r="C1606">
        <v>2</v>
      </c>
      <c r="D1606">
        <v>2022</v>
      </c>
      <c r="E1606" s="1">
        <f t="shared" si="25"/>
        <v>44595</v>
      </c>
      <c r="F1606">
        <v>41881</v>
      </c>
      <c r="G1606">
        <f>SUMIF(E:E,E1606,F:F)*VLOOKUP(A1606,Sheet1!$A$1:$E$49,3)</f>
        <v>38709.817761807004</v>
      </c>
      <c r="H1606">
        <f>SUMIF(E:E,E1606,F:F)*VLOOKUP(A1606,Sheet1!$A$1:$E$49,5)</f>
        <v>46028.439685955978</v>
      </c>
    </row>
    <row r="1607" spans="1:8" x14ac:dyDescent="0.25">
      <c r="A1607">
        <v>22</v>
      </c>
      <c r="B1607">
        <v>3</v>
      </c>
      <c r="C1607">
        <v>2</v>
      </c>
      <c r="D1607">
        <v>2022</v>
      </c>
      <c r="E1607" s="1">
        <f t="shared" si="25"/>
        <v>44595</v>
      </c>
      <c r="F1607">
        <v>42063</v>
      </c>
      <c r="G1607">
        <f>SUMIF(E:E,E1607,F:F)*VLOOKUP(A1607,Sheet1!$A$1:$E$49,3)</f>
        <v>39375.793121149873</v>
      </c>
      <c r="H1607">
        <f>SUMIF(E:E,E1607,F:F)*VLOOKUP(A1607,Sheet1!$A$1:$E$49,5)</f>
        <v>46348.465052800624</v>
      </c>
    </row>
    <row r="1608" spans="1:8" x14ac:dyDescent="0.25">
      <c r="A1608">
        <v>23</v>
      </c>
      <c r="B1608">
        <v>3</v>
      </c>
      <c r="C1608">
        <v>2</v>
      </c>
      <c r="D1608">
        <v>2022</v>
      </c>
      <c r="E1608" s="1">
        <f t="shared" si="25"/>
        <v>44595</v>
      </c>
      <c r="F1608">
        <v>42360</v>
      </c>
      <c r="G1608">
        <f>SUMIF(E:E,E1608,F:F)*VLOOKUP(A1608,Sheet1!$A$1:$E$49,3)</f>
        <v>39459.040041067659</v>
      </c>
      <c r="H1608">
        <f>SUMIF(E:E,E1608,F:F)*VLOOKUP(A1608,Sheet1!$A$1:$E$49,5)</f>
        <v>46541.817964147711</v>
      </c>
    </row>
    <row r="1609" spans="1:8" x14ac:dyDescent="0.25">
      <c r="A1609">
        <v>24</v>
      </c>
      <c r="B1609">
        <v>3</v>
      </c>
      <c r="C1609">
        <v>2</v>
      </c>
      <c r="D1609">
        <v>2022</v>
      </c>
      <c r="E1609" s="1">
        <f t="shared" si="25"/>
        <v>44595</v>
      </c>
      <c r="F1609">
        <v>42172</v>
      </c>
      <c r="G1609">
        <f>SUMIF(E:E,E1609,F:F)*VLOOKUP(A1609,Sheet1!$A$1:$E$49,3)</f>
        <v>39708.780800821303</v>
      </c>
      <c r="H1609">
        <f>SUMIF(E:E,E1609,F:F)*VLOOKUP(A1609,Sheet1!$A$1:$E$49,5)</f>
        <v>46606.49304668096</v>
      </c>
    </row>
    <row r="1610" spans="1:8" x14ac:dyDescent="0.25">
      <c r="A1610">
        <v>25</v>
      </c>
      <c r="B1610">
        <v>3</v>
      </c>
      <c r="C1610">
        <v>2</v>
      </c>
      <c r="D1610">
        <v>2022</v>
      </c>
      <c r="E1610" s="1">
        <f t="shared" si="25"/>
        <v>44595</v>
      </c>
      <c r="F1610">
        <v>42613</v>
      </c>
      <c r="G1610">
        <f>SUMIF(E:E,E1610,F:F)*VLOOKUP(A1610,Sheet1!$A$1:$E$49,3)</f>
        <v>40041.768480492748</v>
      </c>
      <c r="H1610">
        <f>SUMIF(E:E,E1610,F:F)*VLOOKUP(A1610,Sheet1!$A$1:$E$49,5)</f>
        <v>46541.817964147711</v>
      </c>
    </row>
    <row r="1611" spans="1:8" x14ac:dyDescent="0.25">
      <c r="A1611">
        <v>26</v>
      </c>
      <c r="B1611">
        <v>3</v>
      </c>
      <c r="C1611">
        <v>2</v>
      </c>
      <c r="D1611">
        <v>2022</v>
      </c>
      <c r="E1611" s="1">
        <f t="shared" si="25"/>
        <v>44595</v>
      </c>
      <c r="F1611">
        <v>42595</v>
      </c>
      <c r="G1611">
        <f>SUMIF(E:E,E1611,F:F)*VLOOKUP(A1611,Sheet1!$A$1:$E$49,3)</f>
        <v>39625.533880903531</v>
      </c>
      <c r="H1611">
        <f>SUMIF(E:E,E1611,F:F)*VLOOKUP(A1611,Sheet1!$A$1:$E$49,5)</f>
        <v>46348.465052800624</v>
      </c>
    </row>
    <row r="1612" spans="1:8" x14ac:dyDescent="0.25">
      <c r="A1612">
        <v>27</v>
      </c>
      <c r="B1612">
        <v>3</v>
      </c>
      <c r="C1612">
        <v>2</v>
      </c>
      <c r="D1612">
        <v>2022</v>
      </c>
      <c r="E1612" s="1">
        <f t="shared" si="25"/>
        <v>44595</v>
      </c>
      <c r="F1612">
        <v>42746</v>
      </c>
      <c r="G1612">
        <f>SUMIF(E:E,E1612,F:F)*VLOOKUP(A1612,Sheet1!$A$1:$E$49,3)</f>
        <v>38959.558521560655</v>
      </c>
      <c r="H1612">
        <f>SUMIF(E:E,E1612,F:F)*VLOOKUP(A1612,Sheet1!$A$1:$E$49,5)</f>
        <v>46028.439685955978</v>
      </c>
    </row>
    <row r="1613" spans="1:8" x14ac:dyDescent="0.25">
      <c r="A1613">
        <v>28</v>
      </c>
      <c r="B1613">
        <v>3</v>
      </c>
      <c r="C1613">
        <v>2</v>
      </c>
      <c r="D1613">
        <v>2022</v>
      </c>
      <c r="E1613" s="1">
        <f t="shared" si="25"/>
        <v>44595</v>
      </c>
      <c r="F1613">
        <v>42140</v>
      </c>
      <c r="G1613">
        <f>SUMIF(E:E,E1613,F:F)*VLOOKUP(A1613,Sheet1!$A$1:$E$49,3)</f>
        <v>38376.830082135573</v>
      </c>
      <c r="H1613">
        <f>SUMIF(E:E,E1613,F:F)*VLOOKUP(A1613,Sheet1!$A$1:$E$49,5)</f>
        <v>45585.045649251275</v>
      </c>
    </row>
    <row r="1614" spans="1:8" x14ac:dyDescent="0.25">
      <c r="A1614">
        <v>29</v>
      </c>
      <c r="B1614">
        <v>3</v>
      </c>
      <c r="C1614">
        <v>2</v>
      </c>
      <c r="D1614">
        <v>2022</v>
      </c>
      <c r="E1614" s="1">
        <f t="shared" si="25"/>
        <v>44595</v>
      </c>
      <c r="F1614">
        <v>41719</v>
      </c>
      <c r="G1614">
        <f>SUMIF(E:E,E1614,F:F)*VLOOKUP(A1614,Sheet1!$A$1:$E$49,3)</f>
        <v>38543.323921971132</v>
      </c>
      <c r="H1614">
        <f>SUMIF(E:E,E1614,F:F)*VLOOKUP(A1614,Sheet1!$A$1:$E$49,5)</f>
        <v>45022.828362598018</v>
      </c>
    </row>
    <row r="1615" spans="1:8" x14ac:dyDescent="0.25">
      <c r="A1615">
        <v>30</v>
      </c>
      <c r="B1615">
        <v>3</v>
      </c>
      <c r="C1615">
        <v>2</v>
      </c>
      <c r="D1615">
        <v>2022</v>
      </c>
      <c r="E1615" s="1">
        <f t="shared" si="25"/>
        <v>44595</v>
      </c>
      <c r="F1615">
        <v>41872</v>
      </c>
      <c r="G1615">
        <f>SUMIF(E:E,E1615,F:F)*VLOOKUP(A1615,Sheet1!$A$1:$E$49,3)</f>
        <v>39375.793121149873</v>
      </c>
      <c r="H1615">
        <f>SUMIF(E:E,E1615,F:F)*VLOOKUP(A1615,Sheet1!$A$1:$E$49,5)</f>
        <v>44347.497313318207</v>
      </c>
    </row>
    <row r="1616" spans="1:8" x14ac:dyDescent="0.25">
      <c r="A1616">
        <v>31</v>
      </c>
      <c r="B1616">
        <v>3</v>
      </c>
      <c r="C1616">
        <v>2</v>
      </c>
      <c r="D1616">
        <v>2022</v>
      </c>
      <c r="E1616" s="1">
        <f t="shared" si="25"/>
        <v>44595</v>
      </c>
      <c r="F1616">
        <v>41406</v>
      </c>
      <c r="G1616">
        <f>SUMIF(E:E,E1616,F:F)*VLOOKUP(A1616,Sheet1!$A$1:$E$49,3)</f>
        <v>39792.02772073909</v>
      </c>
      <c r="H1616">
        <f>SUMIF(E:E,E1616,F:F)*VLOOKUP(A1616,Sheet1!$A$1:$E$49,5)</f>
        <v>43565.829551333147</v>
      </c>
    </row>
    <row r="1617" spans="1:8" x14ac:dyDescent="0.25">
      <c r="A1617">
        <v>32</v>
      </c>
      <c r="B1617">
        <v>3</v>
      </c>
      <c r="C1617">
        <v>2</v>
      </c>
      <c r="D1617">
        <v>2022</v>
      </c>
      <c r="E1617" s="1">
        <f t="shared" si="25"/>
        <v>44595</v>
      </c>
      <c r="F1617">
        <v>41862</v>
      </c>
      <c r="G1617">
        <f>SUMIF(E:E,E1617,F:F)*VLOOKUP(A1617,Sheet1!$A$1:$E$49,3)</f>
        <v>43205.151437371525</v>
      </c>
      <c r="H1617">
        <f>SUMIF(E:E,E1617,F:F)*VLOOKUP(A1617,Sheet1!$A$1:$E$49,5)</f>
        <v>42685.556526940723</v>
      </c>
    </row>
    <row r="1618" spans="1:8" x14ac:dyDescent="0.25">
      <c r="A1618">
        <v>33</v>
      </c>
      <c r="B1618">
        <v>3</v>
      </c>
      <c r="C1618">
        <v>2</v>
      </c>
      <c r="D1618">
        <v>2022</v>
      </c>
      <c r="E1618" s="1">
        <f t="shared" si="25"/>
        <v>44595</v>
      </c>
      <c r="F1618">
        <v>42582</v>
      </c>
      <c r="G1618">
        <f>SUMIF(E:E,E1618,F:F)*VLOOKUP(A1618,Sheet1!$A$1:$E$49,3)</f>
        <v>45286.324435318231</v>
      </c>
      <c r="H1618">
        <f>SUMIF(E:E,E1618,F:F)*VLOOKUP(A1618,Sheet1!$A$1:$E$49,5)</f>
        <v>41715.236912188928</v>
      </c>
    </row>
    <row r="1619" spans="1:8" x14ac:dyDescent="0.25">
      <c r="A1619">
        <v>34</v>
      </c>
      <c r="B1619">
        <v>3</v>
      </c>
      <c r="C1619">
        <v>2</v>
      </c>
      <c r="D1619">
        <v>2022</v>
      </c>
      <c r="E1619" s="1">
        <f t="shared" si="25"/>
        <v>44595</v>
      </c>
      <c r="F1619">
        <v>43742</v>
      </c>
      <c r="G1619">
        <f>SUMIF(E:E,E1619,F:F)*VLOOKUP(A1619,Sheet1!$A$1:$E$49,3)</f>
        <v>47201.003593429057</v>
      </c>
      <c r="H1619">
        <f>SUMIF(E:E,E1619,F:F)*VLOOKUP(A1619,Sheet1!$A$1:$E$49,5)</f>
        <v>40664.118328211829</v>
      </c>
    </row>
    <row r="1620" spans="1:8" x14ac:dyDescent="0.25">
      <c r="A1620">
        <v>35</v>
      </c>
      <c r="B1620">
        <v>3</v>
      </c>
      <c r="C1620">
        <v>2</v>
      </c>
      <c r="D1620">
        <v>2022</v>
      </c>
      <c r="E1620" s="1">
        <f t="shared" si="25"/>
        <v>44595</v>
      </c>
      <c r="F1620">
        <v>44985</v>
      </c>
      <c r="G1620">
        <f>SUMIF(E:E,E1620,F:F)*VLOOKUP(A1620,Sheet1!$A$1:$E$49,3)</f>
        <v>48616.201232032887</v>
      </c>
      <c r="H1620">
        <f>SUMIF(E:E,E1620,F:F)*VLOOKUP(A1620,Sheet1!$A$1:$E$49,5)</f>
        <v>39541.991096110847</v>
      </c>
    </row>
    <row r="1621" spans="1:8" x14ac:dyDescent="0.25">
      <c r="A1621">
        <v>36</v>
      </c>
      <c r="B1621">
        <v>3</v>
      </c>
      <c r="C1621">
        <v>2</v>
      </c>
      <c r="D1621">
        <v>2022</v>
      </c>
      <c r="E1621" s="1">
        <f t="shared" si="25"/>
        <v>44595</v>
      </c>
      <c r="F1621">
        <v>45683</v>
      </c>
      <c r="G1621">
        <f>SUMIF(E:E,E1621,F:F)*VLOOKUP(A1621,Sheet1!$A$1:$E$49,3)</f>
        <v>48949.188911704317</v>
      </c>
      <c r="H1621">
        <f>SUMIF(E:E,E1621,F:F)*VLOOKUP(A1621,Sheet1!$A$1:$E$49,5)</f>
        <v>38359.037234109892</v>
      </c>
    </row>
    <row r="1622" spans="1:8" x14ac:dyDescent="0.25">
      <c r="A1622">
        <v>37</v>
      </c>
      <c r="B1622">
        <v>3</v>
      </c>
      <c r="C1622">
        <v>2</v>
      </c>
      <c r="D1622">
        <v>2022</v>
      </c>
      <c r="E1622" s="1">
        <f t="shared" si="25"/>
        <v>44595</v>
      </c>
      <c r="F1622">
        <v>45318</v>
      </c>
      <c r="G1622">
        <f>SUMIF(E:E,E1622,F:F)*VLOOKUP(A1622,Sheet1!$A$1:$E$49,3)</f>
        <v>49032.435831622097</v>
      </c>
      <c r="H1622">
        <f>SUMIF(E:E,E1622,F:F)*VLOOKUP(A1622,Sheet1!$A$1:$E$49,5)</f>
        <v>37125.677938023568</v>
      </c>
    </row>
    <row r="1623" spans="1:8" x14ac:dyDescent="0.25">
      <c r="A1623">
        <v>38</v>
      </c>
      <c r="B1623">
        <v>3</v>
      </c>
      <c r="C1623">
        <v>2</v>
      </c>
      <c r="D1623">
        <v>2022</v>
      </c>
      <c r="E1623" s="1">
        <f t="shared" si="25"/>
        <v>44595</v>
      </c>
      <c r="F1623">
        <v>44540</v>
      </c>
      <c r="G1623">
        <f>SUMIF(E:E,E1623,F:F)*VLOOKUP(A1623,Sheet1!$A$1:$E$49,3)</f>
        <v>48699.448151950666</v>
      </c>
      <c r="H1623">
        <f>SUMIF(E:E,E1623,F:F)*VLOOKUP(A1623,Sheet1!$A$1:$E$49,5)</f>
        <v>35852.422707905585</v>
      </c>
    </row>
    <row r="1624" spans="1:8" x14ac:dyDescent="0.25">
      <c r="A1624">
        <v>39</v>
      </c>
      <c r="B1624">
        <v>3</v>
      </c>
      <c r="C1624">
        <v>2</v>
      </c>
      <c r="D1624">
        <v>2022</v>
      </c>
      <c r="E1624" s="1">
        <f t="shared" si="25"/>
        <v>44595</v>
      </c>
      <c r="F1624">
        <v>43488</v>
      </c>
      <c r="G1624">
        <f>SUMIF(E:E,E1624,F:F)*VLOOKUP(A1624,Sheet1!$A$1:$E$49,3)</f>
        <v>48699.448151950666</v>
      </c>
      <c r="H1624">
        <f>SUMIF(E:E,E1624,F:F)*VLOOKUP(A1624,Sheet1!$A$1:$E$49,5)</f>
        <v>34549.723126364683</v>
      </c>
    </row>
    <row r="1625" spans="1:8" x14ac:dyDescent="0.25">
      <c r="A1625">
        <v>40</v>
      </c>
      <c r="B1625">
        <v>3</v>
      </c>
      <c r="C1625">
        <v>2</v>
      </c>
      <c r="D1625">
        <v>2022</v>
      </c>
      <c r="E1625" s="1">
        <f t="shared" si="25"/>
        <v>44595</v>
      </c>
      <c r="F1625">
        <v>42399</v>
      </c>
      <c r="G1625">
        <f>SUMIF(E:E,E1625,F:F)*VLOOKUP(A1625,Sheet1!$A$1:$E$49,3)</f>
        <v>47533.991273100495</v>
      </c>
      <c r="H1625">
        <f>SUMIF(E:E,E1625,F:F)*VLOOKUP(A1625,Sheet1!$A$1:$E$49,5)</f>
        <v>33227.834061359295</v>
      </c>
    </row>
    <row r="1626" spans="1:8" x14ac:dyDescent="0.25">
      <c r="A1626">
        <v>41</v>
      </c>
      <c r="B1626">
        <v>3</v>
      </c>
      <c r="C1626">
        <v>2</v>
      </c>
      <c r="D1626">
        <v>2022</v>
      </c>
      <c r="E1626" s="1">
        <f t="shared" si="25"/>
        <v>44595</v>
      </c>
      <c r="F1626">
        <v>40685</v>
      </c>
      <c r="G1626">
        <f>SUMIF(E:E,E1626,F:F)*VLOOKUP(A1626,Sheet1!$A$1:$E$49,3)</f>
        <v>45536.065195071889</v>
      </c>
      <c r="H1626">
        <f>SUMIF(E:E,E1626,F:F)*VLOOKUP(A1626,Sheet1!$A$1:$E$49,5)</f>
        <v>31896.684768456864</v>
      </c>
    </row>
    <row r="1627" spans="1:8" x14ac:dyDescent="0.25">
      <c r="A1627">
        <v>42</v>
      </c>
      <c r="B1627">
        <v>3</v>
      </c>
      <c r="C1627">
        <v>2</v>
      </c>
      <c r="D1627">
        <v>2022</v>
      </c>
      <c r="E1627" s="1">
        <f t="shared" si="25"/>
        <v>44595</v>
      </c>
      <c r="F1627">
        <v>39620</v>
      </c>
      <c r="G1627">
        <f>SUMIF(E:E,E1627,F:F)*VLOOKUP(A1627,Sheet1!$A$1:$E$49,3)</f>
        <v>43787.879876796615</v>
      </c>
      <c r="H1627">
        <f>SUMIF(E:E,E1627,F:F)*VLOOKUP(A1627,Sheet1!$A$1:$E$49,5)</f>
        <v>30565.762016488188</v>
      </c>
    </row>
    <row r="1628" spans="1:8" x14ac:dyDescent="0.25">
      <c r="A1628">
        <v>43</v>
      </c>
      <c r="B1628">
        <v>3</v>
      </c>
      <c r="C1628">
        <v>2</v>
      </c>
      <c r="D1628">
        <v>2022</v>
      </c>
      <c r="E1628" s="1">
        <f t="shared" si="25"/>
        <v>44595</v>
      </c>
      <c r="F1628">
        <v>37628</v>
      </c>
      <c r="G1628">
        <f>SUMIF(E:E,E1628,F:F)*VLOOKUP(A1628,Sheet1!$A$1:$E$49,3)</f>
        <v>42622.422997946444</v>
      </c>
      <c r="H1628">
        <f>SUMIF(E:E,E1628,F:F)*VLOOKUP(A1628,Sheet1!$A$1:$E$49,5)</f>
        <v>29244.00696941133</v>
      </c>
    </row>
    <row r="1629" spans="1:8" x14ac:dyDescent="0.25">
      <c r="A1629">
        <v>44</v>
      </c>
      <c r="B1629">
        <v>3</v>
      </c>
      <c r="C1629">
        <v>2</v>
      </c>
      <c r="D1629">
        <v>2022</v>
      </c>
      <c r="E1629" s="1">
        <f t="shared" si="25"/>
        <v>44595</v>
      </c>
      <c r="F1629">
        <v>35809</v>
      </c>
      <c r="G1629">
        <f>SUMIF(E:E,E1629,F:F)*VLOOKUP(A1629,Sheet1!$A$1:$E$49,3)</f>
        <v>39292.546201232093</v>
      </c>
      <c r="H1629">
        <f>SUMIF(E:E,E1629,F:F)*VLOOKUP(A1629,Sheet1!$A$1:$E$49,5)</f>
        <v>27939.727139896084</v>
      </c>
    </row>
    <row r="1630" spans="1:8" x14ac:dyDescent="0.25">
      <c r="A1630">
        <v>45</v>
      </c>
      <c r="B1630">
        <v>3</v>
      </c>
      <c r="C1630">
        <v>2</v>
      </c>
      <c r="D1630">
        <v>2022</v>
      </c>
      <c r="E1630" s="1">
        <f t="shared" si="25"/>
        <v>44595</v>
      </c>
      <c r="F1630">
        <v>34011</v>
      </c>
      <c r="G1630">
        <f>SUMIF(E:E,E1630,F:F)*VLOOKUP(A1630,Sheet1!$A$1:$E$49,3)</f>
        <v>35463.187885010128</v>
      </c>
      <c r="H1630">
        <f>SUMIF(E:E,E1630,F:F)*VLOOKUP(A1630,Sheet1!$A$1:$E$49,5)</f>
        <v>26660.524300677182</v>
      </c>
    </row>
    <row r="1631" spans="1:8" x14ac:dyDescent="0.25">
      <c r="A1631">
        <v>46</v>
      </c>
      <c r="B1631">
        <v>3</v>
      </c>
      <c r="C1631">
        <v>2</v>
      </c>
      <c r="D1631">
        <v>2022</v>
      </c>
      <c r="E1631" s="1">
        <f t="shared" si="25"/>
        <v>44595</v>
      </c>
      <c r="F1631">
        <v>32397</v>
      </c>
      <c r="G1631">
        <f>SUMIF(E:E,E1631,F:F)*VLOOKUP(A1631,Sheet1!$A$1:$E$49,3)</f>
        <v>31467.335728952603</v>
      </c>
      <c r="H1631">
        <f>SUMIF(E:E,E1631,F:F)*VLOOKUP(A1631,Sheet1!$A$1:$E$49,5)</f>
        <v>25413.238811759235</v>
      </c>
    </row>
    <row r="1632" spans="1:8" x14ac:dyDescent="0.25">
      <c r="A1632">
        <v>47</v>
      </c>
      <c r="B1632">
        <v>3</v>
      </c>
      <c r="C1632">
        <v>2</v>
      </c>
      <c r="D1632">
        <v>2022</v>
      </c>
      <c r="E1632" s="1">
        <f t="shared" si="25"/>
        <v>44595</v>
      </c>
      <c r="F1632">
        <v>30619</v>
      </c>
      <c r="G1632">
        <f>SUMIF(E:E,E1632,F:F)*VLOOKUP(A1632,Sheet1!$A$1:$E$49,3)</f>
        <v>30135.385010267015</v>
      </c>
      <c r="H1632">
        <f>SUMIF(E:E,E1632,F:F)*VLOOKUP(A1632,Sheet1!$A$1:$E$49,5)</f>
        <v>24203.910407893272</v>
      </c>
    </row>
    <row r="1633" spans="1:8" x14ac:dyDescent="0.25">
      <c r="A1633">
        <v>48</v>
      </c>
      <c r="B1633">
        <v>3</v>
      </c>
      <c r="C1633">
        <v>2</v>
      </c>
      <c r="D1633">
        <v>2022</v>
      </c>
      <c r="E1633" s="1">
        <f t="shared" si="25"/>
        <v>44595</v>
      </c>
      <c r="F1633">
        <v>29634</v>
      </c>
      <c r="G1633">
        <f>SUMIF(E:E,E1633,F:F)*VLOOKUP(A1633,Sheet1!$A$1:$E$49,3)</f>
        <v>29885.644250513396</v>
      </c>
      <c r="H1633">
        <f>SUMIF(E:E,E1633,F:F)*VLOOKUP(A1633,Sheet1!$A$1:$E$49,5)</f>
        <v>23037.755102915155</v>
      </c>
    </row>
    <row r="1634" spans="1:8" x14ac:dyDescent="0.25">
      <c r="A1634">
        <v>1</v>
      </c>
      <c r="B1634">
        <v>4</v>
      </c>
      <c r="C1634">
        <v>2</v>
      </c>
      <c r="D1634">
        <v>2022</v>
      </c>
      <c r="E1634" s="1">
        <f t="shared" si="25"/>
        <v>44596</v>
      </c>
      <c r="F1634">
        <v>29001</v>
      </c>
      <c r="G1634">
        <f>SUMIF(E:E,E1634,F:F)*VLOOKUP(A1634,Sheet1!$A$1:$E$49,3)</f>
        <v>29696.812394997251</v>
      </c>
      <c r="H1634">
        <f>SUMIF(E:E,E1634,F:F)*VLOOKUP(A1634,Sheet1!$A$1:$E$49,5)</f>
        <v>24050.978475934317</v>
      </c>
    </row>
    <row r="1635" spans="1:8" x14ac:dyDescent="0.25">
      <c r="A1635">
        <v>2</v>
      </c>
      <c r="B1635">
        <v>4</v>
      </c>
      <c r="C1635">
        <v>2</v>
      </c>
      <c r="D1635">
        <v>2022</v>
      </c>
      <c r="E1635" s="1">
        <f t="shared" si="25"/>
        <v>44596</v>
      </c>
      <c r="F1635">
        <v>29382</v>
      </c>
      <c r="G1635">
        <f>SUMIF(E:E,E1635,F:F)*VLOOKUP(A1635,Sheet1!$A$1:$E$49,3)</f>
        <v>29283.207765540479</v>
      </c>
      <c r="H1635">
        <f>SUMIF(E:E,E1635,F:F)*VLOOKUP(A1635,Sheet1!$A$1:$E$49,5)</f>
        <v>25252.665762061068</v>
      </c>
    </row>
    <row r="1636" spans="1:8" x14ac:dyDescent="0.25">
      <c r="A1636">
        <v>3</v>
      </c>
      <c r="B1636">
        <v>4</v>
      </c>
      <c r="C1636">
        <v>2</v>
      </c>
      <c r="D1636">
        <v>2022</v>
      </c>
      <c r="E1636" s="1">
        <f t="shared" si="25"/>
        <v>44596</v>
      </c>
      <c r="F1636">
        <v>29193</v>
      </c>
      <c r="G1636">
        <f>SUMIF(E:E,E1636,F:F)*VLOOKUP(A1636,Sheet1!$A$1:$E$49,3)</f>
        <v>28538.719432518265</v>
      </c>
      <c r="H1636">
        <f>SUMIF(E:E,E1636,F:F)*VLOOKUP(A1636,Sheet1!$A$1:$E$49,5)</f>
        <v>26492.070302144301</v>
      </c>
    </row>
    <row r="1637" spans="1:8" x14ac:dyDescent="0.25">
      <c r="A1637">
        <v>4</v>
      </c>
      <c r="B1637">
        <v>4</v>
      </c>
      <c r="C1637">
        <v>2</v>
      </c>
      <c r="D1637">
        <v>2022</v>
      </c>
      <c r="E1637" s="1">
        <f t="shared" si="25"/>
        <v>44596</v>
      </c>
      <c r="F1637">
        <v>28751</v>
      </c>
      <c r="G1637">
        <f>SUMIF(E:E,E1637,F:F)*VLOOKUP(A1637,Sheet1!$A$1:$E$49,3)</f>
        <v>28042.393877170125</v>
      </c>
      <c r="H1637">
        <f>SUMIF(E:E,E1637,F:F)*VLOOKUP(A1637,Sheet1!$A$1:$E$49,5)</f>
        <v>27763.190523378245</v>
      </c>
    </row>
    <row r="1638" spans="1:8" x14ac:dyDescent="0.25">
      <c r="A1638">
        <v>5</v>
      </c>
      <c r="B1638">
        <v>4</v>
      </c>
      <c r="C1638">
        <v>2</v>
      </c>
      <c r="D1638">
        <v>2022</v>
      </c>
      <c r="E1638" s="1">
        <f t="shared" si="25"/>
        <v>44596</v>
      </c>
      <c r="F1638">
        <v>28000</v>
      </c>
      <c r="G1638">
        <f>SUMIF(E:E,E1638,F:F)*VLOOKUP(A1638,Sheet1!$A$1:$E$49,3)</f>
        <v>27463.347395930621</v>
      </c>
      <c r="H1638">
        <f>SUMIF(E:E,E1638,F:F)*VLOOKUP(A1638,Sheet1!$A$1:$E$49,5)</f>
        <v>29059.229286438469</v>
      </c>
    </row>
    <row r="1639" spans="1:8" x14ac:dyDescent="0.25">
      <c r="A1639">
        <v>6</v>
      </c>
      <c r="B1639">
        <v>4</v>
      </c>
      <c r="C1639">
        <v>2</v>
      </c>
      <c r="D1639">
        <v>2022</v>
      </c>
      <c r="E1639" s="1">
        <f t="shared" si="25"/>
        <v>44596</v>
      </c>
      <c r="F1639">
        <v>27931</v>
      </c>
      <c r="G1639">
        <f>SUMIF(E:E,E1639,F:F)*VLOOKUP(A1639,Sheet1!$A$1:$E$49,3)</f>
        <v>26553.417211125681</v>
      </c>
      <c r="H1639">
        <f>SUMIF(E:E,E1639,F:F)*VLOOKUP(A1639,Sheet1!$A$1:$E$49,5)</f>
        <v>30372.632850241778</v>
      </c>
    </row>
    <row r="1640" spans="1:8" x14ac:dyDescent="0.25">
      <c r="A1640">
        <v>7</v>
      </c>
      <c r="B1640">
        <v>4</v>
      </c>
      <c r="C1640">
        <v>2</v>
      </c>
      <c r="D1640">
        <v>2022</v>
      </c>
      <c r="E1640" s="1">
        <f t="shared" si="25"/>
        <v>44596</v>
      </c>
      <c r="F1640">
        <v>28179</v>
      </c>
      <c r="G1640">
        <f>SUMIF(E:E,E1640,F:F)*VLOOKUP(A1640,Sheet1!$A$1:$E$49,3)</f>
        <v>25560.766100429399</v>
      </c>
      <c r="H1640">
        <f>SUMIF(E:E,E1640,F:F)*VLOOKUP(A1640,Sheet1!$A$1:$E$49,5)</f>
        <v>31695.146192973825</v>
      </c>
    </row>
    <row r="1641" spans="1:8" x14ac:dyDescent="0.25">
      <c r="A1641">
        <v>8</v>
      </c>
      <c r="B1641">
        <v>4</v>
      </c>
      <c r="C1641">
        <v>2</v>
      </c>
      <c r="D1641">
        <v>2022</v>
      </c>
      <c r="E1641" s="1">
        <f t="shared" si="25"/>
        <v>44596</v>
      </c>
      <c r="F1641">
        <v>27595</v>
      </c>
      <c r="G1641">
        <f>SUMIF(E:E,E1641,F:F)*VLOOKUP(A1641,Sheet1!$A$1:$E$49,3)</f>
        <v>25064.440545081263</v>
      </c>
      <c r="H1641">
        <f>SUMIF(E:E,E1641,F:F)*VLOOKUP(A1641,Sheet1!$A$1:$E$49,5)</f>
        <v>33017.884645245191</v>
      </c>
    </row>
    <row r="1642" spans="1:8" x14ac:dyDescent="0.25">
      <c r="A1642">
        <v>9</v>
      </c>
      <c r="B1642">
        <v>4</v>
      </c>
      <c r="C1642">
        <v>2</v>
      </c>
      <c r="D1642">
        <v>2022</v>
      </c>
      <c r="E1642" s="1">
        <f t="shared" si="25"/>
        <v>44596</v>
      </c>
      <c r="F1642">
        <v>27400</v>
      </c>
      <c r="G1642">
        <f>SUMIF(E:E,E1642,F:F)*VLOOKUP(A1642,Sheet1!$A$1:$E$49,3)</f>
        <v>24650.835915624462</v>
      </c>
      <c r="H1642">
        <f>SUMIF(E:E,E1642,F:F)*VLOOKUP(A1642,Sheet1!$A$1:$E$49,5)</f>
        <v>34331.421380187385</v>
      </c>
    </row>
    <row r="1643" spans="1:8" x14ac:dyDescent="0.25">
      <c r="A1643">
        <v>10</v>
      </c>
      <c r="B1643">
        <v>4</v>
      </c>
      <c r="C1643">
        <v>2</v>
      </c>
      <c r="D1643">
        <v>2022</v>
      </c>
      <c r="E1643" s="1">
        <f t="shared" si="25"/>
        <v>44596</v>
      </c>
      <c r="F1643">
        <v>27844</v>
      </c>
      <c r="G1643">
        <f>SUMIF(E:E,E1643,F:F)*VLOOKUP(A1643,Sheet1!$A$1:$E$49,3)</f>
        <v>24485.394063841755</v>
      </c>
      <c r="H1643">
        <f>SUMIF(E:E,E1643,F:F)*VLOOKUP(A1643,Sheet1!$A$1:$E$49,5)</f>
        <v>35625.889880039016</v>
      </c>
    </row>
    <row r="1644" spans="1:8" x14ac:dyDescent="0.25">
      <c r="A1644">
        <v>11</v>
      </c>
      <c r="B1644">
        <v>4</v>
      </c>
      <c r="C1644">
        <v>2</v>
      </c>
      <c r="D1644">
        <v>2022</v>
      </c>
      <c r="E1644" s="1">
        <f t="shared" si="25"/>
        <v>44596</v>
      </c>
      <c r="F1644">
        <v>27947</v>
      </c>
      <c r="G1644">
        <f>SUMIF(E:E,E1644,F:F)*VLOOKUP(A1644,Sheet1!$A$1:$E$49,3)</f>
        <v>25726.207952212102</v>
      </c>
      <c r="H1644">
        <f>SUMIF(E:E,E1644,F:F)*VLOOKUP(A1644,Sheet1!$A$1:$E$49,5)</f>
        <v>36891.10007202319</v>
      </c>
    </row>
    <row r="1645" spans="1:8" x14ac:dyDescent="0.25">
      <c r="A1645">
        <v>12</v>
      </c>
      <c r="B1645">
        <v>4</v>
      </c>
      <c r="C1645">
        <v>2</v>
      </c>
      <c r="D1645">
        <v>2022</v>
      </c>
      <c r="E1645" s="1">
        <f t="shared" si="25"/>
        <v>44596</v>
      </c>
      <c r="F1645">
        <v>29209</v>
      </c>
      <c r="G1645">
        <f>SUMIF(E:E,E1645,F:F)*VLOOKUP(A1645,Sheet1!$A$1:$E$49,3)</f>
        <v>29200.486839649111</v>
      </c>
      <c r="H1645">
        <f>SUMIF(E:E,E1645,F:F)*VLOOKUP(A1645,Sheet1!$A$1:$E$49,5)</f>
        <v>38116.666411650353</v>
      </c>
    </row>
    <row r="1646" spans="1:8" x14ac:dyDescent="0.25">
      <c r="A1646">
        <v>13</v>
      </c>
      <c r="B1646">
        <v>4</v>
      </c>
      <c r="C1646">
        <v>2</v>
      </c>
      <c r="D1646">
        <v>2022</v>
      </c>
      <c r="E1646" s="1">
        <f t="shared" si="25"/>
        <v>44596</v>
      </c>
      <c r="F1646">
        <v>31776</v>
      </c>
      <c r="G1646">
        <f>SUMIF(E:E,E1646,F:F)*VLOOKUP(A1646,Sheet1!$A$1:$E$49,3)</f>
        <v>31268.509986932819</v>
      </c>
      <c r="H1646">
        <f>SUMIF(E:E,E1646,F:F)*VLOOKUP(A1646,Sheet1!$A$1:$E$49,5)</f>
        <v>39292.14580293624</v>
      </c>
    </row>
    <row r="1647" spans="1:8" x14ac:dyDescent="0.25">
      <c r="A1647">
        <v>14</v>
      </c>
      <c r="B1647">
        <v>4</v>
      </c>
      <c r="C1647">
        <v>2</v>
      </c>
      <c r="D1647">
        <v>2022</v>
      </c>
      <c r="E1647" s="1">
        <f t="shared" si="25"/>
        <v>44596</v>
      </c>
      <c r="F1647">
        <v>34349</v>
      </c>
      <c r="G1647">
        <f>SUMIF(E:E,E1647,F:F)*VLOOKUP(A1647,Sheet1!$A$1:$E$49,3)</f>
        <v>34825.509800261309</v>
      </c>
      <c r="H1647">
        <f>SUMIF(E:E,E1647,F:F)*VLOOKUP(A1647,Sheet1!$A$1:$E$49,5)</f>
        <v>40407.182896187056</v>
      </c>
    </row>
    <row r="1648" spans="1:8" x14ac:dyDescent="0.25">
      <c r="A1648">
        <v>15</v>
      </c>
      <c r="B1648">
        <v>4</v>
      </c>
      <c r="C1648">
        <v>2</v>
      </c>
      <c r="D1648">
        <v>2022</v>
      </c>
      <c r="E1648" s="1">
        <f t="shared" si="25"/>
        <v>44596</v>
      </c>
      <c r="F1648">
        <v>36338</v>
      </c>
      <c r="G1648">
        <f>SUMIF(E:E,E1648,F:F)*VLOOKUP(A1648,Sheet1!$A$1:$E$49,3)</f>
        <v>38465.230539481076</v>
      </c>
      <c r="H1648">
        <f>SUMIF(E:E,E1648,F:F)*VLOOKUP(A1648,Sheet1!$A$1:$E$49,5)</f>
        <v>41451.660008060819</v>
      </c>
    </row>
    <row r="1649" spans="1:8" x14ac:dyDescent="0.25">
      <c r="A1649">
        <v>16</v>
      </c>
      <c r="B1649">
        <v>4</v>
      </c>
      <c r="C1649">
        <v>2</v>
      </c>
      <c r="D1649">
        <v>2022</v>
      </c>
      <c r="E1649" s="1">
        <f t="shared" si="25"/>
        <v>44596</v>
      </c>
      <c r="F1649">
        <v>37996</v>
      </c>
      <c r="G1649">
        <f>SUMIF(E:E,E1649,F:F)*VLOOKUP(A1649,Sheet1!$A$1:$E$49,3)</f>
        <v>40450.53276087351</v>
      </c>
      <c r="H1649">
        <f>SUMIF(E:E,E1649,F:F)*VLOOKUP(A1649,Sheet1!$A$1:$E$49,5)</f>
        <v>42415.848677407477</v>
      </c>
    </row>
    <row r="1650" spans="1:8" x14ac:dyDescent="0.25">
      <c r="A1650">
        <v>17</v>
      </c>
      <c r="B1650">
        <v>4</v>
      </c>
      <c r="C1650">
        <v>2</v>
      </c>
      <c r="D1650">
        <v>2022</v>
      </c>
      <c r="E1650" s="1">
        <f t="shared" si="25"/>
        <v>44596</v>
      </c>
      <c r="F1650">
        <v>39747</v>
      </c>
      <c r="G1650">
        <f>SUMIF(E:E,E1650,F:F)*VLOOKUP(A1650,Sheet1!$A$1:$E$49,3)</f>
        <v>40119.649057308103</v>
      </c>
      <c r="H1650">
        <f>SUMIF(E:E,E1650,F:F)*VLOOKUP(A1650,Sheet1!$A$1:$E$49,5)</f>
        <v>43290.559714005241</v>
      </c>
    </row>
    <row r="1651" spans="1:8" x14ac:dyDescent="0.25">
      <c r="A1651">
        <v>18</v>
      </c>
      <c r="B1651">
        <v>4</v>
      </c>
      <c r="C1651">
        <v>2</v>
      </c>
      <c r="D1651">
        <v>2022</v>
      </c>
      <c r="E1651" s="1">
        <f t="shared" si="25"/>
        <v>44596</v>
      </c>
      <c r="F1651">
        <v>40697</v>
      </c>
      <c r="G1651">
        <f>SUMIF(E:E,E1651,F:F)*VLOOKUP(A1651,Sheet1!$A$1:$E$49,3)</f>
        <v>37886.184058241539</v>
      </c>
      <c r="H1651">
        <f>SUMIF(E:E,E1651,F:F)*VLOOKUP(A1651,Sheet1!$A$1:$E$49,5)</f>
        <v>44067.28852360716</v>
      </c>
    </row>
    <row r="1652" spans="1:8" x14ac:dyDescent="0.25">
      <c r="A1652">
        <v>19</v>
      </c>
      <c r="B1652">
        <v>4</v>
      </c>
      <c r="C1652">
        <v>2</v>
      </c>
      <c r="D1652">
        <v>2022</v>
      </c>
      <c r="E1652" s="1">
        <f t="shared" si="25"/>
        <v>44596</v>
      </c>
      <c r="F1652">
        <v>41918</v>
      </c>
      <c r="G1652">
        <f>SUMIF(E:E,E1652,F:F)*VLOOKUP(A1652,Sheet1!$A$1:$E$49,3)</f>
        <v>37307.137577002002</v>
      </c>
      <c r="H1652">
        <f>SUMIF(E:E,E1652,F:F)*VLOOKUP(A1652,Sheet1!$A$1:$E$49,5)</f>
        <v>44738.352506932024</v>
      </c>
    </row>
    <row r="1653" spans="1:8" x14ac:dyDescent="0.25">
      <c r="A1653">
        <v>20</v>
      </c>
      <c r="B1653">
        <v>4</v>
      </c>
      <c r="C1653">
        <v>2</v>
      </c>
      <c r="D1653">
        <v>2022</v>
      </c>
      <c r="E1653" s="1">
        <f t="shared" si="25"/>
        <v>44596</v>
      </c>
      <c r="F1653">
        <v>42155</v>
      </c>
      <c r="G1653">
        <f>SUMIF(E:E,E1653,F:F)*VLOOKUP(A1653,Sheet1!$A$1:$E$49,3)</f>
        <v>37886.184058241539</v>
      </c>
      <c r="H1653">
        <f>SUMIF(E:E,E1653,F:F)*VLOOKUP(A1653,Sheet1!$A$1:$E$49,5)</f>
        <v>45297.01743471517</v>
      </c>
    </row>
    <row r="1654" spans="1:8" x14ac:dyDescent="0.25">
      <c r="A1654">
        <v>21</v>
      </c>
      <c r="B1654">
        <v>4</v>
      </c>
      <c r="C1654">
        <v>2</v>
      </c>
      <c r="D1654">
        <v>2022</v>
      </c>
      <c r="E1654" s="1">
        <f t="shared" si="25"/>
        <v>44596</v>
      </c>
      <c r="F1654">
        <v>42194</v>
      </c>
      <c r="G1654">
        <f>SUMIF(E:E,E1654,F:F)*VLOOKUP(A1654,Sheet1!$A$1:$E$49,3)</f>
        <v>38465.230539481076</v>
      </c>
      <c r="H1654">
        <f>SUMIF(E:E,E1654,F:F)*VLOOKUP(A1654,Sheet1!$A$1:$E$49,5)</f>
        <v>45737.609894918001</v>
      </c>
    </row>
    <row r="1655" spans="1:8" x14ac:dyDescent="0.25">
      <c r="A1655">
        <v>22</v>
      </c>
      <c r="B1655">
        <v>4</v>
      </c>
      <c r="C1655">
        <v>2</v>
      </c>
      <c r="D1655">
        <v>2022</v>
      </c>
      <c r="E1655" s="1">
        <f t="shared" si="25"/>
        <v>44596</v>
      </c>
      <c r="F1655">
        <v>42803</v>
      </c>
      <c r="G1655">
        <f>SUMIF(E:E,E1655,F:F)*VLOOKUP(A1655,Sheet1!$A$1:$E$49,3)</f>
        <v>39126.997946611889</v>
      </c>
      <c r="H1655">
        <f>SUMIF(E:E,E1655,F:F)*VLOOKUP(A1655,Sheet1!$A$1:$E$49,5)</f>
        <v>46055.613187775314</v>
      </c>
    </row>
    <row r="1656" spans="1:8" x14ac:dyDescent="0.25">
      <c r="A1656">
        <v>23</v>
      </c>
      <c r="B1656">
        <v>4</v>
      </c>
      <c r="C1656">
        <v>2</v>
      </c>
      <c r="D1656">
        <v>2022</v>
      </c>
      <c r="E1656" s="1">
        <f t="shared" si="25"/>
        <v>44596</v>
      </c>
      <c r="F1656">
        <v>42444</v>
      </c>
      <c r="G1656">
        <f>SUMIF(E:E,E1656,F:F)*VLOOKUP(A1656,Sheet1!$A$1:$E$49,3)</f>
        <v>39209.718872503159</v>
      </c>
      <c r="H1656">
        <f>SUMIF(E:E,E1656,F:F)*VLOOKUP(A1656,Sheet1!$A$1:$E$49,5)</f>
        <v>46247.744402554214</v>
      </c>
    </row>
    <row r="1657" spans="1:8" x14ac:dyDescent="0.25">
      <c r="A1657">
        <v>24</v>
      </c>
      <c r="B1657">
        <v>4</v>
      </c>
      <c r="C1657">
        <v>2</v>
      </c>
      <c r="D1657">
        <v>2022</v>
      </c>
      <c r="E1657" s="1">
        <f t="shared" si="25"/>
        <v>44596</v>
      </c>
      <c r="F1657">
        <v>42630</v>
      </c>
      <c r="G1657">
        <f>SUMIF(E:E,E1657,F:F)*VLOOKUP(A1657,Sheet1!$A$1:$E$49,3)</f>
        <v>39457.881650177289</v>
      </c>
      <c r="H1657">
        <f>SUMIF(E:E,E1657,F:F)*VLOOKUP(A1657,Sheet1!$A$1:$E$49,5)</f>
        <v>46312.010836850262</v>
      </c>
    </row>
    <row r="1658" spans="1:8" x14ac:dyDescent="0.25">
      <c r="A1658">
        <v>25</v>
      </c>
      <c r="B1658">
        <v>4</v>
      </c>
      <c r="C1658">
        <v>2</v>
      </c>
      <c r="D1658">
        <v>2022</v>
      </c>
      <c r="E1658" s="1">
        <f t="shared" si="25"/>
        <v>44596</v>
      </c>
      <c r="F1658">
        <v>42523</v>
      </c>
      <c r="G1658">
        <f>SUMIF(E:E,E1658,F:F)*VLOOKUP(A1658,Sheet1!$A$1:$E$49,3)</f>
        <v>39788.765353742703</v>
      </c>
      <c r="H1658">
        <f>SUMIF(E:E,E1658,F:F)*VLOOKUP(A1658,Sheet1!$A$1:$E$49,5)</f>
        <v>46247.744402554214</v>
      </c>
    </row>
    <row r="1659" spans="1:8" x14ac:dyDescent="0.25">
      <c r="A1659">
        <v>26</v>
      </c>
      <c r="B1659">
        <v>4</v>
      </c>
      <c r="C1659">
        <v>2</v>
      </c>
      <c r="D1659">
        <v>2022</v>
      </c>
      <c r="E1659" s="1">
        <f t="shared" si="25"/>
        <v>44596</v>
      </c>
      <c r="F1659">
        <v>42383</v>
      </c>
      <c r="G1659">
        <f>SUMIF(E:E,E1659,F:F)*VLOOKUP(A1659,Sheet1!$A$1:$E$49,3)</f>
        <v>39375.160724286019</v>
      </c>
      <c r="H1659">
        <f>SUMIF(E:E,E1659,F:F)*VLOOKUP(A1659,Sheet1!$A$1:$E$49,5)</f>
        <v>46055.613187775314</v>
      </c>
    </row>
    <row r="1660" spans="1:8" x14ac:dyDescent="0.25">
      <c r="A1660">
        <v>27</v>
      </c>
      <c r="B1660">
        <v>4</v>
      </c>
      <c r="C1660">
        <v>2</v>
      </c>
      <c r="D1660">
        <v>2022</v>
      </c>
      <c r="E1660" s="1">
        <f t="shared" si="25"/>
        <v>44596</v>
      </c>
      <c r="F1660">
        <v>43407</v>
      </c>
      <c r="G1660">
        <f>SUMIF(E:E,E1660,F:F)*VLOOKUP(A1660,Sheet1!$A$1:$E$49,3)</f>
        <v>38713.393317155205</v>
      </c>
      <c r="H1660">
        <f>SUMIF(E:E,E1660,F:F)*VLOOKUP(A1660,Sheet1!$A$1:$E$49,5)</f>
        <v>45737.609894918001</v>
      </c>
    </row>
    <row r="1661" spans="1:8" x14ac:dyDescent="0.25">
      <c r="A1661">
        <v>28</v>
      </c>
      <c r="B1661">
        <v>4</v>
      </c>
      <c r="C1661">
        <v>2</v>
      </c>
      <c r="D1661">
        <v>2022</v>
      </c>
      <c r="E1661" s="1">
        <f t="shared" si="25"/>
        <v>44596</v>
      </c>
      <c r="F1661">
        <v>42832</v>
      </c>
      <c r="G1661">
        <f>SUMIF(E:E,E1661,F:F)*VLOOKUP(A1661,Sheet1!$A$1:$E$49,3)</f>
        <v>38134.346835915669</v>
      </c>
      <c r="H1661">
        <f>SUMIF(E:E,E1661,F:F)*VLOOKUP(A1661,Sheet1!$A$1:$E$49,5)</f>
        <v>45297.01743471517</v>
      </c>
    </row>
    <row r="1662" spans="1:8" x14ac:dyDescent="0.25">
      <c r="A1662">
        <v>29</v>
      </c>
      <c r="B1662">
        <v>4</v>
      </c>
      <c r="C1662">
        <v>2</v>
      </c>
      <c r="D1662">
        <v>2022</v>
      </c>
      <c r="E1662" s="1">
        <f t="shared" si="25"/>
        <v>44596</v>
      </c>
      <c r="F1662">
        <v>41810</v>
      </c>
      <c r="G1662">
        <f>SUMIF(E:E,E1662,F:F)*VLOOKUP(A1662,Sheet1!$A$1:$E$49,3)</f>
        <v>38299.788687698223</v>
      </c>
      <c r="H1662">
        <f>SUMIF(E:E,E1662,F:F)*VLOOKUP(A1662,Sheet1!$A$1:$E$49,5)</f>
        <v>44738.352506932024</v>
      </c>
    </row>
    <row r="1663" spans="1:8" x14ac:dyDescent="0.25">
      <c r="A1663">
        <v>30</v>
      </c>
      <c r="B1663">
        <v>4</v>
      </c>
      <c r="C1663">
        <v>2</v>
      </c>
      <c r="D1663">
        <v>2022</v>
      </c>
      <c r="E1663" s="1">
        <f t="shared" si="25"/>
        <v>44596</v>
      </c>
      <c r="F1663">
        <v>41562</v>
      </c>
      <c r="G1663">
        <f>SUMIF(E:E,E1663,F:F)*VLOOKUP(A1663,Sheet1!$A$1:$E$49,3)</f>
        <v>39126.997946611889</v>
      </c>
      <c r="H1663">
        <f>SUMIF(E:E,E1663,F:F)*VLOOKUP(A1663,Sheet1!$A$1:$E$49,5)</f>
        <v>44067.28852360716</v>
      </c>
    </row>
    <row r="1664" spans="1:8" x14ac:dyDescent="0.25">
      <c r="A1664">
        <v>31</v>
      </c>
      <c r="B1664">
        <v>4</v>
      </c>
      <c r="C1664">
        <v>2</v>
      </c>
      <c r="D1664">
        <v>2022</v>
      </c>
      <c r="E1664" s="1">
        <f t="shared" si="25"/>
        <v>44596</v>
      </c>
      <c r="F1664">
        <v>40275</v>
      </c>
      <c r="G1664">
        <f>SUMIF(E:E,E1664,F:F)*VLOOKUP(A1664,Sheet1!$A$1:$E$49,3)</f>
        <v>39540.602576068566</v>
      </c>
      <c r="H1664">
        <f>SUMIF(E:E,E1664,F:F)*VLOOKUP(A1664,Sheet1!$A$1:$E$49,5)</f>
        <v>43290.559714005241</v>
      </c>
    </row>
    <row r="1665" spans="1:8" x14ac:dyDescent="0.25">
      <c r="A1665">
        <v>32</v>
      </c>
      <c r="B1665">
        <v>4</v>
      </c>
      <c r="C1665">
        <v>2</v>
      </c>
      <c r="D1665">
        <v>2022</v>
      </c>
      <c r="E1665" s="1">
        <f t="shared" si="25"/>
        <v>44596</v>
      </c>
      <c r="F1665">
        <v>40588</v>
      </c>
      <c r="G1665">
        <f>SUMIF(E:E,E1665,F:F)*VLOOKUP(A1665,Sheet1!$A$1:$E$49,3)</f>
        <v>42932.160537614203</v>
      </c>
      <c r="H1665">
        <f>SUMIF(E:E,E1665,F:F)*VLOOKUP(A1665,Sheet1!$A$1:$E$49,5)</f>
        <v>42415.848677407477</v>
      </c>
    </row>
    <row r="1666" spans="1:8" x14ac:dyDescent="0.25">
      <c r="A1666">
        <v>33</v>
      </c>
      <c r="B1666">
        <v>4</v>
      </c>
      <c r="C1666">
        <v>2</v>
      </c>
      <c r="D1666">
        <v>2022</v>
      </c>
      <c r="E1666" s="1">
        <f t="shared" si="25"/>
        <v>44596</v>
      </c>
      <c r="F1666">
        <v>40907</v>
      </c>
      <c r="G1666">
        <f>SUMIF(E:E,E1666,F:F)*VLOOKUP(A1666,Sheet1!$A$1:$E$49,3)</f>
        <v>45000.18368489822</v>
      </c>
      <c r="H1666">
        <f>SUMIF(E:E,E1666,F:F)*VLOOKUP(A1666,Sheet1!$A$1:$E$49,5)</f>
        <v>41451.660008060819</v>
      </c>
    </row>
    <row r="1667" spans="1:8" x14ac:dyDescent="0.25">
      <c r="A1667">
        <v>34</v>
      </c>
      <c r="B1667">
        <v>4</v>
      </c>
      <c r="C1667">
        <v>2</v>
      </c>
      <c r="D1667">
        <v>2022</v>
      </c>
      <c r="E1667" s="1">
        <f t="shared" ref="E1667:E1730" si="26">DATE(D1667,C1667,B1667)</f>
        <v>44596</v>
      </c>
      <c r="F1667">
        <v>42103</v>
      </c>
      <c r="G1667">
        <f>SUMIF(E:E,E1667,F:F)*VLOOKUP(A1667,Sheet1!$A$1:$E$49,3)</f>
        <v>46902.764980399377</v>
      </c>
      <c r="H1667">
        <f>SUMIF(E:E,E1667,F:F)*VLOOKUP(A1667,Sheet1!$A$1:$E$49,5)</f>
        <v>40407.182896187056</v>
      </c>
    </row>
    <row r="1668" spans="1:8" x14ac:dyDescent="0.25">
      <c r="A1668">
        <v>35</v>
      </c>
      <c r="B1668">
        <v>4</v>
      </c>
      <c r="C1668">
        <v>2</v>
      </c>
      <c r="D1668">
        <v>2022</v>
      </c>
      <c r="E1668" s="1">
        <f t="shared" si="26"/>
        <v>44596</v>
      </c>
      <c r="F1668">
        <v>43724</v>
      </c>
      <c r="G1668">
        <f>SUMIF(E:E,E1668,F:F)*VLOOKUP(A1668,Sheet1!$A$1:$E$49,3)</f>
        <v>48309.02072055258</v>
      </c>
      <c r="H1668">
        <f>SUMIF(E:E,E1668,F:F)*VLOOKUP(A1668,Sheet1!$A$1:$E$49,5)</f>
        <v>39292.14580293624</v>
      </c>
    </row>
    <row r="1669" spans="1:8" x14ac:dyDescent="0.25">
      <c r="A1669">
        <v>36</v>
      </c>
      <c r="B1669">
        <v>4</v>
      </c>
      <c r="C1669">
        <v>2</v>
      </c>
      <c r="D1669">
        <v>2022</v>
      </c>
      <c r="E1669" s="1">
        <f t="shared" si="26"/>
        <v>44596</v>
      </c>
      <c r="F1669">
        <v>44954</v>
      </c>
      <c r="G1669">
        <f>SUMIF(E:E,E1669,F:F)*VLOOKUP(A1669,Sheet1!$A$1:$E$49,3)</f>
        <v>48639.90442411798</v>
      </c>
      <c r="H1669">
        <f>SUMIF(E:E,E1669,F:F)*VLOOKUP(A1669,Sheet1!$A$1:$E$49,5)</f>
        <v>38116.666411650353</v>
      </c>
    </row>
    <row r="1670" spans="1:8" x14ac:dyDescent="0.25">
      <c r="A1670">
        <v>37</v>
      </c>
      <c r="B1670">
        <v>4</v>
      </c>
      <c r="C1670">
        <v>2</v>
      </c>
      <c r="D1670">
        <v>2022</v>
      </c>
      <c r="E1670" s="1">
        <f t="shared" si="26"/>
        <v>44596</v>
      </c>
      <c r="F1670">
        <v>44678</v>
      </c>
      <c r="G1670">
        <f>SUMIF(E:E,E1670,F:F)*VLOOKUP(A1670,Sheet1!$A$1:$E$49,3)</f>
        <v>48722.625350009257</v>
      </c>
      <c r="H1670">
        <f>SUMIF(E:E,E1670,F:F)*VLOOKUP(A1670,Sheet1!$A$1:$E$49,5)</f>
        <v>36891.10007202319</v>
      </c>
    </row>
    <row r="1671" spans="1:8" x14ac:dyDescent="0.25">
      <c r="A1671">
        <v>38</v>
      </c>
      <c r="B1671">
        <v>4</v>
      </c>
      <c r="C1671">
        <v>2</v>
      </c>
      <c r="D1671">
        <v>2022</v>
      </c>
      <c r="E1671" s="1">
        <f t="shared" si="26"/>
        <v>44596</v>
      </c>
      <c r="F1671">
        <v>43831</v>
      </c>
      <c r="G1671">
        <f>SUMIF(E:E,E1671,F:F)*VLOOKUP(A1671,Sheet1!$A$1:$E$49,3)</f>
        <v>48391.74164644385</v>
      </c>
      <c r="H1671">
        <f>SUMIF(E:E,E1671,F:F)*VLOOKUP(A1671,Sheet1!$A$1:$E$49,5)</f>
        <v>35625.889880039016</v>
      </c>
    </row>
    <row r="1672" spans="1:8" x14ac:dyDescent="0.25">
      <c r="A1672">
        <v>39</v>
      </c>
      <c r="B1672">
        <v>4</v>
      </c>
      <c r="C1672">
        <v>2</v>
      </c>
      <c r="D1672">
        <v>2022</v>
      </c>
      <c r="E1672" s="1">
        <f t="shared" si="26"/>
        <v>44596</v>
      </c>
      <c r="F1672">
        <v>42438</v>
      </c>
      <c r="G1672">
        <f>SUMIF(E:E,E1672,F:F)*VLOOKUP(A1672,Sheet1!$A$1:$E$49,3)</f>
        <v>48391.74164644385</v>
      </c>
      <c r="H1672">
        <f>SUMIF(E:E,E1672,F:F)*VLOOKUP(A1672,Sheet1!$A$1:$E$49,5)</f>
        <v>34331.421380187385</v>
      </c>
    </row>
    <row r="1673" spans="1:8" x14ac:dyDescent="0.25">
      <c r="A1673">
        <v>40</v>
      </c>
      <c r="B1673">
        <v>4</v>
      </c>
      <c r="C1673">
        <v>2</v>
      </c>
      <c r="D1673">
        <v>2022</v>
      </c>
      <c r="E1673" s="1">
        <f t="shared" si="26"/>
        <v>44596</v>
      </c>
      <c r="F1673">
        <v>41372</v>
      </c>
      <c r="G1673">
        <f>SUMIF(E:E,E1673,F:F)*VLOOKUP(A1673,Sheet1!$A$1:$E$49,3)</f>
        <v>47233.648683964784</v>
      </c>
      <c r="H1673">
        <f>SUMIF(E:E,E1673,F:F)*VLOOKUP(A1673,Sheet1!$A$1:$E$49,5)</f>
        <v>33017.884645245191</v>
      </c>
    </row>
    <row r="1674" spans="1:8" x14ac:dyDescent="0.25">
      <c r="A1674">
        <v>41</v>
      </c>
      <c r="B1674">
        <v>4</v>
      </c>
      <c r="C1674">
        <v>2</v>
      </c>
      <c r="D1674">
        <v>2022</v>
      </c>
      <c r="E1674" s="1">
        <f t="shared" si="26"/>
        <v>44596</v>
      </c>
      <c r="F1674">
        <v>40020</v>
      </c>
      <c r="G1674">
        <f>SUMIF(E:E,E1674,F:F)*VLOOKUP(A1674,Sheet1!$A$1:$E$49,3)</f>
        <v>45248.34646257235</v>
      </c>
      <c r="H1674">
        <f>SUMIF(E:E,E1674,F:F)*VLOOKUP(A1674,Sheet1!$A$1:$E$49,5)</f>
        <v>31695.146192973825</v>
      </c>
    </row>
    <row r="1675" spans="1:8" x14ac:dyDescent="0.25">
      <c r="A1675">
        <v>42</v>
      </c>
      <c r="B1675">
        <v>4</v>
      </c>
      <c r="C1675">
        <v>2</v>
      </c>
      <c r="D1675">
        <v>2022</v>
      </c>
      <c r="E1675" s="1">
        <f t="shared" si="26"/>
        <v>44596</v>
      </c>
      <c r="F1675">
        <v>38775</v>
      </c>
      <c r="G1675">
        <f>SUMIF(E:E,E1675,F:F)*VLOOKUP(A1675,Sheet1!$A$1:$E$49,3)</f>
        <v>43511.20701885374</v>
      </c>
      <c r="H1675">
        <f>SUMIF(E:E,E1675,F:F)*VLOOKUP(A1675,Sheet1!$A$1:$E$49,5)</f>
        <v>30372.632850241778</v>
      </c>
    </row>
    <row r="1676" spans="1:8" x14ac:dyDescent="0.25">
      <c r="A1676">
        <v>43</v>
      </c>
      <c r="B1676">
        <v>4</v>
      </c>
      <c r="C1676">
        <v>2</v>
      </c>
      <c r="D1676">
        <v>2022</v>
      </c>
      <c r="E1676" s="1">
        <f t="shared" si="26"/>
        <v>44596</v>
      </c>
      <c r="F1676">
        <v>36872</v>
      </c>
      <c r="G1676">
        <f>SUMIF(E:E,E1676,F:F)*VLOOKUP(A1676,Sheet1!$A$1:$E$49,3)</f>
        <v>42353.114056374667</v>
      </c>
      <c r="H1676">
        <f>SUMIF(E:E,E1676,F:F)*VLOOKUP(A1676,Sheet1!$A$1:$E$49,5)</f>
        <v>29059.229286438469</v>
      </c>
    </row>
    <row r="1677" spans="1:8" x14ac:dyDescent="0.25">
      <c r="A1677">
        <v>44</v>
      </c>
      <c r="B1677">
        <v>4</v>
      </c>
      <c r="C1677">
        <v>2</v>
      </c>
      <c r="D1677">
        <v>2022</v>
      </c>
      <c r="E1677" s="1">
        <f t="shared" si="26"/>
        <v>44596</v>
      </c>
      <c r="F1677">
        <v>35290</v>
      </c>
      <c r="G1677">
        <f>SUMIF(E:E,E1677,F:F)*VLOOKUP(A1677,Sheet1!$A$1:$E$49,3)</f>
        <v>39044.277020720612</v>
      </c>
      <c r="H1677">
        <f>SUMIF(E:E,E1677,F:F)*VLOOKUP(A1677,Sheet1!$A$1:$E$49,5)</f>
        <v>27763.190523378245</v>
      </c>
    </row>
    <row r="1678" spans="1:8" x14ac:dyDescent="0.25">
      <c r="A1678">
        <v>45</v>
      </c>
      <c r="B1678">
        <v>4</v>
      </c>
      <c r="C1678">
        <v>2</v>
      </c>
      <c r="D1678">
        <v>2022</v>
      </c>
      <c r="E1678" s="1">
        <f t="shared" si="26"/>
        <v>44596</v>
      </c>
      <c r="F1678">
        <v>34055</v>
      </c>
      <c r="G1678">
        <f>SUMIF(E:E,E1678,F:F)*VLOOKUP(A1678,Sheet1!$A$1:$E$49,3)</f>
        <v>35239.114429717993</v>
      </c>
      <c r="H1678">
        <f>SUMIF(E:E,E1678,F:F)*VLOOKUP(A1678,Sheet1!$A$1:$E$49,5)</f>
        <v>26492.070302144301</v>
      </c>
    </row>
    <row r="1679" spans="1:8" x14ac:dyDescent="0.25">
      <c r="A1679">
        <v>46</v>
      </c>
      <c r="B1679">
        <v>4</v>
      </c>
      <c r="C1679">
        <v>2</v>
      </c>
      <c r="D1679">
        <v>2022</v>
      </c>
      <c r="E1679" s="1">
        <f t="shared" si="26"/>
        <v>44596</v>
      </c>
      <c r="F1679">
        <v>32569</v>
      </c>
      <c r="G1679">
        <f>SUMIF(E:E,E1679,F:F)*VLOOKUP(A1679,Sheet1!$A$1:$E$49,3)</f>
        <v>31268.509986932819</v>
      </c>
      <c r="H1679">
        <f>SUMIF(E:E,E1679,F:F)*VLOOKUP(A1679,Sheet1!$A$1:$E$49,5)</f>
        <v>25252.665762061068</v>
      </c>
    </row>
    <row r="1680" spans="1:8" x14ac:dyDescent="0.25">
      <c r="A1680">
        <v>47</v>
      </c>
      <c r="B1680">
        <v>4</v>
      </c>
      <c r="C1680">
        <v>2</v>
      </c>
      <c r="D1680">
        <v>2022</v>
      </c>
      <c r="E1680" s="1">
        <f t="shared" si="26"/>
        <v>44596</v>
      </c>
      <c r="F1680">
        <v>30757</v>
      </c>
      <c r="G1680">
        <f>SUMIF(E:E,E1680,F:F)*VLOOKUP(A1680,Sheet1!$A$1:$E$49,3)</f>
        <v>29944.975172671344</v>
      </c>
      <c r="H1680">
        <f>SUMIF(E:E,E1680,F:F)*VLOOKUP(A1680,Sheet1!$A$1:$E$49,5)</f>
        <v>24050.978475934317</v>
      </c>
    </row>
    <row r="1681" spans="1:8" x14ac:dyDescent="0.25">
      <c r="A1681">
        <v>48</v>
      </c>
      <c r="B1681">
        <v>4</v>
      </c>
      <c r="C1681">
        <v>2</v>
      </c>
      <c r="D1681">
        <v>2022</v>
      </c>
      <c r="E1681" s="1">
        <f t="shared" si="26"/>
        <v>44596</v>
      </c>
      <c r="F1681">
        <v>29340</v>
      </c>
      <c r="G1681">
        <f>SUMIF(E:E,E1681,F:F)*VLOOKUP(A1681,Sheet1!$A$1:$E$49,3)</f>
        <v>29696.812394997251</v>
      </c>
      <c r="H1681">
        <f>SUMIF(E:E,E1681,F:F)*VLOOKUP(A1681,Sheet1!$A$1:$E$49,5)</f>
        <v>22892.191500319055</v>
      </c>
    </row>
    <row r="1682" spans="1:8" x14ac:dyDescent="0.25">
      <c r="A1682">
        <v>1</v>
      </c>
      <c r="B1682">
        <v>5</v>
      </c>
      <c r="C1682">
        <v>2</v>
      </c>
      <c r="D1682">
        <v>2022</v>
      </c>
      <c r="E1682" s="1">
        <f t="shared" si="26"/>
        <v>44597</v>
      </c>
      <c r="F1682">
        <v>28479</v>
      </c>
      <c r="G1682">
        <f>SUMIF(E:E,E1682,F:F)*VLOOKUP(A1682,Sheet1!$A$1:$E$49,3)</f>
        <v>27548.006066828497</v>
      </c>
      <c r="H1682">
        <f>SUMIF(E:E,E1682,F:F)*VLOOKUP(A1682,Sheet1!$A$1:$E$49,5)</f>
        <v>22310.694230597452</v>
      </c>
    </row>
    <row r="1683" spans="1:8" x14ac:dyDescent="0.25">
      <c r="A1683">
        <v>2</v>
      </c>
      <c r="B1683">
        <v>5</v>
      </c>
      <c r="C1683">
        <v>2</v>
      </c>
      <c r="D1683">
        <v>2022</v>
      </c>
      <c r="E1683" s="1">
        <f t="shared" si="26"/>
        <v>44597</v>
      </c>
      <c r="F1683">
        <v>28856</v>
      </c>
      <c r="G1683">
        <f>SUMIF(E:E,E1683,F:F)*VLOOKUP(A1683,Sheet1!$A$1:$E$49,3)</f>
        <v>27164.329102109448</v>
      </c>
      <c r="H1683">
        <f>SUMIF(E:E,E1683,F:F)*VLOOKUP(A1683,Sheet1!$A$1:$E$49,5)</f>
        <v>23425.42965096288</v>
      </c>
    </row>
    <row r="1684" spans="1:8" x14ac:dyDescent="0.25">
      <c r="A1684">
        <v>3</v>
      </c>
      <c r="B1684">
        <v>5</v>
      </c>
      <c r="C1684">
        <v>2</v>
      </c>
      <c r="D1684">
        <v>2022</v>
      </c>
      <c r="E1684" s="1">
        <f t="shared" si="26"/>
        <v>44597</v>
      </c>
      <c r="F1684">
        <v>28460</v>
      </c>
      <c r="G1684">
        <f>SUMIF(E:E,E1684,F:F)*VLOOKUP(A1684,Sheet1!$A$1:$E$49,3)</f>
        <v>26473.71056561514</v>
      </c>
      <c r="H1684">
        <f>SUMIF(E:E,E1684,F:F)*VLOOKUP(A1684,Sheet1!$A$1:$E$49,5)</f>
        <v>24575.15317466401</v>
      </c>
    </row>
    <row r="1685" spans="1:8" x14ac:dyDescent="0.25">
      <c r="A1685">
        <v>4</v>
      </c>
      <c r="B1685">
        <v>5</v>
      </c>
      <c r="C1685">
        <v>2</v>
      </c>
      <c r="D1685">
        <v>2022</v>
      </c>
      <c r="E1685" s="1">
        <f t="shared" si="26"/>
        <v>44597</v>
      </c>
      <c r="F1685">
        <v>28545</v>
      </c>
      <c r="G1685">
        <f>SUMIF(E:E,E1685,F:F)*VLOOKUP(A1685,Sheet1!$A$1:$E$49,3)</f>
        <v>26013.298207952274</v>
      </c>
      <c r="H1685">
        <f>SUMIF(E:E,E1685,F:F)*VLOOKUP(A1685,Sheet1!$A$1:$E$49,5)</f>
        <v>25754.297491584708</v>
      </c>
    </row>
    <row r="1686" spans="1:8" x14ac:dyDescent="0.25">
      <c r="A1686">
        <v>5</v>
      </c>
      <c r="B1686">
        <v>5</v>
      </c>
      <c r="C1686">
        <v>2</v>
      </c>
      <c r="D1686">
        <v>2022</v>
      </c>
      <c r="E1686" s="1">
        <f t="shared" si="26"/>
        <v>44597</v>
      </c>
      <c r="F1686">
        <v>29152</v>
      </c>
      <c r="G1686">
        <f>SUMIF(E:E,E1686,F:F)*VLOOKUP(A1686,Sheet1!$A$1:$E$49,3)</f>
        <v>25476.15045734559</v>
      </c>
      <c r="H1686">
        <f>SUMIF(E:E,E1686,F:F)*VLOOKUP(A1686,Sheet1!$A$1:$E$49,5)</f>
        <v>26956.557290809571</v>
      </c>
    </row>
    <row r="1687" spans="1:8" x14ac:dyDescent="0.25">
      <c r="A1687">
        <v>6</v>
      </c>
      <c r="B1687">
        <v>5</v>
      </c>
      <c r="C1687">
        <v>2</v>
      </c>
      <c r="D1687">
        <v>2022</v>
      </c>
      <c r="E1687" s="1">
        <f t="shared" si="26"/>
        <v>44597</v>
      </c>
      <c r="F1687">
        <v>28946</v>
      </c>
      <c r="G1687">
        <f>SUMIF(E:E,E1687,F:F)*VLOOKUP(A1687,Sheet1!$A$1:$E$49,3)</f>
        <v>24632.061134963646</v>
      </c>
      <c r="H1687">
        <f>SUMIF(E:E,E1687,F:F)*VLOOKUP(A1687,Sheet1!$A$1:$E$49,5)</f>
        <v>28174.925405966031</v>
      </c>
    </row>
    <row r="1688" spans="1:8" x14ac:dyDescent="0.25">
      <c r="A1688">
        <v>7</v>
      </c>
      <c r="B1688">
        <v>5</v>
      </c>
      <c r="C1688">
        <v>2</v>
      </c>
      <c r="D1688">
        <v>2022</v>
      </c>
      <c r="E1688" s="1">
        <f t="shared" si="26"/>
        <v>44597</v>
      </c>
      <c r="F1688">
        <v>29068</v>
      </c>
      <c r="G1688">
        <f>SUMIF(E:E,E1688,F:F)*VLOOKUP(A1688,Sheet1!$A$1:$E$49,3)</f>
        <v>23711.236419637909</v>
      </c>
      <c r="H1688">
        <f>SUMIF(E:E,E1688,F:F)*VLOOKUP(A1688,Sheet1!$A$1:$E$49,5)</f>
        <v>29401.744133324846</v>
      </c>
    </row>
    <row r="1689" spans="1:8" x14ac:dyDescent="0.25">
      <c r="A1689">
        <v>8</v>
      </c>
      <c r="B1689">
        <v>5</v>
      </c>
      <c r="C1689">
        <v>2</v>
      </c>
      <c r="D1689">
        <v>2022</v>
      </c>
      <c r="E1689" s="1">
        <f t="shared" si="26"/>
        <v>44597</v>
      </c>
      <c r="F1689">
        <v>28743</v>
      </c>
      <c r="G1689">
        <f>SUMIF(E:E,E1689,F:F)*VLOOKUP(A1689,Sheet1!$A$1:$E$49,3)</f>
        <v>23250.824061975043</v>
      </c>
      <c r="H1689">
        <f>SUMIF(E:E,E1689,F:F)*VLOOKUP(A1689,Sheet1!$A$1:$E$49,5)</f>
        <v>30628.771681713755</v>
      </c>
    </row>
    <row r="1690" spans="1:8" x14ac:dyDescent="0.25">
      <c r="A1690">
        <v>9</v>
      </c>
      <c r="B1690">
        <v>5</v>
      </c>
      <c r="C1690">
        <v>2</v>
      </c>
      <c r="D1690">
        <v>2022</v>
      </c>
      <c r="E1690" s="1">
        <f t="shared" si="26"/>
        <v>44597</v>
      </c>
      <c r="F1690">
        <v>27959</v>
      </c>
      <c r="G1690">
        <f>SUMIF(E:E,E1690,F:F)*VLOOKUP(A1690,Sheet1!$A$1:$E$49,3)</f>
        <v>22867.147097255969</v>
      </c>
      <c r="H1690">
        <f>SUMIF(E:E,E1690,F:F)*VLOOKUP(A1690,Sheet1!$A$1:$E$49,5)</f>
        <v>31847.263331992206</v>
      </c>
    </row>
    <row r="1691" spans="1:8" x14ac:dyDescent="0.25">
      <c r="A1691">
        <v>10</v>
      </c>
      <c r="B1691">
        <v>5</v>
      </c>
      <c r="C1691">
        <v>2</v>
      </c>
      <c r="D1691">
        <v>2022</v>
      </c>
      <c r="E1691" s="1">
        <f t="shared" si="26"/>
        <v>44597</v>
      </c>
      <c r="F1691">
        <v>27872</v>
      </c>
      <c r="G1691">
        <f>SUMIF(E:E,E1691,F:F)*VLOOKUP(A1691,Sheet1!$A$1:$E$49,3)</f>
        <v>22713.676311368352</v>
      </c>
      <c r="H1691">
        <f>SUMIF(E:E,E1691,F:F)*VLOOKUP(A1691,Sheet1!$A$1:$E$49,5)</f>
        <v>33048.066489345161</v>
      </c>
    </row>
    <row r="1692" spans="1:8" x14ac:dyDescent="0.25">
      <c r="A1692">
        <v>11</v>
      </c>
      <c r="B1692">
        <v>5</v>
      </c>
      <c r="C1692">
        <v>2</v>
      </c>
      <c r="D1692">
        <v>2022</v>
      </c>
      <c r="E1692" s="1">
        <f t="shared" si="26"/>
        <v>44597</v>
      </c>
      <c r="F1692">
        <v>28087</v>
      </c>
      <c r="G1692">
        <f>SUMIF(E:E,E1692,F:F)*VLOOKUP(A1692,Sheet1!$A$1:$E$49,3)</f>
        <v>23864.707205525519</v>
      </c>
      <c r="H1692">
        <f>SUMIF(E:E,E1692,F:F)*VLOOKUP(A1692,Sheet1!$A$1:$E$49,5)</f>
        <v>34221.728415783597</v>
      </c>
    </row>
    <row r="1693" spans="1:8" x14ac:dyDescent="0.25">
      <c r="A1693">
        <v>12</v>
      </c>
      <c r="B1693">
        <v>5</v>
      </c>
      <c r="C1693">
        <v>2</v>
      </c>
      <c r="D1693">
        <v>2022</v>
      </c>
      <c r="E1693" s="1">
        <f t="shared" si="26"/>
        <v>44597</v>
      </c>
      <c r="F1693">
        <v>28356</v>
      </c>
      <c r="G1693">
        <f>SUMIF(E:E,E1693,F:F)*VLOOKUP(A1693,Sheet1!$A$1:$E$49,3)</f>
        <v>27087.593709165627</v>
      </c>
      <c r="H1693">
        <f>SUMIF(E:E,E1693,F:F)*VLOOKUP(A1693,Sheet1!$A$1:$E$49,5)</f>
        <v>35358.615045576822</v>
      </c>
    </row>
    <row r="1694" spans="1:8" x14ac:dyDescent="0.25">
      <c r="A1694">
        <v>13</v>
      </c>
      <c r="B1694">
        <v>5</v>
      </c>
      <c r="C1694">
        <v>2</v>
      </c>
      <c r="D1694">
        <v>2022</v>
      </c>
      <c r="E1694" s="1">
        <f t="shared" si="26"/>
        <v>44597</v>
      </c>
      <c r="F1694">
        <v>29095</v>
      </c>
      <c r="G1694">
        <f>SUMIF(E:E,E1694,F:F)*VLOOKUP(A1694,Sheet1!$A$1:$E$49,3)</f>
        <v>29005.978532760717</v>
      </c>
      <c r="H1694">
        <f>SUMIF(E:E,E1694,F:F)*VLOOKUP(A1694,Sheet1!$A$1:$E$49,5)</f>
        <v>36449.038925818946</v>
      </c>
    </row>
    <row r="1695" spans="1:8" x14ac:dyDescent="0.25">
      <c r="A1695">
        <v>14</v>
      </c>
      <c r="B1695">
        <v>5</v>
      </c>
      <c r="C1695">
        <v>2</v>
      </c>
      <c r="D1695">
        <v>2022</v>
      </c>
      <c r="E1695" s="1">
        <f t="shared" si="26"/>
        <v>44597</v>
      </c>
      <c r="F1695">
        <v>30310</v>
      </c>
      <c r="G1695">
        <f>SUMIF(E:E,E1695,F:F)*VLOOKUP(A1695,Sheet1!$A$1:$E$49,3)</f>
        <v>32305.600429344755</v>
      </c>
      <c r="H1695">
        <f>SUMIF(E:E,E1695,F:F)*VLOOKUP(A1695,Sheet1!$A$1:$E$49,5)</f>
        <v>37483.394000735563</v>
      </c>
    </row>
    <row r="1696" spans="1:8" x14ac:dyDescent="0.25">
      <c r="A1696">
        <v>15</v>
      </c>
      <c r="B1696">
        <v>5</v>
      </c>
      <c r="C1696">
        <v>2</v>
      </c>
      <c r="D1696">
        <v>2022</v>
      </c>
      <c r="E1696" s="1">
        <f t="shared" si="26"/>
        <v>44597</v>
      </c>
      <c r="F1696">
        <v>31556</v>
      </c>
      <c r="G1696">
        <f>SUMIF(E:E,E1696,F:F)*VLOOKUP(A1696,Sheet1!$A$1:$E$49,3)</f>
        <v>35681.957718872523</v>
      </c>
      <c r="H1696">
        <f>SUMIF(E:E,E1696,F:F)*VLOOKUP(A1696,Sheet1!$A$1:$E$49,5)</f>
        <v>38452.294683807166</v>
      </c>
    </row>
    <row r="1697" spans="1:8" x14ac:dyDescent="0.25">
      <c r="A1697">
        <v>16</v>
      </c>
      <c r="B1697">
        <v>5</v>
      </c>
      <c r="C1697">
        <v>2</v>
      </c>
      <c r="D1697">
        <v>2022</v>
      </c>
      <c r="E1697" s="1">
        <f t="shared" si="26"/>
        <v>44597</v>
      </c>
      <c r="F1697">
        <v>32613</v>
      </c>
      <c r="G1697">
        <f>SUMIF(E:E,E1697,F:F)*VLOOKUP(A1697,Sheet1!$A$1:$E$49,3)</f>
        <v>37523.607149523879</v>
      </c>
      <c r="H1697">
        <f>SUMIF(E:E,E1697,F:F)*VLOOKUP(A1697,Sheet1!$A$1:$E$49,5)</f>
        <v>39346.716447309424</v>
      </c>
    </row>
    <row r="1698" spans="1:8" x14ac:dyDescent="0.25">
      <c r="A1698">
        <v>17</v>
      </c>
      <c r="B1698">
        <v>5</v>
      </c>
      <c r="C1698">
        <v>2</v>
      </c>
      <c r="D1698">
        <v>2022</v>
      </c>
      <c r="E1698" s="1">
        <f t="shared" si="26"/>
        <v>44597</v>
      </c>
      <c r="F1698">
        <v>33268</v>
      </c>
      <c r="G1698">
        <f>SUMIF(E:E,E1698,F:F)*VLOOKUP(A1698,Sheet1!$A$1:$E$49,3)</f>
        <v>37216.665577748652</v>
      </c>
      <c r="H1698">
        <f>SUMIF(E:E,E1698,F:F)*VLOOKUP(A1698,Sheet1!$A$1:$E$49,5)</f>
        <v>40158.135013800973</v>
      </c>
    </row>
    <row r="1699" spans="1:8" x14ac:dyDescent="0.25">
      <c r="A1699">
        <v>18</v>
      </c>
      <c r="B1699">
        <v>5</v>
      </c>
      <c r="C1699">
        <v>2</v>
      </c>
      <c r="D1699">
        <v>2022</v>
      </c>
      <c r="E1699" s="1">
        <f t="shared" si="26"/>
        <v>44597</v>
      </c>
      <c r="F1699">
        <v>34737</v>
      </c>
      <c r="G1699">
        <f>SUMIF(E:E,E1699,F:F)*VLOOKUP(A1699,Sheet1!$A$1:$E$49,3)</f>
        <v>35144.809968265807</v>
      </c>
      <c r="H1699">
        <f>SUMIF(E:E,E1699,F:F)*VLOOKUP(A1699,Sheet1!$A$1:$E$49,5)</f>
        <v>40878.661165718833</v>
      </c>
    </row>
    <row r="1700" spans="1:8" x14ac:dyDescent="0.25">
      <c r="A1700">
        <v>19</v>
      </c>
      <c r="B1700">
        <v>5</v>
      </c>
      <c r="C1700">
        <v>2</v>
      </c>
      <c r="D1700">
        <v>2022</v>
      </c>
      <c r="E1700" s="1">
        <f t="shared" si="26"/>
        <v>44597</v>
      </c>
      <c r="F1700">
        <v>36543</v>
      </c>
      <c r="G1700">
        <f>SUMIF(E:E,E1700,F:F)*VLOOKUP(A1700,Sheet1!$A$1:$E$49,3)</f>
        <v>34607.66221765909</v>
      </c>
      <c r="H1700">
        <f>SUMIF(E:E,E1700,F:F)*VLOOKUP(A1700,Sheet1!$A$1:$E$49,5)</f>
        <v>41501.168202432898</v>
      </c>
    </row>
    <row r="1701" spans="1:8" x14ac:dyDescent="0.25">
      <c r="A1701">
        <v>20</v>
      </c>
      <c r="B1701">
        <v>5</v>
      </c>
      <c r="C1701">
        <v>2</v>
      </c>
      <c r="D1701">
        <v>2022</v>
      </c>
      <c r="E1701" s="1">
        <f t="shared" si="26"/>
        <v>44597</v>
      </c>
      <c r="F1701">
        <v>37630</v>
      </c>
      <c r="G1701">
        <f>SUMIF(E:E,E1701,F:F)*VLOOKUP(A1701,Sheet1!$A$1:$E$49,3)</f>
        <v>35144.809968265807</v>
      </c>
      <c r="H1701">
        <f>SUMIF(E:E,E1701,F:F)*VLOOKUP(A1701,Sheet1!$A$1:$E$49,5)</f>
        <v>42019.409171032181</v>
      </c>
    </row>
    <row r="1702" spans="1:8" x14ac:dyDescent="0.25">
      <c r="A1702">
        <v>21</v>
      </c>
      <c r="B1702">
        <v>5</v>
      </c>
      <c r="C1702">
        <v>2</v>
      </c>
      <c r="D1702">
        <v>2022</v>
      </c>
      <c r="E1702" s="1">
        <f t="shared" si="26"/>
        <v>44597</v>
      </c>
      <c r="F1702">
        <v>38163</v>
      </c>
      <c r="G1702">
        <f>SUMIF(E:E,E1702,F:F)*VLOOKUP(A1702,Sheet1!$A$1:$E$49,3)</f>
        <v>35681.957718872523</v>
      </c>
      <c r="H1702">
        <f>SUMIF(E:E,E1702,F:F)*VLOOKUP(A1702,Sheet1!$A$1:$E$49,5)</f>
        <v>42428.121177062545</v>
      </c>
    </row>
    <row r="1703" spans="1:8" x14ac:dyDescent="0.25">
      <c r="A1703">
        <v>22</v>
      </c>
      <c r="B1703">
        <v>5</v>
      </c>
      <c r="C1703">
        <v>2</v>
      </c>
      <c r="D1703">
        <v>2022</v>
      </c>
      <c r="E1703" s="1">
        <f t="shared" si="26"/>
        <v>44597</v>
      </c>
      <c r="F1703">
        <v>38290</v>
      </c>
      <c r="G1703">
        <f>SUMIF(E:E,E1703,F:F)*VLOOKUP(A1703,Sheet1!$A$1:$E$49,3)</f>
        <v>36295.840862422978</v>
      </c>
      <c r="H1703">
        <f>SUMIF(E:E,E1703,F:F)*VLOOKUP(A1703,Sheet1!$A$1:$E$49,5)</f>
        <v>42723.11434078608</v>
      </c>
    </row>
    <row r="1704" spans="1:8" x14ac:dyDescent="0.25">
      <c r="A1704">
        <v>23</v>
      </c>
      <c r="B1704">
        <v>5</v>
      </c>
      <c r="C1704">
        <v>2</v>
      </c>
      <c r="D1704">
        <v>2022</v>
      </c>
      <c r="E1704" s="1">
        <f t="shared" si="26"/>
        <v>44597</v>
      </c>
      <c r="F1704">
        <v>38685</v>
      </c>
      <c r="G1704">
        <f>SUMIF(E:E,E1704,F:F)*VLOOKUP(A1704,Sheet1!$A$1:$E$49,3)</f>
        <v>36372.576255366715</v>
      </c>
      <c r="H1704">
        <f>SUMIF(E:E,E1704,F:F)*VLOOKUP(A1704,Sheet1!$A$1:$E$49,5)</f>
        <v>42901.343296808576</v>
      </c>
    </row>
    <row r="1705" spans="1:8" x14ac:dyDescent="0.25">
      <c r="A1705">
        <v>24</v>
      </c>
      <c r="B1705">
        <v>5</v>
      </c>
      <c r="C1705">
        <v>2</v>
      </c>
      <c r="D1705">
        <v>2022</v>
      </c>
      <c r="E1705" s="1">
        <f t="shared" si="26"/>
        <v>44597</v>
      </c>
      <c r="F1705">
        <v>38667</v>
      </c>
      <c r="G1705">
        <f>SUMIF(E:E,E1705,F:F)*VLOOKUP(A1705,Sheet1!$A$1:$E$49,3)</f>
        <v>36602.782434198198</v>
      </c>
      <c r="H1705">
        <f>SUMIF(E:E,E1705,F:F)*VLOOKUP(A1705,Sheet1!$A$1:$E$49,5)</f>
        <v>42960.959530979868</v>
      </c>
    </row>
    <row r="1706" spans="1:8" x14ac:dyDescent="0.25">
      <c r="A1706">
        <v>25</v>
      </c>
      <c r="B1706">
        <v>5</v>
      </c>
      <c r="C1706">
        <v>2</v>
      </c>
      <c r="D1706">
        <v>2022</v>
      </c>
      <c r="E1706" s="1">
        <f t="shared" si="26"/>
        <v>44597</v>
      </c>
      <c r="F1706">
        <v>39002</v>
      </c>
      <c r="G1706">
        <f>SUMIF(E:E,E1706,F:F)*VLOOKUP(A1706,Sheet1!$A$1:$E$49,3)</f>
        <v>36909.724005973432</v>
      </c>
      <c r="H1706">
        <f>SUMIF(E:E,E1706,F:F)*VLOOKUP(A1706,Sheet1!$A$1:$E$49,5)</f>
        <v>42901.343296808576</v>
      </c>
    </row>
    <row r="1707" spans="1:8" x14ac:dyDescent="0.25">
      <c r="A1707">
        <v>26</v>
      </c>
      <c r="B1707">
        <v>5</v>
      </c>
      <c r="C1707">
        <v>2</v>
      </c>
      <c r="D1707">
        <v>2022</v>
      </c>
      <c r="E1707" s="1">
        <f t="shared" si="26"/>
        <v>44597</v>
      </c>
      <c r="F1707">
        <v>38270</v>
      </c>
      <c r="G1707">
        <f>SUMIF(E:E,E1707,F:F)*VLOOKUP(A1707,Sheet1!$A$1:$E$49,3)</f>
        <v>36526.047041254467</v>
      </c>
      <c r="H1707">
        <f>SUMIF(E:E,E1707,F:F)*VLOOKUP(A1707,Sheet1!$A$1:$E$49,5)</f>
        <v>42723.11434078608</v>
      </c>
    </row>
    <row r="1708" spans="1:8" x14ac:dyDescent="0.25">
      <c r="A1708">
        <v>27</v>
      </c>
      <c r="B1708">
        <v>5</v>
      </c>
      <c r="C1708">
        <v>2</v>
      </c>
      <c r="D1708">
        <v>2022</v>
      </c>
      <c r="E1708" s="1">
        <f t="shared" si="26"/>
        <v>44597</v>
      </c>
      <c r="F1708">
        <v>37777</v>
      </c>
      <c r="G1708">
        <f>SUMIF(E:E,E1708,F:F)*VLOOKUP(A1708,Sheet1!$A$1:$E$49,3)</f>
        <v>35912.163897704013</v>
      </c>
      <c r="H1708">
        <f>SUMIF(E:E,E1708,F:F)*VLOOKUP(A1708,Sheet1!$A$1:$E$49,5)</f>
        <v>42428.121177062545</v>
      </c>
    </row>
    <row r="1709" spans="1:8" x14ac:dyDescent="0.25">
      <c r="A1709">
        <v>28</v>
      </c>
      <c r="B1709">
        <v>5</v>
      </c>
      <c r="C1709">
        <v>2</v>
      </c>
      <c r="D1709">
        <v>2022</v>
      </c>
      <c r="E1709" s="1">
        <f t="shared" si="26"/>
        <v>44597</v>
      </c>
      <c r="F1709">
        <v>37513</v>
      </c>
      <c r="G1709">
        <f>SUMIF(E:E,E1709,F:F)*VLOOKUP(A1709,Sheet1!$A$1:$E$49,3)</f>
        <v>35375.016147097296</v>
      </c>
      <c r="H1709">
        <f>SUMIF(E:E,E1709,F:F)*VLOOKUP(A1709,Sheet1!$A$1:$E$49,5)</f>
        <v>42019.409171032181</v>
      </c>
    </row>
    <row r="1710" spans="1:8" x14ac:dyDescent="0.25">
      <c r="A1710">
        <v>29</v>
      </c>
      <c r="B1710">
        <v>5</v>
      </c>
      <c r="C1710">
        <v>2</v>
      </c>
      <c r="D1710">
        <v>2022</v>
      </c>
      <c r="E1710" s="1">
        <f t="shared" si="26"/>
        <v>44597</v>
      </c>
      <c r="F1710">
        <v>36987</v>
      </c>
      <c r="G1710">
        <f>SUMIF(E:E,E1710,F:F)*VLOOKUP(A1710,Sheet1!$A$1:$E$49,3)</f>
        <v>35528.486932984772</v>
      </c>
      <c r="H1710">
        <f>SUMIF(E:E,E1710,F:F)*VLOOKUP(A1710,Sheet1!$A$1:$E$49,5)</f>
        <v>41501.168202432898</v>
      </c>
    </row>
    <row r="1711" spans="1:8" x14ac:dyDescent="0.25">
      <c r="A1711">
        <v>30</v>
      </c>
      <c r="B1711">
        <v>5</v>
      </c>
      <c r="C1711">
        <v>2</v>
      </c>
      <c r="D1711">
        <v>2022</v>
      </c>
      <c r="E1711" s="1">
        <f t="shared" si="26"/>
        <v>44597</v>
      </c>
      <c r="F1711">
        <v>36912</v>
      </c>
      <c r="G1711">
        <f>SUMIF(E:E,E1711,F:F)*VLOOKUP(A1711,Sheet1!$A$1:$E$49,3)</f>
        <v>36295.840862422978</v>
      </c>
      <c r="H1711">
        <f>SUMIF(E:E,E1711,F:F)*VLOOKUP(A1711,Sheet1!$A$1:$E$49,5)</f>
        <v>40878.661165718833</v>
      </c>
    </row>
    <row r="1712" spans="1:8" x14ac:dyDescent="0.25">
      <c r="A1712">
        <v>31</v>
      </c>
      <c r="B1712">
        <v>5</v>
      </c>
      <c r="C1712">
        <v>2</v>
      </c>
      <c r="D1712">
        <v>2022</v>
      </c>
      <c r="E1712" s="1">
        <f t="shared" si="26"/>
        <v>44597</v>
      </c>
      <c r="F1712">
        <v>37312</v>
      </c>
      <c r="G1712">
        <f>SUMIF(E:E,E1712,F:F)*VLOOKUP(A1712,Sheet1!$A$1:$E$49,3)</f>
        <v>36679.517827141935</v>
      </c>
      <c r="H1712">
        <f>SUMIF(E:E,E1712,F:F)*VLOOKUP(A1712,Sheet1!$A$1:$E$49,5)</f>
        <v>40158.135013800973</v>
      </c>
    </row>
    <row r="1713" spans="1:8" x14ac:dyDescent="0.25">
      <c r="A1713">
        <v>32</v>
      </c>
      <c r="B1713">
        <v>5</v>
      </c>
      <c r="C1713">
        <v>2</v>
      </c>
      <c r="D1713">
        <v>2022</v>
      </c>
      <c r="E1713" s="1">
        <f t="shared" si="26"/>
        <v>44597</v>
      </c>
      <c r="F1713">
        <v>37247</v>
      </c>
      <c r="G1713">
        <f>SUMIF(E:E,E1713,F:F)*VLOOKUP(A1713,Sheet1!$A$1:$E$49,3)</f>
        <v>39825.668937838222</v>
      </c>
      <c r="H1713">
        <f>SUMIF(E:E,E1713,F:F)*VLOOKUP(A1713,Sheet1!$A$1:$E$49,5)</f>
        <v>39346.716447309424</v>
      </c>
    </row>
    <row r="1714" spans="1:8" x14ac:dyDescent="0.25">
      <c r="A1714">
        <v>33</v>
      </c>
      <c r="B1714">
        <v>5</v>
      </c>
      <c r="C1714">
        <v>2</v>
      </c>
      <c r="D1714">
        <v>2022</v>
      </c>
      <c r="E1714" s="1">
        <f t="shared" si="26"/>
        <v>44597</v>
      </c>
      <c r="F1714">
        <v>37858</v>
      </c>
      <c r="G1714">
        <f>SUMIF(E:E,E1714,F:F)*VLOOKUP(A1714,Sheet1!$A$1:$E$49,3)</f>
        <v>41744.053761433599</v>
      </c>
      <c r="H1714">
        <f>SUMIF(E:E,E1714,F:F)*VLOOKUP(A1714,Sheet1!$A$1:$E$49,5)</f>
        <v>38452.294683807166</v>
      </c>
    </row>
    <row r="1715" spans="1:8" x14ac:dyDescent="0.25">
      <c r="A1715">
        <v>34</v>
      </c>
      <c r="B1715">
        <v>5</v>
      </c>
      <c r="C1715">
        <v>2</v>
      </c>
      <c r="D1715">
        <v>2022</v>
      </c>
      <c r="E1715" s="1">
        <f t="shared" si="26"/>
        <v>44597</v>
      </c>
      <c r="F1715">
        <v>39039</v>
      </c>
      <c r="G1715">
        <f>SUMIF(E:E,E1715,F:F)*VLOOKUP(A1715,Sheet1!$A$1:$E$49,3)</f>
        <v>43508.967799141217</v>
      </c>
      <c r="H1715">
        <f>SUMIF(E:E,E1715,F:F)*VLOOKUP(A1715,Sheet1!$A$1:$E$49,5)</f>
        <v>37483.394000735563</v>
      </c>
    </row>
    <row r="1716" spans="1:8" x14ac:dyDescent="0.25">
      <c r="A1716">
        <v>35</v>
      </c>
      <c r="B1716">
        <v>5</v>
      </c>
      <c r="C1716">
        <v>2</v>
      </c>
      <c r="D1716">
        <v>2022</v>
      </c>
      <c r="E1716" s="1">
        <f t="shared" si="26"/>
        <v>44597</v>
      </c>
      <c r="F1716">
        <v>40906</v>
      </c>
      <c r="G1716">
        <f>SUMIF(E:E,E1716,F:F)*VLOOKUP(A1716,Sheet1!$A$1:$E$49,3)</f>
        <v>44813.469479186148</v>
      </c>
      <c r="H1716">
        <f>SUMIF(E:E,E1716,F:F)*VLOOKUP(A1716,Sheet1!$A$1:$E$49,5)</f>
        <v>36449.038925818946</v>
      </c>
    </row>
    <row r="1717" spans="1:8" x14ac:dyDescent="0.25">
      <c r="A1717">
        <v>36</v>
      </c>
      <c r="B1717">
        <v>5</v>
      </c>
      <c r="C1717">
        <v>2</v>
      </c>
      <c r="D1717">
        <v>2022</v>
      </c>
      <c r="E1717" s="1">
        <f t="shared" si="26"/>
        <v>44597</v>
      </c>
      <c r="F1717">
        <v>41503</v>
      </c>
      <c r="G1717">
        <f>SUMIF(E:E,E1717,F:F)*VLOOKUP(A1717,Sheet1!$A$1:$E$49,3)</f>
        <v>45120.411050961367</v>
      </c>
      <c r="H1717">
        <f>SUMIF(E:E,E1717,F:F)*VLOOKUP(A1717,Sheet1!$A$1:$E$49,5)</f>
        <v>35358.615045576822</v>
      </c>
    </row>
    <row r="1718" spans="1:8" x14ac:dyDescent="0.25">
      <c r="A1718">
        <v>37</v>
      </c>
      <c r="B1718">
        <v>5</v>
      </c>
      <c r="C1718">
        <v>2</v>
      </c>
      <c r="D1718">
        <v>2022</v>
      </c>
      <c r="E1718" s="1">
        <f t="shared" si="26"/>
        <v>44597</v>
      </c>
      <c r="F1718">
        <v>41064</v>
      </c>
      <c r="G1718">
        <f>SUMIF(E:E,E1718,F:F)*VLOOKUP(A1718,Sheet1!$A$1:$E$49,3)</f>
        <v>45197.146443905098</v>
      </c>
      <c r="H1718">
        <f>SUMIF(E:E,E1718,F:F)*VLOOKUP(A1718,Sheet1!$A$1:$E$49,5)</f>
        <v>34221.728415783597</v>
      </c>
    </row>
    <row r="1719" spans="1:8" x14ac:dyDescent="0.25">
      <c r="A1719">
        <v>38</v>
      </c>
      <c r="B1719">
        <v>5</v>
      </c>
      <c r="C1719">
        <v>2</v>
      </c>
      <c r="D1719">
        <v>2022</v>
      </c>
      <c r="E1719" s="1">
        <f t="shared" si="26"/>
        <v>44597</v>
      </c>
      <c r="F1719">
        <v>40137</v>
      </c>
      <c r="G1719">
        <f>SUMIF(E:E,E1719,F:F)*VLOOKUP(A1719,Sheet1!$A$1:$E$49,3)</f>
        <v>44890.204872129871</v>
      </c>
      <c r="H1719">
        <f>SUMIF(E:E,E1719,F:F)*VLOOKUP(A1719,Sheet1!$A$1:$E$49,5)</f>
        <v>33048.066489345161</v>
      </c>
    </row>
    <row r="1720" spans="1:8" x14ac:dyDescent="0.25">
      <c r="A1720">
        <v>39</v>
      </c>
      <c r="B1720">
        <v>5</v>
      </c>
      <c r="C1720">
        <v>2</v>
      </c>
      <c r="D1720">
        <v>2022</v>
      </c>
      <c r="E1720" s="1">
        <f t="shared" si="26"/>
        <v>44597</v>
      </c>
      <c r="F1720">
        <v>39222</v>
      </c>
      <c r="G1720">
        <f>SUMIF(E:E,E1720,F:F)*VLOOKUP(A1720,Sheet1!$A$1:$E$49,3)</f>
        <v>44890.204872129871</v>
      </c>
      <c r="H1720">
        <f>SUMIF(E:E,E1720,F:F)*VLOOKUP(A1720,Sheet1!$A$1:$E$49,5)</f>
        <v>31847.263331992206</v>
      </c>
    </row>
    <row r="1721" spans="1:8" x14ac:dyDescent="0.25">
      <c r="A1721">
        <v>40</v>
      </c>
      <c r="B1721">
        <v>5</v>
      </c>
      <c r="C1721">
        <v>2</v>
      </c>
      <c r="D1721">
        <v>2022</v>
      </c>
      <c r="E1721" s="1">
        <f t="shared" si="26"/>
        <v>44597</v>
      </c>
      <c r="F1721">
        <v>37702</v>
      </c>
      <c r="G1721">
        <f>SUMIF(E:E,E1721,F:F)*VLOOKUP(A1721,Sheet1!$A$1:$E$49,3)</f>
        <v>43815.909370916444</v>
      </c>
      <c r="H1721">
        <f>SUMIF(E:E,E1721,F:F)*VLOOKUP(A1721,Sheet1!$A$1:$E$49,5)</f>
        <v>30628.771681713755</v>
      </c>
    </row>
    <row r="1722" spans="1:8" x14ac:dyDescent="0.25">
      <c r="A1722">
        <v>41</v>
      </c>
      <c r="B1722">
        <v>5</v>
      </c>
      <c r="C1722">
        <v>2</v>
      </c>
      <c r="D1722">
        <v>2022</v>
      </c>
      <c r="E1722" s="1">
        <f t="shared" si="26"/>
        <v>44597</v>
      </c>
      <c r="F1722">
        <v>36313</v>
      </c>
      <c r="G1722">
        <f>SUMIF(E:E,E1722,F:F)*VLOOKUP(A1722,Sheet1!$A$1:$E$49,3)</f>
        <v>41974.259940265089</v>
      </c>
      <c r="H1722">
        <f>SUMIF(E:E,E1722,F:F)*VLOOKUP(A1722,Sheet1!$A$1:$E$49,5)</f>
        <v>29401.744133324846</v>
      </c>
    </row>
    <row r="1723" spans="1:8" x14ac:dyDescent="0.25">
      <c r="A1723">
        <v>42</v>
      </c>
      <c r="B1723">
        <v>5</v>
      </c>
      <c r="C1723">
        <v>2</v>
      </c>
      <c r="D1723">
        <v>2022</v>
      </c>
      <c r="E1723" s="1">
        <f t="shared" si="26"/>
        <v>44597</v>
      </c>
      <c r="F1723">
        <v>35083</v>
      </c>
      <c r="G1723">
        <f>SUMIF(E:E,E1723,F:F)*VLOOKUP(A1723,Sheet1!$A$1:$E$49,3)</f>
        <v>40362.816688444938</v>
      </c>
      <c r="H1723">
        <f>SUMIF(E:E,E1723,F:F)*VLOOKUP(A1723,Sheet1!$A$1:$E$49,5)</f>
        <v>28174.925405966031</v>
      </c>
    </row>
    <row r="1724" spans="1:8" x14ac:dyDescent="0.25">
      <c r="A1724">
        <v>43</v>
      </c>
      <c r="B1724">
        <v>5</v>
      </c>
      <c r="C1724">
        <v>2</v>
      </c>
      <c r="D1724">
        <v>2022</v>
      </c>
      <c r="E1724" s="1">
        <f t="shared" si="26"/>
        <v>44597</v>
      </c>
      <c r="F1724">
        <v>33925</v>
      </c>
      <c r="G1724">
        <f>SUMIF(E:E,E1724,F:F)*VLOOKUP(A1724,Sheet1!$A$1:$E$49,3)</f>
        <v>39288.521187231498</v>
      </c>
      <c r="H1724">
        <f>SUMIF(E:E,E1724,F:F)*VLOOKUP(A1724,Sheet1!$A$1:$E$49,5)</f>
        <v>26956.557290809571</v>
      </c>
    </row>
    <row r="1725" spans="1:8" x14ac:dyDescent="0.25">
      <c r="A1725">
        <v>44</v>
      </c>
      <c r="B1725">
        <v>5</v>
      </c>
      <c r="C1725">
        <v>2</v>
      </c>
      <c r="D1725">
        <v>2022</v>
      </c>
      <c r="E1725" s="1">
        <f t="shared" si="26"/>
        <v>44597</v>
      </c>
      <c r="F1725">
        <v>33095</v>
      </c>
      <c r="G1725">
        <f>SUMIF(E:E,E1725,F:F)*VLOOKUP(A1725,Sheet1!$A$1:$E$49,3)</f>
        <v>36219.10546947924</v>
      </c>
      <c r="H1725">
        <f>SUMIF(E:E,E1725,F:F)*VLOOKUP(A1725,Sheet1!$A$1:$E$49,5)</f>
        <v>25754.297491584708</v>
      </c>
    </row>
    <row r="1726" spans="1:8" x14ac:dyDescent="0.25">
      <c r="A1726">
        <v>45</v>
      </c>
      <c r="B1726">
        <v>5</v>
      </c>
      <c r="C1726">
        <v>2</v>
      </c>
      <c r="D1726">
        <v>2022</v>
      </c>
      <c r="E1726" s="1">
        <f t="shared" si="26"/>
        <v>44597</v>
      </c>
      <c r="F1726">
        <v>32423</v>
      </c>
      <c r="G1726">
        <f>SUMIF(E:E,E1726,F:F)*VLOOKUP(A1726,Sheet1!$A$1:$E$49,3)</f>
        <v>32689.277394063716</v>
      </c>
      <c r="H1726">
        <f>SUMIF(E:E,E1726,F:F)*VLOOKUP(A1726,Sheet1!$A$1:$E$49,5)</f>
        <v>24575.15317466401</v>
      </c>
    </row>
    <row r="1727" spans="1:8" x14ac:dyDescent="0.25">
      <c r="A1727">
        <v>46</v>
      </c>
      <c r="B1727">
        <v>5</v>
      </c>
      <c r="C1727">
        <v>2</v>
      </c>
      <c r="D1727">
        <v>2022</v>
      </c>
      <c r="E1727" s="1">
        <f t="shared" si="26"/>
        <v>44597</v>
      </c>
      <c r="F1727">
        <v>31252</v>
      </c>
      <c r="G1727">
        <f>SUMIF(E:E,E1727,F:F)*VLOOKUP(A1727,Sheet1!$A$1:$E$49,3)</f>
        <v>29005.978532760717</v>
      </c>
      <c r="H1727">
        <f>SUMIF(E:E,E1727,F:F)*VLOOKUP(A1727,Sheet1!$A$1:$E$49,5)</f>
        <v>23425.42965096288</v>
      </c>
    </row>
    <row r="1728" spans="1:8" x14ac:dyDescent="0.25">
      <c r="A1728">
        <v>47</v>
      </c>
      <c r="B1728">
        <v>5</v>
      </c>
      <c r="C1728">
        <v>2</v>
      </c>
      <c r="D1728">
        <v>2022</v>
      </c>
      <c r="E1728" s="1">
        <f t="shared" si="26"/>
        <v>44597</v>
      </c>
      <c r="F1728">
        <v>31242</v>
      </c>
      <c r="G1728">
        <f>SUMIF(E:E,E1728,F:F)*VLOOKUP(A1728,Sheet1!$A$1:$E$49,3)</f>
        <v>27778.21224565995</v>
      </c>
      <c r="H1728">
        <f>SUMIF(E:E,E1728,F:F)*VLOOKUP(A1728,Sheet1!$A$1:$E$49,5)</f>
        <v>22310.694230597452</v>
      </c>
    </row>
    <row r="1729" spans="1:8" x14ac:dyDescent="0.25">
      <c r="A1729">
        <v>48</v>
      </c>
      <c r="B1729">
        <v>5</v>
      </c>
      <c r="C1729">
        <v>2</v>
      </c>
      <c r="D1729">
        <v>2022</v>
      </c>
      <c r="E1729" s="1">
        <f t="shared" si="26"/>
        <v>44597</v>
      </c>
      <c r="F1729">
        <v>30422</v>
      </c>
      <c r="G1729">
        <f>SUMIF(E:E,E1729,F:F)*VLOOKUP(A1729,Sheet1!$A$1:$E$49,3)</f>
        <v>27548.006066828497</v>
      </c>
      <c r="H1729">
        <f>SUMIF(E:E,E1729,F:F)*VLOOKUP(A1729,Sheet1!$A$1:$E$49,5)</f>
        <v>21235.754933752629</v>
      </c>
    </row>
    <row r="1730" spans="1:8" x14ac:dyDescent="0.25">
      <c r="A1730">
        <v>1</v>
      </c>
      <c r="B1730">
        <v>6</v>
      </c>
      <c r="C1730">
        <v>2</v>
      </c>
      <c r="D1730">
        <v>2022</v>
      </c>
      <c r="E1730" s="1">
        <f t="shared" si="26"/>
        <v>44598</v>
      </c>
      <c r="F1730">
        <v>30450</v>
      </c>
      <c r="G1730">
        <f>SUMIF(E:E,E1730,F:F)*VLOOKUP(A1730,Sheet1!$A$1:$E$49,3)</f>
        <v>27688.453005413525</v>
      </c>
      <c r="H1730">
        <f>SUMIF(E:E,E1730,F:F)*VLOOKUP(A1730,Sheet1!$A$1:$E$49,5)</f>
        <v>22424.439983912325</v>
      </c>
    </row>
    <row r="1731" spans="1:8" x14ac:dyDescent="0.25">
      <c r="A1731">
        <v>2</v>
      </c>
      <c r="B1731">
        <v>6</v>
      </c>
      <c r="C1731">
        <v>2</v>
      </c>
      <c r="D1731">
        <v>2022</v>
      </c>
      <c r="E1731" s="1">
        <f t="shared" ref="E1731:E1794" si="27">DATE(D1731,C1731,B1731)</f>
        <v>44598</v>
      </c>
      <c r="F1731">
        <v>30964</v>
      </c>
      <c r="G1731">
        <f>SUMIF(E:E,E1731,F:F)*VLOOKUP(A1731,Sheet1!$A$1:$E$49,3)</f>
        <v>27302.819955198866</v>
      </c>
      <c r="H1731">
        <f>SUMIF(E:E,E1731,F:F)*VLOOKUP(A1731,Sheet1!$A$1:$E$49,5)</f>
        <v>23544.858616948128</v>
      </c>
    </row>
    <row r="1732" spans="1:8" x14ac:dyDescent="0.25">
      <c r="A1732">
        <v>3</v>
      </c>
      <c r="B1732">
        <v>6</v>
      </c>
      <c r="C1732">
        <v>2</v>
      </c>
      <c r="D1732">
        <v>2022</v>
      </c>
      <c r="E1732" s="1">
        <f t="shared" si="27"/>
        <v>44598</v>
      </c>
      <c r="F1732">
        <v>30418</v>
      </c>
      <c r="G1732">
        <f>SUMIF(E:E,E1732,F:F)*VLOOKUP(A1732,Sheet1!$A$1:$E$49,3)</f>
        <v>26608.680464812453</v>
      </c>
      <c r="H1732">
        <f>SUMIF(E:E,E1732,F:F)*VLOOKUP(A1732,Sheet1!$A$1:$E$49,5)</f>
        <v>24700.443731819643</v>
      </c>
    </row>
    <row r="1733" spans="1:8" x14ac:dyDescent="0.25">
      <c r="A1733">
        <v>4</v>
      </c>
      <c r="B1733">
        <v>6</v>
      </c>
      <c r="C1733">
        <v>2</v>
      </c>
      <c r="D1733">
        <v>2022</v>
      </c>
      <c r="E1733" s="1">
        <f t="shared" si="27"/>
        <v>44598</v>
      </c>
      <c r="F1733">
        <v>29982</v>
      </c>
      <c r="G1733">
        <f>SUMIF(E:E,E1733,F:F)*VLOOKUP(A1733,Sheet1!$A$1:$E$49,3)</f>
        <v>26145.920804554851</v>
      </c>
      <c r="H1733">
        <f>SUMIF(E:E,E1733,F:F)*VLOOKUP(A1733,Sheet1!$A$1:$E$49,5)</f>
        <v>25885.599634807939</v>
      </c>
    </row>
    <row r="1734" spans="1:8" x14ac:dyDescent="0.25">
      <c r="A1734">
        <v>5</v>
      </c>
      <c r="B1734">
        <v>6</v>
      </c>
      <c r="C1734">
        <v>2</v>
      </c>
      <c r="D1734">
        <v>2022</v>
      </c>
      <c r="E1734" s="1">
        <f t="shared" si="27"/>
        <v>44598</v>
      </c>
      <c r="F1734">
        <v>29943</v>
      </c>
      <c r="G1734">
        <f>SUMIF(E:E,E1734,F:F)*VLOOKUP(A1734,Sheet1!$A$1:$E$49,3)</f>
        <v>25606.034534254308</v>
      </c>
      <c r="H1734">
        <f>SUMIF(E:E,E1734,F:F)*VLOOKUP(A1734,Sheet1!$A$1:$E$49,5)</f>
        <v>27093.988868873763</v>
      </c>
    </row>
    <row r="1735" spans="1:8" x14ac:dyDescent="0.25">
      <c r="A1735">
        <v>6</v>
      </c>
      <c r="B1735">
        <v>6</v>
      </c>
      <c r="C1735">
        <v>2</v>
      </c>
      <c r="D1735">
        <v>2022</v>
      </c>
      <c r="E1735" s="1">
        <f t="shared" si="27"/>
        <v>44598</v>
      </c>
      <c r="F1735">
        <v>29665</v>
      </c>
      <c r="G1735">
        <f>SUMIF(E:E,E1735,F:F)*VLOOKUP(A1735,Sheet1!$A$1:$E$49,3)</f>
        <v>24757.641823782014</v>
      </c>
      <c r="H1735">
        <f>SUMIF(E:E,E1735,F:F)*VLOOKUP(A1735,Sheet1!$A$1:$E$49,5)</f>
        <v>28318.568543278041</v>
      </c>
    </row>
    <row r="1736" spans="1:8" x14ac:dyDescent="0.25">
      <c r="A1736">
        <v>7</v>
      </c>
      <c r="B1736">
        <v>6</v>
      </c>
      <c r="C1736">
        <v>2</v>
      </c>
      <c r="D1736">
        <v>2022</v>
      </c>
      <c r="E1736" s="1">
        <f t="shared" si="27"/>
        <v>44598</v>
      </c>
      <c r="F1736">
        <v>29946</v>
      </c>
      <c r="G1736">
        <f>SUMIF(E:E,E1736,F:F)*VLOOKUP(A1736,Sheet1!$A$1:$E$49,3)</f>
        <v>23832.122503266804</v>
      </c>
      <c r="H1736">
        <f>SUMIF(E:E,E1736,F:F)*VLOOKUP(A1736,Sheet1!$A$1:$E$49,5)</f>
        <v>29551.64191331547</v>
      </c>
    </row>
    <row r="1737" spans="1:8" x14ac:dyDescent="0.25">
      <c r="A1737">
        <v>8</v>
      </c>
      <c r="B1737">
        <v>6</v>
      </c>
      <c r="C1737">
        <v>2</v>
      </c>
      <c r="D1737">
        <v>2022</v>
      </c>
      <c r="E1737" s="1">
        <f t="shared" si="27"/>
        <v>44598</v>
      </c>
      <c r="F1737">
        <v>29032</v>
      </c>
      <c r="G1737">
        <f>SUMIF(E:E,E1737,F:F)*VLOOKUP(A1737,Sheet1!$A$1:$E$49,3)</f>
        <v>23369.362843009203</v>
      </c>
      <c r="H1737">
        <f>SUMIF(E:E,E1737,F:F)*VLOOKUP(A1737,Sheet1!$A$1:$E$49,5)</f>
        <v>30784.925169007212</v>
      </c>
    </row>
    <row r="1738" spans="1:8" x14ac:dyDescent="0.25">
      <c r="A1738">
        <v>9</v>
      </c>
      <c r="B1738">
        <v>6</v>
      </c>
      <c r="C1738">
        <v>2</v>
      </c>
      <c r="D1738">
        <v>2022</v>
      </c>
      <c r="E1738" s="1">
        <f t="shared" si="27"/>
        <v>44598</v>
      </c>
      <c r="F1738">
        <v>29066</v>
      </c>
      <c r="G1738">
        <f>SUMIF(E:E,E1738,F:F)*VLOOKUP(A1738,Sheet1!$A$1:$E$49,3)</f>
        <v>22983.729792794515</v>
      </c>
      <c r="H1738">
        <f>SUMIF(E:E,E1738,F:F)*VLOOKUP(A1738,Sheet1!$A$1:$E$49,5)</f>
        <v>32009.629008347834</v>
      </c>
    </row>
    <row r="1739" spans="1:8" x14ac:dyDescent="0.25">
      <c r="A1739">
        <v>10</v>
      </c>
      <c r="B1739">
        <v>6</v>
      </c>
      <c r="C1739">
        <v>2</v>
      </c>
      <c r="D1739">
        <v>2022</v>
      </c>
      <c r="E1739" s="1">
        <f t="shared" si="27"/>
        <v>44598</v>
      </c>
      <c r="F1739">
        <v>28937</v>
      </c>
      <c r="G1739">
        <f>SUMIF(E:E,E1739,F:F)*VLOOKUP(A1739,Sheet1!$A$1:$E$49,3)</f>
        <v>22829.476572708656</v>
      </c>
      <c r="H1739">
        <f>SUMIF(E:E,E1739,F:F)*VLOOKUP(A1739,Sheet1!$A$1:$E$49,5)</f>
        <v>33216.554174200588</v>
      </c>
    </row>
    <row r="1740" spans="1:8" x14ac:dyDescent="0.25">
      <c r="A1740">
        <v>11</v>
      </c>
      <c r="B1740">
        <v>6</v>
      </c>
      <c r="C1740">
        <v>2</v>
      </c>
      <c r="D1740">
        <v>2022</v>
      </c>
      <c r="E1740" s="1">
        <f t="shared" si="27"/>
        <v>44598</v>
      </c>
      <c r="F1740">
        <v>28671</v>
      </c>
      <c r="G1740">
        <f>SUMIF(E:E,E1740,F:F)*VLOOKUP(A1740,Sheet1!$A$1:$E$49,3)</f>
        <v>23986.375723352663</v>
      </c>
      <c r="H1740">
        <f>SUMIF(E:E,E1740,F:F)*VLOOKUP(A1740,Sheet1!$A$1:$E$49,5)</f>
        <v>34396.199736046321</v>
      </c>
    </row>
    <row r="1741" spans="1:8" x14ac:dyDescent="0.25">
      <c r="A1741">
        <v>12</v>
      </c>
      <c r="B1741">
        <v>6</v>
      </c>
      <c r="C1741">
        <v>2</v>
      </c>
      <c r="D1741">
        <v>2022</v>
      </c>
      <c r="E1741" s="1">
        <f t="shared" si="27"/>
        <v>44598</v>
      </c>
      <c r="F1741">
        <v>28694</v>
      </c>
      <c r="G1741">
        <f>SUMIF(E:E,E1741,F:F)*VLOOKUP(A1741,Sheet1!$A$1:$E$49,3)</f>
        <v>27225.69334515592</v>
      </c>
      <c r="H1741">
        <f>SUMIF(E:E,E1741,F:F)*VLOOKUP(A1741,Sheet1!$A$1:$E$49,5)</f>
        <v>35538.882511168005</v>
      </c>
    </row>
    <row r="1742" spans="1:8" x14ac:dyDescent="0.25">
      <c r="A1742">
        <v>13</v>
      </c>
      <c r="B1742">
        <v>6</v>
      </c>
      <c r="C1742">
        <v>2</v>
      </c>
      <c r="D1742">
        <v>2022</v>
      </c>
      <c r="E1742" s="1">
        <f t="shared" si="27"/>
        <v>44598</v>
      </c>
      <c r="F1742">
        <v>29316</v>
      </c>
      <c r="G1742">
        <f>SUMIF(E:E,E1742,F:F)*VLOOKUP(A1742,Sheet1!$A$1:$E$49,3)</f>
        <v>29153.858596229078</v>
      </c>
      <c r="H1742">
        <f>SUMIF(E:E,E1742,F:F)*VLOOKUP(A1742,Sheet1!$A$1:$E$49,5)</f>
        <v>36634.865657491624</v>
      </c>
    </row>
    <row r="1743" spans="1:8" x14ac:dyDescent="0.25">
      <c r="A1743">
        <v>14</v>
      </c>
      <c r="B1743">
        <v>6</v>
      </c>
      <c r="C1743">
        <v>2</v>
      </c>
      <c r="D1743">
        <v>2022</v>
      </c>
      <c r="E1743" s="1">
        <f t="shared" si="27"/>
        <v>44598</v>
      </c>
      <c r="F1743">
        <v>29516</v>
      </c>
      <c r="G1743">
        <f>SUMIF(E:E,E1743,F:F)*VLOOKUP(A1743,Sheet1!$A$1:$E$49,3)</f>
        <v>32470.302828075386</v>
      </c>
      <c r="H1743">
        <f>SUMIF(E:E,E1743,F:F)*VLOOKUP(A1743,Sheet1!$A$1:$E$49,5)</f>
        <v>37674.494145058496</v>
      </c>
    </row>
    <row r="1744" spans="1:8" x14ac:dyDescent="0.25">
      <c r="A1744">
        <v>15</v>
      </c>
      <c r="B1744">
        <v>6</v>
      </c>
      <c r="C1744">
        <v>2</v>
      </c>
      <c r="D1744">
        <v>2022</v>
      </c>
      <c r="E1744" s="1">
        <f t="shared" si="27"/>
        <v>44598</v>
      </c>
      <c r="F1744">
        <v>29953</v>
      </c>
      <c r="G1744">
        <f>SUMIF(E:E,E1744,F:F)*VLOOKUP(A1744,Sheet1!$A$1:$E$49,3)</f>
        <v>35863.873669964552</v>
      </c>
      <c r="H1744">
        <f>SUMIF(E:E,E1744,F:F)*VLOOKUP(A1744,Sheet1!$A$1:$E$49,5)</f>
        <v>38648.334537174742</v>
      </c>
    </row>
    <row r="1745" spans="1:8" x14ac:dyDescent="0.25">
      <c r="A1745">
        <v>16</v>
      </c>
      <c r="B1745">
        <v>6</v>
      </c>
      <c r="C1745">
        <v>2</v>
      </c>
      <c r="D1745">
        <v>2022</v>
      </c>
      <c r="E1745" s="1">
        <f t="shared" si="27"/>
        <v>44598</v>
      </c>
      <c r="F1745">
        <v>30109</v>
      </c>
      <c r="G1745">
        <f>SUMIF(E:E,E1745,F:F)*VLOOKUP(A1745,Sheet1!$A$1:$E$49,3)</f>
        <v>37714.912310994856</v>
      </c>
      <c r="H1745">
        <f>SUMIF(E:E,E1745,F:F)*VLOOKUP(A1745,Sheet1!$A$1:$E$49,5)</f>
        <v>39547.316296713841</v>
      </c>
    </row>
    <row r="1746" spans="1:8" x14ac:dyDescent="0.25">
      <c r="A1746">
        <v>17</v>
      </c>
      <c r="B1746">
        <v>6</v>
      </c>
      <c r="C1746">
        <v>2</v>
      </c>
      <c r="D1746">
        <v>2022</v>
      </c>
      <c r="E1746" s="1">
        <f t="shared" si="27"/>
        <v>44598</v>
      </c>
      <c r="F1746">
        <v>31286</v>
      </c>
      <c r="G1746">
        <f>SUMIF(E:E,E1746,F:F)*VLOOKUP(A1746,Sheet1!$A$1:$E$49,3)</f>
        <v>37406.405870823139</v>
      </c>
      <c r="H1746">
        <f>SUMIF(E:E,E1746,F:F)*VLOOKUP(A1746,Sheet1!$A$1:$E$49,5)</f>
        <v>40362.871687238978</v>
      </c>
    </row>
    <row r="1747" spans="1:8" x14ac:dyDescent="0.25">
      <c r="A1747">
        <v>18</v>
      </c>
      <c r="B1747">
        <v>6</v>
      </c>
      <c r="C1747">
        <v>2</v>
      </c>
      <c r="D1747">
        <v>2022</v>
      </c>
      <c r="E1747" s="1">
        <f t="shared" si="27"/>
        <v>44598</v>
      </c>
      <c r="F1747">
        <v>32618</v>
      </c>
      <c r="G1747">
        <f>SUMIF(E:E,E1747,F:F)*VLOOKUP(A1747,Sheet1!$A$1:$E$49,3)</f>
        <v>35323.98739966398</v>
      </c>
      <c r="H1747">
        <f>SUMIF(E:E,E1747,F:F)*VLOOKUP(A1747,Sheet1!$A$1:$E$49,5)</f>
        <v>41087.071269893058</v>
      </c>
    </row>
    <row r="1748" spans="1:8" x14ac:dyDescent="0.25">
      <c r="A1748">
        <v>19</v>
      </c>
      <c r="B1748">
        <v>6</v>
      </c>
      <c r="C1748">
        <v>2</v>
      </c>
      <c r="D1748">
        <v>2022</v>
      </c>
      <c r="E1748" s="1">
        <f t="shared" si="27"/>
        <v>44598</v>
      </c>
      <c r="F1748">
        <v>32968</v>
      </c>
      <c r="G1748">
        <f>SUMIF(E:E,E1748,F:F)*VLOOKUP(A1748,Sheet1!$A$1:$E$49,3)</f>
        <v>34784.1011293634</v>
      </c>
      <c r="H1748">
        <f>SUMIF(E:E,E1748,F:F)*VLOOKUP(A1748,Sheet1!$A$1:$E$49,5)</f>
        <v>41712.752010262557</v>
      </c>
    </row>
    <row r="1749" spans="1:8" x14ac:dyDescent="0.25">
      <c r="A1749">
        <v>20</v>
      </c>
      <c r="B1749">
        <v>6</v>
      </c>
      <c r="C1749">
        <v>2</v>
      </c>
      <c r="D1749">
        <v>2022</v>
      </c>
      <c r="E1749" s="1">
        <f t="shared" si="27"/>
        <v>44598</v>
      </c>
      <c r="F1749">
        <v>34369</v>
      </c>
      <c r="G1749">
        <f>SUMIF(E:E,E1749,F:F)*VLOOKUP(A1749,Sheet1!$A$1:$E$49,3)</f>
        <v>35323.98739966398</v>
      </c>
      <c r="H1749">
        <f>SUMIF(E:E,E1749,F:F)*VLOOKUP(A1749,Sheet1!$A$1:$E$49,5)</f>
        <v>42233.635106837006</v>
      </c>
    </row>
    <row r="1750" spans="1:8" x14ac:dyDescent="0.25">
      <c r="A1750">
        <v>21</v>
      </c>
      <c r="B1750">
        <v>6</v>
      </c>
      <c r="C1750">
        <v>2</v>
      </c>
      <c r="D1750">
        <v>2022</v>
      </c>
      <c r="E1750" s="1">
        <f t="shared" si="27"/>
        <v>44598</v>
      </c>
      <c r="F1750">
        <v>35369</v>
      </c>
      <c r="G1750">
        <f>SUMIF(E:E,E1750,F:F)*VLOOKUP(A1750,Sheet1!$A$1:$E$49,3)</f>
        <v>35863.873669964552</v>
      </c>
      <c r="H1750">
        <f>SUMIF(E:E,E1750,F:F)*VLOOKUP(A1750,Sheet1!$A$1:$E$49,5)</f>
        <v>42644.430833550112</v>
      </c>
    </row>
    <row r="1751" spans="1:8" x14ac:dyDescent="0.25">
      <c r="A1751">
        <v>22</v>
      </c>
      <c r="B1751">
        <v>6</v>
      </c>
      <c r="C1751">
        <v>2</v>
      </c>
      <c r="D1751">
        <v>2022</v>
      </c>
      <c r="E1751" s="1">
        <f t="shared" si="27"/>
        <v>44598</v>
      </c>
      <c r="F1751">
        <v>36661</v>
      </c>
      <c r="G1751">
        <f>SUMIF(E:E,E1751,F:F)*VLOOKUP(A1751,Sheet1!$A$1:$E$49,3)</f>
        <v>36480.886550307987</v>
      </c>
      <c r="H1751">
        <f>SUMIF(E:E,E1751,F:F)*VLOOKUP(A1751,Sheet1!$A$1:$E$49,5)</f>
        <v>42940.927949561446</v>
      </c>
    </row>
    <row r="1752" spans="1:8" x14ac:dyDescent="0.25">
      <c r="A1752">
        <v>23</v>
      </c>
      <c r="B1752">
        <v>6</v>
      </c>
      <c r="C1752">
        <v>2</v>
      </c>
      <c r="D1752">
        <v>2022</v>
      </c>
      <c r="E1752" s="1">
        <f t="shared" si="27"/>
        <v>44598</v>
      </c>
      <c r="F1752">
        <v>37432</v>
      </c>
      <c r="G1752">
        <f>SUMIF(E:E,E1752,F:F)*VLOOKUP(A1752,Sheet1!$A$1:$E$49,3)</f>
        <v>36558.013160350842</v>
      </c>
      <c r="H1752">
        <f>SUMIF(E:E,E1752,F:F)*VLOOKUP(A1752,Sheet1!$A$1:$E$49,5)</f>
        <v>43120.065563407661</v>
      </c>
    </row>
    <row r="1753" spans="1:8" x14ac:dyDescent="0.25">
      <c r="A1753">
        <v>24</v>
      </c>
      <c r="B1753">
        <v>6</v>
      </c>
      <c r="C1753">
        <v>2</v>
      </c>
      <c r="D1753">
        <v>2022</v>
      </c>
      <c r="E1753" s="1">
        <f t="shared" si="27"/>
        <v>44598</v>
      </c>
      <c r="F1753">
        <v>37482</v>
      </c>
      <c r="G1753">
        <f>SUMIF(E:E,E1753,F:F)*VLOOKUP(A1753,Sheet1!$A$1:$E$49,3)</f>
        <v>36789.392990479697</v>
      </c>
      <c r="H1753">
        <f>SUMIF(E:E,E1753,F:F)*VLOOKUP(A1753,Sheet1!$A$1:$E$49,5)</f>
        <v>43179.985736730087</v>
      </c>
    </row>
    <row r="1754" spans="1:8" x14ac:dyDescent="0.25">
      <c r="A1754">
        <v>25</v>
      </c>
      <c r="B1754">
        <v>6</v>
      </c>
      <c r="C1754">
        <v>2</v>
      </c>
      <c r="D1754">
        <v>2022</v>
      </c>
      <c r="E1754" s="1">
        <f t="shared" si="27"/>
        <v>44598</v>
      </c>
      <c r="F1754">
        <v>38049</v>
      </c>
      <c r="G1754">
        <f>SUMIF(E:E,E1754,F:F)*VLOOKUP(A1754,Sheet1!$A$1:$E$49,3)</f>
        <v>37097.899430651429</v>
      </c>
      <c r="H1754">
        <f>SUMIF(E:E,E1754,F:F)*VLOOKUP(A1754,Sheet1!$A$1:$E$49,5)</f>
        <v>43120.065563407661</v>
      </c>
    </row>
    <row r="1755" spans="1:8" x14ac:dyDescent="0.25">
      <c r="A1755">
        <v>26</v>
      </c>
      <c r="B1755">
        <v>6</v>
      </c>
      <c r="C1755">
        <v>2</v>
      </c>
      <c r="D1755">
        <v>2022</v>
      </c>
      <c r="E1755" s="1">
        <f t="shared" si="27"/>
        <v>44598</v>
      </c>
      <c r="F1755">
        <v>38446</v>
      </c>
      <c r="G1755">
        <f>SUMIF(E:E,E1755,F:F)*VLOOKUP(A1755,Sheet1!$A$1:$E$49,3)</f>
        <v>36712.266380436849</v>
      </c>
      <c r="H1755">
        <f>SUMIF(E:E,E1755,F:F)*VLOOKUP(A1755,Sheet1!$A$1:$E$49,5)</f>
        <v>42940.927949561446</v>
      </c>
    </row>
    <row r="1756" spans="1:8" x14ac:dyDescent="0.25">
      <c r="A1756">
        <v>27</v>
      </c>
      <c r="B1756">
        <v>6</v>
      </c>
      <c r="C1756">
        <v>2</v>
      </c>
      <c r="D1756">
        <v>2022</v>
      </c>
      <c r="E1756" s="1">
        <f t="shared" si="27"/>
        <v>44598</v>
      </c>
      <c r="F1756">
        <v>38754</v>
      </c>
      <c r="G1756">
        <f>SUMIF(E:E,E1756,F:F)*VLOOKUP(A1756,Sheet1!$A$1:$E$49,3)</f>
        <v>36095.253500093415</v>
      </c>
      <c r="H1756">
        <f>SUMIF(E:E,E1756,F:F)*VLOOKUP(A1756,Sheet1!$A$1:$E$49,5)</f>
        <v>42644.430833550112</v>
      </c>
    </row>
    <row r="1757" spans="1:8" x14ac:dyDescent="0.25">
      <c r="A1757">
        <v>28</v>
      </c>
      <c r="B1757">
        <v>6</v>
      </c>
      <c r="C1757">
        <v>2</v>
      </c>
      <c r="D1757">
        <v>2022</v>
      </c>
      <c r="E1757" s="1">
        <f t="shared" si="27"/>
        <v>44598</v>
      </c>
      <c r="F1757">
        <v>38190</v>
      </c>
      <c r="G1757">
        <f>SUMIF(E:E,E1757,F:F)*VLOOKUP(A1757,Sheet1!$A$1:$E$49,3)</f>
        <v>35555.367229792835</v>
      </c>
      <c r="H1757">
        <f>SUMIF(E:E,E1757,F:F)*VLOOKUP(A1757,Sheet1!$A$1:$E$49,5)</f>
        <v>42233.635106837006</v>
      </c>
    </row>
    <row r="1758" spans="1:8" x14ac:dyDescent="0.25">
      <c r="A1758">
        <v>29</v>
      </c>
      <c r="B1758">
        <v>6</v>
      </c>
      <c r="C1758">
        <v>2</v>
      </c>
      <c r="D1758">
        <v>2022</v>
      </c>
      <c r="E1758" s="1">
        <f t="shared" si="27"/>
        <v>44598</v>
      </c>
      <c r="F1758">
        <v>38150</v>
      </c>
      <c r="G1758">
        <f>SUMIF(E:E,E1758,F:F)*VLOOKUP(A1758,Sheet1!$A$1:$E$49,3)</f>
        <v>35709.620449878552</v>
      </c>
      <c r="H1758">
        <f>SUMIF(E:E,E1758,F:F)*VLOOKUP(A1758,Sheet1!$A$1:$E$49,5)</f>
        <v>41712.752010262557</v>
      </c>
    </row>
    <row r="1759" spans="1:8" x14ac:dyDescent="0.25">
      <c r="A1759">
        <v>30</v>
      </c>
      <c r="B1759">
        <v>6</v>
      </c>
      <c r="C1759">
        <v>2</v>
      </c>
      <c r="D1759">
        <v>2022</v>
      </c>
      <c r="E1759" s="1">
        <f t="shared" si="27"/>
        <v>44598</v>
      </c>
      <c r="F1759">
        <v>38332</v>
      </c>
      <c r="G1759">
        <f>SUMIF(E:E,E1759,F:F)*VLOOKUP(A1759,Sheet1!$A$1:$E$49,3)</f>
        <v>36480.886550307987</v>
      </c>
      <c r="H1759">
        <f>SUMIF(E:E,E1759,F:F)*VLOOKUP(A1759,Sheet1!$A$1:$E$49,5)</f>
        <v>41087.071269893058</v>
      </c>
    </row>
    <row r="1760" spans="1:8" x14ac:dyDescent="0.25">
      <c r="A1760">
        <v>31</v>
      </c>
      <c r="B1760">
        <v>6</v>
      </c>
      <c r="C1760">
        <v>2</v>
      </c>
      <c r="D1760">
        <v>2022</v>
      </c>
      <c r="E1760" s="1">
        <f t="shared" si="27"/>
        <v>44598</v>
      </c>
      <c r="F1760">
        <v>38180</v>
      </c>
      <c r="G1760">
        <f>SUMIF(E:E,E1760,F:F)*VLOOKUP(A1760,Sheet1!$A$1:$E$49,3)</f>
        <v>36866.519600522559</v>
      </c>
      <c r="H1760">
        <f>SUMIF(E:E,E1760,F:F)*VLOOKUP(A1760,Sheet1!$A$1:$E$49,5)</f>
        <v>40362.871687238978</v>
      </c>
    </row>
    <row r="1761" spans="1:8" x14ac:dyDescent="0.25">
      <c r="A1761">
        <v>32</v>
      </c>
      <c r="B1761">
        <v>6</v>
      </c>
      <c r="C1761">
        <v>2</v>
      </c>
      <c r="D1761">
        <v>2022</v>
      </c>
      <c r="E1761" s="1">
        <f t="shared" si="27"/>
        <v>44598</v>
      </c>
      <c r="F1761">
        <v>38324</v>
      </c>
      <c r="G1761">
        <f>SUMIF(E:E,E1761,F:F)*VLOOKUP(A1761,Sheet1!$A$1:$E$49,3)</f>
        <v>40028.71061228287</v>
      </c>
      <c r="H1761">
        <f>SUMIF(E:E,E1761,F:F)*VLOOKUP(A1761,Sheet1!$A$1:$E$49,5)</f>
        <v>39547.316296713841</v>
      </c>
    </row>
    <row r="1762" spans="1:8" x14ac:dyDescent="0.25">
      <c r="A1762">
        <v>33</v>
      </c>
      <c r="B1762">
        <v>6</v>
      </c>
      <c r="C1762">
        <v>2</v>
      </c>
      <c r="D1762">
        <v>2022</v>
      </c>
      <c r="E1762" s="1">
        <f t="shared" si="27"/>
        <v>44598</v>
      </c>
      <c r="F1762">
        <v>38638</v>
      </c>
      <c r="G1762">
        <f>SUMIF(E:E,E1762,F:F)*VLOOKUP(A1762,Sheet1!$A$1:$E$49,3)</f>
        <v>41956.875863356319</v>
      </c>
      <c r="H1762">
        <f>SUMIF(E:E,E1762,F:F)*VLOOKUP(A1762,Sheet1!$A$1:$E$49,5)</f>
        <v>38648.334537174742</v>
      </c>
    </row>
    <row r="1763" spans="1:8" x14ac:dyDescent="0.25">
      <c r="A1763">
        <v>34</v>
      </c>
      <c r="B1763">
        <v>6</v>
      </c>
      <c r="C1763">
        <v>2</v>
      </c>
      <c r="D1763">
        <v>2022</v>
      </c>
      <c r="E1763" s="1">
        <f t="shared" si="27"/>
        <v>44598</v>
      </c>
      <c r="F1763">
        <v>39798</v>
      </c>
      <c r="G1763">
        <f>SUMIF(E:E,E1763,F:F)*VLOOKUP(A1763,Sheet1!$A$1:$E$49,3)</f>
        <v>43730.787894343761</v>
      </c>
      <c r="H1763">
        <f>SUMIF(E:E,E1763,F:F)*VLOOKUP(A1763,Sheet1!$A$1:$E$49,5)</f>
        <v>37674.494145058496</v>
      </c>
    </row>
    <row r="1764" spans="1:8" x14ac:dyDescent="0.25">
      <c r="A1764">
        <v>35</v>
      </c>
      <c r="B1764">
        <v>6</v>
      </c>
      <c r="C1764">
        <v>2</v>
      </c>
      <c r="D1764">
        <v>2022</v>
      </c>
      <c r="E1764" s="1">
        <f t="shared" si="27"/>
        <v>44598</v>
      </c>
      <c r="F1764">
        <v>41733</v>
      </c>
      <c r="G1764">
        <f>SUMIF(E:E,E1764,F:F)*VLOOKUP(A1764,Sheet1!$A$1:$E$49,3)</f>
        <v>45041.940265073768</v>
      </c>
      <c r="H1764">
        <f>SUMIF(E:E,E1764,F:F)*VLOOKUP(A1764,Sheet1!$A$1:$E$49,5)</f>
        <v>36634.865657491624</v>
      </c>
    </row>
    <row r="1765" spans="1:8" x14ac:dyDescent="0.25">
      <c r="A1765">
        <v>36</v>
      </c>
      <c r="B1765">
        <v>6</v>
      </c>
      <c r="C1765">
        <v>2</v>
      </c>
      <c r="D1765">
        <v>2022</v>
      </c>
      <c r="E1765" s="1">
        <f t="shared" si="27"/>
        <v>44598</v>
      </c>
      <c r="F1765">
        <v>42614</v>
      </c>
      <c r="G1765">
        <f>SUMIF(E:E,E1765,F:F)*VLOOKUP(A1765,Sheet1!$A$1:$E$49,3)</f>
        <v>45350.446705245478</v>
      </c>
      <c r="H1765">
        <f>SUMIF(E:E,E1765,F:F)*VLOOKUP(A1765,Sheet1!$A$1:$E$49,5)</f>
        <v>35538.882511168005</v>
      </c>
    </row>
    <row r="1766" spans="1:8" x14ac:dyDescent="0.25">
      <c r="A1766">
        <v>37</v>
      </c>
      <c r="B1766">
        <v>6</v>
      </c>
      <c r="C1766">
        <v>2</v>
      </c>
      <c r="D1766">
        <v>2022</v>
      </c>
      <c r="E1766" s="1">
        <f t="shared" si="27"/>
        <v>44598</v>
      </c>
      <c r="F1766">
        <v>42101</v>
      </c>
      <c r="G1766">
        <f>SUMIF(E:E,E1766,F:F)*VLOOKUP(A1766,Sheet1!$A$1:$E$49,3)</f>
        <v>45427.573315288333</v>
      </c>
      <c r="H1766">
        <f>SUMIF(E:E,E1766,F:F)*VLOOKUP(A1766,Sheet1!$A$1:$E$49,5)</f>
        <v>34396.199736046321</v>
      </c>
    </row>
    <row r="1767" spans="1:8" x14ac:dyDescent="0.25">
      <c r="A1767">
        <v>38</v>
      </c>
      <c r="B1767">
        <v>6</v>
      </c>
      <c r="C1767">
        <v>2</v>
      </c>
      <c r="D1767">
        <v>2022</v>
      </c>
      <c r="E1767" s="1">
        <f t="shared" si="27"/>
        <v>44598</v>
      </c>
      <c r="F1767">
        <v>41245</v>
      </c>
      <c r="G1767">
        <f>SUMIF(E:E,E1767,F:F)*VLOOKUP(A1767,Sheet1!$A$1:$E$49,3)</f>
        <v>45119.066875116623</v>
      </c>
      <c r="H1767">
        <f>SUMIF(E:E,E1767,F:F)*VLOOKUP(A1767,Sheet1!$A$1:$E$49,5)</f>
        <v>33216.554174200588</v>
      </c>
    </row>
    <row r="1768" spans="1:8" x14ac:dyDescent="0.25">
      <c r="A1768">
        <v>39</v>
      </c>
      <c r="B1768">
        <v>6</v>
      </c>
      <c r="C1768">
        <v>2</v>
      </c>
      <c r="D1768">
        <v>2022</v>
      </c>
      <c r="E1768" s="1">
        <f t="shared" si="27"/>
        <v>44598</v>
      </c>
      <c r="F1768">
        <v>40131</v>
      </c>
      <c r="G1768">
        <f>SUMIF(E:E,E1768,F:F)*VLOOKUP(A1768,Sheet1!$A$1:$E$49,3)</f>
        <v>45119.066875116623</v>
      </c>
      <c r="H1768">
        <f>SUMIF(E:E,E1768,F:F)*VLOOKUP(A1768,Sheet1!$A$1:$E$49,5)</f>
        <v>32009.629008347834</v>
      </c>
    </row>
    <row r="1769" spans="1:8" x14ac:dyDescent="0.25">
      <c r="A1769">
        <v>40</v>
      </c>
      <c r="B1769">
        <v>6</v>
      </c>
      <c r="C1769">
        <v>2</v>
      </c>
      <c r="D1769">
        <v>2022</v>
      </c>
      <c r="E1769" s="1">
        <f t="shared" si="27"/>
        <v>44598</v>
      </c>
      <c r="F1769">
        <v>38815</v>
      </c>
      <c r="G1769">
        <f>SUMIF(E:E,E1769,F:F)*VLOOKUP(A1769,Sheet1!$A$1:$E$49,3)</f>
        <v>44039.294334515478</v>
      </c>
      <c r="H1769">
        <f>SUMIF(E:E,E1769,F:F)*VLOOKUP(A1769,Sheet1!$A$1:$E$49,5)</f>
        <v>30784.925169007212</v>
      </c>
    </row>
    <row r="1770" spans="1:8" x14ac:dyDescent="0.25">
      <c r="A1770">
        <v>41</v>
      </c>
      <c r="B1770">
        <v>6</v>
      </c>
      <c r="C1770">
        <v>2</v>
      </c>
      <c r="D1770">
        <v>2022</v>
      </c>
      <c r="E1770" s="1">
        <f t="shared" si="27"/>
        <v>44598</v>
      </c>
      <c r="F1770">
        <v>37902</v>
      </c>
      <c r="G1770">
        <f>SUMIF(E:E,E1770,F:F)*VLOOKUP(A1770,Sheet1!$A$1:$E$49,3)</f>
        <v>42188.255693485175</v>
      </c>
      <c r="H1770">
        <f>SUMIF(E:E,E1770,F:F)*VLOOKUP(A1770,Sheet1!$A$1:$E$49,5)</f>
        <v>29551.64191331547</v>
      </c>
    </row>
    <row r="1771" spans="1:8" x14ac:dyDescent="0.25">
      <c r="A1771">
        <v>42</v>
      </c>
      <c r="B1771">
        <v>6</v>
      </c>
      <c r="C1771">
        <v>2</v>
      </c>
      <c r="D1771">
        <v>2022</v>
      </c>
      <c r="E1771" s="1">
        <f t="shared" si="27"/>
        <v>44598</v>
      </c>
      <c r="F1771">
        <v>36724</v>
      </c>
      <c r="G1771">
        <f>SUMIF(E:E,E1771,F:F)*VLOOKUP(A1771,Sheet1!$A$1:$E$49,3)</f>
        <v>40568.596882583442</v>
      </c>
      <c r="H1771">
        <f>SUMIF(E:E,E1771,F:F)*VLOOKUP(A1771,Sheet1!$A$1:$E$49,5)</f>
        <v>28318.568543278041</v>
      </c>
    </row>
    <row r="1772" spans="1:8" x14ac:dyDescent="0.25">
      <c r="A1772">
        <v>43</v>
      </c>
      <c r="B1772">
        <v>6</v>
      </c>
      <c r="C1772">
        <v>2</v>
      </c>
      <c r="D1772">
        <v>2022</v>
      </c>
      <c r="E1772" s="1">
        <f t="shared" si="27"/>
        <v>44598</v>
      </c>
      <c r="F1772">
        <v>35517</v>
      </c>
      <c r="G1772">
        <f>SUMIF(E:E,E1772,F:F)*VLOOKUP(A1772,Sheet1!$A$1:$E$49,3)</f>
        <v>39488.82434198229</v>
      </c>
      <c r="H1772">
        <f>SUMIF(E:E,E1772,F:F)*VLOOKUP(A1772,Sheet1!$A$1:$E$49,5)</f>
        <v>27093.988868873763</v>
      </c>
    </row>
    <row r="1773" spans="1:8" x14ac:dyDescent="0.25">
      <c r="A1773">
        <v>44</v>
      </c>
      <c r="B1773">
        <v>6</v>
      </c>
      <c r="C1773">
        <v>2</v>
      </c>
      <c r="D1773">
        <v>2022</v>
      </c>
      <c r="E1773" s="1">
        <f t="shared" si="27"/>
        <v>44598</v>
      </c>
      <c r="F1773">
        <v>34442</v>
      </c>
      <c r="G1773">
        <f>SUMIF(E:E,E1773,F:F)*VLOOKUP(A1773,Sheet1!$A$1:$E$49,3)</f>
        <v>36403.759940265132</v>
      </c>
      <c r="H1773">
        <f>SUMIF(E:E,E1773,F:F)*VLOOKUP(A1773,Sheet1!$A$1:$E$49,5)</f>
        <v>25885.599634807939</v>
      </c>
    </row>
    <row r="1774" spans="1:8" x14ac:dyDescent="0.25">
      <c r="A1774">
        <v>45</v>
      </c>
      <c r="B1774">
        <v>6</v>
      </c>
      <c r="C1774">
        <v>2</v>
      </c>
      <c r="D1774">
        <v>2022</v>
      </c>
      <c r="E1774" s="1">
        <f t="shared" si="27"/>
        <v>44598</v>
      </c>
      <c r="F1774">
        <v>32581</v>
      </c>
      <c r="G1774">
        <f>SUMIF(E:E,E1774,F:F)*VLOOKUP(A1774,Sheet1!$A$1:$E$49,3)</f>
        <v>32855.935878289958</v>
      </c>
      <c r="H1774">
        <f>SUMIF(E:E,E1774,F:F)*VLOOKUP(A1774,Sheet1!$A$1:$E$49,5)</f>
        <v>24700.443731819643</v>
      </c>
    </row>
    <row r="1775" spans="1:8" x14ac:dyDescent="0.25">
      <c r="A1775">
        <v>46</v>
      </c>
      <c r="B1775">
        <v>6</v>
      </c>
      <c r="C1775">
        <v>2</v>
      </c>
      <c r="D1775">
        <v>2022</v>
      </c>
      <c r="E1775" s="1">
        <f t="shared" si="27"/>
        <v>44598</v>
      </c>
      <c r="F1775">
        <v>31647</v>
      </c>
      <c r="G1775">
        <f>SUMIF(E:E,E1775,F:F)*VLOOKUP(A1775,Sheet1!$A$1:$E$49,3)</f>
        <v>29153.858596229078</v>
      </c>
      <c r="H1775">
        <f>SUMIF(E:E,E1775,F:F)*VLOOKUP(A1775,Sheet1!$A$1:$E$49,5)</f>
        <v>23544.858616948128</v>
      </c>
    </row>
    <row r="1776" spans="1:8" x14ac:dyDescent="0.25">
      <c r="A1776">
        <v>47</v>
      </c>
      <c r="B1776">
        <v>6</v>
      </c>
      <c r="C1776">
        <v>2</v>
      </c>
      <c r="D1776">
        <v>2022</v>
      </c>
      <c r="E1776" s="1">
        <f t="shared" si="27"/>
        <v>44598</v>
      </c>
      <c r="F1776">
        <v>30111</v>
      </c>
      <c r="G1776">
        <f>SUMIF(E:E,E1776,F:F)*VLOOKUP(A1776,Sheet1!$A$1:$E$49,3)</f>
        <v>27919.832835542347</v>
      </c>
      <c r="H1776">
        <f>SUMIF(E:E,E1776,F:F)*VLOOKUP(A1776,Sheet1!$A$1:$E$49,5)</f>
        <v>22424.439983912325</v>
      </c>
    </row>
    <row r="1777" spans="1:8" x14ac:dyDescent="0.25">
      <c r="A1777">
        <v>48</v>
      </c>
      <c r="B1777">
        <v>6</v>
      </c>
      <c r="C1777">
        <v>2</v>
      </c>
      <c r="D1777">
        <v>2022</v>
      </c>
      <c r="E1777" s="1">
        <f t="shared" si="27"/>
        <v>44598</v>
      </c>
      <c r="F1777">
        <v>29398</v>
      </c>
      <c r="G1777">
        <f>SUMIF(E:E,E1777,F:F)*VLOOKUP(A1777,Sheet1!$A$1:$E$49,3)</f>
        <v>27688.453005413525</v>
      </c>
      <c r="H1777">
        <f>SUMIF(E:E,E1777,F:F)*VLOOKUP(A1777,Sheet1!$A$1:$E$49,5)</f>
        <v>21344.020365441305</v>
      </c>
    </row>
    <row r="1778" spans="1:8" x14ac:dyDescent="0.25">
      <c r="A1778">
        <v>1</v>
      </c>
      <c r="B1778">
        <v>7</v>
      </c>
      <c r="C1778">
        <v>2</v>
      </c>
      <c r="D1778">
        <v>2022</v>
      </c>
      <c r="E1778" s="1">
        <f t="shared" si="27"/>
        <v>44599</v>
      </c>
      <c r="F1778">
        <v>29433</v>
      </c>
      <c r="G1778">
        <f>SUMIF(E:E,E1778,F:F)*VLOOKUP(A1778,Sheet1!$A$1:$E$49,3)</f>
        <v>30187.832182191574</v>
      </c>
      <c r="H1778">
        <f>SUMIF(E:E,E1778,F:F)*VLOOKUP(A1778,Sheet1!$A$1:$E$49,5)</f>
        <v>24448.647632340409</v>
      </c>
    </row>
    <row r="1779" spans="1:8" x14ac:dyDescent="0.25">
      <c r="A1779">
        <v>2</v>
      </c>
      <c r="B1779">
        <v>7</v>
      </c>
      <c r="C1779">
        <v>2</v>
      </c>
      <c r="D1779">
        <v>2022</v>
      </c>
      <c r="E1779" s="1">
        <f t="shared" si="27"/>
        <v>44599</v>
      </c>
      <c r="F1779">
        <v>29495</v>
      </c>
      <c r="G1779">
        <f>SUMIF(E:E,E1779,F:F)*VLOOKUP(A1779,Sheet1!$A$1:$E$49,3)</f>
        <v>29767.38883703572</v>
      </c>
      <c r="H1779">
        <f>SUMIF(E:E,E1779,F:F)*VLOOKUP(A1779,Sheet1!$A$1:$E$49,5)</f>
        <v>25670.204129602007</v>
      </c>
    </row>
    <row r="1780" spans="1:8" x14ac:dyDescent="0.25">
      <c r="A1780">
        <v>3</v>
      </c>
      <c r="B1780">
        <v>7</v>
      </c>
      <c r="C1780">
        <v>2</v>
      </c>
      <c r="D1780">
        <v>2022</v>
      </c>
      <c r="E1780" s="1">
        <f t="shared" si="27"/>
        <v>44599</v>
      </c>
      <c r="F1780">
        <v>29328</v>
      </c>
      <c r="G1780">
        <f>SUMIF(E:E,E1780,F:F)*VLOOKUP(A1780,Sheet1!$A$1:$E$49,3)</f>
        <v>29010.590815755149</v>
      </c>
      <c r="H1780">
        <f>SUMIF(E:E,E1780,F:F)*VLOOKUP(A1780,Sheet1!$A$1:$E$49,5)</f>
        <v>26930.101514015627</v>
      </c>
    </row>
    <row r="1781" spans="1:8" x14ac:dyDescent="0.25">
      <c r="A1781">
        <v>4</v>
      </c>
      <c r="B1781">
        <v>7</v>
      </c>
      <c r="C1781">
        <v>2</v>
      </c>
      <c r="D1781">
        <v>2022</v>
      </c>
      <c r="E1781" s="1">
        <f t="shared" si="27"/>
        <v>44599</v>
      </c>
      <c r="F1781">
        <v>28764</v>
      </c>
      <c r="G1781">
        <f>SUMIF(E:E,E1781,F:F)*VLOOKUP(A1781,Sheet1!$A$1:$E$49,3)</f>
        <v>28506.05880156811</v>
      </c>
      <c r="H1781">
        <f>SUMIF(E:E,E1781,F:F)*VLOOKUP(A1781,Sheet1!$A$1:$E$49,5)</f>
        <v>28222.23898020593</v>
      </c>
    </row>
    <row r="1782" spans="1:8" x14ac:dyDescent="0.25">
      <c r="A1782">
        <v>5</v>
      </c>
      <c r="B1782">
        <v>7</v>
      </c>
      <c r="C1782">
        <v>2</v>
      </c>
      <c r="D1782">
        <v>2022</v>
      </c>
      <c r="E1782" s="1">
        <f t="shared" si="27"/>
        <v>44599</v>
      </c>
      <c r="F1782">
        <v>28129</v>
      </c>
      <c r="G1782">
        <f>SUMIF(E:E,E1782,F:F)*VLOOKUP(A1782,Sheet1!$A$1:$E$49,3)</f>
        <v>27917.438118349888</v>
      </c>
      <c r="H1782">
        <f>SUMIF(E:E,E1782,F:F)*VLOOKUP(A1782,Sheet1!$A$1:$E$49,5)</f>
        <v>29539.707002042109</v>
      </c>
    </row>
    <row r="1783" spans="1:8" x14ac:dyDescent="0.25">
      <c r="A1783">
        <v>6</v>
      </c>
      <c r="B1783">
        <v>7</v>
      </c>
      <c r="C1783">
        <v>2</v>
      </c>
      <c r="D1783">
        <v>2022</v>
      </c>
      <c r="E1783" s="1">
        <f t="shared" si="27"/>
        <v>44599</v>
      </c>
      <c r="F1783">
        <v>27587</v>
      </c>
      <c r="G1783">
        <f>SUMIF(E:E,E1783,F:F)*VLOOKUP(A1783,Sheet1!$A$1:$E$49,3)</f>
        <v>26992.462759006958</v>
      </c>
      <c r="H1783">
        <f>SUMIF(E:E,E1783,F:F)*VLOOKUP(A1783,Sheet1!$A$1:$E$49,5)</f>
        <v>30874.826941657782</v>
      </c>
    </row>
    <row r="1784" spans="1:8" x14ac:dyDescent="0.25">
      <c r="A1784">
        <v>7</v>
      </c>
      <c r="B1784">
        <v>7</v>
      </c>
      <c r="C1784">
        <v>2</v>
      </c>
      <c r="D1784">
        <v>2022</v>
      </c>
      <c r="E1784" s="1">
        <f t="shared" si="27"/>
        <v>44599</v>
      </c>
      <c r="F1784">
        <v>26803</v>
      </c>
      <c r="G1784">
        <f>SUMIF(E:E,E1784,F:F)*VLOOKUP(A1784,Sheet1!$A$1:$E$49,3)</f>
        <v>25983.398730632875</v>
      </c>
      <c r="H1784">
        <f>SUMIF(E:E,E1784,F:F)*VLOOKUP(A1784,Sheet1!$A$1:$E$49,5)</f>
        <v>32219.207285180099</v>
      </c>
    </row>
    <row r="1785" spans="1:8" x14ac:dyDescent="0.25">
      <c r="A1785">
        <v>8</v>
      </c>
      <c r="B1785">
        <v>7</v>
      </c>
      <c r="C1785">
        <v>2</v>
      </c>
      <c r="D1785">
        <v>2022</v>
      </c>
      <c r="E1785" s="1">
        <f t="shared" si="27"/>
        <v>44599</v>
      </c>
      <c r="F1785">
        <v>26271</v>
      </c>
      <c r="G1785">
        <f>SUMIF(E:E,E1785,F:F)*VLOOKUP(A1785,Sheet1!$A$1:$E$49,3)</f>
        <v>25478.866716445835</v>
      </c>
      <c r="H1785">
        <f>SUMIF(E:E,E1785,F:F)*VLOOKUP(A1785,Sheet1!$A$1:$E$49,5)</f>
        <v>33563.816460299058</v>
      </c>
    </row>
    <row r="1786" spans="1:8" x14ac:dyDescent="0.25">
      <c r="A1786">
        <v>9</v>
      </c>
      <c r="B1786">
        <v>7</v>
      </c>
      <c r="C1786">
        <v>2</v>
      </c>
      <c r="D1786">
        <v>2022</v>
      </c>
      <c r="E1786" s="1">
        <f t="shared" si="27"/>
        <v>44599</v>
      </c>
      <c r="F1786">
        <v>26126</v>
      </c>
      <c r="G1786">
        <f>SUMIF(E:E,E1786,F:F)*VLOOKUP(A1786,Sheet1!$A$1:$E$49,3)</f>
        <v>25058.423371289948</v>
      </c>
      <c r="H1786">
        <f>SUMIF(E:E,E1786,F:F)*VLOOKUP(A1786,Sheet1!$A$1:$E$49,5)</f>
        <v>34899.071772962139</v>
      </c>
    </row>
    <row r="1787" spans="1:8" x14ac:dyDescent="0.25">
      <c r="A1787">
        <v>10</v>
      </c>
      <c r="B1787">
        <v>7</v>
      </c>
      <c r="C1787">
        <v>2</v>
      </c>
      <c r="D1787">
        <v>2022</v>
      </c>
      <c r="E1787" s="1">
        <f t="shared" si="27"/>
        <v>44599</v>
      </c>
      <c r="F1787">
        <v>26278</v>
      </c>
      <c r="G1787">
        <f>SUMIF(E:E,E1787,F:F)*VLOOKUP(A1787,Sheet1!$A$1:$E$49,3)</f>
        <v>24890.246033227606</v>
      </c>
      <c r="H1787">
        <f>SUMIF(E:E,E1787,F:F)*VLOOKUP(A1787,Sheet1!$A$1:$E$49,5)</f>
        <v>36214.943568186776</v>
      </c>
    </row>
    <row r="1788" spans="1:8" x14ac:dyDescent="0.25">
      <c r="A1788">
        <v>11</v>
      </c>
      <c r="B1788">
        <v>7</v>
      </c>
      <c r="C1788">
        <v>2</v>
      </c>
      <c r="D1788">
        <v>2022</v>
      </c>
      <c r="E1788" s="1">
        <f t="shared" si="27"/>
        <v>44599</v>
      </c>
      <c r="F1788">
        <v>27492</v>
      </c>
      <c r="G1788">
        <f>SUMIF(E:E,E1788,F:F)*VLOOKUP(A1788,Sheet1!$A$1:$E$49,3)</f>
        <v>26151.576068695209</v>
      </c>
      <c r="H1788">
        <f>SUMIF(E:E,E1788,F:F)*VLOOKUP(A1788,Sheet1!$A$1:$E$49,5)</f>
        <v>37501.07328617802</v>
      </c>
    </row>
    <row r="1789" spans="1:8" x14ac:dyDescent="0.25">
      <c r="A1789">
        <v>12</v>
      </c>
      <c r="B1789">
        <v>7</v>
      </c>
      <c r="C1789">
        <v>2</v>
      </c>
      <c r="D1789">
        <v>2022</v>
      </c>
      <c r="E1789" s="1">
        <f t="shared" si="27"/>
        <v>44599</v>
      </c>
      <c r="F1789">
        <v>28572</v>
      </c>
      <c r="G1789">
        <f>SUMIF(E:E,E1789,F:F)*VLOOKUP(A1789,Sheet1!$A$1:$E$49,3)</f>
        <v>29683.300168004534</v>
      </c>
      <c r="H1789">
        <f>SUMIF(E:E,E1789,F:F)*VLOOKUP(A1789,Sheet1!$A$1:$E$49,5)</f>
        <v>38746.903663415418</v>
      </c>
    </row>
    <row r="1790" spans="1:8" x14ac:dyDescent="0.25">
      <c r="A1790">
        <v>13</v>
      </c>
      <c r="B1790">
        <v>7</v>
      </c>
      <c r="C1790">
        <v>2</v>
      </c>
      <c r="D1790">
        <v>2022</v>
      </c>
      <c r="E1790" s="1">
        <f t="shared" si="27"/>
        <v>44599</v>
      </c>
      <c r="F1790">
        <v>31231</v>
      </c>
      <c r="G1790">
        <f>SUMIF(E:E,E1790,F:F)*VLOOKUP(A1790,Sheet1!$A$1:$E$49,3)</f>
        <v>31785.516893783664</v>
      </c>
      <c r="H1790">
        <f>SUMIF(E:E,E1790,F:F)*VLOOKUP(A1790,Sheet1!$A$1:$E$49,5)</f>
        <v>39941.818933302799</v>
      </c>
    </row>
    <row r="1791" spans="1:8" x14ac:dyDescent="0.25">
      <c r="A1791">
        <v>14</v>
      </c>
      <c r="B1791">
        <v>7</v>
      </c>
      <c r="C1791">
        <v>2</v>
      </c>
      <c r="D1791">
        <v>2022</v>
      </c>
      <c r="E1791" s="1">
        <f t="shared" si="27"/>
        <v>44599</v>
      </c>
      <c r="F1791">
        <v>34188</v>
      </c>
      <c r="G1791">
        <f>SUMIF(E:E,E1791,F:F)*VLOOKUP(A1791,Sheet1!$A$1:$E$49,3)</f>
        <v>35401.329662124292</v>
      </c>
      <c r="H1791">
        <f>SUMIF(E:E,E1791,F:F)*VLOOKUP(A1791,Sheet1!$A$1:$E$49,5)</f>
        <v>41075.292526369121</v>
      </c>
    </row>
    <row r="1792" spans="1:8" x14ac:dyDescent="0.25">
      <c r="A1792">
        <v>15</v>
      </c>
      <c r="B1792">
        <v>7</v>
      </c>
      <c r="C1792">
        <v>2</v>
      </c>
      <c r="D1792">
        <v>2022</v>
      </c>
      <c r="E1792" s="1">
        <f t="shared" si="27"/>
        <v>44599</v>
      </c>
      <c r="F1792">
        <v>37439</v>
      </c>
      <c r="G1792">
        <f>SUMIF(E:E,E1792,F:F)*VLOOKUP(A1792,Sheet1!$A$1:$E$49,3)</f>
        <v>39101.231099496013</v>
      </c>
      <c r="H1792">
        <f>SUMIF(E:E,E1792,F:F)*VLOOKUP(A1792,Sheet1!$A$1:$E$49,5)</f>
        <v>42137.039469172218</v>
      </c>
    </row>
    <row r="1793" spans="1:8" x14ac:dyDescent="0.25">
      <c r="A1793">
        <v>16</v>
      </c>
      <c r="B1793">
        <v>7</v>
      </c>
      <c r="C1793">
        <v>2</v>
      </c>
      <c r="D1793">
        <v>2022</v>
      </c>
      <c r="E1793" s="1">
        <f t="shared" si="27"/>
        <v>44599</v>
      </c>
      <c r="F1793">
        <v>38868</v>
      </c>
      <c r="G1793">
        <f>SUMIF(E:E,E1793,F:F)*VLOOKUP(A1793,Sheet1!$A$1:$E$49,3)</f>
        <v>41119.359156244049</v>
      </c>
      <c r="H1793">
        <f>SUMIF(E:E,E1793,F:F)*VLOOKUP(A1793,Sheet1!$A$1:$E$49,5)</f>
        <v>43117.170446027863</v>
      </c>
    </row>
    <row r="1794" spans="1:8" x14ac:dyDescent="0.25">
      <c r="A1794">
        <v>17</v>
      </c>
      <c r="B1794">
        <v>7</v>
      </c>
      <c r="C1794">
        <v>2</v>
      </c>
      <c r="D1794">
        <v>2022</v>
      </c>
      <c r="E1794" s="1">
        <f t="shared" si="27"/>
        <v>44599</v>
      </c>
      <c r="F1794">
        <v>40328</v>
      </c>
      <c r="G1794">
        <f>SUMIF(E:E,E1794,F:F)*VLOOKUP(A1794,Sheet1!$A$1:$E$49,3)</f>
        <v>40783.00448011938</v>
      </c>
      <c r="H1794">
        <f>SUMIF(E:E,E1794,F:F)*VLOOKUP(A1794,Sheet1!$A$1:$E$49,5)</f>
        <v>44006.344328716114</v>
      </c>
    </row>
    <row r="1795" spans="1:8" x14ac:dyDescent="0.25">
      <c r="A1795">
        <v>18</v>
      </c>
      <c r="B1795">
        <v>7</v>
      </c>
      <c r="C1795">
        <v>2</v>
      </c>
      <c r="D1795">
        <v>2022</v>
      </c>
      <c r="E1795" s="1">
        <f t="shared" ref="E1795:E1858" si="28">DATE(D1795,C1795,B1795)</f>
        <v>44599</v>
      </c>
      <c r="F1795">
        <v>41679</v>
      </c>
      <c r="G1795">
        <f>SUMIF(E:E,E1795,F:F)*VLOOKUP(A1795,Sheet1!$A$1:$E$49,3)</f>
        <v>38512.610416277756</v>
      </c>
      <c r="H1795">
        <f>SUMIF(E:E,E1795,F:F)*VLOOKUP(A1795,Sheet1!$A$1:$E$49,5)</f>
        <v>44795.915904394256</v>
      </c>
    </row>
    <row r="1796" spans="1:8" x14ac:dyDescent="0.25">
      <c r="A1796">
        <v>19</v>
      </c>
      <c r="B1796">
        <v>7</v>
      </c>
      <c r="C1796">
        <v>2</v>
      </c>
      <c r="D1796">
        <v>2022</v>
      </c>
      <c r="E1796" s="1">
        <f t="shared" si="28"/>
        <v>44599</v>
      </c>
      <c r="F1796">
        <v>42780</v>
      </c>
      <c r="G1796">
        <f>SUMIF(E:E,E1796,F:F)*VLOOKUP(A1796,Sheet1!$A$1:$E$49,3)</f>
        <v>37923.989733059498</v>
      </c>
      <c r="H1796">
        <f>SUMIF(E:E,E1796,F:F)*VLOOKUP(A1796,Sheet1!$A$1:$E$49,5)</f>
        <v>45478.075546401371</v>
      </c>
    </row>
    <row r="1797" spans="1:8" x14ac:dyDescent="0.25">
      <c r="A1797">
        <v>20</v>
      </c>
      <c r="B1797">
        <v>7</v>
      </c>
      <c r="C1797">
        <v>2</v>
      </c>
      <c r="D1797">
        <v>2022</v>
      </c>
      <c r="E1797" s="1">
        <f t="shared" si="28"/>
        <v>44599</v>
      </c>
      <c r="F1797">
        <v>43086</v>
      </c>
      <c r="G1797">
        <f>SUMIF(E:E,E1797,F:F)*VLOOKUP(A1797,Sheet1!$A$1:$E$49,3)</f>
        <v>38512.610416277756</v>
      </c>
      <c r="H1797">
        <f>SUMIF(E:E,E1797,F:F)*VLOOKUP(A1797,Sheet1!$A$1:$E$49,5)</f>
        <v>46045.977678848256</v>
      </c>
    </row>
    <row r="1798" spans="1:8" x14ac:dyDescent="0.25">
      <c r="A1798">
        <v>21</v>
      </c>
      <c r="B1798">
        <v>7</v>
      </c>
      <c r="C1798">
        <v>2</v>
      </c>
      <c r="D1798">
        <v>2022</v>
      </c>
      <c r="E1798" s="1">
        <f t="shared" si="28"/>
        <v>44599</v>
      </c>
      <c r="F1798">
        <v>42929</v>
      </c>
      <c r="G1798">
        <f>SUMIF(E:E,E1798,F:F)*VLOOKUP(A1798,Sheet1!$A$1:$E$49,3)</f>
        <v>39101.231099496013</v>
      </c>
      <c r="H1798">
        <f>SUMIF(E:E,E1798,F:F)*VLOOKUP(A1798,Sheet1!$A$1:$E$49,5)</f>
        <v>46493.855083077091</v>
      </c>
    </row>
    <row r="1799" spans="1:8" x14ac:dyDescent="0.25">
      <c r="A1799">
        <v>22</v>
      </c>
      <c r="B1799">
        <v>7</v>
      </c>
      <c r="C1799">
        <v>2</v>
      </c>
      <c r="D1799">
        <v>2022</v>
      </c>
      <c r="E1799" s="1">
        <f t="shared" si="28"/>
        <v>44599</v>
      </c>
      <c r="F1799">
        <v>43459</v>
      </c>
      <c r="G1799">
        <f>SUMIF(E:E,E1799,F:F)*VLOOKUP(A1799,Sheet1!$A$1:$E$49,3)</f>
        <v>39773.940451745359</v>
      </c>
      <c r="H1799">
        <f>SUMIF(E:E,E1799,F:F)*VLOOKUP(A1799,Sheet1!$A$1:$E$49,5)</f>
        <v>46817.116378278522</v>
      </c>
    </row>
    <row r="1800" spans="1:8" x14ac:dyDescent="0.25">
      <c r="A1800">
        <v>23</v>
      </c>
      <c r="B1800">
        <v>7</v>
      </c>
      <c r="C1800">
        <v>2</v>
      </c>
      <c r="D1800">
        <v>2022</v>
      </c>
      <c r="E1800" s="1">
        <f t="shared" si="28"/>
        <v>44599</v>
      </c>
      <c r="F1800">
        <v>43659</v>
      </c>
      <c r="G1800">
        <f>SUMIF(E:E,E1800,F:F)*VLOOKUP(A1800,Sheet1!$A$1:$E$49,3)</f>
        <v>39858.029120776446</v>
      </c>
      <c r="H1800">
        <f>SUMIF(E:E,E1800,F:F)*VLOOKUP(A1800,Sheet1!$A$1:$E$49,5)</f>
        <v>47012.424372670641</v>
      </c>
    </row>
    <row r="1801" spans="1:8" x14ac:dyDescent="0.25">
      <c r="A1801">
        <v>24</v>
      </c>
      <c r="B1801">
        <v>7</v>
      </c>
      <c r="C1801">
        <v>2</v>
      </c>
      <c r="D1801">
        <v>2022</v>
      </c>
      <c r="E1801" s="1">
        <f t="shared" si="28"/>
        <v>44599</v>
      </c>
      <c r="F1801">
        <v>43464</v>
      </c>
      <c r="G1801">
        <f>SUMIF(E:E,E1801,F:F)*VLOOKUP(A1801,Sheet1!$A$1:$E$49,3)</f>
        <v>40110.29512787002</v>
      </c>
      <c r="H1801">
        <f>SUMIF(E:E,E1801,F:F)*VLOOKUP(A1801,Sheet1!$A$1:$E$49,5)</f>
        <v>47077.753415655876</v>
      </c>
    </row>
    <row r="1802" spans="1:8" x14ac:dyDescent="0.25">
      <c r="A1802">
        <v>25</v>
      </c>
      <c r="B1802">
        <v>7</v>
      </c>
      <c r="C1802">
        <v>2</v>
      </c>
      <c r="D1802">
        <v>2022</v>
      </c>
      <c r="E1802" s="1">
        <f t="shared" si="28"/>
        <v>44599</v>
      </c>
      <c r="F1802">
        <v>43616</v>
      </c>
      <c r="G1802">
        <f>SUMIF(E:E,E1802,F:F)*VLOOKUP(A1802,Sheet1!$A$1:$E$49,3)</f>
        <v>40446.649803994711</v>
      </c>
      <c r="H1802">
        <f>SUMIF(E:E,E1802,F:F)*VLOOKUP(A1802,Sheet1!$A$1:$E$49,5)</f>
        <v>47012.424372670641</v>
      </c>
    </row>
    <row r="1803" spans="1:8" x14ac:dyDescent="0.25">
      <c r="A1803">
        <v>26</v>
      </c>
      <c r="B1803">
        <v>7</v>
      </c>
      <c r="C1803">
        <v>2</v>
      </c>
      <c r="D1803">
        <v>2022</v>
      </c>
      <c r="E1803" s="1">
        <f t="shared" si="28"/>
        <v>44599</v>
      </c>
      <c r="F1803">
        <v>43050</v>
      </c>
      <c r="G1803">
        <f>SUMIF(E:E,E1803,F:F)*VLOOKUP(A1803,Sheet1!$A$1:$E$49,3)</f>
        <v>40026.20645883894</v>
      </c>
      <c r="H1803">
        <f>SUMIF(E:E,E1803,F:F)*VLOOKUP(A1803,Sheet1!$A$1:$E$49,5)</f>
        <v>46817.116378278522</v>
      </c>
    </row>
    <row r="1804" spans="1:8" x14ac:dyDescent="0.25">
      <c r="A1804">
        <v>27</v>
      </c>
      <c r="B1804">
        <v>7</v>
      </c>
      <c r="C1804">
        <v>2</v>
      </c>
      <c r="D1804">
        <v>2022</v>
      </c>
      <c r="E1804" s="1">
        <f t="shared" si="28"/>
        <v>44599</v>
      </c>
      <c r="F1804">
        <v>42818</v>
      </c>
      <c r="G1804">
        <f>SUMIF(E:E,E1804,F:F)*VLOOKUP(A1804,Sheet1!$A$1:$E$49,3)</f>
        <v>39353.497106589595</v>
      </c>
      <c r="H1804">
        <f>SUMIF(E:E,E1804,F:F)*VLOOKUP(A1804,Sheet1!$A$1:$E$49,5)</f>
        <v>46493.855083077091</v>
      </c>
    </row>
    <row r="1805" spans="1:8" x14ac:dyDescent="0.25">
      <c r="A1805">
        <v>28</v>
      </c>
      <c r="B1805">
        <v>7</v>
      </c>
      <c r="C1805">
        <v>2</v>
      </c>
      <c r="D1805">
        <v>2022</v>
      </c>
      <c r="E1805" s="1">
        <f t="shared" si="28"/>
        <v>44599</v>
      </c>
      <c r="F1805">
        <v>42618</v>
      </c>
      <c r="G1805">
        <f>SUMIF(E:E,E1805,F:F)*VLOOKUP(A1805,Sheet1!$A$1:$E$49,3)</f>
        <v>38764.876423371337</v>
      </c>
      <c r="H1805">
        <f>SUMIF(E:E,E1805,F:F)*VLOOKUP(A1805,Sheet1!$A$1:$E$49,5)</f>
        <v>46045.977678848256</v>
      </c>
    </row>
    <row r="1806" spans="1:8" x14ac:dyDescent="0.25">
      <c r="A1806">
        <v>29</v>
      </c>
      <c r="B1806">
        <v>7</v>
      </c>
      <c r="C1806">
        <v>2</v>
      </c>
      <c r="D1806">
        <v>2022</v>
      </c>
      <c r="E1806" s="1">
        <f t="shared" si="28"/>
        <v>44599</v>
      </c>
      <c r="F1806">
        <v>42447</v>
      </c>
      <c r="G1806">
        <f>SUMIF(E:E,E1806,F:F)*VLOOKUP(A1806,Sheet1!$A$1:$E$49,3)</f>
        <v>38933.053761433519</v>
      </c>
      <c r="H1806">
        <f>SUMIF(E:E,E1806,F:F)*VLOOKUP(A1806,Sheet1!$A$1:$E$49,5)</f>
        <v>45478.075546401371</v>
      </c>
    </row>
    <row r="1807" spans="1:8" x14ac:dyDescent="0.25">
      <c r="A1807">
        <v>30</v>
      </c>
      <c r="B1807">
        <v>7</v>
      </c>
      <c r="C1807">
        <v>2</v>
      </c>
      <c r="D1807">
        <v>2022</v>
      </c>
      <c r="E1807" s="1">
        <f t="shared" si="28"/>
        <v>44599</v>
      </c>
      <c r="F1807">
        <v>42110</v>
      </c>
      <c r="G1807">
        <f>SUMIF(E:E,E1807,F:F)*VLOOKUP(A1807,Sheet1!$A$1:$E$49,3)</f>
        <v>39773.940451745359</v>
      </c>
      <c r="H1807">
        <f>SUMIF(E:E,E1807,F:F)*VLOOKUP(A1807,Sheet1!$A$1:$E$49,5)</f>
        <v>44795.915904394256</v>
      </c>
    </row>
    <row r="1808" spans="1:8" x14ac:dyDescent="0.25">
      <c r="A1808">
        <v>31</v>
      </c>
      <c r="B1808">
        <v>7</v>
      </c>
      <c r="C1808">
        <v>2</v>
      </c>
      <c r="D1808">
        <v>2022</v>
      </c>
      <c r="E1808" s="1">
        <f t="shared" si="28"/>
        <v>44599</v>
      </c>
      <c r="F1808">
        <v>42485</v>
      </c>
      <c r="G1808">
        <f>SUMIF(E:E,E1808,F:F)*VLOOKUP(A1808,Sheet1!$A$1:$E$49,3)</f>
        <v>40194.383796901122</v>
      </c>
      <c r="H1808">
        <f>SUMIF(E:E,E1808,F:F)*VLOOKUP(A1808,Sheet1!$A$1:$E$49,5)</f>
        <v>44006.344328716114</v>
      </c>
    </row>
    <row r="1809" spans="1:8" x14ac:dyDescent="0.25">
      <c r="A1809">
        <v>32</v>
      </c>
      <c r="B1809">
        <v>7</v>
      </c>
      <c r="C1809">
        <v>2</v>
      </c>
      <c r="D1809">
        <v>2022</v>
      </c>
      <c r="E1809" s="1">
        <f t="shared" si="28"/>
        <v>44599</v>
      </c>
      <c r="F1809">
        <v>42954</v>
      </c>
      <c r="G1809">
        <f>SUMIF(E:E,E1809,F:F)*VLOOKUP(A1809,Sheet1!$A$1:$E$49,3)</f>
        <v>43642.019227179255</v>
      </c>
      <c r="H1809">
        <f>SUMIF(E:E,E1809,F:F)*VLOOKUP(A1809,Sheet1!$A$1:$E$49,5)</f>
        <v>43117.170446027863</v>
      </c>
    </row>
    <row r="1810" spans="1:8" x14ac:dyDescent="0.25">
      <c r="A1810">
        <v>33</v>
      </c>
      <c r="B1810">
        <v>7</v>
      </c>
      <c r="C1810">
        <v>2</v>
      </c>
      <c r="D1810">
        <v>2022</v>
      </c>
      <c r="E1810" s="1">
        <f t="shared" si="28"/>
        <v>44599</v>
      </c>
      <c r="F1810">
        <v>43360</v>
      </c>
      <c r="G1810">
        <f>SUMIF(E:E,E1810,F:F)*VLOOKUP(A1810,Sheet1!$A$1:$E$49,3)</f>
        <v>45744.235952958705</v>
      </c>
      <c r="H1810">
        <f>SUMIF(E:E,E1810,F:F)*VLOOKUP(A1810,Sheet1!$A$1:$E$49,5)</f>
        <v>42137.039469172218</v>
      </c>
    </row>
    <row r="1811" spans="1:8" x14ac:dyDescent="0.25">
      <c r="A1811">
        <v>34</v>
      </c>
      <c r="B1811">
        <v>7</v>
      </c>
      <c r="C1811">
        <v>2</v>
      </c>
      <c r="D1811">
        <v>2022</v>
      </c>
      <c r="E1811" s="1">
        <f t="shared" si="28"/>
        <v>44599</v>
      </c>
      <c r="F1811">
        <v>44250</v>
      </c>
      <c r="G1811">
        <f>SUMIF(E:E,E1811,F:F)*VLOOKUP(A1811,Sheet1!$A$1:$E$49,3)</f>
        <v>47678.275340675653</v>
      </c>
      <c r="H1811">
        <f>SUMIF(E:E,E1811,F:F)*VLOOKUP(A1811,Sheet1!$A$1:$E$49,5)</f>
        <v>41075.292526369121</v>
      </c>
    </row>
    <row r="1812" spans="1:8" x14ac:dyDescent="0.25">
      <c r="A1812">
        <v>35</v>
      </c>
      <c r="B1812">
        <v>7</v>
      </c>
      <c r="C1812">
        <v>2</v>
      </c>
      <c r="D1812">
        <v>2022</v>
      </c>
      <c r="E1812" s="1">
        <f t="shared" si="28"/>
        <v>44599</v>
      </c>
      <c r="F1812">
        <v>45959</v>
      </c>
      <c r="G1812">
        <f>SUMIF(E:E,E1812,F:F)*VLOOKUP(A1812,Sheet1!$A$1:$E$49,3)</f>
        <v>49107.78271420575</v>
      </c>
      <c r="H1812">
        <f>SUMIF(E:E,E1812,F:F)*VLOOKUP(A1812,Sheet1!$A$1:$E$49,5)</f>
        <v>39941.818933302799</v>
      </c>
    </row>
    <row r="1813" spans="1:8" x14ac:dyDescent="0.25">
      <c r="A1813">
        <v>36</v>
      </c>
      <c r="B1813">
        <v>7</v>
      </c>
      <c r="C1813">
        <v>2</v>
      </c>
      <c r="D1813">
        <v>2022</v>
      </c>
      <c r="E1813" s="1">
        <f t="shared" si="28"/>
        <v>44599</v>
      </c>
      <c r="F1813">
        <v>46609</v>
      </c>
      <c r="G1813">
        <f>SUMIF(E:E,E1813,F:F)*VLOOKUP(A1813,Sheet1!$A$1:$E$49,3)</f>
        <v>49444.137390330412</v>
      </c>
      <c r="H1813">
        <f>SUMIF(E:E,E1813,F:F)*VLOOKUP(A1813,Sheet1!$A$1:$E$49,5)</f>
        <v>38746.903663415418</v>
      </c>
    </row>
    <row r="1814" spans="1:8" x14ac:dyDescent="0.25">
      <c r="A1814">
        <v>37</v>
      </c>
      <c r="B1814">
        <v>7</v>
      </c>
      <c r="C1814">
        <v>2</v>
      </c>
      <c r="D1814">
        <v>2022</v>
      </c>
      <c r="E1814" s="1">
        <f t="shared" si="28"/>
        <v>44599</v>
      </c>
      <c r="F1814">
        <v>46664</v>
      </c>
      <c r="G1814">
        <f>SUMIF(E:E,E1814,F:F)*VLOOKUP(A1814,Sheet1!$A$1:$E$49,3)</f>
        <v>49528.226059361506</v>
      </c>
      <c r="H1814">
        <f>SUMIF(E:E,E1814,F:F)*VLOOKUP(A1814,Sheet1!$A$1:$E$49,5)</f>
        <v>37501.07328617802</v>
      </c>
    </row>
    <row r="1815" spans="1:8" x14ac:dyDescent="0.25">
      <c r="A1815">
        <v>38</v>
      </c>
      <c r="B1815">
        <v>7</v>
      </c>
      <c r="C1815">
        <v>2</v>
      </c>
      <c r="D1815">
        <v>2022</v>
      </c>
      <c r="E1815" s="1">
        <f t="shared" si="28"/>
        <v>44599</v>
      </c>
      <c r="F1815">
        <v>45835</v>
      </c>
      <c r="G1815">
        <f>SUMIF(E:E,E1815,F:F)*VLOOKUP(A1815,Sheet1!$A$1:$E$49,3)</f>
        <v>49191.87138323683</v>
      </c>
      <c r="H1815">
        <f>SUMIF(E:E,E1815,F:F)*VLOOKUP(A1815,Sheet1!$A$1:$E$49,5)</f>
        <v>36214.943568186776</v>
      </c>
    </row>
    <row r="1816" spans="1:8" x14ac:dyDescent="0.25">
      <c r="A1816">
        <v>39</v>
      </c>
      <c r="B1816">
        <v>7</v>
      </c>
      <c r="C1816">
        <v>2</v>
      </c>
      <c r="D1816">
        <v>2022</v>
      </c>
      <c r="E1816" s="1">
        <f t="shared" si="28"/>
        <v>44599</v>
      </c>
      <c r="F1816">
        <v>44407</v>
      </c>
      <c r="G1816">
        <f>SUMIF(E:E,E1816,F:F)*VLOOKUP(A1816,Sheet1!$A$1:$E$49,3)</f>
        <v>49191.87138323683</v>
      </c>
      <c r="H1816">
        <f>SUMIF(E:E,E1816,F:F)*VLOOKUP(A1816,Sheet1!$A$1:$E$49,5)</f>
        <v>34899.071772962139</v>
      </c>
    </row>
    <row r="1817" spans="1:8" x14ac:dyDescent="0.25">
      <c r="A1817">
        <v>40</v>
      </c>
      <c r="B1817">
        <v>7</v>
      </c>
      <c r="C1817">
        <v>2</v>
      </c>
      <c r="D1817">
        <v>2022</v>
      </c>
      <c r="E1817" s="1">
        <f t="shared" si="28"/>
        <v>44599</v>
      </c>
      <c r="F1817">
        <v>42872</v>
      </c>
      <c r="G1817">
        <f>SUMIF(E:E,E1817,F:F)*VLOOKUP(A1817,Sheet1!$A$1:$E$49,3)</f>
        <v>48014.630016800329</v>
      </c>
      <c r="H1817">
        <f>SUMIF(E:E,E1817,F:F)*VLOOKUP(A1817,Sheet1!$A$1:$E$49,5)</f>
        <v>33563.816460299058</v>
      </c>
    </row>
    <row r="1818" spans="1:8" x14ac:dyDescent="0.25">
      <c r="A1818">
        <v>41</v>
      </c>
      <c r="B1818">
        <v>7</v>
      </c>
      <c r="C1818">
        <v>2</v>
      </c>
      <c r="D1818">
        <v>2022</v>
      </c>
      <c r="E1818" s="1">
        <f t="shared" si="28"/>
        <v>44599</v>
      </c>
      <c r="F1818">
        <v>41201</v>
      </c>
      <c r="G1818">
        <f>SUMIF(E:E,E1818,F:F)*VLOOKUP(A1818,Sheet1!$A$1:$E$49,3)</f>
        <v>45996.501960052286</v>
      </c>
      <c r="H1818">
        <f>SUMIF(E:E,E1818,F:F)*VLOOKUP(A1818,Sheet1!$A$1:$E$49,5)</f>
        <v>32219.207285180099</v>
      </c>
    </row>
    <row r="1819" spans="1:8" x14ac:dyDescent="0.25">
      <c r="A1819">
        <v>42</v>
      </c>
      <c r="B1819">
        <v>7</v>
      </c>
      <c r="C1819">
        <v>2</v>
      </c>
      <c r="D1819">
        <v>2022</v>
      </c>
      <c r="E1819" s="1">
        <f t="shared" si="28"/>
        <v>44599</v>
      </c>
      <c r="F1819">
        <v>39643</v>
      </c>
      <c r="G1819">
        <f>SUMIF(E:E,E1819,F:F)*VLOOKUP(A1819,Sheet1!$A$1:$E$49,3)</f>
        <v>44230.639910397513</v>
      </c>
      <c r="H1819">
        <f>SUMIF(E:E,E1819,F:F)*VLOOKUP(A1819,Sheet1!$A$1:$E$49,5)</f>
        <v>30874.826941657782</v>
      </c>
    </row>
    <row r="1820" spans="1:8" x14ac:dyDescent="0.25">
      <c r="A1820">
        <v>43</v>
      </c>
      <c r="B1820">
        <v>7</v>
      </c>
      <c r="C1820">
        <v>2</v>
      </c>
      <c r="D1820">
        <v>2022</v>
      </c>
      <c r="E1820" s="1">
        <f t="shared" si="28"/>
        <v>44599</v>
      </c>
      <c r="F1820">
        <v>37952</v>
      </c>
      <c r="G1820">
        <f>SUMIF(E:E,E1820,F:F)*VLOOKUP(A1820,Sheet1!$A$1:$E$49,3)</f>
        <v>43053.398543960997</v>
      </c>
      <c r="H1820">
        <f>SUMIF(E:E,E1820,F:F)*VLOOKUP(A1820,Sheet1!$A$1:$E$49,5)</f>
        <v>29539.707002042109</v>
      </c>
    </row>
    <row r="1821" spans="1:8" x14ac:dyDescent="0.25">
      <c r="A1821">
        <v>44</v>
      </c>
      <c r="B1821">
        <v>7</v>
      </c>
      <c r="C1821">
        <v>2</v>
      </c>
      <c r="D1821">
        <v>2022</v>
      </c>
      <c r="E1821" s="1">
        <f t="shared" si="28"/>
        <v>44599</v>
      </c>
      <c r="F1821">
        <v>36066</v>
      </c>
      <c r="G1821">
        <f>SUMIF(E:E,E1821,F:F)*VLOOKUP(A1821,Sheet1!$A$1:$E$49,3)</f>
        <v>39689.851782714264</v>
      </c>
      <c r="H1821">
        <f>SUMIF(E:E,E1821,F:F)*VLOOKUP(A1821,Sheet1!$A$1:$E$49,5)</f>
        <v>28222.23898020593</v>
      </c>
    </row>
    <row r="1822" spans="1:8" x14ac:dyDescent="0.25">
      <c r="A1822">
        <v>45</v>
      </c>
      <c r="B1822">
        <v>7</v>
      </c>
      <c r="C1822">
        <v>2</v>
      </c>
      <c r="D1822">
        <v>2022</v>
      </c>
      <c r="E1822" s="1">
        <f t="shared" si="28"/>
        <v>44599</v>
      </c>
      <c r="F1822">
        <v>33863</v>
      </c>
      <c r="G1822">
        <f>SUMIF(E:E,E1822,F:F)*VLOOKUP(A1822,Sheet1!$A$1:$E$49,3)</f>
        <v>35821.773007280055</v>
      </c>
      <c r="H1822">
        <f>SUMIF(E:E,E1822,F:F)*VLOOKUP(A1822,Sheet1!$A$1:$E$49,5)</f>
        <v>26930.101514015627</v>
      </c>
    </row>
    <row r="1823" spans="1:8" x14ac:dyDescent="0.25">
      <c r="A1823">
        <v>46</v>
      </c>
      <c r="B1823">
        <v>7</v>
      </c>
      <c r="C1823">
        <v>2</v>
      </c>
      <c r="D1823">
        <v>2022</v>
      </c>
      <c r="E1823" s="1">
        <f t="shared" si="28"/>
        <v>44599</v>
      </c>
      <c r="F1823">
        <v>31927</v>
      </c>
      <c r="G1823">
        <f>SUMIF(E:E,E1823,F:F)*VLOOKUP(A1823,Sheet1!$A$1:$E$49,3)</f>
        <v>31785.516893783664</v>
      </c>
      <c r="H1823">
        <f>SUMIF(E:E,E1823,F:F)*VLOOKUP(A1823,Sheet1!$A$1:$E$49,5)</f>
        <v>25670.204129602007</v>
      </c>
    </row>
    <row r="1824" spans="1:8" x14ac:dyDescent="0.25">
      <c r="A1824">
        <v>47</v>
      </c>
      <c r="B1824">
        <v>7</v>
      </c>
      <c r="C1824">
        <v>2</v>
      </c>
      <c r="D1824">
        <v>2022</v>
      </c>
      <c r="E1824" s="1">
        <f t="shared" si="28"/>
        <v>44599</v>
      </c>
      <c r="F1824">
        <v>31218</v>
      </c>
      <c r="G1824">
        <f>SUMIF(E:E,E1824,F:F)*VLOOKUP(A1824,Sheet1!$A$1:$E$49,3)</f>
        <v>30440.098189285123</v>
      </c>
      <c r="H1824">
        <f>SUMIF(E:E,E1824,F:F)*VLOOKUP(A1824,Sheet1!$A$1:$E$49,5)</f>
        <v>24448.647632340409</v>
      </c>
    </row>
    <row r="1825" spans="1:8" x14ac:dyDescent="0.25">
      <c r="A1825">
        <v>48</v>
      </c>
      <c r="B1825">
        <v>7</v>
      </c>
      <c r="C1825">
        <v>2</v>
      </c>
      <c r="D1825">
        <v>2022</v>
      </c>
      <c r="E1825" s="1">
        <f t="shared" si="28"/>
        <v>44599</v>
      </c>
      <c r="F1825">
        <v>30540</v>
      </c>
      <c r="G1825">
        <f>SUMIF(E:E,E1825,F:F)*VLOOKUP(A1825,Sheet1!$A$1:$E$49,3)</f>
        <v>30187.832182191574</v>
      </c>
      <c r="H1825">
        <f>SUMIF(E:E,E1825,F:F)*VLOOKUP(A1825,Sheet1!$A$1:$E$49,5)</f>
        <v>23270.700777657927</v>
      </c>
    </row>
    <row r="1826" spans="1:8" x14ac:dyDescent="0.25">
      <c r="A1826">
        <v>1</v>
      </c>
      <c r="B1826">
        <v>8</v>
      </c>
      <c r="C1826">
        <v>2</v>
      </c>
      <c r="D1826">
        <v>2022</v>
      </c>
      <c r="E1826" s="1">
        <f t="shared" si="28"/>
        <v>44600</v>
      </c>
      <c r="F1826">
        <v>30317</v>
      </c>
      <c r="G1826">
        <f>SUMIF(E:E,E1826,F:F)*VLOOKUP(A1826,Sheet1!$A$1:$E$49,3)</f>
        <v>29832.903350756071</v>
      </c>
      <c r="H1826">
        <f>SUMIF(E:E,E1826,F:F)*VLOOKUP(A1826,Sheet1!$A$1:$E$49,5)</f>
        <v>24161.196387681506</v>
      </c>
    </row>
    <row r="1827" spans="1:8" x14ac:dyDescent="0.25">
      <c r="A1827">
        <v>2</v>
      </c>
      <c r="B1827">
        <v>8</v>
      </c>
      <c r="C1827">
        <v>2</v>
      </c>
      <c r="D1827">
        <v>2022</v>
      </c>
      <c r="E1827" s="1">
        <f t="shared" si="28"/>
        <v>44600</v>
      </c>
      <c r="F1827">
        <v>30730</v>
      </c>
      <c r="G1827">
        <f>SUMIF(E:E,E1827,F:F)*VLOOKUP(A1827,Sheet1!$A$1:$E$49,3)</f>
        <v>29417.403304088173</v>
      </c>
      <c r="H1827">
        <f>SUMIF(E:E,E1827,F:F)*VLOOKUP(A1827,Sheet1!$A$1:$E$49,5)</f>
        <v>25368.390620786842</v>
      </c>
    </row>
    <row r="1828" spans="1:8" x14ac:dyDescent="0.25">
      <c r="A1828">
        <v>3</v>
      </c>
      <c r="B1828">
        <v>8</v>
      </c>
      <c r="C1828">
        <v>2</v>
      </c>
      <c r="D1828">
        <v>2022</v>
      </c>
      <c r="E1828" s="1">
        <f t="shared" si="28"/>
        <v>44600</v>
      </c>
      <c r="F1828">
        <v>30550</v>
      </c>
      <c r="G1828">
        <f>SUMIF(E:E,E1828,F:F)*VLOOKUP(A1828,Sheet1!$A$1:$E$49,3)</f>
        <v>28669.503220085931</v>
      </c>
      <c r="H1828">
        <f>SUMIF(E:E,E1828,F:F)*VLOOKUP(A1828,Sheet1!$A$1:$E$49,5)</f>
        <v>26613.474953912788</v>
      </c>
    </row>
    <row r="1829" spans="1:8" x14ac:dyDescent="0.25">
      <c r="A1829">
        <v>4</v>
      </c>
      <c r="B1829">
        <v>8</v>
      </c>
      <c r="C1829">
        <v>2</v>
      </c>
      <c r="D1829">
        <v>2022</v>
      </c>
      <c r="E1829" s="1">
        <f t="shared" si="28"/>
        <v>44600</v>
      </c>
      <c r="F1829">
        <v>30065</v>
      </c>
      <c r="G1829">
        <f>SUMIF(E:E,E1829,F:F)*VLOOKUP(A1829,Sheet1!$A$1:$E$49,3)</f>
        <v>28170.903164084444</v>
      </c>
      <c r="H1829">
        <f>SUMIF(E:E,E1829,F:F)*VLOOKUP(A1829,Sheet1!$A$1:$E$49,5)</f>
        <v>27890.420310972462</v>
      </c>
    </row>
    <row r="1830" spans="1:8" x14ac:dyDescent="0.25">
      <c r="A1830">
        <v>5</v>
      </c>
      <c r="B1830">
        <v>8</v>
      </c>
      <c r="C1830">
        <v>2</v>
      </c>
      <c r="D1830">
        <v>2022</v>
      </c>
      <c r="E1830" s="1">
        <f t="shared" si="28"/>
        <v>44600</v>
      </c>
      <c r="F1830">
        <v>29653</v>
      </c>
      <c r="G1830">
        <f>SUMIF(E:E,E1830,F:F)*VLOOKUP(A1830,Sheet1!$A$1:$E$49,3)</f>
        <v>27589.203098749364</v>
      </c>
      <c r="H1830">
        <f>SUMIF(E:E,E1830,F:F)*VLOOKUP(A1830,Sheet1!$A$1:$E$49,5)</f>
        <v>29192.398403534426</v>
      </c>
    </row>
    <row r="1831" spans="1:8" x14ac:dyDescent="0.25">
      <c r="A1831">
        <v>6</v>
      </c>
      <c r="B1831">
        <v>8</v>
      </c>
      <c r="C1831">
        <v>2</v>
      </c>
      <c r="D1831">
        <v>2022</v>
      </c>
      <c r="E1831" s="1">
        <f t="shared" si="28"/>
        <v>44600</v>
      </c>
      <c r="F1831">
        <v>29533</v>
      </c>
      <c r="G1831">
        <f>SUMIF(E:E,E1831,F:F)*VLOOKUP(A1831,Sheet1!$A$1:$E$49,3)</f>
        <v>26675.102996079946</v>
      </c>
      <c r="H1831">
        <f>SUMIF(E:E,E1831,F:F)*VLOOKUP(A1831,Sheet1!$A$1:$E$49,5)</f>
        <v>30511.820874145567</v>
      </c>
    </row>
    <row r="1832" spans="1:8" x14ac:dyDescent="0.25">
      <c r="A1832">
        <v>7</v>
      </c>
      <c r="B1832">
        <v>8</v>
      </c>
      <c r="C1832">
        <v>2</v>
      </c>
      <c r="D1832">
        <v>2022</v>
      </c>
      <c r="E1832" s="1">
        <f t="shared" si="28"/>
        <v>44600</v>
      </c>
      <c r="F1832">
        <v>29225</v>
      </c>
      <c r="G1832">
        <f>SUMIF(E:E,E1832,F:F)*VLOOKUP(A1832,Sheet1!$A$1:$E$49,3)</f>
        <v>25677.902884076964</v>
      </c>
      <c r="H1832">
        <f>SUMIF(E:E,E1832,F:F)*VLOOKUP(A1832,Sheet1!$A$1:$E$49,5)</f>
        <v>31840.394870877182</v>
      </c>
    </row>
    <row r="1833" spans="1:8" x14ac:dyDescent="0.25">
      <c r="A1833">
        <v>8</v>
      </c>
      <c r="B1833">
        <v>8</v>
      </c>
      <c r="C1833">
        <v>2</v>
      </c>
      <c r="D1833">
        <v>2022</v>
      </c>
      <c r="E1833" s="1">
        <f t="shared" si="28"/>
        <v>44600</v>
      </c>
      <c r="F1833">
        <v>28975</v>
      </c>
      <c r="G1833">
        <f>SUMIF(E:E,E1833,F:F)*VLOOKUP(A1833,Sheet1!$A$1:$E$49,3)</f>
        <v>25179.302828075477</v>
      </c>
      <c r="H1833">
        <f>SUMIF(E:E,E1833,F:F)*VLOOKUP(A1833,Sheet1!$A$1:$E$49,5)</f>
        <v>33169.195008752853</v>
      </c>
    </row>
    <row r="1834" spans="1:8" x14ac:dyDescent="0.25">
      <c r="A1834">
        <v>9</v>
      </c>
      <c r="B1834">
        <v>8</v>
      </c>
      <c r="C1834">
        <v>2</v>
      </c>
      <c r="D1834">
        <v>2022</v>
      </c>
      <c r="E1834" s="1">
        <f t="shared" si="28"/>
        <v>44600</v>
      </c>
      <c r="F1834">
        <v>29062</v>
      </c>
      <c r="G1834">
        <f>SUMIF(E:E,E1834,F:F)*VLOOKUP(A1834,Sheet1!$A$1:$E$49,3)</f>
        <v>24763.80278140755</v>
      </c>
      <c r="H1834">
        <f>SUMIF(E:E,E1834,F:F)*VLOOKUP(A1834,Sheet1!$A$1:$E$49,5)</f>
        <v>34488.751260783443</v>
      </c>
    </row>
    <row r="1835" spans="1:8" x14ac:dyDescent="0.25">
      <c r="A1835">
        <v>10</v>
      </c>
      <c r="B1835">
        <v>8</v>
      </c>
      <c r="C1835">
        <v>2</v>
      </c>
      <c r="D1835">
        <v>2022</v>
      </c>
      <c r="E1835" s="1">
        <f t="shared" si="28"/>
        <v>44600</v>
      </c>
      <c r="F1835">
        <v>28953</v>
      </c>
      <c r="G1835">
        <f>SUMIF(E:E,E1835,F:F)*VLOOKUP(A1835,Sheet1!$A$1:$E$49,3)</f>
        <v>24597.602762740393</v>
      </c>
      <c r="H1835">
        <f>SUMIF(E:E,E1835,F:F)*VLOOKUP(A1835,Sheet1!$A$1:$E$49,5)</f>
        <v>35789.151894124734</v>
      </c>
    </row>
    <row r="1836" spans="1:8" x14ac:dyDescent="0.25">
      <c r="A1836">
        <v>11</v>
      </c>
      <c r="B1836">
        <v>8</v>
      </c>
      <c r="C1836">
        <v>2</v>
      </c>
      <c r="D1836">
        <v>2022</v>
      </c>
      <c r="E1836" s="1">
        <f t="shared" si="28"/>
        <v>44600</v>
      </c>
      <c r="F1836">
        <v>29184</v>
      </c>
      <c r="G1836">
        <f>SUMIF(E:E,E1836,F:F)*VLOOKUP(A1836,Sheet1!$A$1:$E$49,3)</f>
        <v>25844.102902744118</v>
      </c>
      <c r="H1836">
        <f>SUMIF(E:E,E1836,F:F)*VLOOKUP(A1836,Sheet1!$A$1:$E$49,5)</f>
        <v>37060.160138168263</v>
      </c>
    </row>
    <row r="1837" spans="1:8" x14ac:dyDescent="0.25">
      <c r="A1837">
        <v>12</v>
      </c>
      <c r="B1837">
        <v>8</v>
      </c>
      <c r="C1837">
        <v>2</v>
      </c>
      <c r="D1837">
        <v>2022</v>
      </c>
      <c r="E1837" s="1">
        <f t="shared" si="28"/>
        <v>44600</v>
      </c>
      <c r="F1837">
        <v>30114</v>
      </c>
      <c r="G1837">
        <f>SUMIF(E:E,E1837,F:F)*VLOOKUP(A1837,Sheet1!$A$1:$E$49,3)</f>
        <v>29334.30329475458</v>
      </c>
      <c r="H1837">
        <f>SUMIF(E:E,E1837,F:F)*VLOOKUP(A1837,Sheet1!$A$1:$E$49,5)</f>
        <v>38291.342854808798</v>
      </c>
    </row>
    <row r="1838" spans="1:8" x14ac:dyDescent="0.25">
      <c r="A1838">
        <v>13</v>
      </c>
      <c r="B1838">
        <v>8</v>
      </c>
      <c r="C1838">
        <v>2</v>
      </c>
      <c r="D1838">
        <v>2022</v>
      </c>
      <c r="E1838" s="1">
        <f t="shared" si="28"/>
        <v>44600</v>
      </c>
      <c r="F1838">
        <v>32351</v>
      </c>
      <c r="G1838">
        <f>SUMIF(E:E,E1838,F:F)*VLOOKUP(A1838,Sheet1!$A$1:$E$49,3)</f>
        <v>31411.803528093915</v>
      </c>
      <c r="H1838">
        <f>SUMIF(E:E,E1838,F:F)*VLOOKUP(A1838,Sheet1!$A$1:$E$49,5)</f>
        <v>39472.20909070639</v>
      </c>
    </row>
    <row r="1839" spans="1:8" x14ac:dyDescent="0.25">
      <c r="A1839">
        <v>14</v>
      </c>
      <c r="B1839">
        <v>8</v>
      </c>
      <c r="C1839">
        <v>2</v>
      </c>
      <c r="D1839">
        <v>2022</v>
      </c>
      <c r="E1839" s="1">
        <f t="shared" si="28"/>
        <v>44600</v>
      </c>
      <c r="F1839">
        <v>34956</v>
      </c>
      <c r="G1839">
        <f>SUMIF(E:E,E1839,F:F)*VLOOKUP(A1839,Sheet1!$A$1:$E$49,3)</f>
        <v>34985.10392943809</v>
      </c>
      <c r="H1839">
        <f>SUMIF(E:E,E1839,F:F)*VLOOKUP(A1839,Sheet1!$A$1:$E$49,5)</f>
        <v>40592.356040924635</v>
      </c>
    </row>
    <row r="1840" spans="1:8" x14ac:dyDescent="0.25">
      <c r="A1840">
        <v>15</v>
      </c>
      <c r="B1840">
        <v>8</v>
      </c>
      <c r="C1840">
        <v>2</v>
      </c>
      <c r="D1840">
        <v>2022</v>
      </c>
      <c r="E1840" s="1">
        <f t="shared" si="28"/>
        <v>44600</v>
      </c>
      <c r="F1840">
        <v>36540</v>
      </c>
      <c r="G1840">
        <f>SUMIF(E:E,E1840,F:F)*VLOOKUP(A1840,Sheet1!$A$1:$E$49,3)</f>
        <v>38641.50434011576</v>
      </c>
      <c r="H1840">
        <f>SUMIF(E:E,E1840,F:F)*VLOOKUP(A1840,Sheet1!$A$1:$E$49,5)</f>
        <v>41641.619656027513</v>
      </c>
    </row>
    <row r="1841" spans="1:8" x14ac:dyDescent="0.25">
      <c r="A1841">
        <v>16</v>
      </c>
      <c r="B1841">
        <v>8</v>
      </c>
      <c r="C1841">
        <v>2</v>
      </c>
      <c r="D1841">
        <v>2022</v>
      </c>
      <c r="E1841" s="1">
        <f t="shared" si="28"/>
        <v>44600</v>
      </c>
      <c r="F1841">
        <v>38054</v>
      </c>
      <c r="G1841">
        <f>SUMIF(E:E,E1841,F:F)*VLOOKUP(A1841,Sheet1!$A$1:$E$49,3)</f>
        <v>40635.904564121593</v>
      </c>
      <c r="H1841">
        <f>SUMIF(E:E,E1841,F:F)*VLOOKUP(A1841,Sheet1!$A$1:$E$49,5)</f>
        <v>42610.226892451268</v>
      </c>
    </row>
    <row r="1842" spans="1:8" x14ac:dyDescent="0.25">
      <c r="A1842">
        <v>17</v>
      </c>
      <c r="B1842">
        <v>8</v>
      </c>
      <c r="C1842">
        <v>2</v>
      </c>
      <c r="D1842">
        <v>2022</v>
      </c>
      <c r="E1842" s="1">
        <f t="shared" si="28"/>
        <v>44600</v>
      </c>
      <c r="F1842">
        <v>39168</v>
      </c>
      <c r="G1842">
        <f>SUMIF(E:E,E1842,F:F)*VLOOKUP(A1842,Sheet1!$A$1:$E$49,3)</f>
        <v>40303.504526787292</v>
      </c>
      <c r="H1842">
        <f>SUMIF(E:E,E1842,F:F)*VLOOKUP(A1842,Sheet1!$A$1:$E$49,5)</f>
        <v>43488.946448865907</v>
      </c>
    </row>
    <row r="1843" spans="1:8" x14ac:dyDescent="0.25">
      <c r="A1843">
        <v>18</v>
      </c>
      <c r="B1843">
        <v>8</v>
      </c>
      <c r="C1843">
        <v>2</v>
      </c>
      <c r="D1843">
        <v>2022</v>
      </c>
      <c r="E1843" s="1">
        <f t="shared" si="28"/>
        <v>44600</v>
      </c>
      <c r="F1843">
        <v>39926</v>
      </c>
      <c r="G1843">
        <f>SUMIF(E:E,E1843,F:F)*VLOOKUP(A1843,Sheet1!$A$1:$E$49,3)</f>
        <v>38059.804274780647</v>
      </c>
      <c r="H1843">
        <f>SUMIF(E:E,E1843,F:F)*VLOOKUP(A1843,Sheet1!$A$1:$E$49,5)</f>
        <v>44269.234757199818</v>
      </c>
    </row>
    <row r="1844" spans="1:8" x14ac:dyDescent="0.25">
      <c r="A1844">
        <v>19</v>
      </c>
      <c r="B1844">
        <v>8</v>
      </c>
      <c r="C1844">
        <v>2</v>
      </c>
      <c r="D1844">
        <v>2022</v>
      </c>
      <c r="E1844" s="1">
        <f t="shared" si="28"/>
        <v>44600</v>
      </c>
      <c r="F1844">
        <v>41767</v>
      </c>
      <c r="G1844">
        <f>SUMIF(E:E,E1844,F:F)*VLOOKUP(A1844,Sheet1!$A$1:$E$49,3)</f>
        <v>37478.104209445533</v>
      </c>
      <c r="H1844">
        <f>SUMIF(E:E,E1844,F:F)*VLOOKUP(A1844,Sheet1!$A$1:$E$49,5)</f>
        <v>44943.374011286105</v>
      </c>
    </row>
    <row r="1845" spans="1:8" x14ac:dyDescent="0.25">
      <c r="A1845">
        <v>20</v>
      </c>
      <c r="B1845">
        <v>8</v>
      </c>
      <c r="C1845">
        <v>2</v>
      </c>
      <c r="D1845">
        <v>2022</v>
      </c>
      <c r="E1845" s="1">
        <f t="shared" si="28"/>
        <v>44600</v>
      </c>
      <c r="F1845">
        <v>42092</v>
      </c>
      <c r="G1845">
        <f>SUMIF(E:E,E1845,F:F)*VLOOKUP(A1845,Sheet1!$A$1:$E$49,3)</f>
        <v>38059.804274780647</v>
      </c>
      <c r="H1845">
        <f>SUMIF(E:E,E1845,F:F)*VLOOKUP(A1845,Sheet1!$A$1:$E$49,5)</f>
        <v>45504.599121049723</v>
      </c>
    </row>
    <row r="1846" spans="1:8" x14ac:dyDescent="0.25">
      <c r="A1846">
        <v>21</v>
      </c>
      <c r="B1846">
        <v>8</v>
      </c>
      <c r="C1846">
        <v>2</v>
      </c>
      <c r="D1846">
        <v>2022</v>
      </c>
      <c r="E1846" s="1">
        <f t="shared" si="28"/>
        <v>44600</v>
      </c>
      <c r="F1846">
        <v>42536</v>
      </c>
      <c r="G1846">
        <f>SUMIF(E:E,E1846,F:F)*VLOOKUP(A1846,Sheet1!$A$1:$E$49,3)</f>
        <v>38641.50434011576</v>
      </c>
      <c r="H1846">
        <f>SUMIF(E:E,E1846,F:F)*VLOOKUP(A1846,Sheet1!$A$1:$E$49,5)</f>
        <v>45947.210675026377</v>
      </c>
    </row>
    <row r="1847" spans="1:8" x14ac:dyDescent="0.25">
      <c r="A1847">
        <v>22</v>
      </c>
      <c r="B1847">
        <v>8</v>
      </c>
      <c r="C1847">
        <v>2</v>
      </c>
      <c r="D1847">
        <v>2022</v>
      </c>
      <c r="E1847" s="1">
        <f t="shared" si="28"/>
        <v>44600</v>
      </c>
      <c r="F1847">
        <v>42802</v>
      </c>
      <c r="G1847">
        <f>SUMIF(E:E,E1847,F:F)*VLOOKUP(A1847,Sheet1!$A$1:$E$49,3)</f>
        <v>39306.304414784368</v>
      </c>
      <c r="H1847">
        <f>SUMIF(E:E,E1847,F:F)*VLOOKUP(A1847,Sheet1!$A$1:$E$49,5)</f>
        <v>46266.67127486613</v>
      </c>
    </row>
    <row r="1848" spans="1:8" x14ac:dyDescent="0.25">
      <c r="A1848">
        <v>23</v>
      </c>
      <c r="B1848">
        <v>8</v>
      </c>
      <c r="C1848">
        <v>2</v>
      </c>
      <c r="D1848">
        <v>2022</v>
      </c>
      <c r="E1848" s="1">
        <f t="shared" si="28"/>
        <v>44600</v>
      </c>
      <c r="F1848">
        <v>42578</v>
      </c>
      <c r="G1848">
        <f>SUMIF(E:E,E1848,F:F)*VLOOKUP(A1848,Sheet1!$A$1:$E$49,3)</f>
        <v>39389.404424117871</v>
      </c>
      <c r="H1848">
        <f>SUMIF(E:E,E1848,F:F)*VLOOKUP(A1848,Sheet1!$A$1:$E$49,5)</f>
        <v>46459.682965310312</v>
      </c>
    </row>
    <row r="1849" spans="1:8" x14ac:dyDescent="0.25">
      <c r="A1849">
        <v>24</v>
      </c>
      <c r="B1849">
        <v>8</v>
      </c>
      <c r="C1849">
        <v>2</v>
      </c>
      <c r="D1849">
        <v>2022</v>
      </c>
      <c r="E1849" s="1">
        <f t="shared" si="28"/>
        <v>44600</v>
      </c>
      <c r="F1849">
        <v>42259</v>
      </c>
      <c r="G1849">
        <f>SUMIF(E:E,E1849,F:F)*VLOOKUP(A1849,Sheet1!$A$1:$E$49,3)</f>
        <v>39638.704452118669</v>
      </c>
      <c r="H1849">
        <f>SUMIF(E:E,E1849,F:F)*VLOOKUP(A1849,Sheet1!$A$1:$E$49,5)</f>
        <v>46524.243912039223</v>
      </c>
    </row>
    <row r="1850" spans="1:8" x14ac:dyDescent="0.25">
      <c r="A1850">
        <v>25</v>
      </c>
      <c r="B1850">
        <v>8</v>
      </c>
      <c r="C1850">
        <v>2</v>
      </c>
      <c r="D1850">
        <v>2022</v>
      </c>
      <c r="E1850" s="1">
        <f t="shared" si="28"/>
        <v>44600</v>
      </c>
      <c r="F1850">
        <v>41907</v>
      </c>
      <c r="G1850">
        <f>SUMIF(E:E,E1850,F:F)*VLOOKUP(A1850,Sheet1!$A$1:$E$49,3)</f>
        <v>39971.104489452991</v>
      </c>
      <c r="H1850">
        <f>SUMIF(E:E,E1850,F:F)*VLOOKUP(A1850,Sheet1!$A$1:$E$49,5)</f>
        <v>46459.682965310312</v>
      </c>
    </row>
    <row r="1851" spans="1:8" x14ac:dyDescent="0.25">
      <c r="A1851">
        <v>26</v>
      </c>
      <c r="B1851">
        <v>8</v>
      </c>
      <c r="C1851">
        <v>2</v>
      </c>
      <c r="D1851">
        <v>2022</v>
      </c>
      <c r="E1851" s="1">
        <f t="shared" si="28"/>
        <v>44600</v>
      </c>
      <c r="F1851">
        <v>41852</v>
      </c>
      <c r="G1851">
        <f>SUMIF(E:E,E1851,F:F)*VLOOKUP(A1851,Sheet1!$A$1:$E$49,3)</f>
        <v>39555.604442785181</v>
      </c>
      <c r="H1851">
        <f>SUMIF(E:E,E1851,F:F)*VLOOKUP(A1851,Sheet1!$A$1:$E$49,5)</f>
        <v>46266.67127486613</v>
      </c>
    </row>
    <row r="1852" spans="1:8" x14ac:dyDescent="0.25">
      <c r="A1852">
        <v>27</v>
      </c>
      <c r="B1852">
        <v>8</v>
      </c>
      <c r="C1852">
        <v>2</v>
      </c>
      <c r="D1852">
        <v>2022</v>
      </c>
      <c r="E1852" s="1">
        <f t="shared" si="28"/>
        <v>44600</v>
      </c>
      <c r="F1852">
        <v>41156</v>
      </c>
      <c r="G1852">
        <f>SUMIF(E:E,E1852,F:F)*VLOOKUP(A1852,Sheet1!$A$1:$E$49,3)</f>
        <v>38890.804368116565</v>
      </c>
      <c r="H1852">
        <f>SUMIF(E:E,E1852,F:F)*VLOOKUP(A1852,Sheet1!$A$1:$E$49,5)</f>
        <v>45947.210675026377</v>
      </c>
    </row>
    <row r="1853" spans="1:8" x14ac:dyDescent="0.25">
      <c r="A1853">
        <v>28</v>
      </c>
      <c r="B1853">
        <v>8</v>
      </c>
      <c r="C1853">
        <v>2</v>
      </c>
      <c r="D1853">
        <v>2022</v>
      </c>
      <c r="E1853" s="1">
        <f t="shared" si="28"/>
        <v>44600</v>
      </c>
      <c r="F1853">
        <v>40713</v>
      </c>
      <c r="G1853">
        <f>SUMIF(E:E,E1853,F:F)*VLOOKUP(A1853,Sheet1!$A$1:$E$49,3)</f>
        <v>38309.104302781452</v>
      </c>
      <c r="H1853">
        <f>SUMIF(E:E,E1853,F:F)*VLOOKUP(A1853,Sheet1!$A$1:$E$49,5)</f>
        <v>45504.599121049723</v>
      </c>
    </row>
    <row r="1854" spans="1:8" x14ac:dyDescent="0.25">
      <c r="A1854">
        <v>29</v>
      </c>
      <c r="B1854">
        <v>8</v>
      </c>
      <c r="C1854">
        <v>2</v>
      </c>
      <c r="D1854">
        <v>2022</v>
      </c>
      <c r="E1854" s="1">
        <f t="shared" si="28"/>
        <v>44600</v>
      </c>
      <c r="F1854">
        <v>40306</v>
      </c>
      <c r="G1854">
        <f>SUMIF(E:E,E1854,F:F)*VLOOKUP(A1854,Sheet1!$A$1:$E$49,3)</f>
        <v>38475.30432144845</v>
      </c>
      <c r="H1854">
        <f>SUMIF(E:E,E1854,F:F)*VLOOKUP(A1854,Sheet1!$A$1:$E$49,5)</f>
        <v>44943.374011286105</v>
      </c>
    </row>
    <row r="1855" spans="1:8" x14ac:dyDescent="0.25">
      <c r="A1855">
        <v>30</v>
      </c>
      <c r="B1855">
        <v>8</v>
      </c>
      <c r="C1855">
        <v>2</v>
      </c>
      <c r="D1855">
        <v>2022</v>
      </c>
      <c r="E1855" s="1">
        <f t="shared" si="28"/>
        <v>44600</v>
      </c>
      <c r="F1855">
        <v>40088</v>
      </c>
      <c r="G1855">
        <f>SUMIF(E:E,E1855,F:F)*VLOOKUP(A1855,Sheet1!$A$1:$E$49,3)</f>
        <v>39306.304414784368</v>
      </c>
      <c r="H1855">
        <f>SUMIF(E:E,E1855,F:F)*VLOOKUP(A1855,Sheet1!$A$1:$E$49,5)</f>
        <v>44269.234757199818</v>
      </c>
    </row>
    <row r="1856" spans="1:8" x14ac:dyDescent="0.25">
      <c r="A1856">
        <v>31</v>
      </c>
      <c r="B1856">
        <v>8</v>
      </c>
      <c r="C1856">
        <v>2</v>
      </c>
      <c r="D1856">
        <v>2022</v>
      </c>
      <c r="E1856" s="1">
        <f t="shared" si="28"/>
        <v>44600</v>
      </c>
      <c r="F1856">
        <v>39770</v>
      </c>
      <c r="G1856">
        <f>SUMIF(E:E,E1856,F:F)*VLOOKUP(A1856,Sheet1!$A$1:$E$49,3)</f>
        <v>39721.804461452179</v>
      </c>
      <c r="H1856">
        <f>SUMIF(E:E,E1856,F:F)*VLOOKUP(A1856,Sheet1!$A$1:$E$49,5)</f>
        <v>43488.946448865907</v>
      </c>
    </row>
    <row r="1857" spans="1:8" x14ac:dyDescent="0.25">
      <c r="A1857">
        <v>32</v>
      </c>
      <c r="B1857">
        <v>8</v>
      </c>
      <c r="C1857">
        <v>2</v>
      </c>
      <c r="D1857">
        <v>2022</v>
      </c>
      <c r="E1857" s="1">
        <f t="shared" si="28"/>
        <v>44600</v>
      </c>
      <c r="F1857">
        <v>40126</v>
      </c>
      <c r="G1857">
        <f>SUMIF(E:E,E1857,F:F)*VLOOKUP(A1857,Sheet1!$A$1:$E$49,3)</f>
        <v>43128.904844129043</v>
      </c>
      <c r="H1857">
        <f>SUMIF(E:E,E1857,F:F)*VLOOKUP(A1857,Sheet1!$A$1:$E$49,5)</f>
        <v>42610.226892451268</v>
      </c>
    </row>
    <row r="1858" spans="1:8" x14ac:dyDescent="0.25">
      <c r="A1858">
        <v>33</v>
      </c>
      <c r="B1858">
        <v>8</v>
      </c>
      <c r="C1858">
        <v>2</v>
      </c>
      <c r="D1858">
        <v>2022</v>
      </c>
      <c r="E1858" s="1">
        <f t="shared" si="28"/>
        <v>44600</v>
      </c>
      <c r="F1858">
        <v>40613</v>
      </c>
      <c r="G1858">
        <f>SUMIF(E:E,E1858,F:F)*VLOOKUP(A1858,Sheet1!$A$1:$E$49,3)</f>
        <v>45206.405077468691</v>
      </c>
      <c r="H1858">
        <f>SUMIF(E:E,E1858,F:F)*VLOOKUP(A1858,Sheet1!$A$1:$E$49,5)</f>
        <v>41641.619656027513</v>
      </c>
    </row>
    <row r="1859" spans="1:8" x14ac:dyDescent="0.25">
      <c r="A1859">
        <v>34</v>
      </c>
      <c r="B1859">
        <v>8</v>
      </c>
      <c r="C1859">
        <v>2</v>
      </c>
      <c r="D1859">
        <v>2022</v>
      </c>
      <c r="E1859" s="1">
        <f t="shared" ref="E1859:E1922" si="29">DATE(D1859,C1859,B1859)</f>
        <v>44600</v>
      </c>
      <c r="F1859">
        <v>42013</v>
      </c>
      <c r="G1859">
        <f>SUMIF(E:E,E1859,F:F)*VLOOKUP(A1859,Sheet1!$A$1:$E$49,3)</f>
        <v>47117.705292141029</v>
      </c>
      <c r="H1859">
        <f>SUMIF(E:E,E1859,F:F)*VLOOKUP(A1859,Sheet1!$A$1:$E$49,5)</f>
        <v>40592.356040924635</v>
      </c>
    </row>
    <row r="1860" spans="1:8" x14ac:dyDescent="0.25">
      <c r="A1860">
        <v>35</v>
      </c>
      <c r="B1860">
        <v>8</v>
      </c>
      <c r="C1860">
        <v>2</v>
      </c>
      <c r="D1860">
        <v>2022</v>
      </c>
      <c r="E1860" s="1">
        <f t="shared" si="29"/>
        <v>44600</v>
      </c>
      <c r="F1860">
        <v>43364</v>
      </c>
      <c r="G1860">
        <f>SUMIF(E:E,E1860,F:F)*VLOOKUP(A1860,Sheet1!$A$1:$E$49,3)</f>
        <v>48530.405450812061</v>
      </c>
      <c r="H1860">
        <f>SUMIF(E:E,E1860,F:F)*VLOOKUP(A1860,Sheet1!$A$1:$E$49,5)</f>
        <v>39472.20909070639</v>
      </c>
    </row>
    <row r="1861" spans="1:8" x14ac:dyDescent="0.25">
      <c r="A1861">
        <v>36</v>
      </c>
      <c r="B1861">
        <v>8</v>
      </c>
      <c r="C1861">
        <v>2</v>
      </c>
      <c r="D1861">
        <v>2022</v>
      </c>
      <c r="E1861" s="1">
        <f t="shared" si="29"/>
        <v>44600</v>
      </c>
      <c r="F1861">
        <v>44604</v>
      </c>
      <c r="G1861">
        <f>SUMIF(E:E,E1861,F:F)*VLOOKUP(A1861,Sheet1!$A$1:$E$49,3)</f>
        <v>48862.805488146354</v>
      </c>
      <c r="H1861">
        <f>SUMIF(E:E,E1861,F:F)*VLOOKUP(A1861,Sheet1!$A$1:$E$49,5)</f>
        <v>38291.342854808798</v>
      </c>
    </row>
    <row r="1862" spans="1:8" x14ac:dyDescent="0.25">
      <c r="A1862">
        <v>37</v>
      </c>
      <c r="B1862">
        <v>8</v>
      </c>
      <c r="C1862">
        <v>2</v>
      </c>
      <c r="D1862">
        <v>2022</v>
      </c>
      <c r="E1862" s="1">
        <f t="shared" si="29"/>
        <v>44600</v>
      </c>
      <c r="F1862">
        <v>44888</v>
      </c>
      <c r="G1862">
        <f>SUMIF(E:E,E1862,F:F)*VLOOKUP(A1862,Sheet1!$A$1:$E$49,3)</f>
        <v>48945.905497479856</v>
      </c>
      <c r="H1862">
        <f>SUMIF(E:E,E1862,F:F)*VLOOKUP(A1862,Sheet1!$A$1:$E$49,5)</f>
        <v>37060.160138168263</v>
      </c>
    </row>
    <row r="1863" spans="1:8" x14ac:dyDescent="0.25">
      <c r="A1863">
        <v>38</v>
      </c>
      <c r="B1863">
        <v>8</v>
      </c>
      <c r="C1863">
        <v>2</v>
      </c>
      <c r="D1863">
        <v>2022</v>
      </c>
      <c r="E1863" s="1">
        <f t="shared" si="29"/>
        <v>44600</v>
      </c>
      <c r="F1863">
        <v>44474</v>
      </c>
      <c r="G1863">
        <f>SUMIF(E:E,E1863,F:F)*VLOOKUP(A1863,Sheet1!$A$1:$E$49,3)</f>
        <v>48613.505460145549</v>
      </c>
      <c r="H1863">
        <f>SUMIF(E:E,E1863,F:F)*VLOOKUP(A1863,Sheet1!$A$1:$E$49,5)</f>
        <v>35789.151894124734</v>
      </c>
    </row>
    <row r="1864" spans="1:8" x14ac:dyDescent="0.25">
      <c r="A1864">
        <v>39</v>
      </c>
      <c r="B1864">
        <v>8</v>
      </c>
      <c r="C1864">
        <v>2</v>
      </c>
      <c r="D1864">
        <v>2022</v>
      </c>
      <c r="E1864" s="1">
        <f t="shared" si="29"/>
        <v>44600</v>
      </c>
      <c r="F1864">
        <v>43677</v>
      </c>
      <c r="G1864">
        <f>SUMIF(E:E,E1864,F:F)*VLOOKUP(A1864,Sheet1!$A$1:$E$49,3)</f>
        <v>48613.505460145549</v>
      </c>
      <c r="H1864">
        <f>SUMIF(E:E,E1864,F:F)*VLOOKUP(A1864,Sheet1!$A$1:$E$49,5)</f>
        <v>34488.751260783443</v>
      </c>
    </row>
    <row r="1865" spans="1:8" x14ac:dyDescent="0.25">
      <c r="A1865">
        <v>40</v>
      </c>
      <c r="B1865">
        <v>8</v>
      </c>
      <c r="C1865">
        <v>2</v>
      </c>
      <c r="D1865">
        <v>2022</v>
      </c>
      <c r="E1865" s="1">
        <f t="shared" si="29"/>
        <v>44600</v>
      </c>
      <c r="F1865">
        <v>42234</v>
      </c>
      <c r="G1865">
        <f>SUMIF(E:E,E1865,F:F)*VLOOKUP(A1865,Sheet1!$A$1:$E$49,3)</f>
        <v>47450.105329475329</v>
      </c>
      <c r="H1865">
        <f>SUMIF(E:E,E1865,F:F)*VLOOKUP(A1865,Sheet1!$A$1:$E$49,5)</f>
        <v>33169.195008752853</v>
      </c>
    </row>
    <row r="1866" spans="1:8" x14ac:dyDescent="0.25">
      <c r="A1866">
        <v>41</v>
      </c>
      <c r="B1866">
        <v>8</v>
      </c>
      <c r="C1866">
        <v>2</v>
      </c>
      <c r="D1866">
        <v>2022</v>
      </c>
      <c r="E1866" s="1">
        <f t="shared" si="29"/>
        <v>44600</v>
      </c>
      <c r="F1866">
        <v>40933</v>
      </c>
      <c r="G1866">
        <f>SUMIF(E:E,E1866,F:F)*VLOOKUP(A1866,Sheet1!$A$1:$E$49,3)</f>
        <v>45455.705105469497</v>
      </c>
      <c r="H1866">
        <f>SUMIF(E:E,E1866,F:F)*VLOOKUP(A1866,Sheet1!$A$1:$E$49,5)</f>
        <v>31840.394870877182</v>
      </c>
    </row>
    <row r="1867" spans="1:8" x14ac:dyDescent="0.25">
      <c r="A1867">
        <v>42</v>
      </c>
      <c r="B1867">
        <v>8</v>
      </c>
      <c r="C1867">
        <v>2</v>
      </c>
      <c r="D1867">
        <v>2022</v>
      </c>
      <c r="E1867" s="1">
        <f t="shared" si="29"/>
        <v>44600</v>
      </c>
      <c r="F1867">
        <v>39399</v>
      </c>
      <c r="G1867">
        <f>SUMIF(E:E,E1867,F:F)*VLOOKUP(A1867,Sheet1!$A$1:$E$49,3)</f>
        <v>43710.604909464157</v>
      </c>
      <c r="H1867">
        <f>SUMIF(E:E,E1867,F:F)*VLOOKUP(A1867,Sheet1!$A$1:$E$49,5)</f>
        <v>30511.820874145567</v>
      </c>
    </row>
    <row r="1868" spans="1:8" x14ac:dyDescent="0.25">
      <c r="A1868">
        <v>43</v>
      </c>
      <c r="B1868">
        <v>8</v>
      </c>
      <c r="C1868">
        <v>2</v>
      </c>
      <c r="D1868">
        <v>2022</v>
      </c>
      <c r="E1868" s="1">
        <f t="shared" si="29"/>
        <v>44600</v>
      </c>
      <c r="F1868">
        <v>37419</v>
      </c>
      <c r="G1868">
        <f>SUMIF(E:E,E1868,F:F)*VLOOKUP(A1868,Sheet1!$A$1:$E$49,3)</f>
        <v>42547.20477879393</v>
      </c>
      <c r="H1868">
        <f>SUMIF(E:E,E1868,F:F)*VLOOKUP(A1868,Sheet1!$A$1:$E$49,5)</f>
        <v>29192.398403534426</v>
      </c>
    </row>
    <row r="1869" spans="1:8" x14ac:dyDescent="0.25">
      <c r="A1869">
        <v>44</v>
      </c>
      <c r="B1869">
        <v>8</v>
      </c>
      <c r="C1869">
        <v>2</v>
      </c>
      <c r="D1869">
        <v>2022</v>
      </c>
      <c r="E1869" s="1">
        <f t="shared" si="29"/>
        <v>44600</v>
      </c>
      <c r="F1869">
        <v>35521</v>
      </c>
      <c r="G1869">
        <f>SUMIF(E:E,E1869,F:F)*VLOOKUP(A1869,Sheet1!$A$1:$E$49,3)</f>
        <v>39223.204405450873</v>
      </c>
      <c r="H1869">
        <f>SUMIF(E:E,E1869,F:F)*VLOOKUP(A1869,Sheet1!$A$1:$E$49,5)</f>
        <v>27890.420310972462</v>
      </c>
    </row>
    <row r="1870" spans="1:8" x14ac:dyDescent="0.25">
      <c r="A1870">
        <v>45</v>
      </c>
      <c r="B1870">
        <v>8</v>
      </c>
      <c r="C1870">
        <v>2</v>
      </c>
      <c r="D1870">
        <v>2022</v>
      </c>
      <c r="E1870" s="1">
        <f t="shared" si="29"/>
        <v>44600</v>
      </c>
      <c r="F1870">
        <v>33610</v>
      </c>
      <c r="G1870">
        <f>SUMIF(E:E,E1870,F:F)*VLOOKUP(A1870,Sheet1!$A$1:$E$49,3)</f>
        <v>35400.603976105893</v>
      </c>
      <c r="H1870">
        <f>SUMIF(E:E,E1870,F:F)*VLOOKUP(A1870,Sheet1!$A$1:$E$49,5)</f>
        <v>26613.474953912788</v>
      </c>
    </row>
    <row r="1871" spans="1:8" x14ac:dyDescent="0.25">
      <c r="A1871">
        <v>46</v>
      </c>
      <c r="B1871">
        <v>8</v>
      </c>
      <c r="C1871">
        <v>2</v>
      </c>
      <c r="D1871">
        <v>2022</v>
      </c>
      <c r="E1871" s="1">
        <f t="shared" si="29"/>
        <v>44600</v>
      </c>
      <c r="F1871">
        <v>31570</v>
      </c>
      <c r="G1871">
        <f>SUMIF(E:E,E1871,F:F)*VLOOKUP(A1871,Sheet1!$A$1:$E$49,3)</f>
        <v>31411.803528093915</v>
      </c>
      <c r="H1871">
        <f>SUMIF(E:E,E1871,F:F)*VLOOKUP(A1871,Sheet1!$A$1:$E$49,5)</f>
        <v>25368.390620786842</v>
      </c>
    </row>
    <row r="1872" spans="1:8" x14ac:dyDescent="0.25">
      <c r="A1872">
        <v>47</v>
      </c>
      <c r="B1872">
        <v>8</v>
      </c>
      <c r="C1872">
        <v>2</v>
      </c>
      <c r="D1872">
        <v>2022</v>
      </c>
      <c r="E1872" s="1">
        <f t="shared" si="29"/>
        <v>44600</v>
      </c>
      <c r="F1872">
        <v>29967</v>
      </c>
      <c r="G1872">
        <f>SUMIF(E:E,E1872,F:F)*VLOOKUP(A1872,Sheet1!$A$1:$E$49,3)</f>
        <v>30082.20337875684</v>
      </c>
      <c r="H1872">
        <f>SUMIF(E:E,E1872,F:F)*VLOOKUP(A1872,Sheet1!$A$1:$E$49,5)</f>
        <v>24161.196387681506</v>
      </c>
    </row>
    <row r="1873" spans="1:8" x14ac:dyDescent="0.25">
      <c r="A1873">
        <v>48</v>
      </c>
      <c r="B1873">
        <v>8</v>
      </c>
      <c r="C1873">
        <v>2</v>
      </c>
      <c r="D1873">
        <v>2022</v>
      </c>
      <c r="E1873" s="1">
        <f t="shared" si="29"/>
        <v>44600</v>
      </c>
      <c r="F1873">
        <v>29073</v>
      </c>
      <c r="G1873">
        <f>SUMIF(E:E,E1873,F:F)*VLOOKUP(A1873,Sheet1!$A$1:$E$49,3)</f>
        <v>29832.903350756071</v>
      </c>
      <c r="H1873">
        <f>SUMIF(E:E,E1873,F:F)*VLOOKUP(A1873,Sheet1!$A$1:$E$49,5)</f>
        <v>22997.099063435737</v>
      </c>
    </row>
    <row r="1874" spans="1:8" x14ac:dyDescent="0.25">
      <c r="A1874">
        <v>1</v>
      </c>
      <c r="B1874">
        <v>9</v>
      </c>
      <c r="C1874">
        <v>2</v>
      </c>
      <c r="D1874">
        <v>2022</v>
      </c>
      <c r="E1874" s="1">
        <f t="shared" si="29"/>
        <v>44601</v>
      </c>
      <c r="F1874">
        <v>28701</v>
      </c>
      <c r="G1874">
        <f>SUMIF(E:E,E1874,F:F)*VLOOKUP(A1874,Sheet1!$A$1:$E$49,3)</f>
        <v>29237.44049841334</v>
      </c>
      <c r="H1874">
        <f>SUMIF(E:E,E1874,F:F)*VLOOKUP(A1874,Sheet1!$A$1:$E$49,5)</f>
        <v>23678.940445379561</v>
      </c>
    </row>
    <row r="1875" spans="1:8" x14ac:dyDescent="0.25">
      <c r="A1875">
        <v>2</v>
      </c>
      <c r="B1875">
        <v>9</v>
      </c>
      <c r="C1875">
        <v>2</v>
      </c>
      <c r="D1875">
        <v>2022</v>
      </c>
      <c r="E1875" s="1">
        <f t="shared" si="29"/>
        <v>44601</v>
      </c>
      <c r="F1875">
        <v>29249</v>
      </c>
      <c r="G1875">
        <f>SUMIF(E:E,E1875,F:F)*VLOOKUP(A1875,Sheet1!$A$1:$E$49,3)</f>
        <v>28830.233806234894</v>
      </c>
      <c r="H1875">
        <f>SUMIF(E:E,E1875,F:F)*VLOOKUP(A1875,Sheet1!$A$1:$E$49,5)</f>
        <v>24862.039158416843</v>
      </c>
    </row>
    <row r="1876" spans="1:8" x14ac:dyDescent="0.25">
      <c r="A1876">
        <v>3</v>
      </c>
      <c r="B1876">
        <v>9</v>
      </c>
      <c r="C1876">
        <v>2</v>
      </c>
      <c r="D1876">
        <v>2022</v>
      </c>
      <c r="E1876" s="1">
        <f t="shared" si="29"/>
        <v>44601</v>
      </c>
      <c r="F1876">
        <v>29185</v>
      </c>
      <c r="G1876">
        <f>SUMIF(E:E,E1876,F:F)*VLOOKUP(A1876,Sheet1!$A$1:$E$49,3)</f>
        <v>28097.261760313671</v>
      </c>
      <c r="H1876">
        <f>SUMIF(E:E,E1876,F:F)*VLOOKUP(A1876,Sheet1!$A$1:$E$49,5)</f>
        <v>26082.271687489603</v>
      </c>
    </row>
    <row r="1877" spans="1:8" x14ac:dyDescent="0.25">
      <c r="A1877">
        <v>4</v>
      </c>
      <c r="B1877">
        <v>9</v>
      </c>
      <c r="C1877">
        <v>2</v>
      </c>
      <c r="D1877">
        <v>2022</v>
      </c>
      <c r="E1877" s="1">
        <f t="shared" si="29"/>
        <v>44601</v>
      </c>
      <c r="F1877">
        <v>28714</v>
      </c>
      <c r="G1877">
        <f>SUMIF(E:E,E1877,F:F)*VLOOKUP(A1877,Sheet1!$A$1:$E$49,3)</f>
        <v>27608.613729699526</v>
      </c>
      <c r="H1877">
        <f>SUMIF(E:E,E1877,F:F)*VLOOKUP(A1877,Sheet1!$A$1:$E$49,5)</f>
        <v>27333.729296485988</v>
      </c>
    </row>
    <row r="1878" spans="1:8" x14ac:dyDescent="0.25">
      <c r="A1878">
        <v>5</v>
      </c>
      <c r="B1878">
        <v>9</v>
      </c>
      <c r="C1878">
        <v>2</v>
      </c>
      <c r="D1878">
        <v>2022</v>
      </c>
      <c r="E1878" s="1">
        <f t="shared" si="29"/>
        <v>44601</v>
      </c>
      <c r="F1878">
        <v>28707</v>
      </c>
      <c r="G1878">
        <f>SUMIF(E:E,E1878,F:F)*VLOOKUP(A1878,Sheet1!$A$1:$E$49,3)</f>
        <v>27038.524360649681</v>
      </c>
      <c r="H1878">
        <f>SUMIF(E:E,E1878,F:F)*VLOOKUP(A1878,Sheet1!$A$1:$E$49,5)</f>
        <v>28609.719989177098</v>
      </c>
    </row>
    <row r="1879" spans="1:8" x14ac:dyDescent="0.25">
      <c r="A1879">
        <v>6</v>
      </c>
      <c r="B1879">
        <v>9</v>
      </c>
      <c r="C1879">
        <v>2</v>
      </c>
      <c r="D1879">
        <v>2022</v>
      </c>
      <c r="E1879" s="1">
        <f t="shared" si="29"/>
        <v>44601</v>
      </c>
      <c r="F1879">
        <v>28789</v>
      </c>
      <c r="G1879">
        <f>SUMIF(E:E,E1879,F:F)*VLOOKUP(A1879,Sheet1!$A$1:$E$49,3)</f>
        <v>26142.66963785706</v>
      </c>
      <c r="H1879">
        <f>SUMIF(E:E,E1879,F:F)*VLOOKUP(A1879,Sheet1!$A$1:$E$49,5)</f>
        <v>29902.806871241664</v>
      </c>
    </row>
    <row r="1880" spans="1:8" x14ac:dyDescent="0.25">
      <c r="A1880">
        <v>7</v>
      </c>
      <c r="B1880">
        <v>9</v>
      </c>
      <c r="C1880">
        <v>2</v>
      </c>
      <c r="D1880">
        <v>2022</v>
      </c>
      <c r="E1880" s="1">
        <f t="shared" si="29"/>
        <v>44601</v>
      </c>
      <c r="F1880">
        <v>28415</v>
      </c>
      <c r="G1880">
        <f>SUMIF(E:E,E1880,F:F)*VLOOKUP(A1880,Sheet1!$A$1:$E$49,3)</f>
        <v>25165.373576628765</v>
      </c>
      <c r="H1880">
        <f>SUMIF(E:E,E1880,F:F)*VLOOKUP(A1880,Sheet1!$A$1:$E$49,5)</f>
        <v>31204.862615547736</v>
      </c>
    </row>
    <row r="1881" spans="1:8" x14ac:dyDescent="0.25">
      <c r="A1881">
        <v>8</v>
      </c>
      <c r="B1881">
        <v>9</v>
      </c>
      <c r="C1881">
        <v>2</v>
      </c>
      <c r="D1881">
        <v>2022</v>
      </c>
      <c r="E1881" s="1">
        <f t="shared" si="29"/>
        <v>44601</v>
      </c>
      <c r="F1881">
        <v>28129</v>
      </c>
      <c r="G1881">
        <f>SUMIF(E:E,E1881,F:F)*VLOOKUP(A1881,Sheet1!$A$1:$E$49,3)</f>
        <v>24676.725546014623</v>
      </c>
      <c r="H1881">
        <f>SUMIF(E:E,E1881,F:F)*VLOOKUP(A1881,Sheet1!$A$1:$E$49,5)</f>
        <v>32507.139987235019</v>
      </c>
    </row>
    <row r="1882" spans="1:8" x14ac:dyDescent="0.25">
      <c r="A1882">
        <v>9</v>
      </c>
      <c r="B1882">
        <v>9</v>
      </c>
      <c r="C1882">
        <v>2</v>
      </c>
      <c r="D1882">
        <v>2022</v>
      </c>
      <c r="E1882" s="1">
        <f t="shared" si="29"/>
        <v>44601</v>
      </c>
      <c r="F1882">
        <v>28142</v>
      </c>
      <c r="G1882">
        <f>SUMIF(E:E,E1882,F:F)*VLOOKUP(A1882,Sheet1!$A$1:$E$49,3)</f>
        <v>24269.518853836147</v>
      </c>
      <c r="H1882">
        <f>SUMIF(E:E,E1882,F:F)*VLOOKUP(A1882,Sheet1!$A$1:$E$49,5)</f>
        <v>33800.357980450419</v>
      </c>
    </row>
    <row r="1883" spans="1:8" x14ac:dyDescent="0.25">
      <c r="A1883">
        <v>10</v>
      </c>
      <c r="B1883">
        <v>9</v>
      </c>
      <c r="C1883">
        <v>2</v>
      </c>
      <c r="D1883">
        <v>2022</v>
      </c>
      <c r="E1883" s="1">
        <f t="shared" si="29"/>
        <v>44601</v>
      </c>
      <c r="F1883">
        <v>27866</v>
      </c>
      <c r="G1883">
        <f>SUMIF(E:E,E1883,F:F)*VLOOKUP(A1883,Sheet1!$A$1:$E$49,3)</f>
        <v>24106.63617696477</v>
      </c>
      <c r="H1883">
        <f>SUMIF(E:E,E1883,F:F)*VLOOKUP(A1883,Sheet1!$A$1:$E$49,5)</f>
        <v>35074.802699906511</v>
      </c>
    </row>
    <row r="1884" spans="1:8" x14ac:dyDescent="0.25">
      <c r="A1884">
        <v>11</v>
      </c>
      <c r="B1884">
        <v>9</v>
      </c>
      <c r="C1884">
        <v>2</v>
      </c>
      <c r="D1884">
        <v>2022</v>
      </c>
      <c r="E1884" s="1">
        <f t="shared" si="29"/>
        <v>44601</v>
      </c>
      <c r="F1884">
        <v>27749</v>
      </c>
      <c r="G1884">
        <f>SUMIF(E:E,E1884,F:F)*VLOOKUP(A1884,Sheet1!$A$1:$E$49,3)</f>
        <v>25328.256253500138</v>
      </c>
      <c r="H1884">
        <f>SUMIF(E:E,E1884,F:F)*VLOOKUP(A1884,Sheet1!$A$1:$E$49,5)</f>
        <v>36320.441700284719</v>
      </c>
    </row>
    <row r="1885" spans="1:8" x14ac:dyDescent="0.25">
      <c r="A1885">
        <v>12</v>
      </c>
      <c r="B1885">
        <v>9</v>
      </c>
      <c r="C1885">
        <v>2</v>
      </c>
      <c r="D1885">
        <v>2022</v>
      </c>
      <c r="E1885" s="1">
        <f t="shared" si="29"/>
        <v>44601</v>
      </c>
      <c r="F1885">
        <v>28635</v>
      </c>
      <c r="G1885">
        <f>SUMIF(E:E,E1885,F:F)*VLOOKUP(A1885,Sheet1!$A$1:$E$49,3)</f>
        <v>28748.792467799194</v>
      </c>
      <c r="H1885">
        <f>SUMIF(E:E,E1885,F:F)*VLOOKUP(A1885,Sheet1!$A$1:$E$49,5)</f>
        <v>37527.050088252436</v>
      </c>
    </row>
    <row r="1886" spans="1:8" x14ac:dyDescent="0.25">
      <c r="A1886">
        <v>13</v>
      </c>
      <c r="B1886">
        <v>9</v>
      </c>
      <c r="C1886">
        <v>2</v>
      </c>
      <c r="D1886">
        <v>2022</v>
      </c>
      <c r="E1886" s="1">
        <f t="shared" si="29"/>
        <v>44601</v>
      </c>
      <c r="F1886">
        <v>31462</v>
      </c>
      <c r="G1886">
        <f>SUMIF(E:E,E1886,F:F)*VLOOKUP(A1886,Sheet1!$A$1:$E$49,3)</f>
        <v>30784.825928691269</v>
      </c>
      <c r="H1886">
        <f>SUMIF(E:E,E1886,F:F)*VLOOKUP(A1886,Sheet1!$A$1:$E$49,5)</f>
        <v>38684.34630923075</v>
      </c>
    </row>
    <row r="1887" spans="1:8" x14ac:dyDescent="0.25">
      <c r="A1887">
        <v>14</v>
      </c>
      <c r="B1887">
        <v>9</v>
      </c>
      <c r="C1887">
        <v>2</v>
      </c>
      <c r="D1887">
        <v>2022</v>
      </c>
      <c r="E1887" s="1">
        <f t="shared" si="29"/>
        <v>44601</v>
      </c>
      <c r="F1887">
        <v>34292</v>
      </c>
      <c r="G1887">
        <f>SUMIF(E:E,E1887,F:F)*VLOOKUP(A1887,Sheet1!$A$1:$E$49,3)</f>
        <v>34286.803481426141</v>
      </c>
      <c r="H1887">
        <f>SUMIF(E:E,E1887,F:F)*VLOOKUP(A1887,Sheet1!$A$1:$E$49,5)</f>
        <v>39782.135197607749</v>
      </c>
    </row>
    <row r="1888" spans="1:8" x14ac:dyDescent="0.25">
      <c r="A1888">
        <v>15</v>
      </c>
      <c r="B1888">
        <v>9</v>
      </c>
      <c r="C1888">
        <v>2</v>
      </c>
      <c r="D1888">
        <v>2022</v>
      </c>
      <c r="E1888" s="1">
        <f t="shared" si="29"/>
        <v>44601</v>
      </c>
      <c r="F1888">
        <v>37175</v>
      </c>
      <c r="G1888">
        <f>SUMIF(E:E,E1888,F:F)*VLOOKUP(A1888,Sheet1!$A$1:$E$49,3)</f>
        <v>37870.222372596625</v>
      </c>
      <c r="H1888">
        <f>SUMIF(E:E,E1888,F:F)*VLOOKUP(A1888,Sheet1!$A$1:$E$49,5)</f>
        <v>40810.455577727342</v>
      </c>
    </row>
    <row r="1889" spans="1:8" x14ac:dyDescent="0.25">
      <c r="A1889">
        <v>16</v>
      </c>
      <c r="B1889">
        <v>9</v>
      </c>
      <c r="C1889">
        <v>2</v>
      </c>
      <c r="D1889">
        <v>2022</v>
      </c>
      <c r="E1889" s="1">
        <f t="shared" si="29"/>
        <v>44601</v>
      </c>
      <c r="F1889">
        <v>38646</v>
      </c>
      <c r="G1889">
        <f>SUMIF(E:E,E1889,F:F)*VLOOKUP(A1889,Sheet1!$A$1:$E$49,3)</f>
        <v>39824.814495053091</v>
      </c>
      <c r="H1889">
        <f>SUMIF(E:E,E1889,F:F)*VLOOKUP(A1889,Sheet1!$A$1:$E$49,5)</f>
        <v>41759.72947535335</v>
      </c>
    </row>
    <row r="1890" spans="1:8" x14ac:dyDescent="0.25">
      <c r="A1890">
        <v>17</v>
      </c>
      <c r="B1890">
        <v>9</v>
      </c>
      <c r="C1890">
        <v>2</v>
      </c>
      <c r="D1890">
        <v>2022</v>
      </c>
      <c r="E1890" s="1">
        <f t="shared" si="29"/>
        <v>44601</v>
      </c>
      <c r="F1890">
        <v>38299</v>
      </c>
      <c r="G1890">
        <f>SUMIF(E:E,E1890,F:F)*VLOOKUP(A1890,Sheet1!$A$1:$E$49,3)</f>
        <v>39499.049141310345</v>
      </c>
      <c r="H1890">
        <f>SUMIF(E:E,E1890,F:F)*VLOOKUP(A1890,Sheet1!$A$1:$E$49,5)</f>
        <v>42620.909845342852</v>
      </c>
    </row>
    <row r="1891" spans="1:8" x14ac:dyDescent="0.25">
      <c r="A1891">
        <v>18</v>
      </c>
      <c r="B1891">
        <v>9</v>
      </c>
      <c r="C1891">
        <v>2</v>
      </c>
      <c r="D1891">
        <v>2022</v>
      </c>
      <c r="E1891" s="1">
        <f t="shared" si="29"/>
        <v>44601</v>
      </c>
      <c r="F1891">
        <v>38376</v>
      </c>
      <c r="G1891">
        <f>SUMIF(E:E,E1891,F:F)*VLOOKUP(A1891,Sheet1!$A$1:$E$49,3)</f>
        <v>37300.133003546747</v>
      </c>
      <c r="H1891">
        <f>SUMIF(E:E,E1891,F:F)*VLOOKUP(A1891,Sheet1!$A$1:$E$49,5)</f>
        <v>43385.623648699242</v>
      </c>
    </row>
    <row r="1892" spans="1:8" x14ac:dyDescent="0.25">
      <c r="A1892">
        <v>19</v>
      </c>
      <c r="B1892">
        <v>9</v>
      </c>
      <c r="C1892">
        <v>2</v>
      </c>
      <c r="D1892">
        <v>2022</v>
      </c>
      <c r="E1892" s="1">
        <f t="shared" si="29"/>
        <v>44601</v>
      </c>
      <c r="F1892">
        <v>40980</v>
      </c>
      <c r="G1892">
        <f>SUMIF(E:E,E1892,F:F)*VLOOKUP(A1892,Sheet1!$A$1:$E$49,3)</f>
        <v>36730.043634496869</v>
      </c>
      <c r="H1892">
        <f>SUMIF(E:E,E1892,F:F)*VLOOKUP(A1892,Sheet1!$A$1:$E$49,5)</f>
        <v>44046.307126175569</v>
      </c>
    </row>
    <row r="1893" spans="1:8" x14ac:dyDescent="0.25">
      <c r="A1893">
        <v>20</v>
      </c>
      <c r="B1893">
        <v>9</v>
      </c>
      <c r="C1893">
        <v>2</v>
      </c>
      <c r="D1893">
        <v>2022</v>
      </c>
      <c r="E1893" s="1">
        <f t="shared" si="29"/>
        <v>44601</v>
      </c>
      <c r="F1893">
        <v>41254</v>
      </c>
      <c r="G1893">
        <f>SUMIF(E:E,E1893,F:F)*VLOOKUP(A1893,Sheet1!$A$1:$E$49,3)</f>
        <v>37300.133003546747</v>
      </c>
      <c r="H1893">
        <f>SUMIF(E:E,E1893,F:F)*VLOOKUP(A1893,Sheet1!$A$1:$E$49,5)</f>
        <v>44596.330218464151</v>
      </c>
    </row>
    <row r="1894" spans="1:8" x14ac:dyDescent="0.25">
      <c r="A1894">
        <v>21</v>
      </c>
      <c r="B1894">
        <v>9</v>
      </c>
      <c r="C1894">
        <v>2</v>
      </c>
      <c r="D1894">
        <v>2022</v>
      </c>
      <c r="E1894" s="1">
        <f t="shared" si="29"/>
        <v>44601</v>
      </c>
      <c r="F1894">
        <v>41114</v>
      </c>
      <c r="G1894">
        <f>SUMIF(E:E,E1894,F:F)*VLOOKUP(A1894,Sheet1!$A$1:$E$49,3)</f>
        <v>37870.222372596625</v>
      </c>
      <c r="H1894">
        <f>SUMIF(E:E,E1894,F:F)*VLOOKUP(A1894,Sheet1!$A$1:$E$49,5)</f>
        <v>45030.10727399082</v>
      </c>
    </row>
    <row r="1895" spans="1:8" x14ac:dyDescent="0.25">
      <c r="A1895">
        <v>22</v>
      </c>
      <c r="B1895">
        <v>9</v>
      </c>
      <c r="C1895">
        <v>2</v>
      </c>
      <c r="D1895">
        <v>2022</v>
      </c>
      <c r="E1895" s="1">
        <f t="shared" si="29"/>
        <v>44601</v>
      </c>
      <c r="F1895">
        <v>41350</v>
      </c>
      <c r="G1895">
        <f>SUMIF(E:E,E1895,F:F)*VLOOKUP(A1895,Sheet1!$A$1:$E$49,3)</f>
        <v>38521.753080082111</v>
      </c>
      <c r="H1895">
        <f>SUMIF(E:E,E1895,F:F)*VLOOKUP(A1895,Sheet1!$A$1:$E$49,5)</f>
        <v>45343.191460587943</v>
      </c>
    </row>
    <row r="1896" spans="1:8" x14ac:dyDescent="0.25">
      <c r="A1896">
        <v>23</v>
      </c>
      <c r="B1896">
        <v>9</v>
      </c>
      <c r="C1896">
        <v>2</v>
      </c>
      <c r="D1896">
        <v>2022</v>
      </c>
      <c r="E1896" s="1">
        <f t="shared" si="29"/>
        <v>44601</v>
      </c>
      <c r="F1896">
        <v>41268</v>
      </c>
      <c r="G1896">
        <f>SUMIF(E:E,E1896,F:F)*VLOOKUP(A1896,Sheet1!$A$1:$E$49,3)</f>
        <v>38603.19441851772</v>
      </c>
      <c r="H1896">
        <f>SUMIF(E:E,E1896,F:F)*VLOOKUP(A1896,Sheet1!$A$1:$E$49,5)</f>
        <v>45532.350649973945</v>
      </c>
    </row>
    <row r="1897" spans="1:8" x14ac:dyDescent="0.25">
      <c r="A1897">
        <v>24</v>
      </c>
      <c r="B1897">
        <v>9</v>
      </c>
      <c r="C1897">
        <v>2</v>
      </c>
      <c r="D1897">
        <v>2022</v>
      </c>
      <c r="E1897" s="1">
        <f t="shared" si="29"/>
        <v>44601</v>
      </c>
      <c r="F1897">
        <v>40544</v>
      </c>
      <c r="G1897">
        <f>SUMIF(E:E,E1897,F:F)*VLOOKUP(A1897,Sheet1!$A$1:$E$49,3)</f>
        <v>38847.518433824851</v>
      </c>
      <c r="H1897">
        <f>SUMIF(E:E,E1897,F:F)*VLOOKUP(A1897,Sheet1!$A$1:$E$49,5)</f>
        <v>45595.622964314745</v>
      </c>
    </row>
    <row r="1898" spans="1:8" x14ac:dyDescent="0.25">
      <c r="A1898">
        <v>25</v>
      </c>
      <c r="B1898">
        <v>9</v>
      </c>
      <c r="C1898">
        <v>2</v>
      </c>
      <c r="D1898">
        <v>2022</v>
      </c>
      <c r="E1898" s="1">
        <f t="shared" si="29"/>
        <v>44601</v>
      </c>
      <c r="F1898">
        <v>40676</v>
      </c>
      <c r="G1898">
        <f>SUMIF(E:E,E1898,F:F)*VLOOKUP(A1898,Sheet1!$A$1:$E$49,3)</f>
        <v>39173.283787567605</v>
      </c>
      <c r="H1898">
        <f>SUMIF(E:E,E1898,F:F)*VLOOKUP(A1898,Sheet1!$A$1:$E$49,5)</f>
        <v>45532.350649973945</v>
      </c>
    </row>
    <row r="1899" spans="1:8" x14ac:dyDescent="0.25">
      <c r="A1899">
        <v>26</v>
      </c>
      <c r="B1899">
        <v>9</v>
      </c>
      <c r="C1899">
        <v>2</v>
      </c>
      <c r="D1899">
        <v>2022</v>
      </c>
      <c r="E1899" s="1">
        <f t="shared" si="29"/>
        <v>44601</v>
      </c>
      <c r="F1899">
        <v>41008</v>
      </c>
      <c r="G1899">
        <f>SUMIF(E:E,E1899,F:F)*VLOOKUP(A1899,Sheet1!$A$1:$E$49,3)</f>
        <v>38766.07709538925</v>
      </c>
      <c r="H1899">
        <f>SUMIF(E:E,E1899,F:F)*VLOOKUP(A1899,Sheet1!$A$1:$E$49,5)</f>
        <v>45343.191460587943</v>
      </c>
    </row>
    <row r="1900" spans="1:8" x14ac:dyDescent="0.25">
      <c r="A1900">
        <v>27</v>
      </c>
      <c r="B1900">
        <v>9</v>
      </c>
      <c r="C1900">
        <v>2</v>
      </c>
      <c r="D1900">
        <v>2022</v>
      </c>
      <c r="E1900" s="1">
        <f t="shared" si="29"/>
        <v>44601</v>
      </c>
      <c r="F1900">
        <v>40992</v>
      </c>
      <c r="G1900">
        <f>SUMIF(E:E,E1900,F:F)*VLOOKUP(A1900,Sheet1!$A$1:$E$49,3)</f>
        <v>38114.546387903756</v>
      </c>
      <c r="H1900">
        <f>SUMIF(E:E,E1900,F:F)*VLOOKUP(A1900,Sheet1!$A$1:$E$49,5)</f>
        <v>45030.10727399082</v>
      </c>
    </row>
    <row r="1901" spans="1:8" x14ac:dyDescent="0.25">
      <c r="A1901">
        <v>28</v>
      </c>
      <c r="B1901">
        <v>9</v>
      </c>
      <c r="C1901">
        <v>2</v>
      </c>
      <c r="D1901">
        <v>2022</v>
      </c>
      <c r="E1901" s="1">
        <f t="shared" si="29"/>
        <v>44601</v>
      </c>
      <c r="F1901">
        <v>40027</v>
      </c>
      <c r="G1901">
        <f>SUMIF(E:E,E1901,F:F)*VLOOKUP(A1901,Sheet1!$A$1:$E$49,3)</f>
        <v>37544.457018853878</v>
      </c>
      <c r="H1901">
        <f>SUMIF(E:E,E1901,F:F)*VLOOKUP(A1901,Sheet1!$A$1:$E$49,5)</f>
        <v>44596.330218464151</v>
      </c>
    </row>
    <row r="1902" spans="1:8" x14ac:dyDescent="0.25">
      <c r="A1902">
        <v>29</v>
      </c>
      <c r="B1902">
        <v>9</v>
      </c>
      <c r="C1902">
        <v>2</v>
      </c>
      <c r="D1902">
        <v>2022</v>
      </c>
      <c r="E1902" s="1">
        <f t="shared" si="29"/>
        <v>44601</v>
      </c>
      <c r="F1902">
        <v>39919</v>
      </c>
      <c r="G1902">
        <f>SUMIF(E:E,E1902,F:F)*VLOOKUP(A1902,Sheet1!$A$1:$E$49,3)</f>
        <v>37707.339695725103</v>
      </c>
      <c r="H1902">
        <f>SUMIF(E:E,E1902,F:F)*VLOOKUP(A1902,Sheet1!$A$1:$E$49,5)</f>
        <v>44046.307126175569</v>
      </c>
    </row>
    <row r="1903" spans="1:8" x14ac:dyDescent="0.25">
      <c r="A1903">
        <v>30</v>
      </c>
      <c r="B1903">
        <v>9</v>
      </c>
      <c r="C1903">
        <v>2</v>
      </c>
      <c r="D1903">
        <v>2022</v>
      </c>
      <c r="E1903" s="1">
        <f t="shared" si="29"/>
        <v>44601</v>
      </c>
      <c r="F1903">
        <v>39750</v>
      </c>
      <c r="G1903">
        <f>SUMIF(E:E,E1903,F:F)*VLOOKUP(A1903,Sheet1!$A$1:$E$49,3)</f>
        <v>38521.753080082111</v>
      </c>
      <c r="H1903">
        <f>SUMIF(E:E,E1903,F:F)*VLOOKUP(A1903,Sheet1!$A$1:$E$49,5)</f>
        <v>43385.623648699242</v>
      </c>
    </row>
    <row r="1904" spans="1:8" x14ac:dyDescent="0.25">
      <c r="A1904">
        <v>31</v>
      </c>
      <c r="B1904">
        <v>9</v>
      </c>
      <c r="C1904">
        <v>2</v>
      </c>
      <c r="D1904">
        <v>2022</v>
      </c>
      <c r="E1904" s="1">
        <f t="shared" si="29"/>
        <v>44601</v>
      </c>
      <c r="F1904">
        <v>39436</v>
      </c>
      <c r="G1904">
        <f>SUMIF(E:E,E1904,F:F)*VLOOKUP(A1904,Sheet1!$A$1:$E$49,3)</f>
        <v>38928.959772260467</v>
      </c>
      <c r="H1904">
        <f>SUMIF(E:E,E1904,F:F)*VLOOKUP(A1904,Sheet1!$A$1:$E$49,5)</f>
        <v>42620.909845342852</v>
      </c>
    </row>
    <row r="1905" spans="1:8" x14ac:dyDescent="0.25">
      <c r="A1905">
        <v>32</v>
      </c>
      <c r="B1905">
        <v>9</v>
      </c>
      <c r="C1905">
        <v>2</v>
      </c>
      <c r="D1905">
        <v>2022</v>
      </c>
      <c r="E1905" s="1">
        <f t="shared" si="29"/>
        <v>44601</v>
      </c>
      <c r="F1905">
        <v>39960</v>
      </c>
      <c r="G1905">
        <f>SUMIF(E:E,E1905,F:F)*VLOOKUP(A1905,Sheet1!$A$1:$E$49,3)</f>
        <v>42268.05464812382</v>
      </c>
      <c r="H1905">
        <f>SUMIF(E:E,E1905,F:F)*VLOOKUP(A1905,Sheet1!$A$1:$E$49,5)</f>
        <v>41759.72947535335</v>
      </c>
    </row>
    <row r="1906" spans="1:8" x14ac:dyDescent="0.25">
      <c r="A1906">
        <v>33</v>
      </c>
      <c r="B1906">
        <v>9</v>
      </c>
      <c r="C1906">
        <v>2</v>
      </c>
      <c r="D1906">
        <v>2022</v>
      </c>
      <c r="E1906" s="1">
        <f t="shared" si="29"/>
        <v>44601</v>
      </c>
      <c r="F1906">
        <v>40607</v>
      </c>
      <c r="G1906">
        <f>SUMIF(E:E,E1906,F:F)*VLOOKUP(A1906,Sheet1!$A$1:$E$49,3)</f>
        <v>44304.0881090162</v>
      </c>
      <c r="H1906">
        <f>SUMIF(E:E,E1906,F:F)*VLOOKUP(A1906,Sheet1!$A$1:$E$49,5)</f>
        <v>40810.455577727342</v>
      </c>
    </row>
    <row r="1907" spans="1:8" x14ac:dyDescent="0.25">
      <c r="A1907">
        <v>34</v>
      </c>
      <c r="B1907">
        <v>9</v>
      </c>
      <c r="C1907">
        <v>2</v>
      </c>
      <c r="D1907">
        <v>2022</v>
      </c>
      <c r="E1907" s="1">
        <f t="shared" si="29"/>
        <v>44601</v>
      </c>
      <c r="F1907">
        <v>41462</v>
      </c>
      <c r="G1907">
        <f>SUMIF(E:E,E1907,F:F)*VLOOKUP(A1907,Sheet1!$A$1:$E$49,3)</f>
        <v>46177.238893037051</v>
      </c>
      <c r="H1907">
        <f>SUMIF(E:E,E1907,F:F)*VLOOKUP(A1907,Sheet1!$A$1:$E$49,5)</f>
        <v>39782.135197607749</v>
      </c>
    </row>
    <row r="1908" spans="1:8" x14ac:dyDescent="0.25">
      <c r="A1908">
        <v>35</v>
      </c>
      <c r="B1908">
        <v>9</v>
      </c>
      <c r="C1908">
        <v>2</v>
      </c>
      <c r="D1908">
        <v>2022</v>
      </c>
      <c r="E1908" s="1">
        <f t="shared" si="29"/>
        <v>44601</v>
      </c>
      <c r="F1908">
        <v>43059</v>
      </c>
      <c r="G1908">
        <f>SUMIF(E:E,E1908,F:F)*VLOOKUP(A1908,Sheet1!$A$1:$E$49,3)</f>
        <v>47561.741646443937</v>
      </c>
      <c r="H1908">
        <f>SUMIF(E:E,E1908,F:F)*VLOOKUP(A1908,Sheet1!$A$1:$E$49,5)</f>
        <v>38684.34630923075</v>
      </c>
    </row>
    <row r="1909" spans="1:8" x14ac:dyDescent="0.25">
      <c r="A1909">
        <v>36</v>
      </c>
      <c r="B1909">
        <v>9</v>
      </c>
      <c r="C1909">
        <v>2</v>
      </c>
      <c r="D1909">
        <v>2022</v>
      </c>
      <c r="E1909" s="1">
        <f t="shared" si="29"/>
        <v>44601</v>
      </c>
      <c r="F1909">
        <v>43956</v>
      </c>
      <c r="G1909">
        <f>SUMIF(E:E,E1909,F:F)*VLOOKUP(A1909,Sheet1!$A$1:$E$49,3)</f>
        <v>47887.507000186677</v>
      </c>
      <c r="H1909">
        <f>SUMIF(E:E,E1909,F:F)*VLOOKUP(A1909,Sheet1!$A$1:$E$49,5)</f>
        <v>37527.050088252436</v>
      </c>
    </row>
    <row r="1910" spans="1:8" x14ac:dyDescent="0.25">
      <c r="A1910">
        <v>37</v>
      </c>
      <c r="B1910">
        <v>9</v>
      </c>
      <c r="C1910">
        <v>2</v>
      </c>
      <c r="D1910">
        <v>2022</v>
      </c>
      <c r="E1910" s="1">
        <f t="shared" si="29"/>
        <v>44601</v>
      </c>
      <c r="F1910">
        <v>43489</v>
      </c>
      <c r="G1910">
        <f>SUMIF(E:E,E1910,F:F)*VLOOKUP(A1910,Sheet1!$A$1:$E$49,3)</f>
        <v>47968.948338622286</v>
      </c>
      <c r="H1910">
        <f>SUMIF(E:E,E1910,F:F)*VLOOKUP(A1910,Sheet1!$A$1:$E$49,5)</f>
        <v>36320.441700284719</v>
      </c>
    </row>
    <row r="1911" spans="1:8" x14ac:dyDescent="0.25">
      <c r="A1911">
        <v>38</v>
      </c>
      <c r="B1911">
        <v>9</v>
      </c>
      <c r="C1911">
        <v>2</v>
      </c>
      <c r="D1911">
        <v>2022</v>
      </c>
      <c r="E1911" s="1">
        <f t="shared" si="29"/>
        <v>44601</v>
      </c>
      <c r="F1911">
        <v>42645</v>
      </c>
      <c r="G1911">
        <f>SUMIF(E:E,E1911,F:F)*VLOOKUP(A1911,Sheet1!$A$1:$E$49,3)</f>
        <v>47643.182984879546</v>
      </c>
      <c r="H1911">
        <f>SUMIF(E:E,E1911,F:F)*VLOOKUP(A1911,Sheet1!$A$1:$E$49,5)</f>
        <v>35074.802699906511</v>
      </c>
    </row>
    <row r="1912" spans="1:8" x14ac:dyDescent="0.25">
      <c r="A1912">
        <v>39</v>
      </c>
      <c r="B1912">
        <v>9</v>
      </c>
      <c r="C1912">
        <v>2</v>
      </c>
      <c r="D1912">
        <v>2022</v>
      </c>
      <c r="E1912" s="1">
        <f t="shared" si="29"/>
        <v>44601</v>
      </c>
      <c r="F1912">
        <v>41701</v>
      </c>
      <c r="G1912">
        <f>SUMIF(E:E,E1912,F:F)*VLOOKUP(A1912,Sheet1!$A$1:$E$49,3)</f>
        <v>47643.182984879546</v>
      </c>
      <c r="H1912">
        <f>SUMIF(E:E,E1912,F:F)*VLOOKUP(A1912,Sheet1!$A$1:$E$49,5)</f>
        <v>33800.357980450419</v>
      </c>
    </row>
    <row r="1913" spans="1:8" x14ac:dyDescent="0.25">
      <c r="A1913">
        <v>40</v>
      </c>
      <c r="B1913">
        <v>9</v>
      </c>
      <c r="C1913">
        <v>2</v>
      </c>
      <c r="D1913">
        <v>2022</v>
      </c>
      <c r="E1913" s="1">
        <f t="shared" si="29"/>
        <v>44601</v>
      </c>
      <c r="F1913">
        <v>40754</v>
      </c>
      <c r="G1913">
        <f>SUMIF(E:E,E1913,F:F)*VLOOKUP(A1913,Sheet1!$A$1:$E$49,3)</f>
        <v>46503.004246779798</v>
      </c>
      <c r="H1913">
        <f>SUMIF(E:E,E1913,F:F)*VLOOKUP(A1913,Sheet1!$A$1:$E$49,5)</f>
        <v>32507.139987235019</v>
      </c>
    </row>
    <row r="1914" spans="1:8" x14ac:dyDescent="0.25">
      <c r="A1914">
        <v>41</v>
      </c>
      <c r="B1914">
        <v>9</v>
      </c>
      <c r="C1914">
        <v>2</v>
      </c>
      <c r="D1914">
        <v>2022</v>
      </c>
      <c r="E1914" s="1">
        <f t="shared" si="29"/>
        <v>44601</v>
      </c>
      <c r="F1914">
        <v>40038</v>
      </c>
      <c r="G1914">
        <f>SUMIF(E:E,E1914,F:F)*VLOOKUP(A1914,Sheet1!$A$1:$E$49,3)</f>
        <v>44548.412124323331</v>
      </c>
      <c r="H1914">
        <f>SUMIF(E:E,E1914,F:F)*VLOOKUP(A1914,Sheet1!$A$1:$E$49,5)</f>
        <v>31204.862615547736</v>
      </c>
    </row>
    <row r="1915" spans="1:8" x14ac:dyDescent="0.25">
      <c r="A1915">
        <v>42</v>
      </c>
      <c r="B1915">
        <v>9</v>
      </c>
      <c r="C1915">
        <v>2</v>
      </c>
      <c r="D1915">
        <v>2022</v>
      </c>
      <c r="E1915" s="1">
        <f t="shared" si="29"/>
        <v>44601</v>
      </c>
      <c r="F1915">
        <v>38729</v>
      </c>
      <c r="G1915">
        <f>SUMIF(E:E,E1915,F:F)*VLOOKUP(A1915,Sheet1!$A$1:$E$49,3)</f>
        <v>42838.144017173698</v>
      </c>
      <c r="H1915">
        <f>SUMIF(E:E,E1915,F:F)*VLOOKUP(A1915,Sheet1!$A$1:$E$49,5)</f>
        <v>29902.806871241664</v>
      </c>
    </row>
    <row r="1916" spans="1:8" x14ac:dyDescent="0.25">
      <c r="A1916">
        <v>43</v>
      </c>
      <c r="B1916">
        <v>9</v>
      </c>
      <c r="C1916">
        <v>2</v>
      </c>
      <c r="D1916">
        <v>2022</v>
      </c>
      <c r="E1916" s="1">
        <f t="shared" si="29"/>
        <v>44601</v>
      </c>
      <c r="F1916">
        <v>37429</v>
      </c>
      <c r="G1916">
        <f>SUMIF(E:E,E1916,F:F)*VLOOKUP(A1916,Sheet1!$A$1:$E$49,3)</f>
        <v>41697.965279073942</v>
      </c>
      <c r="H1916">
        <f>SUMIF(E:E,E1916,F:F)*VLOOKUP(A1916,Sheet1!$A$1:$E$49,5)</f>
        <v>28609.719989177098</v>
      </c>
    </row>
    <row r="1917" spans="1:8" x14ac:dyDescent="0.25">
      <c r="A1917">
        <v>44</v>
      </c>
      <c r="B1917">
        <v>9</v>
      </c>
      <c r="C1917">
        <v>2</v>
      </c>
      <c r="D1917">
        <v>2022</v>
      </c>
      <c r="E1917" s="1">
        <f t="shared" si="29"/>
        <v>44601</v>
      </c>
      <c r="F1917">
        <v>36368</v>
      </c>
      <c r="G1917">
        <f>SUMIF(E:E,E1917,F:F)*VLOOKUP(A1917,Sheet1!$A$1:$E$49,3)</f>
        <v>38440.311741646503</v>
      </c>
      <c r="H1917">
        <f>SUMIF(E:E,E1917,F:F)*VLOOKUP(A1917,Sheet1!$A$1:$E$49,5)</f>
        <v>27333.729296485988</v>
      </c>
    </row>
    <row r="1918" spans="1:8" x14ac:dyDescent="0.25">
      <c r="A1918">
        <v>45</v>
      </c>
      <c r="B1918">
        <v>9</v>
      </c>
      <c r="C1918">
        <v>2</v>
      </c>
      <c r="D1918">
        <v>2022</v>
      </c>
      <c r="E1918" s="1">
        <f t="shared" si="29"/>
        <v>44601</v>
      </c>
      <c r="F1918">
        <v>34337</v>
      </c>
      <c r="G1918">
        <f>SUMIF(E:E,E1918,F:F)*VLOOKUP(A1918,Sheet1!$A$1:$E$49,3)</f>
        <v>34694.010173604496</v>
      </c>
      <c r="H1918">
        <f>SUMIF(E:E,E1918,F:F)*VLOOKUP(A1918,Sheet1!$A$1:$E$49,5)</f>
        <v>26082.271687489603</v>
      </c>
    </row>
    <row r="1919" spans="1:8" x14ac:dyDescent="0.25">
      <c r="A1919">
        <v>46</v>
      </c>
      <c r="B1919">
        <v>9</v>
      </c>
      <c r="C1919">
        <v>2</v>
      </c>
      <c r="D1919">
        <v>2022</v>
      </c>
      <c r="E1919" s="1">
        <f t="shared" si="29"/>
        <v>44601</v>
      </c>
      <c r="F1919">
        <v>32515</v>
      </c>
      <c r="G1919">
        <f>SUMIF(E:E,E1919,F:F)*VLOOKUP(A1919,Sheet1!$A$1:$E$49,3)</f>
        <v>30784.825928691269</v>
      </c>
      <c r="H1919">
        <f>SUMIF(E:E,E1919,F:F)*VLOOKUP(A1919,Sheet1!$A$1:$E$49,5)</f>
        <v>24862.039158416843</v>
      </c>
    </row>
    <row r="1920" spans="1:8" x14ac:dyDescent="0.25">
      <c r="A1920">
        <v>47</v>
      </c>
      <c r="B1920">
        <v>9</v>
      </c>
      <c r="C1920">
        <v>2</v>
      </c>
      <c r="D1920">
        <v>2022</v>
      </c>
      <c r="E1920" s="1">
        <f t="shared" si="29"/>
        <v>44601</v>
      </c>
      <c r="F1920">
        <v>30378</v>
      </c>
      <c r="G1920">
        <f>SUMIF(E:E,E1920,F:F)*VLOOKUP(A1920,Sheet1!$A$1:$E$49,3)</f>
        <v>29481.764513720438</v>
      </c>
      <c r="H1920">
        <f>SUMIF(E:E,E1920,F:F)*VLOOKUP(A1920,Sheet1!$A$1:$E$49,5)</f>
        <v>23678.940445379561</v>
      </c>
    </row>
    <row r="1921" spans="1:8" x14ac:dyDescent="0.25">
      <c r="A1921">
        <v>48</v>
      </c>
      <c r="B1921">
        <v>9</v>
      </c>
      <c r="C1921">
        <v>2</v>
      </c>
      <c r="D1921">
        <v>2022</v>
      </c>
      <c r="E1921" s="1">
        <f t="shared" si="29"/>
        <v>44601</v>
      </c>
      <c r="F1921">
        <v>28849</v>
      </c>
      <c r="G1921">
        <f>SUMIF(E:E,E1921,F:F)*VLOOKUP(A1921,Sheet1!$A$1:$E$49,3)</f>
        <v>29237.44049841334</v>
      </c>
      <c r="H1921">
        <f>SUMIF(E:E,E1921,F:F)*VLOOKUP(A1921,Sheet1!$A$1:$E$49,5)</f>
        <v>22538.078429643661</v>
      </c>
    </row>
    <row r="1922" spans="1:8" x14ac:dyDescent="0.25">
      <c r="A1922">
        <v>1</v>
      </c>
      <c r="B1922">
        <v>10</v>
      </c>
      <c r="C1922">
        <v>2</v>
      </c>
      <c r="D1922">
        <v>2022</v>
      </c>
      <c r="E1922" s="1">
        <f t="shared" si="29"/>
        <v>44602</v>
      </c>
      <c r="F1922">
        <v>28491</v>
      </c>
      <c r="G1922">
        <f>SUMIF(E:E,E1922,F:F)*VLOOKUP(A1922,Sheet1!$A$1:$E$49,3)</f>
        <v>30509.588529027493</v>
      </c>
      <c r="H1922">
        <f>SUMIF(E:E,E1922,F:F)*VLOOKUP(A1922,Sheet1!$A$1:$E$49,5)</f>
        <v>24709.233006599283</v>
      </c>
    </row>
    <row r="1923" spans="1:8" x14ac:dyDescent="0.25">
      <c r="A1923">
        <v>2</v>
      </c>
      <c r="B1923">
        <v>10</v>
      </c>
      <c r="C1923">
        <v>2</v>
      </c>
      <c r="D1923">
        <v>2022</v>
      </c>
      <c r="E1923" s="1">
        <f t="shared" ref="E1923:E1986" si="30">DATE(D1923,C1923,B1923)</f>
        <v>44602</v>
      </c>
      <c r="F1923">
        <v>28844</v>
      </c>
      <c r="G1923">
        <f>SUMIF(E:E,E1923,F:F)*VLOOKUP(A1923,Sheet1!$A$1:$E$49,3)</f>
        <v>30084.663897704006</v>
      </c>
      <c r="H1923">
        <f>SUMIF(E:E,E1923,F:F)*VLOOKUP(A1923,Sheet1!$A$1:$E$49,5)</f>
        <v>25943.809436979642</v>
      </c>
    </row>
    <row r="1924" spans="1:8" x14ac:dyDescent="0.25">
      <c r="A1924">
        <v>3</v>
      </c>
      <c r="B1924">
        <v>10</v>
      </c>
      <c r="C1924">
        <v>2</v>
      </c>
      <c r="D1924">
        <v>2022</v>
      </c>
      <c r="E1924" s="1">
        <f t="shared" si="30"/>
        <v>44602</v>
      </c>
      <c r="F1924">
        <v>28538</v>
      </c>
      <c r="G1924">
        <f>SUMIF(E:E,E1924,F:F)*VLOOKUP(A1924,Sheet1!$A$1:$E$49,3)</f>
        <v>29319.799561321699</v>
      </c>
      <c r="H1924">
        <f>SUMIF(E:E,E1924,F:F)*VLOOKUP(A1924,Sheet1!$A$1:$E$49,5)</f>
        <v>27217.135410016333</v>
      </c>
    </row>
    <row r="1925" spans="1:8" x14ac:dyDescent="0.25">
      <c r="A1925">
        <v>4</v>
      </c>
      <c r="B1925">
        <v>10</v>
      </c>
      <c r="C1925">
        <v>2</v>
      </c>
      <c r="D1925">
        <v>2022</v>
      </c>
      <c r="E1925" s="1">
        <f t="shared" si="30"/>
        <v>44602</v>
      </c>
      <c r="F1925">
        <v>28008</v>
      </c>
      <c r="G1925">
        <f>SUMIF(E:E,E1925,F:F)*VLOOKUP(A1925,Sheet1!$A$1:$E$49,3)</f>
        <v>28809.890003733501</v>
      </c>
      <c r="H1925">
        <f>SUMIF(E:E,E1925,F:F)*VLOOKUP(A1925,Sheet1!$A$1:$E$49,5)</f>
        <v>28523.045095033816</v>
      </c>
    </row>
    <row r="1926" spans="1:8" x14ac:dyDescent="0.25">
      <c r="A1926">
        <v>5</v>
      </c>
      <c r="B1926">
        <v>10</v>
      </c>
      <c r="C1926">
        <v>2</v>
      </c>
      <c r="D1926">
        <v>2022</v>
      </c>
      <c r="E1926" s="1">
        <f t="shared" si="30"/>
        <v>44602</v>
      </c>
      <c r="F1926">
        <v>28476</v>
      </c>
      <c r="G1926">
        <f>SUMIF(E:E,E1926,F:F)*VLOOKUP(A1926,Sheet1!$A$1:$E$49,3)</f>
        <v>28214.995519880595</v>
      </c>
      <c r="H1926">
        <f>SUMIF(E:E,E1926,F:F)*VLOOKUP(A1926,Sheet1!$A$1:$E$49,5)</f>
        <v>29854.555320868636</v>
      </c>
    </row>
    <row r="1927" spans="1:8" x14ac:dyDescent="0.25">
      <c r="A1927">
        <v>6</v>
      </c>
      <c r="B1927">
        <v>10</v>
      </c>
      <c r="C1927">
        <v>2</v>
      </c>
      <c r="D1927">
        <v>2022</v>
      </c>
      <c r="E1927" s="1">
        <f t="shared" si="30"/>
        <v>44602</v>
      </c>
      <c r="F1927">
        <v>28479</v>
      </c>
      <c r="G1927">
        <f>SUMIF(E:E,E1927,F:F)*VLOOKUP(A1927,Sheet1!$A$1:$E$49,3)</f>
        <v>27280.161330968876</v>
      </c>
      <c r="H1927">
        <f>SUMIF(E:E,E1927,F:F)*VLOOKUP(A1927,Sheet1!$A$1:$E$49,5)</f>
        <v>31203.905607061231</v>
      </c>
    </row>
    <row r="1928" spans="1:8" x14ac:dyDescent="0.25">
      <c r="A1928">
        <v>7</v>
      </c>
      <c r="B1928">
        <v>10</v>
      </c>
      <c r="C1928">
        <v>2</v>
      </c>
      <c r="D1928">
        <v>2022</v>
      </c>
      <c r="E1928" s="1">
        <f t="shared" si="30"/>
        <v>44602</v>
      </c>
      <c r="F1928">
        <v>28742</v>
      </c>
      <c r="G1928">
        <f>SUMIF(E:E,E1928,F:F)*VLOOKUP(A1928,Sheet1!$A$1:$E$49,3)</f>
        <v>26260.342215792476</v>
      </c>
      <c r="H1928">
        <f>SUMIF(E:E,E1928,F:F)*VLOOKUP(A1928,Sheet1!$A$1:$E$49,5)</f>
        <v>32562.614998972287</v>
      </c>
    </row>
    <row r="1929" spans="1:8" x14ac:dyDescent="0.25">
      <c r="A1929">
        <v>8</v>
      </c>
      <c r="B1929">
        <v>10</v>
      </c>
      <c r="C1929">
        <v>2</v>
      </c>
      <c r="D1929">
        <v>2022</v>
      </c>
      <c r="E1929" s="1">
        <f t="shared" si="30"/>
        <v>44602</v>
      </c>
      <c r="F1929">
        <v>28926</v>
      </c>
      <c r="G1929">
        <f>SUMIF(E:E,E1929,F:F)*VLOOKUP(A1929,Sheet1!$A$1:$E$49,3)</f>
        <v>25750.432658204281</v>
      </c>
      <c r="H1929">
        <f>SUMIF(E:E,E1929,F:F)*VLOOKUP(A1929,Sheet1!$A$1:$E$49,5)</f>
        <v>33921.555661476537</v>
      </c>
    </row>
    <row r="1930" spans="1:8" x14ac:dyDescent="0.25">
      <c r="A1930">
        <v>9</v>
      </c>
      <c r="B1930">
        <v>10</v>
      </c>
      <c r="C1930">
        <v>2</v>
      </c>
      <c r="D1930">
        <v>2022</v>
      </c>
      <c r="E1930" s="1">
        <f t="shared" si="30"/>
        <v>44602</v>
      </c>
      <c r="F1930">
        <v>28723</v>
      </c>
      <c r="G1930">
        <f>SUMIF(E:E,E1930,F:F)*VLOOKUP(A1930,Sheet1!$A$1:$E$49,3)</f>
        <v>25325.508026880761</v>
      </c>
      <c r="H1930">
        <f>SUMIF(E:E,E1930,F:F)*VLOOKUP(A1930,Sheet1!$A$1:$E$49,5)</f>
        <v>35271.042763587189</v>
      </c>
    </row>
    <row r="1931" spans="1:8" x14ac:dyDescent="0.25">
      <c r="A1931">
        <v>10</v>
      </c>
      <c r="B1931">
        <v>10</v>
      </c>
      <c r="C1931">
        <v>2</v>
      </c>
      <c r="D1931">
        <v>2022</v>
      </c>
      <c r="E1931" s="1">
        <f t="shared" si="30"/>
        <v>44602</v>
      </c>
      <c r="F1931">
        <v>28847</v>
      </c>
      <c r="G1931">
        <f>SUMIF(E:E,E1931,F:F)*VLOOKUP(A1931,Sheet1!$A$1:$E$49,3)</f>
        <v>25155.538174351372</v>
      </c>
      <c r="H1931">
        <f>SUMIF(E:E,E1931,F:F)*VLOOKUP(A1931,Sheet1!$A$1:$E$49,5)</f>
        <v>36600.939749464167</v>
      </c>
    </row>
    <row r="1932" spans="1:8" x14ac:dyDescent="0.25">
      <c r="A1932">
        <v>11</v>
      </c>
      <c r="B1932">
        <v>10</v>
      </c>
      <c r="C1932">
        <v>2</v>
      </c>
      <c r="D1932">
        <v>2022</v>
      </c>
      <c r="E1932" s="1">
        <f t="shared" si="30"/>
        <v>44602</v>
      </c>
      <c r="F1932">
        <v>29604</v>
      </c>
      <c r="G1932">
        <f>SUMIF(E:E,E1932,F:F)*VLOOKUP(A1932,Sheet1!$A$1:$E$49,3)</f>
        <v>26430.312068321866</v>
      </c>
      <c r="H1932">
        <f>SUMIF(E:E,E1932,F:F)*VLOOKUP(A1932,Sheet1!$A$1:$E$49,5)</f>
        <v>37900.777652830249</v>
      </c>
    </row>
    <row r="1933" spans="1:8" x14ac:dyDescent="0.25">
      <c r="A1933">
        <v>12</v>
      </c>
      <c r="B1933">
        <v>10</v>
      </c>
      <c r="C1933">
        <v>2</v>
      </c>
      <c r="D1933">
        <v>2022</v>
      </c>
      <c r="E1933" s="1">
        <f t="shared" si="30"/>
        <v>44602</v>
      </c>
      <c r="F1933">
        <v>30838</v>
      </c>
      <c r="G1933">
        <f>SUMIF(E:E,E1933,F:F)*VLOOKUP(A1933,Sheet1!$A$1:$E$49,3)</f>
        <v>29999.678971439294</v>
      </c>
      <c r="H1933">
        <f>SUMIF(E:E,E1933,F:F)*VLOOKUP(A1933,Sheet1!$A$1:$E$49,5)</f>
        <v>39159.886685803431</v>
      </c>
    </row>
    <row r="1934" spans="1:8" x14ac:dyDescent="0.25">
      <c r="A1934">
        <v>13</v>
      </c>
      <c r="B1934">
        <v>10</v>
      </c>
      <c r="C1934">
        <v>2</v>
      </c>
      <c r="D1934">
        <v>2022</v>
      </c>
      <c r="E1934" s="1">
        <f t="shared" si="30"/>
        <v>44602</v>
      </c>
      <c r="F1934">
        <v>33310</v>
      </c>
      <c r="G1934">
        <f>SUMIF(E:E,E1934,F:F)*VLOOKUP(A1934,Sheet1!$A$1:$E$49,3)</f>
        <v>32124.302128056577</v>
      </c>
      <c r="H1934">
        <f>SUMIF(E:E,E1934,F:F)*VLOOKUP(A1934,Sheet1!$A$1:$E$49,5)</f>
        <v>40367.537933872256</v>
      </c>
    </row>
    <row r="1935" spans="1:8" x14ac:dyDescent="0.25">
      <c r="A1935">
        <v>14</v>
      </c>
      <c r="B1935">
        <v>10</v>
      </c>
      <c r="C1935">
        <v>2</v>
      </c>
      <c r="D1935">
        <v>2022</v>
      </c>
      <c r="E1935" s="1">
        <f t="shared" si="30"/>
        <v>44602</v>
      </c>
      <c r="F1935">
        <v>35768</v>
      </c>
      <c r="G1935">
        <f>SUMIF(E:E,E1935,F:F)*VLOOKUP(A1935,Sheet1!$A$1:$E$49,3)</f>
        <v>35778.653957438837</v>
      </c>
      <c r="H1935">
        <f>SUMIF(E:E,E1935,F:F)*VLOOKUP(A1935,Sheet1!$A$1:$E$49,5)</f>
        <v>41513.092630355975</v>
      </c>
    </row>
    <row r="1936" spans="1:8" x14ac:dyDescent="0.25">
      <c r="A1936">
        <v>15</v>
      </c>
      <c r="B1936">
        <v>10</v>
      </c>
      <c r="C1936">
        <v>2</v>
      </c>
      <c r="D1936">
        <v>2022</v>
      </c>
      <c r="E1936" s="1">
        <f t="shared" si="30"/>
        <v>44602</v>
      </c>
      <c r="F1936">
        <v>37867</v>
      </c>
      <c r="G1936">
        <f>SUMIF(E:E,E1936,F:F)*VLOOKUP(A1936,Sheet1!$A$1:$E$49,3)</f>
        <v>39517.990713085703</v>
      </c>
      <c r="H1936">
        <f>SUMIF(E:E,E1936,F:F)*VLOOKUP(A1936,Sheet1!$A$1:$E$49,5)</f>
        <v>42586.156179648693</v>
      </c>
    </row>
    <row r="1937" spans="1:8" x14ac:dyDescent="0.25">
      <c r="A1937">
        <v>16</v>
      </c>
      <c r="B1937">
        <v>10</v>
      </c>
      <c r="C1937">
        <v>2</v>
      </c>
      <c r="D1937">
        <v>2022</v>
      </c>
      <c r="E1937" s="1">
        <f t="shared" si="30"/>
        <v>44602</v>
      </c>
      <c r="F1937">
        <v>39005</v>
      </c>
      <c r="G1937">
        <f>SUMIF(E:E,E1937,F:F)*VLOOKUP(A1937,Sheet1!$A$1:$E$49,3)</f>
        <v>41557.628943438373</v>
      </c>
      <c r="H1937">
        <f>SUMIF(E:E,E1937,F:F)*VLOOKUP(A1937,Sheet1!$A$1:$E$49,5)</f>
        <v>43576.733861011984</v>
      </c>
    </row>
    <row r="1938" spans="1:8" x14ac:dyDescent="0.25">
      <c r="A1938">
        <v>17</v>
      </c>
      <c r="B1938">
        <v>10</v>
      </c>
      <c r="C1938">
        <v>2</v>
      </c>
      <c r="D1938">
        <v>2022</v>
      </c>
      <c r="E1938" s="1">
        <f t="shared" si="30"/>
        <v>44602</v>
      </c>
      <c r="F1938">
        <v>39838</v>
      </c>
      <c r="G1938">
        <f>SUMIF(E:E,E1938,F:F)*VLOOKUP(A1938,Sheet1!$A$1:$E$49,3)</f>
        <v>41217.689238379593</v>
      </c>
      <c r="H1938">
        <f>SUMIF(E:E,E1938,F:F)*VLOOKUP(A1938,Sheet1!$A$1:$E$49,5)</f>
        <v>44475.384984015771</v>
      </c>
    </row>
    <row r="1939" spans="1:8" x14ac:dyDescent="0.25">
      <c r="A1939">
        <v>18</v>
      </c>
      <c r="B1939">
        <v>10</v>
      </c>
      <c r="C1939">
        <v>2</v>
      </c>
      <c r="D1939">
        <v>2022</v>
      </c>
      <c r="E1939" s="1">
        <f t="shared" si="30"/>
        <v>44602</v>
      </c>
      <c r="F1939">
        <v>40756</v>
      </c>
      <c r="G1939">
        <f>SUMIF(E:E,E1939,F:F)*VLOOKUP(A1939,Sheet1!$A$1:$E$49,3)</f>
        <v>38923.096229232768</v>
      </c>
      <c r="H1939">
        <f>SUMIF(E:E,E1939,F:F)*VLOOKUP(A1939,Sheet1!$A$1:$E$49,5)</f>
        <v>45273.372191005968</v>
      </c>
    </row>
    <row r="1940" spans="1:8" x14ac:dyDescent="0.25">
      <c r="A1940">
        <v>19</v>
      </c>
      <c r="B1940">
        <v>10</v>
      </c>
      <c r="C1940">
        <v>2</v>
      </c>
      <c r="D1940">
        <v>2022</v>
      </c>
      <c r="E1940" s="1">
        <f t="shared" si="30"/>
        <v>44602</v>
      </c>
      <c r="F1940">
        <v>41861</v>
      </c>
      <c r="G1940">
        <f>SUMIF(E:E,E1940,F:F)*VLOOKUP(A1940,Sheet1!$A$1:$E$49,3)</f>
        <v>38328.201745379825</v>
      </c>
      <c r="H1940">
        <f>SUMIF(E:E,E1940,F:F)*VLOOKUP(A1940,Sheet1!$A$1:$E$49,5)</f>
        <v>45962.802616587294</v>
      </c>
    </row>
    <row r="1941" spans="1:8" x14ac:dyDescent="0.25">
      <c r="A1941">
        <v>20</v>
      </c>
      <c r="B1941">
        <v>10</v>
      </c>
      <c r="C1941">
        <v>2</v>
      </c>
      <c r="D1941">
        <v>2022</v>
      </c>
      <c r="E1941" s="1">
        <f t="shared" si="30"/>
        <v>44602</v>
      </c>
      <c r="F1941">
        <v>42268</v>
      </c>
      <c r="G1941">
        <f>SUMIF(E:E,E1941,F:F)*VLOOKUP(A1941,Sheet1!$A$1:$E$49,3)</f>
        <v>38923.096229232768</v>
      </c>
      <c r="H1941">
        <f>SUMIF(E:E,E1941,F:F)*VLOOKUP(A1941,Sheet1!$A$1:$E$49,5)</f>
        <v>46536.757721450136</v>
      </c>
    </row>
    <row r="1942" spans="1:8" x14ac:dyDescent="0.25">
      <c r="A1942">
        <v>21</v>
      </c>
      <c r="B1942">
        <v>10</v>
      </c>
      <c r="C1942">
        <v>2</v>
      </c>
      <c r="D1942">
        <v>2022</v>
      </c>
      <c r="E1942" s="1">
        <f t="shared" si="30"/>
        <v>44602</v>
      </c>
      <c r="F1942">
        <v>42105</v>
      </c>
      <c r="G1942">
        <f>SUMIF(E:E,E1942,F:F)*VLOOKUP(A1942,Sheet1!$A$1:$E$49,3)</f>
        <v>39517.990713085703</v>
      </c>
      <c r="H1942">
        <f>SUMIF(E:E,E1942,F:F)*VLOOKUP(A1942,Sheet1!$A$1:$E$49,5)</f>
        <v>46989.408817163181</v>
      </c>
    </row>
    <row r="1943" spans="1:8" x14ac:dyDescent="0.25">
      <c r="A1943">
        <v>22</v>
      </c>
      <c r="B1943">
        <v>10</v>
      </c>
      <c r="C1943">
        <v>2</v>
      </c>
      <c r="D1943">
        <v>2022</v>
      </c>
      <c r="E1943" s="1">
        <f t="shared" si="30"/>
        <v>44602</v>
      </c>
      <c r="F1943">
        <v>42280</v>
      </c>
      <c r="G1943">
        <f>SUMIF(E:E,E1943,F:F)*VLOOKUP(A1943,Sheet1!$A$1:$E$49,3)</f>
        <v>40197.870123203262</v>
      </c>
      <c r="H1943">
        <f>SUMIF(E:E,E1943,F:F)*VLOOKUP(A1943,Sheet1!$A$1:$E$49,5)</f>
        <v>47316.11558578549</v>
      </c>
    </row>
    <row r="1944" spans="1:8" x14ac:dyDescent="0.25">
      <c r="A1944">
        <v>23</v>
      </c>
      <c r="B1944">
        <v>10</v>
      </c>
      <c r="C1944">
        <v>2</v>
      </c>
      <c r="D1944">
        <v>2022</v>
      </c>
      <c r="E1944" s="1">
        <f t="shared" si="30"/>
        <v>44602</v>
      </c>
      <c r="F1944">
        <v>42192</v>
      </c>
      <c r="G1944">
        <f>SUMIF(E:E,E1944,F:F)*VLOOKUP(A1944,Sheet1!$A$1:$E$49,3)</f>
        <v>40282.855049467878</v>
      </c>
      <c r="H1944">
        <f>SUMIF(E:E,E1944,F:F)*VLOOKUP(A1944,Sheet1!$A$1:$E$49,5)</f>
        <v>47513.505266149761</v>
      </c>
    </row>
    <row r="1945" spans="1:8" x14ac:dyDescent="0.25">
      <c r="A1945">
        <v>24</v>
      </c>
      <c r="B1945">
        <v>10</v>
      </c>
      <c r="C1945">
        <v>2</v>
      </c>
      <c r="D1945">
        <v>2022</v>
      </c>
      <c r="E1945" s="1">
        <f t="shared" si="30"/>
        <v>44602</v>
      </c>
      <c r="F1945">
        <v>42898</v>
      </c>
      <c r="G1945">
        <f>SUMIF(E:E,E1945,F:F)*VLOOKUP(A1945,Sheet1!$A$1:$E$49,3)</f>
        <v>40537.809828262034</v>
      </c>
      <c r="H1945">
        <f>SUMIF(E:E,E1945,F:F)*VLOOKUP(A1945,Sheet1!$A$1:$E$49,5)</f>
        <v>47579.530617305994</v>
      </c>
    </row>
    <row r="1946" spans="1:8" x14ac:dyDescent="0.25">
      <c r="A1946">
        <v>25</v>
      </c>
      <c r="B1946">
        <v>10</v>
      </c>
      <c r="C1946">
        <v>2</v>
      </c>
      <c r="D1946">
        <v>2022</v>
      </c>
      <c r="E1946" s="1">
        <f t="shared" si="30"/>
        <v>44602</v>
      </c>
      <c r="F1946">
        <v>43458</v>
      </c>
      <c r="G1946">
        <f>SUMIF(E:E,E1946,F:F)*VLOOKUP(A1946,Sheet1!$A$1:$E$49,3)</f>
        <v>40877.749533320821</v>
      </c>
      <c r="H1946">
        <f>SUMIF(E:E,E1946,F:F)*VLOOKUP(A1946,Sheet1!$A$1:$E$49,5)</f>
        <v>47513.505266149761</v>
      </c>
    </row>
    <row r="1947" spans="1:8" x14ac:dyDescent="0.25">
      <c r="A1947">
        <v>26</v>
      </c>
      <c r="B1947">
        <v>10</v>
      </c>
      <c r="C1947">
        <v>2</v>
      </c>
      <c r="D1947">
        <v>2022</v>
      </c>
      <c r="E1947" s="1">
        <f t="shared" si="30"/>
        <v>44602</v>
      </c>
      <c r="F1947">
        <v>43018</v>
      </c>
      <c r="G1947">
        <f>SUMIF(E:E,E1947,F:F)*VLOOKUP(A1947,Sheet1!$A$1:$E$49,3)</f>
        <v>40452.824901997425</v>
      </c>
      <c r="H1947">
        <f>SUMIF(E:E,E1947,F:F)*VLOOKUP(A1947,Sheet1!$A$1:$E$49,5)</f>
        <v>47316.11558578549</v>
      </c>
    </row>
    <row r="1948" spans="1:8" x14ac:dyDescent="0.25">
      <c r="A1948">
        <v>27</v>
      </c>
      <c r="B1948">
        <v>10</v>
      </c>
      <c r="C1948">
        <v>2</v>
      </c>
      <c r="D1948">
        <v>2022</v>
      </c>
      <c r="E1948" s="1">
        <f t="shared" si="30"/>
        <v>44602</v>
      </c>
      <c r="F1948">
        <v>43548</v>
      </c>
      <c r="G1948">
        <f>SUMIF(E:E,E1948,F:F)*VLOOKUP(A1948,Sheet1!$A$1:$E$49,3)</f>
        <v>39772.945491879866</v>
      </c>
      <c r="H1948">
        <f>SUMIF(E:E,E1948,F:F)*VLOOKUP(A1948,Sheet1!$A$1:$E$49,5)</f>
        <v>46989.408817163181</v>
      </c>
    </row>
    <row r="1949" spans="1:8" x14ac:dyDescent="0.25">
      <c r="A1949">
        <v>28</v>
      </c>
      <c r="B1949">
        <v>10</v>
      </c>
      <c r="C1949">
        <v>2</v>
      </c>
      <c r="D1949">
        <v>2022</v>
      </c>
      <c r="E1949" s="1">
        <f t="shared" si="30"/>
        <v>44602</v>
      </c>
      <c r="F1949">
        <v>42805</v>
      </c>
      <c r="G1949">
        <f>SUMIF(E:E,E1949,F:F)*VLOOKUP(A1949,Sheet1!$A$1:$E$49,3)</f>
        <v>39178.051008026931</v>
      </c>
      <c r="H1949">
        <f>SUMIF(E:E,E1949,F:F)*VLOOKUP(A1949,Sheet1!$A$1:$E$49,5)</f>
        <v>46536.757721450136</v>
      </c>
    </row>
    <row r="1950" spans="1:8" x14ac:dyDescent="0.25">
      <c r="A1950">
        <v>29</v>
      </c>
      <c r="B1950">
        <v>10</v>
      </c>
      <c r="C1950">
        <v>2</v>
      </c>
      <c r="D1950">
        <v>2022</v>
      </c>
      <c r="E1950" s="1">
        <f t="shared" si="30"/>
        <v>44602</v>
      </c>
      <c r="F1950">
        <v>42247</v>
      </c>
      <c r="G1950">
        <f>SUMIF(E:E,E1950,F:F)*VLOOKUP(A1950,Sheet1!$A$1:$E$49,3)</f>
        <v>39348.020860556157</v>
      </c>
      <c r="H1950">
        <f>SUMIF(E:E,E1950,F:F)*VLOOKUP(A1950,Sheet1!$A$1:$E$49,5)</f>
        <v>45962.802616587294</v>
      </c>
    </row>
    <row r="1951" spans="1:8" x14ac:dyDescent="0.25">
      <c r="A1951">
        <v>30</v>
      </c>
      <c r="B1951">
        <v>10</v>
      </c>
      <c r="C1951">
        <v>2</v>
      </c>
      <c r="D1951">
        <v>2022</v>
      </c>
      <c r="E1951" s="1">
        <f t="shared" si="30"/>
        <v>44602</v>
      </c>
      <c r="F1951">
        <v>41973</v>
      </c>
      <c r="G1951">
        <f>SUMIF(E:E,E1951,F:F)*VLOOKUP(A1951,Sheet1!$A$1:$E$49,3)</f>
        <v>40197.870123203262</v>
      </c>
      <c r="H1951">
        <f>SUMIF(E:E,E1951,F:F)*VLOOKUP(A1951,Sheet1!$A$1:$E$49,5)</f>
        <v>45273.372191005968</v>
      </c>
    </row>
    <row r="1952" spans="1:8" x14ac:dyDescent="0.25">
      <c r="A1952">
        <v>31</v>
      </c>
      <c r="B1952">
        <v>10</v>
      </c>
      <c r="C1952">
        <v>2</v>
      </c>
      <c r="D1952">
        <v>2022</v>
      </c>
      <c r="E1952" s="1">
        <f t="shared" si="30"/>
        <v>44602</v>
      </c>
      <c r="F1952">
        <v>41979</v>
      </c>
      <c r="G1952">
        <f>SUMIF(E:E,E1952,F:F)*VLOOKUP(A1952,Sheet1!$A$1:$E$49,3)</f>
        <v>40622.794754526658</v>
      </c>
      <c r="H1952">
        <f>SUMIF(E:E,E1952,F:F)*VLOOKUP(A1952,Sheet1!$A$1:$E$49,5)</f>
        <v>44475.384984015771</v>
      </c>
    </row>
    <row r="1953" spans="1:8" x14ac:dyDescent="0.25">
      <c r="A1953">
        <v>32</v>
      </c>
      <c r="B1953">
        <v>10</v>
      </c>
      <c r="C1953">
        <v>2</v>
      </c>
      <c r="D1953">
        <v>2022</v>
      </c>
      <c r="E1953" s="1">
        <f t="shared" si="30"/>
        <v>44602</v>
      </c>
      <c r="F1953">
        <v>42441</v>
      </c>
      <c r="G1953">
        <f>SUMIF(E:E,E1953,F:F)*VLOOKUP(A1953,Sheet1!$A$1:$E$49,3)</f>
        <v>44107.176731379368</v>
      </c>
      <c r="H1953">
        <f>SUMIF(E:E,E1953,F:F)*VLOOKUP(A1953,Sheet1!$A$1:$E$49,5)</f>
        <v>43576.733861011984</v>
      </c>
    </row>
    <row r="1954" spans="1:8" x14ac:dyDescent="0.25">
      <c r="A1954">
        <v>33</v>
      </c>
      <c r="B1954">
        <v>10</v>
      </c>
      <c r="C1954">
        <v>2</v>
      </c>
      <c r="D1954">
        <v>2022</v>
      </c>
      <c r="E1954" s="1">
        <f t="shared" si="30"/>
        <v>44602</v>
      </c>
      <c r="F1954">
        <v>43185</v>
      </c>
      <c r="G1954">
        <f>SUMIF(E:E,E1954,F:F)*VLOOKUP(A1954,Sheet1!$A$1:$E$49,3)</f>
        <v>46231.799887996967</v>
      </c>
      <c r="H1954">
        <f>SUMIF(E:E,E1954,F:F)*VLOOKUP(A1954,Sheet1!$A$1:$E$49,5)</f>
        <v>42586.156179648693</v>
      </c>
    </row>
    <row r="1955" spans="1:8" x14ac:dyDescent="0.25">
      <c r="A1955">
        <v>34</v>
      </c>
      <c r="B1955">
        <v>10</v>
      </c>
      <c r="C1955">
        <v>2</v>
      </c>
      <c r="D1955">
        <v>2022</v>
      </c>
      <c r="E1955" s="1">
        <f t="shared" si="30"/>
        <v>44602</v>
      </c>
      <c r="F1955">
        <v>44041</v>
      </c>
      <c r="G1955">
        <f>SUMIF(E:E,E1955,F:F)*VLOOKUP(A1955,Sheet1!$A$1:$E$49,3)</f>
        <v>48186.45319208502</v>
      </c>
      <c r="H1955">
        <f>SUMIF(E:E,E1955,F:F)*VLOOKUP(A1955,Sheet1!$A$1:$E$49,5)</f>
        <v>41513.092630355975</v>
      </c>
    </row>
    <row r="1956" spans="1:8" x14ac:dyDescent="0.25">
      <c r="A1956">
        <v>35</v>
      </c>
      <c r="B1956">
        <v>10</v>
      </c>
      <c r="C1956">
        <v>2</v>
      </c>
      <c r="D1956">
        <v>2022</v>
      </c>
      <c r="E1956" s="1">
        <f t="shared" si="30"/>
        <v>44602</v>
      </c>
      <c r="F1956">
        <v>44892</v>
      </c>
      <c r="G1956">
        <f>SUMIF(E:E,E1956,F:F)*VLOOKUP(A1956,Sheet1!$A$1:$E$49,3)</f>
        <v>49631.196938585068</v>
      </c>
      <c r="H1956">
        <f>SUMIF(E:E,E1956,F:F)*VLOOKUP(A1956,Sheet1!$A$1:$E$49,5)</f>
        <v>40367.537933872256</v>
      </c>
    </row>
    <row r="1957" spans="1:8" x14ac:dyDescent="0.25">
      <c r="A1957">
        <v>36</v>
      </c>
      <c r="B1957">
        <v>10</v>
      </c>
      <c r="C1957">
        <v>2</v>
      </c>
      <c r="D1957">
        <v>2022</v>
      </c>
      <c r="E1957" s="1">
        <f t="shared" si="30"/>
        <v>44602</v>
      </c>
      <c r="F1957">
        <v>45996</v>
      </c>
      <c r="G1957">
        <f>SUMIF(E:E,E1957,F:F)*VLOOKUP(A1957,Sheet1!$A$1:$E$49,3)</f>
        <v>49971.13664364384</v>
      </c>
      <c r="H1957">
        <f>SUMIF(E:E,E1957,F:F)*VLOOKUP(A1957,Sheet1!$A$1:$E$49,5)</f>
        <v>39159.886685803431</v>
      </c>
    </row>
    <row r="1958" spans="1:8" x14ac:dyDescent="0.25">
      <c r="A1958">
        <v>37</v>
      </c>
      <c r="B1958">
        <v>10</v>
      </c>
      <c r="C1958">
        <v>2</v>
      </c>
      <c r="D1958">
        <v>2022</v>
      </c>
      <c r="E1958" s="1">
        <f t="shared" si="30"/>
        <v>44602</v>
      </c>
      <c r="F1958">
        <v>45923</v>
      </c>
      <c r="G1958">
        <f>SUMIF(E:E,E1958,F:F)*VLOOKUP(A1958,Sheet1!$A$1:$E$49,3)</f>
        <v>50056.12156990845</v>
      </c>
      <c r="H1958">
        <f>SUMIF(E:E,E1958,F:F)*VLOOKUP(A1958,Sheet1!$A$1:$E$49,5)</f>
        <v>37900.777652830249</v>
      </c>
    </row>
    <row r="1959" spans="1:8" x14ac:dyDescent="0.25">
      <c r="A1959">
        <v>38</v>
      </c>
      <c r="B1959">
        <v>10</v>
      </c>
      <c r="C1959">
        <v>2</v>
      </c>
      <c r="D1959">
        <v>2022</v>
      </c>
      <c r="E1959" s="1">
        <f t="shared" si="30"/>
        <v>44602</v>
      </c>
      <c r="F1959">
        <v>45412</v>
      </c>
      <c r="G1959">
        <f>SUMIF(E:E,E1959,F:F)*VLOOKUP(A1959,Sheet1!$A$1:$E$49,3)</f>
        <v>49716.181864849677</v>
      </c>
      <c r="H1959">
        <f>SUMIF(E:E,E1959,F:F)*VLOOKUP(A1959,Sheet1!$A$1:$E$49,5)</f>
        <v>36600.939749464167</v>
      </c>
    </row>
    <row r="1960" spans="1:8" x14ac:dyDescent="0.25">
      <c r="A1960">
        <v>39</v>
      </c>
      <c r="B1960">
        <v>10</v>
      </c>
      <c r="C1960">
        <v>2</v>
      </c>
      <c r="D1960">
        <v>2022</v>
      </c>
      <c r="E1960" s="1">
        <f t="shared" si="30"/>
        <v>44602</v>
      </c>
      <c r="F1960">
        <v>44639</v>
      </c>
      <c r="G1960">
        <f>SUMIF(E:E,E1960,F:F)*VLOOKUP(A1960,Sheet1!$A$1:$E$49,3)</f>
        <v>49716.181864849677</v>
      </c>
      <c r="H1960">
        <f>SUMIF(E:E,E1960,F:F)*VLOOKUP(A1960,Sheet1!$A$1:$E$49,5)</f>
        <v>35271.042763587189</v>
      </c>
    </row>
    <row r="1961" spans="1:8" x14ac:dyDescent="0.25">
      <c r="A1961">
        <v>40</v>
      </c>
      <c r="B1961">
        <v>10</v>
      </c>
      <c r="C1961">
        <v>2</v>
      </c>
      <c r="D1961">
        <v>2022</v>
      </c>
      <c r="E1961" s="1">
        <f t="shared" si="30"/>
        <v>44602</v>
      </c>
      <c r="F1961">
        <v>43699</v>
      </c>
      <c r="G1961">
        <f>SUMIF(E:E,E1961,F:F)*VLOOKUP(A1961,Sheet1!$A$1:$E$49,3)</f>
        <v>48526.3928971438</v>
      </c>
      <c r="H1961">
        <f>SUMIF(E:E,E1961,F:F)*VLOOKUP(A1961,Sheet1!$A$1:$E$49,5)</f>
        <v>33921.555661476537</v>
      </c>
    </row>
    <row r="1962" spans="1:8" x14ac:dyDescent="0.25">
      <c r="A1962">
        <v>41</v>
      </c>
      <c r="B1962">
        <v>10</v>
      </c>
      <c r="C1962">
        <v>2</v>
      </c>
      <c r="D1962">
        <v>2022</v>
      </c>
      <c r="E1962" s="1">
        <f t="shared" si="30"/>
        <v>44602</v>
      </c>
      <c r="F1962">
        <v>42205</v>
      </c>
      <c r="G1962">
        <f>SUMIF(E:E,E1962,F:F)*VLOOKUP(A1962,Sheet1!$A$1:$E$49,3)</f>
        <v>46486.75466679113</v>
      </c>
      <c r="H1962">
        <f>SUMIF(E:E,E1962,F:F)*VLOOKUP(A1962,Sheet1!$A$1:$E$49,5)</f>
        <v>32562.614998972287</v>
      </c>
    </row>
    <row r="1963" spans="1:8" x14ac:dyDescent="0.25">
      <c r="A1963">
        <v>42</v>
      </c>
      <c r="B1963">
        <v>10</v>
      </c>
      <c r="C1963">
        <v>2</v>
      </c>
      <c r="D1963">
        <v>2022</v>
      </c>
      <c r="E1963" s="1">
        <f t="shared" si="30"/>
        <v>44602</v>
      </c>
      <c r="F1963">
        <v>40818</v>
      </c>
      <c r="G1963">
        <f>SUMIF(E:E,E1963,F:F)*VLOOKUP(A1963,Sheet1!$A$1:$E$49,3)</f>
        <v>44702.071215232303</v>
      </c>
      <c r="H1963">
        <f>SUMIF(E:E,E1963,F:F)*VLOOKUP(A1963,Sheet1!$A$1:$E$49,5)</f>
        <v>31203.905607061231</v>
      </c>
    </row>
    <row r="1964" spans="1:8" x14ac:dyDescent="0.25">
      <c r="A1964">
        <v>43</v>
      </c>
      <c r="B1964">
        <v>10</v>
      </c>
      <c r="C1964">
        <v>2</v>
      </c>
      <c r="D1964">
        <v>2022</v>
      </c>
      <c r="E1964" s="1">
        <f t="shared" si="30"/>
        <v>44602</v>
      </c>
      <c r="F1964">
        <v>38995</v>
      </c>
      <c r="G1964">
        <f>SUMIF(E:E,E1964,F:F)*VLOOKUP(A1964,Sheet1!$A$1:$E$49,3)</f>
        <v>43512.282247526426</v>
      </c>
      <c r="H1964">
        <f>SUMIF(E:E,E1964,F:F)*VLOOKUP(A1964,Sheet1!$A$1:$E$49,5)</f>
        <v>29854.555320868636</v>
      </c>
    </row>
    <row r="1965" spans="1:8" x14ac:dyDescent="0.25">
      <c r="A1965">
        <v>44</v>
      </c>
      <c r="B1965">
        <v>10</v>
      </c>
      <c r="C1965">
        <v>2</v>
      </c>
      <c r="D1965">
        <v>2022</v>
      </c>
      <c r="E1965" s="1">
        <f t="shared" si="30"/>
        <v>44602</v>
      </c>
      <c r="F1965">
        <v>37308</v>
      </c>
      <c r="G1965">
        <f>SUMIF(E:E,E1965,F:F)*VLOOKUP(A1965,Sheet1!$A$1:$E$49,3)</f>
        <v>40112.885196938645</v>
      </c>
      <c r="H1965">
        <f>SUMIF(E:E,E1965,F:F)*VLOOKUP(A1965,Sheet1!$A$1:$E$49,5)</f>
        <v>28523.045095033816</v>
      </c>
    </row>
    <row r="1966" spans="1:8" x14ac:dyDescent="0.25">
      <c r="A1966">
        <v>45</v>
      </c>
      <c r="B1966">
        <v>10</v>
      </c>
      <c r="C1966">
        <v>2</v>
      </c>
      <c r="D1966">
        <v>2022</v>
      </c>
      <c r="E1966" s="1">
        <f t="shared" si="30"/>
        <v>44602</v>
      </c>
      <c r="F1966">
        <v>36053</v>
      </c>
      <c r="G1966">
        <f>SUMIF(E:E,E1966,F:F)*VLOOKUP(A1966,Sheet1!$A$1:$E$49,3)</f>
        <v>36203.578588762226</v>
      </c>
      <c r="H1966">
        <f>SUMIF(E:E,E1966,F:F)*VLOOKUP(A1966,Sheet1!$A$1:$E$49,5)</f>
        <v>27217.135410016333</v>
      </c>
    </row>
    <row r="1967" spans="1:8" x14ac:dyDescent="0.25">
      <c r="A1967">
        <v>46</v>
      </c>
      <c r="B1967">
        <v>10</v>
      </c>
      <c r="C1967">
        <v>2</v>
      </c>
      <c r="D1967">
        <v>2022</v>
      </c>
      <c r="E1967" s="1">
        <f t="shared" si="30"/>
        <v>44602</v>
      </c>
      <c r="F1967">
        <v>34487</v>
      </c>
      <c r="G1967">
        <f>SUMIF(E:E,E1967,F:F)*VLOOKUP(A1967,Sheet1!$A$1:$E$49,3)</f>
        <v>32124.302128056577</v>
      </c>
      <c r="H1967">
        <f>SUMIF(E:E,E1967,F:F)*VLOOKUP(A1967,Sheet1!$A$1:$E$49,5)</f>
        <v>25943.809436979642</v>
      </c>
    </row>
    <row r="1968" spans="1:8" x14ac:dyDescent="0.25">
      <c r="A1968">
        <v>47</v>
      </c>
      <c r="B1968">
        <v>10</v>
      </c>
      <c r="C1968">
        <v>2</v>
      </c>
      <c r="D1968">
        <v>2022</v>
      </c>
      <c r="E1968" s="1">
        <f t="shared" si="30"/>
        <v>44602</v>
      </c>
      <c r="F1968">
        <v>33328</v>
      </c>
      <c r="G1968">
        <f>SUMIF(E:E,E1968,F:F)*VLOOKUP(A1968,Sheet1!$A$1:$E$49,3)</f>
        <v>30764.543307821616</v>
      </c>
      <c r="H1968">
        <f>SUMIF(E:E,E1968,F:F)*VLOOKUP(A1968,Sheet1!$A$1:$E$49,5)</f>
        <v>24709.233006599283</v>
      </c>
    </row>
    <row r="1969" spans="1:8" x14ac:dyDescent="0.25">
      <c r="A1969">
        <v>48</v>
      </c>
      <c r="B1969">
        <v>10</v>
      </c>
      <c r="C1969">
        <v>2</v>
      </c>
      <c r="D1969">
        <v>2022</v>
      </c>
      <c r="E1969" s="1">
        <f t="shared" si="30"/>
        <v>44602</v>
      </c>
      <c r="F1969">
        <v>31943</v>
      </c>
      <c r="G1969">
        <f>SUMIF(E:E,E1969,F:F)*VLOOKUP(A1969,Sheet1!$A$1:$E$49,3)</f>
        <v>30509.588529027493</v>
      </c>
      <c r="H1969">
        <f>SUMIF(E:E,E1969,F:F)*VLOOKUP(A1969,Sheet1!$A$1:$E$49,5)</f>
        <v>23518.731031216445</v>
      </c>
    </row>
    <row r="1970" spans="1:8" x14ac:dyDescent="0.25">
      <c r="A1970">
        <v>1</v>
      </c>
      <c r="B1970">
        <v>11</v>
      </c>
      <c r="C1970">
        <v>2</v>
      </c>
      <c r="D1970">
        <v>2022</v>
      </c>
      <c r="E1970" s="1">
        <f t="shared" si="30"/>
        <v>44603</v>
      </c>
      <c r="F1970">
        <v>31214</v>
      </c>
      <c r="G1970">
        <f>SUMIF(E:E,E1970,F:F)*VLOOKUP(A1970,Sheet1!$A$1:$E$49,3)</f>
        <v>30659.501353369476</v>
      </c>
      <c r="H1970">
        <f>SUMIF(E:E,E1970,F:F)*VLOOKUP(A1970,Sheet1!$A$1:$E$49,5)</f>
        <v>24830.645031013151</v>
      </c>
    </row>
    <row r="1971" spans="1:8" x14ac:dyDescent="0.25">
      <c r="A1971">
        <v>2</v>
      </c>
      <c r="B1971">
        <v>11</v>
      </c>
      <c r="C1971">
        <v>2</v>
      </c>
      <c r="D1971">
        <v>2022</v>
      </c>
      <c r="E1971" s="1">
        <f t="shared" si="30"/>
        <v>44603</v>
      </c>
      <c r="F1971">
        <v>31688</v>
      </c>
      <c r="G1971">
        <f>SUMIF(E:E,E1971,F:F)*VLOOKUP(A1971,Sheet1!$A$1:$E$49,3)</f>
        <v>30232.48879970139</v>
      </c>
      <c r="H1971">
        <f>SUMIF(E:E,E1971,F:F)*VLOOKUP(A1971,Sheet1!$A$1:$E$49,5)</f>
        <v>26071.287712971054</v>
      </c>
    </row>
    <row r="1972" spans="1:8" x14ac:dyDescent="0.25">
      <c r="A1972">
        <v>3</v>
      </c>
      <c r="B1972">
        <v>11</v>
      </c>
      <c r="C1972">
        <v>2</v>
      </c>
      <c r="D1972">
        <v>2022</v>
      </c>
      <c r="E1972" s="1">
        <f t="shared" si="30"/>
        <v>44603</v>
      </c>
      <c r="F1972">
        <v>30794</v>
      </c>
      <c r="G1972">
        <f>SUMIF(E:E,E1972,F:F)*VLOOKUP(A1972,Sheet1!$A$1:$E$49,3)</f>
        <v>29463.866203098813</v>
      </c>
      <c r="H1972">
        <f>SUMIF(E:E,E1972,F:F)*VLOOKUP(A1972,Sheet1!$A$1:$E$49,5)</f>
        <v>27350.870338494042</v>
      </c>
    </row>
    <row r="1973" spans="1:8" x14ac:dyDescent="0.25">
      <c r="A1973">
        <v>4</v>
      </c>
      <c r="B1973">
        <v>11</v>
      </c>
      <c r="C1973">
        <v>2</v>
      </c>
      <c r="D1973">
        <v>2022</v>
      </c>
      <c r="E1973" s="1">
        <f t="shared" si="30"/>
        <v>44603</v>
      </c>
      <c r="F1973">
        <v>30362</v>
      </c>
      <c r="G1973">
        <f>SUMIF(E:E,E1973,F:F)*VLOOKUP(A1973,Sheet1!$A$1:$E$49,3)</f>
        <v>28951.451138697103</v>
      </c>
      <c r="H1973">
        <f>SUMIF(E:E,E1973,F:F)*VLOOKUP(A1973,Sheet1!$A$1:$E$49,5)</f>
        <v>28663.196780297025</v>
      </c>
    </row>
    <row r="1974" spans="1:8" x14ac:dyDescent="0.25">
      <c r="A1974">
        <v>5</v>
      </c>
      <c r="B1974">
        <v>11</v>
      </c>
      <c r="C1974">
        <v>2</v>
      </c>
      <c r="D1974">
        <v>2022</v>
      </c>
      <c r="E1974" s="1">
        <f t="shared" si="30"/>
        <v>44603</v>
      </c>
      <c r="F1974">
        <v>30131</v>
      </c>
      <c r="G1974">
        <f>SUMIF(E:E,E1974,F:F)*VLOOKUP(A1974,Sheet1!$A$1:$E$49,3)</f>
        <v>28353.633563561762</v>
      </c>
      <c r="H1974">
        <f>SUMIF(E:E,E1974,F:F)*VLOOKUP(A1974,Sheet1!$A$1:$E$49,5)</f>
        <v>30001.249554498409</v>
      </c>
    </row>
    <row r="1975" spans="1:8" x14ac:dyDescent="0.25">
      <c r="A1975">
        <v>6</v>
      </c>
      <c r="B1975">
        <v>11</v>
      </c>
      <c r="C1975">
        <v>2</v>
      </c>
      <c r="D1975">
        <v>2022</v>
      </c>
      <c r="E1975" s="1">
        <f t="shared" si="30"/>
        <v>44603</v>
      </c>
      <c r="F1975">
        <v>30275</v>
      </c>
      <c r="G1975">
        <f>SUMIF(E:E,E1975,F:F)*VLOOKUP(A1975,Sheet1!$A$1:$E$49,3)</f>
        <v>27414.205945491933</v>
      </c>
      <c r="H1975">
        <f>SUMIF(E:E,E1975,F:F)*VLOOKUP(A1975,Sheet1!$A$1:$E$49,5)</f>
        <v>31357.230048510337</v>
      </c>
    </row>
    <row r="1976" spans="1:8" x14ac:dyDescent="0.25">
      <c r="A1976">
        <v>7</v>
      </c>
      <c r="B1976">
        <v>11</v>
      </c>
      <c r="C1976">
        <v>2</v>
      </c>
      <c r="D1976">
        <v>2022</v>
      </c>
      <c r="E1976" s="1">
        <f t="shared" si="30"/>
        <v>44603</v>
      </c>
      <c r="F1976">
        <v>29706</v>
      </c>
      <c r="G1976">
        <f>SUMIF(E:E,E1976,F:F)*VLOOKUP(A1976,Sheet1!$A$1:$E$49,3)</f>
        <v>26389.375816688502</v>
      </c>
      <c r="H1976">
        <f>SUMIF(E:E,E1976,F:F)*VLOOKUP(A1976,Sheet1!$A$1:$E$49,5)</f>
        <v>32722.615635421782</v>
      </c>
    </row>
    <row r="1977" spans="1:8" x14ac:dyDescent="0.25">
      <c r="A1977">
        <v>8</v>
      </c>
      <c r="B1977">
        <v>11</v>
      </c>
      <c r="C1977">
        <v>2</v>
      </c>
      <c r="D1977">
        <v>2022</v>
      </c>
      <c r="E1977" s="1">
        <f t="shared" si="30"/>
        <v>44603</v>
      </c>
      <c r="F1977">
        <v>29623</v>
      </c>
      <c r="G1977">
        <f>SUMIF(E:E,E1977,F:F)*VLOOKUP(A1977,Sheet1!$A$1:$E$49,3)</f>
        <v>25876.960752286792</v>
      </c>
      <c r="H1977">
        <f>SUMIF(E:E,E1977,F:F)*VLOOKUP(A1977,Sheet1!$A$1:$E$49,5)</f>
        <v>34088.233629304501</v>
      </c>
    </row>
    <row r="1978" spans="1:8" x14ac:dyDescent="0.25">
      <c r="A1978">
        <v>9</v>
      </c>
      <c r="B1978">
        <v>11</v>
      </c>
      <c r="C1978">
        <v>2</v>
      </c>
      <c r="D1978">
        <v>2022</v>
      </c>
      <c r="E1978" s="1">
        <f t="shared" si="30"/>
        <v>44603</v>
      </c>
      <c r="F1978">
        <v>29668</v>
      </c>
      <c r="G1978">
        <f>SUMIF(E:E,E1978,F:F)*VLOOKUP(A1978,Sheet1!$A$1:$E$49,3)</f>
        <v>25449.948198618677</v>
      </c>
      <c r="H1978">
        <f>SUMIF(E:E,E1978,F:F)*VLOOKUP(A1978,Sheet1!$A$1:$E$49,5)</f>
        <v>35444.351611497266</v>
      </c>
    </row>
    <row r="1979" spans="1:8" x14ac:dyDescent="0.25">
      <c r="A1979">
        <v>10</v>
      </c>
      <c r="B1979">
        <v>11</v>
      </c>
      <c r="C1979">
        <v>2</v>
      </c>
      <c r="D1979">
        <v>2022</v>
      </c>
      <c r="E1979" s="1">
        <f t="shared" si="30"/>
        <v>44603</v>
      </c>
      <c r="F1979">
        <v>29654</v>
      </c>
      <c r="G1979">
        <f>SUMIF(E:E,E1979,F:F)*VLOOKUP(A1979,Sheet1!$A$1:$E$49,3)</f>
        <v>25279.143177151447</v>
      </c>
      <c r="H1979">
        <f>SUMIF(E:E,E1979,F:F)*VLOOKUP(A1979,Sheet1!$A$1:$E$49,5)</f>
        <v>36780.783218876823</v>
      </c>
    </row>
    <row r="1980" spans="1:8" x14ac:dyDescent="0.25">
      <c r="A1980">
        <v>11</v>
      </c>
      <c r="B1980">
        <v>11</v>
      </c>
      <c r="C1980">
        <v>2</v>
      </c>
      <c r="D1980">
        <v>2022</v>
      </c>
      <c r="E1980" s="1">
        <f t="shared" si="30"/>
        <v>44603</v>
      </c>
      <c r="F1980">
        <v>30107</v>
      </c>
      <c r="G1980">
        <f>SUMIF(E:E,E1980,F:F)*VLOOKUP(A1980,Sheet1!$A$1:$E$49,3)</f>
        <v>26560.180838155728</v>
      </c>
      <c r="H1980">
        <f>SUMIF(E:E,E1980,F:F)*VLOOKUP(A1980,Sheet1!$A$1:$E$49,5)</f>
        <v>38087.008044540955</v>
      </c>
    </row>
    <row r="1981" spans="1:8" x14ac:dyDescent="0.25">
      <c r="A1981">
        <v>12</v>
      </c>
      <c r="B1981">
        <v>11</v>
      </c>
      <c r="C1981">
        <v>2</v>
      </c>
      <c r="D1981">
        <v>2022</v>
      </c>
      <c r="E1981" s="1">
        <f t="shared" si="30"/>
        <v>44603</v>
      </c>
      <c r="F1981">
        <v>31245</v>
      </c>
      <c r="G1981">
        <f>SUMIF(E:E,E1981,F:F)*VLOOKUP(A1981,Sheet1!$A$1:$E$49,3)</f>
        <v>30147.086288967763</v>
      </c>
      <c r="H1981">
        <f>SUMIF(E:E,E1981,F:F)*VLOOKUP(A1981,Sheet1!$A$1:$E$49,5)</f>
        <v>39352.303873219629</v>
      </c>
    </row>
    <row r="1982" spans="1:8" x14ac:dyDescent="0.25">
      <c r="A1982">
        <v>13</v>
      </c>
      <c r="B1982">
        <v>11</v>
      </c>
      <c r="C1982">
        <v>2</v>
      </c>
      <c r="D1982">
        <v>2022</v>
      </c>
      <c r="E1982" s="1">
        <f t="shared" si="30"/>
        <v>44603</v>
      </c>
      <c r="F1982">
        <v>34492</v>
      </c>
      <c r="G1982">
        <f>SUMIF(E:E,E1982,F:F)*VLOOKUP(A1982,Sheet1!$A$1:$E$49,3)</f>
        <v>32282.149057308023</v>
      </c>
      <c r="H1982">
        <f>SUMIF(E:E,E1982,F:F)*VLOOKUP(A1982,Sheet1!$A$1:$E$49,5)</f>
        <v>40565.889072486963</v>
      </c>
    </row>
    <row r="1983" spans="1:8" x14ac:dyDescent="0.25">
      <c r="A1983">
        <v>14</v>
      </c>
      <c r="B1983">
        <v>11</v>
      </c>
      <c r="C1983">
        <v>2</v>
      </c>
      <c r="D1983">
        <v>2022</v>
      </c>
      <c r="E1983" s="1">
        <f t="shared" si="30"/>
        <v>44603</v>
      </c>
      <c r="F1983">
        <v>37200</v>
      </c>
      <c r="G1983">
        <f>SUMIF(E:E,E1983,F:F)*VLOOKUP(A1983,Sheet1!$A$1:$E$49,3)</f>
        <v>35954.457018853805</v>
      </c>
      <c r="H1983">
        <f>SUMIF(E:E,E1983,F:F)*VLOOKUP(A1983,Sheet1!$A$1:$E$49,5)</f>
        <v>41717.072600700907</v>
      </c>
    </row>
    <row r="1984" spans="1:8" x14ac:dyDescent="0.25">
      <c r="A1984">
        <v>15</v>
      </c>
      <c r="B1984">
        <v>11</v>
      </c>
      <c r="C1984">
        <v>2</v>
      </c>
      <c r="D1984">
        <v>2022</v>
      </c>
      <c r="E1984" s="1">
        <f t="shared" si="30"/>
        <v>44603</v>
      </c>
      <c r="F1984">
        <v>39096</v>
      </c>
      <c r="G1984">
        <f>SUMIF(E:E,E1984,F:F)*VLOOKUP(A1984,Sheet1!$A$1:$E$49,3)</f>
        <v>39712.167491133121</v>
      </c>
      <c r="H1984">
        <f>SUMIF(E:E,E1984,F:F)*VLOOKUP(A1984,Sheet1!$A$1:$E$49,5)</f>
        <v>42795.408787060485</v>
      </c>
    </row>
    <row r="1985" spans="1:8" x14ac:dyDescent="0.25">
      <c r="A1985">
        <v>16</v>
      </c>
      <c r="B1985">
        <v>11</v>
      </c>
      <c r="C1985">
        <v>2</v>
      </c>
      <c r="D1985">
        <v>2022</v>
      </c>
      <c r="E1985" s="1">
        <f t="shared" si="30"/>
        <v>44603</v>
      </c>
      <c r="F1985">
        <v>40921</v>
      </c>
      <c r="G1985">
        <f>SUMIF(E:E,E1985,F:F)*VLOOKUP(A1985,Sheet1!$A$1:$E$49,3)</f>
        <v>41761.827748739845</v>
      </c>
      <c r="H1985">
        <f>SUMIF(E:E,E1985,F:F)*VLOOKUP(A1985,Sheet1!$A$1:$E$49,5)</f>
        <v>43790.853800469311</v>
      </c>
    </row>
    <row r="1986" spans="1:8" x14ac:dyDescent="0.25">
      <c r="A1986">
        <v>17</v>
      </c>
      <c r="B1986">
        <v>11</v>
      </c>
      <c r="C1986">
        <v>2</v>
      </c>
      <c r="D1986">
        <v>2022</v>
      </c>
      <c r="E1986" s="1">
        <f t="shared" si="30"/>
        <v>44603</v>
      </c>
      <c r="F1986">
        <v>41884</v>
      </c>
      <c r="G1986">
        <f>SUMIF(E:E,E1986,F:F)*VLOOKUP(A1986,Sheet1!$A$1:$E$49,3)</f>
        <v>41420.217705805393</v>
      </c>
      <c r="H1986">
        <f>SUMIF(E:E,E1986,F:F)*VLOOKUP(A1986,Sheet1!$A$1:$E$49,5)</f>
        <v>44693.920562439162</v>
      </c>
    </row>
    <row r="1987" spans="1:8" x14ac:dyDescent="0.25">
      <c r="A1987">
        <v>18</v>
      </c>
      <c r="B1987">
        <v>11</v>
      </c>
      <c r="C1987">
        <v>2</v>
      </c>
      <c r="D1987">
        <v>2022</v>
      </c>
      <c r="E1987" s="1">
        <f t="shared" ref="E1987:E2050" si="31">DATE(D1987,C1987,B1987)</f>
        <v>44603</v>
      </c>
      <c r="F1987">
        <v>42862</v>
      </c>
      <c r="G1987">
        <f>SUMIF(E:E,E1987,F:F)*VLOOKUP(A1987,Sheet1!$A$1:$E$49,3)</f>
        <v>39114.349915997744</v>
      </c>
      <c r="H1987">
        <f>SUMIF(E:E,E1987,F:F)*VLOOKUP(A1987,Sheet1!$A$1:$E$49,5)</f>
        <v>45495.828783174758</v>
      </c>
    </row>
    <row r="1988" spans="1:8" x14ac:dyDescent="0.25">
      <c r="A1988">
        <v>19</v>
      </c>
      <c r="B1988">
        <v>11</v>
      </c>
      <c r="C1988">
        <v>2</v>
      </c>
      <c r="D1988">
        <v>2022</v>
      </c>
      <c r="E1988" s="1">
        <f t="shared" si="31"/>
        <v>44603</v>
      </c>
      <c r="F1988">
        <v>43806</v>
      </c>
      <c r="G1988">
        <f>SUMIF(E:E,E1988,F:F)*VLOOKUP(A1988,Sheet1!$A$1:$E$49,3)</f>
        <v>38516.532340862374</v>
      </c>
      <c r="H1988">
        <f>SUMIF(E:E,E1988,F:F)*VLOOKUP(A1988,Sheet1!$A$1:$E$49,5)</f>
        <v>46188.646814661937</v>
      </c>
    </row>
    <row r="1989" spans="1:8" x14ac:dyDescent="0.25">
      <c r="A1989">
        <v>20</v>
      </c>
      <c r="B1989">
        <v>11</v>
      </c>
      <c r="C1989">
        <v>2</v>
      </c>
      <c r="D1989">
        <v>2022</v>
      </c>
      <c r="E1989" s="1">
        <f t="shared" si="31"/>
        <v>44603</v>
      </c>
      <c r="F1989">
        <v>43696</v>
      </c>
      <c r="G1989">
        <f>SUMIF(E:E,E1989,F:F)*VLOOKUP(A1989,Sheet1!$A$1:$E$49,3)</f>
        <v>39114.349915997744</v>
      </c>
      <c r="H1989">
        <f>SUMIF(E:E,E1989,F:F)*VLOOKUP(A1989,Sheet1!$A$1:$E$49,5)</f>
        <v>46765.422122449956</v>
      </c>
    </row>
    <row r="1990" spans="1:8" x14ac:dyDescent="0.25">
      <c r="A1990">
        <v>21</v>
      </c>
      <c r="B1990">
        <v>11</v>
      </c>
      <c r="C1990">
        <v>2</v>
      </c>
      <c r="D1990">
        <v>2022</v>
      </c>
      <c r="E1990" s="1">
        <f t="shared" si="31"/>
        <v>44603</v>
      </c>
      <c r="F1990">
        <v>43584</v>
      </c>
      <c r="G1990">
        <f>SUMIF(E:E,E1990,F:F)*VLOOKUP(A1990,Sheet1!$A$1:$E$49,3)</f>
        <v>39712.167491133121</v>
      </c>
      <c r="H1990">
        <f>SUMIF(E:E,E1990,F:F)*VLOOKUP(A1990,Sheet1!$A$1:$E$49,5)</f>
        <v>47220.297378090145</v>
      </c>
    </row>
    <row r="1991" spans="1:8" x14ac:dyDescent="0.25">
      <c r="A1991">
        <v>22</v>
      </c>
      <c r="B1991">
        <v>11</v>
      </c>
      <c r="C1991">
        <v>2</v>
      </c>
      <c r="D1991">
        <v>2022</v>
      </c>
      <c r="E1991" s="1">
        <f t="shared" si="31"/>
        <v>44603</v>
      </c>
      <c r="F1991">
        <v>43343</v>
      </c>
      <c r="G1991">
        <f>SUMIF(E:E,E1991,F:F)*VLOOKUP(A1991,Sheet1!$A$1:$E$49,3)</f>
        <v>40395.387577002031</v>
      </c>
      <c r="H1991">
        <f>SUMIF(E:E,E1991,F:F)*VLOOKUP(A1991,Sheet1!$A$1:$E$49,5)</f>
        <v>47548.609462836896</v>
      </c>
    </row>
    <row r="1992" spans="1:8" x14ac:dyDescent="0.25">
      <c r="A1992">
        <v>23</v>
      </c>
      <c r="B1992">
        <v>11</v>
      </c>
      <c r="C1992">
        <v>2</v>
      </c>
      <c r="D1992">
        <v>2022</v>
      </c>
      <c r="E1992" s="1">
        <f t="shared" si="31"/>
        <v>44603</v>
      </c>
      <c r="F1992">
        <v>43138</v>
      </c>
      <c r="G1992">
        <f>SUMIF(E:E,E1992,F:F)*VLOOKUP(A1992,Sheet1!$A$1:$E$49,3)</f>
        <v>40480.790087735564</v>
      </c>
      <c r="H1992">
        <f>SUMIF(E:E,E1992,F:F)*VLOOKUP(A1992,Sheet1!$A$1:$E$49,5)</f>
        <v>47746.969043023033</v>
      </c>
    </row>
    <row r="1993" spans="1:8" x14ac:dyDescent="0.25">
      <c r="A1993">
        <v>24</v>
      </c>
      <c r="B1993">
        <v>11</v>
      </c>
      <c r="C1993">
        <v>2</v>
      </c>
      <c r="D1993">
        <v>2022</v>
      </c>
      <c r="E1993" s="1">
        <f t="shared" si="31"/>
        <v>44603</v>
      </c>
      <c r="F1993">
        <v>43335</v>
      </c>
      <c r="G1993">
        <f>SUMIF(E:E,E1993,F:F)*VLOOKUP(A1993,Sheet1!$A$1:$E$49,3)</f>
        <v>40736.997619936476</v>
      </c>
      <c r="H1993">
        <f>SUMIF(E:E,E1993,F:F)*VLOOKUP(A1993,Sheet1!$A$1:$E$49,5)</f>
        <v>47813.318818314336</v>
      </c>
    </row>
    <row r="1994" spans="1:8" x14ac:dyDescent="0.25">
      <c r="A1994">
        <v>25</v>
      </c>
      <c r="B1994">
        <v>11</v>
      </c>
      <c r="C1994">
        <v>2</v>
      </c>
      <c r="D1994">
        <v>2022</v>
      </c>
      <c r="E1994" s="1">
        <f t="shared" si="31"/>
        <v>44603</v>
      </c>
      <c r="F1994">
        <v>43507</v>
      </c>
      <c r="G1994">
        <f>SUMIF(E:E,E1994,F:F)*VLOOKUP(A1994,Sheet1!$A$1:$E$49,3)</f>
        <v>41078.607662870942</v>
      </c>
      <c r="H1994">
        <f>SUMIF(E:E,E1994,F:F)*VLOOKUP(A1994,Sheet1!$A$1:$E$49,5)</f>
        <v>47746.969043023033</v>
      </c>
    </row>
    <row r="1995" spans="1:8" x14ac:dyDescent="0.25">
      <c r="A1995">
        <v>26</v>
      </c>
      <c r="B1995">
        <v>11</v>
      </c>
      <c r="C1995">
        <v>2</v>
      </c>
      <c r="D1995">
        <v>2022</v>
      </c>
      <c r="E1995" s="1">
        <f t="shared" si="31"/>
        <v>44603</v>
      </c>
      <c r="F1995">
        <v>42844</v>
      </c>
      <c r="G1995">
        <f>SUMIF(E:E,E1995,F:F)*VLOOKUP(A1995,Sheet1!$A$1:$E$49,3)</f>
        <v>40651.59510920295</v>
      </c>
      <c r="H1995">
        <f>SUMIF(E:E,E1995,F:F)*VLOOKUP(A1995,Sheet1!$A$1:$E$49,5)</f>
        <v>47548.609462836896</v>
      </c>
    </row>
    <row r="1996" spans="1:8" x14ac:dyDescent="0.25">
      <c r="A1996">
        <v>27</v>
      </c>
      <c r="B1996">
        <v>11</v>
      </c>
      <c r="C1996">
        <v>2</v>
      </c>
      <c r="D1996">
        <v>2022</v>
      </c>
      <c r="E1996" s="1">
        <f t="shared" si="31"/>
        <v>44603</v>
      </c>
      <c r="F1996">
        <v>42077</v>
      </c>
      <c r="G1996">
        <f>SUMIF(E:E,E1996,F:F)*VLOOKUP(A1996,Sheet1!$A$1:$E$49,3)</f>
        <v>39968.37502333404</v>
      </c>
      <c r="H1996">
        <f>SUMIF(E:E,E1996,F:F)*VLOOKUP(A1996,Sheet1!$A$1:$E$49,5)</f>
        <v>47220.297378090145</v>
      </c>
    </row>
    <row r="1997" spans="1:8" x14ac:dyDescent="0.25">
      <c r="A1997">
        <v>28</v>
      </c>
      <c r="B1997">
        <v>11</v>
      </c>
      <c r="C1997">
        <v>2</v>
      </c>
      <c r="D1997">
        <v>2022</v>
      </c>
      <c r="E1997" s="1">
        <f t="shared" si="31"/>
        <v>44603</v>
      </c>
      <c r="F1997">
        <v>41604</v>
      </c>
      <c r="G1997">
        <f>SUMIF(E:E,E1997,F:F)*VLOOKUP(A1997,Sheet1!$A$1:$E$49,3)</f>
        <v>39370.55744819867</v>
      </c>
      <c r="H1997">
        <f>SUMIF(E:E,E1997,F:F)*VLOOKUP(A1997,Sheet1!$A$1:$E$49,5)</f>
        <v>46765.422122449956</v>
      </c>
    </row>
    <row r="1998" spans="1:8" x14ac:dyDescent="0.25">
      <c r="A1998">
        <v>29</v>
      </c>
      <c r="B1998">
        <v>11</v>
      </c>
      <c r="C1998">
        <v>2</v>
      </c>
      <c r="D1998">
        <v>2022</v>
      </c>
      <c r="E1998" s="1">
        <f t="shared" si="31"/>
        <v>44603</v>
      </c>
      <c r="F1998">
        <v>41174</v>
      </c>
      <c r="G1998">
        <f>SUMIF(E:E,E1998,F:F)*VLOOKUP(A1998,Sheet1!$A$1:$E$49,3)</f>
        <v>39541.362469665735</v>
      </c>
      <c r="H1998">
        <f>SUMIF(E:E,E1998,F:F)*VLOOKUP(A1998,Sheet1!$A$1:$E$49,5)</f>
        <v>46188.646814661937</v>
      </c>
    </row>
    <row r="1999" spans="1:8" x14ac:dyDescent="0.25">
      <c r="A1999">
        <v>30</v>
      </c>
      <c r="B1999">
        <v>11</v>
      </c>
      <c r="C1999">
        <v>2</v>
      </c>
      <c r="D1999">
        <v>2022</v>
      </c>
      <c r="E1999" s="1">
        <f t="shared" si="31"/>
        <v>44603</v>
      </c>
      <c r="F1999">
        <v>40879</v>
      </c>
      <c r="G1999">
        <f>SUMIF(E:E,E1999,F:F)*VLOOKUP(A1999,Sheet1!$A$1:$E$49,3)</f>
        <v>40395.387577002031</v>
      </c>
      <c r="H1999">
        <f>SUMIF(E:E,E1999,F:F)*VLOOKUP(A1999,Sheet1!$A$1:$E$49,5)</f>
        <v>45495.828783174758</v>
      </c>
    </row>
    <row r="2000" spans="1:8" x14ac:dyDescent="0.25">
      <c r="A2000">
        <v>31</v>
      </c>
      <c r="B2000">
        <v>11</v>
      </c>
      <c r="C2000">
        <v>2</v>
      </c>
      <c r="D2000">
        <v>2022</v>
      </c>
      <c r="E2000" s="1">
        <f t="shared" si="31"/>
        <v>44603</v>
      </c>
      <c r="F2000">
        <v>40090</v>
      </c>
      <c r="G2000">
        <f>SUMIF(E:E,E2000,F:F)*VLOOKUP(A2000,Sheet1!$A$1:$E$49,3)</f>
        <v>40822.400130670016</v>
      </c>
      <c r="H2000">
        <f>SUMIF(E:E,E2000,F:F)*VLOOKUP(A2000,Sheet1!$A$1:$E$49,5)</f>
        <v>44693.920562439162</v>
      </c>
    </row>
    <row r="2001" spans="1:8" x14ac:dyDescent="0.25">
      <c r="A2001">
        <v>32</v>
      </c>
      <c r="B2001">
        <v>11</v>
      </c>
      <c r="C2001">
        <v>2</v>
      </c>
      <c r="D2001">
        <v>2022</v>
      </c>
      <c r="E2001" s="1">
        <f t="shared" si="31"/>
        <v>44603</v>
      </c>
      <c r="F2001">
        <v>40418</v>
      </c>
      <c r="G2001">
        <f>SUMIF(E:E,E2001,F:F)*VLOOKUP(A2001,Sheet1!$A$1:$E$49,3)</f>
        <v>44323.903070748413</v>
      </c>
      <c r="H2001">
        <f>SUMIF(E:E,E2001,F:F)*VLOOKUP(A2001,Sheet1!$A$1:$E$49,5)</f>
        <v>43790.853800469311</v>
      </c>
    </row>
    <row r="2002" spans="1:8" x14ac:dyDescent="0.25">
      <c r="A2002">
        <v>33</v>
      </c>
      <c r="B2002">
        <v>11</v>
      </c>
      <c r="C2002">
        <v>2</v>
      </c>
      <c r="D2002">
        <v>2022</v>
      </c>
      <c r="E2002" s="1">
        <f t="shared" si="31"/>
        <v>44603</v>
      </c>
      <c r="F2002">
        <v>41107</v>
      </c>
      <c r="G2002">
        <f>SUMIF(E:E,E2002,F:F)*VLOOKUP(A2002,Sheet1!$A$1:$E$49,3)</f>
        <v>46458.965839088996</v>
      </c>
      <c r="H2002">
        <f>SUMIF(E:E,E2002,F:F)*VLOOKUP(A2002,Sheet1!$A$1:$E$49,5)</f>
        <v>42795.408787060485</v>
      </c>
    </row>
    <row r="2003" spans="1:8" x14ac:dyDescent="0.25">
      <c r="A2003">
        <v>34</v>
      </c>
      <c r="B2003">
        <v>11</v>
      </c>
      <c r="C2003">
        <v>2</v>
      </c>
      <c r="D2003">
        <v>2022</v>
      </c>
      <c r="E2003" s="1">
        <f t="shared" si="31"/>
        <v>44603</v>
      </c>
      <c r="F2003">
        <v>42084</v>
      </c>
      <c r="G2003">
        <f>SUMIF(E:E,E2003,F:F)*VLOOKUP(A2003,Sheet1!$A$1:$E$49,3)</f>
        <v>48423.223585962194</v>
      </c>
      <c r="H2003">
        <f>SUMIF(E:E,E2003,F:F)*VLOOKUP(A2003,Sheet1!$A$1:$E$49,5)</f>
        <v>41717.072600700907</v>
      </c>
    </row>
    <row r="2004" spans="1:8" x14ac:dyDescent="0.25">
      <c r="A2004">
        <v>35</v>
      </c>
      <c r="B2004">
        <v>11</v>
      </c>
      <c r="C2004">
        <v>2</v>
      </c>
      <c r="D2004">
        <v>2022</v>
      </c>
      <c r="E2004" s="1">
        <f t="shared" si="31"/>
        <v>44603</v>
      </c>
      <c r="F2004">
        <v>43753</v>
      </c>
      <c r="G2004">
        <f>SUMIF(E:E,E2004,F:F)*VLOOKUP(A2004,Sheet1!$A$1:$E$49,3)</f>
        <v>49875.06626843386</v>
      </c>
      <c r="H2004">
        <f>SUMIF(E:E,E2004,F:F)*VLOOKUP(A2004,Sheet1!$A$1:$E$49,5)</f>
        <v>40565.889072486963</v>
      </c>
    </row>
    <row r="2005" spans="1:8" x14ac:dyDescent="0.25">
      <c r="A2005">
        <v>36</v>
      </c>
      <c r="B2005">
        <v>11</v>
      </c>
      <c r="C2005">
        <v>2</v>
      </c>
      <c r="D2005">
        <v>2022</v>
      </c>
      <c r="E2005" s="1">
        <f t="shared" si="31"/>
        <v>44603</v>
      </c>
      <c r="F2005">
        <v>44944</v>
      </c>
      <c r="G2005">
        <f>SUMIF(E:E,E2005,F:F)*VLOOKUP(A2005,Sheet1!$A$1:$E$49,3)</f>
        <v>50216.676311368312</v>
      </c>
      <c r="H2005">
        <f>SUMIF(E:E,E2005,F:F)*VLOOKUP(A2005,Sheet1!$A$1:$E$49,5)</f>
        <v>39352.303873219629</v>
      </c>
    </row>
    <row r="2006" spans="1:8" x14ac:dyDescent="0.25">
      <c r="A2006">
        <v>37</v>
      </c>
      <c r="B2006">
        <v>11</v>
      </c>
      <c r="C2006">
        <v>2</v>
      </c>
      <c r="D2006">
        <v>2022</v>
      </c>
      <c r="E2006" s="1">
        <f t="shared" si="31"/>
        <v>44603</v>
      </c>
      <c r="F2006">
        <v>44786</v>
      </c>
      <c r="G2006">
        <f>SUMIF(E:E,E2006,F:F)*VLOOKUP(A2006,Sheet1!$A$1:$E$49,3)</f>
        <v>50302.078822101845</v>
      </c>
      <c r="H2006">
        <f>SUMIF(E:E,E2006,F:F)*VLOOKUP(A2006,Sheet1!$A$1:$E$49,5)</f>
        <v>38087.008044540955</v>
      </c>
    </row>
    <row r="2007" spans="1:8" x14ac:dyDescent="0.25">
      <c r="A2007">
        <v>38</v>
      </c>
      <c r="B2007">
        <v>11</v>
      </c>
      <c r="C2007">
        <v>2</v>
      </c>
      <c r="D2007">
        <v>2022</v>
      </c>
      <c r="E2007" s="1">
        <f t="shared" si="31"/>
        <v>44603</v>
      </c>
      <c r="F2007">
        <v>44245</v>
      </c>
      <c r="G2007">
        <f>SUMIF(E:E,E2007,F:F)*VLOOKUP(A2007,Sheet1!$A$1:$E$49,3)</f>
        <v>49960.468779167393</v>
      </c>
      <c r="H2007">
        <f>SUMIF(E:E,E2007,F:F)*VLOOKUP(A2007,Sheet1!$A$1:$E$49,5)</f>
        <v>36780.783218876823</v>
      </c>
    </row>
    <row r="2008" spans="1:8" x14ac:dyDescent="0.25">
      <c r="A2008">
        <v>39</v>
      </c>
      <c r="B2008">
        <v>11</v>
      </c>
      <c r="C2008">
        <v>2</v>
      </c>
      <c r="D2008">
        <v>2022</v>
      </c>
      <c r="E2008" s="1">
        <f t="shared" si="31"/>
        <v>44603</v>
      </c>
      <c r="F2008">
        <v>43743</v>
      </c>
      <c r="G2008">
        <f>SUMIF(E:E,E2008,F:F)*VLOOKUP(A2008,Sheet1!$A$1:$E$49,3)</f>
        <v>49960.468779167393</v>
      </c>
      <c r="H2008">
        <f>SUMIF(E:E,E2008,F:F)*VLOOKUP(A2008,Sheet1!$A$1:$E$49,5)</f>
        <v>35444.351611497266</v>
      </c>
    </row>
    <row r="2009" spans="1:8" x14ac:dyDescent="0.25">
      <c r="A2009">
        <v>40</v>
      </c>
      <c r="B2009">
        <v>11</v>
      </c>
      <c r="C2009">
        <v>2</v>
      </c>
      <c r="D2009">
        <v>2022</v>
      </c>
      <c r="E2009" s="1">
        <f t="shared" si="31"/>
        <v>44603</v>
      </c>
      <c r="F2009">
        <v>42231</v>
      </c>
      <c r="G2009">
        <f>SUMIF(E:E,E2009,F:F)*VLOOKUP(A2009,Sheet1!$A$1:$E$49,3)</f>
        <v>48764.833628896646</v>
      </c>
      <c r="H2009">
        <f>SUMIF(E:E,E2009,F:F)*VLOOKUP(A2009,Sheet1!$A$1:$E$49,5)</f>
        <v>34088.233629304501</v>
      </c>
    </row>
    <row r="2010" spans="1:8" x14ac:dyDescent="0.25">
      <c r="A2010">
        <v>41</v>
      </c>
      <c r="B2010">
        <v>11</v>
      </c>
      <c r="C2010">
        <v>2</v>
      </c>
      <c r="D2010">
        <v>2022</v>
      </c>
      <c r="E2010" s="1">
        <f t="shared" si="31"/>
        <v>44603</v>
      </c>
      <c r="F2010">
        <v>41452</v>
      </c>
      <c r="G2010">
        <f>SUMIF(E:E,E2010,F:F)*VLOOKUP(A2010,Sheet1!$A$1:$E$49,3)</f>
        <v>46715.173371289922</v>
      </c>
      <c r="H2010">
        <f>SUMIF(E:E,E2010,F:F)*VLOOKUP(A2010,Sheet1!$A$1:$E$49,5)</f>
        <v>32722.615635421782</v>
      </c>
    </row>
    <row r="2011" spans="1:8" x14ac:dyDescent="0.25">
      <c r="A2011">
        <v>42</v>
      </c>
      <c r="B2011">
        <v>11</v>
      </c>
      <c r="C2011">
        <v>2</v>
      </c>
      <c r="D2011">
        <v>2022</v>
      </c>
      <c r="E2011" s="1">
        <f t="shared" si="31"/>
        <v>44603</v>
      </c>
      <c r="F2011">
        <v>40238</v>
      </c>
      <c r="G2011">
        <f>SUMIF(E:E,E2011,F:F)*VLOOKUP(A2011,Sheet1!$A$1:$E$49,3)</f>
        <v>44921.72064588379</v>
      </c>
      <c r="H2011">
        <f>SUMIF(E:E,E2011,F:F)*VLOOKUP(A2011,Sheet1!$A$1:$E$49,5)</f>
        <v>31357.230048510337</v>
      </c>
    </row>
    <row r="2012" spans="1:8" x14ac:dyDescent="0.25">
      <c r="A2012">
        <v>43</v>
      </c>
      <c r="B2012">
        <v>11</v>
      </c>
      <c r="C2012">
        <v>2</v>
      </c>
      <c r="D2012">
        <v>2022</v>
      </c>
      <c r="E2012" s="1">
        <f t="shared" si="31"/>
        <v>44603</v>
      </c>
      <c r="F2012">
        <v>38498</v>
      </c>
      <c r="G2012">
        <f>SUMIF(E:E,E2012,F:F)*VLOOKUP(A2012,Sheet1!$A$1:$E$49,3)</f>
        <v>43726.085495613042</v>
      </c>
      <c r="H2012">
        <f>SUMIF(E:E,E2012,F:F)*VLOOKUP(A2012,Sheet1!$A$1:$E$49,5)</f>
        <v>30001.249554498409</v>
      </c>
    </row>
    <row r="2013" spans="1:8" x14ac:dyDescent="0.25">
      <c r="A2013">
        <v>44</v>
      </c>
      <c r="B2013">
        <v>11</v>
      </c>
      <c r="C2013">
        <v>2</v>
      </c>
      <c r="D2013">
        <v>2022</v>
      </c>
      <c r="E2013" s="1">
        <f t="shared" si="31"/>
        <v>44603</v>
      </c>
      <c r="F2013">
        <v>37031</v>
      </c>
      <c r="G2013">
        <f>SUMIF(E:E,E2013,F:F)*VLOOKUP(A2013,Sheet1!$A$1:$E$49,3)</f>
        <v>40309.985066268498</v>
      </c>
      <c r="H2013">
        <f>SUMIF(E:E,E2013,F:F)*VLOOKUP(A2013,Sheet1!$A$1:$E$49,5)</f>
        <v>28663.196780297025</v>
      </c>
    </row>
    <row r="2014" spans="1:8" x14ac:dyDescent="0.25">
      <c r="A2014">
        <v>45</v>
      </c>
      <c r="B2014">
        <v>11</v>
      </c>
      <c r="C2014">
        <v>2</v>
      </c>
      <c r="D2014">
        <v>2022</v>
      </c>
      <c r="E2014" s="1">
        <f t="shared" si="31"/>
        <v>44603</v>
      </c>
      <c r="F2014">
        <v>35366</v>
      </c>
      <c r="G2014">
        <f>SUMIF(E:E,E2014,F:F)*VLOOKUP(A2014,Sheet1!$A$1:$E$49,3)</f>
        <v>36381.46957252179</v>
      </c>
      <c r="H2014">
        <f>SUMIF(E:E,E2014,F:F)*VLOOKUP(A2014,Sheet1!$A$1:$E$49,5)</f>
        <v>27350.870338494042</v>
      </c>
    </row>
    <row r="2015" spans="1:8" x14ac:dyDescent="0.25">
      <c r="A2015">
        <v>46</v>
      </c>
      <c r="B2015">
        <v>11</v>
      </c>
      <c r="C2015">
        <v>2</v>
      </c>
      <c r="D2015">
        <v>2022</v>
      </c>
      <c r="E2015" s="1">
        <f t="shared" si="31"/>
        <v>44603</v>
      </c>
      <c r="F2015">
        <v>33802</v>
      </c>
      <c r="G2015">
        <f>SUMIF(E:E,E2015,F:F)*VLOOKUP(A2015,Sheet1!$A$1:$E$49,3)</f>
        <v>32282.149057308023</v>
      </c>
      <c r="H2015">
        <f>SUMIF(E:E,E2015,F:F)*VLOOKUP(A2015,Sheet1!$A$1:$E$49,5)</f>
        <v>26071.287712971054</v>
      </c>
    </row>
    <row r="2016" spans="1:8" x14ac:dyDescent="0.25">
      <c r="A2016">
        <v>47</v>
      </c>
      <c r="B2016">
        <v>11</v>
      </c>
      <c r="C2016">
        <v>2</v>
      </c>
      <c r="D2016">
        <v>2022</v>
      </c>
      <c r="E2016" s="1">
        <f t="shared" si="31"/>
        <v>44603</v>
      </c>
      <c r="F2016">
        <v>31900</v>
      </c>
      <c r="G2016">
        <f>SUMIF(E:E,E2016,F:F)*VLOOKUP(A2016,Sheet1!$A$1:$E$49,3)</f>
        <v>30915.708885570355</v>
      </c>
      <c r="H2016">
        <f>SUMIF(E:E,E2016,F:F)*VLOOKUP(A2016,Sheet1!$A$1:$E$49,5)</f>
        <v>24830.645031013151</v>
      </c>
    </row>
    <row r="2017" spans="1:8" x14ac:dyDescent="0.25">
      <c r="A2017">
        <v>48</v>
      </c>
      <c r="B2017">
        <v>11</v>
      </c>
      <c r="C2017">
        <v>2</v>
      </c>
      <c r="D2017">
        <v>2022</v>
      </c>
      <c r="E2017" s="1">
        <f t="shared" si="31"/>
        <v>44603</v>
      </c>
      <c r="F2017">
        <v>30408</v>
      </c>
      <c r="G2017">
        <f>SUMIF(E:E,E2017,F:F)*VLOOKUP(A2017,Sheet1!$A$1:$E$49,3)</f>
        <v>30659.501353369476</v>
      </c>
      <c r="H2017">
        <f>SUMIF(E:E,E2017,F:F)*VLOOKUP(A2017,Sheet1!$A$1:$E$49,5)</f>
        <v>23634.293369609655</v>
      </c>
    </row>
    <row r="2018" spans="1:8" x14ac:dyDescent="0.25">
      <c r="A2018">
        <v>1</v>
      </c>
      <c r="B2018">
        <v>12</v>
      </c>
      <c r="C2018">
        <v>2</v>
      </c>
      <c r="D2018">
        <v>2022</v>
      </c>
      <c r="E2018" s="1">
        <f t="shared" si="31"/>
        <v>44604</v>
      </c>
      <c r="F2018">
        <v>29548</v>
      </c>
      <c r="G2018">
        <f>SUMIF(E:E,E2018,F:F)*VLOOKUP(A2018,Sheet1!$A$1:$E$49,3)</f>
        <v>27508.718452492114</v>
      </c>
      <c r="H2018">
        <f>SUMIF(E:E,E2018,F:F)*VLOOKUP(A2018,Sheet1!$A$1:$E$49,5)</f>
        <v>22278.875813381255</v>
      </c>
    </row>
    <row r="2019" spans="1:8" x14ac:dyDescent="0.25">
      <c r="A2019">
        <v>2</v>
      </c>
      <c r="B2019">
        <v>12</v>
      </c>
      <c r="C2019">
        <v>2</v>
      </c>
      <c r="D2019">
        <v>2022</v>
      </c>
      <c r="E2019" s="1">
        <f t="shared" si="31"/>
        <v>44604</v>
      </c>
      <c r="F2019">
        <v>30011</v>
      </c>
      <c r="G2019">
        <f>SUMIF(E:E,E2019,F:F)*VLOOKUP(A2019,Sheet1!$A$1:$E$49,3)</f>
        <v>27125.588669031233</v>
      </c>
      <c r="H2019">
        <f>SUMIF(E:E,E2019,F:F)*VLOOKUP(A2019,Sheet1!$A$1:$E$49,5)</f>
        <v>23392.021452795707</v>
      </c>
    </row>
    <row r="2020" spans="1:8" x14ac:dyDescent="0.25">
      <c r="A2020">
        <v>3</v>
      </c>
      <c r="B2020">
        <v>12</v>
      </c>
      <c r="C2020">
        <v>2</v>
      </c>
      <c r="D2020">
        <v>2022</v>
      </c>
      <c r="E2020" s="1">
        <f t="shared" si="31"/>
        <v>44604</v>
      </c>
      <c r="F2020">
        <v>29299</v>
      </c>
      <c r="G2020">
        <f>SUMIF(E:E,E2020,F:F)*VLOOKUP(A2020,Sheet1!$A$1:$E$49,3)</f>
        <v>26435.955058801625</v>
      </c>
      <c r="H2020">
        <f>SUMIF(E:E,E2020,F:F)*VLOOKUP(A2020,Sheet1!$A$1:$E$49,5)</f>
        <v>24540.105297229922</v>
      </c>
    </row>
    <row r="2021" spans="1:8" x14ac:dyDescent="0.25">
      <c r="A2021">
        <v>4</v>
      </c>
      <c r="B2021">
        <v>12</v>
      </c>
      <c r="C2021">
        <v>2</v>
      </c>
      <c r="D2021">
        <v>2022</v>
      </c>
      <c r="E2021" s="1">
        <f t="shared" si="31"/>
        <v>44604</v>
      </c>
      <c r="F2021">
        <v>28756</v>
      </c>
      <c r="G2021">
        <f>SUMIF(E:E,E2021,F:F)*VLOOKUP(A2021,Sheet1!$A$1:$E$49,3)</f>
        <v>25976.19931864856</v>
      </c>
      <c r="H2021">
        <f>SUMIF(E:E,E2021,F:F)*VLOOKUP(A2021,Sheet1!$A$1:$E$49,5)</f>
        <v>25717.567976392238</v>
      </c>
    </row>
    <row r="2022" spans="1:8" x14ac:dyDescent="0.25">
      <c r="A2022">
        <v>5</v>
      </c>
      <c r="B2022">
        <v>12</v>
      </c>
      <c r="C2022">
        <v>2</v>
      </c>
      <c r="D2022">
        <v>2022</v>
      </c>
      <c r="E2022" s="1">
        <f t="shared" si="31"/>
        <v>44604</v>
      </c>
      <c r="F2022">
        <v>28521</v>
      </c>
      <c r="G2022">
        <f>SUMIF(E:E,E2022,F:F)*VLOOKUP(A2022,Sheet1!$A$1:$E$49,3)</f>
        <v>25439.817621803308</v>
      </c>
      <c r="H2022">
        <f>SUMIF(E:E,E2022,F:F)*VLOOKUP(A2022,Sheet1!$A$1:$E$49,5)</f>
        <v>26918.113171692246</v>
      </c>
    </row>
    <row r="2023" spans="1:8" x14ac:dyDescent="0.25">
      <c r="A2023">
        <v>6</v>
      </c>
      <c r="B2023">
        <v>12</v>
      </c>
      <c r="C2023">
        <v>2</v>
      </c>
      <c r="D2023">
        <v>2022</v>
      </c>
      <c r="E2023" s="1">
        <f t="shared" si="31"/>
        <v>44604</v>
      </c>
      <c r="F2023">
        <v>28535</v>
      </c>
      <c r="G2023">
        <f>SUMIF(E:E,E2023,F:F)*VLOOKUP(A2023,Sheet1!$A$1:$E$49,3)</f>
        <v>24596.932098189332</v>
      </c>
      <c r="H2023">
        <f>SUMIF(E:E,E2023,F:F)*VLOOKUP(A2023,Sheet1!$A$1:$E$49,5)</f>
        <v>28134.743710034185</v>
      </c>
    </row>
    <row r="2024" spans="1:8" x14ac:dyDescent="0.25">
      <c r="A2024">
        <v>7</v>
      </c>
      <c r="B2024">
        <v>12</v>
      </c>
      <c r="C2024">
        <v>2</v>
      </c>
      <c r="D2024">
        <v>2022</v>
      </c>
      <c r="E2024" s="1">
        <f t="shared" si="31"/>
        <v>44604</v>
      </c>
      <c r="F2024">
        <v>28030</v>
      </c>
      <c r="G2024">
        <f>SUMIF(E:E,E2024,F:F)*VLOOKUP(A2024,Sheet1!$A$1:$E$49,3)</f>
        <v>23677.420617883196</v>
      </c>
      <c r="H2024">
        <f>SUMIF(E:E,E2024,F:F)*VLOOKUP(A2024,Sheet1!$A$1:$E$49,5)</f>
        <v>29359.812808730072</v>
      </c>
    </row>
    <row r="2025" spans="1:8" x14ac:dyDescent="0.25">
      <c r="A2025">
        <v>8</v>
      </c>
      <c r="B2025">
        <v>12</v>
      </c>
      <c r="C2025">
        <v>2</v>
      </c>
      <c r="D2025">
        <v>2022</v>
      </c>
      <c r="E2025" s="1">
        <f t="shared" si="31"/>
        <v>44604</v>
      </c>
      <c r="F2025">
        <v>27989</v>
      </c>
      <c r="G2025">
        <f>SUMIF(E:E,E2025,F:F)*VLOOKUP(A2025,Sheet1!$A$1:$E$49,3)</f>
        <v>23217.664877730131</v>
      </c>
      <c r="H2025">
        <f>SUMIF(E:E,E2025,F:F)*VLOOKUP(A2025,Sheet1!$A$1:$E$49,5)</f>
        <v>30585.090430645745</v>
      </c>
    </row>
    <row r="2026" spans="1:8" x14ac:dyDescent="0.25">
      <c r="A2026">
        <v>9</v>
      </c>
      <c r="B2026">
        <v>12</v>
      </c>
      <c r="C2026">
        <v>2</v>
      </c>
      <c r="D2026">
        <v>2022</v>
      </c>
      <c r="E2026" s="1">
        <f t="shared" si="31"/>
        <v>44604</v>
      </c>
      <c r="F2026">
        <v>28018</v>
      </c>
      <c r="G2026">
        <f>SUMIF(E:E,E2026,F:F)*VLOOKUP(A2026,Sheet1!$A$1:$E$49,3)</f>
        <v>22834.53509426922</v>
      </c>
      <c r="H2026">
        <f>SUMIF(E:E,E2026,F:F)*VLOOKUP(A2026,Sheet1!$A$1:$E$49,5)</f>
        <v>31801.844327929943</v>
      </c>
    </row>
    <row r="2027" spans="1:8" x14ac:dyDescent="0.25">
      <c r="A2027">
        <v>10</v>
      </c>
      <c r="B2027">
        <v>12</v>
      </c>
      <c r="C2027">
        <v>2</v>
      </c>
      <c r="D2027">
        <v>2022</v>
      </c>
      <c r="E2027" s="1">
        <f t="shared" si="31"/>
        <v>44604</v>
      </c>
      <c r="F2027">
        <v>28297</v>
      </c>
      <c r="G2027">
        <f>SUMIF(E:E,E2027,F:F)*VLOOKUP(A2027,Sheet1!$A$1:$E$49,3)</f>
        <v>22681.283180884871</v>
      </c>
      <c r="H2027">
        <f>SUMIF(E:E,E2027,F:F)*VLOOKUP(A2027,Sheet1!$A$1:$E$49,5)</f>
        <v>33000.934958749203</v>
      </c>
    </row>
    <row r="2028" spans="1:8" x14ac:dyDescent="0.25">
      <c r="A2028">
        <v>11</v>
      </c>
      <c r="B2028">
        <v>12</v>
      </c>
      <c r="C2028">
        <v>2</v>
      </c>
      <c r="D2028">
        <v>2022</v>
      </c>
      <c r="E2028" s="1">
        <f t="shared" si="31"/>
        <v>44604</v>
      </c>
      <c r="F2028">
        <v>28435</v>
      </c>
      <c r="G2028">
        <f>SUMIF(E:E,E2028,F:F)*VLOOKUP(A2028,Sheet1!$A$1:$E$49,3)</f>
        <v>23830.672531267541</v>
      </c>
      <c r="H2028">
        <f>SUMIF(E:E,E2028,F:F)*VLOOKUP(A2028,Sheet1!$A$1:$E$49,5)</f>
        <v>34172.923066145515</v>
      </c>
    </row>
    <row r="2029" spans="1:8" x14ac:dyDescent="0.25">
      <c r="A2029">
        <v>12</v>
      </c>
      <c r="B2029">
        <v>12</v>
      </c>
      <c r="C2029">
        <v>2</v>
      </c>
      <c r="D2029">
        <v>2022</v>
      </c>
      <c r="E2029" s="1">
        <f t="shared" si="31"/>
        <v>44604</v>
      </c>
      <c r="F2029">
        <v>28753</v>
      </c>
      <c r="G2029">
        <f>SUMIF(E:E,E2029,F:F)*VLOOKUP(A2029,Sheet1!$A$1:$E$49,3)</f>
        <v>27048.962712339046</v>
      </c>
      <c r="H2029">
        <f>SUMIF(E:E,E2029,F:F)*VLOOKUP(A2029,Sheet1!$A$1:$E$49,5)</f>
        <v>35308.188324019939</v>
      </c>
    </row>
    <row r="2030" spans="1:8" x14ac:dyDescent="0.25">
      <c r="A2030">
        <v>13</v>
      </c>
      <c r="B2030">
        <v>12</v>
      </c>
      <c r="C2030">
        <v>2</v>
      </c>
      <c r="D2030">
        <v>2022</v>
      </c>
      <c r="E2030" s="1">
        <f t="shared" si="31"/>
        <v>44604</v>
      </c>
      <c r="F2030">
        <v>29735</v>
      </c>
      <c r="G2030">
        <f>SUMIF(E:E,E2030,F:F)*VLOOKUP(A2030,Sheet1!$A$1:$E$49,3)</f>
        <v>28964.611629643303</v>
      </c>
      <c r="H2030">
        <f>SUMIF(E:E,E2030,F:F)*VLOOKUP(A2030,Sheet1!$A$1:$E$49,5)</f>
        <v>36397.057095236531</v>
      </c>
    </row>
    <row r="2031" spans="1:8" x14ac:dyDescent="0.25">
      <c r="A2031">
        <v>14</v>
      </c>
      <c r="B2031">
        <v>12</v>
      </c>
      <c r="C2031">
        <v>2</v>
      </c>
      <c r="D2031">
        <v>2022</v>
      </c>
      <c r="E2031" s="1">
        <f t="shared" si="31"/>
        <v>44604</v>
      </c>
      <c r="F2031">
        <v>30525</v>
      </c>
      <c r="G2031">
        <f>SUMIF(E:E,E2031,F:F)*VLOOKUP(A2031,Sheet1!$A$1:$E$49,3)</f>
        <v>32259.527767407104</v>
      </c>
      <c r="H2031">
        <f>SUMIF(E:E,E2031,F:F)*VLOOKUP(A2031,Sheet1!$A$1:$E$49,5)</f>
        <v>37429.937023706188</v>
      </c>
    </row>
    <row r="2032" spans="1:8" x14ac:dyDescent="0.25">
      <c r="A2032">
        <v>15</v>
      </c>
      <c r="B2032">
        <v>12</v>
      </c>
      <c r="C2032">
        <v>2</v>
      </c>
      <c r="D2032">
        <v>2022</v>
      </c>
      <c r="E2032" s="1">
        <f t="shared" si="31"/>
        <v>44604</v>
      </c>
      <c r="F2032">
        <v>31881</v>
      </c>
      <c r="G2032">
        <f>SUMIF(E:E,E2032,F:F)*VLOOKUP(A2032,Sheet1!$A$1:$E$49,3)</f>
        <v>35631.069861863005</v>
      </c>
      <c r="H2032">
        <f>SUMIF(E:E,E2032,F:F)*VLOOKUP(A2032,Sheet1!$A$1:$E$49,5)</f>
        <v>38397.45590817232</v>
      </c>
    </row>
    <row r="2033" spans="1:8" x14ac:dyDescent="0.25">
      <c r="A2033">
        <v>16</v>
      </c>
      <c r="B2033">
        <v>12</v>
      </c>
      <c r="C2033">
        <v>2</v>
      </c>
      <c r="D2033">
        <v>2022</v>
      </c>
      <c r="E2033" s="1">
        <f t="shared" si="31"/>
        <v>44604</v>
      </c>
      <c r="F2033">
        <v>32805</v>
      </c>
      <c r="G2033">
        <f>SUMIF(E:E,E2033,F:F)*VLOOKUP(A2033,Sheet1!$A$1:$E$49,3)</f>
        <v>37470.092822475162</v>
      </c>
      <c r="H2033">
        <f>SUMIF(E:E,E2033,F:F)*VLOOKUP(A2033,Sheet1!$A$1:$E$49,5)</f>
        <v>39290.602091249137</v>
      </c>
    </row>
    <row r="2034" spans="1:8" x14ac:dyDescent="0.25">
      <c r="A2034">
        <v>17</v>
      </c>
      <c r="B2034">
        <v>12</v>
      </c>
      <c r="C2034">
        <v>2</v>
      </c>
      <c r="D2034">
        <v>2022</v>
      </c>
      <c r="E2034" s="1">
        <f t="shared" si="31"/>
        <v>44604</v>
      </c>
      <c r="F2034">
        <v>34746</v>
      </c>
      <c r="G2034">
        <f>SUMIF(E:E,E2034,F:F)*VLOOKUP(A2034,Sheet1!$A$1:$E$49,3)</f>
        <v>37163.588995706465</v>
      </c>
      <c r="H2034">
        <f>SUMIF(E:E,E2034,F:F)*VLOOKUP(A2034,Sheet1!$A$1:$E$49,5)</f>
        <v>40100.863452401456</v>
      </c>
    </row>
    <row r="2035" spans="1:8" x14ac:dyDescent="0.25">
      <c r="A2035">
        <v>18</v>
      </c>
      <c r="B2035">
        <v>12</v>
      </c>
      <c r="C2035">
        <v>2</v>
      </c>
      <c r="D2035">
        <v>2022</v>
      </c>
      <c r="E2035" s="1">
        <f t="shared" si="31"/>
        <v>44604</v>
      </c>
      <c r="F2035">
        <v>36295</v>
      </c>
      <c r="G2035">
        <f>SUMIF(E:E,E2035,F:F)*VLOOKUP(A2035,Sheet1!$A$1:$E$49,3)</f>
        <v>35094.688165017724</v>
      </c>
      <c r="H2035">
        <f>SUMIF(E:E,E2035,F:F)*VLOOKUP(A2035,Sheet1!$A$1:$E$49,5)</f>
        <v>40820.362025281218</v>
      </c>
    </row>
    <row r="2036" spans="1:8" x14ac:dyDescent="0.25">
      <c r="A2036">
        <v>19</v>
      </c>
      <c r="B2036">
        <v>12</v>
      </c>
      <c r="C2036">
        <v>2</v>
      </c>
      <c r="D2036">
        <v>2022</v>
      </c>
      <c r="E2036" s="1">
        <f t="shared" si="31"/>
        <v>44604</v>
      </c>
      <c r="F2036">
        <v>36743</v>
      </c>
      <c r="G2036">
        <f>SUMIF(E:E,E2036,F:F)*VLOOKUP(A2036,Sheet1!$A$1:$E$49,3)</f>
        <v>34558.306468172435</v>
      </c>
      <c r="H2036">
        <f>SUMIF(E:E,E2036,F:F)*VLOOKUP(A2036,Sheet1!$A$1:$E$49,5)</f>
        <v>41441.981273009005</v>
      </c>
    </row>
    <row r="2037" spans="1:8" x14ac:dyDescent="0.25">
      <c r="A2037">
        <v>20</v>
      </c>
      <c r="B2037">
        <v>12</v>
      </c>
      <c r="C2037">
        <v>2</v>
      </c>
      <c r="D2037">
        <v>2022</v>
      </c>
      <c r="E2037" s="1">
        <f t="shared" si="31"/>
        <v>44604</v>
      </c>
      <c r="F2037">
        <v>37455</v>
      </c>
      <c r="G2037">
        <f>SUMIF(E:E,E2037,F:F)*VLOOKUP(A2037,Sheet1!$A$1:$E$49,3)</f>
        <v>35094.688165017724</v>
      </c>
      <c r="H2037">
        <f>SUMIF(E:E,E2037,F:F)*VLOOKUP(A2037,Sheet1!$A$1:$E$49,5)</f>
        <v>41959.483151771499</v>
      </c>
    </row>
    <row r="2038" spans="1:8" x14ac:dyDescent="0.25">
      <c r="A2038">
        <v>21</v>
      </c>
      <c r="B2038">
        <v>12</v>
      </c>
      <c r="C2038">
        <v>2</v>
      </c>
      <c r="D2038">
        <v>2022</v>
      </c>
      <c r="E2038" s="1">
        <f t="shared" si="31"/>
        <v>44604</v>
      </c>
      <c r="F2038">
        <v>37429</v>
      </c>
      <c r="G2038">
        <f>SUMIF(E:E,E2038,F:F)*VLOOKUP(A2038,Sheet1!$A$1:$E$49,3)</f>
        <v>35631.069861863005</v>
      </c>
      <c r="H2038">
        <f>SUMIF(E:E,E2038,F:F)*VLOOKUP(A2038,Sheet1!$A$1:$E$49,5)</f>
        <v>42367.612272796367</v>
      </c>
    </row>
    <row r="2039" spans="1:8" x14ac:dyDescent="0.25">
      <c r="A2039">
        <v>22</v>
      </c>
      <c r="B2039">
        <v>12</v>
      </c>
      <c r="C2039">
        <v>2</v>
      </c>
      <c r="D2039">
        <v>2022</v>
      </c>
      <c r="E2039" s="1">
        <f t="shared" si="31"/>
        <v>44604</v>
      </c>
      <c r="F2039">
        <v>37924</v>
      </c>
      <c r="G2039">
        <f>SUMIF(E:E,E2039,F:F)*VLOOKUP(A2039,Sheet1!$A$1:$E$49,3)</f>
        <v>36244.077515400393</v>
      </c>
      <c r="H2039">
        <f>SUMIF(E:E,E2039,F:F)*VLOOKUP(A2039,Sheet1!$A$1:$E$49,5)</f>
        <v>42662.184731746565</v>
      </c>
    </row>
    <row r="2040" spans="1:8" x14ac:dyDescent="0.25">
      <c r="A2040">
        <v>23</v>
      </c>
      <c r="B2040">
        <v>12</v>
      </c>
      <c r="C2040">
        <v>2</v>
      </c>
      <c r="D2040">
        <v>2022</v>
      </c>
      <c r="E2040" s="1">
        <f t="shared" si="31"/>
        <v>44604</v>
      </c>
      <c r="F2040">
        <v>38539</v>
      </c>
      <c r="G2040">
        <f>SUMIF(E:E,E2040,F:F)*VLOOKUP(A2040,Sheet1!$A$1:$E$49,3)</f>
        <v>36320.703472092493</v>
      </c>
      <c r="H2040">
        <f>SUMIF(E:E,E2040,F:F)*VLOOKUP(A2040,Sheet1!$A$1:$E$49,5)</f>
        <v>42840.15950637855</v>
      </c>
    </row>
    <row r="2041" spans="1:8" x14ac:dyDescent="0.25">
      <c r="A2041">
        <v>24</v>
      </c>
      <c r="B2041">
        <v>12</v>
      </c>
      <c r="C2041">
        <v>2</v>
      </c>
      <c r="D2041">
        <v>2022</v>
      </c>
      <c r="E2041" s="1">
        <f t="shared" si="31"/>
        <v>44604</v>
      </c>
      <c r="F2041">
        <v>38674</v>
      </c>
      <c r="G2041">
        <f>SUMIF(E:E,E2041,F:F)*VLOOKUP(A2041,Sheet1!$A$1:$E$49,3)</f>
        <v>36550.581342169076</v>
      </c>
      <c r="H2041">
        <f>SUMIF(E:E,E2041,F:F)*VLOOKUP(A2041,Sheet1!$A$1:$E$49,5)</f>
        <v>42899.690718802332</v>
      </c>
    </row>
    <row r="2042" spans="1:8" x14ac:dyDescent="0.25">
      <c r="A2042">
        <v>25</v>
      </c>
      <c r="B2042">
        <v>12</v>
      </c>
      <c r="C2042">
        <v>2</v>
      </c>
      <c r="D2042">
        <v>2022</v>
      </c>
      <c r="E2042" s="1">
        <f t="shared" si="31"/>
        <v>44604</v>
      </c>
      <c r="F2042">
        <v>38762</v>
      </c>
      <c r="G2042">
        <f>SUMIF(E:E,E2042,F:F)*VLOOKUP(A2042,Sheet1!$A$1:$E$49,3)</f>
        <v>36857.085168937781</v>
      </c>
      <c r="H2042">
        <f>SUMIF(E:E,E2042,F:F)*VLOOKUP(A2042,Sheet1!$A$1:$E$49,5)</f>
        <v>42840.15950637855</v>
      </c>
    </row>
    <row r="2043" spans="1:8" x14ac:dyDescent="0.25">
      <c r="A2043">
        <v>26</v>
      </c>
      <c r="B2043">
        <v>12</v>
      </c>
      <c r="C2043">
        <v>2</v>
      </c>
      <c r="D2043">
        <v>2022</v>
      </c>
      <c r="E2043" s="1">
        <f t="shared" si="31"/>
        <v>44604</v>
      </c>
      <c r="F2043">
        <v>38182</v>
      </c>
      <c r="G2043">
        <f>SUMIF(E:E,E2043,F:F)*VLOOKUP(A2043,Sheet1!$A$1:$E$49,3)</f>
        <v>36473.955385476984</v>
      </c>
      <c r="H2043">
        <f>SUMIF(E:E,E2043,F:F)*VLOOKUP(A2043,Sheet1!$A$1:$E$49,5)</f>
        <v>42662.184731746565</v>
      </c>
    </row>
    <row r="2044" spans="1:8" x14ac:dyDescent="0.25">
      <c r="A2044">
        <v>27</v>
      </c>
      <c r="B2044">
        <v>12</v>
      </c>
      <c r="C2044">
        <v>2</v>
      </c>
      <c r="D2044">
        <v>2022</v>
      </c>
      <c r="E2044" s="1">
        <f t="shared" si="31"/>
        <v>44604</v>
      </c>
      <c r="F2044">
        <v>37958</v>
      </c>
      <c r="G2044">
        <f>SUMIF(E:E,E2044,F:F)*VLOOKUP(A2044,Sheet1!$A$1:$E$49,3)</f>
        <v>35860.947731939596</v>
      </c>
      <c r="H2044">
        <f>SUMIF(E:E,E2044,F:F)*VLOOKUP(A2044,Sheet1!$A$1:$E$49,5)</f>
        <v>42367.612272796367</v>
      </c>
    </row>
    <row r="2045" spans="1:8" x14ac:dyDescent="0.25">
      <c r="A2045">
        <v>28</v>
      </c>
      <c r="B2045">
        <v>12</v>
      </c>
      <c r="C2045">
        <v>2</v>
      </c>
      <c r="D2045">
        <v>2022</v>
      </c>
      <c r="E2045" s="1">
        <f t="shared" si="31"/>
        <v>44604</v>
      </c>
      <c r="F2045">
        <v>37516</v>
      </c>
      <c r="G2045">
        <f>SUMIF(E:E,E2045,F:F)*VLOOKUP(A2045,Sheet1!$A$1:$E$49,3)</f>
        <v>35324.566035094314</v>
      </c>
      <c r="H2045">
        <f>SUMIF(E:E,E2045,F:F)*VLOOKUP(A2045,Sheet1!$A$1:$E$49,5)</f>
        <v>41959.483151771499</v>
      </c>
    </row>
    <row r="2046" spans="1:8" x14ac:dyDescent="0.25">
      <c r="A2046">
        <v>29</v>
      </c>
      <c r="B2046">
        <v>12</v>
      </c>
      <c r="C2046">
        <v>2</v>
      </c>
      <c r="D2046">
        <v>2022</v>
      </c>
      <c r="E2046" s="1">
        <f t="shared" si="31"/>
        <v>44604</v>
      </c>
      <c r="F2046">
        <v>36870</v>
      </c>
      <c r="G2046">
        <f>SUMIF(E:E,E2046,F:F)*VLOOKUP(A2046,Sheet1!$A$1:$E$49,3)</f>
        <v>35477.817948478514</v>
      </c>
      <c r="H2046">
        <f>SUMIF(E:E,E2046,F:F)*VLOOKUP(A2046,Sheet1!$A$1:$E$49,5)</f>
        <v>41441.981273009005</v>
      </c>
    </row>
    <row r="2047" spans="1:8" x14ac:dyDescent="0.25">
      <c r="A2047">
        <v>30</v>
      </c>
      <c r="B2047">
        <v>12</v>
      </c>
      <c r="C2047">
        <v>2</v>
      </c>
      <c r="D2047">
        <v>2022</v>
      </c>
      <c r="E2047" s="1">
        <f t="shared" si="31"/>
        <v>44604</v>
      </c>
      <c r="F2047">
        <v>36819</v>
      </c>
      <c r="G2047">
        <f>SUMIF(E:E,E2047,F:F)*VLOOKUP(A2047,Sheet1!$A$1:$E$49,3)</f>
        <v>36244.077515400393</v>
      </c>
      <c r="H2047">
        <f>SUMIF(E:E,E2047,F:F)*VLOOKUP(A2047,Sheet1!$A$1:$E$49,5)</f>
        <v>40820.362025281218</v>
      </c>
    </row>
    <row r="2048" spans="1:8" x14ac:dyDescent="0.25">
      <c r="A2048">
        <v>31</v>
      </c>
      <c r="B2048">
        <v>12</v>
      </c>
      <c r="C2048">
        <v>2</v>
      </c>
      <c r="D2048">
        <v>2022</v>
      </c>
      <c r="E2048" s="1">
        <f t="shared" si="31"/>
        <v>44604</v>
      </c>
      <c r="F2048">
        <v>36864</v>
      </c>
      <c r="G2048">
        <f>SUMIF(E:E,E2048,F:F)*VLOOKUP(A2048,Sheet1!$A$1:$E$49,3)</f>
        <v>36627.207298861184</v>
      </c>
      <c r="H2048">
        <f>SUMIF(E:E,E2048,F:F)*VLOOKUP(A2048,Sheet1!$A$1:$E$49,5)</f>
        <v>40100.863452401456</v>
      </c>
    </row>
    <row r="2049" spans="1:8" x14ac:dyDescent="0.25">
      <c r="A2049">
        <v>32</v>
      </c>
      <c r="B2049">
        <v>12</v>
      </c>
      <c r="C2049">
        <v>2</v>
      </c>
      <c r="D2049">
        <v>2022</v>
      </c>
      <c r="E2049" s="1">
        <f t="shared" si="31"/>
        <v>44604</v>
      </c>
      <c r="F2049">
        <v>36736</v>
      </c>
      <c r="G2049">
        <f>SUMIF(E:E,E2049,F:F)*VLOOKUP(A2049,Sheet1!$A$1:$E$49,3)</f>
        <v>39768.871523240494</v>
      </c>
      <c r="H2049">
        <f>SUMIF(E:E,E2049,F:F)*VLOOKUP(A2049,Sheet1!$A$1:$E$49,5)</f>
        <v>39290.602091249137</v>
      </c>
    </row>
    <row r="2050" spans="1:8" x14ac:dyDescent="0.25">
      <c r="A2050">
        <v>33</v>
      </c>
      <c r="B2050">
        <v>12</v>
      </c>
      <c r="C2050">
        <v>2</v>
      </c>
      <c r="D2050">
        <v>2022</v>
      </c>
      <c r="E2050" s="1">
        <f t="shared" si="31"/>
        <v>44604</v>
      </c>
      <c r="F2050">
        <v>37028</v>
      </c>
      <c r="G2050">
        <f>SUMIF(E:E,E2050,F:F)*VLOOKUP(A2050,Sheet1!$A$1:$E$49,3)</f>
        <v>41684.520440545042</v>
      </c>
      <c r="H2050">
        <f>SUMIF(E:E,E2050,F:F)*VLOOKUP(A2050,Sheet1!$A$1:$E$49,5)</f>
        <v>38397.45590817232</v>
      </c>
    </row>
    <row r="2051" spans="1:8" x14ac:dyDescent="0.25">
      <c r="A2051">
        <v>34</v>
      </c>
      <c r="B2051">
        <v>12</v>
      </c>
      <c r="C2051">
        <v>2</v>
      </c>
      <c r="D2051">
        <v>2022</v>
      </c>
      <c r="E2051" s="1">
        <f t="shared" ref="E2051:E2114" si="32">DATE(D2051,C2051,B2051)</f>
        <v>44604</v>
      </c>
      <c r="F2051">
        <v>38121</v>
      </c>
      <c r="G2051">
        <f>SUMIF(E:E,E2051,F:F)*VLOOKUP(A2051,Sheet1!$A$1:$E$49,3)</f>
        <v>43446.917444465093</v>
      </c>
      <c r="H2051">
        <f>SUMIF(E:E,E2051,F:F)*VLOOKUP(A2051,Sheet1!$A$1:$E$49,5)</f>
        <v>37429.937023706188</v>
      </c>
    </row>
    <row r="2052" spans="1:8" x14ac:dyDescent="0.25">
      <c r="A2052">
        <v>35</v>
      </c>
      <c r="B2052">
        <v>12</v>
      </c>
      <c r="C2052">
        <v>2</v>
      </c>
      <c r="D2052">
        <v>2022</v>
      </c>
      <c r="E2052" s="1">
        <f t="shared" si="32"/>
        <v>44604</v>
      </c>
      <c r="F2052">
        <v>39496</v>
      </c>
      <c r="G2052">
        <f>SUMIF(E:E,E2052,F:F)*VLOOKUP(A2052,Sheet1!$A$1:$E$49,3)</f>
        <v>44749.558708232253</v>
      </c>
      <c r="H2052">
        <f>SUMIF(E:E,E2052,F:F)*VLOOKUP(A2052,Sheet1!$A$1:$E$49,5)</f>
        <v>36397.057095236531</v>
      </c>
    </row>
    <row r="2053" spans="1:8" x14ac:dyDescent="0.25">
      <c r="A2053">
        <v>36</v>
      </c>
      <c r="B2053">
        <v>12</v>
      </c>
      <c r="C2053">
        <v>2</v>
      </c>
      <c r="D2053">
        <v>2022</v>
      </c>
      <c r="E2053" s="1">
        <f t="shared" si="32"/>
        <v>44604</v>
      </c>
      <c r="F2053">
        <v>41049</v>
      </c>
      <c r="G2053">
        <f>SUMIF(E:E,E2053,F:F)*VLOOKUP(A2053,Sheet1!$A$1:$E$49,3)</f>
        <v>45056.062535000936</v>
      </c>
      <c r="H2053">
        <f>SUMIF(E:E,E2053,F:F)*VLOOKUP(A2053,Sheet1!$A$1:$E$49,5)</f>
        <v>35308.188324019939</v>
      </c>
    </row>
    <row r="2054" spans="1:8" x14ac:dyDescent="0.25">
      <c r="A2054">
        <v>37</v>
      </c>
      <c r="B2054">
        <v>12</v>
      </c>
      <c r="C2054">
        <v>2</v>
      </c>
      <c r="D2054">
        <v>2022</v>
      </c>
      <c r="E2054" s="1">
        <f t="shared" si="32"/>
        <v>44604</v>
      </c>
      <c r="F2054">
        <v>41071</v>
      </c>
      <c r="G2054">
        <f>SUMIF(E:E,E2054,F:F)*VLOOKUP(A2054,Sheet1!$A$1:$E$49,3)</f>
        <v>45132.688491693043</v>
      </c>
      <c r="H2054">
        <f>SUMIF(E:E,E2054,F:F)*VLOOKUP(A2054,Sheet1!$A$1:$E$49,5)</f>
        <v>34172.923066145515</v>
      </c>
    </row>
    <row r="2055" spans="1:8" x14ac:dyDescent="0.25">
      <c r="A2055">
        <v>38</v>
      </c>
      <c r="B2055">
        <v>12</v>
      </c>
      <c r="C2055">
        <v>2</v>
      </c>
      <c r="D2055">
        <v>2022</v>
      </c>
      <c r="E2055" s="1">
        <f t="shared" si="32"/>
        <v>44604</v>
      </c>
      <c r="F2055">
        <v>40315</v>
      </c>
      <c r="G2055">
        <f>SUMIF(E:E,E2055,F:F)*VLOOKUP(A2055,Sheet1!$A$1:$E$49,3)</f>
        <v>44826.184664924345</v>
      </c>
      <c r="H2055">
        <f>SUMIF(E:E,E2055,F:F)*VLOOKUP(A2055,Sheet1!$A$1:$E$49,5)</f>
        <v>33000.934958749203</v>
      </c>
    </row>
    <row r="2056" spans="1:8" x14ac:dyDescent="0.25">
      <c r="A2056">
        <v>39</v>
      </c>
      <c r="B2056">
        <v>12</v>
      </c>
      <c r="C2056">
        <v>2</v>
      </c>
      <c r="D2056">
        <v>2022</v>
      </c>
      <c r="E2056" s="1">
        <f t="shared" si="32"/>
        <v>44604</v>
      </c>
      <c r="F2056">
        <v>39032</v>
      </c>
      <c r="G2056">
        <f>SUMIF(E:E,E2056,F:F)*VLOOKUP(A2056,Sheet1!$A$1:$E$49,3)</f>
        <v>44826.184664924345</v>
      </c>
      <c r="H2056">
        <f>SUMIF(E:E,E2056,F:F)*VLOOKUP(A2056,Sheet1!$A$1:$E$49,5)</f>
        <v>31801.844327929943</v>
      </c>
    </row>
    <row r="2057" spans="1:8" x14ac:dyDescent="0.25">
      <c r="A2057">
        <v>40</v>
      </c>
      <c r="B2057">
        <v>12</v>
      </c>
      <c r="C2057">
        <v>2</v>
      </c>
      <c r="D2057">
        <v>2022</v>
      </c>
      <c r="E2057" s="1">
        <f t="shared" si="32"/>
        <v>44604</v>
      </c>
      <c r="F2057">
        <v>37808</v>
      </c>
      <c r="G2057">
        <f>SUMIF(E:E,E2057,F:F)*VLOOKUP(A2057,Sheet1!$A$1:$E$49,3)</f>
        <v>43753.42127123379</v>
      </c>
      <c r="H2057">
        <f>SUMIF(E:E,E2057,F:F)*VLOOKUP(A2057,Sheet1!$A$1:$E$49,5)</f>
        <v>30585.090430645745</v>
      </c>
    </row>
    <row r="2058" spans="1:8" x14ac:dyDescent="0.25">
      <c r="A2058">
        <v>41</v>
      </c>
      <c r="B2058">
        <v>12</v>
      </c>
      <c r="C2058">
        <v>2</v>
      </c>
      <c r="D2058">
        <v>2022</v>
      </c>
      <c r="E2058" s="1">
        <f t="shared" si="32"/>
        <v>44604</v>
      </c>
      <c r="F2058">
        <v>37623</v>
      </c>
      <c r="G2058">
        <f>SUMIF(E:E,E2058,F:F)*VLOOKUP(A2058,Sheet1!$A$1:$E$49,3)</f>
        <v>41914.398310621633</v>
      </c>
      <c r="H2058">
        <f>SUMIF(E:E,E2058,F:F)*VLOOKUP(A2058,Sheet1!$A$1:$E$49,5)</f>
        <v>29359.812808730072</v>
      </c>
    </row>
    <row r="2059" spans="1:8" x14ac:dyDescent="0.25">
      <c r="A2059">
        <v>42</v>
      </c>
      <c r="B2059">
        <v>12</v>
      </c>
      <c r="C2059">
        <v>2</v>
      </c>
      <c r="D2059">
        <v>2022</v>
      </c>
      <c r="E2059" s="1">
        <f t="shared" si="32"/>
        <v>44604</v>
      </c>
      <c r="F2059">
        <v>36290</v>
      </c>
      <c r="G2059">
        <f>SUMIF(E:E,E2059,F:F)*VLOOKUP(A2059,Sheet1!$A$1:$E$49,3)</f>
        <v>40305.253220085782</v>
      </c>
      <c r="H2059">
        <f>SUMIF(E:E,E2059,F:F)*VLOOKUP(A2059,Sheet1!$A$1:$E$49,5)</f>
        <v>28134.743710034185</v>
      </c>
    </row>
    <row r="2060" spans="1:8" x14ac:dyDescent="0.25">
      <c r="A2060">
        <v>43</v>
      </c>
      <c r="B2060">
        <v>12</v>
      </c>
      <c r="C2060">
        <v>2</v>
      </c>
      <c r="D2060">
        <v>2022</v>
      </c>
      <c r="E2060" s="1">
        <f t="shared" si="32"/>
        <v>44604</v>
      </c>
      <c r="F2060">
        <v>34062</v>
      </c>
      <c r="G2060">
        <f>SUMIF(E:E,E2060,F:F)*VLOOKUP(A2060,Sheet1!$A$1:$E$49,3)</f>
        <v>39232.489826395213</v>
      </c>
      <c r="H2060">
        <f>SUMIF(E:E,E2060,F:F)*VLOOKUP(A2060,Sheet1!$A$1:$E$49,5)</f>
        <v>26918.113171692246</v>
      </c>
    </row>
    <row r="2061" spans="1:8" x14ac:dyDescent="0.25">
      <c r="A2061">
        <v>44</v>
      </c>
      <c r="B2061">
        <v>12</v>
      </c>
      <c r="C2061">
        <v>2</v>
      </c>
      <c r="D2061">
        <v>2022</v>
      </c>
      <c r="E2061" s="1">
        <f t="shared" si="32"/>
        <v>44604</v>
      </c>
      <c r="F2061">
        <v>32834</v>
      </c>
      <c r="G2061">
        <f>SUMIF(E:E,E2061,F:F)*VLOOKUP(A2061,Sheet1!$A$1:$E$49,3)</f>
        <v>36167.451558708286</v>
      </c>
      <c r="H2061">
        <f>SUMIF(E:E,E2061,F:F)*VLOOKUP(A2061,Sheet1!$A$1:$E$49,5)</f>
        <v>25717.567976392238</v>
      </c>
    </row>
    <row r="2062" spans="1:8" x14ac:dyDescent="0.25">
      <c r="A2062">
        <v>45</v>
      </c>
      <c r="B2062">
        <v>12</v>
      </c>
      <c r="C2062">
        <v>2</v>
      </c>
      <c r="D2062">
        <v>2022</v>
      </c>
      <c r="E2062" s="1">
        <f t="shared" si="32"/>
        <v>44604</v>
      </c>
      <c r="F2062">
        <v>31489</v>
      </c>
      <c r="G2062">
        <f>SUMIF(E:E,E2062,F:F)*VLOOKUP(A2062,Sheet1!$A$1:$E$49,3)</f>
        <v>32642.657550867898</v>
      </c>
      <c r="H2062">
        <f>SUMIF(E:E,E2062,F:F)*VLOOKUP(A2062,Sheet1!$A$1:$E$49,5)</f>
        <v>24540.105297229922</v>
      </c>
    </row>
    <row r="2063" spans="1:8" x14ac:dyDescent="0.25">
      <c r="A2063">
        <v>46</v>
      </c>
      <c r="B2063">
        <v>12</v>
      </c>
      <c r="C2063">
        <v>2</v>
      </c>
      <c r="D2063">
        <v>2022</v>
      </c>
      <c r="E2063" s="1">
        <f t="shared" si="32"/>
        <v>44604</v>
      </c>
      <c r="F2063">
        <v>30667</v>
      </c>
      <c r="G2063">
        <f>SUMIF(E:E,E2063,F:F)*VLOOKUP(A2063,Sheet1!$A$1:$E$49,3)</f>
        <v>28964.611629643303</v>
      </c>
      <c r="H2063">
        <f>SUMIF(E:E,E2063,F:F)*VLOOKUP(A2063,Sheet1!$A$1:$E$49,5)</f>
        <v>23392.021452795707</v>
      </c>
    </row>
    <row r="2064" spans="1:8" x14ac:dyDescent="0.25">
      <c r="A2064">
        <v>47</v>
      </c>
      <c r="B2064">
        <v>12</v>
      </c>
      <c r="C2064">
        <v>2</v>
      </c>
      <c r="D2064">
        <v>2022</v>
      </c>
      <c r="E2064" s="1">
        <f t="shared" si="32"/>
        <v>44604</v>
      </c>
      <c r="F2064">
        <v>29692</v>
      </c>
      <c r="G2064">
        <f>SUMIF(E:E,E2064,F:F)*VLOOKUP(A2064,Sheet1!$A$1:$E$49,3)</f>
        <v>27738.596322568668</v>
      </c>
      <c r="H2064">
        <f>SUMIF(E:E,E2064,F:F)*VLOOKUP(A2064,Sheet1!$A$1:$E$49,5)</f>
        <v>22278.875813381255</v>
      </c>
    </row>
    <row r="2065" spans="1:8" x14ac:dyDescent="0.25">
      <c r="A2065">
        <v>48</v>
      </c>
      <c r="B2065">
        <v>12</v>
      </c>
      <c r="C2065">
        <v>2</v>
      </c>
      <c r="D2065">
        <v>2022</v>
      </c>
      <c r="E2065" s="1">
        <f t="shared" si="32"/>
        <v>44604</v>
      </c>
      <c r="F2065">
        <v>28714</v>
      </c>
      <c r="G2065">
        <f>SUMIF(E:E,E2065,F:F)*VLOOKUP(A2065,Sheet1!$A$1:$E$49,3)</f>
        <v>27508.718452492114</v>
      </c>
      <c r="H2065">
        <f>SUMIF(E:E,E2065,F:F)*VLOOKUP(A2065,Sheet1!$A$1:$E$49,5)</f>
        <v>21205.469542209034</v>
      </c>
    </row>
    <row r="2066" spans="1:8" x14ac:dyDescent="0.25">
      <c r="A2066">
        <v>1</v>
      </c>
      <c r="B2066">
        <v>13</v>
      </c>
      <c r="C2066">
        <v>2</v>
      </c>
      <c r="D2066">
        <v>2022</v>
      </c>
      <c r="E2066" s="1">
        <f t="shared" si="32"/>
        <v>44605</v>
      </c>
      <c r="F2066">
        <v>28477</v>
      </c>
      <c r="G2066">
        <f>SUMIF(E:E,E2066,F:F)*VLOOKUP(A2066,Sheet1!$A$1:$E$49,3)</f>
        <v>26664.813795034581</v>
      </c>
      <c r="H2066">
        <f>SUMIF(E:E,E2066,F:F)*VLOOKUP(A2066,Sheet1!$A$1:$E$49,5)</f>
        <v>21595.410784128788</v>
      </c>
    </row>
    <row r="2067" spans="1:8" x14ac:dyDescent="0.25">
      <c r="A2067">
        <v>2</v>
      </c>
      <c r="B2067">
        <v>13</v>
      </c>
      <c r="C2067">
        <v>2</v>
      </c>
      <c r="D2067">
        <v>2022</v>
      </c>
      <c r="E2067" s="1">
        <f t="shared" si="32"/>
        <v>44605</v>
      </c>
      <c r="F2067">
        <v>28461</v>
      </c>
      <c r="G2067">
        <f>SUMIF(E:E,E2067,F:F)*VLOOKUP(A2067,Sheet1!$A$1:$E$49,3)</f>
        <v>26293.437558334947</v>
      </c>
      <c r="H2067">
        <f>SUMIF(E:E,E2067,F:F)*VLOOKUP(A2067,Sheet1!$A$1:$E$49,5)</f>
        <v>22674.407657538279</v>
      </c>
    </row>
    <row r="2068" spans="1:8" x14ac:dyDescent="0.25">
      <c r="A2068">
        <v>3</v>
      </c>
      <c r="B2068">
        <v>13</v>
      </c>
      <c r="C2068">
        <v>2</v>
      </c>
      <c r="D2068">
        <v>2022</v>
      </c>
      <c r="E2068" s="1">
        <f t="shared" si="32"/>
        <v>44605</v>
      </c>
      <c r="F2068">
        <v>28261</v>
      </c>
      <c r="G2068">
        <f>SUMIF(E:E,E2068,F:F)*VLOOKUP(A2068,Sheet1!$A$1:$E$49,3)</f>
        <v>25624.960332275583</v>
      </c>
      <c r="H2068">
        <f>SUMIF(E:E,E2068,F:F)*VLOOKUP(A2068,Sheet1!$A$1:$E$49,5)</f>
        <v>23787.270911629726</v>
      </c>
    </row>
    <row r="2069" spans="1:8" x14ac:dyDescent="0.25">
      <c r="A2069">
        <v>4</v>
      </c>
      <c r="B2069">
        <v>13</v>
      </c>
      <c r="C2069">
        <v>2</v>
      </c>
      <c r="D2069">
        <v>2022</v>
      </c>
      <c r="E2069" s="1">
        <f t="shared" si="32"/>
        <v>44605</v>
      </c>
      <c r="F2069">
        <v>28088</v>
      </c>
      <c r="G2069">
        <f>SUMIF(E:E,E2069,F:F)*VLOOKUP(A2069,Sheet1!$A$1:$E$49,3)</f>
        <v>25179.308848236014</v>
      </c>
      <c r="H2069">
        <f>SUMIF(E:E,E2069,F:F)*VLOOKUP(A2069,Sheet1!$A$1:$E$49,5)</f>
        <v>24928.611724895469</v>
      </c>
    </row>
    <row r="2070" spans="1:8" x14ac:dyDescent="0.25">
      <c r="A2070">
        <v>5</v>
      </c>
      <c r="B2070">
        <v>13</v>
      </c>
      <c r="C2070">
        <v>2</v>
      </c>
      <c r="D2070">
        <v>2022</v>
      </c>
      <c r="E2070" s="1">
        <f t="shared" si="32"/>
        <v>44605</v>
      </c>
      <c r="F2070">
        <v>27824</v>
      </c>
      <c r="G2070">
        <f>SUMIF(E:E,E2070,F:F)*VLOOKUP(A2070,Sheet1!$A$1:$E$49,3)</f>
        <v>24659.382116856508</v>
      </c>
      <c r="H2070">
        <f>SUMIF(E:E,E2070,F:F)*VLOOKUP(A2070,Sheet1!$A$1:$E$49,5)</f>
        <v>26092.326935419867</v>
      </c>
    </row>
    <row r="2071" spans="1:8" x14ac:dyDescent="0.25">
      <c r="A2071">
        <v>6</v>
      </c>
      <c r="B2071">
        <v>13</v>
      </c>
      <c r="C2071">
        <v>2</v>
      </c>
      <c r="D2071">
        <v>2022</v>
      </c>
      <c r="E2071" s="1">
        <f t="shared" si="32"/>
        <v>44605</v>
      </c>
      <c r="F2071">
        <v>27440</v>
      </c>
      <c r="G2071">
        <f>SUMIF(E:E,E2071,F:F)*VLOOKUP(A2071,Sheet1!$A$1:$E$49,3)</f>
        <v>23842.354396117276</v>
      </c>
      <c r="H2071">
        <f>SUMIF(E:E,E2071,F:F)*VLOOKUP(A2071,Sheet1!$A$1:$E$49,5)</f>
        <v>27271.634027397518</v>
      </c>
    </row>
    <row r="2072" spans="1:8" x14ac:dyDescent="0.25">
      <c r="A2072">
        <v>7</v>
      </c>
      <c r="B2072">
        <v>13</v>
      </c>
      <c r="C2072">
        <v>2</v>
      </c>
      <c r="D2072">
        <v>2022</v>
      </c>
      <c r="E2072" s="1">
        <f t="shared" si="32"/>
        <v>44605</v>
      </c>
      <c r="F2072">
        <v>26703</v>
      </c>
      <c r="G2072">
        <f>SUMIF(E:E,E2072,F:F)*VLOOKUP(A2072,Sheet1!$A$1:$E$49,3)</f>
        <v>22951.051428038132</v>
      </c>
      <c r="H2072">
        <f>SUMIF(E:E,E2072,F:F)*VLOOKUP(A2072,Sheet1!$A$1:$E$49,5)</f>
        <v>28459.120803969519</v>
      </c>
    </row>
    <row r="2073" spans="1:8" x14ac:dyDescent="0.25">
      <c r="A2073">
        <v>8</v>
      </c>
      <c r="B2073">
        <v>13</v>
      </c>
      <c r="C2073">
        <v>2</v>
      </c>
      <c r="D2073">
        <v>2022</v>
      </c>
      <c r="E2073" s="1">
        <f t="shared" si="32"/>
        <v>44605</v>
      </c>
      <c r="F2073">
        <v>26804</v>
      </c>
      <c r="G2073">
        <f>SUMIF(E:E,E2073,F:F)*VLOOKUP(A2073,Sheet1!$A$1:$E$49,3)</f>
        <v>22505.399943998564</v>
      </c>
      <c r="H2073">
        <f>SUMIF(E:E,E2073,F:F)*VLOOKUP(A2073,Sheet1!$A$1:$E$49,5)</f>
        <v>29646.809706745156</v>
      </c>
    </row>
    <row r="2074" spans="1:8" x14ac:dyDescent="0.25">
      <c r="A2074">
        <v>9</v>
      </c>
      <c r="B2074">
        <v>13</v>
      </c>
      <c r="C2074">
        <v>2</v>
      </c>
      <c r="D2074">
        <v>2022</v>
      </c>
      <c r="E2074" s="1">
        <f t="shared" si="32"/>
        <v>44605</v>
      </c>
      <c r="F2074">
        <v>26995</v>
      </c>
      <c r="G2074">
        <f>SUMIF(E:E,E2074,F:F)*VLOOKUP(A2074,Sheet1!$A$1:$E$49,3)</f>
        <v>22134.0237072989</v>
      </c>
      <c r="H2074">
        <f>SUMIF(E:E,E2074,F:F)*VLOOKUP(A2074,Sheet1!$A$1:$E$49,5)</f>
        <v>30826.236373294447</v>
      </c>
    </row>
    <row r="2075" spans="1:8" x14ac:dyDescent="0.25">
      <c r="A2075">
        <v>10</v>
      </c>
      <c r="B2075">
        <v>13</v>
      </c>
      <c r="C2075">
        <v>2</v>
      </c>
      <c r="D2075">
        <v>2022</v>
      </c>
      <c r="E2075" s="1">
        <f t="shared" si="32"/>
        <v>44605</v>
      </c>
      <c r="F2075">
        <v>26914</v>
      </c>
      <c r="G2075">
        <f>SUMIF(E:E,E2075,F:F)*VLOOKUP(A2075,Sheet1!$A$1:$E$49,3)</f>
        <v>21985.47321261905</v>
      </c>
      <c r="H2075">
        <f>SUMIF(E:E,E2075,F:F)*VLOOKUP(A2075,Sheet1!$A$1:$E$49,5)</f>
        <v>31988.541642054413</v>
      </c>
    </row>
    <row r="2076" spans="1:8" x14ac:dyDescent="0.25">
      <c r="A2076">
        <v>11</v>
      </c>
      <c r="B2076">
        <v>13</v>
      </c>
      <c r="C2076">
        <v>2</v>
      </c>
      <c r="D2076">
        <v>2022</v>
      </c>
      <c r="E2076" s="1">
        <f t="shared" si="32"/>
        <v>44605</v>
      </c>
      <c r="F2076">
        <v>26364</v>
      </c>
      <c r="G2076">
        <f>SUMIF(E:E,E2076,F:F)*VLOOKUP(A2076,Sheet1!$A$1:$E$49,3)</f>
        <v>23099.601922717979</v>
      </c>
      <c r="H2076">
        <f>SUMIF(E:E,E2076,F:F)*VLOOKUP(A2076,Sheet1!$A$1:$E$49,5)</f>
        <v>33124.575830913054</v>
      </c>
    </row>
    <row r="2077" spans="1:8" x14ac:dyDescent="0.25">
      <c r="A2077">
        <v>12</v>
      </c>
      <c r="B2077">
        <v>13</v>
      </c>
      <c r="C2077">
        <v>2</v>
      </c>
      <c r="D2077">
        <v>2022</v>
      </c>
      <c r="E2077" s="1">
        <f t="shared" si="32"/>
        <v>44605</v>
      </c>
      <c r="F2077">
        <v>26435</v>
      </c>
      <c r="G2077">
        <f>SUMIF(E:E,E2077,F:F)*VLOOKUP(A2077,Sheet1!$A$1:$E$49,3)</f>
        <v>26219.162310995009</v>
      </c>
      <c r="H2077">
        <f>SUMIF(E:E,E2077,F:F)*VLOOKUP(A2077,Sheet1!$A$1:$E$49,5)</f>
        <v>34225.013743405158</v>
      </c>
    </row>
    <row r="2078" spans="1:8" x14ac:dyDescent="0.25">
      <c r="A2078">
        <v>13</v>
      </c>
      <c r="B2078">
        <v>13</v>
      </c>
      <c r="C2078">
        <v>2</v>
      </c>
      <c r="D2078">
        <v>2022</v>
      </c>
      <c r="E2078" s="1">
        <f t="shared" si="32"/>
        <v>44605</v>
      </c>
      <c r="F2078">
        <v>26515</v>
      </c>
      <c r="G2078">
        <f>SUMIF(E:E,E2078,F:F)*VLOOKUP(A2078,Sheet1!$A$1:$E$49,3)</f>
        <v>28076.043494493035</v>
      </c>
      <c r="H2078">
        <f>SUMIF(E:E,E2078,F:F)*VLOOKUP(A2078,Sheet1!$A$1:$E$49,5)</f>
        <v>35280.478507489366</v>
      </c>
    </row>
    <row r="2079" spans="1:8" x14ac:dyDescent="0.25">
      <c r="A2079">
        <v>14</v>
      </c>
      <c r="B2079">
        <v>13</v>
      </c>
      <c r="C2079">
        <v>2</v>
      </c>
      <c r="D2079">
        <v>2022</v>
      </c>
      <c r="E2079" s="1">
        <f t="shared" si="32"/>
        <v>44605</v>
      </c>
      <c r="F2079">
        <v>26840</v>
      </c>
      <c r="G2079">
        <f>SUMIF(E:E,E2079,F:F)*VLOOKUP(A2079,Sheet1!$A$1:$E$49,3)</f>
        <v>31269.879130110108</v>
      </c>
      <c r="H2079">
        <f>SUMIF(E:E,E2079,F:F)*VLOOKUP(A2079,Sheet1!$A$1:$E$49,5)</f>
        <v>36281.672038654287</v>
      </c>
    </row>
    <row r="2080" spans="1:8" x14ac:dyDescent="0.25">
      <c r="A2080">
        <v>15</v>
      </c>
      <c r="B2080">
        <v>13</v>
      </c>
      <c r="C2080">
        <v>2</v>
      </c>
      <c r="D2080">
        <v>2022</v>
      </c>
      <c r="E2080" s="1">
        <f t="shared" si="32"/>
        <v>44605</v>
      </c>
      <c r="F2080">
        <v>27033</v>
      </c>
      <c r="G2080">
        <f>SUMIF(E:E,E2080,F:F)*VLOOKUP(A2080,Sheet1!$A$1:$E$49,3)</f>
        <v>34537.990013067036</v>
      </c>
      <c r="H2080">
        <f>SUMIF(E:E,E2080,F:F)*VLOOKUP(A2080,Sheet1!$A$1:$E$49,5)</f>
        <v>37219.509653373549</v>
      </c>
    </row>
    <row r="2081" spans="1:8" x14ac:dyDescent="0.25">
      <c r="A2081">
        <v>16</v>
      </c>
      <c r="B2081">
        <v>13</v>
      </c>
      <c r="C2081">
        <v>2</v>
      </c>
      <c r="D2081">
        <v>2022</v>
      </c>
      <c r="E2081" s="1">
        <f t="shared" si="32"/>
        <v>44605</v>
      </c>
      <c r="F2081">
        <v>27969</v>
      </c>
      <c r="G2081">
        <f>SUMIF(E:E,E2081,F:F)*VLOOKUP(A2081,Sheet1!$A$1:$E$49,3)</f>
        <v>36320.595949225208</v>
      </c>
      <c r="H2081">
        <f>SUMIF(E:E,E2081,F:F)*VLOOKUP(A2081,Sheet1!$A$1:$E$49,5)</f>
        <v>38085.256151329057</v>
      </c>
    </row>
    <row r="2082" spans="1:8" x14ac:dyDescent="0.25">
      <c r="A2082">
        <v>17</v>
      </c>
      <c r="B2082">
        <v>13</v>
      </c>
      <c r="C2082">
        <v>2</v>
      </c>
      <c r="D2082">
        <v>2022</v>
      </c>
      <c r="E2082" s="1">
        <f t="shared" si="32"/>
        <v>44605</v>
      </c>
      <c r="F2082">
        <v>30021</v>
      </c>
      <c r="G2082">
        <f>SUMIF(E:E,E2082,F:F)*VLOOKUP(A2082,Sheet1!$A$1:$E$49,3)</f>
        <v>36023.494959865515</v>
      </c>
      <c r="H2082">
        <f>SUMIF(E:E,E2082,F:F)*VLOOKUP(A2082,Sheet1!$A$1:$E$49,5)</f>
        <v>38870.660544403596</v>
      </c>
    </row>
    <row r="2083" spans="1:8" x14ac:dyDescent="0.25">
      <c r="A2083">
        <v>18</v>
      </c>
      <c r="B2083">
        <v>13</v>
      </c>
      <c r="C2083">
        <v>2</v>
      </c>
      <c r="D2083">
        <v>2022</v>
      </c>
      <c r="E2083" s="1">
        <f t="shared" si="32"/>
        <v>44605</v>
      </c>
      <c r="F2083">
        <v>31411</v>
      </c>
      <c r="G2083">
        <f>SUMIF(E:E,E2083,F:F)*VLOOKUP(A2083,Sheet1!$A$1:$E$49,3)</f>
        <v>34018.0632816875</v>
      </c>
      <c r="H2083">
        <f>SUMIF(E:E,E2083,F:F)*VLOOKUP(A2083,Sheet1!$A$1:$E$49,5)</f>
        <v>39568.086544264879</v>
      </c>
    </row>
    <row r="2084" spans="1:8" x14ac:dyDescent="0.25">
      <c r="A2084">
        <v>19</v>
      </c>
      <c r="B2084">
        <v>13</v>
      </c>
      <c r="C2084">
        <v>2</v>
      </c>
      <c r="D2084">
        <v>2022</v>
      </c>
      <c r="E2084" s="1">
        <f t="shared" si="32"/>
        <v>44605</v>
      </c>
      <c r="F2084">
        <v>33353</v>
      </c>
      <c r="G2084">
        <f>SUMIF(E:E,E2084,F:F)*VLOOKUP(A2084,Sheet1!$A$1:$E$49,3)</f>
        <v>33498.136550307965</v>
      </c>
      <c r="H2084">
        <f>SUMIF(E:E,E2084,F:F)*VLOOKUP(A2084,Sheet1!$A$1:$E$49,5)</f>
        <v>40170.635933132151</v>
      </c>
    </row>
    <row r="2085" spans="1:8" x14ac:dyDescent="0.25">
      <c r="A2085">
        <v>20</v>
      </c>
      <c r="B2085">
        <v>13</v>
      </c>
      <c r="C2085">
        <v>2</v>
      </c>
      <c r="D2085">
        <v>2022</v>
      </c>
      <c r="E2085" s="1">
        <f t="shared" si="32"/>
        <v>44605</v>
      </c>
      <c r="F2085">
        <v>34582</v>
      </c>
      <c r="G2085">
        <f>SUMIF(E:E,E2085,F:F)*VLOOKUP(A2085,Sheet1!$A$1:$E$49,3)</f>
        <v>34018.0632816875</v>
      </c>
      <c r="H2085">
        <f>SUMIF(E:E,E2085,F:F)*VLOOKUP(A2085,Sheet1!$A$1:$E$49,5)</f>
        <v>40672.262036129781</v>
      </c>
    </row>
    <row r="2086" spans="1:8" x14ac:dyDescent="0.25">
      <c r="A2086">
        <v>21</v>
      </c>
      <c r="B2086">
        <v>13</v>
      </c>
      <c r="C2086">
        <v>2</v>
      </c>
      <c r="D2086">
        <v>2022</v>
      </c>
      <c r="E2086" s="1">
        <f t="shared" si="32"/>
        <v>44605</v>
      </c>
      <c r="F2086">
        <v>35783</v>
      </c>
      <c r="G2086">
        <f>SUMIF(E:E,E2086,F:F)*VLOOKUP(A2086,Sheet1!$A$1:$E$49,3)</f>
        <v>34537.990013067036</v>
      </c>
      <c r="H2086">
        <f>SUMIF(E:E,E2086,F:F)*VLOOKUP(A2086,Sheet1!$A$1:$E$49,5)</f>
        <v>41067.870687810653</v>
      </c>
    </row>
    <row r="2087" spans="1:8" x14ac:dyDescent="0.25">
      <c r="A2087">
        <v>22</v>
      </c>
      <c r="B2087">
        <v>13</v>
      </c>
      <c r="C2087">
        <v>2</v>
      </c>
      <c r="D2087">
        <v>2022</v>
      </c>
      <c r="E2087" s="1">
        <f t="shared" si="32"/>
        <v>44605</v>
      </c>
      <c r="F2087">
        <v>36645</v>
      </c>
      <c r="G2087">
        <f>SUMIF(E:E,E2087,F:F)*VLOOKUP(A2087,Sheet1!$A$1:$E$49,3)</f>
        <v>35132.191991786429</v>
      </c>
      <c r="H2087">
        <f>SUMIF(E:E,E2087,F:F)*VLOOKUP(A2087,Sheet1!$A$1:$E$49,5)</f>
        <v>41353.40633646756</v>
      </c>
    </row>
    <row r="2088" spans="1:8" x14ac:dyDescent="0.25">
      <c r="A2088">
        <v>23</v>
      </c>
      <c r="B2088">
        <v>13</v>
      </c>
      <c r="C2088">
        <v>2</v>
      </c>
      <c r="D2088">
        <v>2022</v>
      </c>
      <c r="E2088" s="1">
        <f t="shared" si="32"/>
        <v>44605</v>
      </c>
      <c r="F2088">
        <v>37210</v>
      </c>
      <c r="G2088">
        <f>SUMIF(E:E,E2088,F:F)*VLOOKUP(A2088,Sheet1!$A$1:$E$49,3)</f>
        <v>35206.467239126279</v>
      </c>
      <c r="H2088">
        <f>SUMIF(E:E,E2088,F:F)*VLOOKUP(A2088,Sheet1!$A$1:$E$49,5)</f>
        <v>41525.921251474269</v>
      </c>
    </row>
    <row r="2089" spans="1:8" x14ac:dyDescent="0.25">
      <c r="A2089">
        <v>24</v>
      </c>
      <c r="B2089">
        <v>13</v>
      </c>
      <c r="C2089">
        <v>2</v>
      </c>
      <c r="D2089">
        <v>2022</v>
      </c>
      <c r="E2089" s="1">
        <f t="shared" si="32"/>
        <v>44605</v>
      </c>
      <c r="F2089">
        <v>37854</v>
      </c>
      <c r="G2089">
        <f>SUMIF(E:E,E2089,F:F)*VLOOKUP(A2089,Sheet1!$A$1:$E$49,3)</f>
        <v>35429.292981146114</v>
      </c>
      <c r="H2089">
        <f>SUMIF(E:E,E2089,F:F)*VLOOKUP(A2089,Sheet1!$A$1:$E$49,5)</f>
        <v>41583.62618225882</v>
      </c>
    </row>
    <row r="2090" spans="1:8" x14ac:dyDescent="0.25">
      <c r="A2090">
        <v>25</v>
      </c>
      <c r="B2090">
        <v>13</v>
      </c>
      <c r="C2090">
        <v>2</v>
      </c>
      <c r="D2090">
        <v>2022</v>
      </c>
      <c r="E2090" s="1">
        <f t="shared" si="32"/>
        <v>44605</v>
      </c>
      <c r="F2090">
        <v>38452</v>
      </c>
      <c r="G2090">
        <f>SUMIF(E:E,E2090,F:F)*VLOOKUP(A2090,Sheet1!$A$1:$E$49,3)</f>
        <v>35726.393970505822</v>
      </c>
      <c r="H2090">
        <f>SUMIF(E:E,E2090,F:F)*VLOOKUP(A2090,Sheet1!$A$1:$E$49,5)</f>
        <v>41525.921251474269</v>
      </c>
    </row>
    <row r="2091" spans="1:8" x14ac:dyDescent="0.25">
      <c r="A2091">
        <v>26</v>
      </c>
      <c r="B2091">
        <v>13</v>
      </c>
      <c r="C2091">
        <v>2</v>
      </c>
      <c r="D2091">
        <v>2022</v>
      </c>
      <c r="E2091" s="1">
        <f t="shared" si="32"/>
        <v>44605</v>
      </c>
      <c r="F2091">
        <v>38625</v>
      </c>
      <c r="G2091">
        <f>SUMIF(E:E,E2091,F:F)*VLOOKUP(A2091,Sheet1!$A$1:$E$49,3)</f>
        <v>35355.017733806271</v>
      </c>
      <c r="H2091">
        <f>SUMIF(E:E,E2091,F:F)*VLOOKUP(A2091,Sheet1!$A$1:$E$49,5)</f>
        <v>41353.40633646756</v>
      </c>
    </row>
    <row r="2092" spans="1:8" x14ac:dyDescent="0.25">
      <c r="A2092">
        <v>27</v>
      </c>
      <c r="B2092">
        <v>13</v>
      </c>
      <c r="C2092">
        <v>2</v>
      </c>
      <c r="D2092">
        <v>2022</v>
      </c>
      <c r="E2092" s="1">
        <f t="shared" si="32"/>
        <v>44605</v>
      </c>
      <c r="F2092">
        <v>38473</v>
      </c>
      <c r="G2092">
        <f>SUMIF(E:E,E2092,F:F)*VLOOKUP(A2092,Sheet1!$A$1:$E$49,3)</f>
        <v>34760.815755086878</v>
      </c>
      <c r="H2092">
        <f>SUMIF(E:E,E2092,F:F)*VLOOKUP(A2092,Sheet1!$A$1:$E$49,5)</f>
        <v>41067.870687810653</v>
      </c>
    </row>
    <row r="2093" spans="1:8" x14ac:dyDescent="0.25">
      <c r="A2093">
        <v>28</v>
      </c>
      <c r="B2093">
        <v>13</v>
      </c>
      <c r="C2093">
        <v>2</v>
      </c>
      <c r="D2093">
        <v>2022</v>
      </c>
      <c r="E2093" s="1">
        <f t="shared" si="32"/>
        <v>44605</v>
      </c>
      <c r="F2093">
        <v>38413</v>
      </c>
      <c r="G2093">
        <f>SUMIF(E:E,E2093,F:F)*VLOOKUP(A2093,Sheet1!$A$1:$E$49,3)</f>
        <v>34240.889023707343</v>
      </c>
      <c r="H2093">
        <f>SUMIF(E:E,E2093,F:F)*VLOOKUP(A2093,Sheet1!$A$1:$E$49,5)</f>
        <v>40672.262036129781</v>
      </c>
    </row>
    <row r="2094" spans="1:8" x14ac:dyDescent="0.25">
      <c r="A2094">
        <v>29</v>
      </c>
      <c r="B2094">
        <v>13</v>
      </c>
      <c r="C2094">
        <v>2</v>
      </c>
      <c r="D2094">
        <v>2022</v>
      </c>
      <c r="E2094" s="1">
        <f t="shared" si="32"/>
        <v>44605</v>
      </c>
      <c r="F2094">
        <v>38186</v>
      </c>
      <c r="G2094">
        <f>SUMIF(E:E,E2094,F:F)*VLOOKUP(A2094,Sheet1!$A$1:$E$49,3)</f>
        <v>34389.439518387051</v>
      </c>
      <c r="H2094">
        <f>SUMIF(E:E,E2094,F:F)*VLOOKUP(A2094,Sheet1!$A$1:$E$49,5)</f>
        <v>40170.635933132151</v>
      </c>
    </row>
    <row r="2095" spans="1:8" x14ac:dyDescent="0.25">
      <c r="A2095">
        <v>30</v>
      </c>
      <c r="B2095">
        <v>13</v>
      </c>
      <c r="C2095">
        <v>2</v>
      </c>
      <c r="D2095">
        <v>2022</v>
      </c>
      <c r="E2095" s="1">
        <f t="shared" si="32"/>
        <v>44605</v>
      </c>
      <c r="F2095">
        <v>38134</v>
      </c>
      <c r="G2095">
        <f>SUMIF(E:E,E2095,F:F)*VLOOKUP(A2095,Sheet1!$A$1:$E$49,3)</f>
        <v>35132.191991786429</v>
      </c>
      <c r="H2095">
        <f>SUMIF(E:E,E2095,F:F)*VLOOKUP(A2095,Sheet1!$A$1:$E$49,5)</f>
        <v>39568.086544264879</v>
      </c>
    </row>
    <row r="2096" spans="1:8" x14ac:dyDescent="0.25">
      <c r="A2096">
        <v>31</v>
      </c>
      <c r="B2096">
        <v>13</v>
      </c>
      <c r="C2096">
        <v>2</v>
      </c>
      <c r="D2096">
        <v>2022</v>
      </c>
      <c r="E2096" s="1">
        <f t="shared" si="32"/>
        <v>44605</v>
      </c>
      <c r="F2096">
        <v>38081</v>
      </c>
      <c r="G2096">
        <f>SUMIF(E:E,E2096,F:F)*VLOOKUP(A2096,Sheet1!$A$1:$E$49,3)</f>
        <v>35503.568228485979</v>
      </c>
      <c r="H2096">
        <f>SUMIF(E:E,E2096,F:F)*VLOOKUP(A2096,Sheet1!$A$1:$E$49,5)</f>
        <v>38870.660544403596</v>
      </c>
    </row>
    <row r="2097" spans="1:8" x14ac:dyDescent="0.25">
      <c r="A2097">
        <v>32</v>
      </c>
      <c r="B2097">
        <v>13</v>
      </c>
      <c r="C2097">
        <v>2</v>
      </c>
      <c r="D2097">
        <v>2022</v>
      </c>
      <c r="E2097" s="1">
        <f t="shared" si="32"/>
        <v>44605</v>
      </c>
      <c r="F2097">
        <v>38153</v>
      </c>
      <c r="G2097">
        <f>SUMIF(E:E,E2097,F:F)*VLOOKUP(A2097,Sheet1!$A$1:$E$49,3)</f>
        <v>38548.853369423065</v>
      </c>
      <c r="H2097">
        <f>SUMIF(E:E,E2097,F:F)*VLOOKUP(A2097,Sheet1!$A$1:$E$49,5)</f>
        <v>38085.256151329057</v>
      </c>
    </row>
    <row r="2098" spans="1:8" x14ac:dyDescent="0.25">
      <c r="A2098">
        <v>33</v>
      </c>
      <c r="B2098">
        <v>13</v>
      </c>
      <c r="C2098">
        <v>2</v>
      </c>
      <c r="D2098">
        <v>2022</v>
      </c>
      <c r="E2098" s="1">
        <f t="shared" si="32"/>
        <v>44605</v>
      </c>
      <c r="F2098">
        <v>38547</v>
      </c>
      <c r="G2098">
        <f>SUMIF(E:E,E2098,F:F)*VLOOKUP(A2098,Sheet1!$A$1:$E$49,3)</f>
        <v>40405.734552921371</v>
      </c>
      <c r="H2098">
        <f>SUMIF(E:E,E2098,F:F)*VLOOKUP(A2098,Sheet1!$A$1:$E$49,5)</f>
        <v>37219.509653373549</v>
      </c>
    </row>
    <row r="2099" spans="1:8" x14ac:dyDescent="0.25">
      <c r="A2099">
        <v>34</v>
      </c>
      <c r="B2099">
        <v>13</v>
      </c>
      <c r="C2099">
        <v>2</v>
      </c>
      <c r="D2099">
        <v>2022</v>
      </c>
      <c r="E2099" s="1">
        <f t="shared" si="32"/>
        <v>44605</v>
      </c>
      <c r="F2099">
        <v>39380</v>
      </c>
      <c r="G2099">
        <f>SUMIF(E:E,E2099,F:F)*VLOOKUP(A2099,Sheet1!$A$1:$E$49,3)</f>
        <v>42114.065241739692</v>
      </c>
      <c r="H2099">
        <f>SUMIF(E:E,E2099,F:F)*VLOOKUP(A2099,Sheet1!$A$1:$E$49,5)</f>
        <v>36281.672038654287</v>
      </c>
    </row>
    <row r="2100" spans="1:8" x14ac:dyDescent="0.25">
      <c r="A2100">
        <v>35</v>
      </c>
      <c r="B2100">
        <v>13</v>
      </c>
      <c r="C2100">
        <v>2</v>
      </c>
      <c r="D2100">
        <v>2022</v>
      </c>
      <c r="E2100" s="1">
        <f t="shared" si="32"/>
        <v>44605</v>
      </c>
      <c r="F2100">
        <v>40615</v>
      </c>
      <c r="G2100">
        <f>SUMIF(E:E,E2100,F:F)*VLOOKUP(A2100,Sheet1!$A$1:$E$49,3)</f>
        <v>43376.744446518605</v>
      </c>
      <c r="H2100">
        <f>SUMIF(E:E,E2100,F:F)*VLOOKUP(A2100,Sheet1!$A$1:$E$49,5)</f>
        <v>35280.478507489366</v>
      </c>
    </row>
    <row r="2101" spans="1:8" x14ac:dyDescent="0.25">
      <c r="A2101">
        <v>36</v>
      </c>
      <c r="B2101">
        <v>13</v>
      </c>
      <c r="C2101">
        <v>2</v>
      </c>
      <c r="D2101">
        <v>2022</v>
      </c>
      <c r="E2101" s="1">
        <f t="shared" si="32"/>
        <v>44605</v>
      </c>
      <c r="F2101">
        <v>41110</v>
      </c>
      <c r="G2101">
        <f>SUMIF(E:E,E2101,F:F)*VLOOKUP(A2101,Sheet1!$A$1:$E$49,3)</f>
        <v>43673.845435878298</v>
      </c>
      <c r="H2101">
        <f>SUMIF(E:E,E2101,F:F)*VLOOKUP(A2101,Sheet1!$A$1:$E$49,5)</f>
        <v>34225.013743405158</v>
      </c>
    </row>
    <row r="2102" spans="1:8" x14ac:dyDescent="0.25">
      <c r="A2102">
        <v>37</v>
      </c>
      <c r="B2102">
        <v>13</v>
      </c>
      <c r="C2102">
        <v>2</v>
      </c>
      <c r="D2102">
        <v>2022</v>
      </c>
      <c r="E2102" s="1">
        <f t="shared" si="32"/>
        <v>44605</v>
      </c>
      <c r="F2102">
        <v>40991</v>
      </c>
      <c r="G2102">
        <f>SUMIF(E:E,E2102,F:F)*VLOOKUP(A2102,Sheet1!$A$1:$E$49,3)</f>
        <v>43748.120683218149</v>
      </c>
      <c r="H2102">
        <f>SUMIF(E:E,E2102,F:F)*VLOOKUP(A2102,Sheet1!$A$1:$E$49,5)</f>
        <v>33124.575830913054</v>
      </c>
    </row>
    <row r="2103" spans="1:8" x14ac:dyDescent="0.25">
      <c r="A2103">
        <v>38</v>
      </c>
      <c r="B2103">
        <v>13</v>
      </c>
      <c r="C2103">
        <v>2</v>
      </c>
      <c r="D2103">
        <v>2022</v>
      </c>
      <c r="E2103" s="1">
        <f t="shared" si="32"/>
        <v>44605</v>
      </c>
      <c r="F2103">
        <v>40228</v>
      </c>
      <c r="G2103">
        <f>SUMIF(E:E,E2103,F:F)*VLOOKUP(A2103,Sheet1!$A$1:$E$49,3)</f>
        <v>43451.019693858456</v>
      </c>
      <c r="H2103">
        <f>SUMIF(E:E,E2103,F:F)*VLOOKUP(A2103,Sheet1!$A$1:$E$49,5)</f>
        <v>31988.541642054413</v>
      </c>
    </row>
    <row r="2104" spans="1:8" x14ac:dyDescent="0.25">
      <c r="A2104">
        <v>39</v>
      </c>
      <c r="B2104">
        <v>13</v>
      </c>
      <c r="C2104">
        <v>2</v>
      </c>
      <c r="D2104">
        <v>2022</v>
      </c>
      <c r="E2104" s="1">
        <f t="shared" si="32"/>
        <v>44605</v>
      </c>
      <c r="F2104">
        <v>39148</v>
      </c>
      <c r="G2104">
        <f>SUMIF(E:E,E2104,F:F)*VLOOKUP(A2104,Sheet1!$A$1:$E$49,3)</f>
        <v>43451.019693858456</v>
      </c>
      <c r="H2104">
        <f>SUMIF(E:E,E2104,F:F)*VLOOKUP(A2104,Sheet1!$A$1:$E$49,5)</f>
        <v>30826.236373294447</v>
      </c>
    </row>
    <row r="2105" spans="1:8" x14ac:dyDescent="0.25">
      <c r="A2105">
        <v>40</v>
      </c>
      <c r="B2105">
        <v>13</v>
      </c>
      <c r="C2105">
        <v>2</v>
      </c>
      <c r="D2105">
        <v>2022</v>
      </c>
      <c r="E2105" s="1">
        <f t="shared" si="32"/>
        <v>44605</v>
      </c>
      <c r="F2105">
        <v>38073</v>
      </c>
      <c r="G2105">
        <f>SUMIF(E:E,E2105,F:F)*VLOOKUP(A2105,Sheet1!$A$1:$E$49,3)</f>
        <v>42411.166231099385</v>
      </c>
      <c r="H2105">
        <f>SUMIF(E:E,E2105,F:F)*VLOOKUP(A2105,Sheet1!$A$1:$E$49,5)</f>
        <v>29646.809706745156</v>
      </c>
    </row>
    <row r="2106" spans="1:8" x14ac:dyDescent="0.25">
      <c r="A2106">
        <v>41</v>
      </c>
      <c r="B2106">
        <v>13</v>
      </c>
      <c r="C2106">
        <v>2</v>
      </c>
      <c r="D2106">
        <v>2022</v>
      </c>
      <c r="E2106" s="1">
        <f t="shared" si="32"/>
        <v>44605</v>
      </c>
      <c r="F2106">
        <v>36666</v>
      </c>
      <c r="G2106">
        <f>SUMIF(E:E,E2106,F:F)*VLOOKUP(A2106,Sheet1!$A$1:$E$49,3)</f>
        <v>40628.560294941213</v>
      </c>
      <c r="H2106">
        <f>SUMIF(E:E,E2106,F:F)*VLOOKUP(A2106,Sheet1!$A$1:$E$49,5)</f>
        <v>28459.120803969519</v>
      </c>
    </row>
    <row r="2107" spans="1:8" x14ac:dyDescent="0.25">
      <c r="A2107">
        <v>42</v>
      </c>
      <c r="B2107">
        <v>13</v>
      </c>
      <c r="C2107">
        <v>2</v>
      </c>
      <c r="D2107">
        <v>2022</v>
      </c>
      <c r="E2107" s="1">
        <f t="shared" si="32"/>
        <v>44605</v>
      </c>
      <c r="F2107">
        <v>35430</v>
      </c>
      <c r="G2107">
        <f>SUMIF(E:E,E2107,F:F)*VLOOKUP(A2107,Sheet1!$A$1:$E$49,3)</f>
        <v>39068.7801008026</v>
      </c>
      <c r="H2107">
        <f>SUMIF(E:E,E2107,F:F)*VLOOKUP(A2107,Sheet1!$A$1:$E$49,5)</f>
        <v>27271.634027397518</v>
      </c>
    </row>
    <row r="2108" spans="1:8" x14ac:dyDescent="0.25">
      <c r="A2108">
        <v>43</v>
      </c>
      <c r="B2108">
        <v>13</v>
      </c>
      <c r="C2108">
        <v>2</v>
      </c>
      <c r="D2108">
        <v>2022</v>
      </c>
      <c r="E2108" s="1">
        <f t="shared" si="32"/>
        <v>44605</v>
      </c>
      <c r="F2108">
        <v>34070</v>
      </c>
      <c r="G2108">
        <f>SUMIF(E:E,E2108,F:F)*VLOOKUP(A2108,Sheet1!$A$1:$E$49,3)</f>
        <v>38028.926638043529</v>
      </c>
      <c r="H2108">
        <f>SUMIF(E:E,E2108,F:F)*VLOOKUP(A2108,Sheet1!$A$1:$E$49,5)</f>
        <v>26092.326935419867</v>
      </c>
    </row>
    <row r="2109" spans="1:8" x14ac:dyDescent="0.25">
      <c r="A2109">
        <v>44</v>
      </c>
      <c r="B2109">
        <v>13</v>
      </c>
      <c r="C2109">
        <v>2</v>
      </c>
      <c r="D2109">
        <v>2022</v>
      </c>
      <c r="E2109" s="1">
        <f t="shared" si="32"/>
        <v>44605</v>
      </c>
      <c r="F2109">
        <v>32469</v>
      </c>
      <c r="G2109">
        <f>SUMIF(E:E,E2109,F:F)*VLOOKUP(A2109,Sheet1!$A$1:$E$49,3)</f>
        <v>35057.916744446571</v>
      </c>
      <c r="H2109">
        <f>SUMIF(E:E,E2109,F:F)*VLOOKUP(A2109,Sheet1!$A$1:$E$49,5)</f>
        <v>24928.611724895469</v>
      </c>
    </row>
    <row r="2110" spans="1:8" x14ac:dyDescent="0.25">
      <c r="A2110">
        <v>45</v>
      </c>
      <c r="B2110">
        <v>13</v>
      </c>
      <c r="C2110">
        <v>2</v>
      </c>
      <c r="D2110">
        <v>2022</v>
      </c>
      <c r="E2110" s="1">
        <f t="shared" si="32"/>
        <v>44605</v>
      </c>
      <c r="F2110">
        <v>30859</v>
      </c>
      <c r="G2110">
        <f>SUMIF(E:E,E2110,F:F)*VLOOKUP(A2110,Sheet1!$A$1:$E$49,3)</f>
        <v>31641.255366809659</v>
      </c>
      <c r="H2110">
        <f>SUMIF(E:E,E2110,F:F)*VLOOKUP(A2110,Sheet1!$A$1:$E$49,5)</f>
        <v>23787.270911629726</v>
      </c>
    </row>
    <row r="2111" spans="1:8" x14ac:dyDescent="0.25">
      <c r="A2111">
        <v>46</v>
      </c>
      <c r="B2111">
        <v>13</v>
      </c>
      <c r="C2111">
        <v>2</v>
      </c>
      <c r="D2111">
        <v>2022</v>
      </c>
      <c r="E2111" s="1">
        <f t="shared" si="32"/>
        <v>44605</v>
      </c>
      <c r="F2111">
        <v>29139</v>
      </c>
      <c r="G2111">
        <f>SUMIF(E:E,E2111,F:F)*VLOOKUP(A2111,Sheet1!$A$1:$E$49,3)</f>
        <v>28076.043494493035</v>
      </c>
      <c r="H2111">
        <f>SUMIF(E:E,E2111,F:F)*VLOOKUP(A2111,Sheet1!$A$1:$E$49,5)</f>
        <v>22674.407657538279</v>
      </c>
    </row>
    <row r="2112" spans="1:8" x14ac:dyDescent="0.25">
      <c r="A2112">
        <v>47</v>
      </c>
      <c r="B2112">
        <v>13</v>
      </c>
      <c r="C2112">
        <v>2</v>
      </c>
      <c r="D2112">
        <v>2022</v>
      </c>
      <c r="E2112" s="1">
        <f t="shared" si="32"/>
        <v>44605</v>
      </c>
      <c r="F2112">
        <v>27549</v>
      </c>
      <c r="G2112">
        <f>SUMIF(E:E,E2112,F:F)*VLOOKUP(A2112,Sheet1!$A$1:$E$49,3)</f>
        <v>26887.639537054387</v>
      </c>
      <c r="H2112">
        <f>SUMIF(E:E,E2112,F:F)*VLOOKUP(A2112,Sheet1!$A$1:$E$49,5)</f>
        <v>21595.410784128788</v>
      </c>
    </row>
    <row r="2113" spans="1:8" x14ac:dyDescent="0.25">
      <c r="A2113">
        <v>48</v>
      </c>
      <c r="B2113">
        <v>13</v>
      </c>
      <c r="C2113">
        <v>2</v>
      </c>
      <c r="D2113">
        <v>2022</v>
      </c>
      <c r="E2113" s="1">
        <f t="shared" si="32"/>
        <v>44605</v>
      </c>
      <c r="F2113">
        <v>26797</v>
      </c>
      <c r="G2113">
        <f>SUMIF(E:E,E2113,F:F)*VLOOKUP(A2113,Sheet1!$A$1:$E$49,3)</f>
        <v>26664.813795034581</v>
      </c>
      <c r="H2113">
        <f>SUMIF(E:E,E2113,F:F)*VLOOKUP(A2113,Sheet1!$A$1:$E$49,5)</f>
        <v>20554.934165900988</v>
      </c>
    </row>
    <row r="2114" spans="1:8" x14ac:dyDescent="0.25">
      <c r="A2114">
        <v>1</v>
      </c>
      <c r="B2114">
        <v>14</v>
      </c>
      <c r="C2114">
        <v>2</v>
      </c>
      <c r="D2114">
        <v>2022</v>
      </c>
      <c r="E2114" s="1">
        <f t="shared" si="32"/>
        <v>44606</v>
      </c>
      <c r="F2114">
        <v>26631</v>
      </c>
      <c r="G2114">
        <f>SUMIF(E:E,E2114,F:F)*VLOOKUP(A2114,Sheet1!$A$1:$E$49,3)</f>
        <v>29234.475079335498</v>
      </c>
      <c r="H2114">
        <f>SUMIF(E:E,E2114,F:F)*VLOOKUP(A2114,Sheet1!$A$1:$E$49,5)</f>
        <v>23676.538799389258</v>
      </c>
    </row>
    <row r="2115" spans="1:8" x14ac:dyDescent="0.25">
      <c r="A2115">
        <v>2</v>
      </c>
      <c r="B2115">
        <v>14</v>
      </c>
      <c r="C2115">
        <v>2</v>
      </c>
      <c r="D2115">
        <v>2022</v>
      </c>
      <c r="E2115" s="1">
        <f t="shared" ref="E2115:E2178" si="33">DATE(D2115,C2115,B2115)</f>
        <v>44606</v>
      </c>
      <c r="F2115">
        <v>27101</v>
      </c>
      <c r="G2115">
        <f>SUMIF(E:E,E2115,F:F)*VLOOKUP(A2115,Sheet1!$A$1:$E$49,3)</f>
        <v>28827.309688258418</v>
      </c>
      <c r="H2115">
        <f>SUMIF(E:E,E2115,F:F)*VLOOKUP(A2115,Sheet1!$A$1:$E$49,5)</f>
        <v>24859.517516167121</v>
      </c>
    </row>
    <row r="2116" spans="1:8" x14ac:dyDescent="0.25">
      <c r="A2116">
        <v>3</v>
      </c>
      <c r="B2116">
        <v>14</v>
      </c>
      <c r="C2116">
        <v>2</v>
      </c>
      <c r="D2116">
        <v>2022</v>
      </c>
      <c r="E2116" s="1">
        <f t="shared" si="33"/>
        <v>44606</v>
      </c>
      <c r="F2116">
        <v>26841</v>
      </c>
      <c r="G2116">
        <f>SUMIF(E:E,E2116,F:F)*VLOOKUP(A2116,Sheet1!$A$1:$E$49,3)</f>
        <v>28094.411984319642</v>
      </c>
      <c r="H2116">
        <f>SUMIF(E:E,E2116,F:F)*VLOOKUP(A2116,Sheet1!$A$1:$E$49,5)</f>
        <v>26079.626282668352</v>
      </c>
    </row>
    <row r="2117" spans="1:8" x14ac:dyDescent="0.25">
      <c r="A2117">
        <v>4</v>
      </c>
      <c r="B2117">
        <v>14</v>
      </c>
      <c r="C2117">
        <v>2</v>
      </c>
      <c r="D2117">
        <v>2022</v>
      </c>
      <c r="E2117" s="1">
        <f t="shared" si="33"/>
        <v>44606</v>
      </c>
      <c r="F2117">
        <v>26429</v>
      </c>
      <c r="G2117">
        <f>SUMIF(E:E,E2117,F:F)*VLOOKUP(A2117,Sheet1!$A$1:$E$49,3)</f>
        <v>27605.813515027134</v>
      </c>
      <c r="H2117">
        <f>SUMIF(E:E,E2117,F:F)*VLOOKUP(A2117,Sheet1!$A$1:$E$49,5)</f>
        <v>27330.956962077005</v>
      </c>
    </row>
    <row r="2118" spans="1:8" x14ac:dyDescent="0.25">
      <c r="A2118">
        <v>5</v>
      </c>
      <c r="B2118">
        <v>14</v>
      </c>
      <c r="C2118">
        <v>2</v>
      </c>
      <c r="D2118">
        <v>2022</v>
      </c>
      <c r="E2118" s="1">
        <f t="shared" si="33"/>
        <v>44606</v>
      </c>
      <c r="F2118">
        <v>26737</v>
      </c>
      <c r="G2118">
        <f>SUMIF(E:E,E2118,F:F)*VLOOKUP(A2118,Sheet1!$A$1:$E$49,3)</f>
        <v>27035.781967519197</v>
      </c>
      <c r="H2118">
        <f>SUMIF(E:E,E2118,F:F)*VLOOKUP(A2118,Sheet1!$A$1:$E$49,5)</f>
        <v>28606.818236902571</v>
      </c>
    </row>
    <row r="2119" spans="1:8" x14ac:dyDescent="0.25">
      <c r="A2119">
        <v>6</v>
      </c>
      <c r="B2119">
        <v>14</v>
      </c>
      <c r="C2119">
        <v>2</v>
      </c>
      <c r="D2119">
        <v>2022</v>
      </c>
      <c r="E2119" s="1">
        <f t="shared" si="33"/>
        <v>44606</v>
      </c>
      <c r="F2119">
        <v>26572</v>
      </c>
      <c r="G2119">
        <f>SUMIF(E:E,E2119,F:F)*VLOOKUP(A2119,Sheet1!$A$1:$E$49,3)</f>
        <v>26140.018107149575</v>
      </c>
      <c r="H2119">
        <f>SUMIF(E:E,E2119,F:F)*VLOOKUP(A2119,Sheet1!$A$1:$E$49,5)</f>
        <v>29899.773967113761</v>
      </c>
    </row>
    <row r="2120" spans="1:8" x14ac:dyDescent="0.25">
      <c r="A2120">
        <v>7</v>
      </c>
      <c r="B2120">
        <v>14</v>
      </c>
      <c r="C2120">
        <v>2</v>
      </c>
      <c r="D2120">
        <v>2022</v>
      </c>
      <c r="E2120" s="1">
        <f t="shared" si="33"/>
        <v>44606</v>
      </c>
      <c r="F2120">
        <v>26612</v>
      </c>
      <c r="G2120">
        <f>SUMIF(E:E,E2120,F:F)*VLOOKUP(A2120,Sheet1!$A$1:$E$49,3)</f>
        <v>25162.821168564551</v>
      </c>
      <c r="H2120">
        <f>SUMIF(E:E,E2120,F:F)*VLOOKUP(A2120,Sheet1!$A$1:$E$49,5)</f>
        <v>31201.697649896018</v>
      </c>
    </row>
    <row r="2121" spans="1:8" x14ac:dyDescent="0.25">
      <c r="A2121">
        <v>8</v>
      </c>
      <c r="B2121">
        <v>14</v>
      </c>
      <c r="C2121">
        <v>2</v>
      </c>
      <c r="D2121">
        <v>2022</v>
      </c>
      <c r="E2121" s="1">
        <f t="shared" si="33"/>
        <v>44606</v>
      </c>
      <c r="F2121">
        <v>26559</v>
      </c>
      <c r="G2121">
        <f>SUMIF(E:E,E2121,F:F)*VLOOKUP(A2121,Sheet1!$A$1:$E$49,3)</f>
        <v>24674.222699272043</v>
      </c>
      <c r="H2121">
        <f>SUMIF(E:E,E2121,F:F)*VLOOKUP(A2121,Sheet1!$A$1:$E$49,5)</f>
        <v>32503.842937580845</v>
      </c>
    </row>
    <row r="2122" spans="1:8" x14ac:dyDescent="0.25">
      <c r="A2122">
        <v>9</v>
      </c>
      <c r="B2122">
        <v>14</v>
      </c>
      <c r="C2122">
        <v>2</v>
      </c>
      <c r="D2122">
        <v>2022</v>
      </c>
      <c r="E2122" s="1">
        <f t="shared" si="33"/>
        <v>44606</v>
      </c>
      <c r="F2122">
        <v>26230</v>
      </c>
      <c r="G2122">
        <f>SUMIF(E:E,E2122,F:F)*VLOOKUP(A2122,Sheet1!$A$1:$E$49,3)</f>
        <v>24267.05730819493</v>
      </c>
      <c r="H2122">
        <f>SUMIF(E:E,E2122,F:F)*VLOOKUP(A2122,Sheet1!$A$1:$E$49,5)</f>
        <v>33796.929765644869</v>
      </c>
    </row>
    <row r="2123" spans="1:8" x14ac:dyDescent="0.25">
      <c r="A2123">
        <v>10</v>
      </c>
      <c r="B2123">
        <v>14</v>
      </c>
      <c r="C2123">
        <v>2</v>
      </c>
      <c r="D2123">
        <v>2022</v>
      </c>
      <c r="E2123" s="1">
        <f t="shared" si="33"/>
        <v>44606</v>
      </c>
      <c r="F2123">
        <v>26435</v>
      </c>
      <c r="G2123">
        <f>SUMIF(E:E,E2123,F:F)*VLOOKUP(A2123,Sheet1!$A$1:$E$49,3)</f>
        <v>24104.191151764098</v>
      </c>
      <c r="H2123">
        <f>SUMIF(E:E,E2123,F:F)*VLOOKUP(A2123,Sheet1!$A$1:$E$49,5)</f>
        <v>35071.245224036371</v>
      </c>
    </row>
    <row r="2124" spans="1:8" x14ac:dyDescent="0.25">
      <c r="A2124">
        <v>11</v>
      </c>
      <c r="B2124">
        <v>14</v>
      </c>
      <c r="C2124">
        <v>2</v>
      </c>
      <c r="D2124">
        <v>2022</v>
      </c>
      <c r="E2124" s="1">
        <f t="shared" si="33"/>
        <v>44606</v>
      </c>
      <c r="F2124">
        <v>26430</v>
      </c>
      <c r="G2124">
        <f>SUMIF(E:E,E2124,F:F)*VLOOKUP(A2124,Sheet1!$A$1:$E$49,3)</f>
        <v>25325.687324995375</v>
      </c>
      <c r="H2124">
        <f>SUMIF(E:E,E2124,F:F)*VLOOKUP(A2124,Sheet1!$A$1:$E$49,5)</f>
        <v>36316.75788498154</v>
      </c>
    </row>
    <row r="2125" spans="1:8" x14ac:dyDescent="0.25">
      <c r="A2125">
        <v>12</v>
      </c>
      <c r="B2125">
        <v>14</v>
      </c>
      <c r="C2125">
        <v>2</v>
      </c>
      <c r="D2125">
        <v>2022</v>
      </c>
      <c r="E2125" s="1">
        <f t="shared" si="33"/>
        <v>44606</v>
      </c>
      <c r="F2125">
        <v>27697</v>
      </c>
      <c r="G2125">
        <f>SUMIF(E:E,E2125,F:F)*VLOOKUP(A2125,Sheet1!$A$1:$E$49,3)</f>
        <v>28745.876610042986</v>
      </c>
      <c r="H2125">
        <f>SUMIF(E:E,E2125,F:F)*VLOOKUP(A2125,Sheet1!$A$1:$E$49,5)</f>
        <v>37523.243892211685</v>
      </c>
    </row>
    <row r="2126" spans="1:8" x14ac:dyDescent="0.25">
      <c r="A2126">
        <v>13</v>
      </c>
      <c r="B2126">
        <v>14</v>
      </c>
      <c r="C2126">
        <v>2</v>
      </c>
      <c r="D2126">
        <v>2022</v>
      </c>
      <c r="E2126" s="1">
        <f t="shared" si="33"/>
        <v>44606</v>
      </c>
      <c r="F2126">
        <v>30044</v>
      </c>
      <c r="G2126">
        <f>SUMIF(E:E,E2126,F:F)*VLOOKUP(A2126,Sheet1!$A$1:$E$49,3)</f>
        <v>30781.703565428248</v>
      </c>
      <c r="H2126">
        <f>SUMIF(E:E,E2126,F:F)*VLOOKUP(A2126,Sheet1!$A$1:$E$49,5)</f>
        <v>38680.422733958643</v>
      </c>
    </row>
    <row r="2127" spans="1:8" x14ac:dyDescent="0.25">
      <c r="A2127">
        <v>14</v>
      </c>
      <c r="B2127">
        <v>14</v>
      </c>
      <c r="C2127">
        <v>2</v>
      </c>
      <c r="D2127">
        <v>2022</v>
      </c>
      <c r="E2127" s="1">
        <f t="shared" si="33"/>
        <v>44606</v>
      </c>
      <c r="F2127">
        <v>32235</v>
      </c>
      <c r="G2127">
        <f>SUMIF(E:E,E2127,F:F)*VLOOKUP(A2127,Sheet1!$A$1:$E$49,3)</f>
        <v>34283.325928691404</v>
      </c>
      <c r="H2127">
        <f>SUMIF(E:E,E2127,F:F)*VLOOKUP(A2127,Sheet1!$A$1:$E$49,5)</f>
        <v>39778.100278659265</v>
      </c>
    </row>
    <row r="2128" spans="1:8" x14ac:dyDescent="0.25">
      <c r="A2128">
        <v>15</v>
      </c>
      <c r="B2128">
        <v>14</v>
      </c>
      <c r="C2128">
        <v>2</v>
      </c>
      <c r="D2128">
        <v>2022</v>
      </c>
      <c r="E2128" s="1">
        <f t="shared" si="33"/>
        <v>44606</v>
      </c>
      <c r="F2128">
        <v>34717</v>
      </c>
      <c r="G2128">
        <f>SUMIF(E:E,E2128,F:F)*VLOOKUP(A2128,Sheet1!$A$1:$E$49,3)</f>
        <v>37866.381370169896</v>
      </c>
      <c r="H2128">
        <f>SUMIF(E:E,E2128,F:F)*VLOOKUP(A2128,Sheet1!$A$1:$E$49,5)</f>
        <v>40806.316360973673</v>
      </c>
    </row>
    <row r="2129" spans="1:8" x14ac:dyDescent="0.25">
      <c r="A2129">
        <v>16</v>
      </c>
      <c r="B2129">
        <v>14</v>
      </c>
      <c r="C2129">
        <v>2</v>
      </c>
      <c r="D2129">
        <v>2022</v>
      </c>
      <c r="E2129" s="1">
        <f t="shared" si="33"/>
        <v>44606</v>
      </c>
      <c r="F2129">
        <v>36543</v>
      </c>
      <c r="G2129">
        <f>SUMIF(E:E,E2129,F:F)*VLOOKUP(A2129,Sheet1!$A$1:$E$49,3)</f>
        <v>39820.775247339814</v>
      </c>
      <c r="H2129">
        <f>SUMIF(E:E,E2129,F:F)*VLOOKUP(A2129,Sheet1!$A$1:$E$49,5)</f>
        <v>41755.493978115534</v>
      </c>
    </row>
    <row r="2130" spans="1:8" x14ac:dyDescent="0.25">
      <c r="A2130">
        <v>17</v>
      </c>
      <c r="B2130">
        <v>14</v>
      </c>
      <c r="C2130">
        <v>2</v>
      </c>
      <c r="D2130">
        <v>2022</v>
      </c>
      <c r="E2130" s="1">
        <f t="shared" si="33"/>
        <v>44606</v>
      </c>
      <c r="F2130">
        <v>38287</v>
      </c>
      <c r="G2130">
        <f>SUMIF(E:E,E2130,F:F)*VLOOKUP(A2130,Sheet1!$A$1:$E$49,3)</f>
        <v>39495.042934478159</v>
      </c>
      <c r="H2130">
        <f>SUMIF(E:E,E2130,F:F)*VLOOKUP(A2130,Sheet1!$A$1:$E$49,5)</f>
        <v>42616.587002542125</v>
      </c>
    </row>
    <row r="2131" spans="1:8" x14ac:dyDescent="0.25">
      <c r="A2131">
        <v>18</v>
      </c>
      <c r="B2131">
        <v>14</v>
      </c>
      <c r="C2131">
        <v>2</v>
      </c>
      <c r="D2131">
        <v>2022</v>
      </c>
      <c r="E2131" s="1">
        <f t="shared" si="33"/>
        <v>44606</v>
      </c>
      <c r="F2131">
        <v>39612</v>
      </c>
      <c r="G2131">
        <f>SUMIF(E:E,E2131,F:F)*VLOOKUP(A2131,Sheet1!$A$1:$E$49,3)</f>
        <v>37296.349822661927</v>
      </c>
      <c r="H2131">
        <f>SUMIF(E:E,E2131,F:F)*VLOOKUP(A2131,Sheet1!$A$1:$E$49,5)</f>
        <v>43381.223244495632</v>
      </c>
    </row>
    <row r="2132" spans="1:8" x14ac:dyDescent="0.25">
      <c r="A2132">
        <v>19</v>
      </c>
      <c r="B2132">
        <v>14</v>
      </c>
      <c r="C2132">
        <v>2</v>
      </c>
      <c r="D2132">
        <v>2022</v>
      </c>
      <c r="E2132" s="1">
        <f t="shared" si="33"/>
        <v>44606</v>
      </c>
      <c r="F2132">
        <v>41036</v>
      </c>
      <c r="G2132">
        <f>SUMIF(E:E,E2132,F:F)*VLOOKUP(A2132,Sheet1!$A$1:$E$49,3)</f>
        <v>36726.318275153957</v>
      </c>
      <c r="H2132">
        <f>SUMIF(E:E,E2132,F:F)*VLOOKUP(A2132,Sheet1!$A$1:$E$49,5)</f>
        <v>44041.83971188643</v>
      </c>
    </row>
    <row r="2133" spans="1:8" x14ac:dyDescent="0.25">
      <c r="A2133">
        <v>20</v>
      </c>
      <c r="B2133">
        <v>14</v>
      </c>
      <c r="C2133">
        <v>2</v>
      </c>
      <c r="D2133">
        <v>2022</v>
      </c>
      <c r="E2133" s="1">
        <f t="shared" si="33"/>
        <v>44606</v>
      </c>
      <c r="F2133">
        <v>41421</v>
      </c>
      <c r="G2133">
        <f>SUMIF(E:E,E2133,F:F)*VLOOKUP(A2133,Sheet1!$A$1:$E$49,3)</f>
        <v>37296.349822661927</v>
      </c>
      <c r="H2133">
        <f>SUMIF(E:E,E2133,F:F)*VLOOKUP(A2133,Sheet1!$A$1:$E$49,5)</f>
        <v>44591.807017863233</v>
      </c>
    </row>
    <row r="2134" spans="1:8" x14ac:dyDescent="0.25">
      <c r="A2134">
        <v>21</v>
      </c>
      <c r="B2134">
        <v>14</v>
      </c>
      <c r="C2134">
        <v>2</v>
      </c>
      <c r="D2134">
        <v>2022</v>
      </c>
      <c r="E2134" s="1">
        <f t="shared" si="33"/>
        <v>44606</v>
      </c>
      <c r="F2134">
        <v>41501</v>
      </c>
      <c r="G2134">
        <f>SUMIF(E:E,E2134,F:F)*VLOOKUP(A2134,Sheet1!$A$1:$E$49,3)</f>
        <v>37866.381370169896</v>
      </c>
      <c r="H2134">
        <f>SUMIF(E:E,E2134,F:F)*VLOOKUP(A2134,Sheet1!$A$1:$E$49,5)</f>
        <v>45025.540077378828</v>
      </c>
    </row>
    <row r="2135" spans="1:8" x14ac:dyDescent="0.25">
      <c r="A2135">
        <v>22</v>
      </c>
      <c r="B2135">
        <v>14</v>
      </c>
      <c r="C2135">
        <v>2</v>
      </c>
      <c r="D2135">
        <v>2022</v>
      </c>
      <c r="E2135" s="1">
        <f t="shared" si="33"/>
        <v>44606</v>
      </c>
      <c r="F2135">
        <v>41848</v>
      </c>
      <c r="G2135">
        <f>SUMIF(E:E,E2135,F:F)*VLOOKUP(A2135,Sheet1!$A$1:$E$49,3)</f>
        <v>38517.8459958932</v>
      </c>
      <c r="H2135">
        <f>SUMIF(E:E,E2135,F:F)*VLOOKUP(A2135,Sheet1!$A$1:$E$49,5)</f>
        <v>45338.592509287308</v>
      </c>
    </row>
    <row r="2136" spans="1:8" x14ac:dyDescent="0.25">
      <c r="A2136">
        <v>23</v>
      </c>
      <c r="B2136">
        <v>14</v>
      </c>
      <c r="C2136">
        <v>2</v>
      </c>
      <c r="D2136">
        <v>2022</v>
      </c>
      <c r="E2136" s="1">
        <f t="shared" si="33"/>
        <v>44606</v>
      </c>
      <c r="F2136">
        <v>42097</v>
      </c>
      <c r="G2136">
        <f>SUMIF(E:E,E2136,F:F)*VLOOKUP(A2136,Sheet1!$A$1:$E$49,3)</f>
        <v>38599.279074108541</v>
      </c>
      <c r="H2136">
        <f>SUMIF(E:E,E2136,F:F)*VLOOKUP(A2136,Sheet1!$A$1:$E$49,5)</f>
        <v>45527.73251312699</v>
      </c>
    </row>
    <row r="2137" spans="1:8" x14ac:dyDescent="0.25">
      <c r="A2137">
        <v>24</v>
      </c>
      <c r="B2137">
        <v>14</v>
      </c>
      <c r="C2137">
        <v>2</v>
      </c>
      <c r="D2137">
        <v>2022</v>
      </c>
      <c r="E2137" s="1">
        <f t="shared" si="33"/>
        <v>44606</v>
      </c>
      <c r="F2137">
        <v>42280</v>
      </c>
      <c r="G2137">
        <f>SUMIF(E:E,E2137,F:F)*VLOOKUP(A2137,Sheet1!$A$1:$E$49,3)</f>
        <v>38843.578308754848</v>
      </c>
      <c r="H2137">
        <f>SUMIF(E:E,E2137,F:F)*VLOOKUP(A2137,Sheet1!$A$1:$E$49,5)</f>
        <v>45590.998410048043</v>
      </c>
    </row>
    <row r="2138" spans="1:8" x14ac:dyDescent="0.25">
      <c r="A2138">
        <v>25</v>
      </c>
      <c r="B2138">
        <v>14</v>
      </c>
      <c r="C2138">
        <v>2</v>
      </c>
      <c r="D2138">
        <v>2022</v>
      </c>
      <c r="E2138" s="1">
        <f t="shared" si="33"/>
        <v>44606</v>
      </c>
      <c r="F2138">
        <v>42504</v>
      </c>
      <c r="G2138">
        <f>SUMIF(E:E,E2138,F:F)*VLOOKUP(A2138,Sheet1!$A$1:$E$49,3)</f>
        <v>39169.310621616518</v>
      </c>
      <c r="H2138">
        <f>SUMIF(E:E,E2138,F:F)*VLOOKUP(A2138,Sheet1!$A$1:$E$49,5)</f>
        <v>45527.73251312699</v>
      </c>
    </row>
    <row r="2139" spans="1:8" x14ac:dyDescent="0.25">
      <c r="A2139">
        <v>26</v>
      </c>
      <c r="B2139">
        <v>14</v>
      </c>
      <c r="C2139">
        <v>2</v>
      </c>
      <c r="D2139">
        <v>2022</v>
      </c>
      <c r="E2139" s="1">
        <f t="shared" si="33"/>
        <v>44606</v>
      </c>
      <c r="F2139">
        <v>42522</v>
      </c>
      <c r="G2139">
        <f>SUMIF(E:E,E2139,F:F)*VLOOKUP(A2139,Sheet1!$A$1:$E$49,3)</f>
        <v>38762.145230539514</v>
      </c>
      <c r="H2139">
        <f>SUMIF(E:E,E2139,F:F)*VLOOKUP(A2139,Sheet1!$A$1:$E$49,5)</f>
        <v>45338.592509287308</v>
      </c>
    </row>
    <row r="2140" spans="1:8" x14ac:dyDescent="0.25">
      <c r="A2140">
        <v>27</v>
      </c>
      <c r="B2140">
        <v>14</v>
      </c>
      <c r="C2140">
        <v>2</v>
      </c>
      <c r="D2140">
        <v>2022</v>
      </c>
      <c r="E2140" s="1">
        <f t="shared" si="33"/>
        <v>44606</v>
      </c>
      <c r="F2140">
        <v>42613</v>
      </c>
      <c r="G2140">
        <f>SUMIF(E:E,E2140,F:F)*VLOOKUP(A2140,Sheet1!$A$1:$E$49,3)</f>
        <v>38110.680604816211</v>
      </c>
      <c r="H2140">
        <f>SUMIF(E:E,E2140,F:F)*VLOOKUP(A2140,Sheet1!$A$1:$E$49,5)</f>
        <v>45025.540077378828</v>
      </c>
    </row>
    <row r="2141" spans="1:8" x14ac:dyDescent="0.25">
      <c r="A2141">
        <v>28</v>
      </c>
      <c r="B2141">
        <v>14</v>
      </c>
      <c r="C2141">
        <v>2</v>
      </c>
      <c r="D2141">
        <v>2022</v>
      </c>
      <c r="E2141" s="1">
        <f t="shared" si="33"/>
        <v>44606</v>
      </c>
      <c r="F2141">
        <v>41982</v>
      </c>
      <c r="G2141">
        <f>SUMIF(E:E,E2141,F:F)*VLOOKUP(A2141,Sheet1!$A$1:$E$49,3)</f>
        <v>37540.649057308241</v>
      </c>
      <c r="H2141">
        <f>SUMIF(E:E,E2141,F:F)*VLOOKUP(A2141,Sheet1!$A$1:$E$49,5)</f>
        <v>44591.807017863233</v>
      </c>
    </row>
    <row r="2142" spans="1:8" x14ac:dyDescent="0.25">
      <c r="A2142">
        <v>29</v>
      </c>
      <c r="B2142">
        <v>14</v>
      </c>
      <c r="C2142">
        <v>2</v>
      </c>
      <c r="D2142">
        <v>2022</v>
      </c>
      <c r="E2142" s="1">
        <f t="shared" si="33"/>
        <v>44606</v>
      </c>
      <c r="F2142">
        <v>41495</v>
      </c>
      <c r="G2142">
        <f>SUMIF(E:E,E2142,F:F)*VLOOKUP(A2142,Sheet1!$A$1:$E$49,3)</f>
        <v>37703.515213738916</v>
      </c>
      <c r="H2142">
        <f>SUMIF(E:E,E2142,F:F)*VLOOKUP(A2142,Sheet1!$A$1:$E$49,5)</f>
        <v>44041.83971188643</v>
      </c>
    </row>
    <row r="2143" spans="1:8" x14ac:dyDescent="0.25">
      <c r="A2143">
        <v>30</v>
      </c>
      <c r="B2143">
        <v>14</v>
      </c>
      <c r="C2143">
        <v>2</v>
      </c>
      <c r="D2143">
        <v>2022</v>
      </c>
      <c r="E2143" s="1">
        <f t="shared" si="33"/>
        <v>44606</v>
      </c>
      <c r="F2143">
        <v>41035</v>
      </c>
      <c r="G2143">
        <f>SUMIF(E:E,E2143,F:F)*VLOOKUP(A2143,Sheet1!$A$1:$E$49,3)</f>
        <v>38517.8459958932</v>
      </c>
      <c r="H2143">
        <f>SUMIF(E:E,E2143,F:F)*VLOOKUP(A2143,Sheet1!$A$1:$E$49,5)</f>
        <v>43381.223244495632</v>
      </c>
    </row>
    <row r="2144" spans="1:8" x14ac:dyDescent="0.25">
      <c r="A2144">
        <v>31</v>
      </c>
      <c r="B2144">
        <v>14</v>
      </c>
      <c r="C2144">
        <v>2</v>
      </c>
      <c r="D2144">
        <v>2022</v>
      </c>
      <c r="E2144" s="1">
        <f t="shared" si="33"/>
        <v>44606</v>
      </c>
      <c r="F2144">
        <v>40781</v>
      </c>
      <c r="G2144">
        <f>SUMIF(E:E,E2144,F:F)*VLOOKUP(A2144,Sheet1!$A$1:$E$49,3)</f>
        <v>38925.011386970196</v>
      </c>
      <c r="H2144">
        <f>SUMIF(E:E,E2144,F:F)*VLOOKUP(A2144,Sheet1!$A$1:$E$49,5)</f>
        <v>42616.587002542125</v>
      </c>
    </row>
    <row r="2145" spans="1:8" x14ac:dyDescent="0.25">
      <c r="A2145">
        <v>32</v>
      </c>
      <c r="B2145">
        <v>14</v>
      </c>
      <c r="C2145">
        <v>2</v>
      </c>
      <c r="D2145">
        <v>2022</v>
      </c>
      <c r="E2145" s="1">
        <f t="shared" si="33"/>
        <v>44606</v>
      </c>
      <c r="F2145">
        <v>41124</v>
      </c>
      <c r="G2145">
        <f>SUMIF(E:E,E2145,F:F)*VLOOKUP(A2145,Sheet1!$A$1:$E$49,3)</f>
        <v>42263.767593802368</v>
      </c>
      <c r="H2145">
        <f>SUMIF(E:E,E2145,F:F)*VLOOKUP(A2145,Sheet1!$A$1:$E$49,5)</f>
        <v>41755.493978115534</v>
      </c>
    </row>
    <row r="2146" spans="1:8" x14ac:dyDescent="0.25">
      <c r="A2146">
        <v>33</v>
      </c>
      <c r="B2146">
        <v>14</v>
      </c>
      <c r="C2146">
        <v>2</v>
      </c>
      <c r="D2146">
        <v>2022</v>
      </c>
      <c r="E2146" s="1">
        <f t="shared" si="33"/>
        <v>44606</v>
      </c>
      <c r="F2146">
        <v>42219</v>
      </c>
      <c r="G2146">
        <f>SUMIF(E:E,E2146,F:F)*VLOOKUP(A2146,Sheet1!$A$1:$E$49,3)</f>
        <v>44299.594549187939</v>
      </c>
      <c r="H2146">
        <f>SUMIF(E:E,E2146,F:F)*VLOOKUP(A2146,Sheet1!$A$1:$E$49,5)</f>
        <v>40806.316360973673</v>
      </c>
    </row>
    <row r="2147" spans="1:8" x14ac:dyDescent="0.25">
      <c r="A2147">
        <v>34</v>
      </c>
      <c r="B2147">
        <v>14</v>
      </c>
      <c r="C2147">
        <v>2</v>
      </c>
      <c r="D2147">
        <v>2022</v>
      </c>
      <c r="E2147" s="1">
        <f t="shared" si="33"/>
        <v>44606</v>
      </c>
      <c r="F2147">
        <v>43087</v>
      </c>
      <c r="G2147">
        <f>SUMIF(E:E,E2147,F:F)*VLOOKUP(A2147,Sheet1!$A$1:$E$49,3)</f>
        <v>46172.555348142523</v>
      </c>
      <c r="H2147">
        <f>SUMIF(E:E,E2147,F:F)*VLOOKUP(A2147,Sheet1!$A$1:$E$49,5)</f>
        <v>39778.100278659265</v>
      </c>
    </row>
    <row r="2148" spans="1:8" x14ac:dyDescent="0.25">
      <c r="A2148">
        <v>35</v>
      </c>
      <c r="B2148">
        <v>14</v>
      </c>
      <c r="C2148">
        <v>2</v>
      </c>
      <c r="D2148">
        <v>2022</v>
      </c>
      <c r="E2148" s="1">
        <f t="shared" si="33"/>
        <v>44606</v>
      </c>
      <c r="F2148">
        <v>44602</v>
      </c>
      <c r="G2148">
        <f>SUMIF(E:E,E2148,F:F)*VLOOKUP(A2148,Sheet1!$A$1:$E$49,3)</f>
        <v>47556.917677804777</v>
      </c>
      <c r="H2148">
        <f>SUMIF(E:E,E2148,F:F)*VLOOKUP(A2148,Sheet1!$A$1:$E$49,5)</f>
        <v>38680.422733958643</v>
      </c>
    </row>
    <row r="2149" spans="1:8" x14ac:dyDescent="0.25">
      <c r="A2149">
        <v>36</v>
      </c>
      <c r="B2149">
        <v>14</v>
      </c>
      <c r="C2149">
        <v>2</v>
      </c>
      <c r="D2149">
        <v>2022</v>
      </c>
      <c r="E2149" s="1">
        <f t="shared" si="33"/>
        <v>44606</v>
      </c>
      <c r="F2149">
        <v>46091</v>
      </c>
      <c r="G2149">
        <f>SUMIF(E:E,E2149,F:F)*VLOOKUP(A2149,Sheet1!$A$1:$E$49,3)</f>
        <v>47882.649990666425</v>
      </c>
      <c r="H2149">
        <f>SUMIF(E:E,E2149,F:F)*VLOOKUP(A2149,Sheet1!$A$1:$E$49,5)</f>
        <v>37523.243892211685</v>
      </c>
    </row>
    <row r="2150" spans="1:8" x14ac:dyDescent="0.25">
      <c r="A2150">
        <v>37</v>
      </c>
      <c r="B2150">
        <v>14</v>
      </c>
      <c r="C2150">
        <v>2</v>
      </c>
      <c r="D2150">
        <v>2022</v>
      </c>
      <c r="E2150" s="1">
        <f t="shared" si="33"/>
        <v>44606</v>
      </c>
      <c r="F2150">
        <v>45943</v>
      </c>
      <c r="G2150">
        <f>SUMIF(E:E,E2150,F:F)*VLOOKUP(A2150,Sheet1!$A$1:$E$49,3)</f>
        <v>47964.083068881759</v>
      </c>
      <c r="H2150">
        <f>SUMIF(E:E,E2150,F:F)*VLOOKUP(A2150,Sheet1!$A$1:$E$49,5)</f>
        <v>36316.75788498154</v>
      </c>
    </row>
    <row r="2151" spans="1:8" x14ac:dyDescent="0.25">
      <c r="A2151">
        <v>38</v>
      </c>
      <c r="B2151">
        <v>14</v>
      </c>
      <c r="C2151">
        <v>2</v>
      </c>
      <c r="D2151">
        <v>2022</v>
      </c>
      <c r="E2151" s="1">
        <f t="shared" si="33"/>
        <v>44606</v>
      </c>
      <c r="F2151">
        <v>45282</v>
      </c>
      <c r="G2151">
        <f>SUMIF(E:E,E2151,F:F)*VLOOKUP(A2151,Sheet1!$A$1:$E$49,3)</f>
        <v>47638.350756020111</v>
      </c>
      <c r="H2151">
        <f>SUMIF(E:E,E2151,F:F)*VLOOKUP(A2151,Sheet1!$A$1:$E$49,5)</f>
        <v>35071.245224036371</v>
      </c>
    </row>
    <row r="2152" spans="1:8" x14ac:dyDescent="0.25">
      <c r="A2152">
        <v>39</v>
      </c>
      <c r="B2152">
        <v>14</v>
      </c>
      <c r="C2152">
        <v>2</v>
      </c>
      <c r="D2152">
        <v>2022</v>
      </c>
      <c r="E2152" s="1">
        <f t="shared" si="33"/>
        <v>44606</v>
      </c>
      <c r="F2152">
        <v>43676</v>
      </c>
      <c r="G2152">
        <f>SUMIF(E:E,E2152,F:F)*VLOOKUP(A2152,Sheet1!$A$1:$E$49,3)</f>
        <v>47638.350756020111</v>
      </c>
      <c r="H2152">
        <f>SUMIF(E:E,E2152,F:F)*VLOOKUP(A2152,Sheet1!$A$1:$E$49,5)</f>
        <v>33796.929765644869</v>
      </c>
    </row>
    <row r="2153" spans="1:8" x14ac:dyDescent="0.25">
      <c r="A2153">
        <v>40</v>
      </c>
      <c r="B2153">
        <v>14</v>
      </c>
      <c r="C2153">
        <v>2</v>
      </c>
      <c r="D2153">
        <v>2022</v>
      </c>
      <c r="E2153" s="1">
        <f t="shared" si="33"/>
        <v>44606</v>
      </c>
      <c r="F2153">
        <v>42190</v>
      </c>
      <c r="G2153">
        <f>SUMIF(E:E,E2153,F:F)*VLOOKUP(A2153,Sheet1!$A$1:$E$49,3)</f>
        <v>46498.287661004179</v>
      </c>
      <c r="H2153">
        <f>SUMIF(E:E,E2153,F:F)*VLOOKUP(A2153,Sheet1!$A$1:$E$49,5)</f>
        <v>32503.842937580845</v>
      </c>
    </row>
    <row r="2154" spans="1:8" x14ac:dyDescent="0.25">
      <c r="A2154">
        <v>41</v>
      </c>
      <c r="B2154">
        <v>14</v>
      </c>
      <c r="C2154">
        <v>2</v>
      </c>
      <c r="D2154">
        <v>2022</v>
      </c>
      <c r="E2154" s="1">
        <f t="shared" si="33"/>
        <v>44606</v>
      </c>
      <c r="F2154">
        <v>40599</v>
      </c>
      <c r="G2154">
        <f>SUMIF(E:E,E2154,F:F)*VLOOKUP(A2154,Sheet1!$A$1:$E$49,3)</f>
        <v>44543.893783834254</v>
      </c>
      <c r="H2154">
        <f>SUMIF(E:E,E2154,F:F)*VLOOKUP(A2154,Sheet1!$A$1:$E$49,5)</f>
        <v>31201.697649896018</v>
      </c>
    </row>
    <row r="2155" spans="1:8" x14ac:dyDescent="0.25">
      <c r="A2155">
        <v>42</v>
      </c>
      <c r="B2155">
        <v>14</v>
      </c>
      <c r="C2155">
        <v>2</v>
      </c>
      <c r="D2155">
        <v>2022</v>
      </c>
      <c r="E2155" s="1">
        <f t="shared" si="33"/>
        <v>44606</v>
      </c>
      <c r="F2155">
        <v>39131</v>
      </c>
      <c r="G2155">
        <f>SUMIF(E:E,E2155,F:F)*VLOOKUP(A2155,Sheet1!$A$1:$E$49,3)</f>
        <v>42833.799141310337</v>
      </c>
      <c r="H2155">
        <f>SUMIF(E:E,E2155,F:F)*VLOOKUP(A2155,Sheet1!$A$1:$E$49,5)</f>
        <v>29899.773967113761</v>
      </c>
    </row>
    <row r="2156" spans="1:8" x14ac:dyDescent="0.25">
      <c r="A2156">
        <v>43</v>
      </c>
      <c r="B2156">
        <v>14</v>
      </c>
      <c r="C2156">
        <v>2</v>
      </c>
      <c r="D2156">
        <v>2022</v>
      </c>
      <c r="E2156" s="1">
        <f t="shared" si="33"/>
        <v>44606</v>
      </c>
      <c r="F2156">
        <v>37182</v>
      </c>
      <c r="G2156">
        <f>SUMIF(E:E,E2156,F:F)*VLOOKUP(A2156,Sheet1!$A$1:$E$49,3)</f>
        <v>41693.736046294398</v>
      </c>
      <c r="H2156">
        <f>SUMIF(E:E,E2156,F:F)*VLOOKUP(A2156,Sheet1!$A$1:$E$49,5)</f>
        <v>28606.818236902571</v>
      </c>
    </row>
    <row r="2157" spans="1:8" x14ac:dyDescent="0.25">
      <c r="A2157">
        <v>44</v>
      </c>
      <c r="B2157">
        <v>14</v>
      </c>
      <c r="C2157">
        <v>2</v>
      </c>
      <c r="D2157">
        <v>2022</v>
      </c>
      <c r="E2157" s="1">
        <f t="shared" si="33"/>
        <v>44606</v>
      </c>
      <c r="F2157">
        <v>35152</v>
      </c>
      <c r="G2157">
        <f>SUMIF(E:E,E2157,F:F)*VLOOKUP(A2157,Sheet1!$A$1:$E$49,3)</f>
        <v>38436.412917677866</v>
      </c>
      <c r="H2157">
        <f>SUMIF(E:E,E2157,F:F)*VLOOKUP(A2157,Sheet1!$A$1:$E$49,5)</f>
        <v>27330.956962077005</v>
      </c>
    </row>
    <row r="2158" spans="1:8" x14ac:dyDescent="0.25">
      <c r="A2158">
        <v>45</v>
      </c>
      <c r="B2158">
        <v>14</v>
      </c>
      <c r="C2158">
        <v>2</v>
      </c>
      <c r="D2158">
        <v>2022</v>
      </c>
      <c r="E2158" s="1">
        <f t="shared" si="33"/>
        <v>44606</v>
      </c>
      <c r="F2158">
        <v>33365</v>
      </c>
      <c r="G2158">
        <f>SUMIF(E:E,E2158,F:F)*VLOOKUP(A2158,Sheet1!$A$1:$E$49,3)</f>
        <v>34690.491319768393</v>
      </c>
      <c r="H2158">
        <f>SUMIF(E:E,E2158,F:F)*VLOOKUP(A2158,Sheet1!$A$1:$E$49,5)</f>
        <v>26079.626282668352</v>
      </c>
    </row>
    <row r="2159" spans="1:8" x14ac:dyDescent="0.25">
      <c r="A2159">
        <v>46</v>
      </c>
      <c r="B2159">
        <v>14</v>
      </c>
      <c r="C2159">
        <v>2</v>
      </c>
      <c r="D2159">
        <v>2022</v>
      </c>
      <c r="E2159" s="1">
        <f t="shared" si="33"/>
        <v>44606</v>
      </c>
      <c r="F2159">
        <v>31740</v>
      </c>
      <c r="G2159">
        <f>SUMIF(E:E,E2159,F:F)*VLOOKUP(A2159,Sheet1!$A$1:$E$49,3)</f>
        <v>30781.703565428248</v>
      </c>
      <c r="H2159">
        <f>SUMIF(E:E,E2159,F:F)*VLOOKUP(A2159,Sheet1!$A$1:$E$49,5)</f>
        <v>24859.517516167121</v>
      </c>
    </row>
    <row r="2160" spans="1:8" x14ac:dyDescent="0.25">
      <c r="A2160">
        <v>47</v>
      </c>
      <c r="B2160">
        <v>14</v>
      </c>
      <c r="C2160">
        <v>2</v>
      </c>
      <c r="D2160">
        <v>2022</v>
      </c>
      <c r="E2160" s="1">
        <f t="shared" si="33"/>
        <v>44606</v>
      </c>
      <c r="F2160">
        <v>29985</v>
      </c>
      <c r="G2160">
        <f>SUMIF(E:E,E2160,F:F)*VLOOKUP(A2160,Sheet1!$A$1:$E$49,3)</f>
        <v>29478.774313981779</v>
      </c>
      <c r="H2160">
        <f>SUMIF(E:E,E2160,F:F)*VLOOKUP(A2160,Sheet1!$A$1:$E$49,5)</f>
        <v>23676.538799389258</v>
      </c>
    </row>
    <row r="2161" spans="1:8" x14ac:dyDescent="0.25">
      <c r="A2161">
        <v>48</v>
      </c>
      <c r="B2161">
        <v>14</v>
      </c>
      <c r="C2161">
        <v>2</v>
      </c>
      <c r="D2161">
        <v>2022</v>
      </c>
      <c r="E2161" s="1">
        <f t="shared" si="33"/>
        <v>44606</v>
      </c>
      <c r="F2161">
        <v>28753</v>
      </c>
      <c r="G2161">
        <f>SUMIF(E:E,E2161,F:F)*VLOOKUP(A2161,Sheet1!$A$1:$E$49,3)</f>
        <v>29234.475079335498</v>
      </c>
      <c r="H2161">
        <f>SUMIF(E:E,E2161,F:F)*VLOOKUP(A2161,Sheet1!$A$1:$E$49,5)</f>
        <v>22535.792496038877</v>
      </c>
    </row>
    <row r="2162" spans="1:8" x14ac:dyDescent="0.25">
      <c r="A2162">
        <v>1</v>
      </c>
      <c r="B2162">
        <v>15</v>
      </c>
      <c r="C2162">
        <v>2</v>
      </c>
      <c r="D2162">
        <v>2022</v>
      </c>
      <c r="E2162" s="1">
        <f t="shared" si="33"/>
        <v>44607</v>
      </c>
      <c r="F2162">
        <v>28486</v>
      </c>
      <c r="G2162">
        <f>SUMIF(E:E,E2162,F:F)*VLOOKUP(A2162,Sheet1!$A$1:$E$49,3)</f>
        <v>30252.384496919967</v>
      </c>
      <c r="H2162">
        <f>SUMIF(E:E,E2162,F:F)*VLOOKUP(A2162,Sheet1!$A$1:$E$49,5)</f>
        <v>24500.927530649155</v>
      </c>
    </row>
    <row r="2163" spans="1:8" x14ac:dyDescent="0.25">
      <c r="A2163">
        <v>2</v>
      </c>
      <c r="B2163">
        <v>15</v>
      </c>
      <c r="C2163">
        <v>2</v>
      </c>
      <c r="D2163">
        <v>2022</v>
      </c>
      <c r="E2163" s="1">
        <f t="shared" si="33"/>
        <v>44607</v>
      </c>
      <c r="F2163">
        <v>28981</v>
      </c>
      <c r="G2163">
        <f>SUMIF(E:E,E2163,F:F)*VLOOKUP(A2163,Sheet1!$A$1:$E$49,3)</f>
        <v>29831.042094455916</v>
      </c>
      <c r="H2163">
        <f>SUMIF(E:E,E2163,F:F)*VLOOKUP(A2163,Sheet1!$A$1:$E$49,5)</f>
        <v>25725.096149874124</v>
      </c>
    </row>
    <row r="2164" spans="1:8" x14ac:dyDescent="0.25">
      <c r="A2164">
        <v>3</v>
      </c>
      <c r="B2164">
        <v>15</v>
      </c>
      <c r="C2164">
        <v>2</v>
      </c>
      <c r="D2164">
        <v>2022</v>
      </c>
      <c r="E2164" s="1">
        <f t="shared" si="33"/>
        <v>44607</v>
      </c>
      <c r="F2164">
        <v>28661</v>
      </c>
      <c r="G2164">
        <f>SUMIF(E:E,E2164,F:F)*VLOOKUP(A2164,Sheet1!$A$1:$E$49,3)</f>
        <v>29072.625770020597</v>
      </c>
      <c r="H2164">
        <f>SUMIF(E:E,E2164,F:F)*VLOOKUP(A2164,Sheet1!$A$1:$E$49,5)</f>
        <v>26987.687642695175</v>
      </c>
    </row>
    <row r="2165" spans="1:8" x14ac:dyDescent="0.25">
      <c r="A2165">
        <v>4</v>
      </c>
      <c r="B2165">
        <v>15</v>
      </c>
      <c r="C2165">
        <v>2</v>
      </c>
      <c r="D2165">
        <v>2022</v>
      </c>
      <c r="E2165" s="1">
        <f t="shared" si="33"/>
        <v>44607</v>
      </c>
      <c r="F2165">
        <v>28550</v>
      </c>
      <c r="G2165">
        <f>SUMIF(E:E,E2165,F:F)*VLOOKUP(A2165,Sheet1!$A$1:$E$49,3)</f>
        <v>28567.014887063724</v>
      </c>
      <c r="H2165">
        <f>SUMIF(E:E,E2165,F:F)*VLOOKUP(A2165,Sheet1!$A$1:$E$49,5)</f>
        <v>28282.588158046692</v>
      </c>
    </row>
    <row r="2166" spans="1:8" x14ac:dyDescent="0.25">
      <c r="A2166">
        <v>5</v>
      </c>
      <c r="B2166">
        <v>15</v>
      </c>
      <c r="C2166">
        <v>2</v>
      </c>
      <c r="D2166">
        <v>2022</v>
      </c>
      <c r="E2166" s="1">
        <f t="shared" si="33"/>
        <v>44607</v>
      </c>
      <c r="F2166">
        <v>28833</v>
      </c>
      <c r="G2166">
        <f>SUMIF(E:E,E2166,F:F)*VLOOKUP(A2166,Sheet1!$A$1:$E$49,3)</f>
        <v>27977.13552361403</v>
      </c>
      <c r="H2166">
        <f>SUMIF(E:E,E2166,F:F)*VLOOKUP(A2166,Sheet1!$A$1:$E$49,5)</f>
        <v>29602.873394775179</v>
      </c>
    </row>
    <row r="2167" spans="1:8" x14ac:dyDescent="0.25">
      <c r="A2167">
        <v>6</v>
      </c>
      <c r="B2167">
        <v>15</v>
      </c>
      <c r="C2167">
        <v>2</v>
      </c>
      <c r="D2167">
        <v>2022</v>
      </c>
      <c r="E2167" s="1">
        <f t="shared" si="33"/>
        <v>44607</v>
      </c>
      <c r="F2167">
        <v>28715</v>
      </c>
      <c r="G2167">
        <f>SUMIF(E:E,E2167,F:F)*VLOOKUP(A2167,Sheet1!$A$1:$E$49,3)</f>
        <v>27050.182238193069</v>
      </c>
      <c r="H2167">
        <f>SUMIF(E:E,E2167,F:F)*VLOOKUP(A2167,Sheet1!$A$1:$E$49,5)</f>
        <v>30940.848295357311</v>
      </c>
    </row>
    <row r="2168" spans="1:8" x14ac:dyDescent="0.25">
      <c r="A2168">
        <v>7</v>
      </c>
      <c r="B2168">
        <v>15</v>
      </c>
      <c r="C2168">
        <v>2</v>
      </c>
      <c r="D2168">
        <v>2022</v>
      </c>
      <c r="E2168" s="1">
        <f t="shared" si="33"/>
        <v>44607</v>
      </c>
      <c r="F2168">
        <v>28988</v>
      </c>
      <c r="G2168">
        <f>SUMIF(E:E,E2168,F:F)*VLOOKUP(A2168,Sheet1!$A$1:$E$49,3)</f>
        <v>26038.960472279316</v>
      </c>
      <c r="H2168">
        <f>SUMIF(E:E,E2168,F:F)*VLOOKUP(A2168,Sheet1!$A$1:$E$49,5)</f>
        <v>32288.103401881024</v>
      </c>
    </row>
    <row r="2169" spans="1:8" x14ac:dyDescent="0.25">
      <c r="A2169">
        <v>8</v>
      </c>
      <c r="B2169">
        <v>15</v>
      </c>
      <c r="C2169">
        <v>2</v>
      </c>
      <c r="D2169">
        <v>2022</v>
      </c>
      <c r="E2169" s="1">
        <f t="shared" si="33"/>
        <v>44607</v>
      </c>
      <c r="F2169">
        <v>28738</v>
      </c>
      <c r="G2169">
        <f>SUMIF(E:E,E2169,F:F)*VLOOKUP(A2169,Sheet1!$A$1:$E$49,3)</f>
        <v>25533.349589322446</v>
      </c>
      <c r="H2169">
        <f>SUMIF(E:E,E2169,F:F)*VLOOKUP(A2169,Sheet1!$A$1:$E$49,5)</f>
        <v>33635.587829324664</v>
      </c>
    </row>
    <row r="2170" spans="1:8" x14ac:dyDescent="0.25">
      <c r="A2170">
        <v>9</v>
      </c>
      <c r="B2170">
        <v>15</v>
      </c>
      <c r="C2170">
        <v>2</v>
      </c>
      <c r="D2170">
        <v>2022</v>
      </c>
      <c r="E2170" s="1">
        <f t="shared" si="33"/>
        <v>44607</v>
      </c>
      <c r="F2170">
        <v>28538</v>
      </c>
      <c r="G2170">
        <f>SUMIF(E:E,E2170,F:F)*VLOOKUP(A2170,Sheet1!$A$1:$E$49,3)</f>
        <v>25112.007186858362</v>
      </c>
      <c r="H2170">
        <f>SUMIF(E:E,E2170,F:F)*VLOOKUP(A2170,Sheet1!$A$1:$E$49,5)</f>
        <v>34973.698392429898</v>
      </c>
    </row>
    <row r="2171" spans="1:8" x14ac:dyDescent="0.25">
      <c r="A2171">
        <v>10</v>
      </c>
      <c r="B2171">
        <v>15</v>
      </c>
      <c r="C2171">
        <v>2</v>
      </c>
      <c r="D2171">
        <v>2022</v>
      </c>
      <c r="E2171" s="1">
        <f t="shared" si="33"/>
        <v>44607</v>
      </c>
      <c r="F2171">
        <v>28566</v>
      </c>
      <c r="G2171">
        <f>SUMIF(E:E,E2171,F:F)*VLOOKUP(A2171,Sheet1!$A$1:$E$49,3)</f>
        <v>24943.470225872745</v>
      </c>
      <c r="H2171">
        <f>SUMIF(E:E,E2171,F:F)*VLOOKUP(A2171,Sheet1!$A$1:$E$49,5)</f>
        <v>36292.383989247013</v>
      </c>
    </row>
    <row r="2172" spans="1:8" x14ac:dyDescent="0.25">
      <c r="A2172">
        <v>11</v>
      </c>
      <c r="B2172">
        <v>15</v>
      </c>
      <c r="C2172">
        <v>2</v>
      </c>
      <c r="D2172">
        <v>2022</v>
      </c>
      <c r="E2172" s="1">
        <f t="shared" si="33"/>
        <v>44607</v>
      </c>
      <c r="F2172">
        <v>29621</v>
      </c>
      <c r="G2172">
        <f>SUMIF(E:E,E2172,F:F)*VLOOKUP(A2172,Sheet1!$A$1:$E$49,3)</f>
        <v>26207.497433264933</v>
      </c>
      <c r="H2172">
        <f>SUMIF(E:E,E2172,F:F)*VLOOKUP(A2172,Sheet1!$A$1:$E$49,5)</f>
        <v>37581.263909698508</v>
      </c>
    </row>
    <row r="2173" spans="1:8" x14ac:dyDescent="0.25">
      <c r="A2173">
        <v>12</v>
      </c>
      <c r="B2173">
        <v>15</v>
      </c>
      <c r="C2173">
        <v>2</v>
      </c>
      <c r="D2173">
        <v>2022</v>
      </c>
      <c r="E2173" s="1">
        <f t="shared" si="33"/>
        <v>44607</v>
      </c>
      <c r="F2173">
        <v>30510</v>
      </c>
      <c r="G2173">
        <f>SUMIF(E:E,E2173,F:F)*VLOOKUP(A2173,Sheet1!$A$1:$E$49,3)</f>
        <v>29746.773613963094</v>
      </c>
      <c r="H2173">
        <f>SUMIF(E:E,E2173,F:F)*VLOOKUP(A2173,Sheet1!$A$1:$E$49,5)</f>
        <v>38829.758315082225</v>
      </c>
    </row>
    <row r="2174" spans="1:8" x14ac:dyDescent="0.25">
      <c r="A2174">
        <v>13</v>
      </c>
      <c r="B2174">
        <v>15</v>
      </c>
      <c r="C2174">
        <v>2</v>
      </c>
      <c r="D2174">
        <v>2022</v>
      </c>
      <c r="E2174" s="1">
        <f t="shared" si="33"/>
        <v>44607</v>
      </c>
      <c r="F2174">
        <v>33574</v>
      </c>
      <c r="G2174">
        <f>SUMIF(E:E,E2174,F:F)*VLOOKUP(A2174,Sheet1!$A$1:$E$49,3)</f>
        <v>31853.485626283196</v>
      </c>
      <c r="H2174">
        <f>SUMIF(E:E,E2174,F:F)*VLOOKUP(A2174,Sheet1!$A$1:$E$49,5)</f>
        <v>40027.22873851988</v>
      </c>
    </row>
    <row r="2175" spans="1:8" x14ac:dyDescent="0.25">
      <c r="A2175">
        <v>14</v>
      </c>
      <c r="B2175">
        <v>15</v>
      </c>
      <c r="C2175">
        <v>2</v>
      </c>
      <c r="D2175">
        <v>2022</v>
      </c>
      <c r="E2175" s="1">
        <f t="shared" si="33"/>
        <v>44607</v>
      </c>
      <c r="F2175">
        <v>36515</v>
      </c>
      <c r="G2175">
        <f>SUMIF(E:E,E2175,F:F)*VLOOKUP(A2175,Sheet1!$A$1:$E$49,3)</f>
        <v>35477.030287474299</v>
      </c>
      <c r="H2175">
        <f>SUMIF(E:E,E2175,F:F)*VLOOKUP(A2175,Sheet1!$A$1:$E$49,5)</f>
        <v>41163.126100993511</v>
      </c>
    </row>
    <row r="2176" spans="1:8" x14ac:dyDescent="0.25">
      <c r="A2176">
        <v>15</v>
      </c>
      <c r="B2176">
        <v>15</v>
      </c>
      <c r="C2176">
        <v>2</v>
      </c>
      <c r="D2176">
        <v>2022</v>
      </c>
      <c r="E2176" s="1">
        <f t="shared" si="33"/>
        <v>44607</v>
      </c>
      <c r="F2176">
        <v>38042</v>
      </c>
      <c r="G2176">
        <f>SUMIF(E:E,E2176,F:F)*VLOOKUP(A2176,Sheet1!$A$1:$E$49,3)</f>
        <v>39184.843429158136</v>
      </c>
      <c r="H2176">
        <f>SUMIF(E:E,E2176,F:F)*VLOOKUP(A2176,Sheet1!$A$1:$E$49,5)</f>
        <v>42227.143436132174</v>
      </c>
    </row>
    <row r="2177" spans="1:8" x14ac:dyDescent="0.25">
      <c r="A2177">
        <v>16</v>
      </c>
      <c r="B2177">
        <v>15</v>
      </c>
      <c r="C2177">
        <v>2</v>
      </c>
      <c r="D2177">
        <v>2022</v>
      </c>
      <c r="E2177" s="1">
        <f t="shared" si="33"/>
        <v>44607</v>
      </c>
      <c r="F2177">
        <v>39426</v>
      </c>
      <c r="G2177">
        <f>SUMIF(E:E,E2177,F:F)*VLOOKUP(A2177,Sheet1!$A$1:$E$49,3)</f>
        <v>41207.286960985512</v>
      </c>
      <c r="H2177">
        <f>SUMIF(E:E,E2177,F:F)*VLOOKUP(A2177,Sheet1!$A$1:$E$49,5)</f>
        <v>43209.370281379794</v>
      </c>
    </row>
    <row r="2178" spans="1:8" x14ac:dyDescent="0.25">
      <c r="A2178">
        <v>17</v>
      </c>
      <c r="B2178">
        <v>15</v>
      </c>
      <c r="C2178">
        <v>2</v>
      </c>
      <c r="D2178">
        <v>2022</v>
      </c>
      <c r="E2178" s="1">
        <f t="shared" si="33"/>
        <v>44607</v>
      </c>
      <c r="F2178">
        <v>40157</v>
      </c>
      <c r="G2178">
        <f>SUMIF(E:E,E2178,F:F)*VLOOKUP(A2178,Sheet1!$A$1:$E$49,3)</f>
        <v>40870.213039014277</v>
      </c>
      <c r="H2178">
        <f>SUMIF(E:E,E2178,F:F)*VLOOKUP(A2178,Sheet1!$A$1:$E$49,5)</f>
        <v>44100.445533864229</v>
      </c>
    </row>
    <row r="2179" spans="1:8" x14ac:dyDescent="0.25">
      <c r="A2179">
        <v>18</v>
      </c>
      <c r="B2179">
        <v>15</v>
      </c>
      <c r="C2179">
        <v>2</v>
      </c>
      <c r="D2179">
        <v>2022</v>
      </c>
      <c r="E2179" s="1">
        <f t="shared" ref="E2179:E2242" si="34">DATE(D2179,C2179,B2179)</f>
        <v>44607</v>
      </c>
      <c r="F2179">
        <v>40891</v>
      </c>
      <c r="G2179">
        <f>SUMIF(E:E,E2179,F:F)*VLOOKUP(A2179,Sheet1!$A$1:$E$49,3)</f>
        <v>38594.964065708402</v>
      </c>
      <c r="H2179">
        <f>SUMIF(E:E,E2179,F:F)*VLOOKUP(A2179,Sheet1!$A$1:$E$49,5)</f>
        <v>44891.70549420498</v>
      </c>
    </row>
    <row r="2180" spans="1:8" x14ac:dyDescent="0.25">
      <c r="A2180">
        <v>19</v>
      </c>
      <c r="B2180">
        <v>15</v>
      </c>
      <c r="C2180">
        <v>2</v>
      </c>
      <c r="D2180">
        <v>2022</v>
      </c>
      <c r="E2180" s="1">
        <f t="shared" si="34"/>
        <v>44607</v>
      </c>
      <c r="F2180">
        <v>41494</v>
      </c>
      <c r="G2180">
        <f>SUMIF(E:E,E2180,F:F)*VLOOKUP(A2180,Sheet1!$A$1:$E$49,3)</f>
        <v>38005.084702258675</v>
      </c>
      <c r="H2180">
        <f>SUMIF(E:E,E2180,F:F)*VLOOKUP(A2180,Sheet1!$A$1:$E$49,5)</f>
        <v>45575.323835983581</v>
      </c>
    </row>
    <row r="2181" spans="1:8" x14ac:dyDescent="0.25">
      <c r="A2181">
        <v>20</v>
      </c>
      <c r="B2181">
        <v>15</v>
      </c>
      <c r="C2181">
        <v>2</v>
      </c>
      <c r="D2181">
        <v>2022</v>
      </c>
      <c r="E2181" s="1">
        <f t="shared" si="34"/>
        <v>44607</v>
      </c>
      <c r="F2181">
        <v>42156</v>
      </c>
      <c r="G2181">
        <f>SUMIF(E:E,E2181,F:F)*VLOOKUP(A2181,Sheet1!$A$1:$E$49,3)</f>
        <v>38594.964065708402</v>
      </c>
      <c r="H2181">
        <f>SUMIF(E:E,E2181,F:F)*VLOOKUP(A2181,Sheet1!$A$1:$E$49,5)</f>
        <v>46144.440345036492</v>
      </c>
    </row>
    <row r="2182" spans="1:8" x14ac:dyDescent="0.25">
      <c r="A2182">
        <v>21</v>
      </c>
      <c r="B2182">
        <v>15</v>
      </c>
      <c r="C2182">
        <v>2</v>
      </c>
      <c r="D2182">
        <v>2022</v>
      </c>
      <c r="E2182" s="1">
        <f t="shared" si="34"/>
        <v>44607</v>
      </c>
      <c r="F2182">
        <v>42707</v>
      </c>
      <c r="G2182">
        <f>SUMIF(E:E,E2182,F:F)*VLOOKUP(A2182,Sheet1!$A$1:$E$49,3)</f>
        <v>39184.843429158136</v>
      </c>
      <c r="H2182">
        <f>SUMIF(E:E,E2182,F:F)*VLOOKUP(A2182,Sheet1!$A$1:$E$49,5)</f>
        <v>46593.275470342582</v>
      </c>
    </row>
    <row r="2183" spans="1:8" x14ac:dyDescent="0.25">
      <c r="A2183">
        <v>22</v>
      </c>
      <c r="B2183">
        <v>15</v>
      </c>
      <c r="C2183">
        <v>2</v>
      </c>
      <c r="D2183">
        <v>2022</v>
      </c>
      <c r="E2183" s="1">
        <f t="shared" si="34"/>
        <v>44607</v>
      </c>
      <c r="F2183">
        <v>43156</v>
      </c>
      <c r="G2183">
        <f>SUMIF(E:E,E2183,F:F)*VLOOKUP(A2183,Sheet1!$A$1:$E$49,3)</f>
        <v>39858.99127310059</v>
      </c>
      <c r="H2183">
        <f>SUMIF(E:E,E2183,F:F)*VLOOKUP(A2183,Sheet1!$A$1:$E$49,5)</f>
        <v>46917.228013088432</v>
      </c>
    </row>
    <row r="2184" spans="1:8" x14ac:dyDescent="0.25">
      <c r="A2184">
        <v>23</v>
      </c>
      <c r="B2184">
        <v>15</v>
      </c>
      <c r="C2184">
        <v>2</v>
      </c>
      <c r="D2184">
        <v>2022</v>
      </c>
      <c r="E2184" s="1">
        <f t="shared" si="34"/>
        <v>44607</v>
      </c>
      <c r="F2184">
        <v>43816</v>
      </c>
      <c r="G2184">
        <f>SUMIF(E:E,E2184,F:F)*VLOOKUP(A2184,Sheet1!$A$1:$E$49,3)</f>
        <v>39943.259753593324</v>
      </c>
      <c r="H2184">
        <f>SUMIF(E:E,E2184,F:F)*VLOOKUP(A2184,Sheet1!$A$1:$E$49,5)</f>
        <v>47112.953645389993</v>
      </c>
    </row>
    <row r="2185" spans="1:8" x14ac:dyDescent="0.25">
      <c r="A2185">
        <v>24</v>
      </c>
      <c r="B2185">
        <v>15</v>
      </c>
      <c r="C2185">
        <v>2</v>
      </c>
      <c r="D2185">
        <v>2022</v>
      </c>
      <c r="E2185" s="1">
        <f t="shared" si="34"/>
        <v>44607</v>
      </c>
      <c r="F2185">
        <v>43937</v>
      </c>
      <c r="G2185">
        <f>SUMIF(E:E,E2185,F:F)*VLOOKUP(A2185,Sheet1!$A$1:$E$49,3)</f>
        <v>40196.065195071817</v>
      </c>
      <c r="H2185">
        <f>SUMIF(E:E,E2185,F:F)*VLOOKUP(A2185,Sheet1!$A$1:$E$49,5)</f>
        <v>47178.422385088721</v>
      </c>
    </row>
    <row r="2186" spans="1:8" x14ac:dyDescent="0.25">
      <c r="A2186">
        <v>25</v>
      </c>
      <c r="B2186">
        <v>15</v>
      </c>
      <c r="C2186">
        <v>2</v>
      </c>
      <c r="D2186">
        <v>2022</v>
      </c>
      <c r="E2186" s="1">
        <f t="shared" si="34"/>
        <v>44607</v>
      </c>
      <c r="F2186">
        <v>43986</v>
      </c>
      <c r="G2186">
        <f>SUMIF(E:E,E2186,F:F)*VLOOKUP(A2186,Sheet1!$A$1:$E$49,3)</f>
        <v>40533.139117043058</v>
      </c>
      <c r="H2186">
        <f>SUMIF(E:E,E2186,F:F)*VLOOKUP(A2186,Sheet1!$A$1:$E$49,5)</f>
        <v>47112.953645389993</v>
      </c>
    </row>
    <row r="2187" spans="1:8" x14ac:dyDescent="0.25">
      <c r="A2187">
        <v>26</v>
      </c>
      <c r="B2187">
        <v>15</v>
      </c>
      <c r="C2187">
        <v>2</v>
      </c>
      <c r="D2187">
        <v>2022</v>
      </c>
      <c r="E2187" s="1">
        <f t="shared" si="34"/>
        <v>44607</v>
      </c>
      <c r="F2187">
        <v>44061</v>
      </c>
      <c r="G2187">
        <f>SUMIF(E:E,E2187,F:F)*VLOOKUP(A2187,Sheet1!$A$1:$E$49,3)</f>
        <v>40111.79671457909</v>
      </c>
      <c r="H2187">
        <f>SUMIF(E:E,E2187,F:F)*VLOOKUP(A2187,Sheet1!$A$1:$E$49,5)</f>
        <v>46917.228013088432</v>
      </c>
    </row>
    <row r="2188" spans="1:8" x14ac:dyDescent="0.25">
      <c r="A2188">
        <v>27</v>
      </c>
      <c r="B2188">
        <v>15</v>
      </c>
      <c r="C2188">
        <v>2</v>
      </c>
      <c r="D2188">
        <v>2022</v>
      </c>
      <c r="E2188" s="1">
        <f t="shared" si="34"/>
        <v>44607</v>
      </c>
      <c r="F2188">
        <v>43865</v>
      </c>
      <c r="G2188">
        <f>SUMIF(E:E,E2188,F:F)*VLOOKUP(A2188,Sheet1!$A$1:$E$49,3)</f>
        <v>39437.648870636636</v>
      </c>
      <c r="H2188">
        <f>SUMIF(E:E,E2188,F:F)*VLOOKUP(A2188,Sheet1!$A$1:$E$49,5)</f>
        <v>46593.275470342582</v>
      </c>
    </row>
    <row r="2189" spans="1:8" x14ac:dyDescent="0.25">
      <c r="A2189">
        <v>28</v>
      </c>
      <c r="B2189">
        <v>15</v>
      </c>
      <c r="C2189">
        <v>2</v>
      </c>
      <c r="D2189">
        <v>2022</v>
      </c>
      <c r="E2189" s="1">
        <f t="shared" si="34"/>
        <v>44607</v>
      </c>
      <c r="F2189">
        <v>43520</v>
      </c>
      <c r="G2189">
        <f>SUMIF(E:E,E2189,F:F)*VLOOKUP(A2189,Sheet1!$A$1:$E$49,3)</f>
        <v>38847.769507186902</v>
      </c>
      <c r="H2189">
        <f>SUMIF(E:E,E2189,F:F)*VLOOKUP(A2189,Sheet1!$A$1:$E$49,5)</f>
        <v>46144.440345036492</v>
      </c>
    </row>
    <row r="2190" spans="1:8" x14ac:dyDescent="0.25">
      <c r="A2190">
        <v>29</v>
      </c>
      <c r="B2190">
        <v>15</v>
      </c>
      <c r="C2190">
        <v>2</v>
      </c>
      <c r="D2190">
        <v>2022</v>
      </c>
      <c r="E2190" s="1">
        <f t="shared" si="34"/>
        <v>44607</v>
      </c>
      <c r="F2190">
        <v>43277</v>
      </c>
      <c r="G2190">
        <f>SUMIF(E:E,E2190,F:F)*VLOOKUP(A2190,Sheet1!$A$1:$E$49,3)</f>
        <v>39016.306468172363</v>
      </c>
      <c r="H2190">
        <f>SUMIF(E:E,E2190,F:F)*VLOOKUP(A2190,Sheet1!$A$1:$E$49,5)</f>
        <v>45575.323835983581</v>
      </c>
    </row>
    <row r="2191" spans="1:8" x14ac:dyDescent="0.25">
      <c r="A2191">
        <v>30</v>
      </c>
      <c r="B2191">
        <v>15</v>
      </c>
      <c r="C2191">
        <v>2</v>
      </c>
      <c r="D2191">
        <v>2022</v>
      </c>
      <c r="E2191" s="1">
        <f t="shared" si="34"/>
        <v>44607</v>
      </c>
      <c r="F2191">
        <v>42946</v>
      </c>
      <c r="G2191">
        <f>SUMIF(E:E,E2191,F:F)*VLOOKUP(A2191,Sheet1!$A$1:$E$49,3)</f>
        <v>39858.99127310059</v>
      </c>
      <c r="H2191">
        <f>SUMIF(E:E,E2191,F:F)*VLOOKUP(A2191,Sheet1!$A$1:$E$49,5)</f>
        <v>44891.70549420498</v>
      </c>
    </row>
    <row r="2192" spans="1:8" x14ac:dyDescent="0.25">
      <c r="A2192">
        <v>31</v>
      </c>
      <c r="B2192">
        <v>15</v>
      </c>
      <c r="C2192">
        <v>2</v>
      </c>
      <c r="D2192">
        <v>2022</v>
      </c>
      <c r="E2192" s="1">
        <f t="shared" si="34"/>
        <v>44607</v>
      </c>
      <c r="F2192">
        <v>42972</v>
      </c>
      <c r="G2192">
        <f>SUMIF(E:E,E2192,F:F)*VLOOKUP(A2192,Sheet1!$A$1:$E$49,3)</f>
        <v>40280.333675564551</v>
      </c>
      <c r="H2192">
        <f>SUMIF(E:E,E2192,F:F)*VLOOKUP(A2192,Sheet1!$A$1:$E$49,5)</f>
        <v>44100.445533864229</v>
      </c>
    </row>
    <row r="2193" spans="1:8" x14ac:dyDescent="0.25">
      <c r="A2193">
        <v>32</v>
      </c>
      <c r="B2193">
        <v>15</v>
      </c>
      <c r="C2193">
        <v>2</v>
      </c>
      <c r="D2193">
        <v>2022</v>
      </c>
      <c r="E2193" s="1">
        <f t="shared" si="34"/>
        <v>44607</v>
      </c>
      <c r="F2193">
        <v>43158</v>
      </c>
      <c r="G2193">
        <f>SUMIF(E:E,E2193,F:F)*VLOOKUP(A2193,Sheet1!$A$1:$E$49,3)</f>
        <v>43735.341375769887</v>
      </c>
      <c r="H2193">
        <f>SUMIF(E:E,E2193,F:F)*VLOOKUP(A2193,Sheet1!$A$1:$E$49,5)</f>
        <v>43209.370281379794</v>
      </c>
    </row>
    <row r="2194" spans="1:8" x14ac:dyDescent="0.25">
      <c r="A2194">
        <v>33</v>
      </c>
      <c r="B2194">
        <v>15</v>
      </c>
      <c r="C2194">
        <v>2</v>
      </c>
      <c r="D2194">
        <v>2022</v>
      </c>
      <c r="E2194" s="1">
        <f t="shared" si="34"/>
        <v>44607</v>
      </c>
      <c r="F2194">
        <v>43369</v>
      </c>
      <c r="G2194">
        <f>SUMIF(E:E,E2194,F:F)*VLOOKUP(A2194,Sheet1!$A$1:$E$49,3)</f>
        <v>45842.053388090309</v>
      </c>
      <c r="H2194">
        <f>SUMIF(E:E,E2194,F:F)*VLOOKUP(A2194,Sheet1!$A$1:$E$49,5)</f>
        <v>42227.143436132174</v>
      </c>
    </row>
    <row r="2195" spans="1:8" x14ac:dyDescent="0.25">
      <c r="A2195">
        <v>34</v>
      </c>
      <c r="B2195">
        <v>15</v>
      </c>
      <c r="C2195">
        <v>2</v>
      </c>
      <c r="D2195">
        <v>2022</v>
      </c>
      <c r="E2195" s="1">
        <f t="shared" si="34"/>
        <v>44607</v>
      </c>
      <c r="F2195">
        <v>43624</v>
      </c>
      <c r="G2195">
        <f>SUMIF(E:E,E2195,F:F)*VLOOKUP(A2195,Sheet1!$A$1:$E$49,3)</f>
        <v>47780.228439424951</v>
      </c>
      <c r="H2195">
        <f>SUMIF(E:E,E2195,F:F)*VLOOKUP(A2195,Sheet1!$A$1:$E$49,5)</f>
        <v>41163.126100993511</v>
      </c>
    </row>
    <row r="2196" spans="1:8" x14ac:dyDescent="0.25">
      <c r="A2196">
        <v>35</v>
      </c>
      <c r="B2196">
        <v>15</v>
      </c>
      <c r="C2196">
        <v>2</v>
      </c>
      <c r="D2196">
        <v>2022</v>
      </c>
      <c r="E2196" s="1">
        <f t="shared" si="34"/>
        <v>44607</v>
      </c>
      <c r="F2196">
        <v>44865</v>
      </c>
      <c r="G2196">
        <f>SUMIF(E:E,E2196,F:F)*VLOOKUP(A2196,Sheet1!$A$1:$E$49,3)</f>
        <v>49212.792607802912</v>
      </c>
      <c r="H2196">
        <f>SUMIF(E:E,E2196,F:F)*VLOOKUP(A2196,Sheet1!$A$1:$E$49,5)</f>
        <v>40027.22873851988</v>
      </c>
    </row>
    <row r="2197" spans="1:8" x14ac:dyDescent="0.25">
      <c r="A2197">
        <v>36</v>
      </c>
      <c r="B2197">
        <v>15</v>
      </c>
      <c r="C2197">
        <v>2</v>
      </c>
      <c r="D2197">
        <v>2022</v>
      </c>
      <c r="E2197" s="1">
        <f t="shared" si="34"/>
        <v>44607</v>
      </c>
      <c r="F2197">
        <v>45483</v>
      </c>
      <c r="G2197">
        <f>SUMIF(E:E,E2197,F:F)*VLOOKUP(A2197,Sheet1!$A$1:$E$49,3)</f>
        <v>49549.866529774132</v>
      </c>
      <c r="H2197">
        <f>SUMIF(E:E,E2197,F:F)*VLOOKUP(A2197,Sheet1!$A$1:$E$49,5)</f>
        <v>38829.758315082225</v>
      </c>
    </row>
    <row r="2198" spans="1:8" x14ac:dyDescent="0.25">
      <c r="A2198">
        <v>37</v>
      </c>
      <c r="B2198">
        <v>15</v>
      </c>
      <c r="C2198">
        <v>2</v>
      </c>
      <c r="D2198">
        <v>2022</v>
      </c>
      <c r="E2198" s="1">
        <f t="shared" si="34"/>
        <v>44607</v>
      </c>
      <c r="F2198">
        <v>45083</v>
      </c>
      <c r="G2198">
        <f>SUMIF(E:E,E2198,F:F)*VLOOKUP(A2198,Sheet1!$A$1:$E$49,3)</f>
        <v>49634.135010266866</v>
      </c>
      <c r="H2198">
        <f>SUMIF(E:E,E2198,F:F)*VLOOKUP(A2198,Sheet1!$A$1:$E$49,5)</f>
        <v>37581.263909698508</v>
      </c>
    </row>
    <row r="2199" spans="1:8" x14ac:dyDescent="0.25">
      <c r="A2199">
        <v>38</v>
      </c>
      <c r="B2199">
        <v>15</v>
      </c>
      <c r="C2199">
        <v>2</v>
      </c>
      <c r="D2199">
        <v>2022</v>
      </c>
      <c r="E2199" s="1">
        <f t="shared" si="34"/>
        <v>44607</v>
      </c>
      <c r="F2199">
        <v>44441</v>
      </c>
      <c r="G2199">
        <f>SUMIF(E:E,E2199,F:F)*VLOOKUP(A2199,Sheet1!$A$1:$E$49,3)</f>
        <v>49297.061088295632</v>
      </c>
      <c r="H2199">
        <f>SUMIF(E:E,E2199,F:F)*VLOOKUP(A2199,Sheet1!$A$1:$E$49,5)</f>
        <v>36292.383989247013</v>
      </c>
    </row>
    <row r="2200" spans="1:8" x14ac:dyDescent="0.25">
      <c r="A2200">
        <v>39</v>
      </c>
      <c r="B2200">
        <v>15</v>
      </c>
      <c r="C2200">
        <v>2</v>
      </c>
      <c r="D2200">
        <v>2022</v>
      </c>
      <c r="E2200" s="1">
        <f t="shared" si="34"/>
        <v>44607</v>
      </c>
      <c r="F2200">
        <v>43474</v>
      </c>
      <c r="G2200">
        <f>SUMIF(E:E,E2200,F:F)*VLOOKUP(A2200,Sheet1!$A$1:$E$49,3)</f>
        <v>49297.061088295632</v>
      </c>
      <c r="H2200">
        <f>SUMIF(E:E,E2200,F:F)*VLOOKUP(A2200,Sheet1!$A$1:$E$49,5)</f>
        <v>34973.698392429898</v>
      </c>
    </row>
    <row r="2201" spans="1:8" x14ac:dyDescent="0.25">
      <c r="A2201">
        <v>40</v>
      </c>
      <c r="B2201">
        <v>15</v>
      </c>
      <c r="C2201">
        <v>2</v>
      </c>
      <c r="D2201">
        <v>2022</v>
      </c>
      <c r="E2201" s="1">
        <f t="shared" si="34"/>
        <v>44607</v>
      </c>
      <c r="F2201">
        <v>42109</v>
      </c>
      <c r="G2201">
        <f>SUMIF(E:E,E2201,F:F)*VLOOKUP(A2201,Sheet1!$A$1:$E$49,3)</f>
        <v>48117.302361396185</v>
      </c>
      <c r="H2201">
        <f>SUMIF(E:E,E2201,F:F)*VLOOKUP(A2201,Sheet1!$A$1:$E$49,5)</f>
        <v>33635.587829324664</v>
      </c>
    </row>
    <row r="2202" spans="1:8" x14ac:dyDescent="0.25">
      <c r="A2202">
        <v>41</v>
      </c>
      <c r="B2202">
        <v>15</v>
      </c>
      <c r="C2202">
        <v>2</v>
      </c>
      <c r="D2202">
        <v>2022</v>
      </c>
      <c r="E2202" s="1">
        <f t="shared" si="34"/>
        <v>44607</v>
      </c>
      <c r="F2202">
        <v>40396</v>
      </c>
      <c r="G2202">
        <f>SUMIF(E:E,E2202,F:F)*VLOOKUP(A2202,Sheet1!$A$1:$E$49,3)</f>
        <v>46094.85882956881</v>
      </c>
      <c r="H2202">
        <f>SUMIF(E:E,E2202,F:F)*VLOOKUP(A2202,Sheet1!$A$1:$E$49,5)</f>
        <v>32288.103401881024</v>
      </c>
    </row>
    <row r="2203" spans="1:8" x14ac:dyDescent="0.25">
      <c r="A2203">
        <v>42</v>
      </c>
      <c r="B2203">
        <v>15</v>
      </c>
      <c r="C2203">
        <v>2</v>
      </c>
      <c r="D2203">
        <v>2022</v>
      </c>
      <c r="E2203" s="1">
        <f t="shared" si="34"/>
        <v>44607</v>
      </c>
      <c r="F2203">
        <v>38686</v>
      </c>
      <c r="G2203">
        <f>SUMIF(E:E,E2203,F:F)*VLOOKUP(A2203,Sheet1!$A$1:$E$49,3)</f>
        <v>44325.220739219614</v>
      </c>
      <c r="H2203">
        <f>SUMIF(E:E,E2203,F:F)*VLOOKUP(A2203,Sheet1!$A$1:$E$49,5)</f>
        <v>30940.848295357311</v>
      </c>
    </row>
    <row r="2204" spans="1:8" x14ac:dyDescent="0.25">
      <c r="A2204">
        <v>43</v>
      </c>
      <c r="B2204">
        <v>15</v>
      </c>
      <c r="C2204">
        <v>2</v>
      </c>
      <c r="D2204">
        <v>2022</v>
      </c>
      <c r="E2204" s="1">
        <f t="shared" si="34"/>
        <v>44607</v>
      </c>
      <c r="F2204">
        <v>37048</v>
      </c>
      <c r="G2204">
        <f>SUMIF(E:E,E2204,F:F)*VLOOKUP(A2204,Sheet1!$A$1:$E$49,3)</f>
        <v>43145.462012320153</v>
      </c>
      <c r="H2204">
        <f>SUMIF(E:E,E2204,F:F)*VLOOKUP(A2204,Sheet1!$A$1:$E$49,5)</f>
        <v>29602.873394775179</v>
      </c>
    </row>
    <row r="2205" spans="1:8" x14ac:dyDescent="0.25">
      <c r="A2205">
        <v>44</v>
      </c>
      <c r="B2205">
        <v>15</v>
      </c>
      <c r="C2205">
        <v>2</v>
      </c>
      <c r="D2205">
        <v>2022</v>
      </c>
      <c r="E2205" s="1">
        <f t="shared" si="34"/>
        <v>44607</v>
      </c>
      <c r="F2205">
        <v>34901</v>
      </c>
      <c r="G2205">
        <f>SUMIF(E:E,E2205,F:F)*VLOOKUP(A2205,Sheet1!$A$1:$E$49,3)</f>
        <v>39774.722792607863</v>
      </c>
      <c r="H2205">
        <f>SUMIF(E:E,E2205,F:F)*VLOOKUP(A2205,Sheet1!$A$1:$E$49,5)</f>
        <v>28282.588158046692</v>
      </c>
    </row>
    <row r="2206" spans="1:8" x14ac:dyDescent="0.25">
      <c r="A2206">
        <v>45</v>
      </c>
      <c r="B2206">
        <v>15</v>
      </c>
      <c r="C2206">
        <v>2</v>
      </c>
      <c r="D2206">
        <v>2022</v>
      </c>
      <c r="E2206" s="1">
        <f t="shared" si="34"/>
        <v>44607</v>
      </c>
      <c r="F2206">
        <v>32817</v>
      </c>
      <c r="G2206">
        <f>SUMIF(E:E,E2206,F:F)*VLOOKUP(A2206,Sheet1!$A$1:$E$49,3)</f>
        <v>35898.37268993826</v>
      </c>
      <c r="H2206">
        <f>SUMIF(E:E,E2206,F:F)*VLOOKUP(A2206,Sheet1!$A$1:$E$49,5)</f>
        <v>26987.687642695175</v>
      </c>
    </row>
    <row r="2207" spans="1:8" x14ac:dyDescent="0.25">
      <c r="A2207">
        <v>46</v>
      </c>
      <c r="B2207">
        <v>15</v>
      </c>
      <c r="C2207">
        <v>2</v>
      </c>
      <c r="D2207">
        <v>2022</v>
      </c>
      <c r="E2207" s="1">
        <f t="shared" si="34"/>
        <v>44607</v>
      </c>
      <c r="F2207">
        <v>30845</v>
      </c>
      <c r="G2207">
        <f>SUMIF(E:E,E2207,F:F)*VLOOKUP(A2207,Sheet1!$A$1:$E$49,3)</f>
        <v>31853.485626283196</v>
      </c>
      <c r="H2207">
        <f>SUMIF(E:E,E2207,F:F)*VLOOKUP(A2207,Sheet1!$A$1:$E$49,5)</f>
        <v>25725.096149874124</v>
      </c>
    </row>
    <row r="2208" spans="1:8" x14ac:dyDescent="0.25">
      <c r="A2208">
        <v>47</v>
      </c>
      <c r="B2208">
        <v>15</v>
      </c>
      <c r="C2208">
        <v>2</v>
      </c>
      <c r="D2208">
        <v>2022</v>
      </c>
      <c r="E2208" s="1">
        <f t="shared" si="34"/>
        <v>44607</v>
      </c>
      <c r="F2208">
        <v>29439</v>
      </c>
      <c r="G2208">
        <f>SUMIF(E:E,E2208,F:F)*VLOOKUP(A2208,Sheet1!$A$1:$E$49,3)</f>
        <v>30505.189938398431</v>
      </c>
      <c r="H2208">
        <f>SUMIF(E:E,E2208,F:F)*VLOOKUP(A2208,Sheet1!$A$1:$E$49,5)</f>
        <v>24500.927530649155</v>
      </c>
    </row>
    <row r="2209" spans="1:8" x14ac:dyDescent="0.25">
      <c r="A2209">
        <v>48</v>
      </c>
      <c r="B2209">
        <v>15</v>
      </c>
      <c r="C2209">
        <v>2</v>
      </c>
      <c r="D2209">
        <v>2022</v>
      </c>
      <c r="E2209" s="1">
        <f t="shared" si="34"/>
        <v>44607</v>
      </c>
      <c r="F2209">
        <v>28282</v>
      </c>
      <c r="G2209">
        <f>SUMIF(E:E,E2209,F:F)*VLOOKUP(A2209,Sheet1!$A$1:$E$49,3)</f>
        <v>30252.384496919967</v>
      </c>
      <c r="H2209">
        <f>SUMIF(E:E,E2209,F:F)*VLOOKUP(A2209,Sheet1!$A$1:$E$49,5)</f>
        <v>23320.461806919106</v>
      </c>
    </row>
    <row r="2210" spans="1:8" x14ac:dyDescent="0.25">
      <c r="A2210">
        <v>1</v>
      </c>
      <c r="B2210">
        <v>16</v>
      </c>
      <c r="C2210">
        <v>2</v>
      </c>
      <c r="D2210">
        <v>2022</v>
      </c>
      <c r="E2210" s="1">
        <f t="shared" si="34"/>
        <v>44608</v>
      </c>
      <c r="F2210">
        <v>28044</v>
      </c>
      <c r="G2210">
        <f>SUMIF(E:E,E2210,F:F)*VLOOKUP(A2210,Sheet1!$A$1:$E$49,3)</f>
        <v>28882.695958558943</v>
      </c>
      <c r="H2210">
        <f>SUMIF(E:E,E2210,F:F)*VLOOKUP(A2210,Sheet1!$A$1:$E$49,5)</f>
        <v>23391.638455556218</v>
      </c>
    </row>
    <row r="2211" spans="1:8" x14ac:dyDescent="0.25">
      <c r="A2211">
        <v>2</v>
      </c>
      <c r="B2211">
        <v>16</v>
      </c>
      <c r="C2211">
        <v>2</v>
      </c>
      <c r="D2211">
        <v>2022</v>
      </c>
      <c r="E2211" s="1">
        <f t="shared" si="34"/>
        <v>44608</v>
      </c>
      <c r="F2211">
        <v>28451</v>
      </c>
      <c r="G2211">
        <f>SUMIF(E:E,E2211,F:F)*VLOOKUP(A2211,Sheet1!$A$1:$E$49,3)</f>
        <v>28480.429998133346</v>
      </c>
      <c r="H2211">
        <f>SUMIF(E:E,E2211,F:F)*VLOOKUP(A2211,Sheet1!$A$1:$E$49,5)</f>
        <v>24560.382361831886</v>
      </c>
    </row>
    <row r="2212" spans="1:8" x14ac:dyDescent="0.25">
      <c r="A2212">
        <v>3</v>
      </c>
      <c r="B2212">
        <v>16</v>
      </c>
      <c r="C2212">
        <v>2</v>
      </c>
      <c r="D2212">
        <v>2022</v>
      </c>
      <c r="E2212" s="1">
        <f t="shared" si="34"/>
        <v>44608</v>
      </c>
      <c r="F2212">
        <v>28052</v>
      </c>
      <c r="G2212">
        <f>SUMIF(E:E,E2212,F:F)*VLOOKUP(A2212,Sheet1!$A$1:$E$49,3)</f>
        <v>27756.351269367246</v>
      </c>
      <c r="H2212">
        <f>SUMIF(E:E,E2212,F:F)*VLOOKUP(A2212,Sheet1!$A$1:$E$49,5)</f>
        <v>25765.809531076222</v>
      </c>
    </row>
    <row r="2213" spans="1:8" x14ac:dyDescent="0.25">
      <c r="A2213">
        <v>4</v>
      </c>
      <c r="B2213">
        <v>16</v>
      </c>
      <c r="C2213">
        <v>2</v>
      </c>
      <c r="D2213">
        <v>2022</v>
      </c>
      <c r="E2213" s="1">
        <f t="shared" si="34"/>
        <v>44608</v>
      </c>
      <c r="F2213">
        <v>27929</v>
      </c>
      <c r="G2213">
        <f>SUMIF(E:E,E2213,F:F)*VLOOKUP(A2213,Sheet1!$A$1:$E$49,3)</f>
        <v>27273.632116856515</v>
      </c>
      <c r="H2213">
        <f>SUMIF(E:E,E2213,F:F)*VLOOKUP(A2213,Sheet1!$A$1:$E$49,5)</f>
        <v>27002.082919221441</v>
      </c>
    </row>
    <row r="2214" spans="1:8" x14ac:dyDescent="0.25">
      <c r="A2214">
        <v>5</v>
      </c>
      <c r="B2214">
        <v>16</v>
      </c>
      <c r="C2214">
        <v>2</v>
      </c>
      <c r="D2214">
        <v>2022</v>
      </c>
      <c r="E2214" s="1">
        <f t="shared" si="34"/>
        <v>44608</v>
      </c>
      <c r="F2214">
        <v>27395</v>
      </c>
      <c r="G2214">
        <f>SUMIF(E:E,E2214,F:F)*VLOOKUP(A2214,Sheet1!$A$1:$E$49,3)</f>
        <v>26710.459772260656</v>
      </c>
      <c r="H2214">
        <f>SUMIF(E:E,E2214,F:F)*VLOOKUP(A2214,Sheet1!$A$1:$E$49,5)</f>
        <v>28262.591725556536</v>
      </c>
    </row>
    <row r="2215" spans="1:8" x14ac:dyDescent="0.25">
      <c r="A2215">
        <v>6</v>
      </c>
      <c r="B2215">
        <v>16</v>
      </c>
      <c r="C2215">
        <v>2</v>
      </c>
      <c r="D2215">
        <v>2022</v>
      </c>
      <c r="E2215" s="1">
        <f t="shared" si="34"/>
        <v>44608</v>
      </c>
      <c r="F2215">
        <v>27198</v>
      </c>
      <c r="G2215">
        <f>SUMIF(E:E,E2215,F:F)*VLOOKUP(A2215,Sheet1!$A$1:$E$49,3)</f>
        <v>25825.474659324296</v>
      </c>
      <c r="H2215">
        <f>SUMIF(E:E,E2215,F:F)*VLOOKUP(A2215,Sheet1!$A$1:$E$49,5)</f>
        <v>29539.989289296722</v>
      </c>
    </row>
    <row r="2216" spans="1:8" x14ac:dyDescent="0.25">
      <c r="A2216">
        <v>7</v>
      </c>
      <c r="B2216">
        <v>16</v>
      </c>
      <c r="C2216">
        <v>2</v>
      </c>
      <c r="D2216">
        <v>2022</v>
      </c>
      <c r="E2216" s="1">
        <f t="shared" si="34"/>
        <v>44608</v>
      </c>
      <c r="F2216">
        <v>27611</v>
      </c>
      <c r="G2216">
        <f>SUMIF(E:E,E2216,F:F)*VLOOKUP(A2216,Sheet1!$A$1:$E$49,3)</f>
        <v>24860.036354302836</v>
      </c>
      <c r="H2216">
        <f>SUMIF(E:E,E2216,F:F)*VLOOKUP(A2216,Sheet1!$A$1:$E$49,5)</f>
        <v>30826.246894025433</v>
      </c>
    </row>
    <row r="2217" spans="1:8" x14ac:dyDescent="0.25">
      <c r="A2217">
        <v>8</v>
      </c>
      <c r="B2217">
        <v>16</v>
      </c>
      <c r="C2217">
        <v>2</v>
      </c>
      <c r="D2217">
        <v>2022</v>
      </c>
      <c r="E2217" s="1">
        <f t="shared" si="34"/>
        <v>44608</v>
      </c>
      <c r="F2217">
        <v>27731</v>
      </c>
      <c r="G2217">
        <f>SUMIF(E:E,E2217,F:F)*VLOOKUP(A2217,Sheet1!$A$1:$E$49,3)</f>
        <v>24377.31720179211</v>
      </c>
      <c r="H2217">
        <f>SUMIF(E:E,E2217,F:F)*VLOOKUP(A2217,Sheet1!$A$1:$E$49,5)</f>
        <v>32112.723437079749</v>
      </c>
    </row>
    <row r="2218" spans="1:8" x14ac:dyDescent="0.25">
      <c r="A2218">
        <v>9</v>
      </c>
      <c r="B2218">
        <v>16</v>
      </c>
      <c r="C2218">
        <v>2</v>
      </c>
      <c r="D2218">
        <v>2022</v>
      </c>
      <c r="E2218" s="1">
        <f t="shared" si="34"/>
        <v>44608</v>
      </c>
      <c r="F2218">
        <v>28324</v>
      </c>
      <c r="G2218">
        <f>SUMIF(E:E,E2218,F:F)*VLOOKUP(A2218,Sheet1!$A$1:$E$49,3)</f>
        <v>23975.05124136648</v>
      </c>
      <c r="H2218">
        <f>SUMIF(E:E,E2218,F:F)*VLOOKUP(A2218,Sheet1!$A$1:$E$49,5)</f>
        <v>33390.250521169248</v>
      </c>
    </row>
    <row r="2219" spans="1:8" x14ac:dyDescent="0.25">
      <c r="A2219">
        <v>10</v>
      </c>
      <c r="B2219">
        <v>16</v>
      </c>
      <c r="C2219">
        <v>2</v>
      </c>
      <c r="D2219">
        <v>2022</v>
      </c>
      <c r="E2219" s="1">
        <f t="shared" si="34"/>
        <v>44608</v>
      </c>
      <c r="F2219">
        <v>28220</v>
      </c>
      <c r="G2219">
        <f>SUMIF(E:E,E2219,F:F)*VLOOKUP(A2219,Sheet1!$A$1:$E$49,3)</f>
        <v>23814.144857196243</v>
      </c>
      <c r="H2219">
        <f>SUMIF(E:E,E2219,F:F)*VLOOKUP(A2219,Sheet1!$A$1:$E$49,5)</f>
        <v>34649.232111915495</v>
      </c>
    </row>
    <row r="2220" spans="1:8" x14ac:dyDescent="0.25">
      <c r="A2220">
        <v>11</v>
      </c>
      <c r="B2220">
        <v>16</v>
      </c>
      <c r="C2220">
        <v>2</v>
      </c>
      <c r="D2220">
        <v>2022</v>
      </c>
      <c r="E2220" s="1">
        <f t="shared" si="34"/>
        <v>44608</v>
      </c>
      <c r="F2220">
        <v>28316</v>
      </c>
      <c r="G2220">
        <f>SUMIF(E:E,E2220,F:F)*VLOOKUP(A2220,Sheet1!$A$1:$E$49,3)</f>
        <v>25020.94273847307</v>
      </c>
      <c r="H2220">
        <f>SUMIF(E:E,E2220,F:F)*VLOOKUP(A2220,Sheet1!$A$1:$E$49,5)</f>
        <v>35879.757489949166</v>
      </c>
    </row>
    <row r="2221" spans="1:8" x14ac:dyDescent="0.25">
      <c r="A2221">
        <v>12</v>
      </c>
      <c r="B2221">
        <v>16</v>
      </c>
      <c r="C2221">
        <v>2</v>
      </c>
      <c r="D2221">
        <v>2022</v>
      </c>
      <c r="E2221" s="1">
        <f t="shared" si="34"/>
        <v>44608</v>
      </c>
      <c r="F2221">
        <v>28948</v>
      </c>
      <c r="G2221">
        <f>SUMIF(E:E,E2221,F:F)*VLOOKUP(A2221,Sheet1!$A$1:$E$49,3)</f>
        <v>28399.976806048213</v>
      </c>
      <c r="H2221">
        <f>SUMIF(E:E,E2221,F:F)*VLOOKUP(A2221,Sheet1!$A$1:$E$49,5)</f>
        <v>37071.72582290259</v>
      </c>
    </row>
    <row r="2222" spans="1:8" x14ac:dyDescent="0.25">
      <c r="A2222">
        <v>13</v>
      </c>
      <c r="B2222">
        <v>16</v>
      </c>
      <c r="C2222">
        <v>2</v>
      </c>
      <c r="D2222">
        <v>2022</v>
      </c>
      <c r="E2222" s="1">
        <f t="shared" si="34"/>
        <v>44608</v>
      </c>
      <c r="F2222">
        <v>30326</v>
      </c>
      <c r="G2222">
        <f>SUMIF(E:E,E2222,F:F)*VLOOKUP(A2222,Sheet1!$A$1:$E$49,3)</f>
        <v>30411.306608176055</v>
      </c>
      <c r="H2222">
        <f>SUMIF(E:E,E2222,F:F)*VLOOKUP(A2222,Sheet1!$A$1:$E$49,5)</f>
        <v>38214.9803046456</v>
      </c>
    </row>
    <row r="2223" spans="1:8" x14ac:dyDescent="0.25">
      <c r="A2223">
        <v>14</v>
      </c>
      <c r="B2223">
        <v>16</v>
      </c>
      <c r="C2223">
        <v>2</v>
      </c>
      <c r="D2223">
        <v>2022</v>
      </c>
      <c r="E2223" s="1">
        <f t="shared" si="34"/>
        <v>44608</v>
      </c>
      <c r="F2223">
        <v>32362</v>
      </c>
      <c r="G2223">
        <f>SUMIF(E:E,E2223,F:F)*VLOOKUP(A2223,Sheet1!$A$1:$E$49,3)</f>
        <v>33870.793867836444</v>
      </c>
      <c r="H2223">
        <f>SUMIF(E:E,E2223,F:F)*VLOOKUP(A2223,Sheet1!$A$1:$E$49,5)</f>
        <v>39299.449469838022</v>
      </c>
    </row>
    <row r="2224" spans="1:8" x14ac:dyDescent="0.25">
      <c r="A2224">
        <v>15</v>
      </c>
      <c r="B2224">
        <v>16</v>
      </c>
      <c r="C2224">
        <v>2</v>
      </c>
      <c r="D2224">
        <v>2022</v>
      </c>
      <c r="E2224" s="1">
        <f t="shared" si="34"/>
        <v>44608</v>
      </c>
      <c r="F2224">
        <v>34944</v>
      </c>
      <c r="G2224">
        <f>SUMIF(E:E,E2224,F:F)*VLOOKUP(A2224,Sheet1!$A$1:$E$49,3)</f>
        <v>37410.734319581876</v>
      </c>
      <c r="H2224">
        <f>SUMIF(E:E,E2224,F:F)*VLOOKUP(A2224,Sheet1!$A$1:$E$49,5)</f>
        <v>40315.293004041909</v>
      </c>
    </row>
    <row r="2225" spans="1:8" x14ac:dyDescent="0.25">
      <c r="A2225">
        <v>16</v>
      </c>
      <c r="B2225">
        <v>16</v>
      </c>
      <c r="C2225">
        <v>2</v>
      </c>
      <c r="D2225">
        <v>2022</v>
      </c>
      <c r="E2225" s="1">
        <f t="shared" si="34"/>
        <v>44608</v>
      </c>
      <c r="F2225">
        <v>36543</v>
      </c>
      <c r="G2225">
        <f>SUMIF(E:E,E2225,F:F)*VLOOKUP(A2225,Sheet1!$A$1:$E$49,3)</f>
        <v>39341.61092962468</v>
      </c>
      <c r="H2225">
        <f>SUMIF(E:E,E2225,F:F)*VLOOKUP(A2225,Sheet1!$A$1:$E$49,5)</f>
        <v>41253.049144768927</v>
      </c>
    </row>
    <row r="2226" spans="1:8" x14ac:dyDescent="0.25">
      <c r="A2226">
        <v>17</v>
      </c>
      <c r="B2226">
        <v>16</v>
      </c>
      <c r="C2226">
        <v>2</v>
      </c>
      <c r="D2226">
        <v>2022</v>
      </c>
      <c r="E2226" s="1">
        <f t="shared" si="34"/>
        <v>44608</v>
      </c>
      <c r="F2226">
        <v>38212</v>
      </c>
      <c r="G2226">
        <f>SUMIF(E:E,E2226,F:F)*VLOOKUP(A2226,Sheet1!$A$1:$E$49,3)</f>
        <v>39019.798161284212</v>
      </c>
      <c r="H2226">
        <f>SUMIF(E:E,E2226,F:F)*VLOOKUP(A2226,Sheet1!$A$1:$E$49,5)</f>
        <v>42103.78061674015</v>
      </c>
    </row>
    <row r="2227" spans="1:8" x14ac:dyDescent="0.25">
      <c r="A2227">
        <v>18</v>
      </c>
      <c r="B2227">
        <v>16</v>
      </c>
      <c r="C2227">
        <v>2</v>
      </c>
      <c r="D2227">
        <v>2022</v>
      </c>
      <c r="E2227" s="1">
        <f t="shared" si="34"/>
        <v>44608</v>
      </c>
      <c r="F2227">
        <v>39095</v>
      </c>
      <c r="G2227">
        <f>SUMIF(E:E,E2227,F:F)*VLOOKUP(A2227,Sheet1!$A$1:$E$49,3)</f>
        <v>36847.561974985983</v>
      </c>
      <c r="H2227">
        <f>SUMIF(E:E,E2227,F:F)*VLOOKUP(A2227,Sheet1!$A$1:$E$49,5)</f>
        <v>42859.215972952486</v>
      </c>
    </row>
    <row r="2228" spans="1:8" x14ac:dyDescent="0.25">
      <c r="A2228">
        <v>19</v>
      </c>
      <c r="B2228">
        <v>16</v>
      </c>
      <c r="C2228">
        <v>2</v>
      </c>
      <c r="D2228">
        <v>2022</v>
      </c>
      <c r="E2228" s="1">
        <f t="shared" si="34"/>
        <v>44608</v>
      </c>
      <c r="F2228">
        <v>39927</v>
      </c>
      <c r="G2228">
        <f>SUMIF(E:E,E2228,F:F)*VLOOKUP(A2228,Sheet1!$A$1:$E$49,3)</f>
        <v>36284.389630390098</v>
      </c>
      <c r="H2228">
        <f>SUMIF(E:E,E2228,F:F)*VLOOKUP(A2228,Sheet1!$A$1:$E$49,5)</f>
        <v>43511.883226976577</v>
      </c>
    </row>
    <row r="2229" spans="1:8" x14ac:dyDescent="0.25">
      <c r="A2229">
        <v>20</v>
      </c>
      <c r="B2229">
        <v>16</v>
      </c>
      <c r="C2229">
        <v>2</v>
      </c>
      <c r="D2229">
        <v>2022</v>
      </c>
      <c r="E2229" s="1">
        <f t="shared" si="34"/>
        <v>44608</v>
      </c>
      <c r="F2229">
        <v>40073</v>
      </c>
      <c r="G2229">
        <f>SUMIF(E:E,E2229,F:F)*VLOOKUP(A2229,Sheet1!$A$1:$E$49,3)</f>
        <v>36847.561974985983</v>
      </c>
      <c r="H2229">
        <f>SUMIF(E:E,E2229,F:F)*VLOOKUP(A2229,Sheet1!$A$1:$E$49,5)</f>
        <v>44055.23276352782</v>
      </c>
    </row>
    <row r="2230" spans="1:8" x14ac:dyDescent="0.25">
      <c r="A2230">
        <v>21</v>
      </c>
      <c r="B2230">
        <v>16</v>
      </c>
      <c r="C2230">
        <v>2</v>
      </c>
      <c r="D2230">
        <v>2022</v>
      </c>
      <c r="E2230" s="1">
        <f t="shared" si="34"/>
        <v>44608</v>
      </c>
      <c r="F2230">
        <v>40275</v>
      </c>
      <c r="G2230">
        <f>SUMIF(E:E,E2230,F:F)*VLOOKUP(A2230,Sheet1!$A$1:$E$49,3)</f>
        <v>37410.734319581876</v>
      </c>
      <c r="H2230">
        <f>SUMIF(E:E,E2230,F:F)*VLOOKUP(A2230,Sheet1!$A$1:$E$49,5)</f>
        <v>44483.746703017692</v>
      </c>
    </row>
    <row r="2231" spans="1:8" x14ac:dyDescent="0.25">
      <c r="A2231">
        <v>22</v>
      </c>
      <c r="B2231">
        <v>16</v>
      </c>
      <c r="C2231">
        <v>2</v>
      </c>
      <c r="D2231">
        <v>2022</v>
      </c>
      <c r="E2231" s="1">
        <f t="shared" si="34"/>
        <v>44608</v>
      </c>
      <c r="F2231">
        <v>40135</v>
      </c>
      <c r="G2231">
        <f>SUMIF(E:E,E2231,F:F)*VLOOKUP(A2231,Sheet1!$A$1:$E$49,3)</f>
        <v>38054.35985626281</v>
      </c>
      <c r="H2231">
        <f>SUMIF(E:E,E2231,F:F)*VLOOKUP(A2231,Sheet1!$A$1:$E$49,5)</f>
        <v>44793.032167708356</v>
      </c>
    </row>
    <row r="2232" spans="1:8" x14ac:dyDescent="0.25">
      <c r="A2232">
        <v>23</v>
      </c>
      <c r="B2232">
        <v>16</v>
      </c>
      <c r="C2232">
        <v>2</v>
      </c>
      <c r="D2232">
        <v>2022</v>
      </c>
      <c r="E2232" s="1">
        <f t="shared" si="34"/>
        <v>44608</v>
      </c>
      <c r="F2232">
        <v>39965</v>
      </c>
      <c r="G2232">
        <f>SUMIF(E:E,E2232,F:F)*VLOOKUP(A2232,Sheet1!$A$1:$E$49,3)</f>
        <v>38134.813048347853</v>
      </c>
      <c r="H2232">
        <f>SUMIF(E:E,E2232,F:F)*VLOOKUP(A2232,Sheet1!$A$1:$E$49,5)</f>
        <v>44979.89624546851</v>
      </c>
    </row>
    <row r="2233" spans="1:8" x14ac:dyDescent="0.25">
      <c r="A2233">
        <v>24</v>
      </c>
      <c r="B2233">
        <v>16</v>
      </c>
      <c r="C2233">
        <v>2</v>
      </c>
      <c r="D2233">
        <v>2022</v>
      </c>
      <c r="E2233" s="1">
        <f t="shared" si="34"/>
        <v>44608</v>
      </c>
      <c r="F2233">
        <v>40409</v>
      </c>
      <c r="G2233">
        <f>SUMIF(E:E,E2233,F:F)*VLOOKUP(A2233,Sheet1!$A$1:$E$49,3)</f>
        <v>38376.17262460327</v>
      </c>
      <c r="H2233">
        <f>SUMIF(E:E,E2233,F:F)*VLOOKUP(A2233,Sheet1!$A$1:$E$49,5)</f>
        <v>45042.400862375689</v>
      </c>
    </row>
    <row r="2234" spans="1:8" x14ac:dyDescent="0.25">
      <c r="A2234">
        <v>25</v>
      </c>
      <c r="B2234">
        <v>16</v>
      </c>
      <c r="C2234">
        <v>2</v>
      </c>
      <c r="D2234">
        <v>2022</v>
      </c>
      <c r="E2234" s="1">
        <f t="shared" si="34"/>
        <v>44608</v>
      </c>
      <c r="F2234">
        <v>40505</v>
      </c>
      <c r="G2234">
        <f>SUMIF(E:E,E2234,F:F)*VLOOKUP(A2234,Sheet1!$A$1:$E$49,3)</f>
        <v>38697.985392943752</v>
      </c>
      <c r="H2234">
        <f>SUMIF(E:E,E2234,F:F)*VLOOKUP(A2234,Sheet1!$A$1:$E$49,5)</f>
        <v>44979.89624546851</v>
      </c>
    </row>
    <row r="2235" spans="1:8" x14ac:dyDescent="0.25">
      <c r="A2235">
        <v>26</v>
      </c>
      <c r="B2235">
        <v>16</v>
      </c>
      <c r="C2235">
        <v>2</v>
      </c>
      <c r="D2235">
        <v>2022</v>
      </c>
      <c r="E2235" s="1">
        <f t="shared" si="34"/>
        <v>44608</v>
      </c>
      <c r="F2235">
        <v>40189</v>
      </c>
      <c r="G2235">
        <f>SUMIF(E:E,E2235,F:F)*VLOOKUP(A2235,Sheet1!$A$1:$E$49,3)</f>
        <v>38295.719432518235</v>
      </c>
      <c r="H2235">
        <f>SUMIF(E:E,E2235,F:F)*VLOOKUP(A2235,Sheet1!$A$1:$E$49,5)</f>
        <v>44793.032167708356</v>
      </c>
    </row>
    <row r="2236" spans="1:8" x14ac:dyDescent="0.25">
      <c r="A2236">
        <v>27</v>
      </c>
      <c r="B2236">
        <v>16</v>
      </c>
      <c r="C2236">
        <v>2</v>
      </c>
      <c r="D2236">
        <v>2022</v>
      </c>
      <c r="E2236" s="1">
        <f t="shared" si="34"/>
        <v>44608</v>
      </c>
      <c r="F2236">
        <v>40310</v>
      </c>
      <c r="G2236">
        <f>SUMIF(E:E,E2236,F:F)*VLOOKUP(A2236,Sheet1!$A$1:$E$49,3)</f>
        <v>37652.093895837301</v>
      </c>
      <c r="H2236">
        <f>SUMIF(E:E,E2236,F:F)*VLOOKUP(A2236,Sheet1!$A$1:$E$49,5)</f>
        <v>44483.746703017692</v>
      </c>
    </row>
    <row r="2237" spans="1:8" x14ac:dyDescent="0.25">
      <c r="A2237">
        <v>28</v>
      </c>
      <c r="B2237">
        <v>16</v>
      </c>
      <c r="C2237">
        <v>2</v>
      </c>
      <c r="D2237">
        <v>2022</v>
      </c>
      <c r="E2237" s="1">
        <f t="shared" si="34"/>
        <v>44608</v>
      </c>
      <c r="F2237">
        <v>39802</v>
      </c>
      <c r="G2237">
        <f>SUMIF(E:E,E2237,F:F)*VLOOKUP(A2237,Sheet1!$A$1:$E$49,3)</f>
        <v>37088.921551241408</v>
      </c>
      <c r="H2237">
        <f>SUMIF(E:E,E2237,F:F)*VLOOKUP(A2237,Sheet1!$A$1:$E$49,5)</f>
        <v>44055.23276352782</v>
      </c>
    </row>
    <row r="2238" spans="1:8" x14ac:dyDescent="0.25">
      <c r="A2238">
        <v>29</v>
      </c>
      <c r="B2238">
        <v>16</v>
      </c>
      <c r="C2238">
        <v>2</v>
      </c>
      <c r="D2238">
        <v>2022</v>
      </c>
      <c r="E2238" s="1">
        <f t="shared" si="34"/>
        <v>44608</v>
      </c>
      <c r="F2238">
        <v>39518</v>
      </c>
      <c r="G2238">
        <f>SUMIF(E:E,E2238,F:F)*VLOOKUP(A2238,Sheet1!$A$1:$E$49,3)</f>
        <v>37249.827935411493</v>
      </c>
      <c r="H2238">
        <f>SUMIF(E:E,E2238,F:F)*VLOOKUP(A2238,Sheet1!$A$1:$E$49,5)</f>
        <v>43511.883226976577</v>
      </c>
    </row>
    <row r="2239" spans="1:8" x14ac:dyDescent="0.25">
      <c r="A2239">
        <v>30</v>
      </c>
      <c r="B2239">
        <v>16</v>
      </c>
      <c r="C2239">
        <v>2</v>
      </c>
      <c r="D2239">
        <v>2022</v>
      </c>
      <c r="E2239" s="1">
        <f t="shared" si="34"/>
        <v>44608</v>
      </c>
      <c r="F2239">
        <v>38944</v>
      </c>
      <c r="G2239">
        <f>SUMIF(E:E,E2239,F:F)*VLOOKUP(A2239,Sheet1!$A$1:$E$49,3)</f>
        <v>38054.35985626281</v>
      </c>
      <c r="H2239">
        <f>SUMIF(E:E,E2239,F:F)*VLOOKUP(A2239,Sheet1!$A$1:$E$49,5)</f>
        <v>42859.215972952486</v>
      </c>
    </row>
    <row r="2240" spans="1:8" x14ac:dyDescent="0.25">
      <c r="A2240">
        <v>31</v>
      </c>
      <c r="B2240">
        <v>16</v>
      </c>
      <c r="C2240">
        <v>2</v>
      </c>
      <c r="D2240">
        <v>2022</v>
      </c>
      <c r="E2240" s="1">
        <f t="shared" si="34"/>
        <v>44608</v>
      </c>
      <c r="F2240">
        <v>39758</v>
      </c>
      <c r="G2240">
        <f>SUMIF(E:E,E2240,F:F)*VLOOKUP(A2240,Sheet1!$A$1:$E$49,3)</f>
        <v>38456.62581668832</v>
      </c>
      <c r="H2240">
        <f>SUMIF(E:E,E2240,F:F)*VLOOKUP(A2240,Sheet1!$A$1:$E$49,5)</f>
        <v>42103.78061674015</v>
      </c>
    </row>
    <row r="2241" spans="1:8" x14ac:dyDescent="0.25">
      <c r="A2241">
        <v>32</v>
      </c>
      <c r="B2241">
        <v>16</v>
      </c>
      <c r="C2241">
        <v>2</v>
      </c>
      <c r="D2241">
        <v>2022</v>
      </c>
      <c r="E2241" s="1">
        <f t="shared" si="34"/>
        <v>44608</v>
      </c>
      <c r="F2241">
        <v>40734</v>
      </c>
      <c r="G2241">
        <f>SUMIF(E:E,E2241,F:F)*VLOOKUP(A2241,Sheet1!$A$1:$E$49,3)</f>
        <v>41755.206692178326</v>
      </c>
      <c r="H2241">
        <f>SUMIF(E:E,E2241,F:F)*VLOOKUP(A2241,Sheet1!$A$1:$E$49,5)</f>
        <v>41253.049144768927</v>
      </c>
    </row>
    <row r="2242" spans="1:8" x14ac:dyDescent="0.25">
      <c r="A2242">
        <v>33</v>
      </c>
      <c r="B2242">
        <v>16</v>
      </c>
      <c r="C2242">
        <v>2</v>
      </c>
      <c r="D2242">
        <v>2022</v>
      </c>
      <c r="E2242" s="1">
        <f t="shared" si="34"/>
        <v>44608</v>
      </c>
      <c r="F2242">
        <v>41159</v>
      </c>
      <c r="G2242">
        <f>SUMIF(E:E,E2242,F:F)*VLOOKUP(A2242,Sheet1!$A$1:$E$49,3)</f>
        <v>43766.536494306478</v>
      </c>
      <c r="H2242">
        <f>SUMIF(E:E,E2242,F:F)*VLOOKUP(A2242,Sheet1!$A$1:$E$49,5)</f>
        <v>40315.293004041909</v>
      </c>
    </row>
    <row r="2243" spans="1:8" x14ac:dyDescent="0.25">
      <c r="A2243">
        <v>34</v>
      </c>
      <c r="B2243">
        <v>16</v>
      </c>
      <c r="C2243">
        <v>2</v>
      </c>
      <c r="D2243">
        <v>2022</v>
      </c>
      <c r="E2243" s="1">
        <f t="shared" ref="E2243:E2306" si="35">DATE(D2243,C2243,B2243)</f>
        <v>44608</v>
      </c>
      <c r="F2243">
        <v>42295</v>
      </c>
      <c r="G2243">
        <f>SUMIF(E:E,E2243,F:F)*VLOOKUP(A2243,Sheet1!$A$1:$E$49,3)</f>
        <v>45616.959912264232</v>
      </c>
      <c r="H2243">
        <f>SUMIF(E:E,E2243,F:F)*VLOOKUP(A2243,Sheet1!$A$1:$E$49,5)</f>
        <v>39299.449469838022</v>
      </c>
    </row>
    <row r="2244" spans="1:8" x14ac:dyDescent="0.25">
      <c r="A2244">
        <v>35</v>
      </c>
      <c r="B2244">
        <v>16</v>
      </c>
      <c r="C2244">
        <v>2</v>
      </c>
      <c r="D2244">
        <v>2022</v>
      </c>
      <c r="E2244" s="1">
        <f t="shared" si="35"/>
        <v>44608</v>
      </c>
      <c r="F2244">
        <v>43420</v>
      </c>
      <c r="G2244">
        <f>SUMIF(E:E,E2244,F:F)*VLOOKUP(A2244,Sheet1!$A$1:$E$49,3)</f>
        <v>46984.664177711442</v>
      </c>
      <c r="H2244">
        <f>SUMIF(E:E,E2244,F:F)*VLOOKUP(A2244,Sheet1!$A$1:$E$49,5)</f>
        <v>38214.9803046456</v>
      </c>
    </row>
    <row r="2245" spans="1:8" x14ac:dyDescent="0.25">
      <c r="A2245">
        <v>36</v>
      </c>
      <c r="B2245">
        <v>16</v>
      </c>
      <c r="C2245">
        <v>2</v>
      </c>
      <c r="D2245">
        <v>2022</v>
      </c>
      <c r="E2245" s="1">
        <f t="shared" si="35"/>
        <v>44608</v>
      </c>
      <c r="F2245">
        <v>44218</v>
      </c>
      <c r="G2245">
        <f>SUMIF(E:E,E2245,F:F)*VLOOKUP(A2245,Sheet1!$A$1:$E$49,3)</f>
        <v>47306.476946051902</v>
      </c>
      <c r="H2245">
        <f>SUMIF(E:E,E2245,F:F)*VLOOKUP(A2245,Sheet1!$A$1:$E$49,5)</f>
        <v>37071.72582290259</v>
      </c>
    </row>
    <row r="2246" spans="1:8" x14ac:dyDescent="0.25">
      <c r="A2246">
        <v>37</v>
      </c>
      <c r="B2246">
        <v>16</v>
      </c>
      <c r="C2246">
        <v>2</v>
      </c>
      <c r="D2246">
        <v>2022</v>
      </c>
      <c r="E2246" s="1">
        <f t="shared" si="35"/>
        <v>44608</v>
      </c>
      <c r="F2246">
        <v>44201</v>
      </c>
      <c r="G2246">
        <f>SUMIF(E:E,E2246,F:F)*VLOOKUP(A2246,Sheet1!$A$1:$E$49,3)</f>
        <v>47386.930138136944</v>
      </c>
      <c r="H2246">
        <f>SUMIF(E:E,E2246,F:F)*VLOOKUP(A2246,Sheet1!$A$1:$E$49,5)</f>
        <v>35879.757489949166</v>
      </c>
    </row>
    <row r="2247" spans="1:8" x14ac:dyDescent="0.25">
      <c r="A2247">
        <v>38</v>
      </c>
      <c r="B2247">
        <v>16</v>
      </c>
      <c r="C2247">
        <v>2</v>
      </c>
      <c r="D2247">
        <v>2022</v>
      </c>
      <c r="E2247" s="1">
        <f t="shared" si="35"/>
        <v>44608</v>
      </c>
      <c r="F2247">
        <v>43734</v>
      </c>
      <c r="G2247">
        <f>SUMIF(E:E,E2247,F:F)*VLOOKUP(A2247,Sheet1!$A$1:$E$49,3)</f>
        <v>47065.117369796477</v>
      </c>
      <c r="H2247">
        <f>SUMIF(E:E,E2247,F:F)*VLOOKUP(A2247,Sheet1!$A$1:$E$49,5)</f>
        <v>34649.232111915495</v>
      </c>
    </row>
    <row r="2248" spans="1:8" x14ac:dyDescent="0.25">
      <c r="A2248">
        <v>39</v>
      </c>
      <c r="B2248">
        <v>16</v>
      </c>
      <c r="C2248">
        <v>2</v>
      </c>
      <c r="D2248">
        <v>2022</v>
      </c>
      <c r="E2248" s="1">
        <f t="shared" si="35"/>
        <v>44608</v>
      </c>
      <c r="F2248">
        <v>42193</v>
      </c>
      <c r="G2248">
        <f>SUMIF(E:E,E2248,F:F)*VLOOKUP(A2248,Sheet1!$A$1:$E$49,3)</f>
        <v>47065.117369796477</v>
      </c>
      <c r="H2248">
        <f>SUMIF(E:E,E2248,F:F)*VLOOKUP(A2248,Sheet1!$A$1:$E$49,5)</f>
        <v>33390.250521169248</v>
      </c>
    </row>
    <row r="2249" spans="1:8" x14ac:dyDescent="0.25">
      <c r="A2249">
        <v>40</v>
      </c>
      <c r="B2249">
        <v>16</v>
      </c>
      <c r="C2249">
        <v>2</v>
      </c>
      <c r="D2249">
        <v>2022</v>
      </c>
      <c r="E2249" s="1">
        <f t="shared" si="35"/>
        <v>44608</v>
      </c>
      <c r="F2249">
        <v>40742</v>
      </c>
      <c r="G2249">
        <f>SUMIF(E:E,E2249,F:F)*VLOOKUP(A2249,Sheet1!$A$1:$E$49,3)</f>
        <v>45938.772680604699</v>
      </c>
      <c r="H2249">
        <f>SUMIF(E:E,E2249,F:F)*VLOOKUP(A2249,Sheet1!$A$1:$E$49,5)</f>
        <v>32112.723437079749</v>
      </c>
    </row>
    <row r="2250" spans="1:8" x14ac:dyDescent="0.25">
      <c r="A2250">
        <v>41</v>
      </c>
      <c r="B2250">
        <v>16</v>
      </c>
      <c r="C2250">
        <v>2</v>
      </c>
      <c r="D2250">
        <v>2022</v>
      </c>
      <c r="E2250" s="1">
        <f t="shared" si="35"/>
        <v>44608</v>
      </c>
      <c r="F2250">
        <v>39508</v>
      </c>
      <c r="G2250">
        <f>SUMIF(E:E,E2250,F:F)*VLOOKUP(A2250,Sheet1!$A$1:$E$49,3)</f>
        <v>44007.896070561903</v>
      </c>
      <c r="H2250">
        <f>SUMIF(E:E,E2250,F:F)*VLOOKUP(A2250,Sheet1!$A$1:$E$49,5)</f>
        <v>30826.246894025433</v>
      </c>
    </row>
    <row r="2251" spans="1:8" x14ac:dyDescent="0.25">
      <c r="A2251">
        <v>42</v>
      </c>
      <c r="B2251">
        <v>16</v>
      </c>
      <c r="C2251">
        <v>2</v>
      </c>
      <c r="D2251">
        <v>2022</v>
      </c>
      <c r="E2251" s="1">
        <f t="shared" si="35"/>
        <v>44608</v>
      </c>
      <c r="F2251">
        <v>37987</v>
      </c>
      <c r="G2251">
        <f>SUMIF(E:E,E2251,F:F)*VLOOKUP(A2251,Sheet1!$A$1:$E$49,3)</f>
        <v>42318.379036774219</v>
      </c>
      <c r="H2251">
        <f>SUMIF(E:E,E2251,F:F)*VLOOKUP(A2251,Sheet1!$A$1:$E$49,5)</f>
        <v>29539.989289296722</v>
      </c>
    </row>
    <row r="2252" spans="1:8" x14ac:dyDescent="0.25">
      <c r="A2252">
        <v>43</v>
      </c>
      <c r="B2252">
        <v>16</v>
      </c>
      <c r="C2252">
        <v>2</v>
      </c>
      <c r="D2252">
        <v>2022</v>
      </c>
      <c r="E2252" s="1">
        <f t="shared" si="35"/>
        <v>44608</v>
      </c>
      <c r="F2252">
        <v>36434</v>
      </c>
      <c r="G2252">
        <f>SUMIF(E:E,E2252,F:F)*VLOOKUP(A2252,Sheet1!$A$1:$E$49,3)</f>
        <v>41192.034347582434</v>
      </c>
      <c r="H2252">
        <f>SUMIF(E:E,E2252,F:F)*VLOOKUP(A2252,Sheet1!$A$1:$E$49,5)</f>
        <v>28262.591725556536</v>
      </c>
    </row>
    <row r="2253" spans="1:8" x14ac:dyDescent="0.25">
      <c r="A2253">
        <v>44</v>
      </c>
      <c r="B2253">
        <v>16</v>
      </c>
      <c r="C2253">
        <v>2</v>
      </c>
      <c r="D2253">
        <v>2022</v>
      </c>
      <c r="E2253" s="1">
        <f t="shared" si="35"/>
        <v>44608</v>
      </c>
      <c r="F2253">
        <v>34870</v>
      </c>
      <c r="G2253">
        <f>SUMIF(E:E,E2253,F:F)*VLOOKUP(A2253,Sheet1!$A$1:$E$49,3)</f>
        <v>37973.906664177768</v>
      </c>
      <c r="H2253">
        <f>SUMIF(E:E,E2253,F:F)*VLOOKUP(A2253,Sheet1!$A$1:$E$49,5)</f>
        <v>27002.082919221441</v>
      </c>
    </row>
    <row r="2254" spans="1:8" x14ac:dyDescent="0.25">
      <c r="A2254">
        <v>45</v>
      </c>
      <c r="B2254">
        <v>16</v>
      </c>
      <c r="C2254">
        <v>2</v>
      </c>
      <c r="D2254">
        <v>2022</v>
      </c>
      <c r="E2254" s="1">
        <f t="shared" si="35"/>
        <v>44608</v>
      </c>
      <c r="F2254">
        <v>32762</v>
      </c>
      <c r="G2254">
        <f>SUMIF(E:E,E2254,F:F)*VLOOKUP(A2254,Sheet1!$A$1:$E$49,3)</f>
        <v>34273.059828261954</v>
      </c>
      <c r="H2254">
        <f>SUMIF(E:E,E2254,F:F)*VLOOKUP(A2254,Sheet1!$A$1:$E$49,5)</f>
        <v>25765.809531076222</v>
      </c>
    </row>
    <row r="2255" spans="1:8" x14ac:dyDescent="0.25">
      <c r="A2255">
        <v>46</v>
      </c>
      <c r="B2255">
        <v>16</v>
      </c>
      <c r="C2255">
        <v>2</v>
      </c>
      <c r="D2255">
        <v>2022</v>
      </c>
      <c r="E2255" s="1">
        <f t="shared" si="35"/>
        <v>44608</v>
      </c>
      <c r="F2255">
        <v>31353</v>
      </c>
      <c r="G2255">
        <f>SUMIF(E:E,E2255,F:F)*VLOOKUP(A2255,Sheet1!$A$1:$E$49,3)</f>
        <v>30411.306608176055</v>
      </c>
      <c r="H2255">
        <f>SUMIF(E:E,E2255,F:F)*VLOOKUP(A2255,Sheet1!$A$1:$E$49,5)</f>
        <v>24560.382361831886</v>
      </c>
    </row>
    <row r="2256" spans="1:8" x14ac:dyDescent="0.25">
      <c r="A2256">
        <v>47</v>
      </c>
      <c r="B2256">
        <v>16</v>
      </c>
      <c r="C2256">
        <v>2</v>
      </c>
      <c r="D2256">
        <v>2022</v>
      </c>
      <c r="E2256" s="1">
        <f t="shared" si="35"/>
        <v>44608</v>
      </c>
      <c r="F2256">
        <v>30658</v>
      </c>
      <c r="G2256">
        <f>SUMIF(E:E,E2256,F:F)*VLOOKUP(A2256,Sheet1!$A$1:$E$49,3)</f>
        <v>29124.055534814332</v>
      </c>
      <c r="H2256">
        <f>SUMIF(E:E,E2256,F:F)*VLOOKUP(A2256,Sheet1!$A$1:$E$49,5)</f>
        <v>23391.638455556218</v>
      </c>
    </row>
    <row r="2257" spans="1:8" x14ac:dyDescent="0.25">
      <c r="A2257">
        <v>48</v>
      </c>
      <c r="B2257">
        <v>16</v>
      </c>
      <c r="C2257">
        <v>2</v>
      </c>
      <c r="D2257">
        <v>2022</v>
      </c>
      <c r="E2257" s="1">
        <f t="shared" si="35"/>
        <v>44608</v>
      </c>
      <c r="F2257">
        <v>30172</v>
      </c>
      <c r="G2257">
        <f>SUMIF(E:E,E2257,F:F)*VLOOKUP(A2257,Sheet1!$A$1:$E$49,3)</f>
        <v>28882.695958558943</v>
      </c>
      <c r="H2257">
        <f>SUMIF(E:E,E2257,F:F)*VLOOKUP(A2257,Sheet1!$A$1:$E$49,5)</f>
        <v>22264.618779091823</v>
      </c>
    </row>
    <row r="2258" spans="1:8" x14ac:dyDescent="0.25">
      <c r="A2258">
        <v>1</v>
      </c>
      <c r="B2258">
        <v>17</v>
      </c>
      <c r="C2258">
        <v>2</v>
      </c>
      <c r="D2258">
        <v>2022</v>
      </c>
      <c r="E2258" s="1">
        <f t="shared" si="35"/>
        <v>44609</v>
      </c>
      <c r="F2258">
        <v>29972</v>
      </c>
      <c r="G2258">
        <f>SUMIF(E:E,E2258,F:F)*VLOOKUP(A2258,Sheet1!$A$1:$E$49,3)</f>
        <v>29507.209865596466</v>
      </c>
      <c r="H2258">
        <f>SUMIF(E:E,E2258,F:F)*VLOOKUP(A2258,Sheet1!$A$1:$E$49,5)</f>
        <v>23897.422387390307</v>
      </c>
    </row>
    <row r="2259" spans="1:8" x14ac:dyDescent="0.25">
      <c r="A2259">
        <v>2</v>
      </c>
      <c r="B2259">
        <v>17</v>
      </c>
      <c r="C2259">
        <v>2</v>
      </c>
      <c r="D2259">
        <v>2022</v>
      </c>
      <c r="E2259" s="1">
        <f t="shared" si="35"/>
        <v>44609</v>
      </c>
      <c r="F2259">
        <v>30630</v>
      </c>
      <c r="G2259">
        <f>SUMIF(E:E,E2259,F:F)*VLOOKUP(A2259,Sheet1!$A$1:$E$49,3)</f>
        <v>29096.245939891793</v>
      </c>
      <c r="H2259">
        <f>SUMIF(E:E,E2259,F:F)*VLOOKUP(A2259,Sheet1!$A$1:$E$49,5)</f>
        <v>25091.437370309301</v>
      </c>
    </row>
    <row r="2260" spans="1:8" x14ac:dyDescent="0.25">
      <c r="A2260">
        <v>3</v>
      </c>
      <c r="B2260">
        <v>17</v>
      </c>
      <c r="C2260">
        <v>2</v>
      </c>
      <c r="D2260">
        <v>2022</v>
      </c>
      <c r="E2260" s="1">
        <f t="shared" si="35"/>
        <v>44609</v>
      </c>
      <c r="F2260">
        <v>30839</v>
      </c>
      <c r="G2260">
        <f>SUMIF(E:E,E2260,F:F)*VLOOKUP(A2260,Sheet1!$A$1:$E$49,3)</f>
        <v>28356.51087362336</v>
      </c>
      <c r="H2260">
        <f>SUMIF(E:E,E2260,F:F)*VLOOKUP(A2260,Sheet1!$A$1:$E$49,5)</f>
        <v>26322.928797273693</v>
      </c>
    </row>
    <row r="2261" spans="1:8" x14ac:dyDescent="0.25">
      <c r="A2261">
        <v>4</v>
      </c>
      <c r="B2261">
        <v>17</v>
      </c>
      <c r="C2261">
        <v>2</v>
      </c>
      <c r="D2261">
        <v>2022</v>
      </c>
      <c r="E2261" s="1">
        <f t="shared" si="35"/>
        <v>44609</v>
      </c>
      <c r="F2261">
        <v>30435</v>
      </c>
      <c r="G2261">
        <f>SUMIF(E:E,E2261,F:F)*VLOOKUP(A2261,Sheet1!$A$1:$E$49,3)</f>
        <v>27863.354162777741</v>
      </c>
      <c r="H2261">
        <f>SUMIF(E:E,E2261,F:F)*VLOOKUP(A2261,Sheet1!$A$1:$E$49,5)</f>
        <v>27585.933413172195</v>
      </c>
    </row>
    <row r="2262" spans="1:8" x14ac:dyDescent="0.25">
      <c r="A2262">
        <v>5</v>
      </c>
      <c r="B2262">
        <v>17</v>
      </c>
      <c r="C2262">
        <v>2</v>
      </c>
      <c r="D2262">
        <v>2022</v>
      </c>
      <c r="E2262" s="1">
        <f t="shared" si="35"/>
        <v>44609</v>
      </c>
      <c r="F2262">
        <v>30110</v>
      </c>
      <c r="G2262">
        <f>SUMIF(E:E,E2262,F:F)*VLOOKUP(A2262,Sheet1!$A$1:$E$49,3)</f>
        <v>27288.004666791177</v>
      </c>
      <c r="H2262">
        <f>SUMIF(E:E,E2262,F:F)*VLOOKUP(A2262,Sheet1!$A$1:$E$49,5)</f>
        <v>28873.697475755842</v>
      </c>
    </row>
    <row r="2263" spans="1:8" x14ac:dyDescent="0.25">
      <c r="A2263">
        <v>6</v>
      </c>
      <c r="B2263">
        <v>17</v>
      </c>
      <c r="C2263">
        <v>2</v>
      </c>
      <c r="D2263">
        <v>2022</v>
      </c>
      <c r="E2263" s="1">
        <f t="shared" si="35"/>
        <v>44609</v>
      </c>
      <c r="F2263">
        <v>29785</v>
      </c>
      <c r="G2263">
        <f>SUMIF(E:E,E2263,F:F)*VLOOKUP(A2263,Sheet1!$A$1:$E$49,3)</f>
        <v>26383.884030240857</v>
      </c>
      <c r="H2263">
        <f>SUMIF(E:E,E2263,F:F)*VLOOKUP(A2263,Sheet1!$A$1:$E$49,5)</f>
        <v>30178.715471623145</v>
      </c>
    </row>
    <row r="2264" spans="1:8" x14ac:dyDescent="0.25">
      <c r="A2264">
        <v>7</v>
      </c>
      <c r="B2264">
        <v>17</v>
      </c>
      <c r="C2264">
        <v>2</v>
      </c>
      <c r="D2264">
        <v>2022</v>
      </c>
      <c r="E2264" s="1">
        <f t="shared" si="35"/>
        <v>44609</v>
      </c>
      <c r="F2264">
        <v>30025</v>
      </c>
      <c r="G2264">
        <f>SUMIF(E:E,E2264,F:F)*VLOOKUP(A2264,Sheet1!$A$1:$E$49,3)</f>
        <v>25397.570608549617</v>
      </c>
      <c r="H2264">
        <f>SUMIF(E:E,E2264,F:F)*VLOOKUP(A2264,Sheet1!$A$1:$E$49,5)</f>
        <v>31492.785084044575</v>
      </c>
    </row>
    <row r="2265" spans="1:8" x14ac:dyDescent="0.25">
      <c r="A2265">
        <v>8</v>
      </c>
      <c r="B2265">
        <v>17</v>
      </c>
      <c r="C2265">
        <v>2</v>
      </c>
      <c r="D2265">
        <v>2022</v>
      </c>
      <c r="E2265" s="1">
        <f t="shared" si="35"/>
        <v>44609</v>
      </c>
      <c r="F2265">
        <v>29886</v>
      </c>
      <c r="G2265">
        <f>SUMIF(E:E,E2265,F:F)*VLOOKUP(A2265,Sheet1!$A$1:$E$49,3)</f>
        <v>24904.413897704002</v>
      </c>
      <c r="H2265">
        <f>SUMIF(E:E,E2265,F:F)*VLOOKUP(A2265,Sheet1!$A$1:$E$49,5)</f>
        <v>32807.078368768984</v>
      </c>
    </row>
    <row r="2266" spans="1:8" x14ac:dyDescent="0.25">
      <c r="A2266">
        <v>9</v>
      </c>
      <c r="B2266">
        <v>17</v>
      </c>
      <c r="C2266">
        <v>2</v>
      </c>
      <c r="D2266">
        <v>2022</v>
      </c>
      <c r="E2266" s="1">
        <f t="shared" si="35"/>
        <v>44609</v>
      </c>
      <c r="F2266">
        <v>30004</v>
      </c>
      <c r="G2266">
        <f>SUMIF(E:E,E2266,F:F)*VLOOKUP(A2266,Sheet1!$A$1:$E$49,3)</f>
        <v>24493.449971999296</v>
      </c>
      <c r="H2266">
        <f>SUMIF(E:E,E2266,F:F)*VLOOKUP(A2266,Sheet1!$A$1:$E$49,5)</f>
        <v>34112.228685529546</v>
      </c>
    </row>
    <row r="2267" spans="1:8" x14ac:dyDescent="0.25">
      <c r="A2267">
        <v>10</v>
      </c>
      <c r="B2267">
        <v>17</v>
      </c>
      <c r="C2267">
        <v>2</v>
      </c>
      <c r="D2267">
        <v>2022</v>
      </c>
      <c r="E2267" s="1">
        <f t="shared" si="35"/>
        <v>44609</v>
      </c>
      <c r="F2267">
        <v>30293</v>
      </c>
      <c r="G2267">
        <f>SUMIF(E:E,E2267,F:F)*VLOOKUP(A2267,Sheet1!$A$1:$E$49,3)</f>
        <v>24329.064401717431</v>
      </c>
      <c r="H2267">
        <f>SUMIF(E:E,E2267,F:F)*VLOOKUP(A2267,Sheet1!$A$1:$E$49,5)</f>
        <v>35398.432510420884</v>
      </c>
    </row>
    <row r="2268" spans="1:8" x14ac:dyDescent="0.25">
      <c r="A2268">
        <v>11</v>
      </c>
      <c r="B2268">
        <v>17</v>
      </c>
      <c r="C2268">
        <v>2</v>
      </c>
      <c r="D2268">
        <v>2022</v>
      </c>
      <c r="E2268" s="1">
        <f t="shared" si="35"/>
        <v>44609</v>
      </c>
      <c r="F2268">
        <v>30020</v>
      </c>
      <c r="G2268">
        <f>SUMIF(E:E,E2268,F:F)*VLOOKUP(A2268,Sheet1!$A$1:$E$49,3)</f>
        <v>25561.956178831479</v>
      </c>
      <c r="H2268">
        <f>SUMIF(E:E,E2268,F:F)*VLOOKUP(A2268,Sheet1!$A$1:$E$49,5)</f>
        <v>36655.564830294308</v>
      </c>
    </row>
    <row r="2269" spans="1:8" x14ac:dyDescent="0.25">
      <c r="A2269">
        <v>12</v>
      </c>
      <c r="B2269">
        <v>17</v>
      </c>
      <c r="C2269">
        <v>2</v>
      </c>
      <c r="D2269">
        <v>2022</v>
      </c>
      <c r="E2269" s="1">
        <f t="shared" si="35"/>
        <v>44609</v>
      </c>
      <c r="F2269">
        <v>30205</v>
      </c>
      <c r="G2269">
        <f>SUMIF(E:E,E2269,F:F)*VLOOKUP(A2269,Sheet1!$A$1:$E$49,3)</f>
        <v>29014.053154750847</v>
      </c>
      <c r="H2269">
        <f>SUMIF(E:E,E2269,F:F)*VLOOKUP(A2269,Sheet1!$A$1:$E$49,5)</f>
        <v>37873.306408298879</v>
      </c>
    </row>
    <row r="2270" spans="1:8" x14ac:dyDescent="0.25">
      <c r="A2270">
        <v>13</v>
      </c>
      <c r="B2270">
        <v>17</v>
      </c>
      <c r="C2270">
        <v>2</v>
      </c>
      <c r="D2270">
        <v>2022</v>
      </c>
      <c r="E2270" s="1">
        <f t="shared" si="35"/>
        <v>44609</v>
      </c>
      <c r="F2270">
        <v>30528</v>
      </c>
      <c r="G2270">
        <f>SUMIF(E:E,E2270,F:F)*VLOOKUP(A2270,Sheet1!$A$1:$E$49,3)</f>
        <v>31068.872783274055</v>
      </c>
      <c r="H2270">
        <f>SUMIF(E:E,E2270,F:F)*VLOOKUP(A2270,Sheet1!$A$1:$E$49,5)</f>
        <v>39041.280823532725</v>
      </c>
    </row>
    <row r="2271" spans="1:8" x14ac:dyDescent="0.25">
      <c r="A2271">
        <v>14</v>
      </c>
      <c r="B2271">
        <v>17</v>
      </c>
      <c r="C2271">
        <v>2</v>
      </c>
      <c r="D2271">
        <v>2022</v>
      </c>
      <c r="E2271" s="1">
        <f t="shared" si="35"/>
        <v>44609</v>
      </c>
      <c r="F2271">
        <v>32543</v>
      </c>
      <c r="G2271">
        <f>SUMIF(E:E,E2271,F:F)*VLOOKUP(A2271,Sheet1!$A$1:$E$49,3)</f>
        <v>34603.162544334482</v>
      </c>
      <c r="H2271">
        <f>SUMIF(E:E,E2271,F:F)*VLOOKUP(A2271,Sheet1!$A$1:$E$49,5)</f>
        <v>40149.198841158715</v>
      </c>
    </row>
    <row r="2272" spans="1:8" x14ac:dyDescent="0.25">
      <c r="A2272">
        <v>15</v>
      </c>
      <c r="B2272">
        <v>17</v>
      </c>
      <c r="C2272">
        <v>2</v>
      </c>
      <c r="D2272">
        <v>2022</v>
      </c>
      <c r="E2272" s="1">
        <f t="shared" si="35"/>
        <v>44609</v>
      </c>
      <c r="F2272">
        <v>35341</v>
      </c>
      <c r="G2272">
        <f>SUMIF(E:E,E2272,F:F)*VLOOKUP(A2272,Sheet1!$A$1:$E$49,3)</f>
        <v>38219.645090535771</v>
      </c>
      <c r="H2272">
        <f>SUMIF(E:E,E2272,F:F)*VLOOKUP(A2272,Sheet1!$A$1:$E$49,5)</f>
        <v>41187.007375284862</v>
      </c>
    </row>
    <row r="2273" spans="1:8" x14ac:dyDescent="0.25">
      <c r="A2273">
        <v>16</v>
      </c>
      <c r="B2273">
        <v>17</v>
      </c>
      <c r="C2273">
        <v>2</v>
      </c>
      <c r="D2273">
        <v>2022</v>
      </c>
      <c r="E2273" s="1">
        <f t="shared" si="35"/>
        <v>44609</v>
      </c>
      <c r="F2273">
        <v>36834</v>
      </c>
      <c r="G2273">
        <f>SUMIF(E:E,E2273,F:F)*VLOOKUP(A2273,Sheet1!$A$1:$E$49,3)</f>
        <v>40192.27193391812</v>
      </c>
      <c r="H2273">
        <f>SUMIF(E:E,E2273,F:F)*VLOOKUP(A2273,Sheet1!$A$1:$E$49,5)</f>
        <v>42145.040077179656</v>
      </c>
    </row>
    <row r="2274" spans="1:8" x14ac:dyDescent="0.25">
      <c r="A2274">
        <v>17</v>
      </c>
      <c r="B2274">
        <v>17</v>
      </c>
      <c r="C2274">
        <v>2</v>
      </c>
      <c r="D2274">
        <v>2022</v>
      </c>
      <c r="E2274" s="1">
        <f t="shared" si="35"/>
        <v>44609</v>
      </c>
      <c r="F2274">
        <v>38484</v>
      </c>
      <c r="G2274">
        <f>SUMIF(E:E,E2274,F:F)*VLOOKUP(A2274,Sheet1!$A$1:$E$49,3)</f>
        <v>39863.500793354397</v>
      </c>
      <c r="H2274">
        <f>SUMIF(E:E,E2274,F:F)*VLOOKUP(A2274,Sheet1!$A$1:$E$49,5)</f>
        <v>43014.166426005962</v>
      </c>
    </row>
    <row r="2275" spans="1:8" x14ac:dyDescent="0.25">
      <c r="A2275">
        <v>18</v>
      </c>
      <c r="B2275">
        <v>17</v>
      </c>
      <c r="C2275">
        <v>2</v>
      </c>
      <c r="D2275">
        <v>2022</v>
      </c>
      <c r="E2275" s="1">
        <f t="shared" si="35"/>
        <v>44609</v>
      </c>
      <c r="F2275">
        <v>39286</v>
      </c>
      <c r="G2275">
        <f>SUMIF(E:E,E2275,F:F)*VLOOKUP(A2275,Sheet1!$A$1:$E$49,3)</f>
        <v>37644.295594549178</v>
      </c>
      <c r="H2275">
        <f>SUMIF(E:E,E2275,F:F)*VLOOKUP(A2275,Sheet1!$A$1:$E$49,5)</f>
        <v>43785.936126023989</v>
      </c>
    </row>
    <row r="2276" spans="1:8" x14ac:dyDescent="0.25">
      <c r="A2276">
        <v>19</v>
      </c>
      <c r="B2276">
        <v>17</v>
      </c>
      <c r="C2276">
        <v>2</v>
      </c>
      <c r="D2276">
        <v>2022</v>
      </c>
      <c r="E2276" s="1">
        <f t="shared" si="35"/>
        <v>44609</v>
      </c>
      <c r="F2276">
        <v>39981</v>
      </c>
      <c r="G2276">
        <f>SUMIF(E:E,E2276,F:F)*VLOOKUP(A2276,Sheet1!$A$1:$E$49,3)</f>
        <v>37068.946098562577</v>
      </c>
      <c r="H2276">
        <f>SUMIF(E:E,E2276,F:F)*VLOOKUP(A2276,Sheet1!$A$1:$E$49,5)</f>
        <v>44452.715628343423</v>
      </c>
    </row>
    <row r="2277" spans="1:8" x14ac:dyDescent="0.25">
      <c r="A2277">
        <v>20</v>
      </c>
      <c r="B2277">
        <v>17</v>
      </c>
      <c r="C2277">
        <v>2</v>
      </c>
      <c r="D2277">
        <v>2022</v>
      </c>
      <c r="E2277" s="1">
        <f t="shared" si="35"/>
        <v>44609</v>
      </c>
      <c r="F2277">
        <v>40325</v>
      </c>
      <c r="G2277">
        <f>SUMIF(E:E,E2277,F:F)*VLOOKUP(A2277,Sheet1!$A$1:$E$49,3)</f>
        <v>37644.295594549178</v>
      </c>
      <c r="H2277">
        <f>SUMIF(E:E,E2277,F:F)*VLOOKUP(A2277,Sheet1!$A$1:$E$49,5)</f>
        <v>45007.813699118953</v>
      </c>
    </row>
    <row r="2278" spans="1:8" x14ac:dyDescent="0.25">
      <c r="A2278">
        <v>21</v>
      </c>
      <c r="B2278">
        <v>17</v>
      </c>
      <c r="C2278">
        <v>2</v>
      </c>
      <c r="D2278">
        <v>2022</v>
      </c>
      <c r="E2278" s="1">
        <f t="shared" si="35"/>
        <v>44609</v>
      </c>
      <c r="F2278">
        <v>40288</v>
      </c>
      <c r="G2278">
        <f>SUMIF(E:E,E2278,F:F)*VLOOKUP(A2278,Sheet1!$A$1:$E$49,3)</f>
        <v>38219.645090535771</v>
      </c>
      <c r="H2278">
        <f>SUMIF(E:E,E2278,F:F)*VLOOKUP(A2278,Sheet1!$A$1:$E$49,5)</f>
        <v>45445.593148828324</v>
      </c>
    </row>
    <row r="2279" spans="1:8" x14ac:dyDescent="0.25">
      <c r="A2279">
        <v>22</v>
      </c>
      <c r="B2279">
        <v>17</v>
      </c>
      <c r="C2279">
        <v>2</v>
      </c>
      <c r="D2279">
        <v>2022</v>
      </c>
      <c r="E2279" s="1">
        <f t="shared" si="35"/>
        <v>44609</v>
      </c>
      <c r="F2279">
        <v>40839</v>
      </c>
      <c r="G2279">
        <f>SUMIF(E:E,E2279,F:F)*VLOOKUP(A2279,Sheet1!$A$1:$E$49,3)</f>
        <v>38877.187371663225</v>
      </c>
      <c r="H2279">
        <f>SUMIF(E:E,E2279,F:F)*VLOOKUP(A2279,Sheet1!$A$1:$E$49,5)</f>
        <v>45761.566115067355</v>
      </c>
    </row>
    <row r="2280" spans="1:8" x14ac:dyDescent="0.25">
      <c r="A2280">
        <v>23</v>
      </c>
      <c r="B2280">
        <v>17</v>
      </c>
      <c r="C2280">
        <v>2</v>
      </c>
      <c r="D2280">
        <v>2022</v>
      </c>
      <c r="E2280" s="1">
        <f t="shared" si="35"/>
        <v>44609</v>
      </c>
      <c r="F2280">
        <v>40895</v>
      </c>
      <c r="G2280">
        <f>SUMIF(E:E,E2280,F:F)*VLOOKUP(A2280,Sheet1!$A$1:$E$49,3)</f>
        <v>38959.38015680408</v>
      </c>
      <c r="H2280">
        <f>SUMIF(E:E,E2280,F:F)*VLOOKUP(A2280,Sheet1!$A$1:$E$49,5)</f>
        <v>45952.470647203874</v>
      </c>
    </row>
    <row r="2281" spans="1:8" x14ac:dyDescent="0.25">
      <c r="A2281">
        <v>24</v>
      </c>
      <c r="B2281">
        <v>17</v>
      </c>
      <c r="C2281">
        <v>2</v>
      </c>
      <c r="D2281">
        <v>2022</v>
      </c>
      <c r="E2281" s="1">
        <f t="shared" si="35"/>
        <v>44609</v>
      </c>
      <c r="F2281">
        <v>41000</v>
      </c>
      <c r="G2281">
        <f>SUMIF(E:E,E2281,F:F)*VLOOKUP(A2281,Sheet1!$A$1:$E$49,3)</f>
        <v>39205.958512226942</v>
      </c>
      <c r="H2281">
        <f>SUMIF(E:E,E2281,F:F)*VLOOKUP(A2281,Sheet1!$A$1:$E$49,5)</f>
        <v>46016.326765458733</v>
      </c>
    </row>
    <row r="2282" spans="1:8" x14ac:dyDescent="0.25">
      <c r="A2282">
        <v>25</v>
      </c>
      <c r="B2282">
        <v>17</v>
      </c>
      <c r="C2282">
        <v>2</v>
      </c>
      <c r="D2282">
        <v>2022</v>
      </c>
      <c r="E2282" s="1">
        <f t="shared" si="35"/>
        <v>44609</v>
      </c>
      <c r="F2282">
        <v>41071</v>
      </c>
      <c r="G2282">
        <f>SUMIF(E:E,E2282,F:F)*VLOOKUP(A2282,Sheet1!$A$1:$E$49,3)</f>
        <v>39534.72965279068</v>
      </c>
      <c r="H2282">
        <f>SUMIF(E:E,E2282,F:F)*VLOOKUP(A2282,Sheet1!$A$1:$E$49,5)</f>
        <v>45952.470647203874</v>
      </c>
    </row>
    <row r="2283" spans="1:8" x14ac:dyDescent="0.25">
      <c r="A2283">
        <v>26</v>
      </c>
      <c r="B2283">
        <v>17</v>
      </c>
      <c r="C2283">
        <v>2</v>
      </c>
      <c r="D2283">
        <v>2022</v>
      </c>
      <c r="E2283" s="1">
        <f t="shared" si="35"/>
        <v>44609</v>
      </c>
      <c r="F2283">
        <v>41260</v>
      </c>
      <c r="G2283">
        <f>SUMIF(E:E,E2283,F:F)*VLOOKUP(A2283,Sheet1!$A$1:$E$49,3)</f>
        <v>39123.765727086095</v>
      </c>
      <c r="H2283">
        <f>SUMIF(E:E,E2283,F:F)*VLOOKUP(A2283,Sheet1!$A$1:$E$49,5)</f>
        <v>45761.566115067355</v>
      </c>
    </row>
    <row r="2284" spans="1:8" x14ac:dyDescent="0.25">
      <c r="A2284">
        <v>27</v>
      </c>
      <c r="B2284">
        <v>17</v>
      </c>
      <c r="C2284">
        <v>2</v>
      </c>
      <c r="D2284">
        <v>2022</v>
      </c>
      <c r="E2284" s="1">
        <f t="shared" si="35"/>
        <v>44609</v>
      </c>
      <c r="F2284">
        <v>40254</v>
      </c>
      <c r="G2284">
        <f>SUMIF(E:E,E2284,F:F)*VLOOKUP(A2284,Sheet1!$A$1:$E$49,3)</f>
        <v>38466.22344595864</v>
      </c>
      <c r="H2284">
        <f>SUMIF(E:E,E2284,F:F)*VLOOKUP(A2284,Sheet1!$A$1:$E$49,5)</f>
        <v>45445.593148828324</v>
      </c>
    </row>
    <row r="2285" spans="1:8" x14ac:dyDescent="0.25">
      <c r="A2285">
        <v>28</v>
      </c>
      <c r="B2285">
        <v>17</v>
      </c>
      <c r="C2285">
        <v>2</v>
      </c>
      <c r="D2285">
        <v>2022</v>
      </c>
      <c r="E2285" s="1">
        <f t="shared" si="35"/>
        <v>44609</v>
      </c>
      <c r="F2285">
        <v>39943</v>
      </c>
      <c r="G2285">
        <f>SUMIF(E:E,E2285,F:F)*VLOOKUP(A2285,Sheet1!$A$1:$E$49,3)</f>
        <v>37890.873949972047</v>
      </c>
      <c r="H2285">
        <f>SUMIF(E:E,E2285,F:F)*VLOOKUP(A2285,Sheet1!$A$1:$E$49,5)</f>
        <v>45007.813699118953</v>
      </c>
    </row>
    <row r="2286" spans="1:8" x14ac:dyDescent="0.25">
      <c r="A2286">
        <v>29</v>
      </c>
      <c r="B2286">
        <v>17</v>
      </c>
      <c r="C2286">
        <v>2</v>
      </c>
      <c r="D2286">
        <v>2022</v>
      </c>
      <c r="E2286" s="1">
        <f t="shared" si="35"/>
        <v>44609</v>
      </c>
      <c r="F2286">
        <v>39794</v>
      </c>
      <c r="G2286">
        <f>SUMIF(E:E,E2286,F:F)*VLOOKUP(A2286,Sheet1!$A$1:$E$49,3)</f>
        <v>38055.259520253756</v>
      </c>
      <c r="H2286">
        <f>SUMIF(E:E,E2286,F:F)*VLOOKUP(A2286,Sheet1!$A$1:$E$49,5)</f>
        <v>44452.715628343423</v>
      </c>
    </row>
    <row r="2287" spans="1:8" x14ac:dyDescent="0.25">
      <c r="A2287">
        <v>30</v>
      </c>
      <c r="B2287">
        <v>17</v>
      </c>
      <c r="C2287">
        <v>2</v>
      </c>
      <c r="D2287">
        <v>2022</v>
      </c>
      <c r="E2287" s="1">
        <f t="shared" si="35"/>
        <v>44609</v>
      </c>
      <c r="F2287">
        <v>39782</v>
      </c>
      <c r="G2287">
        <f>SUMIF(E:E,E2287,F:F)*VLOOKUP(A2287,Sheet1!$A$1:$E$49,3)</f>
        <v>38877.187371663225</v>
      </c>
      <c r="H2287">
        <f>SUMIF(E:E,E2287,F:F)*VLOOKUP(A2287,Sheet1!$A$1:$E$49,5)</f>
        <v>43785.936126023989</v>
      </c>
    </row>
    <row r="2288" spans="1:8" x14ac:dyDescent="0.25">
      <c r="A2288">
        <v>31</v>
      </c>
      <c r="B2288">
        <v>17</v>
      </c>
      <c r="C2288">
        <v>2</v>
      </c>
      <c r="D2288">
        <v>2022</v>
      </c>
      <c r="E2288" s="1">
        <f t="shared" si="35"/>
        <v>44609</v>
      </c>
      <c r="F2288">
        <v>40007</v>
      </c>
      <c r="G2288">
        <f>SUMIF(E:E,E2288,F:F)*VLOOKUP(A2288,Sheet1!$A$1:$E$49,3)</f>
        <v>39288.151297367804</v>
      </c>
      <c r="H2288">
        <f>SUMIF(E:E,E2288,F:F)*VLOOKUP(A2288,Sheet1!$A$1:$E$49,5)</f>
        <v>43014.166426005962</v>
      </c>
    </row>
    <row r="2289" spans="1:8" x14ac:dyDescent="0.25">
      <c r="A2289">
        <v>32</v>
      </c>
      <c r="B2289">
        <v>17</v>
      </c>
      <c r="C2289">
        <v>2</v>
      </c>
      <c r="D2289">
        <v>2022</v>
      </c>
      <c r="E2289" s="1">
        <f t="shared" si="35"/>
        <v>44609</v>
      </c>
      <c r="F2289">
        <v>40334</v>
      </c>
      <c r="G2289">
        <f>SUMIF(E:E,E2289,F:F)*VLOOKUP(A2289,Sheet1!$A$1:$E$49,3)</f>
        <v>42658.055488146216</v>
      </c>
      <c r="H2289">
        <f>SUMIF(E:E,E2289,F:F)*VLOOKUP(A2289,Sheet1!$A$1:$E$49,5)</f>
        <v>42145.040077179656</v>
      </c>
    </row>
    <row r="2290" spans="1:8" x14ac:dyDescent="0.25">
      <c r="A2290">
        <v>33</v>
      </c>
      <c r="B2290">
        <v>17</v>
      </c>
      <c r="C2290">
        <v>2</v>
      </c>
      <c r="D2290">
        <v>2022</v>
      </c>
      <c r="E2290" s="1">
        <f t="shared" si="35"/>
        <v>44609</v>
      </c>
      <c r="F2290">
        <v>41301</v>
      </c>
      <c r="G2290">
        <f>SUMIF(E:E,E2290,F:F)*VLOOKUP(A2290,Sheet1!$A$1:$E$49,3)</f>
        <v>44712.87511666974</v>
      </c>
      <c r="H2290">
        <f>SUMIF(E:E,E2290,F:F)*VLOOKUP(A2290,Sheet1!$A$1:$E$49,5)</f>
        <v>41187.007375284862</v>
      </c>
    </row>
    <row r="2291" spans="1:8" x14ac:dyDescent="0.25">
      <c r="A2291">
        <v>34</v>
      </c>
      <c r="B2291">
        <v>17</v>
      </c>
      <c r="C2291">
        <v>2</v>
      </c>
      <c r="D2291">
        <v>2022</v>
      </c>
      <c r="E2291" s="1">
        <f t="shared" si="35"/>
        <v>44609</v>
      </c>
      <c r="F2291">
        <v>41760</v>
      </c>
      <c r="G2291">
        <f>SUMIF(E:E,E2291,F:F)*VLOOKUP(A2291,Sheet1!$A$1:$E$49,3)</f>
        <v>46603.309174911235</v>
      </c>
      <c r="H2291">
        <f>SUMIF(E:E,E2291,F:F)*VLOOKUP(A2291,Sheet1!$A$1:$E$49,5)</f>
        <v>40149.198841158715</v>
      </c>
    </row>
    <row r="2292" spans="1:8" x14ac:dyDescent="0.25">
      <c r="A2292">
        <v>35</v>
      </c>
      <c r="B2292">
        <v>17</v>
      </c>
      <c r="C2292">
        <v>2</v>
      </c>
      <c r="D2292">
        <v>2022</v>
      </c>
      <c r="E2292" s="1">
        <f t="shared" si="35"/>
        <v>44609</v>
      </c>
      <c r="F2292">
        <v>42987</v>
      </c>
      <c r="G2292">
        <f>SUMIF(E:E,E2292,F:F)*VLOOKUP(A2292,Sheet1!$A$1:$E$49,3)</f>
        <v>48000.586522307298</v>
      </c>
      <c r="H2292">
        <f>SUMIF(E:E,E2292,F:F)*VLOOKUP(A2292,Sheet1!$A$1:$E$49,5)</f>
        <v>39041.280823532725</v>
      </c>
    </row>
    <row r="2293" spans="1:8" x14ac:dyDescent="0.25">
      <c r="A2293">
        <v>36</v>
      </c>
      <c r="B2293">
        <v>17</v>
      </c>
      <c r="C2293">
        <v>2</v>
      </c>
      <c r="D2293">
        <v>2022</v>
      </c>
      <c r="E2293" s="1">
        <f t="shared" si="35"/>
        <v>44609</v>
      </c>
      <c r="F2293">
        <v>44109</v>
      </c>
      <c r="G2293">
        <f>SUMIF(E:E,E2293,F:F)*VLOOKUP(A2293,Sheet1!$A$1:$E$49,3)</f>
        <v>48329.357662871014</v>
      </c>
      <c r="H2293">
        <f>SUMIF(E:E,E2293,F:F)*VLOOKUP(A2293,Sheet1!$A$1:$E$49,5)</f>
        <v>37873.306408298879</v>
      </c>
    </row>
    <row r="2294" spans="1:8" x14ac:dyDescent="0.25">
      <c r="A2294">
        <v>37</v>
      </c>
      <c r="B2294">
        <v>17</v>
      </c>
      <c r="C2294">
        <v>2</v>
      </c>
      <c r="D2294">
        <v>2022</v>
      </c>
      <c r="E2294" s="1">
        <f t="shared" si="35"/>
        <v>44609</v>
      </c>
      <c r="F2294">
        <v>44314</v>
      </c>
      <c r="G2294">
        <f>SUMIF(E:E,E2294,F:F)*VLOOKUP(A2294,Sheet1!$A$1:$E$49,3)</f>
        <v>48411.550448011869</v>
      </c>
      <c r="H2294">
        <f>SUMIF(E:E,E2294,F:F)*VLOOKUP(A2294,Sheet1!$A$1:$E$49,5)</f>
        <v>36655.564830294308</v>
      </c>
    </row>
    <row r="2295" spans="1:8" x14ac:dyDescent="0.25">
      <c r="A2295">
        <v>38</v>
      </c>
      <c r="B2295">
        <v>17</v>
      </c>
      <c r="C2295">
        <v>2</v>
      </c>
      <c r="D2295">
        <v>2022</v>
      </c>
      <c r="E2295" s="1">
        <f t="shared" si="35"/>
        <v>44609</v>
      </c>
      <c r="F2295">
        <v>44220</v>
      </c>
      <c r="G2295">
        <f>SUMIF(E:E,E2295,F:F)*VLOOKUP(A2295,Sheet1!$A$1:$E$49,3)</f>
        <v>48082.779307448145</v>
      </c>
      <c r="H2295">
        <f>SUMIF(E:E,E2295,F:F)*VLOOKUP(A2295,Sheet1!$A$1:$E$49,5)</f>
        <v>35398.432510420884</v>
      </c>
    </row>
    <row r="2296" spans="1:8" x14ac:dyDescent="0.25">
      <c r="A2296">
        <v>39</v>
      </c>
      <c r="B2296">
        <v>17</v>
      </c>
      <c r="C2296">
        <v>2</v>
      </c>
      <c r="D2296">
        <v>2022</v>
      </c>
      <c r="E2296" s="1">
        <f t="shared" si="35"/>
        <v>44609</v>
      </c>
      <c r="F2296">
        <v>43317</v>
      </c>
      <c r="G2296">
        <f>SUMIF(E:E,E2296,F:F)*VLOOKUP(A2296,Sheet1!$A$1:$E$49,3)</f>
        <v>48082.779307448145</v>
      </c>
      <c r="H2296">
        <f>SUMIF(E:E,E2296,F:F)*VLOOKUP(A2296,Sheet1!$A$1:$E$49,5)</f>
        <v>34112.228685529546</v>
      </c>
    </row>
    <row r="2297" spans="1:8" x14ac:dyDescent="0.25">
      <c r="A2297">
        <v>40</v>
      </c>
      <c r="B2297">
        <v>17</v>
      </c>
      <c r="C2297">
        <v>2</v>
      </c>
      <c r="D2297">
        <v>2022</v>
      </c>
      <c r="E2297" s="1">
        <f t="shared" si="35"/>
        <v>44609</v>
      </c>
      <c r="F2297">
        <v>42189</v>
      </c>
      <c r="G2297">
        <f>SUMIF(E:E,E2297,F:F)*VLOOKUP(A2297,Sheet1!$A$1:$E$49,3)</f>
        <v>46932.080315474959</v>
      </c>
      <c r="H2297">
        <f>SUMIF(E:E,E2297,F:F)*VLOOKUP(A2297,Sheet1!$A$1:$E$49,5)</f>
        <v>32807.078368768984</v>
      </c>
    </row>
    <row r="2298" spans="1:8" x14ac:dyDescent="0.25">
      <c r="A2298">
        <v>41</v>
      </c>
      <c r="B2298">
        <v>17</v>
      </c>
      <c r="C2298">
        <v>2</v>
      </c>
      <c r="D2298">
        <v>2022</v>
      </c>
      <c r="E2298" s="1">
        <f t="shared" si="35"/>
        <v>44609</v>
      </c>
      <c r="F2298">
        <v>40495</v>
      </c>
      <c r="G2298">
        <f>SUMIF(E:E,E2298,F:F)*VLOOKUP(A2298,Sheet1!$A$1:$E$49,3)</f>
        <v>44959.453472092609</v>
      </c>
      <c r="H2298">
        <f>SUMIF(E:E,E2298,F:F)*VLOOKUP(A2298,Sheet1!$A$1:$E$49,5)</f>
        <v>31492.785084044575</v>
      </c>
    </row>
    <row r="2299" spans="1:8" x14ac:dyDescent="0.25">
      <c r="A2299">
        <v>42</v>
      </c>
      <c r="B2299">
        <v>17</v>
      </c>
      <c r="C2299">
        <v>2</v>
      </c>
      <c r="D2299">
        <v>2022</v>
      </c>
      <c r="E2299" s="1">
        <f t="shared" si="35"/>
        <v>44609</v>
      </c>
      <c r="F2299">
        <v>39290</v>
      </c>
      <c r="G2299">
        <f>SUMIF(E:E,E2299,F:F)*VLOOKUP(A2299,Sheet1!$A$1:$E$49,3)</f>
        <v>43233.404984132816</v>
      </c>
      <c r="H2299">
        <f>SUMIF(E:E,E2299,F:F)*VLOOKUP(A2299,Sheet1!$A$1:$E$49,5)</f>
        <v>30178.715471623145</v>
      </c>
    </row>
    <row r="2300" spans="1:8" x14ac:dyDescent="0.25">
      <c r="A2300">
        <v>43</v>
      </c>
      <c r="B2300">
        <v>17</v>
      </c>
      <c r="C2300">
        <v>2</v>
      </c>
      <c r="D2300">
        <v>2022</v>
      </c>
      <c r="E2300" s="1">
        <f t="shared" si="35"/>
        <v>44609</v>
      </c>
      <c r="F2300">
        <v>37384</v>
      </c>
      <c r="G2300">
        <f>SUMIF(E:E,E2300,F:F)*VLOOKUP(A2300,Sheet1!$A$1:$E$49,3)</f>
        <v>42082.705992159623</v>
      </c>
      <c r="H2300">
        <f>SUMIF(E:E,E2300,F:F)*VLOOKUP(A2300,Sheet1!$A$1:$E$49,5)</f>
        <v>28873.697475755842</v>
      </c>
    </row>
    <row r="2301" spans="1:8" x14ac:dyDescent="0.25">
      <c r="A2301">
        <v>44</v>
      </c>
      <c r="B2301">
        <v>17</v>
      </c>
      <c r="C2301">
        <v>2</v>
      </c>
      <c r="D2301">
        <v>2022</v>
      </c>
      <c r="E2301" s="1">
        <f t="shared" si="35"/>
        <v>44609</v>
      </c>
      <c r="F2301">
        <v>35697</v>
      </c>
      <c r="G2301">
        <f>SUMIF(E:E,E2301,F:F)*VLOOKUP(A2301,Sheet1!$A$1:$E$49,3)</f>
        <v>38794.994586522364</v>
      </c>
      <c r="H2301">
        <f>SUMIF(E:E,E2301,F:F)*VLOOKUP(A2301,Sheet1!$A$1:$E$49,5)</f>
        <v>27585.933413172195</v>
      </c>
    </row>
    <row r="2302" spans="1:8" x14ac:dyDescent="0.25">
      <c r="A2302">
        <v>45</v>
      </c>
      <c r="B2302">
        <v>17</v>
      </c>
      <c r="C2302">
        <v>2</v>
      </c>
      <c r="D2302">
        <v>2022</v>
      </c>
      <c r="E2302" s="1">
        <f t="shared" si="35"/>
        <v>44609</v>
      </c>
      <c r="F2302">
        <v>33594</v>
      </c>
      <c r="G2302">
        <f>SUMIF(E:E,E2302,F:F)*VLOOKUP(A2302,Sheet1!$A$1:$E$49,3)</f>
        <v>35014.126470039067</v>
      </c>
      <c r="H2302">
        <f>SUMIF(E:E,E2302,F:F)*VLOOKUP(A2302,Sheet1!$A$1:$E$49,5)</f>
        <v>26322.928797273693</v>
      </c>
    </row>
    <row r="2303" spans="1:8" x14ac:dyDescent="0.25">
      <c r="A2303">
        <v>46</v>
      </c>
      <c r="B2303">
        <v>17</v>
      </c>
      <c r="C2303">
        <v>2</v>
      </c>
      <c r="D2303">
        <v>2022</v>
      </c>
      <c r="E2303" s="1">
        <f t="shared" si="35"/>
        <v>44609</v>
      </c>
      <c r="F2303">
        <v>31600</v>
      </c>
      <c r="G2303">
        <f>SUMIF(E:E,E2303,F:F)*VLOOKUP(A2303,Sheet1!$A$1:$E$49,3)</f>
        <v>31068.872783274055</v>
      </c>
      <c r="H2303">
        <f>SUMIF(E:E,E2303,F:F)*VLOOKUP(A2303,Sheet1!$A$1:$E$49,5)</f>
        <v>25091.437370309301</v>
      </c>
    </row>
    <row r="2304" spans="1:8" x14ac:dyDescent="0.25">
      <c r="A2304">
        <v>47</v>
      </c>
      <c r="B2304">
        <v>17</v>
      </c>
      <c r="C2304">
        <v>2</v>
      </c>
      <c r="D2304">
        <v>2022</v>
      </c>
      <c r="E2304" s="1">
        <f t="shared" si="35"/>
        <v>44609</v>
      </c>
      <c r="F2304">
        <v>29785</v>
      </c>
      <c r="G2304">
        <f>SUMIF(E:E,E2304,F:F)*VLOOKUP(A2304,Sheet1!$A$1:$E$49,3)</f>
        <v>29753.788221019298</v>
      </c>
      <c r="H2304">
        <f>SUMIF(E:E,E2304,F:F)*VLOOKUP(A2304,Sheet1!$A$1:$E$49,5)</f>
        <v>23897.422387390307</v>
      </c>
    </row>
    <row r="2305" spans="1:8" x14ac:dyDescent="0.25">
      <c r="A2305">
        <v>48</v>
      </c>
      <c r="B2305">
        <v>17</v>
      </c>
      <c r="C2305">
        <v>2</v>
      </c>
      <c r="D2305">
        <v>2022</v>
      </c>
      <c r="E2305" s="1">
        <f t="shared" si="35"/>
        <v>44609</v>
      </c>
      <c r="F2305">
        <v>28192</v>
      </c>
      <c r="G2305">
        <f>SUMIF(E:E,E2305,F:F)*VLOOKUP(A2305,Sheet1!$A$1:$E$49,3)</f>
        <v>29507.209865596466</v>
      </c>
      <c r="H2305">
        <f>SUMIF(E:E,E2305,F:F)*VLOOKUP(A2305,Sheet1!$A$1:$E$49,5)</f>
        <v>22746.033813283299</v>
      </c>
    </row>
    <row r="2306" spans="1:8" x14ac:dyDescent="0.25">
      <c r="A2306">
        <v>1</v>
      </c>
      <c r="B2306">
        <v>18</v>
      </c>
      <c r="C2306">
        <v>2</v>
      </c>
      <c r="D2306">
        <v>2022</v>
      </c>
      <c r="E2306" s="1">
        <f t="shared" si="35"/>
        <v>44610</v>
      </c>
      <c r="F2306">
        <v>27607</v>
      </c>
      <c r="G2306">
        <f>SUMIF(E:E,E2306,F:F)*VLOOKUP(A2306,Sheet1!$A$1:$E$49,3)</f>
        <v>28797.167911144345</v>
      </c>
      <c r="H2306">
        <f>SUMIF(E:E,E2306,F:F)*VLOOKUP(A2306,Sheet1!$A$1:$E$49,5)</f>
        <v>23322.370643236947</v>
      </c>
    </row>
    <row r="2307" spans="1:8" x14ac:dyDescent="0.25">
      <c r="A2307">
        <v>2</v>
      </c>
      <c r="B2307">
        <v>18</v>
      </c>
      <c r="C2307">
        <v>2</v>
      </c>
      <c r="D2307">
        <v>2022</v>
      </c>
      <c r="E2307" s="1">
        <f t="shared" ref="E2307:E2370" si="36">DATE(D2307,C2307,B2307)</f>
        <v>44610</v>
      </c>
      <c r="F2307">
        <v>28153</v>
      </c>
      <c r="G2307">
        <f>SUMIF(E:E,E2307,F:F)*VLOOKUP(A2307,Sheet1!$A$1:$E$49,3)</f>
        <v>28396.093149150707</v>
      </c>
      <c r="H2307">
        <f>SUMIF(E:E,E2307,F:F)*VLOOKUP(A2307,Sheet1!$A$1:$E$49,5)</f>
        <v>24487.653640448767</v>
      </c>
    </row>
    <row r="2308" spans="1:8" x14ac:dyDescent="0.25">
      <c r="A2308">
        <v>3</v>
      </c>
      <c r="B2308">
        <v>18</v>
      </c>
      <c r="C2308">
        <v>2</v>
      </c>
      <c r="D2308">
        <v>2022</v>
      </c>
      <c r="E2308" s="1">
        <f t="shared" si="36"/>
        <v>44610</v>
      </c>
      <c r="F2308">
        <v>28397</v>
      </c>
      <c r="G2308">
        <f>SUMIF(E:E,E2308,F:F)*VLOOKUP(A2308,Sheet1!$A$1:$E$49,3)</f>
        <v>27674.158577562128</v>
      </c>
      <c r="H2308">
        <f>SUMIF(E:E,E2308,F:F)*VLOOKUP(A2308,Sheet1!$A$1:$E$49,5)</f>
        <v>25689.511273378557</v>
      </c>
    </row>
    <row r="2309" spans="1:8" x14ac:dyDescent="0.25">
      <c r="A2309">
        <v>4</v>
      </c>
      <c r="B2309">
        <v>18</v>
      </c>
      <c r="C2309">
        <v>2</v>
      </c>
      <c r="D2309">
        <v>2022</v>
      </c>
      <c r="E2309" s="1">
        <f t="shared" si="36"/>
        <v>44610</v>
      </c>
      <c r="F2309">
        <v>28004</v>
      </c>
      <c r="G2309">
        <f>SUMIF(E:E,E2309,F:F)*VLOOKUP(A2309,Sheet1!$A$1:$E$49,3)</f>
        <v>27192.868863169748</v>
      </c>
      <c r="H2309">
        <f>SUMIF(E:E,E2309,F:F)*VLOOKUP(A2309,Sheet1!$A$1:$E$49,5)</f>
        <v>26922.12378273634</v>
      </c>
    </row>
    <row r="2310" spans="1:8" x14ac:dyDescent="0.25">
      <c r="A2310">
        <v>5</v>
      </c>
      <c r="B2310">
        <v>18</v>
      </c>
      <c r="C2310">
        <v>2</v>
      </c>
      <c r="D2310">
        <v>2022</v>
      </c>
      <c r="E2310" s="1">
        <f t="shared" si="36"/>
        <v>44610</v>
      </c>
      <c r="F2310">
        <v>27758</v>
      </c>
      <c r="G2310">
        <f>SUMIF(E:E,E2310,F:F)*VLOOKUP(A2310,Sheet1!$A$1:$E$49,3)</f>
        <v>26631.364196378632</v>
      </c>
      <c r="H2310">
        <f>SUMIF(E:E,E2310,F:F)*VLOOKUP(A2310,Sheet1!$A$1:$E$49,5)</f>
        <v>28178.899943853361</v>
      </c>
    </row>
    <row r="2311" spans="1:8" x14ac:dyDescent="0.25">
      <c r="A2311">
        <v>6</v>
      </c>
      <c r="B2311">
        <v>18</v>
      </c>
      <c r="C2311">
        <v>2</v>
      </c>
      <c r="D2311">
        <v>2022</v>
      </c>
      <c r="E2311" s="1">
        <f t="shared" si="36"/>
        <v>44610</v>
      </c>
      <c r="F2311">
        <v>27609</v>
      </c>
      <c r="G2311">
        <f>SUMIF(E:E,E2311,F:F)*VLOOKUP(A2311,Sheet1!$A$1:$E$49,3)</f>
        <v>25748.999719992582</v>
      </c>
      <c r="H2311">
        <f>SUMIF(E:E,E2311,F:F)*VLOOKUP(A2311,Sheet1!$A$1:$E$49,5)</f>
        <v>29452.514851031447</v>
      </c>
    </row>
    <row r="2312" spans="1:8" x14ac:dyDescent="0.25">
      <c r="A2312">
        <v>7</v>
      </c>
      <c r="B2312">
        <v>18</v>
      </c>
      <c r="C2312">
        <v>2</v>
      </c>
      <c r="D2312">
        <v>2022</v>
      </c>
      <c r="E2312" s="1">
        <f t="shared" si="36"/>
        <v>44610</v>
      </c>
      <c r="F2312">
        <v>27355</v>
      </c>
      <c r="G2312">
        <f>SUMIF(E:E,E2312,F:F)*VLOOKUP(A2312,Sheet1!$A$1:$E$49,3)</f>
        <v>24786.420291207818</v>
      </c>
      <c r="H2312">
        <f>SUMIF(E:E,E2312,F:F)*VLOOKUP(A2312,Sheet1!$A$1:$E$49,5)</f>
        <v>30734.963562658126</v>
      </c>
    </row>
    <row r="2313" spans="1:8" x14ac:dyDescent="0.25">
      <c r="A2313">
        <v>8</v>
      </c>
      <c r="B2313">
        <v>18</v>
      </c>
      <c r="C2313">
        <v>2</v>
      </c>
      <c r="D2313">
        <v>2022</v>
      </c>
      <c r="E2313" s="1">
        <f t="shared" si="36"/>
        <v>44610</v>
      </c>
      <c r="F2313">
        <v>27173</v>
      </c>
      <c r="G2313">
        <f>SUMIF(E:E,E2313,F:F)*VLOOKUP(A2313,Sheet1!$A$1:$E$49,3)</f>
        <v>24305.130576815442</v>
      </c>
      <c r="H2313">
        <f>SUMIF(E:E,E2313,F:F)*VLOOKUP(A2313,Sheet1!$A$1:$E$49,5)</f>
        <v>32017.630564285631</v>
      </c>
    </row>
    <row r="2314" spans="1:8" x14ac:dyDescent="0.25">
      <c r="A2314">
        <v>9</v>
      </c>
      <c r="B2314">
        <v>18</v>
      </c>
      <c r="C2314">
        <v>2</v>
      </c>
      <c r="D2314">
        <v>2022</v>
      </c>
      <c r="E2314" s="1">
        <f t="shared" si="36"/>
        <v>44610</v>
      </c>
      <c r="F2314">
        <v>27317</v>
      </c>
      <c r="G2314">
        <f>SUMIF(E:E,E2314,F:F)*VLOOKUP(A2314,Sheet1!$A$1:$E$49,3)</f>
        <v>23904.055814821771</v>
      </c>
      <c r="H2314">
        <f>SUMIF(E:E,E2314,F:F)*VLOOKUP(A2314,Sheet1!$A$1:$E$49,5)</f>
        <v>33291.374608274637</v>
      </c>
    </row>
    <row r="2315" spans="1:8" x14ac:dyDescent="0.25">
      <c r="A2315">
        <v>10</v>
      </c>
      <c r="B2315">
        <v>18</v>
      </c>
      <c r="C2315">
        <v>2</v>
      </c>
      <c r="D2315">
        <v>2022</v>
      </c>
      <c r="E2315" s="1">
        <f t="shared" si="36"/>
        <v>44610</v>
      </c>
      <c r="F2315">
        <v>27362</v>
      </c>
      <c r="G2315">
        <f>SUMIF(E:E,E2315,F:F)*VLOOKUP(A2315,Sheet1!$A$1:$E$49,3)</f>
        <v>23743.625910024319</v>
      </c>
      <c r="H2315">
        <f>SUMIF(E:E,E2315,F:F)*VLOOKUP(A2315,Sheet1!$A$1:$E$49,5)</f>
        <v>34546.628076225774</v>
      </c>
    </row>
    <row r="2316" spans="1:8" x14ac:dyDescent="0.25">
      <c r="A2316">
        <v>11</v>
      </c>
      <c r="B2316">
        <v>18</v>
      </c>
      <c r="C2316">
        <v>2</v>
      </c>
      <c r="D2316">
        <v>2022</v>
      </c>
      <c r="E2316" s="1">
        <f t="shared" si="36"/>
        <v>44610</v>
      </c>
      <c r="F2316">
        <v>28005</v>
      </c>
      <c r="G2316">
        <f>SUMIF(E:E,E2316,F:F)*VLOOKUP(A2316,Sheet1!$A$1:$E$49,3)</f>
        <v>24946.850196005271</v>
      </c>
      <c r="H2316">
        <f>SUMIF(E:E,E2316,F:F)*VLOOKUP(A2316,Sheet1!$A$1:$E$49,5)</f>
        <v>35773.509596600576</v>
      </c>
    </row>
    <row r="2317" spans="1:8" x14ac:dyDescent="0.25">
      <c r="A2317">
        <v>12</v>
      </c>
      <c r="B2317">
        <v>18</v>
      </c>
      <c r="C2317">
        <v>2</v>
      </c>
      <c r="D2317">
        <v>2022</v>
      </c>
      <c r="E2317" s="1">
        <f t="shared" si="36"/>
        <v>44610</v>
      </c>
      <c r="F2317">
        <v>28597</v>
      </c>
      <c r="G2317">
        <f>SUMIF(E:E,E2317,F:F)*VLOOKUP(A2317,Sheet1!$A$1:$E$49,3)</f>
        <v>28315.878196751964</v>
      </c>
      <c r="H2317">
        <f>SUMIF(E:E,E2317,F:F)*VLOOKUP(A2317,Sheet1!$A$1:$E$49,5)</f>
        <v>36961.948247828863</v>
      </c>
    </row>
    <row r="2318" spans="1:8" x14ac:dyDescent="0.25">
      <c r="A2318">
        <v>13</v>
      </c>
      <c r="B2318">
        <v>18</v>
      </c>
      <c r="C2318">
        <v>2</v>
      </c>
      <c r="D2318">
        <v>2022</v>
      </c>
      <c r="E2318" s="1">
        <f t="shared" si="36"/>
        <v>44610</v>
      </c>
      <c r="F2318">
        <v>30431</v>
      </c>
      <c r="G2318">
        <f>SUMIF(E:E,E2318,F:F)*VLOOKUP(A2318,Sheet1!$A$1:$E$49,3)</f>
        <v>30321.252006720017</v>
      </c>
      <c r="H2318">
        <f>SUMIF(E:E,E2318,F:F)*VLOOKUP(A2318,Sheet1!$A$1:$E$49,5)</f>
        <v>38101.81730032865</v>
      </c>
    </row>
    <row r="2319" spans="1:8" x14ac:dyDescent="0.25">
      <c r="A2319">
        <v>14</v>
      </c>
      <c r="B2319">
        <v>18</v>
      </c>
      <c r="C2319">
        <v>2</v>
      </c>
      <c r="D2319">
        <v>2022</v>
      </c>
      <c r="E2319" s="1">
        <f t="shared" si="36"/>
        <v>44610</v>
      </c>
      <c r="F2319">
        <v>31828</v>
      </c>
      <c r="G2319">
        <f>SUMIF(E:E,E2319,F:F)*VLOOKUP(A2319,Sheet1!$A$1:$E$49,3)</f>
        <v>33770.494959865566</v>
      </c>
      <c r="H2319">
        <f>SUMIF(E:E,E2319,F:F)*VLOOKUP(A2319,Sheet1!$A$1:$E$49,5)</f>
        <v>39183.075112594968</v>
      </c>
    </row>
    <row r="2320" spans="1:8" x14ac:dyDescent="0.25">
      <c r="A2320">
        <v>15</v>
      </c>
      <c r="B2320">
        <v>18</v>
      </c>
      <c r="C2320">
        <v>2</v>
      </c>
      <c r="D2320">
        <v>2022</v>
      </c>
      <c r="E2320" s="1">
        <f t="shared" si="36"/>
        <v>44610</v>
      </c>
      <c r="F2320">
        <v>33980</v>
      </c>
      <c r="G2320">
        <f>SUMIF(E:E,E2320,F:F)*VLOOKUP(A2320,Sheet1!$A$1:$E$49,3)</f>
        <v>37299.952865409767</v>
      </c>
      <c r="H2320">
        <f>SUMIF(E:E,E2320,F:F)*VLOOKUP(A2320,Sheet1!$A$1:$E$49,5)</f>
        <v>40195.910509536188</v>
      </c>
    </row>
    <row r="2321" spans="1:8" x14ac:dyDescent="0.25">
      <c r="A2321">
        <v>16</v>
      </c>
      <c r="B2321">
        <v>18</v>
      </c>
      <c r="C2321">
        <v>2</v>
      </c>
      <c r="D2321">
        <v>2022</v>
      </c>
      <c r="E2321" s="1">
        <f t="shared" si="36"/>
        <v>44610</v>
      </c>
      <c r="F2321">
        <v>35358</v>
      </c>
      <c r="G2321">
        <f>SUMIF(E:E,E2321,F:F)*VLOOKUP(A2321,Sheet1!$A$1:$E$49,3)</f>
        <v>39225.111722979171</v>
      </c>
      <c r="H2321">
        <f>SUMIF(E:E,E2321,F:F)*VLOOKUP(A2321,Sheet1!$A$1:$E$49,5)</f>
        <v>41130.889747034278</v>
      </c>
    </row>
    <row r="2322" spans="1:8" x14ac:dyDescent="0.25">
      <c r="A2322">
        <v>17</v>
      </c>
      <c r="B2322">
        <v>18</v>
      </c>
      <c r="C2322">
        <v>2</v>
      </c>
      <c r="D2322">
        <v>2022</v>
      </c>
      <c r="E2322" s="1">
        <f t="shared" si="36"/>
        <v>44610</v>
      </c>
      <c r="F2322">
        <v>37037</v>
      </c>
      <c r="G2322">
        <f>SUMIF(E:E,E2322,F:F)*VLOOKUP(A2322,Sheet1!$A$1:$E$49,3)</f>
        <v>38904.251913384265</v>
      </c>
      <c r="H2322">
        <f>SUMIF(E:E,E2322,F:F)*VLOOKUP(A2322,Sheet1!$A$1:$E$49,5)</f>
        <v>41979.102015058052</v>
      </c>
    </row>
    <row r="2323" spans="1:8" x14ac:dyDescent="0.25">
      <c r="A2323">
        <v>18</v>
      </c>
      <c r="B2323">
        <v>18</v>
      </c>
      <c r="C2323">
        <v>2</v>
      </c>
      <c r="D2323">
        <v>2022</v>
      </c>
      <c r="E2323" s="1">
        <f t="shared" si="36"/>
        <v>44610</v>
      </c>
      <c r="F2323">
        <v>38569</v>
      </c>
      <c r="G2323">
        <f>SUMIF(E:E,E2323,F:F)*VLOOKUP(A2323,Sheet1!$A$1:$E$49,3)</f>
        <v>36738.448198618615</v>
      </c>
      <c r="H2323">
        <f>SUMIF(E:E,E2323,F:F)*VLOOKUP(A2323,Sheet1!$A$1:$E$49,5)</f>
        <v>42732.300360187437</v>
      </c>
    </row>
    <row r="2324" spans="1:8" x14ac:dyDescent="0.25">
      <c r="A2324">
        <v>19</v>
      </c>
      <c r="B2324">
        <v>18</v>
      </c>
      <c r="C2324">
        <v>2</v>
      </c>
      <c r="D2324">
        <v>2022</v>
      </c>
      <c r="E2324" s="1">
        <f t="shared" si="36"/>
        <v>44610</v>
      </c>
      <c r="F2324">
        <v>39987</v>
      </c>
      <c r="G2324">
        <f>SUMIF(E:E,E2324,F:F)*VLOOKUP(A2324,Sheet1!$A$1:$E$49,3)</f>
        <v>36176.94353182747</v>
      </c>
      <c r="H2324">
        <f>SUMIF(E:E,E2324,F:F)*VLOOKUP(A2324,Sheet1!$A$1:$E$49,5)</f>
        <v>43383.034922196617</v>
      </c>
    </row>
    <row r="2325" spans="1:8" x14ac:dyDescent="0.25">
      <c r="A2325">
        <v>20</v>
      </c>
      <c r="B2325">
        <v>18</v>
      </c>
      <c r="C2325">
        <v>2</v>
      </c>
      <c r="D2325">
        <v>2022</v>
      </c>
      <c r="E2325" s="1">
        <f t="shared" si="36"/>
        <v>44610</v>
      </c>
      <c r="F2325">
        <v>40980</v>
      </c>
      <c r="G2325">
        <f>SUMIF(E:E,E2325,F:F)*VLOOKUP(A2325,Sheet1!$A$1:$E$49,3)</f>
        <v>36738.448198618615</v>
      </c>
      <c r="H2325">
        <f>SUMIF(E:E,E2325,F:F)*VLOOKUP(A2325,Sheet1!$A$1:$E$49,5)</f>
        <v>43924.775480659679</v>
      </c>
    </row>
    <row r="2326" spans="1:8" x14ac:dyDescent="0.25">
      <c r="A2326">
        <v>21</v>
      </c>
      <c r="B2326">
        <v>18</v>
      </c>
      <c r="C2326">
        <v>2</v>
      </c>
      <c r="D2326">
        <v>2022</v>
      </c>
      <c r="E2326" s="1">
        <f t="shared" si="36"/>
        <v>44610</v>
      </c>
      <c r="F2326">
        <v>40820</v>
      </c>
      <c r="G2326">
        <f>SUMIF(E:E,E2326,F:F)*VLOOKUP(A2326,Sheet1!$A$1:$E$49,3)</f>
        <v>37299.952865409767</v>
      </c>
      <c r="H2326">
        <f>SUMIF(E:E,E2326,F:F)*VLOOKUP(A2326,Sheet1!$A$1:$E$49,5)</f>
        <v>44352.020495649325</v>
      </c>
    </row>
    <row r="2327" spans="1:8" x14ac:dyDescent="0.25">
      <c r="A2327">
        <v>22</v>
      </c>
      <c r="B2327">
        <v>18</v>
      </c>
      <c r="C2327">
        <v>2</v>
      </c>
      <c r="D2327">
        <v>2022</v>
      </c>
      <c r="E2327" s="1">
        <f t="shared" si="36"/>
        <v>44610</v>
      </c>
      <c r="F2327">
        <v>41074</v>
      </c>
      <c r="G2327">
        <f>SUMIF(E:E,E2327,F:F)*VLOOKUP(A2327,Sheet1!$A$1:$E$49,3)</f>
        <v>37941.67248459957</v>
      </c>
      <c r="H2327">
        <f>SUMIF(E:E,E2327,F:F)*VLOOKUP(A2327,Sheet1!$A$1:$E$49,5)</f>
        <v>44660.390097709758</v>
      </c>
    </row>
    <row r="2328" spans="1:8" x14ac:dyDescent="0.25">
      <c r="A2328">
        <v>23</v>
      </c>
      <c r="B2328">
        <v>18</v>
      </c>
      <c r="C2328">
        <v>2</v>
      </c>
      <c r="D2328">
        <v>2022</v>
      </c>
      <c r="E2328" s="1">
        <f t="shared" si="36"/>
        <v>44610</v>
      </c>
      <c r="F2328">
        <v>41645</v>
      </c>
      <c r="G2328">
        <f>SUMIF(E:E,E2328,F:F)*VLOOKUP(A2328,Sheet1!$A$1:$E$49,3)</f>
        <v>38021.887436998215</v>
      </c>
      <c r="H2328">
        <f>SUMIF(E:E,E2328,F:F)*VLOOKUP(A2328,Sheet1!$A$1:$E$49,5)</f>
        <v>44846.700829628317</v>
      </c>
    </row>
    <row r="2329" spans="1:8" x14ac:dyDescent="0.25">
      <c r="A2329">
        <v>24</v>
      </c>
      <c r="B2329">
        <v>18</v>
      </c>
      <c r="C2329">
        <v>2</v>
      </c>
      <c r="D2329">
        <v>2022</v>
      </c>
      <c r="E2329" s="1">
        <f t="shared" si="36"/>
        <v>44610</v>
      </c>
      <c r="F2329">
        <v>42016</v>
      </c>
      <c r="G2329">
        <f>SUMIF(E:E,E2329,F:F)*VLOOKUP(A2329,Sheet1!$A$1:$E$49,3)</f>
        <v>38262.532294194461</v>
      </c>
      <c r="H2329">
        <f>SUMIF(E:E,E2329,F:F)*VLOOKUP(A2329,Sheet1!$A$1:$E$49,5)</f>
        <v>44909.020356547837</v>
      </c>
    </row>
    <row r="2330" spans="1:8" x14ac:dyDescent="0.25">
      <c r="A2330">
        <v>25</v>
      </c>
      <c r="B2330">
        <v>18</v>
      </c>
      <c r="C2330">
        <v>2</v>
      </c>
      <c r="D2330">
        <v>2022</v>
      </c>
      <c r="E2330" s="1">
        <f t="shared" si="36"/>
        <v>44610</v>
      </c>
      <c r="F2330">
        <v>42287</v>
      </c>
      <c r="G2330">
        <f>SUMIF(E:E,E2330,F:F)*VLOOKUP(A2330,Sheet1!$A$1:$E$49,3)</f>
        <v>38583.392103789374</v>
      </c>
      <c r="H2330">
        <f>SUMIF(E:E,E2330,F:F)*VLOOKUP(A2330,Sheet1!$A$1:$E$49,5)</f>
        <v>44846.700829628317</v>
      </c>
    </row>
    <row r="2331" spans="1:8" x14ac:dyDescent="0.25">
      <c r="A2331">
        <v>26</v>
      </c>
      <c r="B2331">
        <v>18</v>
      </c>
      <c r="C2331">
        <v>2</v>
      </c>
      <c r="D2331">
        <v>2022</v>
      </c>
      <c r="E2331" s="1">
        <f t="shared" si="36"/>
        <v>44610</v>
      </c>
      <c r="F2331">
        <v>42291</v>
      </c>
      <c r="G2331">
        <f>SUMIF(E:E,E2331,F:F)*VLOOKUP(A2331,Sheet1!$A$1:$E$49,3)</f>
        <v>38182.317341795817</v>
      </c>
      <c r="H2331">
        <f>SUMIF(E:E,E2331,F:F)*VLOOKUP(A2331,Sheet1!$A$1:$E$49,5)</f>
        <v>44660.390097709758</v>
      </c>
    </row>
    <row r="2332" spans="1:8" x14ac:dyDescent="0.25">
      <c r="A2332">
        <v>27</v>
      </c>
      <c r="B2332">
        <v>18</v>
      </c>
      <c r="C2332">
        <v>2</v>
      </c>
      <c r="D2332">
        <v>2022</v>
      </c>
      <c r="E2332" s="1">
        <f t="shared" si="36"/>
        <v>44610</v>
      </c>
      <c r="F2332">
        <v>42067</v>
      </c>
      <c r="G2332">
        <f>SUMIF(E:E,E2332,F:F)*VLOOKUP(A2332,Sheet1!$A$1:$E$49,3)</f>
        <v>37540.597722606013</v>
      </c>
      <c r="H2332">
        <f>SUMIF(E:E,E2332,F:F)*VLOOKUP(A2332,Sheet1!$A$1:$E$49,5)</f>
        <v>44352.020495649325</v>
      </c>
    </row>
    <row r="2333" spans="1:8" x14ac:dyDescent="0.25">
      <c r="A2333">
        <v>28</v>
      </c>
      <c r="B2333">
        <v>18</v>
      </c>
      <c r="C2333">
        <v>2</v>
      </c>
      <c r="D2333">
        <v>2022</v>
      </c>
      <c r="E2333" s="1">
        <f t="shared" si="36"/>
        <v>44610</v>
      </c>
      <c r="F2333">
        <v>41565</v>
      </c>
      <c r="G2333">
        <f>SUMIF(E:E,E2333,F:F)*VLOOKUP(A2333,Sheet1!$A$1:$E$49,3)</f>
        <v>36979.093055814868</v>
      </c>
      <c r="H2333">
        <f>SUMIF(E:E,E2333,F:F)*VLOOKUP(A2333,Sheet1!$A$1:$E$49,5)</f>
        <v>43924.775480659679</v>
      </c>
    </row>
    <row r="2334" spans="1:8" x14ac:dyDescent="0.25">
      <c r="A2334">
        <v>29</v>
      </c>
      <c r="B2334">
        <v>18</v>
      </c>
      <c r="C2334">
        <v>2</v>
      </c>
      <c r="D2334">
        <v>2022</v>
      </c>
      <c r="E2334" s="1">
        <f t="shared" si="36"/>
        <v>44610</v>
      </c>
      <c r="F2334">
        <v>41169</v>
      </c>
      <c r="G2334">
        <f>SUMIF(E:E,E2334,F:F)*VLOOKUP(A2334,Sheet1!$A$1:$E$49,3)</f>
        <v>37139.522960612165</v>
      </c>
      <c r="H2334">
        <f>SUMIF(E:E,E2334,F:F)*VLOOKUP(A2334,Sheet1!$A$1:$E$49,5)</f>
        <v>43383.034922196617</v>
      </c>
    </row>
    <row r="2335" spans="1:8" x14ac:dyDescent="0.25">
      <c r="A2335">
        <v>30</v>
      </c>
      <c r="B2335">
        <v>18</v>
      </c>
      <c r="C2335">
        <v>2</v>
      </c>
      <c r="D2335">
        <v>2022</v>
      </c>
      <c r="E2335" s="1">
        <f t="shared" si="36"/>
        <v>44610</v>
      </c>
      <c r="F2335">
        <v>40716</v>
      </c>
      <c r="G2335">
        <f>SUMIF(E:E,E2335,F:F)*VLOOKUP(A2335,Sheet1!$A$1:$E$49,3)</f>
        <v>37941.67248459957</v>
      </c>
      <c r="H2335">
        <f>SUMIF(E:E,E2335,F:F)*VLOOKUP(A2335,Sheet1!$A$1:$E$49,5)</f>
        <v>42732.300360187437</v>
      </c>
    </row>
    <row r="2336" spans="1:8" x14ac:dyDescent="0.25">
      <c r="A2336">
        <v>31</v>
      </c>
      <c r="B2336">
        <v>18</v>
      </c>
      <c r="C2336">
        <v>2</v>
      </c>
      <c r="D2336">
        <v>2022</v>
      </c>
      <c r="E2336" s="1">
        <f t="shared" si="36"/>
        <v>44610</v>
      </c>
      <c r="F2336">
        <v>40160</v>
      </c>
      <c r="G2336">
        <f>SUMIF(E:E,E2336,F:F)*VLOOKUP(A2336,Sheet1!$A$1:$E$49,3)</f>
        <v>38342.747246593121</v>
      </c>
      <c r="H2336">
        <f>SUMIF(E:E,E2336,F:F)*VLOOKUP(A2336,Sheet1!$A$1:$E$49,5)</f>
        <v>41979.102015058052</v>
      </c>
    </row>
    <row r="2337" spans="1:8" x14ac:dyDescent="0.25">
      <c r="A2337">
        <v>32</v>
      </c>
      <c r="B2337">
        <v>18</v>
      </c>
      <c r="C2337">
        <v>2</v>
      </c>
      <c r="D2337">
        <v>2022</v>
      </c>
      <c r="E2337" s="1">
        <f t="shared" si="36"/>
        <v>44610</v>
      </c>
      <c r="F2337">
        <v>39547</v>
      </c>
      <c r="G2337">
        <f>SUMIF(E:E,E2337,F:F)*VLOOKUP(A2337,Sheet1!$A$1:$E$49,3)</f>
        <v>41631.560294941068</v>
      </c>
      <c r="H2337">
        <f>SUMIF(E:E,E2337,F:F)*VLOOKUP(A2337,Sheet1!$A$1:$E$49,5)</f>
        <v>41130.889747034278</v>
      </c>
    </row>
    <row r="2338" spans="1:8" x14ac:dyDescent="0.25">
      <c r="A2338">
        <v>33</v>
      </c>
      <c r="B2338">
        <v>18</v>
      </c>
      <c r="C2338">
        <v>2</v>
      </c>
      <c r="D2338">
        <v>2022</v>
      </c>
      <c r="E2338" s="1">
        <f t="shared" si="36"/>
        <v>44610</v>
      </c>
      <c r="F2338">
        <v>39704</v>
      </c>
      <c r="G2338">
        <f>SUMIF(E:E,E2338,F:F)*VLOOKUP(A2338,Sheet1!$A$1:$E$49,3)</f>
        <v>43636.934104909422</v>
      </c>
      <c r="H2338">
        <f>SUMIF(E:E,E2338,F:F)*VLOOKUP(A2338,Sheet1!$A$1:$E$49,5)</f>
        <v>40195.910509536188</v>
      </c>
    </row>
    <row r="2339" spans="1:8" x14ac:dyDescent="0.25">
      <c r="A2339">
        <v>34</v>
      </c>
      <c r="B2339">
        <v>18</v>
      </c>
      <c r="C2339">
        <v>2</v>
      </c>
      <c r="D2339">
        <v>2022</v>
      </c>
      <c r="E2339" s="1">
        <f t="shared" si="36"/>
        <v>44610</v>
      </c>
      <c r="F2339">
        <v>39046</v>
      </c>
      <c r="G2339">
        <f>SUMIF(E:E,E2339,F:F)*VLOOKUP(A2339,Sheet1!$A$1:$E$49,3)</f>
        <v>45481.878010080174</v>
      </c>
      <c r="H2339">
        <f>SUMIF(E:E,E2339,F:F)*VLOOKUP(A2339,Sheet1!$A$1:$E$49,5)</f>
        <v>39183.075112594968</v>
      </c>
    </row>
    <row r="2340" spans="1:8" x14ac:dyDescent="0.25">
      <c r="A2340">
        <v>35</v>
      </c>
      <c r="B2340">
        <v>18</v>
      </c>
      <c r="C2340">
        <v>2</v>
      </c>
      <c r="D2340">
        <v>2022</v>
      </c>
      <c r="E2340" s="1">
        <f t="shared" si="36"/>
        <v>44610</v>
      </c>
      <c r="F2340">
        <v>42445</v>
      </c>
      <c r="G2340">
        <f>SUMIF(E:E,E2340,F:F)*VLOOKUP(A2340,Sheet1!$A$1:$E$49,3)</f>
        <v>46845.532200858725</v>
      </c>
      <c r="H2340">
        <f>SUMIF(E:E,E2340,F:F)*VLOOKUP(A2340,Sheet1!$A$1:$E$49,5)</f>
        <v>38101.81730032865</v>
      </c>
    </row>
    <row r="2341" spans="1:8" x14ac:dyDescent="0.25">
      <c r="A2341">
        <v>36</v>
      </c>
      <c r="B2341">
        <v>18</v>
      </c>
      <c r="C2341">
        <v>2</v>
      </c>
      <c r="D2341">
        <v>2022</v>
      </c>
      <c r="E2341" s="1">
        <f t="shared" si="36"/>
        <v>44610</v>
      </c>
      <c r="F2341">
        <v>43572</v>
      </c>
      <c r="G2341">
        <f>SUMIF(E:E,E2341,F:F)*VLOOKUP(A2341,Sheet1!$A$1:$E$49,3)</f>
        <v>47166.392010453616</v>
      </c>
      <c r="H2341">
        <f>SUMIF(E:E,E2341,F:F)*VLOOKUP(A2341,Sheet1!$A$1:$E$49,5)</f>
        <v>36961.948247828863</v>
      </c>
    </row>
    <row r="2342" spans="1:8" x14ac:dyDescent="0.25">
      <c r="A2342">
        <v>37</v>
      </c>
      <c r="B2342">
        <v>18</v>
      </c>
      <c r="C2342">
        <v>2</v>
      </c>
      <c r="D2342">
        <v>2022</v>
      </c>
      <c r="E2342" s="1">
        <f t="shared" si="36"/>
        <v>44610</v>
      </c>
      <c r="F2342">
        <v>43442</v>
      </c>
      <c r="G2342">
        <f>SUMIF(E:E,E2342,F:F)*VLOOKUP(A2342,Sheet1!$A$1:$E$49,3)</f>
        <v>47246.606962852267</v>
      </c>
      <c r="H2342">
        <f>SUMIF(E:E,E2342,F:F)*VLOOKUP(A2342,Sheet1!$A$1:$E$49,5)</f>
        <v>35773.509596600576</v>
      </c>
    </row>
    <row r="2343" spans="1:8" x14ac:dyDescent="0.25">
      <c r="A2343">
        <v>38</v>
      </c>
      <c r="B2343">
        <v>18</v>
      </c>
      <c r="C2343">
        <v>2</v>
      </c>
      <c r="D2343">
        <v>2022</v>
      </c>
      <c r="E2343" s="1">
        <f t="shared" si="36"/>
        <v>44610</v>
      </c>
      <c r="F2343">
        <v>42740</v>
      </c>
      <c r="G2343">
        <f>SUMIF(E:E,E2343,F:F)*VLOOKUP(A2343,Sheet1!$A$1:$E$49,3)</f>
        <v>46925.747153257369</v>
      </c>
      <c r="H2343">
        <f>SUMIF(E:E,E2343,F:F)*VLOOKUP(A2343,Sheet1!$A$1:$E$49,5)</f>
        <v>34546.628076225774</v>
      </c>
    </row>
    <row r="2344" spans="1:8" x14ac:dyDescent="0.25">
      <c r="A2344">
        <v>39</v>
      </c>
      <c r="B2344">
        <v>18</v>
      </c>
      <c r="C2344">
        <v>2</v>
      </c>
      <c r="D2344">
        <v>2022</v>
      </c>
      <c r="E2344" s="1">
        <f t="shared" si="36"/>
        <v>44610</v>
      </c>
      <c r="F2344">
        <v>41237</v>
      </c>
      <c r="G2344">
        <f>SUMIF(E:E,E2344,F:F)*VLOOKUP(A2344,Sheet1!$A$1:$E$49,3)</f>
        <v>46925.747153257369</v>
      </c>
      <c r="H2344">
        <f>SUMIF(E:E,E2344,F:F)*VLOOKUP(A2344,Sheet1!$A$1:$E$49,5)</f>
        <v>33291.374608274637</v>
      </c>
    </row>
    <row r="2345" spans="1:8" x14ac:dyDescent="0.25">
      <c r="A2345">
        <v>40</v>
      </c>
      <c r="B2345">
        <v>18</v>
      </c>
      <c r="C2345">
        <v>2</v>
      </c>
      <c r="D2345">
        <v>2022</v>
      </c>
      <c r="E2345" s="1">
        <f t="shared" si="36"/>
        <v>44610</v>
      </c>
      <c r="F2345">
        <v>39720</v>
      </c>
      <c r="G2345">
        <f>SUMIF(E:E,E2345,F:F)*VLOOKUP(A2345,Sheet1!$A$1:$E$49,3)</f>
        <v>45802.737819675072</v>
      </c>
      <c r="H2345">
        <f>SUMIF(E:E,E2345,F:F)*VLOOKUP(A2345,Sheet1!$A$1:$E$49,5)</f>
        <v>32017.630564285631</v>
      </c>
    </row>
    <row r="2346" spans="1:8" x14ac:dyDescent="0.25">
      <c r="A2346">
        <v>41</v>
      </c>
      <c r="B2346">
        <v>18</v>
      </c>
      <c r="C2346">
        <v>2</v>
      </c>
      <c r="D2346">
        <v>2022</v>
      </c>
      <c r="E2346" s="1">
        <f t="shared" si="36"/>
        <v>44610</v>
      </c>
      <c r="F2346">
        <v>38845</v>
      </c>
      <c r="G2346">
        <f>SUMIF(E:E,E2346,F:F)*VLOOKUP(A2346,Sheet1!$A$1:$E$49,3)</f>
        <v>43877.578962105676</v>
      </c>
      <c r="H2346">
        <f>SUMIF(E:E,E2346,F:F)*VLOOKUP(A2346,Sheet1!$A$1:$E$49,5)</f>
        <v>30734.963562658126</v>
      </c>
    </row>
    <row r="2347" spans="1:8" x14ac:dyDescent="0.25">
      <c r="A2347">
        <v>42</v>
      </c>
      <c r="B2347">
        <v>18</v>
      </c>
      <c r="C2347">
        <v>2</v>
      </c>
      <c r="D2347">
        <v>2022</v>
      </c>
      <c r="E2347" s="1">
        <f t="shared" si="36"/>
        <v>44610</v>
      </c>
      <c r="F2347">
        <v>37523</v>
      </c>
      <c r="G2347">
        <f>SUMIF(E:E,E2347,F:F)*VLOOKUP(A2347,Sheet1!$A$1:$E$49,3)</f>
        <v>42193.06496173222</v>
      </c>
      <c r="H2347">
        <f>SUMIF(E:E,E2347,F:F)*VLOOKUP(A2347,Sheet1!$A$1:$E$49,5)</f>
        <v>29452.514851031447</v>
      </c>
    </row>
    <row r="2348" spans="1:8" x14ac:dyDescent="0.25">
      <c r="A2348">
        <v>43</v>
      </c>
      <c r="B2348">
        <v>18</v>
      </c>
      <c r="C2348">
        <v>2</v>
      </c>
      <c r="D2348">
        <v>2022</v>
      </c>
      <c r="E2348" s="1">
        <f t="shared" si="36"/>
        <v>44610</v>
      </c>
      <c r="F2348">
        <v>36097</v>
      </c>
      <c r="G2348">
        <f>SUMIF(E:E,E2348,F:F)*VLOOKUP(A2348,Sheet1!$A$1:$E$49,3)</f>
        <v>41070.055628149916</v>
      </c>
      <c r="H2348">
        <f>SUMIF(E:E,E2348,F:F)*VLOOKUP(A2348,Sheet1!$A$1:$E$49,5)</f>
        <v>28178.899943853361</v>
      </c>
    </row>
    <row r="2349" spans="1:8" x14ac:dyDescent="0.25">
      <c r="A2349">
        <v>44</v>
      </c>
      <c r="B2349">
        <v>18</v>
      </c>
      <c r="C2349">
        <v>2</v>
      </c>
      <c r="D2349">
        <v>2022</v>
      </c>
      <c r="E2349" s="1">
        <f t="shared" si="36"/>
        <v>44610</v>
      </c>
      <c r="F2349">
        <v>34437</v>
      </c>
      <c r="G2349">
        <f>SUMIF(E:E,E2349,F:F)*VLOOKUP(A2349,Sheet1!$A$1:$E$49,3)</f>
        <v>37861.457532200919</v>
      </c>
      <c r="H2349">
        <f>SUMIF(E:E,E2349,F:F)*VLOOKUP(A2349,Sheet1!$A$1:$E$49,5)</f>
        <v>26922.12378273634</v>
      </c>
    </row>
    <row r="2350" spans="1:8" x14ac:dyDescent="0.25">
      <c r="A2350">
        <v>45</v>
      </c>
      <c r="B2350">
        <v>18</v>
      </c>
      <c r="C2350">
        <v>2</v>
      </c>
      <c r="D2350">
        <v>2022</v>
      </c>
      <c r="E2350" s="1">
        <f t="shared" si="36"/>
        <v>44610</v>
      </c>
      <c r="F2350">
        <v>32645</v>
      </c>
      <c r="G2350">
        <f>SUMIF(E:E,E2350,F:F)*VLOOKUP(A2350,Sheet1!$A$1:$E$49,3)</f>
        <v>34171.569721859116</v>
      </c>
      <c r="H2350">
        <f>SUMIF(E:E,E2350,F:F)*VLOOKUP(A2350,Sheet1!$A$1:$E$49,5)</f>
        <v>25689.511273378557</v>
      </c>
    </row>
    <row r="2351" spans="1:8" x14ac:dyDescent="0.25">
      <c r="A2351">
        <v>46</v>
      </c>
      <c r="B2351">
        <v>18</v>
      </c>
      <c r="C2351">
        <v>2</v>
      </c>
      <c r="D2351">
        <v>2022</v>
      </c>
      <c r="E2351" s="1">
        <f t="shared" si="36"/>
        <v>44610</v>
      </c>
      <c r="F2351">
        <v>31341</v>
      </c>
      <c r="G2351">
        <f>SUMIF(E:E,E2351,F:F)*VLOOKUP(A2351,Sheet1!$A$1:$E$49,3)</f>
        <v>30321.252006720017</v>
      </c>
      <c r="H2351">
        <f>SUMIF(E:E,E2351,F:F)*VLOOKUP(A2351,Sheet1!$A$1:$E$49,5)</f>
        <v>24487.653640448767</v>
      </c>
    </row>
    <row r="2352" spans="1:8" x14ac:dyDescent="0.25">
      <c r="A2352">
        <v>47</v>
      </c>
      <c r="B2352">
        <v>18</v>
      </c>
      <c r="C2352">
        <v>2</v>
      </c>
      <c r="D2352">
        <v>2022</v>
      </c>
      <c r="E2352" s="1">
        <f t="shared" si="36"/>
        <v>44610</v>
      </c>
      <c r="F2352">
        <v>29989</v>
      </c>
      <c r="G2352">
        <f>SUMIF(E:E,E2352,F:F)*VLOOKUP(A2352,Sheet1!$A$1:$E$49,3)</f>
        <v>29037.812768340558</v>
      </c>
      <c r="H2352">
        <f>SUMIF(E:E,E2352,F:F)*VLOOKUP(A2352,Sheet1!$A$1:$E$49,5)</f>
        <v>23322.370643236947</v>
      </c>
    </row>
    <row r="2353" spans="1:8" x14ac:dyDescent="0.25">
      <c r="A2353">
        <v>48</v>
      </c>
      <c r="B2353">
        <v>18</v>
      </c>
      <c r="C2353">
        <v>2</v>
      </c>
      <c r="D2353">
        <v>2022</v>
      </c>
      <c r="E2353" s="1">
        <f t="shared" si="36"/>
        <v>44610</v>
      </c>
      <c r="F2353">
        <v>29199</v>
      </c>
      <c r="G2353">
        <f>SUMIF(E:E,E2353,F:F)*VLOOKUP(A2353,Sheet1!$A$1:$E$49,3)</f>
        <v>28797.167911144345</v>
      </c>
      <c r="H2353">
        <f>SUMIF(E:E,E2353,F:F)*VLOOKUP(A2353,Sheet1!$A$1:$E$49,5)</f>
        <v>22198.688321168564</v>
      </c>
    </row>
    <row r="2354" spans="1:8" x14ac:dyDescent="0.25">
      <c r="A2354">
        <v>1</v>
      </c>
      <c r="B2354">
        <v>19</v>
      </c>
      <c r="C2354">
        <v>2</v>
      </c>
      <c r="D2354">
        <v>2022</v>
      </c>
      <c r="E2354" s="1">
        <f t="shared" si="36"/>
        <v>44611</v>
      </c>
      <c r="F2354">
        <v>29462</v>
      </c>
      <c r="G2354">
        <f>SUMIF(E:E,E2354,F:F)*VLOOKUP(A2354,Sheet1!$A$1:$E$49,3)</f>
        <v>27157.726759380297</v>
      </c>
      <c r="H2354">
        <f>SUMIF(E:E,E2354,F:F)*VLOOKUP(A2354,Sheet1!$A$1:$E$49,5)</f>
        <v>21994.613194754682</v>
      </c>
    </row>
    <row r="2355" spans="1:8" x14ac:dyDescent="0.25">
      <c r="A2355">
        <v>2</v>
      </c>
      <c r="B2355">
        <v>19</v>
      </c>
      <c r="C2355">
        <v>2</v>
      </c>
      <c r="D2355">
        <v>2022</v>
      </c>
      <c r="E2355" s="1">
        <f t="shared" si="36"/>
        <v>44611</v>
      </c>
      <c r="F2355">
        <v>29779</v>
      </c>
      <c r="G2355">
        <f>SUMIF(E:E,E2355,F:F)*VLOOKUP(A2355,Sheet1!$A$1:$E$49,3)</f>
        <v>26779.485439611781</v>
      </c>
      <c r="H2355">
        <f>SUMIF(E:E,E2355,F:F)*VLOOKUP(A2355,Sheet1!$A$1:$E$49,5)</f>
        <v>23093.555887080453</v>
      </c>
    </row>
    <row r="2356" spans="1:8" x14ac:dyDescent="0.25">
      <c r="A2356">
        <v>3</v>
      </c>
      <c r="B2356">
        <v>19</v>
      </c>
      <c r="C2356">
        <v>2</v>
      </c>
      <c r="D2356">
        <v>2022</v>
      </c>
      <c r="E2356" s="1">
        <f t="shared" si="36"/>
        <v>44611</v>
      </c>
      <c r="F2356">
        <v>29730</v>
      </c>
      <c r="G2356">
        <f>SUMIF(E:E,E2356,F:F)*VLOOKUP(A2356,Sheet1!$A$1:$E$49,3)</f>
        <v>26098.651064028432</v>
      </c>
      <c r="H2356">
        <f>SUMIF(E:E,E2356,F:F)*VLOOKUP(A2356,Sheet1!$A$1:$E$49,5)</f>
        <v>24226.990997765468</v>
      </c>
    </row>
    <row r="2357" spans="1:8" x14ac:dyDescent="0.25">
      <c r="A2357">
        <v>4</v>
      </c>
      <c r="B2357">
        <v>19</v>
      </c>
      <c r="C2357">
        <v>2</v>
      </c>
      <c r="D2357">
        <v>2022</v>
      </c>
      <c r="E2357" s="1">
        <f t="shared" si="36"/>
        <v>44611</v>
      </c>
      <c r="F2357">
        <v>29384</v>
      </c>
      <c r="G2357">
        <f>SUMIF(E:E,E2357,F:F)*VLOOKUP(A2357,Sheet1!$A$1:$E$49,3)</f>
        <v>25644.761480306202</v>
      </c>
      <c r="H2357">
        <f>SUMIF(E:E,E2357,F:F)*VLOOKUP(A2357,Sheet1!$A$1:$E$49,5)</f>
        <v>25389.430090131147</v>
      </c>
    </row>
    <row r="2358" spans="1:8" x14ac:dyDescent="0.25">
      <c r="A2358">
        <v>5</v>
      </c>
      <c r="B2358">
        <v>19</v>
      </c>
      <c r="C2358">
        <v>2</v>
      </c>
      <c r="D2358">
        <v>2022</v>
      </c>
      <c r="E2358" s="1">
        <f t="shared" si="36"/>
        <v>44611</v>
      </c>
      <c r="F2358">
        <v>28881</v>
      </c>
      <c r="G2358">
        <f>SUMIF(E:E,E2358,F:F)*VLOOKUP(A2358,Sheet1!$A$1:$E$49,3)</f>
        <v>25115.223632630263</v>
      </c>
      <c r="H2358">
        <f>SUMIF(E:E,E2358,F:F)*VLOOKUP(A2358,Sheet1!$A$1:$E$49,5)</f>
        <v>26574.657182136623</v>
      </c>
    </row>
    <row r="2359" spans="1:8" x14ac:dyDescent="0.25">
      <c r="A2359">
        <v>6</v>
      </c>
      <c r="B2359">
        <v>19</v>
      </c>
      <c r="C2359">
        <v>2</v>
      </c>
      <c r="D2359">
        <v>2022</v>
      </c>
      <c r="E2359" s="1">
        <f t="shared" si="36"/>
        <v>44611</v>
      </c>
      <c r="F2359">
        <v>28771</v>
      </c>
      <c r="G2359">
        <f>SUMIF(E:E,E2359,F:F)*VLOOKUP(A2359,Sheet1!$A$1:$E$49,3)</f>
        <v>24283.092729139491</v>
      </c>
      <c r="H2359">
        <f>SUMIF(E:E,E2359,F:F)*VLOOKUP(A2359,Sheet1!$A$1:$E$49,5)</f>
        <v>27775.764379640939</v>
      </c>
    </row>
    <row r="2360" spans="1:8" x14ac:dyDescent="0.25">
      <c r="A2360">
        <v>7</v>
      </c>
      <c r="B2360">
        <v>19</v>
      </c>
      <c r="C2360">
        <v>2</v>
      </c>
      <c r="D2360">
        <v>2022</v>
      </c>
      <c r="E2360" s="1">
        <f t="shared" si="36"/>
        <v>44611</v>
      </c>
      <c r="F2360">
        <v>28386</v>
      </c>
      <c r="G2360">
        <f>SUMIF(E:E,E2360,F:F)*VLOOKUP(A2360,Sheet1!$A$1:$E$49,3)</f>
        <v>23375.313561695028</v>
      </c>
      <c r="H2360">
        <f>SUMIF(E:E,E2360,F:F)*VLOOKUP(A2360,Sheet1!$A$1:$E$49,5)</f>
        <v>28985.202467467567</v>
      </c>
    </row>
    <row r="2361" spans="1:8" x14ac:dyDescent="0.25">
      <c r="A2361">
        <v>8</v>
      </c>
      <c r="B2361">
        <v>19</v>
      </c>
      <c r="C2361">
        <v>2</v>
      </c>
      <c r="D2361">
        <v>2022</v>
      </c>
      <c r="E2361" s="1">
        <f t="shared" si="36"/>
        <v>44611</v>
      </c>
      <c r="F2361">
        <v>28127</v>
      </c>
      <c r="G2361">
        <f>SUMIF(E:E,E2361,F:F)*VLOOKUP(A2361,Sheet1!$A$1:$E$49,3)</f>
        <v>22921.423977972801</v>
      </c>
      <c r="H2361">
        <f>SUMIF(E:E,E2361,F:F)*VLOOKUP(A2361,Sheet1!$A$1:$E$49,5)</f>
        <v>30194.846417905927</v>
      </c>
    </row>
    <row r="2362" spans="1:8" x14ac:dyDescent="0.25">
      <c r="A2362">
        <v>9</v>
      </c>
      <c r="B2362">
        <v>19</v>
      </c>
      <c r="C2362">
        <v>2</v>
      </c>
      <c r="D2362">
        <v>2022</v>
      </c>
      <c r="E2362" s="1">
        <f t="shared" si="36"/>
        <v>44611</v>
      </c>
      <c r="F2362">
        <v>27715</v>
      </c>
      <c r="G2362">
        <f>SUMIF(E:E,E2362,F:F)*VLOOKUP(A2362,Sheet1!$A$1:$E$49,3)</f>
        <v>22543.182658204259</v>
      </c>
      <c r="H2362">
        <f>SUMIF(E:E,E2362,F:F)*VLOOKUP(A2362,Sheet1!$A$1:$E$49,5)</f>
        <v>31396.07540038009</v>
      </c>
    </row>
    <row r="2363" spans="1:8" x14ac:dyDescent="0.25">
      <c r="A2363">
        <v>10</v>
      </c>
      <c r="B2363">
        <v>19</v>
      </c>
      <c r="C2363">
        <v>2</v>
      </c>
      <c r="D2363">
        <v>2022</v>
      </c>
      <c r="E2363" s="1">
        <f t="shared" si="36"/>
        <v>44611</v>
      </c>
      <c r="F2363">
        <v>27551</v>
      </c>
      <c r="G2363">
        <f>SUMIF(E:E,E2363,F:F)*VLOOKUP(A2363,Sheet1!$A$1:$E$49,3)</f>
        <v>22391.886130296858</v>
      </c>
      <c r="H2363">
        <f>SUMIF(E:E,E2363,F:F)*VLOOKUP(A2363,Sheet1!$A$1:$E$49,5)</f>
        <v>32579.866487113621</v>
      </c>
    </row>
    <row r="2364" spans="1:8" x14ac:dyDescent="0.25">
      <c r="A2364">
        <v>11</v>
      </c>
      <c r="B2364">
        <v>19</v>
      </c>
      <c r="C2364">
        <v>2</v>
      </c>
      <c r="D2364">
        <v>2022</v>
      </c>
      <c r="E2364" s="1">
        <f t="shared" si="36"/>
        <v>44611</v>
      </c>
      <c r="F2364">
        <v>27634</v>
      </c>
      <c r="G2364">
        <f>SUMIF(E:E,E2364,F:F)*VLOOKUP(A2364,Sheet1!$A$1:$E$49,3)</f>
        <v>23526.610089602429</v>
      </c>
      <c r="H2364">
        <f>SUMIF(E:E,E2364,F:F)*VLOOKUP(A2364,Sheet1!$A$1:$E$49,5)</f>
        <v>33736.900859357484</v>
      </c>
    </row>
    <row r="2365" spans="1:8" x14ac:dyDescent="0.25">
      <c r="A2365">
        <v>12</v>
      </c>
      <c r="B2365">
        <v>19</v>
      </c>
      <c r="C2365">
        <v>2</v>
      </c>
      <c r="D2365">
        <v>2022</v>
      </c>
      <c r="E2365" s="1">
        <f t="shared" si="36"/>
        <v>44611</v>
      </c>
      <c r="F2365">
        <v>27883</v>
      </c>
      <c r="G2365">
        <f>SUMIF(E:E,E2365,F:F)*VLOOKUP(A2365,Sheet1!$A$1:$E$49,3)</f>
        <v>26703.837175658067</v>
      </c>
      <c r="H2365">
        <f>SUMIF(E:E,E2365,F:F)*VLOOKUP(A2365,Sheet1!$A$1:$E$49,5)</f>
        <v>34857.680939535225</v>
      </c>
    </row>
    <row r="2366" spans="1:8" x14ac:dyDescent="0.25">
      <c r="A2366">
        <v>13</v>
      </c>
      <c r="B2366">
        <v>19</v>
      </c>
      <c r="C2366">
        <v>2</v>
      </c>
      <c r="D2366">
        <v>2022</v>
      </c>
      <c r="E2366" s="1">
        <f t="shared" si="36"/>
        <v>44611</v>
      </c>
      <c r="F2366">
        <v>29232</v>
      </c>
      <c r="G2366">
        <f>SUMIF(E:E,E2366,F:F)*VLOOKUP(A2366,Sheet1!$A$1:$E$49,3)</f>
        <v>28595.0437745005</v>
      </c>
      <c r="H2366">
        <f>SUMIF(E:E,E2366,F:F)*VLOOKUP(A2366,Sheet1!$A$1:$E$49,5)</f>
        <v>35932.65651924433</v>
      </c>
    </row>
    <row r="2367" spans="1:8" x14ac:dyDescent="0.25">
      <c r="A2367">
        <v>14</v>
      </c>
      <c r="B2367">
        <v>19</v>
      </c>
      <c r="C2367">
        <v>2</v>
      </c>
      <c r="D2367">
        <v>2022</v>
      </c>
      <c r="E2367" s="1">
        <f t="shared" si="36"/>
        <v>44611</v>
      </c>
      <c r="F2367">
        <v>29290</v>
      </c>
      <c r="G2367">
        <f>SUMIF(E:E,E2367,F:F)*VLOOKUP(A2367,Sheet1!$A$1:$E$49,3)</f>
        <v>31847.919124509957</v>
      </c>
      <c r="H2367">
        <f>SUMIF(E:E,E2367,F:F)*VLOOKUP(A2367,Sheet1!$A$1:$E$49,5)</f>
        <v>36952.35763404076</v>
      </c>
    </row>
    <row r="2368" spans="1:8" x14ac:dyDescent="0.25">
      <c r="A2368">
        <v>15</v>
      </c>
      <c r="B2368">
        <v>19</v>
      </c>
      <c r="C2368">
        <v>2</v>
      </c>
      <c r="D2368">
        <v>2022</v>
      </c>
      <c r="E2368" s="1">
        <f t="shared" si="36"/>
        <v>44611</v>
      </c>
      <c r="F2368">
        <v>30081</v>
      </c>
      <c r="G2368">
        <f>SUMIF(E:E,E2368,F:F)*VLOOKUP(A2368,Sheet1!$A$1:$E$49,3)</f>
        <v>35176.442738473044</v>
      </c>
      <c r="H2368">
        <f>SUMIF(E:E,E2368,F:F)*VLOOKUP(A2368,Sheet1!$A$1:$E$49,5)</f>
        <v>37907.531665293791</v>
      </c>
    </row>
    <row r="2369" spans="1:8" x14ac:dyDescent="0.25">
      <c r="A2369">
        <v>16</v>
      </c>
      <c r="B2369">
        <v>19</v>
      </c>
      <c r="C2369">
        <v>2</v>
      </c>
      <c r="D2369">
        <v>2022</v>
      </c>
      <c r="E2369" s="1">
        <f t="shared" si="36"/>
        <v>44611</v>
      </c>
      <c r="F2369">
        <v>31059</v>
      </c>
      <c r="G2369">
        <f>SUMIF(E:E,E2369,F:F)*VLOOKUP(A2369,Sheet1!$A$1:$E$49,3)</f>
        <v>36992.001073361855</v>
      </c>
      <c r="H2369">
        <f>SUMIF(E:E,E2369,F:F)*VLOOKUP(A2369,Sheet1!$A$1:$E$49,5)</f>
        <v>38789.281937960026</v>
      </c>
    </row>
    <row r="2370" spans="1:8" x14ac:dyDescent="0.25">
      <c r="A2370">
        <v>17</v>
      </c>
      <c r="B2370">
        <v>19</v>
      </c>
      <c r="C2370">
        <v>2</v>
      </c>
      <c r="D2370">
        <v>2022</v>
      </c>
      <c r="E2370" s="1">
        <f t="shared" si="36"/>
        <v>44611</v>
      </c>
      <c r="F2370">
        <v>32800</v>
      </c>
      <c r="G2370">
        <f>SUMIF(E:E,E2370,F:F)*VLOOKUP(A2370,Sheet1!$A$1:$E$49,3)</f>
        <v>36689.408017547052</v>
      </c>
      <c r="H2370">
        <f>SUMIF(E:E,E2370,F:F)*VLOOKUP(A2370,Sheet1!$A$1:$E$49,5)</f>
        <v>39589.204940111544</v>
      </c>
    </row>
    <row r="2371" spans="1:8" x14ac:dyDescent="0.25">
      <c r="A2371">
        <v>18</v>
      </c>
      <c r="B2371">
        <v>19</v>
      </c>
      <c r="C2371">
        <v>2</v>
      </c>
      <c r="D2371">
        <v>2022</v>
      </c>
      <c r="E2371" s="1">
        <f t="shared" ref="E2371:E2434" si="37">DATE(D2371,C2371,B2371)</f>
        <v>44611</v>
      </c>
      <c r="F2371">
        <v>34535</v>
      </c>
      <c r="G2371">
        <f>SUMIF(E:E,E2371,F:F)*VLOOKUP(A2371,Sheet1!$A$1:$E$49,3)</f>
        <v>34646.904890797079</v>
      </c>
      <c r="H2371">
        <f>SUMIF(E:E,E2371,F:F)*VLOOKUP(A2371,Sheet1!$A$1:$E$49,5)</f>
        <v>40299.523222650889</v>
      </c>
    </row>
    <row r="2372" spans="1:8" x14ac:dyDescent="0.25">
      <c r="A2372">
        <v>19</v>
      </c>
      <c r="B2372">
        <v>19</v>
      </c>
      <c r="C2372">
        <v>2</v>
      </c>
      <c r="D2372">
        <v>2022</v>
      </c>
      <c r="E2372" s="1">
        <f t="shared" si="37"/>
        <v>44611</v>
      </c>
      <c r="F2372">
        <v>35958</v>
      </c>
      <c r="G2372">
        <f>SUMIF(E:E,E2372,F:F)*VLOOKUP(A2372,Sheet1!$A$1:$E$49,3)</f>
        <v>34117.367043121107</v>
      </c>
      <c r="H2372">
        <f>SUMIF(E:E,E2372,F:F)*VLOOKUP(A2372,Sheet1!$A$1:$E$49,5)</f>
        <v>40913.211050650505</v>
      </c>
    </row>
    <row r="2373" spans="1:8" x14ac:dyDescent="0.25">
      <c r="A2373">
        <v>20</v>
      </c>
      <c r="B2373">
        <v>19</v>
      </c>
      <c r="C2373">
        <v>2</v>
      </c>
      <c r="D2373">
        <v>2022</v>
      </c>
      <c r="E2373" s="1">
        <f t="shared" si="37"/>
        <v>44611</v>
      </c>
      <c r="F2373">
        <v>36469</v>
      </c>
      <c r="G2373">
        <f>SUMIF(E:E,E2373,F:F)*VLOOKUP(A2373,Sheet1!$A$1:$E$49,3)</f>
        <v>34646.904890797079</v>
      </c>
      <c r="H2373">
        <f>SUMIF(E:E,E2373,F:F)*VLOOKUP(A2373,Sheet1!$A$1:$E$49,5)</f>
        <v>41424.109973301864</v>
      </c>
    </row>
    <row r="2374" spans="1:8" x14ac:dyDescent="0.25">
      <c r="A2374">
        <v>21</v>
      </c>
      <c r="B2374">
        <v>19</v>
      </c>
      <c r="C2374">
        <v>2</v>
      </c>
      <c r="D2374">
        <v>2022</v>
      </c>
      <c r="E2374" s="1">
        <f t="shared" si="37"/>
        <v>44611</v>
      </c>
      <c r="F2374">
        <v>37452</v>
      </c>
      <c r="G2374">
        <f>SUMIF(E:E,E2374,F:F)*VLOOKUP(A2374,Sheet1!$A$1:$E$49,3)</f>
        <v>35176.442738473044</v>
      </c>
      <c r="H2374">
        <f>SUMIF(E:E,E2374,F:F)*VLOOKUP(A2374,Sheet1!$A$1:$E$49,5)</f>
        <v>41827.031656857616</v>
      </c>
    </row>
    <row r="2375" spans="1:8" x14ac:dyDescent="0.25">
      <c r="A2375">
        <v>22</v>
      </c>
      <c r="B2375">
        <v>19</v>
      </c>
      <c r="C2375">
        <v>2</v>
      </c>
      <c r="D2375">
        <v>2022</v>
      </c>
      <c r="E2375" s="1">
        <f t="shared" si="37"/>
        <v>44611</v>
      </c>
      <c r="F2375">
        <v>37759</v>
      </c>
      <c r="G2375">
        <f>SUMIF(E:E,E2375,F:F)*VLOOKUP(A2375,Sheet1!$A$1:$E$49,3)</f>
        <v>35781.62885010265</v>
      </c>
      <c r="H2375">
        <f>SUMIF(E:E,E2375,F:F)*VLOOKUP(A2375,Sheet1!$A$1:$E$49,5)</f>
        <v>42117.845580625981</v>
      </c>
    </row>
    <row r="2376" spans="1:8" x14ac:dyDescent="0.25">
      <c r="A2376">
        <v>23</v>
      </c>
      <c r="B2376">
        <v>19</v>
      </c>
      <c r="C2376">
        <v>2</v>
      </c>
      <c r="D2376">
        <v>2022</v>
      </c>
      <c r="E2376" s="1">
        <f t="shared" si="37"/>
        <v>44611</v>
      </c>
      <c r="F2376">
        <v>38269</v>
      </c>
      <c r="G2376">
        <f>SUMIF(E:E,E2376,F:F)*VLOOKUP(A2376,Sheet1!$A$1:$E$49,3)</f>
        <v>35857.277114056276</v>
      </c>
      <c r="H2376">
        <f>SUMIF(E:E,E2376,F:F)*VLOOKUP(A2376,Sheet1!$A$1:$E$49,5)</f>
        <v>42293.549523645539</v>
      </c>
    </row>
    <row r="2377" spans="1:8" x14ac:dyDescent="0.25">
      <c r="A2377">
        <v>24</v>
      </c>
      <c r="B2377">
        <v>19</v>
      </c>
      <c r="C2377">
        <v>2</v>
      </c>
      <c r="D2377">
        <v>2022</v>
      </c>
      <c r="E2377" s="1">
        <f t="shared" si="37"/>
        <v>44611</v>
      </c>
      <c r="F2377">
        <v>38584</v>
      </c>
      <c r="G2377">
        <f>SUMIF(E:E,E2377,F:F)*VLOOKUP(A2377,Sheet1!$A$1:$E$49,3)</f>
        <v>36084.221905917446</v>
      </c>
      <c r="H2377">
        <f>SUMIF(E:E,E2377,F:F)*VLOOKUP(A2377,Sheet1!$A$1:$E$49,5)</f>
        <v>42352.321160116051</v>
      </c>
    </row>
    <row r="2378" spans="1:8" x14ac:dyDescent="0.25">
      <c r="A2378">
        <v>25</v>
      </c>
      <c r="B2378">
        <v>19</v>
      </c>
      <c r="C2378">
        <v>2</v>
      </c>
      <c r="D2378">
        <v>2022</v>
      </c>
      <c r="E2378" s="1">
        <f t="shared" si="37"/>
        <v>44611</v>
      </c>
      <c r="F2378">
        <v>39059</v>
      </c>
      <c r="G2378">
        <f>SUMIF(E:E,E2378,F:F)*VLOOKUP(A2378,Sheet1!$A$1:$E$49,3)</f>
        <v>36386.814961732256</v>
      </c>
      <c r="H2378">
        <f>SUMIF(E:E,E2378,F:F)*VLOOKUP(A2378,Sheet1!$A$1:$E$49,5)</f>
        <v>42293.549523645539</v>
      </c>
    </row>
    <row r="2379" spans="1:8" x14ac:dyDescent="0.25">
      <c r="A2379">
        <v>26</v>
      </c>
      <c r="B2379">
        <v>19</v>
      </c>
      <c r="C2379">
        <v>2</v>
      </c>
      <c r="D2379">
        <v>2022</v>
      </c>
      <c r="E2379" s="1">
        <f t="shared" si="37"/>
        <v>44611</v>
      </c>
      <c r="F2379">
        <v>39285</v>
      </c>
      <c r="G2379">
        <f>SUMIF(E:E,E2379,F:F)*VLOOKUP(A2379,Sheet1!$A$1:$E$49,3)</f>
        <v>36008.57364196382</v>
      </c>
      <c r="H2379">
        <f>SUMIF(E:E,E2379,F:F)*VLOOKUP(A2379,Sheet1!$A$1:$E$49,5)</f>
        <v>42117.845580625981</v>
      </c>
    </row>
    <row r="2380" spans="1:8" x14ac:dyDescent="0.25">
      <c r="A2380">
        <v>27</v>
      </c>
      <c r="B2380">
        <v>19</v>
      </c>
      <c r="C2380">
        <v>2</v>
      </c>
      <c r="D2380">
        <v>2022</v>
      </c>
      <c r="E2380" s="1">
        <f t="shared" si="37"/>
        <v>44611</v>
      </c>
      <c r="F2380">
        <v>39003</v>
      </c>
      <c r="G2380">
        <f>SUMIF(E:E,E2380,F:F)*VLOOKUP(A2380,Sheet1!$A$1:$E$49,3)</f>
        <v>35403.387530334221</v>
      </c>
      <c r="H2380">
        <f>SUMIF(E:E,E2380,F:F)*VLOOKUP(A2380,Sheet1!$A$1:$E$49,5)</f>
        <v>41827.031656857616</v>
      </c>
    </row>
    <row r="2381" spans="1:8" x14ac:dyDescent="0.25">
      <c r="A2381">
        <v>28</v>
      </c>
      <c r="B2381">
        <v>19</v>
      </c>
      <c r="C2381">
        <v>2</v>
      </c>
      <c r="D2381">
        <v>2022</v>
      </c>
      <c r="E2381" s="1">
        <f t="shared" si="37"/>
        <v>44611</v>
      </c>
      <c r="F2381">
        <v>38609</v>
      </c>
      <c r="G2381">
        <f>SUMIF(E:E,E2381,F:F)*VLOOKUP(A2381,Sheet1!$A$1:$E$49,3)</f>
        <v>34873.849682658249</v>
      </c>
      <c r="H2381">
        <f>SUMIF(E:E,E2381,F:F)*VLOOKUP(A2381,Sheet1!$A$1:$E$49,5)</f>
        <v>41424.109973301864</v>
      </c>
    </row>
    <row r="2382" spans="1:8" x14ac:dyDescent="0.25">
      <c r="A2382">
        <v>29</v>
      </c>
      <c r="B2382">
        <v>19</v>
      </c>
      <c r="C2382">
        <v>2</v>
      </c>
      <c r="D2382">
        <v>2022</v>
      </c>
      <c r="E2382" s="1">
        <f t="shared" si="37"/>
        <v>44611</v>
      </c>
      <c r="F2382">
        <v>37972</v>
      </c>
      <c r="G2382">
        <f>SUMIF(E:E,E2382,F:F)*VLOOKUP(A2382,Sheet1!$A$1:$E$49,3)</f>
        <v>35025.146210565508</v>
      </c>
      <c r="H2382">
        <f>SUMIF(E:E,E2382,F:F)*VLOOKUP(A2382,Sheet1!$A$1:$E$49,5)</f>
        <v>40913.211050650505</v>
      </c>
    </row>
    <row r="2383" spans="1:8" x14ac:dyDescent="0.25">
      <c r="A2383">
        <v>30</v>
      </c>
      <c r="B2383">
        <v>19</v>
      </c>
      <c r="C2383">
        <v>2</v>
      </c>
      <c r="D2383">
        <v>2022</v>
      </c>
      <c r="E2383" s="1">
        <f t="shared" si="37"/>
        <v>44611</v>
      </c>
      <c r="F2383">
        <v>37406</v>
      </c>
      <c r="G2383">
        <f>SUMIF(E:E,E2383,F:F)*VLOOKUP(A2383,Sheet1!$A$1:$E$49,3)</f>
        <v>35781.62885010265</v>
      </c>
      <c r="H2383">
        <f>SUMIF(E:E,E2383,F:F)*VLOOKUP(A2383,Sheet1!$A$1:$E$49,5)</f>
        <v>40299.523222650889</v>
      </c>
    </row>
    <row r="2384" spans="1:8" x14ac:dyDescent="0.25">
      <c r="A2384">
        <v>31</v>
      </c>
      <c r="B2384">
        <v>19</v>
      </c>
      <c r="C2384">
        <v>2</v>
      </c>
      <c r="D2384">
        <v>2022</v>
      </c>
      <c r="E2384" s="1">
        <f t="shared" si="37"/>
        <v>44611</v>
      </c>
      <c r="F2384">
        <v>37002</v>
      </c>
      <c r="G2384">
        <f>SUMIF(E:E,E2384,F:F)*VLOOKUP(A2384,Sheet1!$A$1:$E$49,3)</f>
        <v>36159.870169871079</v>
      </c>
      <c r="H2384">
        <f>SUMIF(E:E,E2384,F:F)*VLOOKUP(A2384,Sheet1!$A$1:$E$49,5)</f>
        <v>39589.204940111544</v>
      </c>
    </row>
    <row r="2385" spans="1:8" x14ac:dyDescent="0.25">
      <c r="A2385">
        <v>32</v>
      </c>
      <c r="B2385">
        <v>19</v>
      </c>
      <c r="C2385">
        <v>2</v>
      </c>
      <c r="D2385">
        <v>2022</v>
      </c>
      <c r="E2385" s="1">
        <f t="shared" si="37"/>
        <v>44611</v>
      </c>
      <c r="F2385">
        <v>36835</v>
      </c>
      <c r="G2385">
        <f>SUMIF(E:E,E2385,F:F)*VLOOKUP(A2385,Sheet1!$A$1:$E$49,3)</f>
        <v>39261.448991972997</v>
      </c>
      <c r="H2385">
        <f>SUMIF(E:E,E2385,F:F)*VLOOKUP(A2385,Sheet1!$A$1:$E$49,5)</f>
        <v>38789.281937960026</v>
      </c>
    </row>
    <row r="2386" spans="1:8" x14ac:dyDescent="0.25">
      <c r="A2386">
        <v>33</v>
      </c>
      <c r="B2386">
        <v>19</v>
      </c>
      <c r="C2386">
        <v>2</v>
      </c>
      <c r="D2386">
        <v>2022</v>
      </c>
      <c r="E2386" s="1">
        <f t="shared" si="37"/>
        <v>44611</v>
      </c>
      <c r="F2386">
        <v>36921</v>
      </c>
      <c r="G2386">
        <f>SUMIF(E:E,E2386,F:F)*VLOOKUP(A2386,Sheet1!$A$1:$E$49,3)</f>
        <v>41152.655590815717</v>
      </c>
      <c r="H2386">
        <f>SUMIF(E:E,E2386,F:F)*VLOOKUP(A2386,Sheet1!$A$1:$E$49,5)</f>
        <v>37907.531665293791</v>
      </c>
    </row>
    <row r="2387" spans="1:8" x14ac:dyDescent="0.25">
      <c r="A2387">
        <v>34</v>
      </c>
      <c r="B2387">
        <v>19</v>
      </c>
      <c r="C2387">
        <v>2</v>
      </c>
      <c r="D2387">
        <v>2022</v>
      </c>
      <c r="E2387" s="1">
        <f t="shared" si="37"/>
        <v>44611</v>
      </c>
      <c r="F2387">
        <v>37356</v>
      </c>
      <c r="G2387">
        <f>SUMIF(E:E,E2387,F:F)*VLOOKUP(A2387,Sheet1!$A$1:$E$49,3)</f>
        <v>42892.565661750894</v>
      </c>
      <c r="H2387">
        <f>SUMIF(E:E,E2387,F:F)*VLOOKUP(A2387,Sheet1!$A$1:$E$49,5)</f>
        <v>36952.35763404076</v>
      </c>
    </row>
    <row r="2388" spans="1:8" x14ac:dyDescent="0.25">
      <c r="A2388">
        <v>35</v>
      </c>
      <c r="B2388">
        <v>19</v>
      </c>
      <c r="C2388">
        <v>2</v>
      </c>
      <c r="D2388">
        <v>2022</v>
      </c>
      <c r="E2388" s="1">
        <f t="shared" si="37"/>
        <v>44611</v>
      </c>
      <c r="F2388">
        <v>38457</v>
      </c>
      <c r="G2388">
        <f>SUMIF(E:E,E2388,F:F)*VLOOKUP(A2388,Sheet1!$A$1:$E$49,3)</f>
        <v>44178.586148964008</v>
      </c>
      <c r="H2388">
        <f>SUMIF(E:E,E2388,F:F)*VLOOKUP(A2388,Sheet1!$A$1:$E$49,5)</f>
        <v>35932.65651924433</v>
      </c>
    </row>
    <row r="2389" spans="1:8" x14ac:dyDescent="0.25">
      <c r="A2389">
        <v>36</v>
      </c>
      <c r="B2389">
        <v>19</v>
      </c>
      <c r="C2389">
        <v>2</v>
      </c>
      <c r="D2389">
        <v>2022</v>
      </c>
      <c r="E2389" s="1">
        <f t="shared" si="37"/>
        <v>44611</v>
      </c>
      <c r="F2389">
        <v>39472</v>
      </c>
      <c r="G2389">
        <f>SUMIF(E:E,E2389,F:F)*VLOOKUP(A2389,Sheet1!$A$1:$E$49,3)</f>
        <v>44481.179204778797</v>
      </c>
      <c r="H2389">
        <f>SUMIF(E:E,E2389,F:F)*VLOOKUP(A2389,Sheet1!$A$1:$E$49,5)</f>
        <v>34857.680939535225</v>
      </c>
    </row>
    <row r="2390" spans="1:8" x14ac:dyDescent="0.25">
      <c r="A2390">
        <v>37</v>
      </c>
      <c r="B2390">
        <v>19</v>
      </c>
      <c r="C2390">
        <v>2</v>
      </c>
      <c r="D2390">
        <v>2022</v>
      </c>
      <c r="E2390" s="1">
        <f t="shared" si="37"/>
        <v>44611</v>
      </c>
      <c r="F2390">
        <v>39653</v>
      </c>
      <c r="G2390">
        <f>SUMIF(E:E,E2390,F:F)*VLOOKUP(A2390,Sheet1!$A$1:$E$49,3)</f>
        <v>44556.82746873243</v>
      </c>
      <c r="H2390">
        <f>SUMIF(E:E,E2390,F:F)*VLOOKUP(A2390,Sheet1!$A$1:$E$49,5)</f>
        <v>33736.900859357484</v>
      </c>
    </row>
    <row r="2391" spans="1:8" x14ac:dyDescent="0.25">
      <c r="A2391">
        <v>38</v>
      </c>
      <c r="B2391">
        <v>19</v>
      </c>
      <c r="C2391">
        <v>2</v>
      </c>
      <c r="D2391">
        <v>2022</v>
      </c>
      <c r="E2391" s="1">
        <f t="shared" si="37"/>
        <v>44611</v>
      </c>
      <c r="F2391">
        <v>39028</v>
      </c>
      <c r="G2391">
        <f>SUMIF(E:E,E2391,F:F)*VLOOKUP(A2391,Sheet1!$A$1:$E$49,3)</f>
        <v>44254.234412917627</v>
      </c>
      <c r="H2391">
        <f>SUMIF(E:E,E2391,F:F)*VLOOKUP(A2391,Sheet1!$A$1:$E$49,5)</f>
        <v>32579.866487113621</v>
      </c>
    </row>
    <row r="2392" spans="1:8" x14ac:dyDescent="0.25">
      <c r="A2392">
        <v>39</v>
      </c>
      <c r="B2392">
        <v>19</v>
      </c>
      <c r="C2392">
        <v>2</v>
      </c>
      <c r="D2392">
        <v>2022</v>
      </c>
      <c r="E2392" s="1">
        <f t="shared" si="37"/>
        <v>44611</v>
      </c>
      <c r="F2392">
        <v>38491</v>
      </c>
      <c r="G2392">
        <f>SUMIF(E:E,E2392,F:F)*VLOOKUP(A2392,Sheet1!$A$1:$E$49,3)</f>
        <v>44254.234412917627</v>
      </c>
      <c r="H2392">
        <f>SUMIF(E:E,E2392,F:F)*VLOOKUP(A2392,Sheet1!$A$1:$E$49,5)</f>
        <v>31396.07540038009</v>
      </c>
    </row>
    <row r="2393" spans="1:8" x14ac:dyDescent="0.25">
      <c r="A2393">
        <v>40</v>
      </c>
      <c r="B2393">
        <v>19</v>
      </c>
      <c r="C2393">
        <v>2</v>
      </c>
      <c r="D2393">
        <v>2022</v>
      </c>
      <c r="E2393" s="1">
        <f t="shared" si="37"/>
        <v>44611</v>
      </c>
      <c r="F2393">
        <v>37604</v>
      </c>
      <c r="G2393">
        <f>SUMIF(E:E,E2393,F:F)*VLOOKUP(A2393,Sheet1!$A$1:$E$49,3)</f>
        <v>43195.15871756569</v>
      </c>
      <c r="H2393">
        <f>SUMIF(E:E,E2393,F:F)*VLOOKUP(A2393,Sheet1!$A$1:$E$49,5)</f>
        <v>30194.846417905927</v>
      </c>
    </row>
    <row r="2394" spans="1:8" x14ac:dyDescent="0.25">
      <c r="A2394">
        <v>41</v>
      </c>
      <c r="B2394">
        <v>19</v>
      </c>
      <c r="C2394">
        <v>2</v>
      </c>
      <c r="D2394">
        <v>2022</v>
      </c>
      <c r="E2394" s="1">
        <f t="shared" si="37"/>
        <v>44611</v>
      </c>
      <c r="F2394">
        <v>36531</v>
      </c>
      <c r="G2394">
        <f>SUMIF(E:E,E2394,F:F)*VLOOKUP(A2394,Sheet1!$A$1:$E$49,3)</f>
        <v>41379.600382676887</v>
      </c>
      <c r="H2394">
        <f>SUMIF(E:E,E2394,F:F)*VLOOKUP(A2394,Sheet1!$A$1:$E$49,5)</f>
        <v>28985.202467467567</v>
      </c>
    </row>
    <row r="2395" spans="1:8" x14ac:dyDescent="0.25">
      <c r="A2395">
        <v>42</v>
      </c>
      <c r="B2395">
        <v>19</v>
      </c>
      <c r="C2395">
        <v>2</v>
      </c>
      <c r="D2395">
        <v>2022</v>
      </c>
      <c r="E2395" s="1">
        <f t="shared" si="37"/>
        <v>44611</v>
      </c>
      <c r="F2395">
        <v>35060</v>
      </c>
      <c r="G2395">
        <f>SUMIF(E:E,E2395,F:F)*VLOOKUP(A2395,Sheet1!$A$1:$E$49,3)</f>
        <v>39790.986839648969</v>
      </c>
      <c r="H2395">
        <f>SUMIF(E:E,E2395,F:F)*VLOOKUP(A2395,Sheet1!$A$1:$E$49,5)</f>
        <v>27775.764379640939</v>
      </c>
    </row>
    <row r="2396" spans="1:8" x14ac:dyDescent="0.25">
      <c r="A2396">
        <v>43</v>
      </c>
      <c r="B2396">
        <v>19</v>
      </c>
      <c r="C2396">
        <v>2</v>
      </c>
      <c r="D2396">
        <v>2022</v>
      </c>
      <c r="E2396" s="1">
        <f t="shared" si="37"/>
        <v>44611</v>
      </c>
      <c r="F2396">
        <v>33870</v>
      </c>
      <c r="G2396">
        <f>SUMIF(E:E,E2396,F:F)*VLOOKUP(A2396,Sheet1!$A$1:$E$49,3)</f>
        <v>38731.911144297024</v>
      </c>
      <c r="H2396">
        <f>SUMIF(E:E,E2396,F:F)*VLOOKUP(A2396,Sheet1!$A$1:$E$49,5)</f>
        <v>26574.657182136623</v>
      </c>
    </row>
    <row r="2397" spans="1:8" x14ac:dyDescent="0.25">
      <c r="A2397">
        <v>44</v>
      </c>
      <c r="B2397">
        <v>19</v>
      </c>
      <c r="C2397">
        <v>2</v>
      </c>
      <c r="D2397">
        <v>2022</v>
      </c>
      <c r="E2397" s="1">
        <f t="shared" si="37"/>
        <v>44611</v>
      </c>
      <c r="F2397">
        <v>32429</v>
      </c>
      <c r="G2397">
        <f>SUMIF(E:E,E2397,F:F)*VLOOKUP(A2397,Sheet1!$A$1:$E$49,3)</f>
        <v>35705.980586149017</v>
      </c>
      <c r="H2397">
        <f>SUMIF(E:E,E2397,F:F)*VLOOKUP(A2397,Sheet1!$A$1:$E$49,5)</f>
        <v>25389.430090131147</v>
      </c>
    </row>
    <row r="2398" spans="1:8" x14ac:dyDescent="0.25">
      <c r="A2398">
        <v>45</v>
      </c>
      <c r="B2398">
        <v>19</v>
      </c>
      <c r="C2398">
        <v>2</v>
      </c>
      <c r="D2398">
        <v>2022</v>
      </c>
      <c r="E2398" s="1">
        <f t="shared" si="37"/>
        <v>44611</v>
      </c>
      <c r="F2398">
        <v>31011</v>
      </c>
      <c r="G2398">
        <f>SUMIF(E:E,E2398,F:F)*VLOOKUP(A2398,Sheet1!$A$1:$E$49,3)</f>
        <v>32226.16044427839</v>
      </c>
      <c r="H2398">
        <f>SUMIF(E:E,E2398,F:F)*VLOOKUP(A2398,Sheet1!$A$1:$E$49,5)</f>
        <v>24226.990997765468</v>
      </c>
    </row>
    <row r="2399" spans="1:8" x14ac:dyDescent="0.25">
      <c r="A2399">
        <v>46</v>
      </c>
      <c r="B2399">
        <v>19</v>
      </c>
      <c r="C2399">
        <v>2</v>
      </c>
      <c r="D2399">
        <v>2022</v>
      </c>
      <c r="E2399" s="1">
        <f t="shared" si="37"/>
        <v>44611</v>
      </c>
      <c r="F2399">
        <v>29719</v>
      </c>
      <c r="G2399">
        <f>SUMIF(E:E,E2399,F:F)*VLOOKUP(A2399,Sheet1!$A$1:$E$49,3)</f>
        <v>28595.0437745005</v>
      </c>
      <c r="H2399">
        <f>SUMIF(E:E,E2399,F:F)*VLOOKUP(A2399,Sheet1!$A$1:$E$49,5)</f>
        <v>23093.555887080453</v>
      </c>
    </row>
    <row r="2400" spans="1:8" x14ac:dyDescent="0.25">
      <c r="A2400">
        <v>47</v>
      </c>
      <c r="B2400">
        <v>19</v>
      </c>
      <c r="C2400">
        <v>2</v>
      </c>
      <c r="D2400">
        <v>2022</v>
      </c>
      <c r="E2400" s="1">
        <f t="shared" si="37"/>
        <v>44611</v>
      </c>
      <c r="F2400">
        <v>28232</v>
      </c>
      <c r="G2400">
        <f>SUMIF(E:E,E2400,F:F)*VLOOKUP(A2400,Sheet1!$A$1:$E$49,3)</f>
        <v>27384.671551241434</v>
      </c>
      <c r="H2400">
        <f>SUMIF(E:E,E2400,F:F)*VLOOKUP(A2400,Sheet1!$A$1:$E$49,5)</f>
        <v>21994.613194754682</v>
      </c>
    </row>
    <row r="2401" spans="1:8" x14ac:dyDescent="0.25">
      <c r="A2401">
        <v>48</v>
      </c>
      <c r="B2401">
        <v>19</v>
      </c>
      <c r="C2401">
        <v>2</v>
      </c>
      <c r="D2401">
        <v>2022</v>
      </c>
      <c r="E2401" s="1">
        <f t="shared" si="37"/>
        <v>44611</v>
      </c>
      <c r="F2401">
        <v>27195</v>
      </c>
      <c r="G2401">
        <f>SUMIF(E:E,E2401,F:F)*VLOOKUP(A2401,Sheet1!$A$1:$E$49,3)</f>
        <v>27157.726759380297</v>
      </c>
      <c r="H2401">
        <f>SUMIF(E:E,E2401,F:F)*VLOOKUP(A2401,Sheet1!$A$1:$E$49,5)</f>
        <v>20934.902824580764</v>
      </c>
    </row>
    <row r="2402" spans="1:8" x14ac:dyDescent="0.25">
      <c r="A2402">
        <v>1</v>
      </c>
      <c r="B2402">
        <v>20</v>
      </c>
      <c r="C2402">
        <v>2</v>
      </c>
      <c r="D2402">
        <v>2022</v>
      </c>
      <c r="E2402" s="1">
        <f t="shared" si="37"/>
        <v>44612</v>
      </c>
      <c r="F2402">
        <v>26931</v>
      </c>
      <c r="G2402">
        <f>SUMIF(E:E,E2402,F:F)*VLOOKUP(A2402,Sheet1!$A$1:$E$49,3)</f>
        <v>26842.353602762785</v>
      </c>
      <c r="H2402">
        <f>SUMIF(E:E,E2402,F:F)*VLOOKUP(A2402,Sheet1!$A$1:$E$49,5)</f>
        <v>21739.197465254601</v>
      </c>
    </row>
    <row r="2403" spans="1:8" x14ac:dyDescent="0.25">
      <c r="A2403">
        <v>2</v>
      </c>
      <c r="B2403">
        <v>20</v>
      </c>
      <c r="C2403">
        <v>2</v>
      </c>
      <c r="D2403">
        <v>2022</v>
      </c>
      <c r="E2403" s="1">
        <f t="shared" si="37"/>
        <v>44612</v>
      </c>
      <c r="F2403">
        <v>27456</v>
      </c>
      <c r="G2403">
        <f>SUMIF(E:E,E2403,F:F)*VLOOKUP(A2403,Sheet1!$A$1:$E$49,3)</f>
        <v>26468.50466679117</v>
      </c>
      <c r="H2403">
        <f>SUMIF(E:E,E2403,F:F)*VLOOKUP(A2403,Sheet1!$A$1:$E$49,5)</f>
        <v>22825.378521494582</v>
      </c>
    </row>
    <row r="2404" spans="1:8" x14ac:dyDescent="0.25">
      <c r="A2404">
        <v>3</v>
      </c>
      <c r="B2404">
        <v>20</v>
      </c>
      <c r="C2404">
        <v>2</v>
      </c>
      <c r="D2404">
        <v>2022</v>
      </c>
      <c r="E2404" s="1">
        <f t="shared" si="37"/>
        <v>44612</v>
      </c>
      <c r="F2404">
        <v>27278</v>
      </c>
      <c r="G2404">
        <f>SUMIF(E:E,E2404,F:F)*VLOOKUP(A2404,Sheet1!$A$1:$E$49,3)</f>
        <v>25795.576582042246</v>
      </c>
      <c r="H2404">
        <f>SUMIF(E:E,E2404,F:F)*VLOOKUP(A2404,Sheet1!$A$1:$E$49,5)</f>
        <v>23945.651447735927</v>
      </c>
    </row>
    <row r="2405" spans="1:8" x14ac:dyDescent="0.25">
      <c r="A2405">
        <v>4</v>
      </c>
      <c r="B2405">
        <v>20</v>
      </c>
      <c r="C2405">
        <v>2</v>
      </c>
      <c r="D2405">
        <v>2022</v>
      </c>
      <c r="E2405" s="1">
        <f t="shared" si="37"/>
        <v>44612</v>
      </c>
      <c r="F2405">
        <v>27268</v>
      </c>
      <c r="G2405">
        <f>SUMIF(E:E,E2405,F:F)*VLOOKUP(A2405,Sheet1!$A$1:$E$49,3)</f>
        <v>25346.957858876296</v>
      </c>
      <c r="H2405">
        <f>SUMIF(E:E,E2405,F:F)*VLOOKUP(A2405,Sheet1!$A$1:$E$49,5)</f>
        <v>25094.591542590399</v>
      </c>
    </row>
    <row r="2406" spans="1:8" x14ac:dyDescent="0.25">
      <c r="A2406">
        <v>5</v>
      </c>
      <c r="B2406">
        <v>20</v>
      </c>
      <c r="C2406">
        <v>2</v>
      </c>
      <c r="D2406">
        <v>2022</v>
      </c>
      <c r="E2406" s="1">
        <f t="shared" si="37"/>
        <v>44612</v>
      </c>
      <c r="F2406">
        <v>27060</v>
      </c>
      <c r="G2406">
        <f>SUMIF(E:E,E2406,F:F)*VLOOKUP(A2406,Sheet1!$A$1:$E$49,3)</f>
        <v>24823.569348516019</v>
      </c>
      <c r="H2406">
        <f>SUMIF(E:E,E2406,F:F)*VLOOKUP(A2406,Sheet1!$A$1:$E$49,5)</f>
        <v>26266.055008036619</v>
      </c>
    </row>
    <row r="2407" spans="1:8" x14ac:dyDescent="0.25">
      <c r="A2407">
        <v>6</v>
      </c>
      <c r="B2407">
        <v>20</v>
      </c>
      <c r="C2407">
        <v>2</v>
      </c>
      <c r="D2407">
        <v>2022</v>
      </c>
      <c r="E2407" s="1">
        <f t="shared" si="37"/>
        <v>44612</v>
      </c>
      <c r="F2407">
        <v>27389</v>
      </c>
      <c r="G2407">
        <f>SUMIF(E:E,E2407,F:F)*VLOOKUP(A2407,Sheet1!$A$1:$E$49,3)</f>
        <v>24001.101689378429</v>
      </c>
      <c r="H2407">
        <f>SUMIF(E:E,E2407,F:F)*VLOOKUP(A2407,Sheet1!$A$1:$E$49,5)</f>
        <v>27453.214168885694</v>
      </c>
    </row>
    <row r="2408" spans="1:8" x14ac:dyDescent="0.25">
      <c r="A2408">
        <v>7</v>
      </c>
      <c r="B2408">
        <v>20</v>
      </c>
      <c r="C2408">
        <v>2</v>
      </c>
      <c r="D2408">
        <v>2022</v>
      </c>
      <c r="E2408" s="1">
        <f t="shared" si="37"/>
        <v>44612</v>
      </c>
      <c r="F2408">
        <v>28843</v>
      </c>
      <c r="G2408">
        <f>SUMIF(E:E,E2408,F:F)*VLOOKUP(A2408,Sheet1!$A$1:$E$49,3)</f>
        <v>23103.86424304653</v>
      </c>
      <c r="H2408">
        <f>SUMIF(E:E,E2408,F:F)*VLOOKUP(A2408,Sheet1!$A$1:$E$49,5)</f>
        <v>28648.607476349414</v>
      </c>
    </row>
    <row r="2409" spans="1:8" x14ac:dyDescent="0.25">
      <c r="A2409">
        <v>8</v>
      </c>
      <c r="B2409">
        <v>20</v>
      </c>
      <c r="C2409">
        <v>2</v>
      </c>
      <c r="D2409">
        <v>2022</v>
      </c>
      <c r="E2409" s="1">
        <f t="shared" si="37"/>
        <v>44612</v>
      </c>
      <c r="F2409">
        <v>28999</v>
      </c>
      <c r="G2409">
        <f>SUMIF(E:E,E2409,F:F)*VLOOKUP(A2409,Sheet1!$A$1:$E$49,3)</f>
        <v>22655.245519880587</v>
      </c>
      <c r="H2409">
        <f>SUMIF(E:E,E2409,F:F)*VLOOKUP(A2409,Sheet1!$A$1:$E$49,5)</f>
        <v>29844.204255814551</v>
      </c>
    </row>
    <row r="2410" spans="1:8" x14ac:dyDescent="0.25">
      <c r="A2410">
        <v>9</v>
      </c>
      <c r="B2410">
        <v>20</v>
      </c>
      <c r="C2410">
        <v>2</v>
      </c>
      <c r="D2410">
        <v>2022</v>
      </c>
      <c r="E2410" s="1">
        <f t="shared" si="37"/>
        <v>44612</v>
      </c>
      <c r="F2410">
        <v>28943</v>
      </c>
      <c r="G2410">
        <f>SUMIF(E:E,E2410,F:F)*VLOOKUP(A2410,Sheet1!$A$1:$E$49,3)</f>
        <v>22281.396583908943</v>
      </c>
      <c r="H2410">
        <f>SUMIF(E:E,E2410,F:F)*VLOOKUP(A2410,Sheet1!$A$1:$E$49,5)</f>
        <v>31031.483787387326</v>
      </c>
    </row>
    <row r="2411" spans="1:8" x14ac:dyDescent="0.25">
      <c r="A2411">
        <v>10</v>
      </c>
      <c r="B2411">
        <v>20</v>
      </c>
      <c r="C2411">
        <v>2</v>
      </c>
      <c r="D2411">
        <v>2022</v>
      </c>
      <c r="E2411" s="1">
        <f t="shared" si="37"/>
        <v>44612</v>
      </c>
      <c r="F2411">
        <v>28991</v>
      </c>
      <c r="G2411">
        <f>SUMIF(E:E,E2411,F:F)*VLOOKUP(A2411,Sheet1!$A$1:$E$49,3)</f>
        <v>22131.857009520303</v>
      </c>
      <c r="H2411">
        <f>SUMIF(E:E,E2411,F:F)*VLOOKUP(A2411,Sheet1!$A$1:$E$49,5)</f>
        <v>32201.527923387217</v>
      </c>
    </row>
    <row r="2412" spans="1:8" x14ac:dyDescent="0.25">
      <c r="A2412">
        <v>11</v>
      </c>
      <c r="B2412">
        <v>20</v>
      </c>
      <c r="C2412">
        <v>2</v>
      </c>
      <c r="D2412">
        <v>2022</v>
      </c>
      <c r="E2412" s="1">
        <f t="shared" si="37"/>
        <v>44612</v>
      </c>
      <c r="F2412">
        <v>28566</v>
      </c>
      <c r="G2412">
        <f>SUMIF(E:E,E2412,F:F)*VLOOKUP(A2412,Sheet1!$A$1:$E$49,3)</f>
        <v>23253.40381743517</v>
      </c>
      <c r="H2412">
        <f>SUMIF(E:E,E2412,F:F)*VLOOKUP(A2412,Sheet1!$A$1:$E$49,5)</f>
        <v>33345.1260612392</v>
      </c>
    </row>
    <row r="2413" spans="1:8" x14ac:dyDescent="0.25">
      <c r="A2413">
        <v>12</v>
      </c>
      <c r="B2413">
        <v>20</v>
      </c>
      <c r="C2413">
        <v>2</v>
      </c>
      <c r="D2413">
        <v>2022</v>
      </c>
      <c r="E2413" s="1">
        <f t="shared" si="37"/>
        <v>44612</v>
      </c>
      <c r="F2413">
        <v>28712</v>
      </c>
      <c r="G2413">
        <f>SUMIF(E:E,E2413,F:F)*VLOOKUP(A2413,Sheet1!$A$1:$E$49,3)</f>
        <v>26393.734879596839</v>
      </c>
      <c r="H2413">
        <f>SUMIF(E:E,E2413,F:F)*VLOOKUP(A2413,Sheet1!$A$1:$E$49,5)</f>
        <v>34452.890915404423</v>
      </c>
    </row>
    <row r="2414" spans="1:8" x14ac:dyDescent="0.25">
      <c r="A2414">
        <v>13</v>
      </c>
      <c r="B2414">
        <v>20</v>
      </c>
      <c r="C2414">
        <v>2</v>
      </c>
      <c r="D2414">
        <v>2022</v>
      </c>
      <c r="E2414" s="1">
        <f t="shared" si="37"/>
        <v>44612</v>
      </c>
      <c r="F2414">
        <v>29026</v>
      </c>
      <c r="G2414">
        <f>SUMIF(E:E,E2414,F:F)*VLOOKUP(A2414,Sheet1!$A$1:$E$49,3)</f>
        <v>28262.979559454769</v>
      </c>
      <c r="H2414">
        <f>SUMIF(E:E,E2414,F:F)*VLOOKUP(A2414,Sheet1!$A$1:$E$49,5)</f>
        <v>35515.383180701268</v>
      </c>
    </row>
    <row r="2415" spans="1:8" x14ac:dyDescent="0.25">
      <c r="A2415">
        <v>14</v>
      </c>
      <c r="B2415">
        <v>20</v>
      </c>
      <c r="C2415">
        <v>2</v>
      </c>
      <c r="D2415">
        <v>2022</v>
      </c>
      <c r="E2415" s="1">
        <f t="shared" si="37"/>
        <v>44612</v>
      </c>
      <c r="F2415">
        <v>29430</v>
      </c>
      <c r="G2415">
        <f>SUMIF(E:E,E2415,F:F)*VLOOKUP(A2415,Sheet1!$A$1:$E$49,3)</f>
        <v>31478.080408810874</v>
      </c>
      <c r="H2415">
        <f>SUMIF(E:E,E2415,F:F)*VLOOKUP(A2415,Sheet1!$A$1:$E$49,5)</f>
        <v>36523.242864061664</v>
      </c>
    </row>
    <row r="2416" spans="1:8" x14ac:dyDescent="0.25">
      <c r="A2416">
        <v>15</v>
      </c>
      <c r="B2416">
        <v>20</v>
      </c>
      <c r="C2416">
        <v>2</v>
      </c>
      <c r="D2416">
        <v>2022</v>
      </c>
      <c r="E2416" s="1">
        <f t="shared" si="37"/>
        <v>44612</v>
      </c>
      <c r="F2416">
        <v>28894</v>
      </c>
      <c r="G2416">
        <f>SUMIF(E:E,E2416,F:F)*VLOOKUP(A2416,Sheet1!$A$1:$E$49,3)</f>
        <v>34767.951045361231</v>
      </c>
      <c r="H2416">
        <f>SUMIF(E:E,E2416,F:F)*VLOOKUP(A2416,Sheet1!$A$1:$E$49,5)</f>
        <v>37467.324794270149</v>
      </c>
    </row>
    <row r="2417" spans="1:8" x14ac:dyDescent="0.25">
      <c r="A2417">
        <v>16</v>
      </c>
      <c r="B2417">
        <v>20</v>
      </c>
      <c r="C2417">
        <v>2</v>
      </c>
      <c r="D2417">
        <v>2022</v>
      </c>
      <c r="E2417" s="1">
        <f t="shared" si="37"/>
        <v>44612</v>
      </c>
      <c r="F2417">
        <v>29041</v>
      </c>
      <c r="G2417">
        <f>SUMIF(E:E,E2417,F:F)*VLOOKUP(A2417,Sheet1!$A$1:$E$49,3)</f>
        <v>36562.425938024913</v>
      </c>
      <c r="H2417">
        <f>SUMIF(E:E,E2417,F:F)*VLOOKUP(A2417,Sheet1!$A$1:$E$49,5)</f>
        <v>38338.83561025052</v>
      </c>
    </row>
    <row r="2418" spans="1:8" x14ac:dyDescent="0.25">
      <c r="A2418">
        <v>17</v>
      </c>
      <c r="B2418">
        <v>20</v>
      </c>
      <c r="C2418">
        <v>2</v>
      </c>
      <c r="D2418">
        <v>2022</v>
      </c>
      <c r="E2418" s="1">
        <f t="shared" si="37"/>
        <v>44612</v>
      </c>
      <c r="F2418">
        <v>30319</v>
      </c>
      <c r="G2418">
        <f>SUMIF(E:E,E2418,F:F)*VLOOKUP(A2418,Sheet1!$A$1:$E$49,3)</f>
        <v>36263.346789247633</v>
      </c>
      <c r="H2418">
        <f>SUMIF(E:E,E2418,F:F)*VLOOKUP(A2418,Sheet1!$A$1:$E$49,5)</f>
        <v>39129.469387111771</v>
      </c>
    </row>
    <row r="2419" spans="1:8" x14ac:dyDescent="0.25">
      <c r="A2419">
        <v>18</v>
      </c>
      <c r="B2419">
        <v>20</v>
      </c>
      <c r="C2419">
        <v>2</v>
      </c>
      <c r="D2419">
        <v>2022</v>
      </c>
      <c r="E2419" s="1">
        <f t="shared" si="37"/>
        <v>44612</v>
      </c>
      <c r="F2419">
        <v>31119</v>
      </c>
      <c r="G2419">
        <f>SUMIF(E:E,E2419,F:F)*VLOOKUP(A2419,Sheet1!$A$1:$E$49,3)</f>
        <v>34244.562535000921</v>
      </c>
      <c r="H2419">
        <f>SUMIF(E:E,E2419,F:F)*VLOOKUP(A2419,Sheet1!$A$1:$E$49,5)</f>
        <v>39831.53899254524</v>
      </c>
    </row>
    <row r="2420" spans="1:8" x14ac:dyDescent="0.25">
      <c r="A2420">
        <v>19</v>
      </c>
      <c r="B2420">
        <v>20</v>
      </c>
      <c r="C2420">
        <v>2</v>
      </c>
      <c r="D2420">
        <v>2022</v>
      </c>
      <c r="E2420" s="1">
        <f t="shared" si="37"/>
        <v>44612</v>
      </c>
      <c r="F2420">
        <v>32496</v>
      </c>
      <c r="G2420">
        <f>SUMIF(E:E,E2420,F:F)*VLOOKUP(A2420,Sheet1!$A$1:$E$49,3)</f>
        <v>33721.174024640612</v>
      </c>
      <c r="H2420">
        <f>SUMIF(E:E,E2420,F:F)*VLOOKUP(A2420,Sheet1!$A$1:$E$49,5)</f>
        <v>40438.100279019171</v>
      </c>
    </row>
    <row r="2421" spans="1:8" x14ac:dyDescent="0.25">
      <c r="A2421">
        <v>20</v>
      </c>
      <c r="B2421">
        <v>20</v>
      </c>
      <c r="C2421">
        <v>2</v>
      </c>
      <c r="D2421">
        <v>2022</v>
      </c>
      <c r="E2421" s="1">
        <f t="shared" si="37"/>
        <v>44612</v>
      </c>
      <c r="F2421">
        <v>33615</v>
      </c>
      <c r="G2421">
        <f>SUMIF(E:E,E2421,F:F)*VLOOKUP(A2421,Sheet1!$A$1:$E$49,3)</f>
        <v>34244.562535000921</v>
      </c>
      <c r="H2421">
        <f>SUMIF(E:E,E2421,F:F)*VLOOKUP(A2421,Sheet1!$A$1:$E$49,5)</f>
        <v>40943.066311654497</v>
      </c>
    </row>
    <row r="2422" spans="1:8" x14ac:dyDescent="0.25">
      <c r="A2422">
        <v>21</v>
      </c>
      <c r="B2422">
        <v>20</v>
      </c>
      <c r="C2422">
        <v>2</v>
      </c>
      <c r="D2422">
        <v>2022</v>
      </c>
      <c r="E2422" s="1">
        <f t="shared" si="37"/>
        <v>44612</v>
      </c>
      <c r="F2422">
        <v>34797</v>
      </c>
      <c r="G2422">
        <f>SUMIF(E:E,E2422,F:F)*VLOOKUP(A2422,Sheet1!$A$1:$E$49,3)</f>
        <v>34767.951045361231</v>
      </c>
      <c r="H2422">
        <f>SUMIF(E:E,E2422,F:F)*VLOOKUP(A2422,Sheet1!$A$1:$E$49,5)</f>
        <v>41341.309007004107</v>
      </c>
    </row>
    <row r="2423" spans="1:8" x14ac:dyDescent="0.25">
      <c r="A2423">
        <v>22</v>
      </c>
      <c r="B2423">
        <v>20</v>
      </c>
      <c r="C2423">
        <v>2</v>
      </c>
      <c r="D2423">
        <v>2022</v>
      </c>
      <c r="E2423" s="1">
        <f t="shared" si="37"/>
        <v>44612</v>
      </c>
      <c r="F2423">
        <v>35645</v>
      </c>
      <c r="G2423">
        <f>SUMIF(E:E,E2423,F:F)*VLOOKUP(A2423,Sheet1!$A$1:$E$49,3)</f>
        <v>35366.109342915792</v>
      </c>
      <c r="H2423">
        <f>SUMIF(E:E,E2423,F:F)*VLOOKUP(A2423,Sheet1!$A$1:$E$49,5)</f>
        <v>41628.745810664455</v>
      </c>
    </row>
    <row r="2424" spans="1:8" x14ac:dyDescent="0.25">
      <c r="A2424">
        <v>23</v>
      </c>
      <c r="B2424">
        <v>20</v>
      </c>
      <c r="C2424">
        <v>2</v>
      </c>
      <c r="D2424">
        <v>2022</v>
      </c>
      <c r="E2424" s="1">
        <f t="shared" si="37"/>
        <v>44612</v>
      </c>
      <c r="F2424">
        <v>36072</v>
      </c>
      <c r="G2424">
        <f>SUMIF(E:E,E2424,F:F)*VLOOKUP(A2424,Sheet1!$A$1:$E$49,3)</f>
        <v>35440.879130110043</v>
      </c>
      <c r="H2424">
        <f>SUMIF(E:E,E2424,F:F)*VLOOKUP(A2424,Sheet1!$A$1:$E$49,5)</f>
        <v>41802.409365413259</v>
      </c>
    </row>
    <row r="2425" spans="1:8" x14ac:dyDescent="0.25">
      <c r="A2425">
        <v>24</v>
      </c>
      <c r="B2425">
        <v>20</v>
      </c>
      <c r="C2425">
        <v>2</v>
      </c>
      <c r="D2425">
        <v>2022</v>
      </c>
      <c r="E2425" s="1">
        <f t="shared" si="37"/>
        <v>44612</v>
      </c>
      <c r="F2425">
        <v>36545</v>
      </c>
      <c r="G2425">
        <f>SUMIF(E:E,E2425,F:F)*VLOOKUP(A2425,Sheet1!$A$1:$E$49,3)</f>
        <v>35665.188491693065</v>
      </c>
      <c r="H2425">
        <f>SUMIF(E:E,E2425,F:F)*VLOOKUP(A2425,Sheet1!$A$1:$E$49,5)</f>
        <v>41860.498507480705</v>
      </c>
    </row>
    <row r="2426" spans="1:8" x14ac:dyDescent="0.25">
      <c r="A2426">
        <v>25</v>
      </c>
      <c r="B2426">
        <v>20</v>
      </c>
      <c r="C2426">
        <v>2</v>
      </c>
      <c r="D2426">
        <v>2022</v>
      </c>
      <c r="E2426" s="1">
        <f t="shared" si="37"/>
        <v>44612</v>
      </c>
      <c r="F2426">
        <v>37301</v>
      </c>
      <c r="G2426">
        <f>SUMIF(E:E,E2426,F:F)*VLOOKUP(A2426,Sheet1!$A$1:$E$49,3)</f>
        <v>35964.267640470352</v>
      </c>
      <c r="H2426">
        <f>SUMIF(E:E,E2426,F:F)*VLOOKUP(A2426,Sheet1!$A$1:$E$49,5)</f>
        <v>41802.409365413259</v>
      </c>
    </row>
    <row r="2427" spans="1:8" x14ac:dyDescent="0.25">
      <c r="A2427">
        <v>26</v>
      </c>
      <c r="B2427">
        <v>20</v>
      </c>
      <c r="C2427">
        <v>2</v>
      </c>
      <c r="D2427">
        <v>2022</v>
      </c>
      <c r="E2427" s="1">
        <f t="shared" si="37"/>
        <v>44612</v>
      </c>
      <c r="F2427">
        <v>37476</v>
      </c>
      <c r="G2427">
        <f>SUMIF(E:E,E2427,F:F)*VLOOKUP(A2427,Sheet1!$A$1:$E$49,3)</f>
        <v>35590.418704498821</v>
      </c>
      <c r="H2427">
        <f>SUMIF(E:E,E2427,F:F)*VLOOKUP(A2427,Sheet1!$A$1:$E$49,5)</f>
        <v>41628.745810664455</v>
      </c>
    </row>
    <row r="2428" spans="1:8" x14ac:dyDescent="0.25">
      <c r="A2428">
        <v>27</v>
      </c>
      <c r="B2428">
        <v>20</v>
      </c>
      <c r="C2428">
        <v>2</v>
      </c>
      <c r="D2428">
        <v>2022</v>
      </c>
      <c r="E2428" s="1">
        <f t="shared" si="37"/>
        <v>44612</v>
      </c>
      <c r="F2428">
        <v>37345</v>
      </c>
      <c r="G2428">
        <f>SUMIF(E:E,E2428,F:F)*VLOOKUP(A2428,Sheet1!$A$1:$E$49,3)</f>
        <v>34992.26040694426</v>
      </c>
      <c r="H2428">
        <f>SUMIF(E:E,E2428,F:F)*VLOOKUP(A2428,Sheet1!$A$1:$E$49,5)</f>
        <v>41341.309007004107</v>
      </c>
    </row>
    <row r="2429" spans="1:8" x14ac:dyDescent="0.25">
      <c r="A2429">
        <v>28</v>
      </c>
      <c r="B2429">
        <v>20</v>
      </c>
      <c r="C2429">
        <v>2</v>
      </c>
      <c r="D2429">
        <v>2022</v>
      </c>
      <c r="E2429" s="1">
        <f t="shared" si="37"/>
        <v>44612</v>
      </c>
      <c r="F2429">
        <v>37277</v>
      </c>
      <c r="G2429">
        <f>SUMIF(E:E,E2429,F:F)*VLOOKUP(A2429,Sheet1!$A$1:$E$49,3)</f>
        <v>34468.871896583951</v>
      </c>
      <c r="H2429">
        <f>SUMIF(E:E,E2429,F:F)*VLOOKUP(A2429,Sheet1!$A$1:$E$49,5)</f>
        <v>40943.066311654497</v>
      </c>
    </row>
    <row r="2430" spans="1:8" x14ac:dyDescent="0.25">
      <c r="A2430">
        <v>29</v>
      </c>
      <c r="B2430">
        <v>20</v>
      </c>
      <c r="C2430">
        <v>2</v>
      </c>
      <c r="D2430">
        <v>2022</v>
      </c>
      <c r="E2430" s="1">
        <f t="shared" si="37"/>
        <v>44612</v>
      </c>
      <c r="F2430">
        <v>37067</v>
      </c>
      <c r="G2430">
        <f>SUMIF(E:E,E2430,F:F)*VLOOKUP(A2430,Sheet1!$A$1:$E$49,3)</f>
        <v>34618.411470972453</v>
      </c>
      <c r="H2430">
        <f>SUMIF(E:E,E2430,F:F)*VLOOKUP(A2430,Sheet1!$A$1:$E$49,5)</f>
        <v>40438.100279019171</v>
      </c>
    </row>
    <row r="2431" spans="1:8" x14ac:dyDescent="0.25">
      <c r="A2431">
        <v>30</v>
      </c>
      <c r="B2431">
        <v>20</v>
      </c>
      <c r="C2431">
        <v>2</v>
      </c>
      <c r="D2431">
        <v>2022</v>
      </c>
      <c r="E2431" s="1">
        <f t="shared" si="37"/>
        <v>44612</v>
      </c>
      <c r="F2431">
        <v>36895</v>
      </c>
      <c r="G2431">
        <f>SUMIF(E:E,E2431,F:F)*VLOOKUP(A2431,Sheet1!$A$1:$E$49,3)</f>
        <v>35366.109342915792</v>
      </c>
      <c r="H2431">
        <f>SUMIF(E:E,E2431,F:F)*VLOOKUP(A2431,Sheet1!$A$1:$E$49,5)</f>
        <v>39831.53899254524</v>
      </c>
    </row>
    <row r="2432" spans="1:8" x14ac:dyDescent="0.25">
      <c r="A2432">
        <v>31</v>
      </c>
      <c r="B2432">
        <v>20</v>
      </c>
      <c r="C2432">
        <v>2</v>
      </c>
      <c r="D2432">
        <v>2022</v>
      </c>
      <c r="E2432" s="1">
        <f t="shared" si="37"/>
        <v>44612</v>
      </c>
      <c r="F2432">
        <v>37306</v>
      </c>
      <c r="G2432">
        <f>SUMIF(E:E,E2432,F:F)*VLOOKUP(A2432,Sheet1!$A$1:$E$49,3)</f>
        <v>35739.958278887323</v>
      </c>
      <c r="H2432">
        <f>SUMIF(E:E,E2432,F:F)*VLOOKUP(A2432,Sheet1!$A$1:$E$49,5)</f>
        <v>39129.469387111771</v>
      </c>
    </row>
    <row r="2433" spans="1:8" x14ac:dyDescent="0.25">
      <c r="A2433">
        <v>32</v>
      </c>
      <c r="B2433">
        <v>20</v>
      </c>
      <c r="C2433">
        <v>2</v>
      </c>
      <c r="D2433">
        <v>2022</v>
      </c>
      <c r="E2433" s="1">
        <f t="shared" si="37"/>
        <v>44612</v>
      </c>
      <c r="F2433">
        <v>37508</v>
      </c>
      <c r="G2433">
        <f>SUMIF(E:E,E2433,F:F)*VLOOKUP(A2433,Sheet1!$A$1:$E$49,3)</f>
        <v>38805.519553854647</v>
      </c>
      <c r="H2433">
        <f>SUMIF(E:E,E2433,F:F)*VLOOKUP(A2433,Sheet1!$A$1:$E$49,5)</f>
        <v>38338.83561025052</v>
      </c>
    </row>
    <row r="2434" spans="1:8" x14ac:dyDescent="0.25">
      <c r="A2434">
        <v>33</v>
      </c>
      <c r="B2434">
        <v>20</v>
      </c>
      <c r="C2434">
        <v>2</v>
      </c>
      <c r="D2434">
        <v>2022</v>
      </c>
      <c r="E2434" s="1">
        <f t="shared" si="37"/>
        <v>44612</v>
      </c>
      <c r="F2434">
        <v>38218</v>
      </c>
      <c r="G2434">
        <f>SUMIF(E:E,E2434,F:F)*VLOOKUP(A2434,Sheet1!$A$1:$E$49,3)</f>
        <v>40674.764233712864</v>
      </c>
      <c r="H2434">
        <f>SUMIF(E:E,E2434,F:F)*VLOOKUP(A2434,Sheet1!$A$1:$E$49,5)</f>
        <v>37467.324794270149</v>
      </c>
    </row>
    <row r="2435" spans="1:8" x14ac:dyDescent="0.25">
      <c r="A2435">
        <v>34</v>
      </c>
      <c r="B2435">
        <v>20</v>
      </c>
      <c r="C2435">
        <v>2</v>
      </c>
      <c r="D2435">
        <v>2022</v>
      </c>
      <c r="E2435" s="1">
        <f t="shared" ref="E2435:E2498" si="38">DATE(D2435,C2435,B2435)</f>
        <v>44612</v>
      </c>
      <c r="F2435">
        <v>39462</v>
      </c>
      <c r="G2435">
        <f>SUMIF(E:E,E2435,F:F)*VLOOKUP(A2435,Sheet1!$A$1:$E$49,3)</f>
        <v>42394.469339182288</v>
      </c>
      <c r="H2435">
        <f>SUMIF(E:E,E2435,F:F)*VLOOKUP(A2435,Sheet1!$A$1:$E$49,5)</f>
        <v>36523.242864061664</v>
      </c>
    </row>
    <row r="2436" spans="1:8" x14ac:dyDescent="0.25">
      <c r="A2436">
        <v>35</v>
      </c>
      <c r="B2436">
        <v>20</v>
      </c>
      <c r="C2436">
        <v>2</v>
      </c>
      <c r="D2436">
        <v>2022</v>
      </c>
      <c r="E2436" s="1">
        <f t="shared" si="38"/>
        <v>44612</v>
      </c>
      <c r="F2436">
        <v>40179</v>
      </c>
      <c r="G2436">
        <f>SUMIF(E:E,E2436,F:F)*VLOOKUP(A2436,Sheet1!$A$1:$E$49,3)</f>
        <v>43665.555721485936</v>
      </c>
      <c r="H2436">
        <f>SUMIF(E:E,E2436,F:F)*VLOOKUP(A2436,Sheet1!$A$1:$E$49,5)</f>
        <v>35515.383180701268</v>
      </c>
    </row>
    <row r="2437" spans="1:8" x14ac:dyDescent="0.25">
      <c r="A2437">
        <v>36</v>
      </c>
      <c r="B2437">
        <v>20</v>
      </c>
      <c r="C2437">
        <v>2</v>
      </c>
      <c r="D2437">
        <v>2022</v>
      </c>
      <c r="E2437" s="1">
        <f t="shared" si="38"/>
        <v>44612</v>
      </c>
      <c r="F2437">
        <v>41311</v>
      </c>
      <c r="G2437">
        <f>SUMIF(E:E,E2437,F:F)*VLOOKUP(A2437,Sheet1!$A$1:$E$49,3)</f>
        <v>43964.634870263209</v>
      </c>
      <c r="H2437">
        <f>SUMIF(E:E,E2437,F:F)*VLOOKUP(A2437,Sheet1!$A$1:$E$49,5)</f>
        <v>34452.890915404423</v>
      </c>
    </row>
    <row r="2438" spans="1:8" x14ac:dyDescent="0.25">
      <c r="A2438">
        <v>37</v>
      </c>
      <c r="B2438">
        <v>20</v>
      </c>
      <c r="C2438">
        <v>2</v>
      </c>
      <c r="D2438">
        <v>2022</v>
      </c>
      <c r="E2438" s="1">
        <f t="shared" si="38"/>
        <v>44612</v>
      </c>
      <c r="F2438">
        <v>40828</v>
      </c>
      <c r="G2438">
        <f>SUMIF(E:E,E2438,F:F)*VLOOKUP(A2438,Sheet1!$A$1:$E$49,3)</f>
        <v>44039.40465745746</v>
      </c>
      <c r="H2438">
        <f>SUMIF(E:E,E2438,F:F)*VLOOKUP(A2438,Sheet1!$A$1:$E$49,5)</f>
        <v>33345.1260612392</v>
      </c>
    </row>
    <row r="2439" spans="1:8" x14ac:dyDescent="0.25">
      <c r="A2439">
        <v>38</v>
      </c>
      <c r="B2439">
        <v>20</v>
      </c>
      <c r="C2439">
        <v>2</v>
      </c>
      <c r="D2439">
        <v>2022</v>
      </c>
      <c r="E2439" s="1">
        <f t="shared" si="38"/>
        <v>44612</v>
      </c>
      <c r="F2439">
        <v>40195</v>
      </c>
      <c r="G2439">
        <f>SUMIF(E:E,E2439,F:F)*VLOOKUP(A2439,Sheet1!$A$1:$E$49,3)</f>
        <v>43740.32550868018</v>
      </c>
      <c r="H2439">
        <f>SUMIF(E:E,E2439,F:F)*VLOOKUP(A2439,Sheet1!$A$1:$E$49,5)</f>
        <v>32201.527923387217</v>
      </c>
    </row>
    <row r="2440" spans="1:8" x14ac:dyDescent="0.25">
      <c r="A2440">
        <v>39</v>
      </c>
      <c r="B2440">
        <v>20</v>
      </c>
      <c r="C2440">
        <v>2</v>
      </c>
      <c r="D2440">
        <v>2022</v>
      </c>
      <c r="E2440" s="1">
        <f t="shared" si="38"/>
        <v>44612</v>
      </c>
      <c r="F2440">
        <v>39268</v>
      </c>
      <c r="G2440">
        <f>SUMIF(E:E,E2440,F:F)*VLOOKUP(A2440,Sheet1!$A$1:$E$49,3)</f>
        <v>43740.32550868018</v>
      </c>
      <c r="H2440">
        <f>SUMIF(E:E,E2440,F:F)*VLOOKUP(A2440,Sheet1!$A$1:$E$49,5)</f>
        <v>31031.483787387326</v>
      </c>
    </row>
    <row r="2441" spans="1:8" x14ac:dyDescent="0.25">
      <c r="A2441">
        <v>40</v>
      </c>
      <c r="B2441">
        <v>20</v>
      </c>
      <c r="C2441">
        <v>2</v>
      </c>
      <c r="D2441">
        <v>2022</v>
      </c>
      <c r="E2441" s="1">
        <f t="shared" si="38"/>
        <v>44612</v>
      </c>
      <c r="F2441">
        <v>38141</v>
      </c>
      <c r="G2441">
        <f>SUMIF(E:E,E2441,F:F)*VLOOKUP(A2441,Sheet1!$A$1:$E$49,3)</f>
        <v>42693.548487959568</v>
      </c>
      <c r="H2441">
        <f>SUMIF(E:E,E2441,F:F)*VLOOKUP(A2441,Sheet1!$A$1:$E$49,5)</f>
        <v>29844.204255814551</v>
      </c>
    </row>
    <row r="2442" spans="1:8" x14ac:dyDescent="0.25">
      <c r="A2442">
        <v>41</v>
      </c>
      <c r="B2442">
        <v>20</v>
      </c>
      <c r="C2442">
        <v>2</v>
      </c>
      <c r="D2442">
        <v>2022</v>
      </c>
      <c r="E2442" s="1">
        <f t="shared" si="38"/>
        <v>44612</v>
      </c>
      <c r="F2442">
        <v>36869</v>
      </c>
      <c r="G2442">
        <f>SUMIF(E:E,E2442,F:F)*VLOOKUP(A2442,Sheet1!$A$1:$E$49,3)</f>
        <v>40899.073595295893</v>
      </c>
      <c r="H2442">
        <f>SUMIF(E:E,E2442,F:F)*VLOOKUP(A2442,Sheet1!$A$1:$E$49,5)</f>
        <v>28648.607476349414</v>
      </c>
    </row>
    <row r="2443" spans="1:8" x14ac:dyDescent="0.25">
      <c r="A2443">
        <v>42</v>
      </c>
      <c r="B2443">
        <v>20</v>
      </c>
      <c r="C2443">
        <v>2</v>
      </c>
      <c r="D2443">
        <v>2022</v>
      </c>
      <c r="E2443" s="1">
        <f t="shared" si="38"/>
        <v>44612</v>
      </c>
      <c r="F2443">
        <v>35595</v>
      </c>
      <c r="G2443">
        <f>SUMIF(E:E,E2443,F:F)*VLOOKUP(A2443,Sheet1!$A$1:$E$49,3)</f>
        <v>39328.908064214957</v>
      </c>
      <c r="H2443">
        <f>SUMIF(E:E,E2443,F:F)*VLOOKUP(A2443,Sheet1!$A$1:$E$49,5)</f>
        <v>27453.214168885694</v>
      </c>
    </row>
    <row r="2444" spans="1:8" x14ac:dyDescent="0.25">
      <c r="A2444">
        <v>43</v>
      </c>
      <c r="B2444">
        <v>20</v>
      </c>
      <c r="C2444">
        <v>2</v>
      </c>
      <c r="D2444">
        <v>2022</v>
      </c>
      <c r="E2444" s="1">
        <f t="shared" si="38"/>
        <v>44612</v>
      </c>
      <c r="F2444">
        <v>34247</v>
      </c>
      <c r="G2444">
        <f>SUMIF(E:E,E2444,F:F)*VLOOKUP(A2444,Sheet1!$A$1:$E$49,3)</f>
        <v>38282.131043494337</v>
      </c>
      <c r="H2444">
        <f>SUMIF(E:E,E2444,F:F)*VLOOKUP(A2444,Sheet1!$A$1:$E$49,5)</f>
        <v>26266.055008036619</v>
      </c>
    </row>
    <row r="2445" spans="1:8" x14ac:dyDescent="0.25">
      <c r="A2445">
        <v>44</v>
      </c>
      <c r="B2445">
        <v>20</v>
      </c>
      <c r="C2445">
        <v>2</v>
      </c>
      <c r="D2445">
        <v>2022</v>
      </c>
      <c r="E2445" s="1">
        <f t="shared" si="38"/>
        <v>44612</v>
      </c>
      <c r="F2445">
        <v>32899</v>
      </c>
      <c r="G2445">
        <f>SUMIF(E:E,E2445,F:F)*VLOOKUP(A2445,Sheet1!$A$1:$E$49,3)</f>
        <v>35291.339555721541</v>
      </c>
      <c r="H2445">
        <f>SUMIF(E:E,E2445,F:F)*VLOOKUP(A2445,Sheet1!$A$1:$E$49,5)</f>
        <v>25094.591542590399</v>
      </c>
    </row>
    <row r="2446" spans="1:8" x14ac:dyDescent="0.25">
      <c r="A2446">
        <v>45</v>
      </c>
      <c r="B2446">
        <v>20</v>
      </c>
      <c r="C2446">
        <v>2</v>
      </c>
      <c r="D2446">
        <v>2022</v>
      </c>
      <c r="E2446" s="1">
        <f t="shared" si="38"/>
        <v>44612</v>
      </c>
      <c r="F2446">
        <v>31588</v>
      </c>
      <c r="G2446">
        <f>SUMIF(E:E,E2446,F:F)*VLOOKUP(A2446,Sheet1!$A$1:$E$49,3)</f>
        <v>31851.929344782406</v>
      </c>
      <c r="H2446">
        <f>SUMIF(E:E,E2446,F:F)*VLOOKUP(A2446,Sheet1!$A$1:$E$49,5)</f>
        <v>23945.651447735927</v>
      </c>
    </row>
    <row r="2447" spans="1:8" x14ac:dyDescent="0.25">
      <c r="A2447">
        <v>46</v>
      </c>
      <c r="B2447">
        <v>20</v>
      </c>
      <c r="C2447">
        <v>2</v>
      </c>
      <c r="D2447">
        <v>2022</v>
      </c>
      <c r="E2447" s="1">
        <f t="shared" si="38"/>
        <v>44612</v>
      </c>
      <c r="F2447">
        <v>31264</v>
      </c>
      <c r="G2447">
        <f>SUMIF(E:E,E2447,F:F)*VLOOKUP(A2447,Sheet1!$A$1:$E$49,3)</f>
        <v>28262.979559454769</v>
      </c>
      <c r="H2447">
        <f>SUMIF(E:E,E2447,F:F)*VLOOKUP(A2447,Sheet1!$A$1:$E$49,5)</f>
        <v>22825.378521494582</v>
      </c>
    </row>
    <row r="2448" spans="1:8" x14ac:dyDescent="0.25">
      <c r="A2448">
        <v>47</v>
      </c>
      <c r="B2448">
        <v>20</v>
      </c>
      <c r="C2448">
        <v>2</v>
      </c>
      <c r="D2448">
        <v>2022</v>
      </c>
      <c r="E2448" s="1">
        <f t="shared" si="38"/>
        <v>44612</v>
      </c>
      <c r="F2448">
        <v>30571</v>
      </c>
      <c r="G2448">
        <f>SUMIF(E:E,E2448,F:F)*VLOOKUP(A2448,Sheet1!$A$1:$E$49,3)</f>
        <v>27066.662964345782</v>
      </c>
      <c r="H2448">
        <f>SUMIF(E:E,E2448,F:F)*VLOOKUP(A2448,Sheet1!$A$1:$E$49,5)</f>
        <v>21739.197465254601</v>
      </c>
    </row>
    <row r="2449" spans="1:8" x14ac:dyDescent="0.25">
      <c r="A2449">
        <v>48</v>
      </c>
      <c r="B2449">
        <v>20</v>
      </c>
      <c r="C2449">
        <v>2</v>
      </c>
      <c r="D2449">
        <v>2022</v>
      </c>
      <c r="E2449" s="1">
        <f t="shared" si="38"/>
        <v>44612</v>
      </c>
      <c r="F2449">
        <v>29922</v>
      </c>
      <c r="G2449">
        <f>SUMIF(E:E,E2449,F:F)*VLOOKUP(A2449,Sheet1!$A$1:$E$49,3)</f>
        <v>26842.353602762785</v>
      </c>
      <c r="H2449">
        <f>SUMIF(E:E,E2449,F:F)*VLOOKUP(A2449,Sheet1!$A$1:$E$49,5)</f>
        <v>20691.793139968137</v>
      </c>
    </row>
    <row r="2450" spans="1:8" x14ac:dyDescent="0.25">
      <c r="A2450">
        <v>1</v>
      </c>
      <c r="B2450">
        <v>21</v>
      </c>
      <c r="C2450">
        <v>2</v>
      </c>
      <c r="D2450">
        <v>2022</v>
      </c>
      <c r="E2450" s="1">
        <f t="shared" si="38"/>
        <v>44613</v>
      </c>
      <c r="F2450">
        <v>29741</v>
      </c>
      <c r="G2450">
        <f>SUMIF(E:E,E2450,F:F)*VLOOKUP(A2450,Sheet1!$A$1:$E$49,3)</f>
        <v>29905.313188351738</v>
      </c>
      <c r="H2450">
        <f>SUMIF(E:E,E2450,F:F)*VLOOKUP(A2450,Sheet1!$A$1:$E$49,5)</f>
        <v>24219.839969433491</v>
      </c>
    </row>
    <row r="2451" spans="1:8" x14ac:dyDescent="0.25">
      <c r="A2451">
        <v>2</v>
      </c>
      <c r="B2451">
        <v>21</v>
      </c>
      <c r="C2451">
        <v>2</v>
      </c>
      <c r="D2451">
        <v>2022</v>
      </c>
      <c r="E2451" s="1">
        <f t="shared" si="38"/>
        <v>44613</v>
      </c>
      <c r="F2451">
        <v>30297</v>
      </c>
      <c r="G2451">
        <f>SUMIF(E:E,E2451,F:F)*VLOOKUP(A2451,Sheet1!$A$1:$E$49,3)</f>
        <v>29488.804648124013</v>
      </c>
      <c r="H2451">
        <f>SUMIF(E:E,E2451,F:F)*VLOOKUP(A2451,Sheet1!$A$1:$E$49,5)</f>
        <v>25429.964280692395</v>
      </c>
    </row>
    <row r="2452" spans="1:8" x14ac:dyDescent="0.25">
      <c r="A2452">
        <v>3</v>
      </c>
      <c r="B2452">
        <v>21</v>
      </c>
      <c r="C2452">
        <v>2</v>
      </c>
      <c r="D2452">
        <v>2022</v>
      </c>
      <c r="E2452" s="1">
        <f t="shared" si="38"/>
        <v>44613</v>
      </c>
      <c r="F2452">
        <v>30168</v>
      </c>
      <c r="G2452">
        <f>SUMIF(E:E,E2452,F:F)*VLOOKUP(A2452,Sheet1!$A$1:$E$49,3)</f>
        <v>28739.089275714083</v>
      </c>
      <c r="H2452">
        <f>SUMIF(E:E,E2452,F:F)*VLOOKUP(A2452,Sheet1!$A$1:$E$49,5)</f>
        <v>26678.070658079152</v>
      </c>
    </row>
    <row r="2453" spans="1:8" x14ac:dyDescent="0.25">
      <c r="A2453">
        <v>4</v>
      </c>
      <c r="B2453">
        <v>21</v>
      </c>
      <c r="C2453">
        <v>2</v>
      </c>
      <c r="D2453">
        <v>2022</v>
      </c>
      <c r="E2453" s="1">
        <f t="shared" si="38"/>
        <v>44613</v>
      </c>
      <c r="F2453">
        <v>29898</v>
      </c>
      <c r="G2453">
        <f>SUMIF(E:E,E2453,F:F)*VLOOKUP(A2453,Sheet1!$A$1:$E$49,3)</f>
        <v>28239.2790274408</v>
      </c>
      <c r="H2453">
        <f>SUMIF(E:E,E2453,F:F)*VLOOKUP(A2453,Sheet1!$A$1:$E$49,5)</f>
        <v>27958.115391851719</v>
      </c>
    </row>
    <row r="2454" spans="1:8" x14ac:dyDescent="0.25">
      <c r="A2454">
        <v>5</v>
      </c>
      <c r="B2454">
        <v>21</v>
      </c>
      <c r="C2454">
        <v>2</v>
      </c>
      <c r="D2454">
        <v>2022</v>
      </c>
      <c r="E2454" s="1">
        <f t="shared" si="38"/>
        <v>44613</v>
      </c>
      <c r="F2454">
        <v>29305</v>
      </c>
      <c r="G2454">
        <f>SUMIF(E:E,E2454,F:F)*VLOOKUP(A2454,Sheet1!$A$1:$E$49,3)</f>
        <v>27656.167071121959</v>
      </c>
      <c r="H2454">
        <f>SUMIF(E:E,E2454,F:F)*VLOOKUP(A2454,Sheet1!$A$1:$E$49,5)</f>
        <v>29263.253620090964</v>
      </c>
    </row>
    <row r="2455" spans="1:8" x14ac:dyDescent="0.25">
      <c r="A2455">
        <v>6</v>
      </c>
      <c r="B2455">
        <v>21</v>
      </c>
      <c r="C2455">
        <v>2</v>
      </c>
      <c r="D2455">
        <v>2022</v>
      </c>
      <c r="E2455" s="1">
        <f t="shared" si="38"/>
        <v>44613</v>
      </c>
      <c r="F2455">
        <v>28478</v>
      </c>
      <c r="G2455">
        <f>SUMIF(E:E,E2455,F:F)*VLOOKUP(A2455,Sheet1!$A$1:$E$49,3)</f>
        <v>26739.848282620922</v>
      </c>
      <c r="H2455">
        <f>SUMIF(E:E,E2455,F:F)*VLOOKUP(A2455,Sheet1!$A$1:$E$49,5)</f>
        <v>30585.878567031465</v>
      </c>
    </row>
    <row r="2456" spans="1:8" x14ac:dyDescent="0.25">
      <c r="A2456">
        <v>7</v>
      </c>
      <c r="B2456">
        <v>21</v>
      </c>
      <c r="C2456">
        <v>2</v>
      </c>
      <c r="D2456">
        <v>2022</v>
      </c>
      <c r="E2456" s="1">
        <f t="shared" si="38"/>
        <v>44613</v>
      </c>
      <c r="F2456">
        <v>27963</v>
      </c>
      <c r="G2456">
        <f>SUMIF(E:E,E2456,F:F)*VLOOKUP(A2456,Sheet1!$A$1:$E$49,3)</f>
        <v>25740.227786074352</v>
      </c>
      <c r="H2456">
        <f>SUMIF(E:E,E2456,F:F)*VLOOKUP(A2456,Sheet1!$A$1:$E$49,5)</f>
        <v>31917.677252497062</v>
      </c>
    </row>
    <row r="2457" spans="1:8" x14ac:dyDescent="0.25">
      <c r="A2457">
        <v>8</v>
      </c>
      <c r="B2457">
        <v>21</v>
      </c>
      <c r="C2457">
        <v>2</v>
      </c>
      <c r="D2457">
        <v>2022</v>
      </c>
      <c r="E2457" s="1">
        <f t="shared" si="38"/>
        <v>44613</v>
      </c>
      <c r="F2457">
        <v>27817</v>
      </c>
      <c r="G2457">
        <f>SUMIF(E:E,E2457,F:F)*VLOOKUP(A2457,Sheet1!$A$1:$E$49,3)</f>
        <v>25240.41753780107</v>
      </c>
      <c r="H2457">
        <f>SUMIF(E:E,E2457,F:F)*VLOOKUP(A2457,Sheet1!$A$1:$E$49,5)</f>
        <v>33249.702627992061</v>
      </c>
    </row>
    <row r="2458" spans="1:8" x14ac:dyDescent="0.25">
      <c r="A2458">
        <v>9</v>
      </c>
      <c r="B2458">
        <v>21</v>
      </c>
      <c r="C2458">
        <v>2</v>
      </c>
      <c r="D2458">
        <v>2022</v>
      </c>
      <c r="E2458" s="1">
        <f t="shared" si="38"/>
        <v>44613</v>
      </c>
      <c r="F2458">
        <v>28279</v>
      </c>
      <c r="G2458">
        <f>SUMIF(E:E,E2458,F:F)*VLOOKUP(A2458,Sheet1!$A$1:$E$49,3)</f>
        <v>24823.908997573315</v>
      </c>
      <c r="H2458">
        <f>SUMIF(E:E,E2458,F:F)*VLOOKUP(A2458,Sheet1!$A$1:$E$49,5)</f>
        <v>34572.461681063658</v>
      </c>
    </row>
    <row r="2459" spans="1:8" x14ac:dyDescent="0.25">
      <c r="A2459">
        <v>10</v>
      </c>
      <c r="B2459">
        <v>21</v>
      </c>
      <c r="C2459">
        <v>2</v>
      </c>
      <c r="D2459">
        <v>2022</v>
      </c>
      <c r="E2459" s="1">
        <f t="shared" si="38"/>
        <v>44613</v>
      </c>
      <c r="F2459">
        <v>28668</v>
      </c>
      <c r="G2459">
        <f>SUMIF(E:E,E2459,F:F)*VLOOKUP(A2459,Sheet1!$A$1:$E$49,3)</f>
        <v>24657.305581482226</v>
      </c>
      <c r="H2459">
        <f>SUMIF(E:E,E2459,F:F)*VLOOKUP(A2459,Sheet1!$A$1:$E$49,5)</f>
        <v>35876.01862130416</v>
      </c>
    </row>
    <row r="2460" spans="1:8" x14ac:dyDescent="0.25">
      <c r="A2460">
        <v>11</v>
      </c>
      <c r="B2460">
        <v>21</v>
      </c>
      <c r="C2460">
        <v>2</v>
      </c>
      <c r="D2460">
        <v>2022</v>
      </c>
      <c r="E2460" s="1">
        <f t="shared" si="38"/>
        <v>44613</v>
      </c>
      <c r="F2460">
        <v>29125</v>
      </c>
      <c r="G2460">
        <f>SUMIF(E:E,E2460,F:F)*VLOOKUP(A2460,Sheet1!$A$1:$E$49,3)</f>
        <v>25906.831202165435</v>
      </c>
      <c r="H2460">
        <f>SUMIF(E:E,E2460,F:F)*VLOOKUP(A2460,Sheet1!$A$1:$E$49,5)</f>
        <v>37150.11183161637</v>
      </c>
    </row>
    <row r="2461" spans="1:8" x14ac:dyDescent="0.25">
      <c r="A2461">
        <v>12</v>
      </c>
      <c r="B2461">
        <v>21</v>
      </c>
      <c r="C2461">
        <v>2</v>
      </c>
      <c r="D2461">
        <v>2022</v>
      </c>
      <c r="E2461" s="1">
        <f t="shared" si="38"/>
        <v>44613</v>
      </c>
      <c r="F2461">
        <v>29941</v>
      </c>
      <c r="G2461">
        <f>SUMIF(E:E,E2461,F:F)*VLOOKUP(A2461,Sheet1!$A$1:$E$49,3)</f>
        <v>29405.502940078455</v>
      </c>
      <c r="H2461">
        <f>SUMIF(E:E,E2461,F:F)*VLOOKUP(A2461,Sheet1!$A$1:$E$49,5)</f>
        <v>38384.282850786978</v>
      </c>
    </row>
    <row r="2462" spans="1:8" x14ac:dyDescent="0.25">
      <c r="A2462">
        <v>13</v>
      </c>
      <c r="B2462">
        <v>21</v>
      </c>
      <c r="C2462">
        <v>2</v>
      </c>
      <c r="D2462">
        <v>2022</v>
      </c>
      <c r="E2462" s="1">
        <f t="shared" si="38"/>
        <v>44613</v>
      </c>
      <c r="F2462">
        <v>31950</v>
      </c>
      <c r="G2462">
        <f>SUMIF(E:E,E2462,F:F)*VLOOKUP(A2462,Sheet1!$A$1:$E$49,3)</f>
        <v>31488.04564121693</v>
      </c>
      <c r="H2462">
        <f>SUMIF(E:E,E2462,F:F)*VLOOKUP(A2462,Sheet1!$A$1:$E$49,5)</f>
        <v>39568.01526203996</v>
      </c>
    </row>
    <row r="2463" spans="1:8" x14ac:dyDescent="0.25">
      <c r="A2463">
        <v>14</v>
      </c>
      <c r="B2463">
        <v>21</v>
      </c>
      <c r="C2463">
        <v>2</v>
      </c>
      <c r="D2463">
        <v>2022</v>
      </c>
      <c r="E2463" s="1">
        <f t="shared" si="38"/>
        <v>44613</v>
      </c>
      <c r="F2463">
        <v>34159</v>
      </c>
      <c r="G2463">
        <f>SUMIF(E:E,E2463,F:F)*VLOOKUP(A2463,Sheet1!$A$1:$E$49,3)</f>
        <v>35070.019087175628</v>
      </c>
      <c r="H2463">
        <f>SUMIF(E:E,E2463,F:F)*VLOOKUP(A2463,Sheet1!$A$1:$E$49,5)</f>
        <v>40690.881010954894</v>
      </c>
    </row>
    <row r="2464" spans="1:8" x14ac:dyDescent="0.25">
      <c r="A2464">
        <v>15</v>
      </c>
      <c r="B2464">
        <v>21</v>
      </c>
      <c r="C2464">
        <v>2</v>
      </c>
      <c r="D2464">
        <v>2022</v>
      </c>
      <c r="E2464" s="1">
        <f t="shared" si="38"/>
        <v>44613</v>
      </c>
      <c r="F2464">
        <v>36227</v>
      </c>
      <c r="G2464">
        <f>SUMIF(E:E,E2464,F:F)*VLOOKUP(A2464,Sheet1!$A$1:$E$49,3)</f>
        <v>38735.294241179785</v>
      </c>
      <c r="H2464">
        <f>SUMIF(E:E,E2464,F:F)*VLOOKUP(A2464,Sheet1!$A$1:$E$49,5)</f>
        <v>41742.691378114439</v>
      </c>
    </row>
    <row r="2465" spans="1:8" x14ac:dyDescent="0.25">
      <c r="A2465">
        <v>16</v>
      </c>
      <c r="B2465">
        <v>21</v>
      </c>
      <c r="C2465">
        <v>2</v>
      </c>
      <c r="D2465">
        <v>2022</v>
      </c>
      <c r="E2465" s="1">
        <f t="shared" si="38"/>
        <v>44613</v>
      </c>
      <c r="F2465">
        <v>38080</v>
      </c>
      <c r="G2465">
        <f>SUMIF(E:E,E2465,F:F)*VLOOKUP(A2465,Sheet1!$A$1:$E$49,3)</f>
        <v>40734.5352342728</v>
      </c>
      <c r="H2465">
        <f>SUMIF(E:E,E2465,F:F)*VLOOKUP(A2465,Sheet1!$A$1:$E$49,5)</f>
        <v>42713.649599015254</v>
      </c>
    </row>
    <row r="2466" spans="1:8" x14ac:dyDescent="0.25">
      <c r="A2466">
        <v>17</v>
      </c>
      <c r="B2466">
        <v>21</v>
      </c>
      <c r="C2466">
        <v>2</v>
      </c>
      <c r="D2466">
        <v>2022</v>
      </c>
      <c r="E2466" s="1">
        <f t="shared" si="38"/>
        <v>44613</v>
      </c>
      <c r="F2466">
        <v>39823</v>
      </c>
      <c r="G2466">
        <f>SUMIF(E:E,E2466,F:F)*VLOOKUP(A2466,Sheet1!$A$1:$E$49,3)</f>
        <v>40401.328402090629</v>
      </c>
      <c r="H2466">
        <f>SUMIF(E:E,E2466,F:F)*VLOOKUP(A2466,Sheet1!$A$1:$E$49,5)</f>
        <v>43594.50196629393</v>
      </c>
    </row>
    <row r="2467" spans="1:8" x14ac:dyDescent="0.25">
      <c r="A2467">
        <v>18</v>
      </c>
      <c r="B2467">
        <v>21</v>
      </c>
      <c r="C2467">
        <v>2</v>
      </c>
      <c r="D2467">
        <v>2022</v>
      </c>
      <c r="E2467" s="1">
        <f t="shared" si="38"/>
        <v>44613</v>
      </c>
      <c r="F2467">
        <v>41013</v>
      </c>
      <c r="G2467">
        <f>SUMIF(E:E,E2467,F:F)*VLOOKUP(A2467,Sheet1!$A$1:$E$49,3)</f>
        <v>38152.182284860915</v>
      </c>
      <c r="H2467">
        <f>SUMIF(E:E,E2467,F:F)*VLOOKUP(A2467,Sheet1!$A$1:$E$49,5)</f>
        <v>44376.684175098067</v>
      </c>
    </row>
    <row r="2468" spans="1:8" x14ac:dyDescent="0.25">
      <c r="A2468">
        <v>19</v>
      </c>
      <c r="B2468">
        <v>21</v>
      </c>
      <c r="C2468">
        <v>2</v>
      </c>
      <c r="D2468">
        <v>2022</v>
      </c>
      <c r="E2468" s="1">
        <f t="shared" si="38"/>
        <v>44613</v>
      </c>
      <c r="F2468">
        <v>42161</v>
      </c>
      <c r="G2468">
        <f>SUMIF(E:E,E2468,F:F)*VLOOKUP(A2468,Sheet1!$A$1:$E$49,3)</f>
        <v>37569.070328542046</v>
      </c>
      <c r="H2468">
        <f>SUMIF(E:E,E2468,F:F)*VLOOKUP(A2468,Sheet1!$A$1:$E$49,5)</f>
        <v>45052.4596867531</v>
      </c>
    </row>
    <row r="2469" spans="1:8" x14ac:dyDescent="0.25">
      <c r="A2469">
        <v>20</v>
      </c>
      <c r="B2469">
        <v>21</v>
      </c>
      <c r="C2469">
        <v>2</v>
      </c>
      <c r="D2469">
        <v>2022</v>
      </c>
      <c r="E2469" s="1">
        <f t="shared" si="38"/>
        <v>44613</v>
      </c>
      <c r="F2469">
        <v>42777</v>
      </c>
      <c r="G2469">
        <f>SUMIF(E:E,E2469,F:F)*VLOOKUP(A2469,Sheet1!$A$1:$E$49,3)</f>
        <v>38152.182284860915</v>
      </c>
      <c r="H2469">
        <f>SUMIF(E:E,E2469,F:F)*VLOOKUP(A2469,Sheet1!$A$1:$E$49,5)</f>
        <v>45615.046991090094</v>
      </c>
    </row>
    <row r="2470" spans="1:8" x14ac:dyDescent="0.25">
      <c r="A2470">
        <v>21</v>
      </c>
      <c r="B2470">
        <v>21</v>
      </c>
      <c r="C2470">
        <v>2</v>
      </c>
      <c r="D2470">
        <v>2022</v>
      </c>
      <c r="E2470" s="1">
        <f t="shared" si="38"/>
        <v>44613</v>
      </c>
      <c r="F2470">
        <v>43189</v>
      </c>
      <c r="G2470">
        <f>SUMIF(E:E,E2470,F:F)*VLOOKUP(A2470,Sheet1!$A$1:$E$49,3)</f>
        <v>38735.294241179785</v>
      </c>
      <c r="H2470">
        <f>SUMIF(E:E,E2470,F:F)*VLOOKUP(A2470,Sheet1!$A$1:$E$49,5)</f>
        <v>46058.732843145102</v>
      </c>
    </row>
    <row r="2471" spans="1:8" x14ac:dyDescent="0.25">
      <c r="A2471">
        <v>22</v>
      </c>
      <c r="B2471">
        <v>21</v>
      </c>
      <c r="C2471">
        <v>2</v>
      </c>
      <c r="D2471">
        <v>2022</v>
      </c>
      <c r="E2471" s="1">
        <f t="shared" si="38"/>
        <v>44613</v>
      </c>
      <c r="F2471">
        <v>43400</v>
      </c>
      <c r="G2471">
        <f>SUMIF(E:E,E2471,F:F)*VLOOKUP(A2471,Sheet1!$A$1:$E$49,3)</f>
        <v>39401.707905544128</v>
      </c>
      <c r="H2471">
        <f>SUMIF(E:E,E2471,F:F)*VLOOKUP(A2471,Sheet1!$A$1:$E$49,5)</f>
        <v>46378.968831483944</v>
      </c>
    </row>
    <row r="2472" spans="1:8" x14ac:dyDescent="0.25">
      <c r="A2472">
        <v>23</v>
      </c>
      <c r="B2472">
        <v>21</v>
      </c>
      <c r="C2472">
        <v>2</v>
      </c>
      <c r="D2472">
        <v>2022</v>
      </c>
      <c r="E2472" s="1">
        <f t="shared" si="38"/>
        <v>44613</v>
      </c>
      <c r="F2472">
        <v>43629</v>
      </c>
      <c r="G2472">
        <f>SUMIF(E:E,E2472,F:F)*VLOOKUP(A2472,Sheet1!$A$1:$E$49,3)</f>
        <v>39485.009613589587</v>
      </c>
      <c r="H2472">
        <f>SUMIF(E:E,E2472,F:F)*VLOOKUP(A2472,Sheet1!$A$1:$E$49,5)</f>
        <v>46572.448996115665</v>
      </c>
    </row>
    <row r="2473" spans="1:8" x14ac:dyDescent="0.25">
      <c r="A2473">
        <v>24</v>
      </c>
      <c r="B2473">
        <v>21</v>
      </c>
      <c r="C2473">
        <v>2</v>
      </c>
      <c r="D2473">
        <v>2022</v>
      </c>
      <c r="E2473" s="1">
        <f t="shared" si="38"/>
        <v>44613</v>
      </c>
      <c r="F2473">
        <v>43868</v>
      </c>
      <c r="G2473">
        <f>SUMIF(E:E,E2473,F:F)*VLOOKUP(A2473,Sheet1!$A$1:$E$49,3)</f>
        <v>39734.914737726285</v>
      </c>
      <c r="H2473">
        <f>SUMIF(E:E,E2473,F:F)*VLOOKUP(A2473,Sheet1!$A$1:$E$49,5)</f>
        <v>46637.166643907578</v>
      </c>
    </row>
    <row r="2474" spans="1:8" x14ac:dyDescent="0.25">
      <c r="A2474">
        <v>25</v>
      </c>
      <c r="B2474">
        <v>21</v>
      </c>
      <c r="C2474">
        <v>2</v>
      </c>
      <c r="D2474">
        <v>2022</v>
      </c>
      <c r="E2474" s="1">
        <f t="shared" si="38"/>
        <v>44613</v>
      </c>
      <c r="F2474">
        <v>43673</v>
      </c>
      <c r="G2474">
        <f>SUMIF(E:E,E2474,F:F)*VLOOKUP(A2474,Sheet1!$A$1:$E$49,3)</f>
        <v>40068.121569908464</v>
      </c>
      <c r="H2474">
        <f>SUMIF(E:E,E2474,F:F)*VLOOKUP(A2474,Sheet1!$A$1:$E$49,5)</f>
        <v>46572.448996115665</v>
      </c>
    </row>
    <row r="2475" spans="1:8" x14ac:dyDescent="0.25">
      <c r="A2475">
        <v>26</v>
      </c>
      <c r="B2475">
        <v>21</v>
      </c>
      <c r="C2475">
        <v>2</v>
      </c>
      <c r="D2475">
        <v>2022</v>
      </c>
      <c r="E2475" s="1">
        <f t="shared" si="38"/>
        <v>44613</v>
      </c>
      <c r="F2475">
        <v>43744</v>
      </c>
      <c r="G2475">
        <f>SUMIF(E:E,E2475,F:F)*VLOOKUP(A2475,Sheet1!$A$1:$E$49,3)</f>
        <v>39651.613029680826</v>
      </c>
      <c r="H2475">
        <f>SUMIF(E:E,E2475,F:F)*VLOOKUP(A2475,Sheet1!$A$1:$E$49,5)</f>
        <v>46378.968831483944</v>
      </c>
    </row>
    <row r="2476" spans="1:8" x14ac:dyDescent="0.25">
      <c r="A2476">
        <v>27</v>
      </c>
      <c r="B2476">
        <v>21</v>
      </c>
      <c r="C2476">
        <v>2</v>
      </c>
      <c r="D2476">
        <v>2022</v>
      </c>
      <c r="E2476" s="1">
        <f t="shared" si="38"/>
        <v>44613</v>
      </c>
      <c r="F2476">
        <v>43485</v>
      </c>
      <c r="G2476">
        <f>SUMIF(E:E,E2476,F:F)*VLOOKUP(A2476,Sheet1!$A$1:$E$49,3)</f>
        <v>38985.19936531649</v>
      </c>
      <c r="H2476">
        <f>SUMIF(E:E,E2476,F:F)*VLOOKUP(A2476,Sheet1!$A$1:$E$49,5)</f>
        <v>46058.732843145102</v>
      </c>
    </row>
    <row r="2477" spans="1:8" x14ac:dyDescent="0.25">
      <c r="A2477">
        <v>28</v>
      </c>
      <c r="B2477">
        <v>21</v>
      </c>
      <c r="C2477">
        <v>2</v>
      </c>
      <c r="D2477">
        <v>2022</v>
      </c>
      <c r="E2477" s="1">
        <f t="shared" si="38"/>
        <v>44613</v>
      </c>
      <c r="F2477">
        <v>42896</v>
      </c>
      <c r="G2477">
        <f>SUMIF(E:E,E2477,F:F)*VLOOKUP(A2477,Sheet1!$A$1:$E$49,3)</f>
        <v>38402.087408997621</v>
      </c>
      <c r="H2477">
        <f>SUMIF(E:E,E2477,F:F)*VLOOKUP(A2477,Sheet1!$A$1:$E$49,5)</f>
        <v>45615.046991090094</v>
      </c>
    </row>
    <row r="2478" spans="1:8" x14ac:dyDescent="0.25">
      <c r="A2478">
        <v>29</v>
      </c>
      <c r="B2478">
        <v>21</v>
      </c>
      <c r="C2478">
        <v>2</v>
      </c>
      <c r="D2478">
        <v>2022</v>
      </c>
      <c r="E2478" s="1">
        <f t="shared" si="38"/>
        <v>44613</v>
      </c>
      <c r="F2478">
        <v>42093</v>
      </c>
      <c r="G2478">
        <f>SUMIF(E:E,E2478,F:F)*VLOOKUP(A2478,Sheet1!$A$1:$E$49,3)</f>
        <v>38568.690825088546</v>
      </c>
      <c r="H2478">
        <f>SUMIF(E:E,E2478,F:F)*VLOOKUP(A2478,Sheet1!$A$1:$E$49,5)</f>
        <v>45052.4596867531</v>
      </c>
    </row>
    <row r="2479" spans="1:8" x14ac:dyDescent="0.25">
      <c r="A2479">
        <v>30</v>
      </c>
      <c r="B2479">
        <v>21</v>
      </c>
      <c r="C2479">
        <v>2</v>
      </c>
      <c r="D2479">
        <v>2022</v>
      </c>
      <c r="E2479" s="1">
        <f t="shared" si="38"/>
        <v>44613</v>
      </c>
      <c r="F2479">
        <v>41881</v>
      </c>
      <c r="G2479">
        <f>SUMIF(E:E,E2479,F:F)*VLOOKUP(A2479,Sheet1!$A$1:$E$49,3)</f>
        <v>39401.707905544128</v>
      </c>
      <c r="H2479">
        <f>SUMIF(E:E,E2479,F:F)*VLOOKUP(A2479,Sheet1!$A$1:$E$49,5)</f>
        <v>44376.684175098067</v>
      </c>
    </row>
    <row r="2480" spans="1:8" x14ac:dyDescent="0.25">
      <c r="A2480">
        <v>31</v>
      </c>
      <c r="B2480">
        <v>21</v>
      </c>
      <c r="C2480">
        <v>2</v>
      </c>
      <c r="D2480">
        <v>2022</v>
      </c>
      <c r="E2480" s="1">
        <f t="shared" si="38"/>
        <v>44613</v>
      </c>
      <c r="F2480">
        <v>41631</v>
      </c>
      <c r="G2480">
        <f>SUMIF(E:E,E2480,F:F)*VLOOKUP(A2480,Sheet1!$A$1:$E$49,3)</f>
        <v>39818.216445771759</v>
      </c>
      <c r="H2480">
        <f>SUMIF(E:E,E2480,F:F)*VLOOKUP(A2480,Sheet1!$A$1:$E$49,5)</f>
        <v>43594.50196629393</v>
      </c>
    </row>
    <row r="2481" spans="1:8" x14ac:dyDescent="0.25">
      <c r="A2481">
        <v>32</v>
      </c>
      <c r="B2481">
        <v>21</v>
      </c>
      <c r="C2481">
        <v>2</v>
      </c>
      <c r="D2481">
        <v>2022</v>
      </c>
      <c r="E2481" s="1">
        <f t="shared" si="38"/>
        <v>44613</v>
      </c>
      <c r="F2481">
        <v>41545</v>
      </c>
      <c r="G2481">
        <f>SUMIF(E:E,E2481,F:F)*VLOOKUP(A2481,Sheet1!$A$1:$E$49,3)</f>
        <v>43233.586475639218</v>
      </c>
      <c r="H2481">
        <f>SUMIF(E:E,E2481,F:F)*VLOOKUP(A2481,Sheet1!$A$1:$E$49,5)</f>
        <v>42713.649599015254</v>
      </c>
    </row>
    <row r="2482" spans="1:8" x14ac:dyDescent="0.25">
      <c r="A2482">
        <v>33</v>
      </c>
      <c r="B2482">
        <v>21</v>
      </c>
      <c r="C2482">
        <v>2</v>
      </c>
      <c r="D2482">
        <v>2022</v>
      </c>
      <c r="E2482" s="1">
        <f t="shared" si="38"/>
        <v>44613</v>
      </c>
      <c r="F2482">
        <v>41967</v>
      </c>
      <c r="G2482">
        <f>SUMIF(E:E,E2482,F:F)*VLOOKUP(A2482,Sheet1!$A$1:$E$49,3)</f>
        <v>45316.129176778006</v>
      </c>
      <c r="H2482">
        <f>SUMIF(E:E,E2482,F:F)*VLOOKUP(A2482,Sheet1!$A$1:$E$49,5)</f>
        <v>41742.691378114439</v>
      </c>
    </row>
    <row r="2483" spans="1:8" x14ac:dyDescent="0.25">
      <c r="A2483">
        <v>34</v>
      </c>
      <c r="B2483">
        <v>21</v>
      </c>
      <c r="C2483">
        <v>2</v>
      </c>
      <c r="D2483">
        <v>2022</v>
      </c>
      <c r="E2483" s="1">
        <f t="shared" si="38"/>
        <v>44613</v>
      </c>
      <c r="F2483">
        <v>42645</v>
      </c>
      <c r="G2483">
        <f>SUMIF(E:E,E2483,F:F)*VLOOKUP(A2483,Sheet1!$A$1:$E$49,3)</f>
        <v>47232.068461825555</v>
      </c>
      <c r="H2483">
        <f>SUMIF(E:E,E2483,F:F)*VLOOKUP(A2483,Sheet1!$A$1:$E$49,5)</f>
        <v>40690.881010954894</v>
      </c>
    </row>
    <row r="2484" spans="1:8" x14ac:dyDescent="0.25">
      <c r="A2484">
        <v>35</v>
      </c>
      <c r="B2484">
        <v>21</v>
      </c>
      <c r="C2484">
        <v>2</v>
      </c>
      <c r="D2484">
        <v>2022</v>
      </c>
      <c r="E2484" s="1">
        <f t="shared" si="38"/>
        <v>44613</v>
      </c>
      <c r="F2484">
        <v>43319</v>
      </c>
      <c r="G2484">
        <f>SUMIF(E:E,E2484,F:F)*VLOOKUP(A2484,Sheet1!$A$1:$E$49,3)</f>
        <v>48648.197498599999</v>
      </c>
      <c r="H2484">
        <f>SUMIF(E:E,E2484,F:F)*VLOOKUP(A2484,Sheet1!$A$1:$E$49,5)</f>
        <v>39568.01526203996</v>
      </c>
    </row>
    <row r="2485" spans="1:8" x14ac:dyDescent="0.25">
      <c r="A2485">
        <v>36</v>
      </c>
      <c r="B2485">
        <v>21</v>
      </c>
      <c r="C2485">
        <v>2</v>
      </c>
      <c r="D2485">
        <v>2022</v>
      </c>
      <c r="E2485" s="1">
        <f t="shared" si="38"/>
        <v>44613</v>
      </c>
      <c r="F2485">
        <v>44220</v>
      </c>
      <c r="G2485">
        <f>SUMIF(E:E,E2485,F:F)*VLOOKUP(A2485,Sheet1!$A$1:$E$49,3)</f>
        <v>48981.404330782163</v>
      </c>
      <c r="H2485">
        <f>SUMIF(E:E,E2485,F:F)*VLOOKUP(A2485,Sheet1!$A$1:$E$49,5)</f>
        <v>38384.282850786978</v>
      </c>
    </row>
    <row r="2486" spans="1:8" x14ac:dyDescent="0.25">
      <c r="A2486">
        <v>37</v>
      </c>
      <c r="B2486">
        <v>21</v>
      </c>
      <c r="C2486">
        <v>2</v>
      </c>
      <c r="D2486">
        <v>2022</v>
      </c>
      <c r="E2486" s="1">
        <f t="shared" si="38"/>
        <v>44613</v>
      </c>
      <c r="F2486">
        <v>44447</v>
      </c>
      <c r="G2486">
        <f>SUMIF(E:E,E2486,F:F)*VLOOKUP(A2486,Sheet1!$A$1:$E$49,3)</f>
        <v>49064.706038827622</v>
      </c>
      <c r="H2486">
        <f>SUMIF(E:E,E2486,F:F)*VLOOKUP(A2486,Sheet1!$A$1:$E$49,5)</f>
        <v>37150.11183161637</v>
      </c>
    </row>
    <row r="2487" spans="1:8" x14ac:dyDescent="0.25">
      <c r="A2487">
        <v>38</v>
      </c>
      <c r="B2487">
        <v>21</v>
      </c>
      <c r="C2487">
        <v>2</v>
      </c>
      <c r="D2487">
        <v>2022</v>
      </c>
      <c r="E2487" s="1">
        <f t="shared" si="38"/>
        <v>44613</v>
      </c>
      <c r="F2487">
        <v>43170</v>
      </c>
      <c r="G2487">
        <f>SUMIF(E:E,E2487,F:F)*VLOOKUP(A2487,Sheet1!$A$1:$E$49,3)</f>
        <v>48731.499206645458</v>
      </c>
      <c r="H2487">
        <f>SUMIF(E:E,E2487,F:F)*VLOOKUP(A2487,Sheet1!$A$1:$E$49,5)</f>
        <v>35876.01862130416</v>
      </c>
    </row>
    <row r="2488" spans="1:8" x14ac:dyDescent="0.25">
      <c r="A2488">
        <v>39</v>
      </c>
      <c r="B2488">
        <v>21</v>
      </c>
      <c r="C2488">
        <v>2</v>
      </c>
      <c r="D2488">
        <v>2022</v>
      </c>
      <c r="E2488" s="1">
        <f t="shared" si="38"/>
        <v>44613</v>
      </c>
      <c r="F2488">
        <v>41943</v>
      </c>
      <c r="G2488">
        <f>SUMIF(E:E,E2488,F:F)*VLOOKUP(A2488,Sheet1!$A$1:$E$49,3)</f>
        <v>48731.499206645458</v>
      </c>
      <c r="H2488">
        <f>SUMIF(E:E,E2488,F:F)*VLOOKUP(A2488,Sheet1!$A$1:$E$49,5)</f>
        <v>34572.461681063658</v>
      </c>
    </row>
    <row r="2489" spans="1:8" x14ac:dyDescent="0.25">
      <c r="A2489">
        <v>40</v>
      </c>
      <c r="B2489">
        <v>21</v>
      </c>
      <c r="C2489">
        <v>2</v>
      </c>
      <c r="D2489">
        <v>2022</v>
      </c>
      <c r="E2489" s="1">
        <f t="shared" si="38"/>
        <v>44613</v>
      </c>
      <c r="F2489">
        <v>40472</v>
      </c>
      <c r="G2489">
        <f>SUMIF(E:E,E2489,F:F)*VLOOKUP(A2489,Sheet1!$A$1:$E$49,3)</f>
        <v>47565.275294007719</v>
      </c>
      <c r="H2489">
        <f>SUMIF(E:E,E2489,F:F)*VLOOKUP(A2489,Sheet1!$A$1:$E$49,5)</f>
        <v>33249.702627992061</v>
      </c>
    </row>
    <row r="2490" spans="1:8" x14ac:dyDescent="0.25">
      <c r="A2490">
        <v>41</v>
      </c>
      <c r="B2490">
        <v>21</v>
      </c>
      <c r="C2490">
        <v>2</v>
      </c>
      <c r="D2490">
        <v>2022</v>
      </c>
      <c r="E2490" s="1">
        <f t="shared" si="38"/>
        <v>44613</v>
      </c>
      <c r="F2490">
        <v>39320</v>
      </c>
      <c r="G2490">
        <f>SUMIF(E:E,E2490,F:F)*VLOOKUP(A2490,Sheet1!$A$1:$E$49,3)</f>
        <v>45566.034300914711</v>
      </c>
      <c r="H2490">
        <f>SUMIF(E:E,E2490,F:F)*VLOOKUP(A2490,Sheet1!$A$1:$E$49,5)</f>
        <v>31917.677252497062</v>
      </c>
    </row>
    <row r="2491" spans="1:8" x14ac:dyDescent="0.25">
      <c r="A2491">
        <v>42</v>
      </c>
      <c r="B2491">
        <v>21</v>
      </c>
      <c r="C2491">
        <v>2</v>
      </c>
      <c r="D2491">
        <v>2022</v>
      </c>
      <c r="E2491" s="1">
        <f t="shared" si="38"/>
        <v>44613</v>
      </c>
      <c r="F2491">
        <v>38329</v>
      </c>
      <c r="G2491">
        <f>SUMIF(E:E,E2491,F:F)*VLOOKUP(A2491,Sheet1!$A$1:$E$49,3)</f>
        <v>43816.698431958088</v>
      </c>
      <c r="H2491">
        <f>SUMIF(E:E,E2491,F:F)*VLOOKUP(A2491,Sheet1!$A$1:$E$49,5)</f>
        <v>30585.878567031465</v>
      </c>
    </row>
    <row r="2492" spans="1:8" x14ac:dyDescent="0.25">
      <c r="A2492">
        <v>43</v>
      </c>
      <c r="B2492">
        <v>21</v>
      </c>
      <c r="C2492">
        <v>2</v>
      </c>
      <c r="D2492">
        <v>2022</v>
      </c>
      <c r="E2492" s="1">
        <f t="shared" si="38"/>
        <v>44613</v>
      </c>
      <c r="F2492">
        <v>36946</v>
      </c>
      <c r="G2492">
        <f>SUMIF(E:E,E2492,F:F)*VLOOKUP(A2492,Sheet1!$A$1:$E$49,3)</f>
        <v>42650.474519320342</v>
      </c>
      <c r="H2492">
        <f>SUMIF(E:E,E2492,F:F)*VLOOKUP(A2492,Sheet1!$A$1:$E$49,5)</f>
        <v>29263.253620090964</v>
      </c>
    </row>
    <row r="2493" spans="1:8" x14ac:dyDescent="0.25">
      <c r="A2493">
        <v>44</v>
      </c>
      <c r="B2493">
        <v>21</v>
      </c>
      <c r="C2493">
        <v>2</v>
      </c>
      <c r="D2493">
        <v>2022</v>
      </c>
      <c r="E2493" s="1">
        <f t="shared" si="38"/>
        <v>44613</v>
      </c>
      <c r="F2493">
        <v>35095</v>
      </c>
      <c r="G2493">
        <f>SUMIF(E:E,E2493,F:F)*VLOOKUP(A2493,Sheet1!$A$1:$E$49,3)</f>
        <v>39318.406197498662</v>
      </c>
      <c r="H2493">
        <f>SUMIF(E:E,E2493,F:F)*VLOOKUP(A2493,Sheet1!$A$1:$E$49,5)</f>
        <v>27958.115391851719</v>
      </c>
    </row>
    <row r="2494" spans="1:8" x14ac:dyDescent="0.25">
      <c r="A2494">
        <v>45</v>
      </c>
      <c r="B2494">
        <v>21</v>
      </c>
      <c r="C2494">
        <v>2</v>
      </c>
      <c r="D2494">
        <v>2022</v>
      </c>
      <c r="E2494" s="1">
        <f t="shared" si="38"/>
        <v>44613</v>
      </c>
      <c r="F2494">
        <v>32975</v>
      </c>
      <c r="G2494">
        <f>SUMIF(E:E,E2494,F:F)*VLOOKUP(A2494,Sheet1!$A$1:$E$49,3)</f>
        <v>35486.527627403259</v>
      </c>
      <c r="H2494">
        <f>SUMIF(E:E,E2494,F:F)*VLOOKUP(A2494,Sheet1!$A$1:$E$49,5)</f>
        <v>26678.070658079152</v>
      </c>
    </row>
    <row r="2495" spans="1:8" x14ac:dyDescent="0.25">
      <c r="A2495">
        <v>46</v>
      </c>
      <c r="B2495">
        <v>21</v>
      </c>
      <c r="C2495">
        <v>2</v>
      </c>
      <c r="D2495">
        <v>2022</v>
      </c>
      <c r="E2495" s="1">
        <f t="shared" si="38"/>
        <v>44613</v>
      </c>
      <c r="F2495">
        <v>31322</v>
      </c>
      <c r="G2495">
        <f>SUMIF(E:E,E2495,F:F)*VLOOKUP(A2495,Sheet1!$A$1:$E$49,3)</f>
        <v>31488.04564121693</v>
      </c>
      <c r="H2495">
        <f>SUMIF(E:E,E2495,F:F)*VLOOKUP(A2495,Sheet1!$A$1:$E$49,5)</f>
        <v>25429.964280692395</v>
      </c>
    </row>
    <row r="2496" spans="1:8" x14ac:dyDescent="0.25">
      <c r="A2496">
        <v>47</v>
      </c>
      <c r="B2496">
        <v>21</v>
      </c>
      <c r="C2496">
        <v>2</v>
      </c>
      <c r="D2496">
        <v>2022</v>
      </c>
      <c r="E2496" s="1">
        <f t="shared" si="38"/>
        <v>44613</v>
      </c>
      <c r="F2496">
        <v>29481</v>
      </c>
      <c r="G2496">
        <f>SUMIF(E:E,E2496,F:F)*VLOOKUP(A2496,Sheet1!$A$1:$E$49,3)</f>
        <v>30155.218312488407</v>
      </c>
      <c r="H2496">
        <f>SUMIF(E:E,E2496,F:F)*VLOOKUP(A2496,Sheet1!$A$1:$E$49,5)</f>
        <v>24219.839969433491</v>
      </c>
    </row>
    <row r="2497" spans="1:8" x14ac:dyDescent="0.25">
      <c r="A2497">
        <v>48</v>
      </c>
      <c r="B2497">
        <v>21</v>
      </c>
      <c r="C2497">
        <v>2</v>
      </c>
      <c r="D2497">
        <v>2022</v>
      </c>
      <c r="E2497" s="1">
        <f t="shared" si="38"/>
        <v>44613</v>
      </c>
      <c r="F2497">
        <v>28434</v>
      </c>
      <c r="G2497">
        <f>SUMIF(E:E,E2497,F:F)*VLOOKUP(A2497,Sheet1!$A$1:$E$49,3)</f>
        <v>29905.313188351738</v>
      </c>
      <c r="H2497">
        <f>SUMIF(E:E,E2497,F:F)*VLOOKUP(A2497,Sheet1!$A$1:$E$49,5)</f>
        <v>23052.917171005636</v>
      </c>
    </row>
    <row r="2498" spans="1:8" x14ac:dyDescent="0.25">
      <c r="A2498">
        <v>1</v>
      </c>
      <c r="B2498">
        <v>22</v>
      </c>
      <c r="C2498">
        <v>2</v>
      </c>
      <c r="D2498">
        <v>2022</v>
      </c>
      <c r="E2498" s="1">
        <f t="shared" si="38"/>
        <v>44614</v>
      </c>
      <c r="F2498">
        <v>28606</v>
      </c>
      <c r="G2498">
        <f>SUMIF(E:E,E2498,F:F)*VLOOKUP(A2498,Sheet1!$A$1:$E$49,3)</f>
        <v>29224.003966772496</v>
      </c>
      <c r="H2498">
        <f>SUMIF(E:E,E2498,F:F)*VLOOKUP(A2498,Sheet1!$A$1:$E$49,5)</f>
        <v>23668.058411005408</v>
      </c>
    </row>
    <row r="2499" spans="1:8" x14ac:dyDescent="0.25">
      <c r="A2499">
        <v>2</v>
      </c>
      <c r="B2499">
        <v>22</v>
      </c>
      <c r="C2499">
        <v>2</v>
      </c>
      <c r="D2499">
        <v>2022</v>
      </c>
      <c r="E2499" s="1">
        <f t="shared" ref="E2499:E2562" si="39">DATE(D2499,C2499,B2499)</f>
        <v>44614</v>
      </c>
      <c r="F2499">
        <v>29064</v>
      </c>
      <c r="G2499">
        <f>SUMIF(E:E,E2499,F:F)*VLOOKUP(A2499,Sheet1!$A$1:$E$49,3)</f>
        <v>28816.98441291774</v>
      </c>
      <c r="H2499">
        <f>SUMIF(E:E,E2499,F:F)*VLOOKUP(A2499,Sheet1!$A$1:$E$49,5)</f>
        <v>24850.613412178005</v>
      </c>
    </row>
    <row r="2500" spans="1:8" x14ac:dyDescent="0.25">
      <c r="A2500">
        <v>3</v>
      </c>
      <c r="B2500">
        <v>22</v>
      </c>
      <c r="C2500">
        <v>2</v>
      </c>
      <c r="D2500">
        <v>2022</v>
      </c>
      <c r="E2500" s="1">
        <f t="shared" si="39"/>
        <v>44614</v>
      </c>
      <c r="F2500">
        <v>29077</v>
      </c>
      <c r="G2500">
        <f>SUMIF(E:E,E2500,F:F)*VLOOKUP(A2500,Sheet1!$A$1:$E$49,3)</f>
        <v>28084.349215979153</v>
      </c>
      <c r="H2500">
        <f>SUMIF(E:E,E2500,F:F)*VLOOKUP(A2500,Sheet1!$A$1:$E$49,5)</f>
        <v>26070.285163949247</v>
      </c>
    </row>
    <row r="2501" spans="1:8" x14ac:dyDescent="0.25">
      <c r="A2501">
        <v>4</v>
      </c>
      <c r="B2501">
        <v>22</v>
      </c>
      <c r="C2501">
        <v>2</v>
      </c>
      <c r="D2501">
        <v>2022</v>
      </c>
      <c r="E2501" s="1">
        <f t="shared" si="39"/>
        <v>44614</v>
      </c>
      <c r="F2501">
        <v>28762</v>
      </c>
      <c r="G2501">
        <f>SUMIF(E:E,E2501,F:F)*VLOOKUP(A2501,Sheet1!$A$1:$E$49,3)</f>
        <v>27595.925751353436</v>
      </c>
      <c r="H2501">
        <f>SUMIF(E:E,E2501,F:F)*VLOOKUP(A2501,Sheet1!$A$1:$E$49,5)</f>
        <v>27321.167645661102</v>
      </c>
    </row>
    <row r="2502" spans="1:8" x14ac:dyDescent="0.25">
      <c r="A2502">
        <v>5</v>
      </c>
      <c r="B2502">
        <v>22</v>
      </c>
      <c r="C2502">
        <v>2</v>
      </c>
      <c r="D2502">
        <v>2022</v>
      </c>
      <c r="E2502" s="1">
        <f t="shared" si="39"/>
        <v>44614</v>
      </c>
      <c r="F2502">
        <v>28581</v>
      </c>
      <c r="G2502">
        <f>SUMIF(E:E,E2502,F:F)*VLOOKUP(A2502,Sheet1!$A$1:$E$49,3)</f>
        <v>27026.098375956753</v>
      </c>
      <c r="H2502">
        <f>SUMIF(E:E,E2502,F:F)*VLOOKUP(A2502,Sheet1!$A$1:$E$49,5)</f>
        <v>28596.571936498167</v>
      </c>
    </row>
    <row r="2503" spans="1:8" x14ac:dyDescent="0.25">
      <c r="A2503">
        <v>6</v>
      </c>
      <c r="B2503">
        <v>22</v>
      </c>
      <c r="C2503">
        <v>2</v>
      </c>
      <c r="D2503">
        <v>2022</v>
      </c>
      <c r="E2503" s="1">
        <f t="shared" si="39"/>
        <v>44614</v>
      </c>
      <c r="F2503">
        <v>28377</v>
      </c>
      <c r="G2503">
        <f>SUMIF(E:E,E2503,F:F)*VLOOKUP(A2503,Sheet1!$A$1:$E$49,3)</f>
        <v>26130.655357476247</v>
      </c>
      <c r="H2503">
        <f>SUMIF(E:E,E2503,F:F)*VLOOKUP(A2503,Sheet1!$A$1:$E$49,5)</f>
        <v>29889.064559882459</v>
      </c>
    </row>
    <row r="2504" spans="1:8" x14ac:dyDescent="0.25">
      <c r="A2504">
        <v>7</v>
      </c>
      <c r="B2504">
        <v>22</v>
      </c>
      <c r="C2504">
        <v>2</v>
      </c>
      <c r="D2504">
        <v>2022</v>
      </c>
      <c r="E2504" s="1">
        <f t="shared" si="39"/>
        <v>44614</v>
      </c>
      <c r="F2504">
        <v>27898</v>
      </c>
      <c r="G2504">
        <f>SUMIF(E:E,E2504,F:F)*VLOOKUP(A2504,Sheet1!$A$1:$E$49,3)</f>
        <v>25153.808428224806</v>
      </c>
      <c r="H2504">
        <f>SUMIF(E:E,E2504,F:F)*VLOOKUP(A2504,Sheet1!$A$1:$E$49,5)</f>
        <v>31190.521923724704</v>
      </c>
    </row>
    <row r="2505" spans="1:8" x14ac:dyDescent="0.25">
      <c r="A2505">
        <v>8</v>
      </c>
      <c r="B2505">
        <v>22</v>
      </c>
      <c r="C2505">
        <v>2</v>
      </c>
      <c r="D2505">
        <v>2022</v>
      </c>
      <c r="E2505" s="1">
        <f t="shared" si="39"/>
        <v>44614</v>
      </c>
      <c r="F2505">
        <v>27694</v>
      </c>
      <c r="G2505">
        <f>SUMIF(E:E,E2505,F:F)*VLOOKUP(A2505,Sheet1!$A$1:$E$49,3)</f>
        <v>24665.384963599092</v>
      </c>
      <c r="H2505">
        <f>SUMIF(E:E,E2505,F:F)*VLOOKUP(A2505,Sheet1!$A$1:$E$49,5)</f>
        <v>32492.200813095766</v>
      </c>
    </row>
    <row r="2506" spans="1:8" x14ac:dyDescent="0.25">
      <c r="A2506">
        <v>9</v>
      </c>
      <c r="B2506">
        <v>22</v>
      </c>
      <c r="C2506">
        <v>2</v>
      </c>
      <c r="D2506">
        <v>2022</v>
      </c>
      <c r="E2506" s="1">
        <f t="shared" si="39"/>
        <v>44614</v>
      </c>
      <c r="F2506">
        <v>27924</v>
      </c>
      <c r="G2506">
        <f>SUMIF(E:E,E2506,F:F)*VLOOKUP(A2506,Sheet1!$A$1:$E$49,3)</f>
        <v>24258.365409744303</v>
      </c>
      <c r="H2506">
        <f>SUMIF(E:E,E2506,F:F)*VLOOKUP(A2506,Sheet1!$A$1:$E$49,5)</f>
        <v>33784.824487376674</v>
      </c>
    </row>
    <row r="2507" spans="1:8" x14ac:dyDescent="0.25">
      <c r="A2507">
        <v>10</v>
      </c>
      <c r="B2507">
        <v>22</v>
      </c>
      <c r="C2507">
        <v>2</v>
      </c>
      <c r="D2507">
        <v>2022</v>
      </c>
      <c r="E2507" s="1">
        <f t="shared" si="39"/>
        <v>44614</v>
      </c>
      <c r="F2507">
        <v>28471</v>
      </c>
      <c r="G2507">
        <f>SUMIF(E:E,E2507,F:F)*VLOOKUP(A2507,Sheet1!$A$1:$E$49,3)</f>
        <v>24095.557588202406</v>
      </c>
      <c r="H2507">
        <f>SUMIF(E:E,E2507,F:F)*VLOOKUP(A2507,Sheet1!$A$1:$E$49,5)</f>
        <v>35058.683515455356</v>
      </c>
    </row>
    <row r="2508" spans="1:8" x14ac:dyDescent="0.25">
      <c r="A2508">
        <v>11</v>
      </c>
      <c r="B2508">
        <v>22</v>
      </c>
      <c r="C2508">
        <v>2</v>
      </c>
      <c r="D2508">
        <v>2022</v>
      </c>
      <c r="E2508" s="1">
        <f t="shared" si="39"/>
        <v>44614</v>
      </c>
      <c r="F2508">
        <v>29116</v>
      </c>
      <c r="G2508">
        <f>SUMIF(E:E,E2508,F:F)*VLOOKUP(A2508,Sheet1!$A$1:$E$49,3)</f>
        <v>25316.616249766703</v>
      </c>
      <c r="H2508">
        <f>SUMIF(E:E,E2508,F:F)*VLOOKUP(A2508,Sheet1!$A$1:$E$49,5)</f>
        <v>36303.750062583335</v>
      </c>
    </row>
    <row r="2509" spans="1:8" x14ac:dyDescent="0.25">
      <c r="A2509">
        <v>12</v>
      </c>
      <c r="B2509">
        <v>22</v>
      </c>
      <c r="C2509">
        <v>2</v>
      </c>
      <c r="D2509">
        <v>2022</v>
      </c>
      <c r="E2509" s="1">
        <f t="shared" si="39"/>
        <v>44614</v>
      </c>
      <c r="F2509">
        <v>29566</v>
      </c>
      <c r="G2509">
        <f>SUMIF(E:E,E2509,F:F)*VLOOKUP(A2509,Sheet1!$A$1:$E$49,3)</f>
        <v>28735.580502146779</v>
      </c>
      <c r="H2509">
        <f>SUMIF(E:E,E2509,F:F)*VLOOKUP(A2509,Sheet1!$A$1:$E$49,5)</f>
        <v>37509.803934440657</v>
      </c>
    </row>
    <row r="2510" spans="1:8" x14ac:dyDescent="0.25">
      <c r="A2510">
        <v>13</v>
      </c>
      <c r="B2510">
        <v>22</v>
      </c>
      <c r="C2510">
        <v>2</v>
      </c>
      <c r="D2510">
        <v>2022</v>
      </c>
      <c r="E2510" s="1">
        <f t="shared" si="39"/>
        <v>44614</v>
      </c>
      <c r="F2510">
        <v>30458</v>
      </c>
      <c r="G2510">
        <f>SUMIF(E:E,E2510,F:F)*VLOOKUP(A2510,Sheet1!$A$1:$E$49,3)</f>
        <v>30770.678271420406</v>
      </c>
      <c r="H2510">
        <f>SUMIF(E:E,E2510,F:F)*VLOOKUP(A2510,Sheet1!$A$1:$E$49,5)</f>
        <v>38666.568301500643</v>
      </c>
    </row>
    <row r="2511" spans="1:8" x14ac:dyDescent="0.25">
      <c r="A2511">
        <v>14</v>
      </c>
      <c r="B2511">
        <v>22</v>
      </c>
      <c r="C2511">
        <v>2</v>
      </c>
      <c r="D2511">
        <v>2022</v>
      </c>
      <c r="E2511" s="1">
        <f t="shared" si="39"/>
        <v>44614</v>
      </c>
      <c r="F2511">
        <v>32621</v>
      </c>
      <c r="G2511">
        <f>SUMIF(E:E,E2511,F:F)*VLOOKUP(A2511,Sheet1!$A$1:$E$49,3)</f>
        <v>34271.046434571559</v>
      </c>
      <c r="H2511">
        <f>SUMIF(E:E,E2511,F:F)*VLOOKUP(A2511,Sheet1!$A$1:$E$49,5)</f>
        <v>39763.852683502177</v>
      </c>
    </row>
    <row r="2512" spans="1:8" x14ac:dyDescent="0.25">
      <c r="A2512">
        <v>15</v>
      </c>
      <c r="B2512">
        <v>22</v>
      </c>
      <c r="C2512">
        <v>2</v>
      </c>
      <c r="D2512">
        <v>2022</v>
      </c>
      <c r="E2512" s="1">
        <f t="shared" si="39"/>
        <v>44614</v>
      </c>
      <c r="F2512">
        <v>34718</v>
      </c>
      <c r="G2512">
        <f>SUMIF(E:E,E2512,F:F)*VLOOKUP(A2512,Sheet1!$A$1:$E$49,3)</f>
        <v>37852.818508493583</v>
      </c>
      <c r="H2512">
        <f>SUMIF(E:E,E2512,F:F)*VLOOKUP(A2512,Sheet1!$A$1:$E$49,5)</f>
        <v>40791.700482606175</v>
      </c>
    </row>
    <row r="2513" spans="1:8" x14ac:dyDescent="0.25">
      <c r="A2513">
        <v>16</v>
      </c>
      <c r="B2513">
        <v>22</v>
      </c>
      <c r="C2513">
        <v>2</v>
      </c>
      <c r="D2513">
        <v>2022</v>
      </c>
      <c r="E2513" s="1">
        <f t="shared" si="39"/>
        <v>44614</v>
      </c>
      <c r="F2513">
        <v>36439</v>
      </c>
      <c r="G2513">
        <f>SUMIF(E:E,E2513,F:F)*VLOOKUP(A2513,Sheet1!$A$1:$E$49,3)</f>
        <v>39806.512366996343</v>
      </c>
      <c r="H2513">
        <f>SUMIF(E:E,E2513,F:F)*VLOOKUP(A2513,Sheet1!$A$1:$E$49,5)</f>
        <v>41740.538126287101</v>
      </c>
    </row>
    <row r="2514" spans="1:8" x14ac:dyDescent="0.25">
      <c r="A2514">
        <v>17</v>
      </c>
      <c r="B2514">
        <v>22</v>
      </c>
      <c r="C2514">
        <v>2</v>
      </c>
      <c r="D2514">
        <v>2022</v>
      </c>
      <c r="E2514" s="1">
        <f t="shared" si="39"/>
        <v>44614</v>
      </c>
      <c r="F2514">
        <v>38399</v>
      </c>
      <c r="G2514">
        <f>SUMIF(E:E,E2514,F:F)*VLOOKUP(A2514,Sheet1!$A$1:$E$49,3)</f>
        <v>39480.896723912549</v>
      </c>
      <c r="H2514">
        <f>SUMIF(E:E,E2514,F:F)*VLOOKUP(A2514,Sheet1!$A$1:$E$49,5)</f>
        <v>42601.32272711581</v>
      </c>
    </row>
    <row r="2515" spans="1:8" x14ac:dyDescent="0.25">
      <c r="A2515">
        <v>18</v>
      </c>
      <c r="B2515">
        <v>22</v>
      </c>
      <c r="C2515">
        <v>2</v>
      </c>
      <c r="D2515">
        <v>2022</v>
      </c>
      <c r="E2515" s="1">
        <f t="shared" si="39"/>
        <v>44614</v>
      </c>
      <c r="F2515">
        <v>39355</v>
      </c>
      <c r="G2515">
        <f>SUMIF(E:E,E2515,F:F)*VLOOKUP(A2515,Sheet1!$A$1:$E$49,3)</f>
        <v>37282.991133096868</v>
      </c>
      <c r="H2515">
        <f>SUMIF(E:E,E2515,F:F)*VLOOKUP(A2515,Sheet1!$A$1:$E$49,5)</f>
        <v>43365.685094059168</v>
      </c>
    </row>
    <row r="2516" spans="1:8" x14ac:dyDescent="0.25">
      <c r="A2516">
        <v>19</v>
      </c>
      <c r="B2516">
        <v>22</v>
      </c>
      <c r="C2516">
        <v>2</v>
      </c>
      <c r="D2516">
        <v>2022</v>
      </c>
      <c r="E2516" s="1">
        <f t="shared" si="39"/>
        <v>44614</v>
      </c>
      <c r="F2516">
        <v>40974</v>
      </c>
      <c r="G2516">
        <f>SUMIF(E:E,E2516,F:F)*VLOOKUP(A2516,Sheet1!$A$1:$E$49,3)</f>
        <v>36713.163757700153</v>
      </c>
      <c r="H2516">
        <f>SUMIF(E:E,E2516,F:F)*VLOOKUP(A2516,Sheet1!$A$1:$E$49,5)</f>
        <v>44026.064943916303</v>
      </c>
    </row>
    <row r="2517" spans="1:8" x14ac:dyDescent="0.25">
      <c r="A2517">
        <v>20</v>
      </c>
      <c r="B2517">
        <v>22</v>
      </c>
      <c r="C2517">
        <v>2</v>
      </c>
      <c r="D2517">
        <v>2022</v>
      </c>
      <c r="E2517" s="1">
        <f t="shared" si="39"/>
        <v>44614</v>
      </c>
      <c r="F2517">
        <v>41922</v>
      </c>
      <c r="G2517">
        <f>SUMIF(E:E,E2517,F:F)*VLOOKUP(A2517,Sheet1!$A$1:$E$49,3)</f>
        <v>37282.991133096868</v>
      </c>
      <c r="H2517">
        <f>SUMIF(E:E,E2517,F:F)*VLOOKUP(A2517,Sheet1!$A$1:$E$49,5)</f>
        <v>44575.83526432894</v>
      </c>
    </row>
    <row r="2518" spans="1:8" x14ac:dyDescent="0.25">
      <c r="A2518">
        <v>21</v>
      </c>
      <c r="B2518">
        <v>22</v>
      </c>
      <c r="C2518">
        <v>2</v>
      </c>
      <c r="D2518">
        <v>2022</v>
      </c>
      <c r="E2518" s="1">
        <f t="shared" si="39"/>
        <v>44614</v>
      </c>
      <c r="F2518">
        <v>42276</v>
      </c>
      <c r="G2518">
        <f>SUMIF(E:E,E2518,F:F)*VLOOKUP(A2518,Sheet1!$A$1:$E$49,3)</f>
        <v>37852.818508493583</v>
      </c>
      <c r="H2518">
        <f>SUMIF(E:E,E2518,F:F)*VLOOKUP(A2518,Sheet1!$A$1:$E$49,5)</f>
        <v>45009.412970698082</v>
      </c>
    </row>
    <row r="2519" spans="1:8" x14ac:dyDescent="0.25">
      <c r="A2519">
        <v>22</v>
      </c>
      <c r="B2519">
        <v>22</v>
      </c>
      <c r="C2519">
        <v>2</v>
      </c>
      <c r="D2519">
        <v>2022</v>
      </c>
      <c r="E2519" s="1">
        <f t="shared" si="39"/>
        <v>44614</v>
      </c>
      <c r="F2519">
        <v>41931</v>
      </c>
      <c r="G2519">
        <f>SUMIF(E:E,E2519,F:F)*VLOOKUP(A2519,Sheet1!$A$1:$E$49,3)</f>
        <v>38504.049794661172</v>
      </c>
      <c r="H2519">
        <f>SUMIF(E:E,E2519,F:F)*VLOOKUP(A2519,Sheet1!$A$1:$E$49,5)</f>
        <v>45322.353274468674</v>
      </c>
    </row>
    <row r="2520" spans="1:8" x14ac:dyDescent="0.25">
      <c r="A2520">
        <v>23</v>
      </c>
      <c r="B2520">
        <v>22</v>
      </c>
      <c r="C2520">
        <v>2</v>
      </c>
      <c r="D2520">
        <v>2022</v>
      </c>
      <c r="E2520" s="1">
        <f t="shared" si="39"/>
        <v>44614</v>
      </c>
      <c r="F2520">
        <v>41519</v>
      </c>
      <c r="G2520">
        <f>SUMIF(E:E,E2520,F:F)*VLOOKUP(A2520,Sheet1!$A$1:$E$49,3)</f>
        <v>38585.453705432039</v>
      </c>
      <c r="H2520">
        <f>SUMIF(E:E,E2520,F:F)*VLOOKUP(A2520,Sheet1!$A$1:$E$49,5)</f>
        <v>45511.425532735193</v>
      </c>
    </row>
    <row r="2521" spans="1:8" x14ac:dyDescent="0.25">
      <c r="A2521">
        <v>24</v>
      </c>
      <c r="B2521">
        <v>22</v>
      </c>
      <c r="C2521">
        <v>2</v>
      </c>
      <c r="D2521">
        <v>2022</v>
      </c>
      <c r="E2521" s="1">
        <f t="shared" si="39"/>
        <v>44614</v>
      </c>
      <c r="F2521">
        <v>41301</v>
      </c>
      <c r="G2521">
        <f>SUMIF(E:E,E2521,F:F)*VLOOKUP(A2521,Sheet1!$A$1:$E$49,3)</f>
        <v>38829.665437744952</v>
      </c>
      <c r="H2521">
        <f>SUMIF(E:E,E2521,F:F)*VLOOKUP(A2521,Sheet1!$A$1:$E$49,5)</f>
        <v>45574.668769275777</v>
      </c>
    </row>
    <row r="2522" spans="1:8" x14ac:dyDescent="0.25">
      <c r="A2522">
        <v>25</v>
      </c>
      <c r="B2522">
        <v>22</v>
      </c>
      <c r="C2522">
        <v>2</v>
      </c>
      <c r="D2522">
        <v>2022</v>
      </c>
      <c r="E2522" s="1">
        <f t="shared" si="39"/>
        <v>44614</v>
      </c>
      <c r="F2522">
        <v>41544</v>
      </c>
      <c r="G2522">
        <f>SUMIF(E:E,E2522,F:F)*VLOOKUP(A2522,Sheet1!$A$1:$E$49,3)</f>
        <v>39155.281080828761</v>
      </c>
      <c r="H2522">
        <f>SUMIF(E:E,E2522,F:F)*VLOOKUP(A2522,Sheet1!$A$1:$E$49,5)</f>
        <v>45511.425532735193</v>
      </c>
    </row>
    <row r="2523" spans="1:8" x14ac:dyDescent="0.25">
      <c r="A2523">
        <v>26</v>
      </c>
      <c r="B2523">
        <v>22</v>
      </c>
      <c r="C2523">
        <v>2</v>
      </c>
      <c r="D2523">
        <v>2022</v>
      </c>
      <c r="E2523" s="1">
        <f t="shared" si="39"/>
        <v>44614</v>
      </c>
      <c r="F2523">
        <v>42343</v>
      </c>
      <c r="G2523">
        <f>SUMIF(E:E,E2523,F:F)*VLOOKUP(A2523,Sheet1!$A$1:$E$49,3)</f>
        <v>38748.261526974085</v>
      </c>
      <c r="H2523">
        <f>SUMIF(E:E,E2523,F:F)*VLOOKUP(A2523,Sheet1!$A$1:$E$49,5)</f>
        <v>45322.353274468674</v>
      </c>
    </row>
    <row r="2524" spans="1:8" x14ac:dyDescent="0.25">
      <c r="A2524">
        <v>27</v>
      </c>
      <c r="B2524">
        <v>22</v>
      </c>
      <c r="C2524">
        <v>2</v>
      </c>
      <c r="D2524">
        <v>2022</v>
      </c>
      <c r="E2524" s="1">
        <f t="shared" si="39"/>
        <v>44614</v>
      </c>
      <c r="F2524">
        <v>42328</v>
      </c>
      <c r="G2524">
        <f>SUMIF(E:E,E2524,F:F)*VLOOKUP(A2524,Sheet1!$A$1:$E$49,3)</f>
        <v>38097.030240806504</v>
      </c>
      <c r="H2524">
        <f>SUMIF(E:E,E2524,F:F)*VLOOKUP(A2524,Sheet1!$A$1:$E$49,5)</f>
        <v>45009.412970698082</v>
      </c>
    </row>
    <row r="2525" spans="1:8" x14ac:dyDescent="0.25">
      <c r="A2525">
        <v>28</v>
      </c>
      <c r="B2525">
        <v>22</v>
      </c>
      <c r="C2525">
        <v>2</v>
      </c>
      <c r="D2525">
        <v>2022</v>
      </c>
      <c r="E2525" s="1">
        <f t="shared" si="39"/>
        <v>44614</v>
      </c>
      <c r="F2525">
        <v>41279</v>
      </c>
      <c r="G2525">
        <f>SUMIF(E:E,E2525,F:F)*VLOOKUP(A2525,Sheet1!$A$1:$E$49,3)</f>
        <v>37527.202865409789</v>
      </c>
      <c r="H2525">
        <f>SUMIF(E:E,E2525,F:F)*VLOOKUP(A2525,Sheet1!$A$1:$E$49,5)</f>
        <v>44575.83526432894</v>
      </c>
    </row>
    <row r="2526" spans="1:8" x14ac:dyDescent="0.25">
      <c r="A2526">
        <v>29</v>
      </c>
      <c r="B2526">
        <v>22</v>
      </c>
      <c r="C2526">
        <v>2</v>
      </c>
      <c r="D2526">
        <v>2022</v>
      </c>
      <c r="E2526" s="1">
        <f t="shared" si="39"/>
        <v>44614</v>
      </c>
      <c r="F2526">
        <v>41011</v>
      </c>
      <c r="G2526">
        <f>SUMIF(E:E,E2526,F:F)*VLOOKUP(A2526,Sheet1!$A$1:$E$49,3)</f>
        <v>37690.010686951537</v>
      </c>
      <c r="H2526">
        <f>SUMIF(E:E,E2526,F:F)*VLOOKUP(A2526,Sheet1!$A$1:$E$49,5)</f>
        <v>44026.064943916303</v>
      </c>
    </row>
    <row r="2527" spans="1:8" x14ac:dyDescent="0.25">
      <c r="A2527">
        <v>30</v>
      </c>
      <c r="B2527">
        <v>22</v>
      </c>
      <c r="C2527">
        <v>2</v>
      </c>
      <c r="D2527">
        <v>2022</v>
      </c>
      <c r="E2527" s="1">
        <f t="shared" si="39"/>
        <v>44614</v>
      </c>
      <c r="F2527">
        <v>40200</v>
      </c>
      <c r="G2527">
        <f>SUMIF(E:E,E2527,F:F)*VLOOKUP(A2527,Sheet1!$A$1:$E$49,3)</f>
        <v>38504.049794661172</v>
      </c>
      <c r="H2527">
        <f>SUMIF(E:E,E2527,F:F)*VLOOKUP(A2527,Sheet1!$A$1:$E$49,5)</f>
        <v>43365.685094059168</v>
      </c>
    </row>
    <row r="2528" spans="1:8" x14ac:dyDescent="0.25">
      <c r="A2528">
        <v>31</v>
      </c>
      <c r="B2528">
        <v>22</v>
      </c>
      <c r="C2528">
        <v>2</v>
      </c>
      <c r="D2528">
        <v>2022</v>
      </c>
      <c r="E2528" s="1">
        <f t="shared" si="39"/>
        <v>44614</v>
      </c>
      <c r="F2528">
        <v>39823</v>
      </c>
      <c r="G2528">
        <f>SUMIF(E:E,E2528,F:F)*VLOOKUP(A2528,Sheet1!$A$1:$E$49,3)</f>
        <v>38911.069348515834</v>
      </c>
      <c r="H2528">
        <f>SUMIF(E:E,E2528,F:F)*VLOOKUP(A2528,Sheet1!$A$1:$E$49,5)</f>
        <v>42601.32272711581</v>
      </c>
    </row>
    <row r="2529" spans="1:8" x14ac:dyDescent="0.25">
      <c r="A2529">
        <v>32</v>
      </c>
      <c r="B2529">
        <v>22</v>
      </c>
      <c r="C2529">
        <v>2</v>
      </c>
      <c r="D2529">
        <v>2022</v>
      </c>
      <c r="E2529" s="1">
        <f t="shared" si="39"/>
        <v>44614</v>
      </c>
      <c r="F2529">
        <v>39555</v>
      </c>
      <c r="G2529">
        <f>SUMIF(E:E,E2529,F:F)*VLOOKUP(A2529,Sheet1!$A$1:$E$49,3)</f>
        <v>42248.629690124937</v>
      </c>
      <c r="H2529">
        <f>SUMIF(E:E,E2529,F:F)*VLOOKUP(A2529,Sheet1!$A$1:$E$49,5)</f>
        <v>41740.538126287101</v>
      </c>
    </row>
    <row r="2530" spans="1:8" x14ac:dyDescent="0.25">
      <c r="A2530">
        <v>33</v>
      </c>
      <c r="B2530">
        <v>22</v>
      </c>
      <c r="C2530">
        <v>2</v>
      </c>
      <c r="D2530">
        <v>2022</v>
      </c>
      <c r="E2530" s="1">
        <f t="shared" si="39"/>
        <v>44614</v>
      </c>
      <c r="F2530">
        <v>39685</v>
      </c>
      <c r="G2530">
        <f>SUMIF(E:E,E2530,F:F)*VLOOKUP(A2530,Sheet1!$A$1:$E$49,3)</f>
        <v>44283.727459398877</v>
      </c>
      <c r="H2530">
        <f>SUMIF(E:E,E2530,F:F)*VLOOKUP(A2530,Sheet1!$A$1:$E$49,5)</f>
        <v>40791.700482606175</v>
      </c>
    </row>
    <row r="2531" spans="1:8" x14ac:dyDescent="0.25">
      <c r="A2531">
        <v>34</v>
      </c>
      <c r="B2531">
        <v>22</v>
      </c>
      <c r="C2531">
        <v>2</v>
      </c>
      <c r="D2531">
        <v>2022</v>
      </c>
      <c r="E2531" s="1">
        <f t="shared" si="39"/>
        <v>44614</v>
      </c>
      <c r="F2531">
        <v>40393</v>
      </c>
      <c r="G2531">
        <f>SUMIF(E:E,E2531,F:F)*VLOOKUP(A2531,Sheet1!$A$1:$E$49,3)</f>
        <v>46156.017407130763</v>
      </c>
      <c r="H2531">
        <f>SUMIF(E:E,E2531,F:F)*VLOOKUP(A2531,Sheet1!$A$1:$E$49,5)</f>
        <v>39763.852683502177</v>
      </c>
    </row>
    <row r="2532" spans="1:8" x14ac:dyDescent="0.25">
      <c r="A2532">
        <v>35</v>
      </c>
      <c r="B2532">
        <v>22</v>
      </c>
      <c r="C2532">
        <v>2</v>
      </c>
      <c r="D2532">
        <v>2022</v>
      </c>
      <c r="E2532" s="1">
        <f t="shared" si="39"/>
        <v>44614</v>
      </c>
      <c r="F2532">
        <v>41418</v>
      </c>
      <c r="G2532">
        <f>SUMIF(E:E,E2532,F:F)*VLOOKUP(A2532,Sheet1!$A$1:$E$49,3)</f>
        <v>47539.883890237106</v>
      </c>
      <c r="H2532">
        <f>SUMIF(E:E,E2532,F:F)*VLOOKUP(A2532,Sheet1!$A$1:$E$49,5)</f>
        <v>38666.568301500643</v>
      </c>
    </row>
    <row r="2533" spans="1:8" x14ac:dyDescent="0.25">
      <c r="A2533">
        <v>36</v>
      </c>
      <c r="B2533">
        <v>22</v>
      </c>
      <c r="C2533">
        <v>2</v>
      </c>
      <c r="D2533">
        <v>2022</v>
      </c>
      <c r="E2533" s="1">
        <f t="shared" si="39"/>
        <v>44614</v>
      </c>
      <c r="F2533">
        <v>42845</v>
      </c>
      <c r="G2533">
        <f>SUMIF(E:E,E2533,F:F)*VLOOKUP(A2533,Sheet1!$A$1:$E$49,3)</f>
        <v>47865.499533320894</v>
      </c>
      <c r="H2533">
        <f>SUMIF(E:E,E2533,F:F)*VLOOKUP(A2533,Sheet1!$A$1:$E$49,5)</f>
        <v>37509.803934440657</v>
      </c>
    </row>
    <row r="2534" spans="1:8" x14ac:dyDescent="0.25">
      <c r="A2534">
        <v>37</v>
      </c>
      <c r="B2534">
        <v>22</v>
      </c>
      <c r="C2534">
        <v>2</v>
      </c>
      <c r="D2534">
        <v>2022</v>
      </c>
      <c r="E2534" s="1">
        <f t="shared" si="39"/>
        <v>44614</v>
      </c>
      <c r="F2534">
        <v>43822</v>
      </c>
      <c r="G2534">
        <f>SUMIF(E:E,E2534,F:F)*VLOOKUP(A2534,Sheet1!$A$1:$E$49,3)</f>
        <v>47946.903444091768</v>
      </c>
      <c r="H2534">
        <f>SUMIF(E:E,E2534,F:F)*VLOOKUP(A2534,Sheet1!$A$1:$E$49,5)</f>
        <v>36303.750062583335</v>
      </c>
    </row>
    <row r="2535" spans="1:8" x14ac:dyDescent="0.25">
      <c r="A2535">
        <v>38</v>
      </c>
      <c r="B2535">
        <v>22</v>
      </c>
      <c r="C2535">
        <v>2</v>
      </c>
      <c r="D2535">
        <v>2022</v>
      </c>
      <c r="E2535" s="1">
        <f t="shared" si="39"/>
        <v>44614</v>
      </c>
      <c r="F2535">
        <v>43640</v>
      </c>
      <c r="G2535">
        <f>SUMIF(E:E,E2535,F:F)*VLOOKUP(A2535,Sheet1!$A$1:$E$49,3)</f>
        <v>47621.287801007973</v>
      </c>
      <c r="H2535">
        <f>SUMIF(E:E,E2535,F:F)*VLOOKUP(A2535,Sheet1!$A$1:$E$49,5)</f>
        <v>35058.683515455356</v>
      </c>
    </row>
    <row r="2536" spans="1:8" x14ac:dyDescent="0.25">
      <c r="A2536">
        <v>39</v>
      </c>
      <c r="B2536">
        <v>22</v>
      </c>
      <c r="C2536">
        <v>2</v>
      </c>
      <c r="D2536">
        <v>2022</v>
      </c>
      <c r="E2536" s="1">
        <f t="shared" si="39"/>
        <v>44614</v>
      </c>
      <c r="F2536">
        <v>42841</v>
      </c>
      <c r="G2536">
        <f>SUMIF(E:E,E2536,F:F)*VLOOKUP(A2536,Sheet1!$A$1:$E$49,3)</f>
        <v>47621.287801007973</v>
      </c>
      <c r="H2536">
        <f>SUMIF(E:E,E2536,F:F)*VLOOKUP(A2536,Sheet1!$A$1:$E$49,5)</f>
        <v>33784.824487376674</v>
      </c>
    </row>
    <row r="2537" spans="1:8" x14ac:dyDescent="0.25">
      <c r="A2537">
        <v>40</v>
      </c>
      <c r="B2537">
        <v>22</v>
      </c>
      <c r="C2537">
        <v>2</v>
      </c>
      <c r="D2537">
        <v>2022</v>
      </c>
      <c r="E2537" s="1">
        <f t="shared" si="39"/>
        <v>44614</v>
      </c>
      <c r="F2537">
        <v>41791</v>
      </c>
      <c r="G2537">
        <f>SUMIF(E:E,E2537,F:F)*VLOOKUP(A2537,Sheet1!$A$1:$E$49,3)</f>
        <v>46481.633050214557</v>
      </c>
      <c r="H2537">
        <f>SUMIF(E:E,E2537,F:F)*VLOOKUP(A2537,Sheet1!$A$1:$E$49,5)</f>
        <v>32492.200813095766</v>
      </c>
    </row>
    <row r="2538" spans="1:8" x14ac:dyDescent="0.25">
      <c r="A2538">
        <v>41</v>
      </c>
      <c r="B2538">
        <v>22</v>
      </c>
      <c r="C2538">
        <v>2</v>
      </c>
      <c r="D2538">
        <v>2022</v>
      </c>
      <c r="E2538" s="1">
        <f t="shared" si="39"/>
        <v>44614</v>
      </c>
      <c r="F2538">
        <v>40274</v>
      </c>
      <c r="G2538">
        <f>SUMIF(E:E,E2538,F:F)*VLOOKUP(A2538,Sheet1!$A$1:$E$49,3)</f>
        <v>44527.939191711797</v>
      </c>
      <c r="H2538">
        <f>SUMIF(E:E,E2538,F:F)*VLOOKUP(A2538,Sheet1!$A$1:$E$49,5)</f>
        <v>31190.521923724704</v>
      </c>
    </row>
    <row r="2539" spans="1:8" x14ac:dyDescent="0.25">
      <c r="A2539">
        <v>42</v>
      </c>
      <c r="B2539">
        <v>22</v>
      </c>
      <c r="C2539">
        <v>2</v>
      </c>
      <c r="D2539">
        <v>2022</v>
      </c>
      <c r="E2539" s="1">
        <f t="shared" si="39"/>
        <v>44614</v>
      </c>
      <c r="F2539">
        <v>39123</v>
      </c>
      <c r="G2539">
        <f>SUMIF(E:E,E2539,F:F)*VLOOKUP(A2539,Sheet1!$A$1:$E$49,3)</f>
        <v>42818.457065521652</v>
      </c>
      <c r="H2539">
        <f>SUMIF(E:E,E2539,F:F)*VLOOKUP(A2539,Sheet1!$A$1:$E$49,5)</f>
        <v>29889.064559882459</v>
      </c>
    </row>
    <row r="2540" spans="1:8" x14ac:dyDescent="0.25">
      <c r="A2540">
        <v>43</v>
      </c>
      <c r="B2540">
        <v>22</v>
      </c>
      <c r="C2540">
        <v>2</v>
      </c>
      <c r="D2540">
        <v>2022</v>
      </c>
      <c r="E2540" s="1">
        <f t="shared" si="39"/>
        <v>44614</v>
      </c>
      <c r="F2540">
        <v>37161</v>
      </c>
      <c r="G2540">
        <f>SUMIF(E:E,E2540,F:F)*VLOOKUP(A2540,Sheet1!$A$1:$E$49,3)</f>
        <v>41678.802314728222</v>
      </c>
      <c r="H2540">
        <f>SUMIF(E:E,E2540,F:F)*VLOOKUP(A2540,Sheet1!$A$1:$E$49,5)</f>
        <v>28596.571936498167</v>
      </c>
    </row>
    <row r="2541" spans="1:8" x14ac:dyDescent="0.25">
      <c r="A2541">
        <v>44</v>
      </c>
      <c r="B2541">
        <v>22</v>
      </c>
      <c r="C2541">
        <v>2</v>
      </c>
      <c r="D2541">
        <v>2022</v>
      </c>
      <c r="E2541" s="1">
        <f t="shared" si="39"/>
        <v>44614</v>
      </c>
      <c r="F2541">
        <v>35166</v>
      </c>
      <c r="G2541">
        <f>SUMIF(E:E,E2541,F:F)*VLOOKUP(A2541,Sheet1!$A$1:$E$49,3)</f>
        <v>38422.645883890298</v>
      </c>
      <c r="H2541">
        <f>SUMIF(E:E,E2541,F:F)*VLOOKUP(A2541,Sheet1!$A$1:$E$49,5)</f>
        <v>27321.167645661102</v>
      </c>
    </row>
    <row r="2542" spans="1:8" x14ac:dyDescent="0.25">
      <c r="A2542">
        <v>45</v>
      </c>
      <c r="B2542">
        <v>22</v>
      </c>
      <c r="C2542">
        <v>2</v>
      </c>
      <c r="D2542">
        <v>2022</v>
      </c>
      <c r="E2542" s="1">
        <f t="shared" si="39"/>
        <v>44614</v>
      </c>
      <c r="F2542">
        <v>33066</v>
      </c>
      <c r="G2542">
        <f>SUMIF(E:E,E2542,F:F)*VLOOKUP(A2542,Sheet1!$A$1:$E$49,3)</f>
        <v>34678.06598842622</v>
      </c>
      <c r="H2542">
        <f>SUMIF(E:E,E2542,F:F)*VLOOKUP(A2542,Sheet1!$A$1:$E$49,5)</f>
        <v>26070.285163949247</v>
      </c>
    </row>
    <row r="2543" spans="1:8" x14ac:dyDescent="0.25">
      <c r="A2543">
        <v>46</v>
      </c>
      <c r="B2543">
        <v>22</v>
      </c>
      <c r="C2543">
        <v>2</v>
      </c>
      <c r="D2543">
        <v>2022</v>
      </c>
      <c r="E2543" s="1">
        <f t="shared" si="39"/>
        <v>44614</v>
      </c>
      <c r="F2543">
        <v>31355</v>
      </c>
      <c r="G2543">
        <f>SUMIF(E:E,E2543,F:F)*VLOOKUP(A2543,Sheet1!$A$1:$E$49,3)</f>
        <v>30770.678271420406</v>
      </c>
      <c r="H2543">
        <f>SUMIF(E:E,E2543,F:F)*VLOOKUP(A2543,Sheet1!$A$1:$E$49,5)</f>
        <v>24850.613412178005</v>
      </c>
    </row>
    <row r="2544" spans="1:8" x14ac:dyDescent="0.25">
      <c r="A2544">
        <v>47</v>
      </c>
      <c r="B2544">
        <v>22</v>
      </c>
      <c r="C2544">
        <v>2</v>
      </c>
      <c r="D2544">
        <v>2022</v>
      </c>
      <c r="E2544" s="1">
        <f t="shared" si="39"/>
        <v>44614</v>
      </c>
      <c r="F2544">
        <v>29636</v>
      </c>
      <c r="G2544">
        <f>SUMIF(E:E,E2544,F:F)*VLOOKUP(A2544,Sheet1!$A$1:$E$49,3)</f>
        <v>29468.21569908538</v>
      </c>
      <c r="H2544">
        <f>SUMIF(E:E,E2544,F:F)*VLOOKUP(A2544,Sheet1!$A$1:$E$49,5)</f>
        <v>23668.058411005408</v>
      </c>
    </row>
    <row r="2545" spans="1:8" x14ac:dyDescent="0.25">
      <c r="A2545">
        <v>48</v>
      </c>
      <c r="B2545">
        <v>22</v>
      </c>
      <c r="C2545">
        <v>2</v>
      </c>
      <c r="D2545">
        <v>2022</v>
      </c>
      <c r="E2545" s="1">
        <f t="shared" si="39"/>
        <v>44614</v>
      </c>
      <c r="F2545">
        <v>28975</v>
      </c>
      <c r="G2545">
        <f>SUMIF(E:E,E2545,F:F)*VLOOKUP(A2545,Sheet1!$A$1:$E$49,3)</f>
        <v>29224.003966772496</v>
      </c>
      <c r="H2545">
        <f>SUMIF(E:E,E2545,F:F)*VLOOKUP(A2545,Sheet1!$A$1:$E$49,5)</f>
        <v>22527.720696586959</v>
      </c>
    </row>
    <row r="2546" spans="1:8" x14ac:dyDescent="0.25">
      <c r="A2546">
        <v>1</v>
      </c>
      <c r="B2546">
        <v>23</v>
      </c>
      <c r="C2546">
        <v>2</v>
      </c>
      <c r="D2546">
        <v>2022</v>
      </c>
      <c r="E2546" s="1">
        <f t="shared" si="39"/>
        <v>44615</v>
      </c>
      <c r="F2546">
        <v>29211</v>
      </c>
      <c r="G2546">
        <f>SUMIF(E:E,E2546,F:F)*VLOOKUP(A2546,Sheet1!$A$1:$E$49,3)</f>
        <v>29657.826348702682</v>
      </c>
      <c r="H2546">
        <f>SUMIF(E:E,E2546,F:F)*VLOOKUP(A2546,Sheet1!$A$1:$E$49,5)</f>
        <v>24019.404293903572</v>
      </c>
    </row>
    <row r="2547" spans="1:8" x14ac:dyDescent="0.25">
      <c r="A2547">
        <v>2</v>
      </c>
      <c r="B2547">
        <v>23</v>
      </c>
      <c r="C2547">
        <v>2</v>
      </c>
      <c r="D2547">
        <v>2022</v>
      </c>
      <c r="E2547" s="1">
        <f t="shared" si="39"/>
        <v>44615</v>
      </c>
      <c r="F2547">
        <v>29521</v>
      </c>
      <c r="G2547">
        <f>SUMIF(E:E,E2547,F:F)*VLOOKUP(A2547,Sheet1!$A$1:$E$49,3)</f>
        <v>29244.764700392072</v>
      </c>
      <c r="H2547">
        <f>SUMIF(E:E,E2547,F:F)*VLOOKUP(A2547,Sheet1!$A$1:$E$49,5)</f>
        <v>25219.514002088781</v>
      </c>
    </row>
    <row r="2548" spans="1:8" x14ac:dyDescent="0.25">
      <c r="A2548">
        <v>3</v>
      </c>
      <c r="B2548">
        <v>23</v>
      </c>
      <c r="C2548">
        <v>2</v>
      </c>
      <c r="D2548">
        <v>2022</v>
      </c>
      <c r="E2548" s="1">
        <f t="shared" si="39"/>
        <v>44615</v>
      </c>
      <c r="F2548">
        <v>29592</v>
      </c>
      <c r="G2548">
        <f>SUMIF(E:E,E2548,F:F)*VLOOKUP(A2548,Sheet1!$A$1:$E$49,3)</f>
        <v>28501.253733432954</v>
      </c>
      <c r="H2548">
        <f>SUMIF(E:E,E2548,F:F)*VLOOKUP(A2548,Sheet1!$A$1:$E$49,5)</f>
        <v>26457.291448929322</v>
      </c>
    </row>
    <row r="2549" spans="1:8" x14ac:dyDescent="0.25">
      <c r="A2549">
        <v>4</v>
      </c>
      <c r="B2549">
        <v>23</v>
      </c>
      <c r="C2549">
        <v>2</v>
      </c>
      <c r="D2549">
        <v>2022</v>
      </c>
      <c r="E2549" s="1">
        <f t="shared" si="39"/>
        <v>44615</v>
      </c>
      <c r="F2549">
        <v>29332</v>
      </c>
      <c r="G2549">
        <f>SUMIF(E:E,E2549,F:F)*VLOOKUP(A2549,Sheet1!$A$1:$E$49,3)</f>
        <v>28005.579755460214</v>
      </c>
      <c r="H2549">
        <f>SUMIF(E:E,E2549,F:F)*VLOOKUP(A2549,Sheet1!$A$1:$E$49,5)</f>
        <v>27726.742940498552</v>
      </c>
    </row>
    <row r="2550" spans="1:8" x14ac:dyDescent="0.25">
      <c r="A2550">
        <v>5</v>
      </c>
      <c r="B2550">
        <v>23</v>
      </c>
      <c r="C2550">
        <v>2</v>
      </c>
      <c r="D2550">
        <v>2022</v>
      </c>
      <c r="E2550" s="1">
        <f t="shared" si="39"/>
        <v>44615</v>
      </c>
      <c r="F2550">
        <v>29070</v>
      </c>
      <c r="G2550">
        <f>SUMIF(E:E,E2550,F:F)*VLOOKUP(A2550,Sheet1!$A$1:$E$49,3)</f>
        <v>27427.293447825341</v>
      </c>
      <c r="H2550">
        <f>SUMIF(E:E,E2550,F:F)*VLOOKUP(A2550,Sheet1!$A$1:$E$49,5)</f>
        <v>29021.080260772789</v>
      </c>
    </row>
    <row r="2551" spans="1:8" x14ac:dyDescent="0.25">
      <c r="A2551">
        <v>6</v>
      </c>
      <c r="B2551">
        <v>23</v>
      </c>
      <c r="C2551">
        <v>2</v>
      </c>
      <c r="D2551">
        <v>2022</v>
      </c>
      <c r="E2551" s="1">
        <f t="shared" si="39"/>
        <v>44615</v>
      </c>
      <c r="F2551">
        <v>29222</v>
      </c>
      <c r="G2551">
        <f>SUMIF(E:E,E2551,F:F)*VLOOKUP(A2551,Sheet1!$A$1:$E$49,3)</f>
        <v>26518.557821541959</v>
      </c>
      <c r="H2551">
        <f>SUMIF(E:E,E2551,F:F)*VLOOKUP(A2551,Sheet1!$A$1:$E$49,5)</f>
        <v>30332.759585238196</v>
      </c>
    </row>
    <row r="2552" spans="1:8" x14ac:dyDescent="0.25">
      <c r="A2552">
        <v>7</v>
      </c>
      <c r="B2552">
        <v>23</v>
      </c>
      <c r="C2552">
        <v>2</v>
      </c>
      <c r="D2552">
        <v>2022</v>
      </c>
      <c r="E2552" s="1">
        <f t="shared" si="39"/>
        <v>44615</v>
      </c>
      <c r="F2552">
        <v>28707</v>
      </c>
      <c r="G2552">
        <f>SUMIF(E:E,E2552,F:F)*VLOOKUP(A2552,Sheet1!$A$1:$E$49,3)</f>
        <v>25527.209865596469</v>
      </c>
      <c r="H2552">
        <f>SUMIF(E:E,E2552,F:F)*VLOOKUP(A2552,Sheet1!$A$1:$E$49,5)</f>
        <v>31653.536729292784</v>
      </c>
    </row>
    <row r="2553" spans="1:8" x14ac:dyDescent="0.25">
      <c r="A2553">
        <v>8</v>
      </c>
      <c r="B2553">
        <v>23</v>
      </c>
      <c r="C2553">
        <v>2</v>
      </c>
      <c r="D2553">
        <v>2022</v>
      </c>
      <c r="E2553" s="1">
        <f t="shared" si="39"/>
        <v>44615</v>
      </c>
      <c r="F2553">
        <v>28541</v>
      </c>
      <c r="G2553">
        <f>SUMIF(E:E,E2553,F:F)*VLOOKUP(A2553,Sheet1!$A$1:$E$49,3)</f>
        <v>25031.535887623733</v>
      </c>
      <c r="H2553">
        <f>SUMIF(E:E,E2553,F:F)*VLOOKUP(A2553,Sheet1!$A$1:$E$49,5)</f>
        <v>32974.538687362343</v>
      </c>
    </row>
    <row r="2554" spans="1:8" x14ac:dyDescent="0.25">
      <c r="A2554">
        <v>9</v>
      </c>
      <c r="B2554">
        <v>23</v>
      </c>
      <c r="C2554">
        <v>2</v>
      </c>
      <c r="D2554">
        <v>2022</v>
      </c>
      <c r="E2554" s="1">
        <f t="shared" si="39"/>
        <v>44615</v>
      </c>
      <c r="F2554">
        <v>28440</v>
      </c>
      <c r="G2554">
        <f>SUMIF(E:E,E2554,F:F)*VLOOKUP(A2554,Sheet1!$A$1:$E$49,3)</f>
        <v>24618.474239313095</v>
      </c>
      <c r="H2554">
        <f>SUMIF(E:E,E2554,F:F)*VLOOKUP(A2554,Sheet1!$A$1:$E$49,5)</f>
        <v>34286.351008139245</v>
      </c>
    </row>
    <row r="2555" spans="1:8" x14ac:dyDescent="0.25">
      <c r="A2555">
        <v>10</v>
      </c>
      <c r="B2555">
        <v>23</v>
      </c>
      <c r="C2555">
        <v>2</v>
      </c>
      <c r="D2555">
        <v>2022</v>
      </c>
      <c r="E2555" s="1">
        <f t="shared" si="39"/>
        <v>44615</v>
      </c>
      <c r="F2555">
        <v>28593</v>
      </c>
      <c r="G2555">
        <f>SUMIF(E:E,E2555,F:F)*VLOOKUP(A2555,Sheet1!$A$1:$E$49,3)</f>
        <v>24453.249579988853</v>
      </c>
      <c r="H2555">
        <f>SUMIF(E:E,E2555,F:F)*VLOOKUP(A2555,Sheet1!$A$1:$E$49,5)</f>
        <v>35579.120126650188</v>
      </c>
    </row>
    <row r="2556" spans="1:8" x14ac:dyDescent="0.25">
      <c r="A2556">
        <v>11</v>
      </c>
      <c r="B2556">
        <v>23</v>
      </c>
      <c r="C2556">
        <v>2</v>
      </c>
      <c r="D2556">
        <v>2022</v>
      </c>
      <c r="E2556" s="1">
        <f t="shared" si="39"/>
        <v>44615</v>
      </c>
      <c r="F2556">
        <v>27457</v>
      </c>
      <c r="G2556">
        <f>SUMIF(E:E,E2556,F:F)*VLOOKUP(A2556,Sheet1!$A$1:$E$49,3)</f>
        <v>25692.434524920707</v>
      </c>
      <c r="H2556">
        <f>SUMIF(E:E,E2556,F:F)*VLOOKUP(A2556,Sheet1!$A$1:$E$49,5)</f>
        <v>36842.669347670169</v>
      </c>
    </row>
    <row r="2557" spans="1:8" x14ac:dyDescent="0.25">
      <c r="A2557">
        <v>12</v>
      </c>
      <c r="B2557">
        <v>23</v>
      </c>
      <c r="C2557">
        <v>2</v>
      </c>
      <c r="D2557">
        <v>2022</v>
      </c>
      <c r="E2557" s="1">
        <f t="shared" si="39"/>
        <v>44615</v>
      </c>
      <c r="F2557">
        <v>28523</v>
      </c>
      <c r="G2557">
        <f>SUMIF(E:E,E2557,F:F)*VLOOKUP(A2557,Sheet1!$A$1:$E$49,3)</f>
        <v>29162.152370729938</v>
      </c>
      <c r="H2557">
        <f>SUMIF(E:E,E2557,F:F)*VLOOKUP(A2557,Sheet1!$A$1:$E$49,5)</f>
        <v>38066.626760877283</v>
      </c>
    </row>
    <row r="2558" spans="1:8" x14ac:dyDescent="0.25">
      <c r="A2558">
        <v>13</v>
      </c>
      <c r="B2558">
        <v>23</v>
      </c>
      <c r="C2558">
        <v>2</v>
      </c>
      <c r="D2558">
        <v>2022</v>
      </c>
      <c r="E2558" s="1">
        <f t="shared" si="39"/>
        <v>44615</v>
      </c>
      <c r="F2558">
        <v>31512</v>
      </c>
      <c r="G2558">
        <f>SUMIF(E:E,E2558,F:F)*VLOOKUP(A2558,Sheet1!$A$1:$E$49,3)</f>
        <v>31227.460612282826</v>
      </c>
      <c r="H2558">
        <f>SUMIF(E:E,E2558,F:F)*VLOOKUP(A2558,Sheet1!$A$1:$E$49,5)</f>
        <v>39240.56298000861</v>
      </c>
    </row>
    <row r="2559" spans="1:8" x14ac:dyDescent="0.25">
      <c r="A2559">
        <v>14</v>
      </c>
      <c r="B2559">
        <v>23</v>
      </c>
      <c r="C2559">
        <v>2</v>
      </c>
      <c r="D2559">
        <v>2022</v>
      </c>
      <c r="E2559" s="1">
        <f t="shared" si="39"/>
        <v>44615</v>
      </c>
      <c r="F2559">
        <v>33721</v>
      </c>
      <c r="G2559">
        <f>SUMIF(E:E,E2559,F:F)*VLOOKUP(A2559,Sheet1!$A$1:$E$49,3)</f>
        <v>34779.790787754311</v>
      </c>
      <c r="H2559">
        <f>SUMIF(E:E,E2559,F:F)*VLOOKUP(A2559,Sheet1!$A$1:$E$49,5)</f>
        <v>40354.136249898198</v>
      </c>
    </row>
    <row r="2560" spans="1:8" x14ac:dyDescent="0.25">
      <c r="A2560">
        <v>15</v>
      </c>
      <c r="B2560">
        <v>23</v>
      </c>
      <c r="C2560">
        <v>2</v>
      </c>
      <c r="D2560">
        <v>2022</v>
      </c>
      <c r="E2560" s="1">
        <f t="shared" si="39"/>
        <v>44615</v>
      </c>
      <c r="F2560">
        <v>36007</v>
      </c>
      <c r="G2560">
        <f>SUMIF(E:E,E2560,F:F)*VLOOKUP(A2560,Sheet1!$A$1:$E$49,3)</f>
        <v>38414.733292887831</v>
      </c>
      <c r="H2560">
        <f>SUMIF(E:E,E2560,F:F)*VLOOKUP(A2560,Sheet1!$A$1:$E$49,5)</f>
        <v>41397.242169722951</v>
      </c>
    </row>
    <row r="2561" spans="1:8" x14ac:dyDescent="0.25">
      <c r="A2561">
        <v>16</v>
      </c>
      <c r="B2561">
        <v>23</v>
      </c>
      <c r="C2561">
        <v>2</v>
      </c>
      <c r="D2561">
        <v>2022</v>
      </c>
      <c r="E2561" s="1">
        <f t="shared" si="39"/>
        <v>44615</v>
      </c>
      <c r="F2561">
        <v>38001</v>
      </c>
      <c r="G2561">
        <f>SUMIF(E:E,E2561,F:F)*VLOOKUP(A2561,Sheet1!$A$1:$E$49,3)</f>
        <v>40397.42920477868</v>
      </c>
      <c r="H2561">
        <f>SUMIF(E:E,E2561,F:F)*VLOOKUP(A2561,Sheet1!$A$1:$E$49,5)</f>
        <v>42360.165049879848</v>
      </c>
    </row>
    <row r="2562" spans="1:8" x14ac:dyDescent="0.25">
      <c r="A2562">
        <v>17</v>
      </c>
      <c r="B2562">
        <v>23</v>
      </c>
      <c r="C2562">
        <v>2</v>
      </c>
      <c r="D2562">
        <v>2022</v>
      </c>
      <c r="E2562" s="1">
        <f t="shared" si="39"/>
        <v>44615</v>
      </c>
      <c r="F2562">
        <v>39493</v>
      </c>
      <c r="G2562">
        <f>SUMIF(E:E,E2562,F:F)*VLOOKUP(A2562,Sheet1!$A$1:$E$49,3)</f>
        <v>40066.979886130204</v>
      </c>
      <c r="H2562">
        <f>SUMIF(E:E,E2562,F:F)*VLOOKUP(A2562,Sheet1!$A$1:$E$49,5)</f>
        <v>43233.72776373801</v>
      </c>
    </row>
    <row r="2563" spans="1:8" x14ac:dyDescent="0.25">
      <c r="A2563">
        <v>18</v>
      </c>
      <c r="B2563">
        <v>23</v>
      </c>
      <c r="C2563">
        <v>2</v>
      </c>
      <c r="D2563">
        <v>2022</v>
      </c>
      <c r="E2563" s="1">
        <f t="shared" ref="E2563:E2626" si="40">DATE(D2563,C2563,B2563)</f>
        <v>44615</v>
      </c>
      <c r="F2563">
        <v>40423</v>
      </c>
      <c r="G2563">
        <f>SUMIF(E:E,E2563,F:F)*VLOOKUP(A2563,Sheet1!$A$1:$E$49,3)</f>
        <v>37836.446985252929</v>
      </c>
      <c r="H2563">
        <f>SUMIF(E:E,E2563,F:F)*VLOOKUP(A2563,Sheet1!$A$1:$E$49,5)</f>
        <v>44009.436881902111</v>
      </c>
    </row>
    <row r="2564" spans="1:8" x14ac:dyDescent="0.25">
      <c r="A2564">
        <v>19</v>
      </c>
      <c r="B2564">
        <v>23</v>
      </c>
      <c r="C2564">
        <v>2</v>
      </c>
      <c r="D2564">
        <v>2022</v>
      </c>
      <c r="E2564" s="1">
        <f t="shared" si="40"/>
        <v>44615</v>
      </c>
      <c r="F2564">
        <v>41204</v>
      </c>
      <c r="G2564">
        <f>SUMIF(E:E,E2564,F:F)*VLOOKUP(A2564,Sheet1!$A$1:$E$49,3)</f>
        <v>37258.16067761802</v>
      </c>
      <c r="H2564">
        <f>SUMIF(E:E,E2564,F:F)*VLOOKUP(A2564,Sheet1!$A$1:$E$49,5)</f>
        <v>44679.619890825663</v>
      </c>
    </row>
    <row r="2565" spans="1:8" x14ac:dyDescent="0.25">
      <c r="A2565">
        <v>20</v>
      </c>
      <c r="B2565">
        <v>23</v>
      </c>
      <c r="C2565">
        <v>2</v>
      </c>
      <c r="D2565">
        <v>2022</v>
      </c>
      <c r="E2565" s="1">
        <f t="shared" si="40"/>
        <v>44615</v>
      </c>
      <c r="F2565">
        <v>41500</v>
      </c>
      <c r="G2565">
        <f>SUMIF(E:E,E2565,F:F)*VLOOKUP(A2565,Sheet1!$A$1:$E$49,3)</f>
        <v>37836.446985252929</v>
      </c>
      <c r="H2565">
        <f>SUMIF(E:E,E2565,F:F)*VLOOKUP(A2565,Sheet1!$A$1:$E$49,5)</f>
        <v>45237.551401956276</v>
      </c>
    </row>
    <row r="2566" spans="1:8" x14ac:dyDescent="0.25">
      <c r="A2566">
        <v>21</v>
      </c>
      <c r="B2566">
        <v>23</v>
      </c>
      <c r="C2566">
        <v>2</v>
      </c>
      <c r="D2566">
        <v>2022</v>
      </c>
      <c r="E2566" s="1">
        <f t="shared" si="40"/>
        <v>44615</v>
      </c>
      <c r="F2566">
        <v>42651</v>
      </c>
      <c r="G2566">
        <f>SUMIF(E:E,E2566,F:F)*VLOOKUP(A2566,Sheet1!$A$1:$E$49,3)</f>
        <v>38414.733292887831</v>
      </c>
      <c r="H2566">
        <f>SUMIF(E:E,E2566,F:F)*VLOOKUP(A2566,Sheet1!$A$1:$E$49,5)</f>
        <v>45677.565451324233</v>
      </c>
    </row>
    <row r="2567" spans="1:8" x14ac:dyDescent="0.25">
      <c r="A2567">
        <v>22</v>
      </c>
      <c r="B2567">
        <v>23</v>
      </c>
      <c r="C2567">
        <v>2</v>
      </c>
      <c r="D2567">
        <v>2022</v>
      </c>
      <c r="E2567" s="1">
        <f t="shared" si="40"/>
        <v>44615</v>
      </c>
      <c r="F2567">
        <v>42870</v>
      </c>
      <c r="G2567">
        <f>SUMIF(E:E,E2567,F:F)*VLOOKUP(A2567,Sheet1!$A$1:$E$49,3)</f>
        <v>39075.631930184783</v>
      </c>
      <c r="H2567">
        <f>SUMIF(E:E,E2567,F:F)*VLOOKUP(A2567,Sheet1!$A$1:$E$49,5)</f>
        <v>45995.151268698581</v>
      </c>
    </row>
    <row r="2568" spans="1:8" x14ac:dyDescent="0.25">
      <c r="A2568">
        <v>23</v>
      </c>
      <c r="B2568">
        <v>23</v>
      </c>
      <c r="C2568">
        <v>2</v>
      </c>
      <c r="D2568">
        <v>2022</v>
      </c>
      <c r="E2568" s="1">
        <f t="shared" si="40"/>
        <v>44615</v>
      </c>
      <c r="F2568">
        <v>42266</v>
      </c>
      <c r="G2568">
        <f>SUMIF(E:E,E2568,F:F)*VLOOKUP(A2568,Sheet1!$A$1:$E$49,3)</f>
        <v>39158.244259846826</v>
      </c>
      <c r="H2568">
        <f>SUMIF(E:E,E2568,F:F)*VLOOKUP(A2568,Sheet1!$A$1:$E$49,5)</f>
        <v>46187.030253159479</v>
      </c>
    </row>
    <row r="2569" spans="1:8" x14ac:dyDescent="0.25">
      <c r="A2569">
        <v>24</v>
      </c>
      <c r="B2569">
        <v>23</v>
      </c>
      <c r="C2569">
        <v>2</v>
      </c>
      <c r="D2569">
        <v>2022</v>
      </c>
      <c r="E2569" s="1">
        <f t="shared" si="40"/>
        <v>44615</v>
      </c>
      <c r="F2569">
        <v>42239</v>
      </c>
      <c r="G2569">
        <f>SUMIF(E:E,E2569,F:F)*VLOOKUP(A2569,Sheet1!$A$1:$E$49,3)</f>
        <v>39406.081248833252</v>
      </c>
      <c r="H2569">
        <f>SUMIF(E:E,E2569,F:F)*VLOOKUP(A2569,Sheet1!$A$1:$E$49,5)</f>
        <v>46251.212318326972</v>
      </c>
    </row>
    <row r="2570" spans="1:8" x14ac:dyDescent="0.25">
      <c r="A2570">
        <v>25</v>
      </c>
      <c r="B2570">
        <v>23</v>
      </c>
      <c r="C2570">
        <v>2</v>
      </c>
      <c r="D2570">
        <v>2022</v>
      </c>
      <c r="E2570" s="1">
        <f t="shared" si="40"/>
        <v>44615</v>
      </c>
      <c r="F2570">
        <v>41002</v>
      </c>
      <c r="G2570">
        <f>SUMIF(E:E,E2570,F:F)*VLOOKUP(A2570,Sheet1!$A$1:$E$49,3)</f>
        <v>39736.530567481735</v>
      </c>
      <c r="H2570">
        <f>SUMIF(E:E,E2570,F:F)*VLOOKUP(A2570,Sheet1!$A$1:$E$49,5)</f>
        <v>46187.030253159479</v>
      </c>
    </row>
    <row r="2571" spans="1:8" x14ac:dyDescent="0.25">
      <c r="A2571">
        <v>26</v>
      </c>
      <c r="B2571">
        <v>23</v>
      </c>
      <c r="C2571">
        <v>2</v>
      </c>
      <c r="D2571">
        <v>2022</v>
      </c>
      <c r="E2571" s="1">
        <f t="shared" si="40"/>
        <v>44615</v>
      </c>
      <c r="F2571">
        <v>41179</v>
      </c>
      <c r="G2571">
        <f>SUMIF(E:E,E2571,F:F)*VLOOKUP(A2571,Sheet1!$A$1:$E$49,3)</f>
        <v>39323.468919171217</v>
      </c>
      <c r="H2571">
        <f>SUMIF(E:E,E2571,F:F)*VLOOKUP(A2571,Sheet1!$A$1:$E$49,5)</f>
        <v>45995.151268698581</v>
      </c>
    </row>
    <row r="2572" spans="1:8" x14ac:dyDescent="0.25">
      <c r="A2572">
        <v>27</v>
      </c>
      <c r="B2572">
        <v>23</v>
      </c>
      <c r="C2572">
        <v>2</v>
      </c>
      <c r="D2572">
        <v>2022</v>
      </c>
      <c r="E2572" s="1">
        <f t="shared" si="40"/>
        <v>44615</v>
      </c>
      <c r="F2572">
        <v>41017</v>
      </c>
      <c r="G2572">
        <f>SUMIF(E:E,E2572,F:F)*VLOOKUP(A2572,Sheet1!$A$1:$E$49,3)</f>
        <v>38662.570281874265</v>
      </c>
      <c r="H2572">
        <f>SUMIF(E:E,E2572,F:F)*VLOOKUP(A2572,Sheet1!$A$1:$E$49,5)</f>
        <v>45677.565451324233</v>
      </c>
    </row>
    <row r="2573" spans="1:8" x14ac:dyDescent="0.25">
      <c r="A2573">
        <v>28</v>
      </c>
      <c r="B2573">
        <v>23</v>
      </c>
      <c r="C2573">
        <v>2</v>
      </c>
      <c r="D2573">
        <v>2022</v>
      </c>
      <c r="E2573" s="1">
        <f t="shared" si="40"/>
        <v>44615</v>
      </c>
      <c r="F2573">
        <v>40560</v>
      </c>
      <c r="G2573">
        <f>SUMIF(E:E,E2573,F:F)*VLOOKUP(A2573,Sheet1!$A$1:$E$49,3)</f>
        <v>38084.283974239363</v>
      </c>
      <c r="H2573">
        <f>SUMIF(E:E,E2573,F:F)*VLOOKUP(A2573,Sheet1!$A$1:$E$49,5)</f>
        <v>45237.551401956276</v>
      </c>
    </row>
    <row r="2574" spans="1:8" x14ac:dyDescent="0.25">
      <c r="A2574">
        <v>29</v>
      </c>
      <c r="B2574">
        <v>23</v>
      </c>
      <c r="C2574">
        <v>2</v>
      </c>
      <c r="D2574">
        <v>2022</v>
      </c>
      <c r="E2574" s="1">
        <f t="shared" si="40"/>
        <v>44615</v>
      </c>
      <c r="F2574">
        <v>40742</v>
      </c>
      <c r="G2574">
        <f>SUMIF(E:E,E2574,F:F)*VLOOKUP(A2574,Sheet1!$A$1:$E$49,3)</f>
        <v>38249.508633563441</v>
      </c>
      <c r="H2574">
        <f>SUMIF(E:E,E2574,F:F)*VLOOKUP(A2574,Sheet1!$A$1:$E$49,5)</f>
        <v>44679.619890825663</v>
      </c>
    </row>
    <row r="2575" spans="1:8" x14ac:dyDescent="0.25">
      <c r="A2575">
        <v>30</v>
      </c>
      <c r="B2575">
        <v>23</v>
      </c>
      <c r="C2575">
        <v>2</v>
      </c>
      <c r="D2575">
        <v>2022</v>
      </c>
      <c r="E2575" s="1">
        <f t="shared" si="40"/>
        <v>44615</v>
      </c>
      <c r="F2575">
        <v>40810</v>
      </c>
      <c r="G2575">
        <f>SUMIF(E:E,E2575,F:F)*VLOOKUP(A2575,Sheet1!$A$1:$E$49,3)</f>
        <v>39075.631930184783</v>
      </c>
      <c r="H2575">
        <f>SUMIF(E:E,E2575,F:F)*VLOOKUP(A2575,Sheet1!$A$1:$E$49,5)</f>
        <v>44009.436881902111</v>
      </c>
    </row>
    <row r="2576" spans="1:8" x14ac:dyDescent="0.25">
      <c r="A2576">
        <v>31</v>
      </c>
      <c r="B2576">
        <v>23</v>
      </c>
      <c r="C2576">
        <v>2</v>
      </c>
      <c r="D2576">
        <v>2022</v>
      </c>
      <c r="E2576" s="1">
        <f t="shared" si="40"/>
        <v>44615</v>
      </c>
      <c r="F2576">
        <v>39497</v>
      </c>
      <c r="G2576">
        <f>SUMIF(E:E,E2576,F:F)*VLOOKUP(A2576,Sheet1!$A$1:$E$49,3)</f>
        <v>39488.693578495295</v>
      </c>
      <c r="H2576">
        <f>SUMIF(E:E,E2576,F:F)*VLOOKUP(A2576,Sheet1!$A$1:$E$49,5)</f>
        <v>43233.72776373801</v>
      </c>
    </row>
    <row r="2577" spans="1:8" x14ac:dyDescent="0.25">
      <c r="A2577">
        <v>32</v>
      </c>
      <c r="B2577">
        <v>23</v>
      </c>
      <c r="C2577">
        <v>2</v>
      </c>
      <c r="D2577">
        <v>2022</v>
      </c>
      <c r="E2577" s="1">
        <f t="shared" si="40"/>
        <v>44615</v>
      </c>
      <c r="F2577">
        <v>40995</v>
      </c>
      <c r="G2577">
        <f>SUMIF(E:E,E2577,F:F)*VLOOKUP(A2577,Sheet1!$A$1:$E$49,3)</f>
        <v>42875.799094642389</v>
      </c>
      <c r="H2577">
        <f>SUMIF(E:E,E2577,F:F)*VLOOKUP(A2577,Sheet1!$A$1:$E$49,5)</f>
        <v>42360.165049879848</v>
      </c>
    </row>
    <row r="2578" spans="1:8" x14ac:dyDescent="0.25">
      <c r="A2578">
        <v>33</v>
      </c>
      <c r="B2578">
        <v>23</v>
      </c>
      <c r="C2578">
        <v>2</v>
      </c>
      <c r="D2578">
        <v>2022</v>
      </c>
      <c r="E2578" s="1">
        <f t="shared" si="40"/>
        <v>44615</v>
      </c>
      <c r="F2578">
        <v>41681</v>
      </c>
      <c r="G2578">
        <f>SUMIF(E:E,E2578,F:F)*VLOOKUP(A2578,Sheet1!$A$1:$E$49,3)</f>
        <v>44941.107336195593</v>
      </c>
      <c r="H2578">
        <f>SUMIF(E:E,E2578,F:F)*VLOOKUP(A2578,Sheet1!$A$1:$E$49,5)</f>
        <v>41397.242169722951</v>
      </c>
    </row>
    <row r="2579" spans="1:8" x14ac:dyDescent="0.25">
      <c r="A2579">
        <v>34</v>
      </c>
      <c r="B2579">
        <v>23</v>
      </c>
      <c r="C2579">
        <v>2</v>
      </c>
      <c r="D2579">
        <v>2022</v>
      </c>
      <c r="E2579" s="1">
        <f t="shared" si="40"/>
        <v>44615</v>
      </c>
      <c r="F2579">
        <v>42606</v>
      </c>
      <c r="G2579">
        <f>SUMIF(E:E,E2579,F:F)*VLOOKUP(A2579,Sheet1!$A$1:$E$49,3)</f>
        <v>46841.190918424392</v>
      </c>
      <c r="H2579">
        <f>SUMIF(E:E,E2579,F:F)*VLOOKUP(A2579,Sheet1!$A$1:$E$49,5)</f>
        <v>40354.136249898198</v>
      </c>
    </row>
    <row r="2580" spans="1:8" x14ac:dyDescent="0.25">
      <c r="A2580">
        <v>35</v>
      </c>
      <c r="B2580">
        <v>23</v>
      </c>
      <c r="C2580">
        <v>2</v>
      </c>
      <c r="D2580">
        <v>2022</v>
      </c>
      <c r="E2580" s="1">
        <f t="shared" si="40"/>
        <v>44615</v>
      </c>
      <c r="F2580">
        <v>43441</v>
      </c>
      <c r="G2580">
        <f>SUMIF(E:E,E2580,F:F)*VLOOKUP(A2580,Sheet1!$A$1:$E$49,3)</f>
        <v>48245.600522680637</v>
      </c>
      <c r="H2580">
        <f>SUMIF(E:E,E2580,F:F)*VLOOKUP(A2580,Sheet1!$A$1:$E$49,5)</f>
        <v>39240.56298000861</v>
      </c>
    </row>
    <row r="2581" spans="1:8" x14ac:dyDescent="0.25">
      <c r="A2581">
        <v>36</v>
      </c>
      <c r="B2581">
        <v>23</v>
      </c>
      <c r="C2581">
        <v>2</v>
      </c>
      <c r="D2581">
        <v>2022</v>
      </c>
      <c r="E2581" s="1">
        <f t="shared" si="40"/>
        <v>44615</v>
      </c>
      <c r="F2581">
        <v>44737</v>
      </c>
      <c r="G2581">
        <f>SUMIF(E:E,E2581,F:F)*VLOOKUP(A2581,Sheet1!$A$1:$E$49,3)</f>
        <v>48576.049841329106</v>
      </c>
      <c r="H2581">
        <f>SUMIF(E:E,E2581,F:F)*VLOOKUP(A2581,Sheet1!$A$1:$E$49,5)</f>
        <v>38066.626760877283</v>
      </c>
    </row>
    <row r="2582" spans="1:8" x14ac:dyDescent="0.25">
      <c r="A2582">
        <v>37</v>
      </c>
      <c r="B2582">
        <v>23</v>
      </c>
      <c r="C2582">
        <v>2</v>
      </c>
      <c r="D2582">
        <v>2022</v>
      </c>
      <c r="E2582" s="1">
        <f t="shared" si="40"/>
        <v>44615</v>
      </c>
      <c r="F2582">
        <v>44136</v>
      </c>
      <c r="G2582">
        <f>SUMIF(E:E,E2582,F:F)*VLOOKUP(A2582,Sheet1!$A$1:$E$49,3)</f>
        <v>48658.662170991149</v>
      </c>
      <c r="H2582">
        <f>SUMIF(E:E,E2582,F:F)*VLOOKUP(A2582,Sheet1!$A$1:$E$49,5)</f>
        <v>36842.669347670169</v>
      </c>
    </row>
    <row r="2583" spans="1:8" x14ac:dyDescent="0.25">
      <c r="A2583">
        <v>38</v>
      </c>
      <c r="B2583">
        <v>23</v>
      </c>
      <c r="C2583">
        <v>2</v>
      </c>
      <c r="D2583">
        <v>2022</v>
      </c>
      <c r="E2583" s="1">
        <f t="shared" si="40"/>
        <v>44615</v>
      </c>
      <c r="F2583">
        <v>44730</v>
      </c>
      <c r="G2583">
        <f>SUMIF(E:E,E2583,F:F)*VLOOKUP(A2583,Sheet1!$A$1:$E$49,3)</f>
        <v>48328.212852342673</v>
      </c>
      <c r="H2583">
        <f>SUMIF(E:E,E2583,F:F)*VLOOKUP(A2583,Sheet1!$A$1:$E$49,5)</f>
        <v>35579.120126650188</v>
      </c>
    </row>
    <row r="2584" spans="1:8" x14ac:dyDescent="0.25">
      <c r="A2584">
        <v>39</v>
      </c>
      <c r="B2584">
        <v>23</v>
      </c>
      <c r="C2584">
        <v>2</v>
      </c>
      <c r="D2584">
        <v>2022</v>
      </c>
      <c r="E2584" s="1">
        <f t="shared" si="40"/>
        <v>44615</v>
      </c>
      <c r="F2584">
        <v>41435</v>
      </c>
      <c r="G2584">
        <f>SUMIF(E:E,E2584,F:F)*VLOOKUP(A2584,Sheet1!$A$1:$E$49,3)</f>
        <v>48328.212852342673</v>
      </c>
      <c r="H2584">
        <f>SUMIF(E:E,E2584,F:F)*VLOOKUP(A2584,Sheet1!$A$1:$E$49,5)</f>
        <v>34286.351008139245</v>
      </c>
    </row>
    <row r="2585" spans="1:8" x14ac:dyDescent="0.25">
      <c r="A2585">
        <v>40</v>
      </c>
      <c r="B2585">
        <v>23</v>
      </c>
      <c r="C2585">
        <v>2</v>
      </c>
      <c r="D2585">
        <v>2022</v>
      </c>
      <c r="E2585" s="1">
        <f t="shared" si="40"/>
        <v>44615</v>
      </c>
      <c r="F2585">
        <v>42199</v>
      </c>
      <c r="G2585">
        <f>SUMIF(E:E,E2585,F:F)*VLOOKUP(A2585,Sheet1!$A$1:$E$49,3)</f>
        <v>47171.640237072868</v>
      </c>
      <c r="H2585">
        <f>SUMIF(E:E,E2585,F:F)*VLOOKUP(A2585,Sheet1!$A$1:$E$49,5)</f>
        <v>32974.538687362343</v>
      </c>
    </row>
    <row r="2586" spans="1:8" x14ac:dyDescent="0.25">
      <c r="A2586">
        <v>41</v>
      </c>
      <c r="B2586">
        <v>23</v>
      </c>
      <c r="C2586">
        <v>2</v>
      </c>
      <c r="D2586">
        <v>2022</v>
      </c>
      <c r="E2586" s="1">
        <f t="shared" si="40"/>
        <v>44615</v>
      </c>
      <c r="F2586">
        <v>40665</v>
      </c>
      <c r="G2586">
        <f>SUMIF(E:E,E2586,F:F)*VLOOKUP(A2586,Sheet1!$A$1:$E$49,3)</f>
        <v>45188.944325182027</v>
      </c>
      <c r="H2586">
        <f>SUMIF(E:E,E2586,F:F)*VLOOKUP(A2586,Sheet1!$A$1:$E$49,5)</f>
        <v>31653.536729292784</v>
      </c>
    </row>
    <row r="2587" spans="1:8" x14ac:dyDescent="0.25">
      <c r="A2587">
        <v>42</v>
      </c>
      <c r="B2587">
        <v>23</v>
      </c>
      <c r="C2587">
        <v>2</v>
      </c>
      <c r="D2587">
        <v>2022</v>
      </c>
      <c r="E2587" s="1">
        <f t="shared" si="40"/>
        <v>44615</v>
      </c>
      <c r="F2587">
        <v>39165</v>
      </c>
      <c r="G2587">
        <f>SUMIF(E:E,E2587,F:F)*VLOOKUP(A2587,Sheet1!$A$1:$E$49,3)</f>
        <v>43454.085402277298</v>
      </c>
      <c r="H2587">
        <f>SUMIF(E:E,E2587,F:F)*VLOOKUP(A2587,Sheet1!$A$1:$E$49,5)</f>
        <v>30332.759585238196</v>
      </c>
    </row>
    <row r="2588" spans="1:8" x14ac:dyDescent="0.25">
      <c r="A2588">
        <v>43</v>
      </c>
      <c r="B2588">
        <v>23</v>
      </c>
      <c r="C2588">
        <v>2</v>
      </c>
      <c r="D2588">
        <v>2022</v>
      </c>
      <c r="E2588" s="1">
        <f t="shared" si="40"/>
        <v>44615</v>
      </c>
      <c r="F2588">
        <v>37080</v>
      </c>
      <c r="G2588">
        <f>SUMIF(E:E,E2588,F:F)*VLOOKUP(A2588,Sheet1!$A$1:$E$49,3)</f>
        <v>42297.512787007487</v>
      </c>
      <c r="H2588">
        <f>SUMIF(E:E,E2588,F:F)*VLOOKUP(A2588,Sheet1!$A$1:$E$49,5)</f>
        <v>29021.080260772789</v>
      </c>
    </row>
    <row r="2589" spans="1:8" x14ac:dyDescent="0.25">
      <c r="A2589">
        <v>44</v>
      </c>
      <c r="B2589">
        <v>23</v>
      </c>
      <c r="C2589">
        <v>2</v>
      </c>
      <c r="D2589">
        <v>2022</v>
      </c>
      <c r="E2589" s="1">
        <f t="shared" si="40"/>
        <v>44615</v>
      </c>
      <c r="F2589">
        <v>35321</v>
      </c>
      <c r="G2589">
        <f>SUMIF(E:E,E2589,F:F)*VLOOKUP(A2589,Sheet1!$A$1:$E$49,3)</f>
        <v>38993.019600522741</v>
      </c>
      <c r="H2589">
        <f>SUMIF(E:E,E2589,F:F)*VLOOKUP(A2589,Sheet1!$A$1:$E$49,5)</f>
        <v>27726.742940498552</v>
      </c>
    </row>
    <row r="2590" spans="1:8" x14ac:dyDescent="0.25">
      <c r="A2590">
        <v>45</v>
      </c>
      <c r="B2590">
        <v>23</v>
      </c>
      <c r="C2590">
        <v>2</v>
      </c>
      <c r="D2590">
        <v>2022</v>
      </c>
      <c r="E2590" s="1">
        <f t="shared" si="40"/>
        <v>44615</v>
      </c>
      <c r="F2590">
        <v>34435</v>
      </c>
      <c r="G2590">
        <f>SUMIF(E:E,E2590,F:F)*VLOOKUP(A2590,Sheet1!$A$1:$E$49,3)</f>
        <v>35192.852436064823</v>
      </c>
      <c r="H2590">
        <f>SUMIF(E:E,E2590,F:F)*VLOOKUP(A2590,Sheet1!$A$1:$E$49,5)</f>
        <v>26457.291448929322</v>
      </c>
    </row>
    <row r="2591" spans="1:8" x14ac:dyDescent="0.25">
      <c r="A2591">
        <v>46</v>
      </c>
      <c r="B2591">
        <v>23</v>
      </c>
      <c r="C2591">
        <v>2</v>
      </c>
      <c r="D2591">
        <v>2022</v>
      </c>
      <c r="E2591" s="1">
        <f t="shared" si="40"/>
        <v>44615</v>
      </c>
      <c r="F2591">
        <v>32694</v>
      </c>
      <c r="G2591">
        <f>SUMIF(E:E,E2591,F:F)*VLOOKUP(A2591,Sheet1!$A$1:$E$49,3)</f>
        <v>31227.460612282826</v>
      </c>
      <c r="H2591">
        <f>SUMIF(E:E,E2591,F:F)*VLOOKUP(A2591,Sheet1!$A$1:$E$49,5)</f>
        <v>25219.514002088781</v>
      </c>
    </row>
    <row r="2592" spans="1:8" x14ac:dyDescent="0.25">
      <c r="A2592">
        <v>47</v>
      </c>
      <c r="B2592">
        <v>23</v>
      </c>
      <c r="C2592">
        <v>2</v>
      </c>
      <c r="D2592">
        <v>2022</v>
      </c>
      <c r="E2592" s="1">
        <f t="shared" si="40"/>
        <v>44615</v>
      </c>
      <c r="F2592">
        <v>31411</v>
      </c>
      <c r="G2592">
        <f>SUMIF(E:E,E2592,F:F)*VLOOKUP(A2592,Sheet1!$A$1:$E$49,3)</f>
        <v>29905.663337689079</v>
      </c>
      <c r="H2592">
        <f>SUMIF(E:E,E2592,F:F)*VLOOKUP(A2592,Sheet1!$A$1:$E$49,5)</f>
        <v>24019.404293903572</v>
      </c>
    </row>
    <row r="2593" spans="1:8" x14ac:dyDescent="0.25">
      <c r="A2593">
        <v>48</v>
      </c>
      <c r="B2593">
        <v>23</v>
      </c>
      <c r="C2593">
        <v>2</v>
      </c>
      <c r="D2593">
        <v>2022</v>
      </c>
      <c r="E2593" s="1">
        <f t="shared" si="40"/>
        <v>44615</v>
      </c>
      <c r="F2593">
        <v>30583</v>
      </c>
      <c r="G2593">
        <f>SUMIF(E:E,E2593,F:F)*VLOOKUP(A2593,Sheet1!$A$1:$E$49,3)</f>
        <v>29657.826348702682</v>
      </c>
      <c r="H2593">
        <f>SUMIF(E:E,E2593,F:F)*VLOOKUP(A2593,Sheet1!$A$1:$E$49,5)</f>
        <v>22862.138576599678</v>
      </c>
    </row>
    <row r="2594" spans="1:8" x14ac:dyDescent="0.25">
      <c r="A2594">
        <v>1</v>
      </c>
      <c r="B2594">
        <v>24</v>
      </c>
      <c r="C2594">
        <v>2</v>
      </c>
      <c r="D2594">
        <v>2022</v>
      </c>
      <c r="E2594" s="1">
        <f t="shared" si="40"/>
        <v>44616</v>
      </c>
      <c r="F2594">
        <v>30629</v>
      </c>
      <c r="G2594">
        <f>SUMIF(E:E,E2594,F:F)*VLOOKUP(A2594,Sheet1!$A$1:$E$49,3)</f>
        <v>30055.393550494729</v>
      </c>
      <c r="H2594">
        <f>SUMIF(E:E,E2594,F:F)*VLOOKUP(A2594,Sheet1!$A$1:$E$49,5)</f>
        <v>24341.387680061503</v>
      </c>
    </row>
    <row r="2595" spans="1:8" x14ac:dyDescent="0.25">
      <c r="A2595">
        <v>2</v>
      </c>
      <c r="B2595">
        <v>24</v>
      </c>
      <c r="C2595">
        <v>2</v>
      </c>
      <c r="D2595">
        <v>2022</v>
      </c>
      <c r="E2595" s="1">
        <f t="shared" si="40"/>
        <v>44616</v>
      </c>
      <c r="F2595">
        <v>30962</v>
      </c>
      <c r="G2595">
        <f>SUMIF(E:E,E2595,F:F)*VLOOKUP(A2595,Sheet1!$A$1:$E$49,3)</f>
        <v>29636.794754526851</v>
      </c>
      <c r="H2595">
        <f>SUMIF(E:E,E2595,F:F)*VLOOKUP(A2595,Sheet1!$A$1:$E$49,5)</f>
        <v>25557.585022347634</v>
      </c>
    </row>
    <row r="2596" spans="1:8" x14ac:dyDescent="0.25">
      <c r="A2596">
        <v>3</v>
      </c>
      <c r="B2596">
        <v>24</v>
      </c>
      <c r="C2596">
        <v>2</v>
      </c>
      <c r="D2596">
        <v>2022</v>
      </c>
      <c r="E2596" s="1">
        <f t="shared" si="40"/>
        <v>44616</v>
      </c>
      <c r="F2596">
        <v>31104</v>
      </c>
      <c r="G2596">
        <f>SUMIF(E:E,E2596,F:F)*VLOOKUP(A2596,Sheet1!$A$1:$E$49,3)</f>
        <v>28883.316921784644</v>
      </c>
      <c r="H2596">
        <f>SUMIF(E:E,E2596,F:F)*VLOOKUP(A2596,Sheet1!$A$1:$E$49,5)</f>
        <v>26811.955044456365</v>
      </c>
    </row>
    <row r="2597" spans="1:8" x14ac:dyDescent="0.25">
      <c r="A2597">
        <v>4</v>
      </c>
      <c r="B2597">
        <v>24</v>
      </c>
      <c r="C2597">
        <v>2</v>
      </c>
      <c r="D2597">
        <v>2022</v>
      </c>
      <c r="E2597" s="1">
        <f t="shared" si="40"/>
        <v>44616</v>
      </c>
      <c r="F2597">
        <v>30569</v>
      </c>
      <c r="G2597">
        <f>SUMIF(E:E,E2597,F:F)*VLOOKUP(A2597,Sheet1!$A$1:$E$49,3)</f>
        <v>28380.998366623178</v>
      </c>
      <c r="H2597">
        <f>SUMIF(E:E,E2597,F:F)*VLOOKUP(A2597,Sheet1!$A$1:$E$49,5)</f>
        <v>28098.423706177582</v>
      </c>
    </row>
    <row r="2598" spans="1:8" x14ac:dyDescent="0.25">
      <c r="A2598">
        <v>5</v>
      </c>
      <c r="B2598">
        <v>24</v>
      </c>
      <c r="C2598">
        <v>2</v>
      </c>
      <c r="D2598">
        <v>2022</v>
      </c>
      <c r="E2598" s="1">
        <f t="shared" si="40"/>
        <v>44616</v>
      </c>
      <c r="F2598">
        <v>29960</v>
      </c>
      <c r="G2598">
        <f>SUMIF(E:E,E2598,F:F)*VLOOKUP(A2598,Sheet1!$A$1:$E$49,3)</f>
        <v>27794.960052268125</v>
      </c>
      <c r="H2598">
        <f>SUMIF(E:E,E2598,F:F)*VLOOKUP(A2598,Sheet1!$A$1:$E$49,5)</f>
        <v>29410.111794527205</v>
      </c>
    </row>
    <row r="2599" spans="1:8" x14ac:dyDescent="0.25">
      <c r="A2599">
        <v>6</v>
      </c>
      <c r="B2599">
        <v>24</v>
      </c>
      <c r="C2599">
        <v>2</v>
      </c>
      <c r="D2599">
        <v>2022</v>
      </c>
      <c r="E2599" s="1">
        <f t="shared" si="40"/>
        <v>44616</v>
      </c>
      <c r="F2599">
        <v>29709</v>
      </c>
      <c r="G2599">
        <f>SUMIF(E:E,E2599,F:F)*VLOOKUP(A2599,Sheet1!$A$1:$E$49,3)</f>
        <v>26874.042701138747</v>
      </c>
      <c r="H2599">
        <f>SUMIF(E:E,E2599,F:F)*VLOOKUP(A2599,Sheet1!$A$1:$E$49,5)</f>
        <v>30739.374358996272</v>
      </c>
    </row>
    <row r="2600" spans="1:8" x14ac:dyDescent="0.25">
      <c r="A2600">
        <v>7</v>
      </c>
      <c r="B2600">
        <v>24</v>
      </c>
      <c r="C2600">
        <v>2</v>
      </c>
      <c r="D2600">
        <v>2022</v>
      </c>
      <c r="E2600" s="1">
        <f t="shared" si="40"/>
        <v>44616</v>
      </c>
      <c r="F2600">
        <v>28830</v>
      </c>
      <c r="G2600">
        <f>SUMIF(E:E,E2600,F:F)*VLOOKUP(A2600,Sheet1!$A$1:$E$49,3)</f>
        <v>25869.405590815812</v>
      </c>
      <c r="H2600">
        <f>SUMIF(E:E,E2600,F:F)*VLOOKUP(A2600,Sheet1!$A$1:$E$49,5)</f>
        <v>32077.856700565299</v>
      </c>
    </row>
    <row r="2601" spans="1:8" x14ac:dyDescent="0.25">
      <c r="A2601">
        <v>8</v>
      </c>
      <c r="B2601">
        <v>24</v>
      </c>
      <c r="C2601">
        <v>2</v>
      </c>
      <c r="D2601">
        <v>2022</v>
      </c>
      <c r="E2601" s="1">
        <f t="shared" si="40"/>
        <v>44616</v>
      </c>
      <c r="F2601">
        <v>28504</v>
      </c>
      <c r="G2601">
        <f>SUMIF(E:E,E2601,F:F)*VLOOKUP(A2601,Sheet1!$A$1:$E$49,3)</f>
        <v>25367.087035654346</v>
      </c>
      <c r="H2601">
        <f>SUMIF(E:E,E2601,F:F)*VLOOKUP(A2601,Sheet1!$A$1:$E$49,5)</f>
        <v>33416.566869811788</v>
      </c>
    </row>
    <row r="2602" spans="1:8" x14ac:dyDescent="0.25">
      <c r="A2602">
        <v>9</v>
      </c>
      <c r="B2602">
        <v>24</v>
      </c>
      <c r="C2602">
        <v>2</v>
      </c>
      <c r="D2602">
        <v>2022</v>
      </c>
      <c r="E2602" s="1">
        <f t="shared" si="40"/>
        <v>44616</v>
      </c>
      <c r="F2602">
        <v>27933</v>
      </c>
      <c r="G2602">
        <f>SUMIF(E:E,E2602,F:F)*VLOOKUP(A2602,Sheet1!$A$1:$E$49,3)</f>
        <v>24948.488239686438</v>
      </c>
      <c r="H2602">
        <f>SUMIF(E:E,E2602,F:F)*VLOOKUP(A2602,Sheet1!$A$1:$E$49,5)</f>
        <v>34745.964213426021</v>
      </c>
    </row>
    <row r="2603" spans="1:8" x14ac:dyDescent="0.25">
      <c r="A2603">
        <v>10</v>
      </c>
      <c r="B2603">
        <v>24</v>
      </c>
      <c r="C2603">
        <v>2</v>
      </c>
      <c r="D2603">
        <v>2022</v>
      </c>
      <c r="E2603" s="1">
        <f t="shared" si="40"/>
        <v>44616</v>
      </c>
      <c r="F2603">
        <v>27677</v>
      </c>
      <c r="G2603">
        <f>SUMIF(E:E,E2603,F:F)*VLOOKUP(A2603,Sheet1!$A$1:$E$49,3)</f>
        <v>24781.048721299288</v>
      </c>
      <c r="H2603">
        <f>SUMIF(E:E,E2603,F:F)*VLOOKUP(A2603,Sheet1!$A$1:$E$49,5)</f>
        <v>36056.063078054118</v>
      </c>
    </row>
    <row r="2604" spans="1:8" x14ac:dyDescent="0.25">
      <c r="A2604">
        <v>11</v>
      </c>
      <c r="B2604">
        <v>24</v>
      </c>
      <c r="C2604">
        <v>2</v>
      </c>
      <c r="D2604">
        <v>2022</v>
      </c>
      <c r="E2604" s="1">
        <f t="shared" si="40"/>
        <v>44616</v>
      </c>
      <c r="F2604">
        <v>28356</v>
      </c>
      <c r="G2604">
        <f>SUMIF(E:E,E2604,F:F)*VLOOKUP(A2604,Sheet1!$A$1:$E$49,3)</f>
        <v>26036.845109202957</v>
      </c>
      <c r="H2604">
        <f>SUMIF(E:E,E2604,F:F)*VLOOKUP(A2604,Sheet1!$A$1:$E$49,5)</f>
        <v>37336.550348485449</v>
      </c>
    </row>
    <row r="2605" spans="1:8" x14ac:dyDescent="0.25">
      <c r="A2605">
        <v>12</v>
      </c>
      <c r="B2605">
        <v>24</v>
      </c>
      <c r="C2605">
        <v>2</v>
      </c>
      <c r="D2605">
        <v>2022</v>
      </c>
      <c r="E2605" s="1">
        <f t="shared" si="40"/>
        <v>44616</v>
      </c>
      <c r="F2605">
        <v>29269</v>
      </c>
      <c r="G2605">
        <f>SUMIF(E:E,E2605,F:F)*VLOOKUP(A2605,Sheet1!$A$1:$E$49,3)</f>
        <v>29553.074995333263</v>
      </c>
      <c r="H2605">
        <f>SUMIF(E:E,E2605,F:F)*VLOOKUP(A2605,Sheet1!$A$1:$E$49,5)</f>
        <v>38576.915077527512</v>
      </c>
    </row>
    <row r="2606" spans="1:8" x14ac:dyDescent="0.25">
      <c r="A2606">
        <v>13</v>
      </c>
      <c r="B2606">
        <v>24</v>
      </c>
      <c r="C2606">
        <v>2</v>
      </c>
      <c r="D2606">
        <v>2022</v>
      </c>
      <c r="E2606" s="1">
        <f t="shared" si="40"/>
        <v>44616</v>
      </c>
      <c r="F2606">
        <v>31346</v>
      </c>
      <c r="G2606">
        <f>SUMIF(E:E,E2606,F:F)*VLOOKUP(A2606,Sheet1!$A$1:$E$49,3)</f>
        <v>31646.0689751725</v>
      </c>
      <c r="H2606">
        <f>SUMIF(E:E,E2606,F:F)*VLOOKUP(A2606,Sheet1!$A$1:$E$49,5)</f>
        <v>39766.588071573999</v>
      </c>
    </row>
    <row r="2607" spans="1:8" x14ac:dyDescent="0.25">
      <c r="A2607">
        <v>14</v>
      </c>
      <c r="B2607">
        <v>24</v>
      </c>
      <c r="C2607">
        <v>2</v>
      </c>
      <c r="D2607">
        <v>2022</v>
      </c>
      <c r="E2607" s="1">
        <f t="shared" si="40"/>
        <v>44616</v>
      </c>
      <c r="F2607">
        <v>33517</v>
      </c>
      <c r="G2607">
        <f>SUMIF(E:E,E2607,F:F)*VLOOKUP(A2607,Sheet1!$A$1:$E$49,3)</f>
        <v>35246.018620496514</v>
      </c>
      <c r="H2607">
        <f>SUMIF(E:E,E2607,F:F)*VLOOKUP(A2607,Sheet1!$A$1:$E$49,5)</f>
        <v>40895.088942822338</v>
      </c>
    </row>
    <row r="2608" spans="1:8" x14ac:dyDescent="0.25">
      <c r="A2608">
        <v>15</v>
      </c>
      <c r="B2608">
        <v>24</v>
      </c>
      <c r="C2608">
        <v>2</v>
      </c>
      <c r="D2608">
        <v>2022</v>
      </c>
      <c r="E2608" s="1">
        <f t="shared" si="40"/>
        <v>44616</v>
      </c>
      <c r="F2608">
        <v>35958</v>
      </c>
      <c r="G2608">
        <f>SUMIF(E:E,E2608,F:F)*VLOOKUP(A2608,Sheet1!$A$1:$E$49,3)</f>
        <v>38929.688025014024</v>
      </c>
      <c r="H2608">
        <f>SUMIF(E:E,E2608,F:F)*VLOOKUP(A2608,Sheet1!$A$1:$E$49,5)</f>
        <v>41952.177839580108</v>
      </c>
    </row>
    <row r="2609" spans="1:8" x14ac:dyDescent="0.25">
      <c r="A2609">
        <v>16</v>
      </c>
      <c r="B2609">
        <v>24</v>
      </c>
      <c r="C2609">
        <v>2</v>
      </c>
      <c r="D2609">
        <v>2022</v>
      </c>
      <c r="E2609" s="1">
        <f t="shared" si="40"/>
        <v>44616</v>
      </c>
      <c r="F2609">
        <v>37322</v>
      </c>
      <c r="G2609">
        <f>SUMIF(E:E,E2609,F:F)*VLOOKUP(A2609,Sheet1!$A$1:$E$49,3)</f>
        <v>40938.962245659764</v>
      </c>
      <c r="H2609">
        <f>SUMIF(E:E,E2609,F:F)*VLOOKUP(A2609,Sheet1!$A$1:$E$49,5)</f>
        <v>42928.008832101834</v>
      </c>
    </row>
    <row r="2610" spans="1:8" x14ac:dyDescent="0.25">
      <c r="A2610">
        <v>17</v>
      </c>
      <c r="B2610">
        <v>24</v>
      </c>
      <c r="C2610">
        <v>2</v>
      </c>
      <c r="D2610">
        <v>2022</v>
      </c>
      <c r="E2610" s="1">
        <f t="shared" si="40"/>
        <v>44616</v>
      </c>
      <c r="F2610">
        <v>38946</v>
      </c>
      <c r="G2610">
        <f>SUMIF(E:E,E2610,F:F)*VLOOKUP(A2610,Sheet1!$A$1:$E$49,3)</f>
        <v>40604.08320888548</v>
      </c>
      <c r="H2610">
        <f>SUMIF(E:E,E2610,F:F)*VLOOKUP(A2610,Sheet1!$A$1:$E$49,5)</f>
        <v>43813.281773124145</v>
      </c>
    </row>
    <row r="2611" spans="1:8" x14ac:dyDescent="0.25">
      <c r="A2611">
        <v>18</v>
      </c>
      <c r="B2611">
        <v>24</v>
      </c>
      <c r="C2611">
        <v>2</v>
      </c>
      <c r="D2611">
        <v>2022</v>
      </c>
      <c r="E2611" s="1">
        <f t="shared" si="40"/>
        <v>44616</v>
      </c>
      <c r="F2611">
        <v>40097</v>
      </c>
      <c r="G2611">
        <f>SUMIF(E:E,E2611,F:F)*VLOOKUP(A2611,Sheet1!$A$1:$E$49,3)</f>
        <v>38343.649710658938</v>
      </c>
      <c r="H2611">
        <f>SUMIF(E:E,E2611,F:F)*VLOOKUP(A2611,Sheet1!$A$1:$E$49,5)</f>
        <v>44599.38937767384</v>
      </c>
    </row>
    <row r="2612" spans="1:8" x14ac:dyDescent="0.25">
      <c r="A2612">
        <v>19</v>
      </c>
      <c r="B2612">
        <v>24</v>
      </c>
      <c r="C2612">
        <v>2</v>
      </c>
      <c r="D2612">
        <v>2022</v>
      </c>
      <c r="E2612" s="1">
        <f t="shared" si="40"/>
        <v>44616</v>
      </c>
      <c r="F2612">
        <v>41291</v>
      </c>
      <c r="G2612">
        <f>SUMIF(E:E,E2612,F:F)*VLOOKUP(A2612,Sheet1!$A$1:$E$49,3)</f>
        <v>37757.611396303852</v>
      </c>
      <c r="H2612">
        <f>SUMIF(E:E,E2612,F:F)*VLOOKUP(A2612,Sheet1!$A$1:$E$49,5)</f>
        <v>45278.556281115263</v>
      </c>
    </row>
    <row r="2613" spans="1:8" x14ac:dyDescent="0.25">
      <c r="A2613">
        <v>20</v>
      </c>
      <c r="B2613">
        <v>24</v>
      </c>
      <c r="C2613">
        <v>2</v>
      </c>
      <c r="D2613">
        <v>2022</v>
      </c>
      <c r="E2613" s="1">
        <f t="shared" si="40"/>
        <v>44616</v>
      </c>
      <c r="F2613">
        <v>41429</v>
      </c>
      <c r="G2613">
        <f>SUMIF(E:E,E2613,F:F)*VLOOKUP(A2613,Sheet1!$A$1:$E$49,3)</f>
        <v>38343.649710658938</v>
      </c>
      <c r="H2613">
        <f>SUMIF(E:E,E2613,F:F)*VLOOKUP(A2613,Sheet1!$A$1:$E$49,5)</f>
        <v>45843.966940146471</v>
      </c>
    </row>
    <row r="2614" spans="1:8" x14ac:dyDescent="0.25">
      <c r="A2614">
        <v>21</v>
      </c>
      <c r="B2614">
        <v>24</v>
      </c>
      <c r="C2614">
        <v>2</v>
      </c>
      <c r="D2614">
        <v>2022</v>
      </c>
      <c r="E2614" s="1">
        <f t="shared" si="40"/>
        <v>44616</v>
      </c>
      <c r="F2614">
        <v>42392</v>
      </c>
      <c r="G2614">
        <f>SUMIF(E:E,E2614,F:F)*VLOOKUP(A2614,Sheet1!$A$1:$E$49,3)</f>
        <v>38929.688025014024</v>
      </c>
      <c r="H2614">
        <f>SUMIF(E:E,E2614,F:F)*VLOOKUP(A2614,Sheet1!$A$1:$E$49,5)</f>
        <v>46289.87943777896</v>
      </c>
    </row>
    <row r="2615" spans="1:8" x14ac:dyDescent="0.25">
      <c r="A2615">
        <v>22</v>
      </c>
      <c r="B2615">
        <v>24</v>
      </c>
      <c r="C2615">
        <v>2</v>
      </c>
      <c r="D2615">
        <v>2022</v>
      </c>
      <c r="E2615" s="1">
        <f t="shared" si="40"/>
        <v>44616</v>
      </c>
      <c r="F2615">
        <v>42282</v>
      </c>
      <c r="G2615">
        <f>SUMIF(E:E,E2615,F:F)*VLOOKUP(A2615,Sheet1!$A$1:$E$49,3)</f>
        <v>39599.446098562606</v>
      </c>
      <c r="H2615">
        <f>SUMIF(E:E,E2615,F:F)*VLOOKUP(A2615,Sheet1!$A$1:$E$49,5)</f>
        <v>46611.722536292451</v>
      </c>
    </row>
    <row r="2616" spans="1:8" x14ac:dyDescent="0.25">
      <c r="A2616">
        <v>23</v>
      </c>
      <c r="B2616">
        <v>24</v>
      </c>
      <c r="C2616">
        <v>2</v>
      </c>
      <c r="D2616">
        <v>2022</v>
      </c>
      <c r="E2616" s="1">
        <f t="shared" si="40"/>
        <v>44616</v>
      </c>
      <c r="F2616">
        <v>43107</v>
      </c>
      <c r="G2616">
        <f>SUMIF(E:E,E2616,F:F)*VLOOKUP(A2616,Sheet1!$A$1:$E$49,3)</f>
        <v>39683.165857756103</v>
      </c>
      <c r="H2616">
        <f>SUMIF(E:E,E2616,F:F)*VLOOKUP(A2616,Sheet1!$A$1:$E$49,5)</f>
        <v>46806.173684675203</v>
      </c>
    </row>
    <row r="2617" spans="1:8" x14ac:dyDescent="0.25">
      <c r="A2617">
        <v>24</v>
      </c>
      <c r="B2617">
        <v>24</v>
      </c>
      <c r="C2617">
        <v>2</v>
      </c>
      <c r="D2617">
        <v>2022</v>
      </c>
      <c r="E2617" s="1">
        <f t="shared" si="40"/>
        <v>44616</v>
      </c>
      <c r="F2617">
        <v>43175</v>
      </c>
      <c r="G2617">
        <f>SUMIF(E:E,E2617,F:F)*VLOOKUP(A2617,Sheet1!$A$1:$E$49,3)</f>
        <v>39934.325135336891</v>
      </c>
      <c r="H2617">
        <f>SUMIF(E:E,E2617,F:F)*VLOOKUP(A2617,Sheet1!$A$1:$E$49,5)</f>
        <v>46871.216119168283</v>
      </c>
    </row>
    <row r="2618" spans="1:8" x14ac:dyDescent="0.25">
      <c r="A2618">
        <v>25</v>
      </c>
      <c r="B2618">
        <v>24</v>
      </c>
      <c r="C2618">
        <v>2</v>
      </c>
      <c r="D2618">
        <v>2022</v>
      </c>
      <c r="E2618" s="1">
        <f t="shared" si="40"/>
        <v>44616</v>
      </c>
      <c r="F2618">
        <v>43418</v>
      </c>
      <c r="G2618">
        <f>SUMIF(E:E,E2618,F:F)*VLOOKUP(A2618,Sheet1!$A$1:$E$49,3)</f>
        <v>40269.204172111196</v>
      </c>
      <c r="H2618">
        <f>SUMIF(E:E,E2618,F:F)*VLOOKUP(A2618,Sheet1!$A$1:$E$49,5)</f>
        <v>46806.173684675203</v>
      </c>
    </row>
    <row r="2619" spans="1:8" x14ac:dyDescent="0.25">
      <c r="A2619">
        <v>26</v>
      </c>
      <c r="B2619">
        <v>24</v>
      </c>
      <c r="C2619">
        <v>2</v>
      </c>
      <c r="D2619">
        <v>2022</v>
      </c>
      <c r="E2619" s="1">
        <f t="shared" si="40"/>
        <v>44616</v>
      </c>
      <c r="F2619">
        <v>42791</v>
      </c>
      <c r="G2619">
        <f>SUMIF(E:E,E2619,F:F)*VLOOKUP(A2619,Sheet1!$A$1:$E$49,3)</f>
        <v>39850.605376143401</v>
      </c>
      <c r="H2619">
        <f>SUMIF(E:E,E2619,F:F)*VLOOKUP(A2619,Sheet1!$A$1:$E$49,5)</f>
        <v>46611.722536292451</v>
      </c>
    </row>
    <row r="2620" spans="1:8" x14ac:dyDescent="0.25">
      <c r="A2620">
        <v>27</v>
      </c>
      <c r="B2620">
        <v>24</v>
      </c>
      <c r="C2620">
        <v>2</v>
      </c>
      <c r="D2620">
        <v>2022</v>
      </c>
      <c r="E2620" s="1">
        <f t="shared" si="40"/>
        <v>44616</v>
      </c>
      <c r="F2620">
        <v>42253</v>
      </c>
      <c r="G2620">
        <f>SUMIF(E:E,E2620,F:F)*VLOOKUP(A2620,Sheet1!$A$1:$E$49,3)</f>
        <v>39180.847302594819</v>
      </c>
      <c r="H2620">
        <f>SUMIF(E:E,E2620,F:F)*VLOOKUP(A2620,Sheet1!$A$1:$E$49,5)</f>
        <v>46289.87943777896</v>
      </c>
    </row>
    <row r="2621" spans="1:8" x14ac:dyDescent="0.25">
      <c r="A2621">
        <v>28</v>
      </c>
      <c r="B2621">
        <v>24</v>
      </c>
      <c r="C2621">
        <v>2</v>
      </c>
      <c r="D2621">
        <v>2022</v>
      </c>
      <c r="E2621" s="1">
        <f t="shared" si="40"/>
        <v>44616</v>
      </c>
      <c r="F2621">
        <v>42738</v>
      </c>
      <c r="G2621">
        <f>SUMIF(E:E,E2621,F:F)*VLOOKUP(A2621,Sheet1!$A$1:$E$49,3)</f>
        <v>38594.808988239733</v>
      </c>
      <c r="H2621">
        <f>SUMIF(E:E,E2621,F:F)*VLOOKUP(A2621,Sheet1!$A$1:$E$49,5)</f>
        <v>45843.966940146471</v>
      </c>
    </row>
    <row r="2622" spans="1:8" x14ac:dyDescent="0.25">
      <c r="A2622">
        <v>29</v>
      </c>
      <c r="B2622">
        <v>24</v>
      </c>
      <c r="C2622">
        <v>2</v>
      </c>
      <c r="D2622">
        <v>2022</v>
      </c>
      <c r="E2622" s="1">
        <f t="shared" si="40"/>
        <v>44616</v>
      </c>
      <c r="F2622">
        <v>42087</v>
      </c>
      <c r="G2622">
        <f>SUMIF(E:E,E2622,F:F)*VLOOKUP(A2622,Sheet1!$A$1:$E$49,3)</f>
        <v>38762.248506626725</v>
      </c>
      <c r="H2622">
        <f>SUMIF(E:E,E2622,F:F)*VLOOKUP(A2622,Sheet1!$A$1:$E$49,5)</f>
        <v>45278.556281115263</v>
      </c>
    </row>
    <row r="2623" spans="1:8" x14ac:dyDescent="0.25">
      <c r="A2623">
        <v>30</v>
      </c>
      <c r="B2623">
        <v>24</v>
      </c>
      <c r="C2623">
        <v>2</v>
      </c>
      <c r="D2623">
        <v>2022</v>
      </c>
      <c r="E2623" s="1">
        <f t="shared" si="40"/>
        <v>44616</v>
      </c>
      <c r="F2623">
        <v>41174</v>
      </c>
      <c r="G2623">
        <f>SUMIF(E:E,E2623,F:F)*VLOOKUP(A2623,Sheet1!$A$1:$E$49,3)</f>
        <v>39599.446098562606</v>
      </c>
      <c r="H2623">
        <f>SUMIF(E:E,E2623,F:F)*VLOOKUP(A2623,Sheet1!$A$1:$E$49,5)</f>
        <v>44599.38937767384</v>
      </c>
    </row>
    <row r="2624" spans="1:8" x14ac:dyDescent="0.25">
      <c r="A2624">
        <v>31</v>
      </c>
      <c r="B2624">
        <v>24</v>
      </c>
      <c r="C2624">
        <v>2</v>
      </c>
      <c r="D2624">
        <v>2022</v>
      </c>
      <c r="E2624" s="1">
        <f t="shared" si="40"/>
        <v>44616</v>
      </c>
      <c r="F2624">
        <v>41210</v>
      </c>
      <c r="G2624">
        <f>SUMIF(E:E,E2624,F:F)*VLOOKUP(A2624,Sheet1!$A$1:$E$49,3)</f>
        <v>40018.044894530394</v>
      </c>
      <c r="H2624">
        <f>SUMIF(E:E,E2624,F:F)*VLOOKUP(A2624,Sheet1!$A$1:$E$49,5)</f>
        <v>43813.281773124145</v>
      </c>
    </row>
    <row r="2625" spans="1:8" x14ac:dyDescent="0.25">
      <c r="A2625">
        <v>32</v>
      </c>
      <c r="B2625">
        <v>24</v>
      </c>
      <c r="C2625">
        <v>2</v>
      </c>
      <c r="D2625">
        <v>2022</v>
      </c>
      <c r="E2625" s="1">
        <f t="shared" si="40"/>
        <v>44616</v>
      </c>
      <c r="F2625">
        <v>40553</v>
      </c>
      <c r="G2625">
        <f>SUMIF(E:E,E2625,F:F)*VLOOKUP(A2625,Sheet1!$A$1:$E$49,3)</f>
        <v>43450.555021467102</v>
      </c>
      <c r="H2625">
        <f>SUMIF(E:E,E2625,F:F)*VLOOKUP(A2625,Sheet1!$A$1:$E$49,5)</f>
        <v>42928.008832101834</v>
      </c>
    </row>
    <row r="2626" spans="1:8" x14ac:dyDescent="0.25">
      <c r="A2626">
        <v>33</v>
      </c>
      <c r="B2626">
        <v>24</v>
      </c>
      <c r="C2626">
        <v>2</v>
      </c>
      <c r="D2626">
        <v>2022</v>
      </c>
      <c r="E2626" s="1">
        <f t="shared" si="40"/>
        <v>44616</v>
      </c>
      <c r="F2626">
        <v>41174</v>
      </c>
      <c r="G2626">
        <f>SUMIF(E:E,E2626,F:F)*VLOOKUP(A2626,Sheet1!$A$1:$E$49,3)</f>
        <v>45543.549001306659</v>
      </c>
      <c r="H2626">
        <f>SUMIF(E:E,E2626,F:F)*VLOOKUP(A2626,Sheet1!$A$1:$E$49,5)</f>
        <v>41952.177839580108</v>
      </c>
    </row>
    <row r="2627" spans="1:8" x14ac:dyDescent="0.25">
      <c r="A2627">
        <v>34</v>
      </c>
      <c r="B2627">
        <v>24</v>
      </c>
      <c r="C2627">
        <v>2</v>
      </c>
      <c r="D2627">
        <v>2022</v>
      </c>
      <c r="E2627" s="1">
        <f t="shared" ref="E2627:E2690" si="41">DATE(D2627,C2627,B2627)</f>
        <v>44616</v>
      </c>
      <c r="F2627">
        <v>42160</v>
      </c>
      <c r="G2627">
        <f>SUMIF(E:E,E2627,F:F)*VLOOKUP(A2627,Sheet1!$A$1:$E$49,3)</f>
        <v>47469.103462758911</v>
      </c>
      <c r="H2627">
        <f>SUMIF(E:E,E2627,F:F)*VLOOKUP(A2627,Sheet1!$A$1:$E$49,5)</f>
        <v>40895.088942822338</v>
      </c>
    </row>
    <row r="2628" spans="1:8" x14ac:dyDescent="0.25">
      <c r="A2628">
        <v>35</v>
      </c>
      <c r="B2628">
        <v>24</v>
      </c>
      <c r="C2628">
        <v>2</v>
      </c>
      <c r="D2628">
        <v>2022</v>
      </c>
      <c r="E2628" s="1">
        <f t="shared" si="41"/>
        <v>44616</v>
      </c>
      <c r="F2628">
        <v>43279</v>
      </c>
      <c r="G2628">
        <f>SUMIF(E:E,E2628,F:F)*VLOOKUP(A2628,Sheet1!$A$1:$E$49,3)</f>
        <v>48892.339369049878</v>
      </c>
      <c r="H2628">
        <f>SUMIF(E:E,E2628,F:F)*VLOOKUP(A2628,Sheet1!$A$1:$E$49,5)</f>
        <v>39766.588071573999</v>
      </c>
    </row>
    <row r="2629" spans="1:8" x14ac:dyDescent="0.25">
      <c r="A2629">
        <v>36</v>
      </c>
      <c r="B2629">
        <v>24</v>
      </c>
      <c r="C2629">
        <v>2</v>
      </c>
      <c r="D2629">
        <v>2022</v>
      </c>
      <c r="E2629" s="1">
        <f t="shared" si="41"/>
        <v>44616</v>
      </c>
      <c r="F2629">
        <v>44142</v>
      </c>
      <c r="G2629">
        <f>SUMIF(E:E,E2629,F:F)*VLOOKUP(A2629,Sheet1!$A$1:$E$49,3)</f>
        <v>49227.218405824162</v>
      </c>
      <c r="H2629">
        <f>SUMIF(E:E,E2629,F:F)*VLOOKUP(A2629,Sheet1!$A$1:$E$49,5)</f>
        <v>38576.915077527512</v>
      </c>
    </row>
    <row r="2630" spans="1:8" x14ac:dyDescent="0.25">
      <c r="A2630">
        <v>37</v>
      </c>
      <c r="B2630">
        <v>24</v>
      </c>
      <c r="C2630">
        <v>2</v>
      </c>
      <c r="D2630">
        <v>2022</v>
      </c>
      <c r="E2630" s="1">
        <f t="shared" si="41"/>
        <v>44616</v>
      </c>
      <c r="F2630">
        <v>44838</v>
      </c>
      <c r="G2630">
        <f>SUMIF(E:E,E2630,F:F)*VLOOKUP(A2630,Sheet1!$A$1:$E$49,3)</f>
        <v>49310.938165017658</v>
      </c>
      <c r="H2630">
        <f>SUMIF(E:E,E2630,F:F)*VLOOKUP(A2630,Sheet1!$A$1:$E$49,5)</f>
        <v>37336.550348485449</v>
      </c>
    </row>
    <row r="2631" spans="1:8" x14ac:dyDescent="0.25">
      <c r="A2631">
        <v>38</v>
      </c>
      <c r="B2631">
        <v>24</v>
      </c>
      <c r="C2631">
        <v>2</v>
      </c>
      <c r="D2631">
        <v>2022</v>
      </c>
      <c r="E2631" s="1">
        <f t="shared" si="41"/>
        <v>44616</v>
      </c>
      <c r="F2631">
        <v>44423</v>
      </c>
      <c r="G2631">
        <f>SUMIF(E:E,E2631,F:F)*VLOOKUP(A2631,Sheet1!$A$1:$E$49,3)</f>
        <v>48976.059128243367</v>
      </c>
      <c r="H2631">
        <f>SUMIF(E:E,E2631,F:F)*VLOOKUP(A2631,Sheet1!$A$1:$E$49,5)</f>
        <v>36056.063078054118</v>
      </c>
    </row>
    <row r="2632" spans="1:8" x14ac:dyDescent="0.25">
      <c r="A2632">
        <v>39</v>
      </c>
      <c r="B2632">
        <v>24</v>
      </c>
      <c r="C2632">
        <v>2</v>
      </c>
      <c r="D2632">
        <v>2022</v>
      </c>
      <c r="E2632" s="1">
        <f t="shared" si="41"/>
        <v>44616</v>
      </c>
      <c r="F2632">
        <v>43799</v>
      </c>
      <c r="G2632">
        <f>SUMIF(E:E,E2632,F:F)*VLOOKUP(A2632,Sheet1!$A$1:$E$49,3)</f>
        <v>48976.059128243367</v>
      </c>
      <c r="H2632">
        <f>SUMIF(E:E,E2632,F:F)*VLOOKUP(A2632,Sheet1!$A$1:$E$49,5)</f>
        <v>34745.964213426021</v>
      </c>
    </row>
    <row r="2633" spans="1:8" x14ac:dyDescent="0.25">
      <c r="A2633">
        <v>40</v>
      </c>
      <c r="B2633">
        <v>24</v>
      </c>
      <c r="C2633">
        <v>2</v>
      </c>
      <c r="D2633">
        <v>2022</v>
      </c>
      <c r="E2633" s="1">
        <f t="shared" si="41"/>
        <v>44616</v>
      </c>
      <c r="F2633">
        <v>42502</v>
      </c>
      <c r="G2633">
        <f>SUMIF(E:E,E2633,F:F)*VLOOKUP(A2633,Sheet1!$A$1:$E$49,3)</f>
        <v>47803.982499533202</v>
      </c>
      <c r="H2633">
        <f>SUMIF(E:E,E2633,F:F)*VLOOKUP(A2633,Sheet1!$A$1:$E$49,5)</f>
        <v>33416.566869811788</v>
      </c>
    </row>
    <row r="2634" spans="1:8" x14ac:dyDescent="0.25">
      <c r="A2634">
        <v>41</v>
      </c>
      <c r="B2634">
        <v>24</v>
      </c>
      <c r="C2634">
        <v>2</v>
      </c>
      <c r="D2634">
        <v>2022</v>
      </c>
      <c r="E2634" s="1">
        <f t="shared" si="41"/>
        <v>44616</v>
      </c>
      <c r="F2634">
        <v>40975</v>
      </c>
      <c r="G2634">
        <f>SUMIF(E:E,E2634,F:F)*VLOOKUP(A2634,Sheet1!$A$1:$E$49,3)</f>
        <v>45794.708278887454</v>
      </c>
      <c r="H2634">
        <f>SUMIF(E:E,E2634,F:F)*VLOOKUP(A2634,Sheet1!$A$1:$E$49,5)</f>
        <v>32077.856700565299</v>
      </c>
    </row>
    <row r="2635" spans="1:8" x14ac:dyDescent="0.25">
      <c r="A2635">
        <v>42</v>
      </c>
      <c r="B2635">
        <v>24</v>
      </c>
      <c r="C2635">
        <v>2</v>
      </c>
      <c r="D2635">
        <v>2022</v>
      </c>
      <c r="E2635" s="1">
        <f t="shared" si="41"/>
        <v>44616</v>
      </c>
      <c r="F2635">
        <v>39813</v>
      </c>
      <c r="G2635">
        <f>SUMIF(E:E,E2635,F:F)*VLOOKUP(A2635,Sheet1!$A$1:$E$49,3)</f>
        <v>44036.593335822188</v>
      </c>
      <c r="H2635">
        <f>SUMIF(E:E,E2635,F:F)*VLOOKUP(A2635,Sheet1!$A$1:$E$49,5)</f>
        <v>30739.374358996272</v>
      </c>
    </row>
    <row r="2636" spans="1:8" x14ac:dyDescent="0.25">
      <c r="A2636">
        <v>43</v>
      </c>
      <c r="B2636">
        <v>24</v>
      </c>
      <c r="C2636">
        <v>2</v>
      </c>
      <c r="D2636">
        <v>2022</v>
      </c>
      <c r="E2636" s="1">
        <f t="shared" si="41"/>
        <v>44616</v>
      </c>
      <c r="F2636">
        <v>37943</v>
      </c>
      <c r="G2636">
        <f>SUMIF(E:E,E2636,F:F)*VLOOKUP(A2636,Sheet1!$A$1:$E$49,3)</f>
        <v>42864.516707112016</v>
      </c>
      <c r="H2636">
        <f>SUMIF(E:E,E2636,F:F)*VLOOKUP(A2636,Sheet1!$A$1:$E$49,5)</f>
        <v>29410.111794527205</v>
      </c>
    </row>
    <row r="2637" spans="1:8" x14ac:dyDescent="0.25">
      <c r="A2637">
        <v>44</v>
      </c>
      <c r="B2637">
        <v>24</v>
      </c>
      <c r="C2637">
        <v>2</v>
      </c>
      <c r="D2637">
        <v>2022</v>
      </c>
      <c r="E2637" s="1">
        <f t="shared" si="41"/>
        <v>44616</v>
      </c>
      <c r="F2637">
        <v>36320</v>
      </c>
      <c r="G2637">
        <f>SUMIF(E:E,E2637,F:F)*VLOOKUP(A2637,Sheet1!$A$1:$E$49,3)</f>
        <v>39515.72633936911</v>
      </c>
      <c r="H2637">
        <f>SUMIF(E:E,E2637,F:F)*VLOOKUP(A2637,Sheet1!$A$1:$E$49,5)</f>
        <v>28098.423706177582</v>
      </c>
    </row>
    <row r="2638" spans="1:8" x14ac:dyDescent="0.25">
      <c r="A2638">
        <v>45</v>
      </c>
      <c r="B2638">
        <v>24</v>
      </c>
      <c r="C2638">
        <v>2</v>
      </c>
      <c r="D2638">
        <v>2022</v>
      </c>
      <c r="E2638" s="1">
        <f t="shared" si="41"/>
        <v>44616</v>
      </c>
      <c r="F2638">
        <v>34403</v>
      </c>
      <c r="G2638">
        <f>SUMIF(E:E,E2638,F:F)*VLOOKUP(A2638,Sheet1!$A$1:$E$49,3)</f>
        <v>35664.617416464302</v>
      </c>
      <c r="H2638">
        <f>SUMIF(E:E,E2638,F:F)*VLOOKUP(A2638,Sheet1!$A$1:$E$49,5)</f>
        <v>26811.955044456365</v>
      </c>
    </row>
    <row r="2639" spans="1:8" x14ac:dyDescent="0.25">
      <c r="A2639">
        <v>46</v>
      </c>
      <c r="B2639">
        <v>24</v>
      </c>
      <c r="C2639">
        <v>2</v>
      </c>
      <c r="D2639">
        <v>2022</v>
      </c>
      <c r="E2639" s="1">
        <f t="shared" si="41"/>
        <v>44616</v>
      </c>
      <c r="F2639">
        <v>33225</v>
      </c>
      <c r="G2639">
        <f>SUMIF(E:E,E2639,F:F)*VLOOKUP(A2639,Sheet1!$A$1:$E$49,3)</f>
        <v>31646.0689751725</v>
      </c>
      <c r="H2639">
        <f>SUMIF(E:E,E2639,F:F)*VLOOKUP(A2639,Sheet1!$A$1:$E$49,5)</f>
        <v>25557.585022347634</v>
      </c>
    </row>
    <row r="2640" spans="1:8" x14ac:dyDescent="0.25">
      <c r="A2640">
        <v>47</v>
      </c>
      <c r="B2640">
        <v>24</v>
      </c>
      <c r="C2640">
        <v>2</v>
      </c>
      <c r="D2640">
        <v>2022</v>
      </c>
      <c r="E2640" s="1">
        <f t="shared" si="41"/>
        <v>44616</v>
      </c>
      <c r="F2640">
        <v>32411</v>
      </c>
      <c r="G2640">
        <f>SUMIF(E:E,E2640,F:F)*VLOOKUP(A2640,Sheet1!$A$1:$E$49,3)</f>
        <v>30306.552828075488</v>
      </c>
      <c r="H2640">
        <f>SUMIF(E:E,E2640,F:F)*VLOOKUP(A2640,Sheet1!$A$1:$E$49,5)</f>
        <v>24341.387680061503</v>
      </c>
    </row>
    <row r="2641" spans="1:8" x14ac:dyDescent="0.25">
      <c r="A2641">
        <v>48</v>
      </c>
      <c r="B2641">
        <v>24</v>
      </c>
      <c r="C2641">
        <v>2</v>
      </c>
      <c r="D2641">
        <v>2022</v>
      </c>
      <c r="E2641" s="1">
        <f t="shared" si="41"/>
        <v>44616</v>
      </c>
      <c r="F2641">
        <v>31952</v>
      </c>
      <c r="G2641">
        <f>SUMIF(E:E,E2641,F:F)*VLOOKUP(A2641,Sheet1!$A$1:$E$49,3)</f>
        <v>30055.393550494729</v>
      </c>
      <c r="H2641">
        <f>SUMIF(E:E,E2641,F:F)*VLOOKUP(A2641,Sheet1!$A$1:$E$49,5)</f>
        <v>23168.608658190074</v>
      </c>
    </row>
    <row r="2642" spans="1:8" x14ac:dyDescent="0.25">
      <c r="A2642">
        <v>1</v>
      </c>
      <c r="B2642">
        <v>25</v>
      </c>
      <c r="C2642">
        <v>2</v>
      </c>
      <c r="D2642">
        <v>2022</v>
      </c>
      <c r="E2642" s="1">
        <f t="shared" si="41"/>
        <v>44617</v>
      </c>
      <c r="F2642">
        <v>31913</v>
      </c>
      <c r="G2642">
        <f>SUMIF(E:E,E2642,F:F)*VLOOKUP(A2642,Sheet1!$A$1:$E$49,3)</f>
        <v>29533.21173231291</v>
      </c>
      <c r="H2642">
        <f>SUMIF(E:E,E2642,F:F)*VLOOKUP(A2642,Sheet1!$A$1:$E$49,5)</f>
        <v>23918.480887825077</v>
      </c>
    </row>
    <row r="2643" spans="1:8" x14ac:dyDescent="0.25">
      <c r="A2643">
        <v>2</v>
      </c>
      <c r="B2643">
        <v>25</v>
      </c>
      <c r="C2643">
        <v>2</v>
      </c>
      <c r="D2643">
        <v>2022</v>
      </c>
      <c r="E2643" s="1">
        <f t="shared" si="41"/>
        <v>44617</v>
      </c>
      <c r="F2643">
        <v>32126</v>
      </c>
      <c r="G2643">
        <f>SUMIF(E:E,E2643,F:F)*VLOOKUP(A2643,Sheet1!$A$1:$E$49,3)</f>
        <v>29121.885663617759</v>
      </c>
      <c r="H2643">
        <f>SUMIF(E:E,E2643,F:F)*VLOOKUP(A2643,Sheet1!$A$1:$E$49,5)</f>
        <v>25113.548041335078</v>
      </c>
    </row>
    <row r="2644" spans="1:8" x14ac:dyDescent="0.25">
      <c r="A2644">
        <v>3</v>
      </c>
      <c r="B2644">
        <v>25</v>
      </c>
      <c r="C2644">
        <v>2</v>
      </c>
      <c r="D2644">
        <v>2022</v>
      </c>
      <c r="E2644" s="1">
        <f t="shared" si="41"/>
        <v>44617</v>
      </c>
      <c r="F2644">
        <v>31824</v>
      </c>
      <c r="G2644">
        <f>SUMIF(E:E,E2644,F:F)*VLOOKUP(A2644,Sheet1!$A$1:$E$49,3)</f>
        <v>28381.498739966461</v>
      </c>
      <c r="H2644">
        <f>SUMIF(E:E,E2644,F:F)*VLOOKUP(A2644,Sheet1!$A$1:$E$49,5)</f>
        <v>26346.12466327698</v>
      </c>
    </row>
    <row r="2645" spans="1:8" x14ac:dyDescent="0.25">
      <c r="A2645">
        <v>4</v>
      </c>
      <c r="B2645">
        <v>25</v>
      </c>
      <c r="C2645">
        <v>2</v>
      </c>
      <c r="D2645">
        <v>2022</v>
      </c>
      <c r="E2645" s="1">
        <f t="shared" si="41"/>
        <v>44617</v>
      </c>
      <c r="F2645">
        <v>31409</v>
      </c>
      <c r="G2645">
        <f>SUMIF(E:E,E2645,F:F)*VLOOKUP(A2645,Sheet1!$A$1:$E$49,3)</f>
        <v>27887.907457532267</v>
      </c>
      <c r="H2645">
        <f>SUMIF(E:E,E2645,F:F)*VLOOKUP(A2645,Sheet1!$A$1:$E$49,5)</f>
        <v>27610.242243696168</v>
      </c>
    </row>
    <row r="2646" spans="1:8" x14ac:dyDescent="0.25">
      <c r="A2646">
        <v>5</v>
      </c>
      <c r="B2646">
        <v>25</v>
      </c>
      <c r="C2646">
        <v>2</v>
      </c>
      <c r="D2646">
        <v>2022</v>
      </c>
      <c r="E2646" s="1">
        <f t="shared" si="41"/>
        <v>44617</v>
      </c>
      <c r="F2646">
        <v>31028</v>
      </c>
      <c r="G2646">
        <f>SUMIF(E:E,E2646,F:F)*VLOOKUP(A2646,Sheet1!$A$1:$E$49,3)</f>
        <v>27312.050961359033</v>
      </c>
      <c r="H2646">
        <f>SUMIF(E:E,E2646,F:F)*VLOOKUP(A2646,Sheet1!$A$1:$E$49,5)</f>
        <v>28899.14108892006</v>
      </c>
    </row>
    <row r="2647" spans="1:8" x14ac:dyDescent="0.25">
      <c r="A2647">
        <v>6</v>
      </c>
      <c r="B2647">
        <v>25</v>
      </c>
      <c r="C2647">
        <v>2</v>
      </c>
      <c r="D2647">
        <v>2022</v>
      </c>
      <c r="E2647" s="1">
        <f t="shared" si="41"/>
        <v>44617</v>
      </c>
      <c r="F2647">
        <v>30874</v>
      </c>
      <c r="G2647">
        <f>SUMIF(E:E,E2647,F:F)*VLOOKUP(A2647,Sheet1!$A$1:$E$49,3)</f>
        <v>26407.133610229655</v>
      </c>
      <c r="H2647">
        <f>SUMIF(E:E,E2647,F:F)*VLOOKUP(A2647,Sheet1!$A$1:$E$49,5)</f>
        <v>30205.309071659914</v>
      </c>
    </row>
    <row r="2648" spans="1:8" x14ac:dyDescent="0.25">
      <c r="A2648">
        <v>7</v>
      </c>
      <c r="B2648">
        <v>25</v>
      </c>
      <c r="C2648">
        <v>2</v>
      </c>
      <c r="D2648">
        <v>2022</v>
      </c>
      <c r="E2648" s="1">
        <f t="shared" si="41"/>
        <v>44617</v>
      </c>
      <c r="F2648">
        <v>30601</v>
      </c>
      <c r="G2648">
        <f>SUMIF(E:E,E2648,F:F)*VLOOKUP(A2648,Sheet1!$A$1:$E$49,3)</f>
        <v>25419.951045361264</v>
      </c>
      <c r="H2648">
        <f>SUMIF(E:E,E2648,F:F)*VLOOKUP(A2648,Sheet1!$A$1:$E$49,5)</f>
        <v>31520.536647273188</v>
      </c>
    </row>
    <row r="2649" spans="1:8" x14ac:dyDescent="0.25">
      <c r="A2649">
        <v>8</v>
      </c>
      <c r="B2649">
        <v>25</v>
      </c>
      <c r="C2649">
        <v>2</v>
      </c>
      <c r="D2649">
        <v>2022</v>
      </c>
      <c r="E2649" s="1">
        <f t="shared" si="41"/>
        <v>44617</v>
      </c>
      <c r="F2649">
        <v>30411</v>
      </c>
      <c r="G2649">
        <f>SUMIF(E:E,E2649,F:F)*VLOOKUP(A2649,Sheet1!$A$1:$E$49,3)</f>
        <v>24926.359762927073</v>
      </c>
      <c r="H2649">
        <f>SUMIF(E:E,E2649,F:F)*VLOOKUP(A2649,Sheet1!$A$1:$E$49,5)</f>
        <v>32835.988092290325</v>
      </c>
    </row>
    <row r="2650" spans="1:8" x14ac:dyDescent="0.25">
      <c r="A2650">
        <v>9</v>
      </c>
      <c r="B2650">
        <v>25</v>
      </c>
      <c r="C2650">
        <v>2</v>
      </c>
      <c r="D2650">
        <v>2022</v>
      </c>
      <c r="E2650" s="1">
        <f t="shared" si="41"/>
        <v>44617</v>
      </c>
      <c r="F2650">
        <v>30605</v>
      </c>
      <c r="G2650">
        <f>SUMIF(E:E,E2650,F:F)*VLOOKUP(A2650,Sheet1!$A$1:$E$49,3)</f>
        <v>24515.03369423189</v>
      </c>
      <c r="H2650">
        <f>SUMIF(E:E,E2650,F:F)*VLOOKUP(A2650,Sheet1!$A$1:$E$49,5)</f>
        <v>34142.288512525127</v>
      </c>
    </row>
    <row r="2651" spans="1:8" x14ac:dyDescent="0.25">
      <c r="A2651">
        <v>10</v>
      </c>
      <c r="B2651">
        <v>25</v>
      </c>
      <c r="C2651">
        <v>2</v>
      </c>
      <c r="D2651">
        <v>2022</v>
      </c>
      <c r="E2651" s="1">
        <f t="shared" si="41"/>
        <v>44617</v>
      </c>
      <c r="F2651">
        <v>30537</v>
      </c>
      <c r="G2651">
        <f>SUMIF(E:E,E2651,F:F)*VLOOKUP(A2651,Sheet1!$A$1:$E$49,3)</f>
        <v>24350.503266753833</v>
      </c>
      <c r="H2651">
        <f>SUMIF(E:E,E2651,F:F)*VLOOKUP(A2651,Sheet1!$A$1:$E$49,5)</f>
        <v>35429.625745169258</v>
      </c>
    </row>
    <row r="2652" spans="1:8" x14ac:dyDescent="0.25">
      <c r="A2652">
        <v>11</v>
      </c>
      <c r="B2652">
        <v>25</v>
      </c>
      <c r="C2652">
        <v>2</v>
      </c>
      <c r="D2652">
        <v>2022</v>
      </c>
      <c r="E2652" s="1">
        <f t="shared" si="41"/>
        <v>44617</v>
      </c>
      <c r="F2652">
        <v>30506</v>
      </c>
      <c r="G2652">
        <f>SUMIF(E:E,E2652,F:F)*VLOOKUP(A2652,Sheet1!$A$1:$E$49,3)</f>
        <v>25584.481472839318</v>
      </c>
      <c r="H2652">
        <f>SUMIF(E:E,E2652,F:F)*VLOOKUP(A2652,Sheet1!$A$1:$E$49,5)</f>
        <v>36687.86585487354</v>
      </c>
    </row>
    <row r="2653" spans="1:8" x14ac:dyDescent="0.25">
      <c r="A2653">
        <v>12</v>
      </c>
      <c r="B2653">
        <v>25</v>
      </c>
      <c r="C2653">
        <v>2</v>
      </c>
      <c r="D2653">
        <v>2022</v>
      </c>
      <c r="E2653" s="1">
        <f t="shared" si="41"/>
        <v>44617</v>
      </c>
      <c r="F2653">
        <v>31469</v>
      </c>
      <c r="G2653">
        <f>SUMIF(E:E,E2653,F:F)*VLOOKUP(A2653,Sheet1!$A$1:$E$49,3)</f>
        <v>29039.620449878716</v>
      </c>
      <c r="H2653">
        <f>SUMIF(E:E,E2653,F:F)*VLOOKUP(A2653,Sheet1!$A$1:$E$49,5)</f>
        <v>37906.680511435879</v>
      </c>
    </row>
    <row r="2654" spans="1:8" x14ac:dyDescent="0.25">
      <c r="A2654">
        <v>13</v>
      </c>
      <c r="B2654">
        <v>25</v>
      </c>
      <c r="C2654">
        <v>2</v>
      </c>
      <c r="D2654">
        <v>2022</v>
      </c>
      <c r="E2654" s="1">
        <f t="shared" si="41"/>
        <v>44617</v>
      </c>
      <c r="F2654">
        <v>32982</v>
      </c>
      <c r="G2654">
        <f>SUMIF(E:E,E2654,F:F)*VLOOKUP(A2654,Sheet1!$A$1:$E$49,3)</f>
        <v>31096.250793354324</v>
      </c>
      <c r="H2654">
        <f>SUMIF(E:E,E2654,F:F)*VLOOKUP(A2654,Sheet1!$A$1:$E$49,5)</f>
        <v>39075.68415021243</v>
      </c>
    </row>
    <row r="2655" spans="1:8" x14ac:dyDescent="0.25">
      <c r="A2655">
        <v>14</v>
      </c>
      <c r="B2655">
        <v>25</v>
      </c>
      <c r="C2655">
        <v>2</v>
      </c>
      <c r="D2655">
        <v>2022</v>
      </c>
      <c r="E2655" s="1">
        <f t="shared" si="41"/>
        <v>44617</v>
      </c>
      <c r="F2655">
        <v>35041</v>
      </c>
      <c r="G2655">
        <f>SUMIF(E:E,E2655,F:F)*VLOOKUP(A2655,Sheet1!$A$1:$E$49,3)</f>
        <v>34633.654984132882</v>
      </c>
      <c r="H2655">
        <f>SUMIF(E:E,E2655,F:F)*VLOOKUP(A2655,Sheet1!$A$1:$E$49,5)</f>
        <v>40184.578469452783</v>
      </c>
    </row>
    <row r="2656" spans="1:8" x14ac:dyDescent="0.25">
      <c r="A2656">
        <v>15</v>
      </c>
      <c r="B2656">
        <v>25</v>
      </c>
      <c r="C2656">
        <v>2</v>
      </c>
      <c r="D2656">
        <v>2022</v>
      </c>
      <c r="E2656" s="1">
        <f t="shared" si="41"/>
        <v>44617</v>
      </c>
      <c r="F2656">
        <v>37327</v>
      </c>
      <c r="G2656">
        <f>SUMIF(E:E,E2656,F:F)*VLOOKUP(A2656,Sheet1!$A$1:$E$49,3)</f>
        <v>38253.324388650384</v>
      </c>
      <c r="H2656">
        <f>SUMIF(E:E,E2656,F:F)*VLOOKUP(A2656,Sheet1!$A$1:$E$49,5)</f>
        <v>41223.301524447037</v>
      </c>
    </row>
    <row r="2657" spans="1:8" x14ac:dyDescent="0.25">
      <c r="A2657">
        <v>16</v>
      </c>
      <c r="B2657">
        <v>25</v>
      </c>
      <c r="C2657">
        <v>2</v>
      </c>
      <c r="D2657">
        <v>2022</v>
      </c>
      <c r="E2657" s="1">
        <f t="shared" si="41"/>
        <v>44617</v>
      </c>
      <c r="F2657">
        <v>38964</v>
      </c>
      <c r="G2657">
        <f>SUMIF(E:E,E2657,F:F)*VLOOKUP(A2657,Sheet1!$A$1:$E$49,3)</f>
        <v>40227.689518387044</v>
      </c>
      <c r="H2657">
        <f>SUMIF(E:E,E2657,F:F)*VLOOKUP(A2657,Sheet1!$A$1:$E$49,5)</f>
        <v>42182.178448440027</v>
      </c>
    </row>
    <row r="2658" spans="1:8" x14ac:dyDescent="0.25">
      <c r="A2658">
        <v>17</v>
      </c>
      <c r="B2658">
        <v>25</v>
      </c>
      <c r="C2658">
        <v>2</v>
      </c>
      <c r="D2658">
        <v>2022</v>
      </c>
      <c r="E2658" s="1">
        <f t="shared" si="41"/>
        <v>44617</v>
      </c>
      <c r="F2658">
        <v>40967</v>
      </c>
      <c r="G2658">
        <f>SUMIF(E:E,E2658,F:F)*VLOOKUP(A2658,Sheet1!$A$1:$E$49,3)</f>
        <v>39898.628663430936</v>
      </c>
      <c r="H2658">
        <f>SUMIF(E:E,E2658,F:F)*VLOOKUP(A2658,Sheet1!$A$1:$E$49,5)</f>
        <v>43052.070674744573</v>
      </c>
    </row>
    <row r="2659" spans="1:8" x14ac:dyDescent="0.25">
      <c r="A2659">
        <v>18</v>
      </c>
      <c r="B2659">
        <v>25</v>
      </c>
      <c r="C2659">
        <v>2</v>
      </c>
      <c r="D2659">
        <v>2022</v>
      </c>
      <c r="E2659" s="1">
        <f t="shared" si="41"/>
        <v>44617</v>
      </c>
      <c r="F2659">
        <v>41942</v>
      </c>
      <c r="G2659">
        <f>SUMIF(E:E,E2659,F:F)*VLOOKUP(A2659,Sheet1!$A$1:$E$49,3)</f>
        <v>37677.467892477121</v>
      </c>
      <c r="H2659">
        <f>SUMIF(E:E,E2659,F:F)*VLOOKUP(A2659,Sheet1!$A$1:$E$49,5)</f>
        <v>43824.520461187822</v>
      </c>
    </row>
    <row r="2660" spans="1:8" x14ac:dyDescent="0.25">
      <c r="A2660">
        <v>19</v>
      </c>
      <c r="B2660">
        <v>25</v>
      </c>
      <c r="C2660">
        <v>2</v>
      </c>
      <c r="D2660">
        <v>2022</v>
      </c>
      <c r="E2660" s="1">
        <f t="shared" si="41"/>
        <v>44617</v>
      </c>
      <c r="F2660">
        <v>42857</v>
      </c>
      <c r="G2660">
        <f>SUMIF(E:E,E2660,F:F)*VLOOKUP(A2660,Sheet1!$A$1:$E$49,3)</f>
        <v>37101.611396303852</v>
      </c>
      <c r="H2660">
        <f>SUMIF(E:E,E2660,F:F)*VLOOKUP(A2660,Sheet1!$A$1:$E$49,5)</f>
        <v>44491.887532166831</v>
      </c>
    </row>
    <row r="2661" spans="1:8" x14ac:dyDescent="0.25">
      <c r="A2661">
        <v>20</v>
      </c>
      <c r="B2661">
        <v>25</v>
      </c>
      <c r="C2661">
        <v>2</v>
      </c>
      <c r="D2661">
        <v>2022</v>
      </c>
      <c r="E2661" s="1">
        <f t="shared" si="41"/>
        <v>44617</v>
      </c>
      <c r="F2661">
        <v>42919</v>
      </c>
      <c r="G2661">
        <f>SUMIF(E:E,E2661,F:F)*VLOOKUP(A2661,Sheet1!$A$1:$E$49,3)</f>
        <v>37677.467892477121</v>
      </c>
      <c r="H2661">
        <f>SUMIF(E:E,E2661,F:F)*VLOOKUP(A2661,Sheet1!$A$1:$E$49,5)</f>
        <v>45047.474757495314</v>
      </c>
    </row>
    <row r="2662" spans="1:8" x14ac:dyDescent="0.25">
      <c r="A2662">
        <v>21</v>
      </c>
      <c r="B2662">
        <v>25</v>
      </c>
      <c r="C2662">
        <v>2</v>
      </c>
      <c r="D2662">
        <v>2022</v>
      </c>
      <c r="E2662" s="1">
        <f t="shared" si="41"/>
        <v>44617</v>
      </c>
      <c r="F2662">
        <v>42441</v>
      </c>
      <c r="G2662">
        <f>SUMIF(E:E,E2662,F:F)*VLOOKUP(A2662,Sheet1!$A$1:$E$49,3)</f>
        <v>38253.324388650384</v>
      </c>
      <c r="H2662">
        <f>SUMIF(E:E,E2662,F:F)*VLOOKUP(A2662,Sheet1!$A$1:$E$49,5)</f>
        <v>45485.639980137959</v>
      </c>
    </row>
    <row r="2663" spans="1:8" x14ac:dyDescent="0.25">
      <c r="A2663">
        <v>22</v>
      </c>
      <c r="B2663">
        <v>25</v>
      </c>
      <c r="C2663">
        <v>2</v>
      </c>
      <c r="D2663">
        <v>2022</v>
      </c>
      <c r="E2663" s="1">
        <f t="shared" si="41"/>
        <v>44617</v>
      </c>
      <c r="F2663">
        <v>42085</v>
      </c>
      <c r="G2663">
        <f>SUMIF(E:E,E2663,F:F)*VLOOKUP(A2663,Sheet1!$A$1:$E$49,3)</f>
        <v>38911.446098562606</v>
      </c>
      <c r="H2663">
        <f>SUMIF(E:E,E2663,F:F)*VLOOKUP(A2663,Sheet1!$A$1:$E$49,5)</f>
        <v>45801.891382968985</v>
      </c>
    </row>
    <row r="2664" spans="1:8" x14ac:dyDescent="0.25">
      <c r="A2664">
        <v>23</v>
      </c>
      <c r="B2664">
        <v>25</v>
      </c>
      <c r="C2664">
        <v>2</v>
      </c>
      <c r="D2664">
        <v>2022</v>
      </c>
      <c r="E2664" s="1">
        <f t="shared" si="41"/>
        <v>44617</v>
      </c>
      <c r="F2664">
        <v>41973</v>
      </c>
      <c r="G2664">
        <f>SUMIF(E:E,E2664,F:F)*VLOOKUP(A2664,Sheet1!$A$1:$E$49,3)</f>
        <v>38993.711312301559</v>
      </c>
      <c r="H2664">
        <f>SUMIF(E:E,E2664,F:F)*VLOOKUP(A2664,Sheet1!$A$1:$E$49,5)</f>
        <v>45992.964140912787</v>
      </c>
    </row>
    <row r="2665" spans="1:8" x14ac:dyDescent="0.25">
      <c r="A2665">
        <v>24</v>
      </c>
      <c r="B2665">
        <v>25</v>
      </c>
      <c r="C2665">
        <v>2</v>
      </c>
      <c r="D2665">
        <v>2022</v>
      </c>
      <c r="E2665" s="1">
        <f t="shared" si="41"/>
        <v>44617</v>
      </c>
      <c r="F2665">
        <v>41651</v>
      </c>
      <c r="G2665">
        <f>SUMIF(E:E,E2665,F:F)*VLOOKUP(A2665,Sheet1!$A$1:$E$49,3)</f>
        <v>39240.506953518707</v>
      </c>
      <c r="H2665">
        <f>SUMIF(E:E,E2665,F:F)*VLOOKUP(A2665,Sheet1!$A$1:$E$49,5)</f>
        <v>46056.876529424415</v>
      </c>
    </row>
    <row r="2666" spans="1:8" x14ac:dyDescent="0.25">
      <c r="A2666">
        <v>25</v>
      </c>
      <c r="B2666">
        <v>25</v>
      </c>
      <c r="C2666">
        <v>2</v>
      </c>
      <c r="D2666">
        <v>2022</v>
      </c>
      <c r="E2666" s="1">
        <f t="shared" si="41"/>
        <v>44617</v>
      </c>
      <c r="F2666">
        <v>41971</v>
      </c>
      <c r="G2666">
        <f>SUMIF(E:E,E2666,F:F)*VLOOKUP(A2666,Sheet1!$A$1:$E$49,3)</f>
        <v>39569.567808474829</v>
      </c>
      <c r="H2666">
        <f>SUMIF(E:E,E2666,F:F)*VLOOKUP(A2666,Sheet1!$A$1:$E$49,5)</f>
        <v>45992.964140912787</v>
      </c>
    </row>
    <row r="2667" spans="1:8" x14ac:dyDescent="0.25">
      <c r="A2667">
        <v>26</v>
      </c>
      <c r="B2667">
        <v>25</v>
      </c>
      <c r="C2667">
        <v>2</v>
      </c>
      <c r="D2667">
        <v>2022</v>
      </c>
      <c r="E2667" s="1">
        <f t="shared" si="41"/>
        <v>44617</v>
      </c>
      <c r="F2667">
        <v>41360</v>
      </c>
      <c r="G2667">
        <f>SUMIF(E:E,E2667,F:F)*VLOOKUP(A2667,Sheet1!$A$1:$E$49,3)</f>
        <v>39158.241739779762</v>
      </c>
      <c r="H2667">
        <f>SUMIF(E:E,E2667,F:F)*VLOOKUP(A2667,Sheet1!$A$1:$E$49,5)</f>
        <v>45801.891382968985</v>
      </c>
    </row>
    <row r="2668" spans="1:8" x14ac:dyDescent="0.25">
      <c r="A2668">
        <v>27</v>
      </c>
      <c r="B2668">
        <v>25</v>
      </c>
      <c r="C2668">
        <v>2</v>
      </c>
      <c r="D2668">
        <v>2022</v>
      </c>
      <c r="E2668" s="1">
        <f t="shared" si="41"/>
        <v>44617</v>
      </c>
      <c r="F2668">
        <v>40161</v>
      </c>
      <c r="G2668">
        <f>SUMIF(E:E,E2668,F:F)*VLOOKUP(A2668,Sheet1!$A$1:$E$49,3)</f>
        <v>38500.120029867547</v>
      </c>
      <c r="H2668">
        <f>SUMIF(E:E,E2668,F:F)*VLOOKUP(A2668,Sheet1!$A$1:$E$49,5)</f>
        <v>45485.639980137959</v>
      </c>
    </row>
    <row r="2669" spans="1:8" x14ac:dyDescent="0.25">
      <c r="A2669">
        <v>28</v>
      </c>
      <c r="B2669">
        <v>25</v>
      </c>
      <c r="C2669">
        <v>2</v>
      </c>
      <c r="D2669">
        <v>2022</v>
      </c>
      <c r="E2669" s="1">
        <f t="shared" si="41"/>
        <v>44617</v>
      </c>
      <c r="F2669">
        <v>39683</v>
      </c>
      <c r="G2669">
        <f>SUMIF(E:E,E2669,F:F)*VLOOKUP(A2669,Sheet1!$A$1:$E$49,3)</f>
        <v>37924.263533694277</v>
      </c>
      <c r="H2669">
        <f>SUMIF(E:E,E2669,F:F)*VLOOKUP(A2669,Sheet1!$A$1:$E$49,5)</f>
        <v>45047.474757495314</v>
      </c>
    </row>
    <row r="2670" spans="1:8" x14ac:dyDescent="0.25">
      <c r="A2670">
        <v>29</v>
      </c>
      <c r="B2670">
        <v>25</v>
      </c>
      <c r="C2670">
        <v>2</v>
      </c>
      <c r="D2670">
        <v>2022</v>
      </c>
      <c r="E2670" s="1">
        <f t="shared" si="41"/>
        <v>44617</v>
      </c>
      <c r="F2670">
        <v>39049</v>
      </c>
      <c r="G2670">
        <f>SUMIF(E:E,E2670,F:F)*VLOOKUP(A2670,Sheet1!$A$1:$E$49,3)</f>
        <v>38088.793961172181</v>
      </c>
      <c r="H2670">
        <f>SUMIF(E:E,E2670,F:F)*VLOOKUP(A2670,Sheet1!$A$1:$E$49,5)</f>
        <v>44491.887532166831</v>
      </c>
    </row>
    <row r="2671" spans="1:8" x14ac:dyDescent="0.25">
      <c r="A2671">
        <v>30</v>
      </c>
      <c r="B2671">
        <v>25</v>
      </c>
      <c r="C2671">
        <v>2</v>
      </c>
      <c r="D2671">
        <v>2022</v>
      </c>
      <c r="E2671" s="1">
        <f t="shared" si="41"/>
        <v>44617</v>
      </c>
      <c r="F2671">
        <v>38278</v>
      </c>
      <c r="G2671">
        <f>SUMIF(E:E,E2671,F:F)*VLOOKUP(A2671,Sheet1!$A$1:$E$49,3)</f>
        <v>38911.446098562606</v>
      </c>
      <c r="H2671">
        <f>SUMIF(E:E,E2671,F:F)*VLOOKUP(A2671,Sheet1!$A$1:$E$49,5)</f>
        <v>43824.520461187822</v>
      </c>
    </row>
    <row r="2672" spans="1:8" x14ac:dyDescent="0.25">
      <c r="A2672">
        <v>31</v>
      </c>
      <c r="B2672">
        <v>25</v>
      </c>
      <c r="C2672">
        <v>2</v>
      </c>
      <c r="D2672">
        <v>2022</v>
      </c>
      <c r="E2672" s="1">
        <f t="shared" si="41"/>
        <v>44617</v>
      </c>
      <c r="F2672">
        <v>37565</v>
      </c>
      <c r="G2672">
        <f>SUMIF(E:E,E2672,F:F)*VLOOKUP(A2672,Sheet1!$A$1:$E$49,3)</f>
        <v>39322.772167257666</v>
      </c>
      <c r="H2672">
        <f>SUMIF(E:E,E2672,F:F)*VLOOKUP(A2672,Sheet1!$A$1:$E$49,5)</f>
        <v>43052.070674744573</v>
      </c>
    </row>
    <row r="2673" spans="1:8" x14ac:dyDescent="0.25">
      <c r="A2673">
        <v>32</v>
      </c>
      <c r="B2673">
        <v>25</v>
      </c>
      <c r="C2673">
        <v>2</v>
      </c>
      <c r="D2673">
        <v>2022</v>
      </c>
      <c r="E2673" s="1">
        <f t="shared" si="41"/>
        <v>44617</v>
      </c>
      <c r="F2673">
        <v>37386</v>
      </c>
      <c r="G2673">
        <f>SUMIF(E:E,E2673,F:F)*VLOOKUP(A2673,Sheet1!$A$1:$E$49,3)</f>
        <v>42695.645930558014</v>
      </c>
      <c r="H2673">
        <f>SUMIF(E:E,E2673,F:F)*VLOOKUP(A2673,Sheet1!$A$1:$E$49,5)</f>
        <v>42182.178448440027</v>
      </c>
    </row>
    <row r="2674" spans="1:8" x14ac:dyDescent="0.25">
      <c r="A2674">
        <v>33</v>
      </c>
      <c r="B2674">
        <v>25</v>
      </c>
      <c r="C2674">
        <v>2</v>
      </c>
      <c r="D2674">
        <v>2022</v>
      </c>
      <c r="E2674" s="1">
        <f t="shared" si="41"/>
        <v>44617</v>
      </c>
      <c r="F2674">
        <v>38066</v>
      </c>
      <c r="G2674">
        <f>SUMIF(E:E,E2674,F:F)*VLOOKUP(A2674,Sheet1!$A$1:$E$49,3)</f>
        <v>44752.276274033931</v>
      </c>
      <c r="H2674">
        <f>SUMIF(E:E,E2674,F:F)*VLOOKUP(A2674,Sheet1!$A$1:$E$49,5)</f>
        <v>41223.301524447037</v>
      </c>
    </row>
    <row r="2675" spans="1:8" x14ac:dyDescent="0.25">
      <c r="A2675">
        <v>34</v>
      </c>
      <c r="B2675">
        <v>25</v>
      </c>
      <c r="C2675">
        <v>2</v>
      </c>
      <c r="D2675">
        <v>2022</v>
      </c>
      <c r="E2675" s="1">
        <f t="shared" si="41"/>
        <v>44617</v>
      </c>
      <c r="F2675">
        <v>39030</v>
      </c>
      <c r="G2675">
        <f>SUMIF(E:E,E2675,F:F)*VLOOKUP(A2675,Sheet1!$A$1:$E$49,3)</f>
        <v>46644.376190031639</v>
      </c>
      <c r="H2675">
        <f>SUMIF(E:E,E2675,F:F)*VLOOKUP(A2675,Sheet1!$A$1:$E$49,5)</f>
        <v>40184.578469452783</v>
      </c>
    </row>
    <row r="2676" spans="1:8" x14ac:dyDescent="0.25">
      <c r="A2676">
        <v>35</v>
      </c>
      <c r="B2676">
        <v>25</v>
      </c>
      <c r="C2676">
        <v>2</v>
      </c>
      <c r="D2676">
        <v>2022</v>
      </c>
      <c r="E2676" s="1">
        <f t="shared" si="41"/>
        <v>44617</v>
      </c>
      <c r="F2676">
        <v>39772</v>
      </c>
      <c r="G2676">
        <f>SUMIF(E:E,E2676,F:F)*VLOOKUP(A2676,Sheet1!$A$1:$E$49,3)</f>
        <v>48042.884823595334</v>
      </c>
      <c r="H2676">
        <f>SUMIF(E:E,E2676,F:F)*VLOOKUP(A2676,Sheet1!$A$1:$E$49,5)</f>
        <v>39075.68415021243</v>
      </c>
    </row>
    <row r="2677" spans="1:8" x14ac:dyDescent="0.25">
      <c r="A2677">
        <v>36</v>
      </c>
      <c r="B2677">
        <v>25</v>
      </c>
      <c r="C2677">
        <v>2</v>
      </c>
      <c r="D2677">
        <v>2022</v>
      </c>
      <c r="E2677" s="1">
        <f t="shared" si="41"/>
        <v>44617</v>
      </c>
      <c r="F2677">
        <v>40990</v>
      </c>
      <c r="G2677">
        <f>SUMIF(E:E,E2677,F:F)*VLOOKUP(A2677,Sheet1!$A$1:$E$49,3)</f>
        <v>48371.945678551434</v>
      </c>
      <c r="H2677">
        <f>SUMIF(E:E,E2677,F:F)*VLOOKUP(A2677,Sheet1!$A$1:$E$49,5)</f>
        <v>37906.680511435879</v>
      </c>
    </row>
    <row r="2678" spans="1:8" x14ac:dyDescent="0.25">
      <c r="A2678">
        <v>37</v>
      </c>
      <c r="B2678">
        <v>25</v>
      </c>
      <c r="C2678">
        <v>2</v>
      </c>
      <c r="D2678">
        <v>2022</v>
      </c>
      <c r="E2678" s="1">
        <f t="shared" si="41"/>
        <v>44617</v>
      </c>
      <c r="F2678">
        <v>41632</v>
      </c>
      <c r="G2678">
        <f>SUMIF(E:E,E2678,F:F)*VLOOKUP(A2678,Sheet1!$A$1:$E$49,3)</f>
        <v>48454.210892290386</v>
      </c>
      <c r="H2678">
        <f>SUMIF(E:E,E2678,F:F)*VLOOKUP(A2678,Sheet1!$A$1:$E$49,5)</f>
        <v>36687.86585487354</v>
      </c>
    </row>
    <row r="2679" spans="1:8" x14ac:dyDescent="0.25">
      <c r="A2679">
        <v>38</v>
      </c>
      <c r="B2679">
        <v>25</v>
      </c>
      <c r="C2679">
        <v>2</v>
      </c>
      <c r="D2679">
        <v>2022</v>
      </c>
      <c r="E2679" s="1">
        <f t="shared" si="41"/>
        <v>44617</v>
      </c>
      <c r="F2679">
        <v>41582</v>
      </c>
      <c r="G2679">
        <f>SUMIF(E:E,E2679,F:F)*VLOOKUP(A2679,Sheet1!$A$1:$E$49,3)</f>
        <v>48125.150037334279</v>
      </c>
      <c r="H2679">
        <f>SUMIF(E:E,E2679,F:F)*VLOOKUP(A2679,Sheet1!$A$1:$E$49,5)</f>
        <v>35429.625745169258</v>
      </c>
    </row>
    <row r="2680" spans="1:8" x14ac:dyDescent="0.25">
      <c r="A2680">
        <v>39</v>
      </c>
      <c r="B2680">
        <v>25</v>
      </c>
      <c r="C2680">
        <v>2</v>
      </c>
      <c r="D2680">
        <v>2022</v>
      </c>
      <c r="E2680" s="1">
        <f t="shared" si="41"/>
        <v>44617</v>
      </c>
      <c r="F2680">
        <v>41039</v>
      </c>
      <c r="G2680">
        <f>SUMIF(E:E,E2680,F:F)*VLOOKUP(A2680,Sheet1!$A$1:$E$49,3)</f>
        <v>48125.150037334279</v>
      </c>
      <c r="H2680">
        <f>SUMIF(E:E,E2680,F:F)*VLOOKUP(A2680,Sheet1!$A$1:$E$49,5)</f>
        <v>34142.288512525127</v>
      </c>
    </row>
    <row r="2681" spans="1:8" x14ac:dyDescent="0.25">
      <c r="A2681">
        <v>40</v>
      </c>
      <c r="B2681">
        <v>25</v>
      </c>
      <c r="C2681">
        <v>2</v>
      </c>
      <c r="D2681">
        <v>2022</v>
      </c>
      <c r="E2681" s="1">
        <f t="shared" si="41"/>
        <v>44617</v>
      </c>
      <c r="F2681">
        <v>40215</v>
      </c>
      <c r="G2681">
        <f>SUMIF(E:E,E2681,F:F)*VLOOKUP(A2681,Sheet1!$A$1:$E$49,3)</f>
        <v>46973.437044987746</v>
      </c>
      <c r="H2681">
        <f>SUMIF(E:E,E2681,F:F)*VLOOKUP(A2681,Sheet1!$A$1:$E$49,5)</f>
        <v>32835.988092290325</v>
      </c>
    </row>
    <row r="2682" spans="1:8" x14ac:dyDescent="0.25">
      <c r="A2682">
        <v>41</v>
      </c>
      <c r="B2682">
        <v>25</v>
      </c>
      <c r="C2682">
        <v>2</v>
      </c>
      <c r="D2682">
        <v>2022</v>
      </c>
      <c r="E2682" s="1">
        <f t="shared" si="41"/>
        <v>44617</v>
      </c>
      <c r="F2682">
        <v>38927</v>
      </c>
      <c r="G2682">
        <f>SUMIF(E:E,E2682,F:F)*VLOOKUP(A2682,Sheet1!$A$1:$E$49,3)</f>
        <v>44999.071915251094</v>
      </c>
      <c r="H2682">
        <f>SUMIF(E:E,E2682,F:F)*VLOOKUP(A2682,Sheet1!$A$1:$E$49,5)</f>
        <v>31520.536647273188</v>
      </c>
    </row>
    <row r="2683" spans="1:8" x14ac:dyDescent="0.25">
      <c r="A2683">
        <v>42</v>
      </c>
      <c r="B2683">
        <v>25</v>
      </c>
      <c r="C2683">
        <v>2</v>
      </c>
      <c r="D2683">
        <v>2022</v>
      </c>
      <c r="E2683" s="1">
        <f t="shared" si="41"/>
        <v>44617</v>
      </c>
      <c r="F2683">
        <v>37635</v>
      </c>
      <c r="G2683">
        <f>SUMIF(E:E,E2683,F:F)*VLOOKUP(A2683,Sheet1!$A$1:$E$49,3)</f>
        <v>43271.502426731284</v>
      </c>
      <c r="H2683">
        <f>SUMIF(E:E,E2683,F:F)*VLOOKUP(A2683,Sheet1!$A$1:$E$49,5)</f>
        <v>30205.309071659914</v>
      </c>
    </row>
    <row r="2684" spans="1:8" x14ac:dyDescent="0.25">
      <c r="A2684">
        <v>43</v>
      </c>
      <c r="B2684">
        <v>25</v>
      </c>
      <c r="C2684">
        <v>2</v>
      </c>
      <c r="D2684">
        <v>2022</v>
      </c>
      <c r="E2684" s="1">
        <f t="shared" si="41"/>
        <v>44617</v>
      </c>
      <c r="F2684">
        <v>36219</v>
      </c>
      <c r="G2684">
        <f>SUMIF(E:E,E2684,F:F)*VLOOKUP(A2684,Sheet1!$A$1:$E$49,3)</f>
        <v>42119.789434384744</v>
      </c>
      <c r="H2684">
        <f>SUMIF(E:E,E2684,F:F)*VLOOKUP(A2684,Sheet1!$A$1:$E$49,5)</f>
        <v>28899.14108892006</v>
      </c>
    </row>
    <row r="2685" spans="1:8" x14ac:dyDescent="0.25">
      <c r="A2685">
        <v>44</v>
      </c>
      <c r="B2685">
        <v>25</v>
      </c>
      <c r="C2685">
        <v>2</v>
      </c>
      <c r="D2685">
        <v>2022</v>
      </c>
      <c r="E2685" s="1">
        <f t="shared" si="41"/>
        <v>44617</v>
      </c>
      <c r="F2685">
        <v>34779</v>
      </c>
      <c r="G2685">
        <f>SUMIF(E:E,E2685,F:F)*VLOOKUP(A2685,Sheet1!$A$1:$E$49,3)</f>
        <v>38829.180884823654</v>
      </c>
      <c r="H2685">
        <f>SUMIF(E:E,E2685,F:F)*VLOOKUP(A2685,Sheet1!$A$1:$E$49,5)</f>
        <v>27610.242243696168</v>
      </c>
    </row>
    <row r="2686" spans="1:8" x14ac:dyDescent="0.25">
      <c r="A2686">
        <v>45</v>
      </c>
      <c r="B2686">
        <v>25</v>
      </c>
      <c r="C2686">
        <v>2</v>
      </c>
      <c r="D2686">
        <v>2022</v>
      </c>
      <c r="E2686" s="1">
        <f t="shared" si="41"/>
        <v>44617</v>
      </c>
      <c r="F2686">
        <v>32982</v>
      </c>
      <c r="G2686">
        <f>SUMIF(E:E,E2686,F:F)*VLOOKUP(A2686,Sheet1!$A$1:$E$49,3)</f>
        <v>35044.981052827941</v>
      </c>
      <c r="H2686">
        <f>SUMIF(E:E,E2686,F:F)*VLOOKUP(A2686,Sheet1!$A$1:$E$49,5)</f>
        <v>26346.12466327698</v>
      </c>
    </row>
    <row r="2687" spans="1:8" x14ac:dyDescent="0.25">
      <c r="A2687">
        <v>46</v>
      </c>
      <c r="B2687">
        <v>25</v>
      </c>
      <c r="C2687">
        <v>2</v>
      </c>
      <c r="D2687">
        <v>2022</v>
      </c>
      <c r="E2687" s="1">
        <f t="shared" si="41"/>
        <v>44617</v>
      </c>
      <c r="F2687">
        <v>31442</v>
      </c>
      <c r="G2687">
        <f>SUMIF(E:E,E2687,F:F)*VLOOKUP(A2687,Sheet1!$A$1:$E$49,3)</f>
        <v>31096.250793354324</v>
      </c>
      <c r="H2687">
        <f>SUMIF(E:E,E2687,F:F)*VLOOKUP(A2687,Sheet1!$A$1:$E$49,5)</f>
        <v>25113.548041335078</v>
      </c>
    </row>
    <row r="2688" spans="1:8" x14ac:dyDescent="0.25">
      <c r="A2688">
        <v>47</v>
      </c>
      <c r="B2688">
        <v>25</v>
      </c>
      <c r="C2688">
        <v>2</v>
      </c>
      <c r="D2688">
        <v>2022</v>
      </c>
      <c r="E2688" s="1">
        <f t="shared" si="41"/>
        <v>44617</v>
      </c>
      <c r="F2688">
        <v>29899</v>
      </c>
      <c r="G2688">
        <f>SUMIF(E:E,E2688,F:F)*VLOOKUP(A2688,Sheet1!$A$1:$E$49,3)</f>
        <v>29780.007373530032</v>
      </c>
      <c r="H2688">
        <f>SUMIF(E:E,E2688,F:F)*VLOOKUP(A2688,Sheet1!$A$1:$E$49,5)</f>
        <v>23918.480887825077</v>
      </c>
    </row>
    <row r="2689" spans="1:8" x14ac:dyDescent="0.25">
      <c r="A2689">
        <v>48</v>
      </c>
      <c r="B2689">
        <v>25</v>
      </c>
      <c r="C2689">
        <v>2</v>
      </c>
      <c r="D2689">
        <v>2022</v>
      </c>
      <c r="E2689" s="1">
        <f t="shared" si="41"/>
        <v>44617</v>
      </c>
      <c r="F2689">
        <v>28665</v>
      </c>
      <c r="G2689">
        <f>SUMIF(E:E,E2689,F:F)*VLOOKUP(A2689,Sheet1!$A$1:$E$49,3)</f>
        <v>29533.21173231291</v>
      </c>
      <c r="H2689">
        <f>SUMIF(E:E,E2689,F:F)*VLOOKUP(A2689,Sheet1!$A$1:$E$49,5)</f>
        <v>22766.077705682299</v>
      </c>
    </row>
    <row r="2690" spans="1:8" x14ac:dyDescent="0.25">
      <c r="A2690">
        <v>1</v>
      </c>
      <c r="B2690">
        <v>26</v>
      </c>
      <c r="C2690">
        <v>2</v>
      </c>
      <c r="D2690">
        <v>2022</v>
      </c>
      <c r="E2690" s="1">
        <f t="shared" si="41"/>
        <v>44618</v>
      </c>
      <c r="F2690">
        <v>28183</v>
      </c>
      <c r="G2690">
        <f>SUMIF(E:E,E2690,F:F)*VLOOKUP(A2690,Sheet1!$A$1:$E$49,3)</f>
        <v>25958.306888183728</v>
      </c>
      <c r="H2690">
        <f>SUMIF(E:E,E2690,F:F)*VLOOKUP(A2690,Sheet1!$A$1:$E$49,5)</f>
        <v>21023.222019093817</v>
      </c>
    </row>
    <row r="2691" spans="1:8" x14ac:dyDescent="0.25">
      <c r="A2691">
        <v>2</v>
      </c>
      <c r="B2691">
        <v>26</v>
      </c>
      <c r="C2691">
        <v>2</v>
      </c>
      <c r="D2691">
        <v>2022</v>
      </c>
      <c r="E2691" s="1">
        <f t="shared" ref="E2691:E2754" si="42">DATE(D2691,C2691,B2691)</f>
        <v>44618</v>
      </c>
      <c r="F2691">
        <v>28611</v>
      </c>
      <c r="G2691">
        <f>SUMIF(E:E,E2691,F:F)*VLOOKUP(A2691,Sheet1!$A$1:$E$49,3)</f>
        <v>25596.770580548869</v>
      </c>
      <c r="H2691">
        <f>SUMIF(E:E,E2691,F:F)*VLOOKUP(A2691,Sheet1!$A$1:$E$49,5)</f>
        <v>22073.629953184474</v>
      </c>
    </row>
    <row r="2692" spans="1:8" x14ac:dyDescent="0.25">
      <c r="A2692">
        <v>3</v>
      </c>
      <c r="B2692">
        <v>26</v>
      </c>
      <c r="C2692">
        <v>2</v>
      </c>
      <c r="D2692">
        <v>2022</v>
      </c>
      <c r="E2692" s="1">
        <f t="shared" si="42"/>
        <v>44618</v>
      </c>
      <c r="F2692">
        <v>28316</v>
      </c>
      <c r="G2692">
        <f>SUMIF(E:E,E2692,F:F)*VLOOKUP(A2692,Sheet1!$A$1:$E$49,3)</f>
        <v>24946.005226806104</v>
      </c>
      <c r="H2692">
        <f>SUMIF(E:E,E2692,F:F)*VLOOKUP(A2692,Sheet1!$A$1:$E$49,5)</f>
        <v>23157.006949414164</v>
      </c>
    </row>
    <row r="2693" spans="1:8" x14ac:dyDescent="0.25">
      <c r="A2693">
        <v>4</v>
      </c>
      <c r="B2693">
        <v>26</v>
      </c>
      <c r="C2693">
        <v>2</v>
      </c>
      <c r="D2693">
        <v>2022</v>
      </c>
      <c r="E2693" s="1">
        <f t="shared" si="42"/>
        <v>44618</v>
      </c>
      <c r="F2693">
        <v>27572</v>
      </c>
      <c r="G2693">
        <f>SUMIF(E:E,E2693,F:F)*VLOOKUP(A2693,Sheet1!$A$1:$E$49,3)</f>
        <v>24512.161657644261</v>
      </c>
      <c r="H2693">
        <f>SUMIF(E:E,E2693,F:F)*VLOOKUP(A2693,Sheet1!$A$1:$E$49,5)</f>
        <v>24268.106967681622</v>
      </c>
    </row>
    <row r="2694" spans="1:8" x14ac:dyDescent="0.25">
      <c r="A2694">
        <v>5</v>
      </c>
      <c r="B2694">
        <v>26</v>
      </c>
      <c r="C2694">
        <v>2</v>
      </c>
      <c r="D2694">
        <v>2022</v>
      </c>
      <c r="E2694" s="1">
        <f t="shared" si="42"/>
        <v>44618</v>
      </c>
      <c r="F2694">
        <v>27112</v>
      </c>
      <c r="G2694">
        <f>SUMIF(E:E,E2694,F:F)*VLOOKUP(A2694,Sheet1!$A$1:$E$49,3)</f>
        <v>24006.01082695544</v>
      </c>
      <c r="H2694">
        <f>SUMIF(E:E,E2694,F:F)*VLOOKUP(A2694,Sheet1!$A$1:$E$49,5)</f>
        <v>25400.988554533913</v>
      </c>
    </row>
    <row r="2695" spans="1:8" x14ac:dyDescent="0.25">
      <c r="A2695">
        <v>6</v>
      </c>
      <c r="B2695">
        <v>26</v>
      </c>
      <c r="C2695">
        <v>2</v>
      </c>
      <c r="D2695">
        <v>2022</v>
      </c>
      <c r="E2695" s="1">
        <f t="shared" si="42"/>
        <v>44618</v>
      </c>
      <c r="F2695">
        <v>26813</v>
      </c>
      <c r="G2695">
        <f>SUMIF(E:E,E2695,F:F)*VLOOKUP(A2695,Sheet1!$A$1:$E$49,3)</f>
        <v>23210.630950158717</v>
      </c>
      <c r="H2695">
        <f>SUMIF(E:E,E2695,F:F)*VLOOKUP(A2695,Sheet1!$A$1:$E$49,5)</f>
        <v>26549.048902687107</v>
      </c>
    </row>
    <row r="2696" spans="1:8" x14ac:dyDescent="0.25">
      <c r="A2696">
        <v>7</v>
      </c>
      <c r="B2696">
        <v>26</v>
      </c>
      <c r="C2696">
        <v>2</v>
      </c>
      <c r="D2696">
        <v>2022</v>
      </c>
      <c r="E2696" s="1">
        <f t="shared" si="42"/>
        <v>44618</v>
      </c>
      <c r="F2696">
        <v>26253</v>
      </c>
      <c r="G2696">
        <f>SUMIF(E:E,E2696,F:F)*VLOOKUP(A2696,Sheet1!$A$1:$E$49,3)</f>
        <v>22342.94381183503</v>
      </c>
      <c r="H2696">
        <f>SUMIF(E:E,E2696,F:F)*VLOOKUP(A2696,Sheet1!$A$1:$E$49,5)</f>
        <v>27705.072207738507</v>
      </c>
    </row>
    <row r="2697" spans="1:8" x14ac:dyDescent="0.25">
      <c r="A2697">
        <v>8</v>
      </c>
      <c r="B2697">
        <v>26</v>
      </c>
      <c r="C2697">
        <v>2</v>
      </c>
      <c r="D2697">
        <v>2022</v>
      </c>
      <c r="E2697" s="1">
        <f t="shared" si="42"/>
        <v>44618</v>
      </c>
      <c r="F2697">
        <v>25954</v>
      </c>
      <c r="G2697">
        <f>SUMIF(E:E,E2697,F:F)*VLOOKUP(A2697,Sheet1!$A$1:$E$49,3)</f>
        <v>21909.100242673194</v>
      </c>
      <c r="H2697">
        <f>SUMIF(E:E,E2697,F:F)*VLOOKUP(A2697,Sheet1!$A$1:$E$49,5)</f>
        <v>28861.292283487968</v>
      </c>
    </row>
    <row r="2698" spans="1:8" x14ac:dyDescent="0.25">
      <c r="A2698">
        <v>9</v>
      </c>
      <c r="B2698">
        <v>26</v>
      </c>
      <c r="C2698">
        <v>2</v>
      </c>
      <c r="D2698">
        <v>2022</v>
      </c>
      <c r="E2698" s="1">
        <f t="shared" si="42"/>
        <v>44618</v>
      </c>
      <c r="F2698">
        <v>25936</v>
      </c>
      <c r="G2698">
        <f>SUMIF(E:E,E2698,F:F)*VLOOKUP(A2698,Sheet1!$A$1:$E$49,3)</f>
        <v>21547.563935038306</v>
      </c>
      <c r="H2698">
        <f>SUMIF(E:E,E2698,F:F)*VLOOKUP(A2698,Sheet1!$A$1:$E$49,5)</f>
        <v>30009.469037982883</v>
      </c>
    </row>
    <row r="2699" spans="1:8" x14ac:dyDescent="0.25">
      <c r="A2699">
        <v>10</v>
      </c>
      <c r="B2699">
        <v>26</v>
      </c>
      <c r="C2699">
        <v>2</v>
      </c>
      <c r="D2699">
        <v>2022</v>
      </c>
      <c r="E2699" s="1">
        <f t="shared" si="42"/>
        <v>44618</v>
      </c>
      <c r="F2699">
        <v>25908</v>
      </c>
      <c r="G2699">
        <f>SUMIF(E:E,E2699,F:F)*VLOOKUP(A2699,Sheet1!$A$1:$E$49,3)</f>
        <v>21402.949411984366</v>
      </c>
      <c r="H2699">
        <f>SUMIF(E:E,E2699,F:F)*VLOOKUP(A2699,Sheet1!$A$1:$E$49,5)</f>
        <v>31140.978040676255</v>
      </c>
    </row>
    <row r="2700" spans="1:8" x14ac:dyDescent="0.25">
      <c r="A2700">
        <v>11</v>
      </c>
      <c r="B2700">
        <v>26</v>
      </c>
      <c r="C2700">
        <v>2</v>
      </c>
      <c r="D2700">
        <v>2022</v>
      </c>
      <c r="E2700" s="1">
        <f t="shared" si="42"/>
        <v>44618</v>
      </c>
      <c r="F2700">
        <v>26322</v>
      </c>
      <c r="G2700">
        <f>SUMIF(E:E,E2700,F:F)*VLOOKUP(A2700,Sheet1!$A$1:$E$49,3)</f>
        <v>22487.558334888967</v>
      </c>
      <c r="H2700">
        <f>SUMIF(E:E,E2700,F:F)*VLOOKUP(A2700,Sheet1!$A$1:$E$49,5)</f>
        <v>32246.912038060964</v>
      </c>
    </row>
    <row r="2701" spans="1:8" x14ac:dyDescent="0.25">
      <c r="A2701">
        <v>12</v>
      </c>
      <c r="B2701">
        <v>26</v>
      </c>
      <c r="C2701">
        <v>2</v>
      </c>
      <c r="D2701">
        <v>2022</v>
      </c>
      <c r="E2701" s="1">
        <f t="shared" si="42"/>
        <v>44618</v>
      </c>
      <c r="F2701">
        <v>26774</v>
      </c>
      <c r="G2701">
        <f>SUMIF(E:E,E2701,F:F)*VLOOKUP(A2701,Sheet1!$A$1:$E$49,3)</f>
        <v>25524.463319021888</v>
      </c>
      <c r="H2701">
        <f>SUMIF(E:E,E2701,F:F)*VLOOKUP(A2701,Sheet1!$A$1:$E$49,5)</f>
        <v>33318.192912678649</v>
      </c>
    </row>
    <row r="2702" spans="1:8" x14ac:dyDescent="0.25">
      <c r="A2702">
        <v>13</v>
      </c>
      <c r="B2702">
        <v>26</v>
      </c>
      <c r="C2702">
        <v>2</v>
      </c>
      <c r="D2702">
        <v>2022</v>
      </c>
      <c r="E2702" s="1">
        <f t="shared" si="42"/>
        <v>44618</v>
      </c>
      <c r="F2702">
        <v>27196</v>
      </c>
      <c r="G2702">
        <f>SUMIF(E:E,E2702,F:F)*VLOOKUP(A2702,Sheet1!$A$1:$E$49,3)</f>
        <v>27332.144857196046</v>
      </c>
      <c r="H2702">
        <f>SUMIF(E:E,E2702,F:F)*VLOOKUP(A2702,Sheet1!$A$1:$E$49,5)</f>
        <v>34345.692240683115</v>
      </c>
    </row>
    <row r="2703" spans="1:8" x14ac:dyDescent="0.25">
      <c r="A2703">
        <v>14</v>
      </c>
      <c r="B2703">
        <v>26</v>
      </c>
      <c r="C2703">
        <v>2</v>
      </c>
      <c r="D2703">
        <v>2022</v>
      </c>
      <c r="E2703" s="1">
        <f t="shared" si="42"/>
        <v>44618</v>
      </c>
      <c r="F2703">
        <v>28100</v>
      </c>
      <c r="G2703">
        <f>SUMIF(E:E,E2703,F:F)*VLOOKUP(A2703,Sheet1!$A$1:$E$49,3)</f>
        <v>30441.357102856051</v>
      </c>
      <c r="H2703">
        <f>SUMIF(E:E,E2703,F:F)*VLOOKUP(A2703,Sheet1!$A$1:$E$49,5)</f>
        <v>35320.358298215571</v>
      </c>
    </row>
    <row r="2704" spans="1:8" x14ac:dyDescent="0.25">
      <c r="A2704">
        <v>15</v>
      </c>
      <c r="B2704">
        <v>26</v>
      </c>
      <c r="C2704">
        <v>2</v>
      </c>
      <c r="D2704">
        <v>2022</v>
      </c>
      <c r="E2704" s="1">
        <f t="shared" si="42"/>
        <v>44618</v>
      </c>
      <c r="F2704">
        <v>29569</v>
      </c>
      <c r="G2704">
        <f>SUMIF(E:E,E2704,F:F)*VLOOKUP(A2704,Sheet1!$A$1:$E$49,3)</f>
        <v>33622.876610042957</v>
      </c>
      <c r="H2704">
        <f>SUMIF(E:E,E2704,F:F)*VLOOKUP(A2704,Sheet1!$A$1:$E$49,5)</f>
        <v>36233.347108161739</v>
      </c>
    </row>
    <row r="2705" spans="1:8" x14ac:dyDescent="0.25">
      <c r="A2705">
        <v>16</v>
      </c>
      <c r="B2705">
        <v>26</v>
      </c>
      <c r="C2705">
        <v>2</v>
      </c>
      <c r="D2705">
        <v>2022</v>
      </c>
      <c r="E2705" s="1">
        <f t="shared" si="42"/>
        <v>44618</v>
      </c>
      <c r="F2705">
        <v>30926</v>
      </c>
      <c r="G2705">
        <f>SUMIF(E:E,E2705,F:F)*VLOOKUP(A2705,Sheet1!$A$1:$E$49,3)</f>
        <v>35358.250886690214</v>
      </c>
      <c r="H2705">
        <f>SUMIF(E:E,E2705,F:F)*VLOOKUP(A2705,Sheet1!$A$1:$E$49,5)</f>
        <v>37076.154916760963</v>
      </c>
    </row>
    <row r="2706" spans="1:8" x14ac:dyDescent="0.25">
      <c r="A2706">
        <v>17</v>
      </c>
      <c r="B2706">
        <v>26</v>
      </c>
      <c r="C2706">
        <v>2</v>
      </c>
      <c r="D2706">
        <v>2022</v>
      </c>
      <c r="E2706" s="1">
        <f t="shared" si="42"/>
        <v>44618</v>
      </c>
      <c r="F2706">
        <v>33025</v>
      </c>
      <c r="G2706">
        <f>SUMIF(E:E,E2706,F:F)*VLOOKUP(A2706,Sheet1!$A$1:$E$49,3)</f>
        <v>35069.021840582333</v>
      </c>
      <c r="H2706">
        <f>SUMIF(E:E,E2706,F:F)*VLOOKUP(A2706,Sheet1!$A$1:$E$49,5)</f>
        <v>37840.749352839608</v>
      </c>
    </row>
    <row r="2707" spans="1:8" x14ac:dyDescent="0.25">
      <c r="A2707">
        <v>18</v>
      </c>
      <c r="B2707">
        <v>26</v>
      </c>
      <c r="C2707">
        <v>2</v>
      </c>
      <c r="D2707">
        <v>2022</v>
      </c>
      <c r="E2707" s="1">
        <f t="shared" si="42"/>
        <v>44618</v>
      </c>
      <c r="F2707">
        <v>34263</v>
      </c>
      <c r="G2707">
        <f>SUMIF(E:E,E2707,F:F)*VLOOKUP(A2707,Sheet1!$A$1:$E$49,3)</f>
        <v>33116.725779354107</v>
      </c>
      <c r="H2707">
        <f>SUMIF(E:E,E2707,F:F)*VLOOKUP(A2707,Sheet1!$A$1:$E$49,5)</f>
        <v>38519.696458015671</v>
      </c>
    </row>
    <row r="2708" spans="1:8" x14ac:dyDescent="0.25">
      <c r="A2708">
        <v>19</v>
      </c>
      <c r="B2708">
        <v>26</v>
      </c>
      <c r="C2708">
        <v>2</v>
      </c>
      <c r="D2708">
        <v>2022</v>
      </c>
      <c r="E2708" s="1">
        <f t="shared" si="42"/>
        <v>44618</v>
      </c>
      <c r="F2708">
        <v>35599</v>
      </c>
      <c r="G2708">
        <f>SUMIF(E:E,E2708,F:F)*VLOOKUP(A2708,Sheet1!$A$1:$E$49,3)</f>
        <v>32610.574948665253</v>
      </c>
      <c r="H2708">
        <f>SUMIF(E:E,E2708,F:F)*VLOOKUP(A2708,Sheet1!$A$1:$E$49,5)</f>
        <v>39106.28078865206</v>
      </c>
    </row>
    <row r="2709" spans="1:8" x14ac:dyDescent="0.25">
      <c r="A2709">
        <v>20</v>
      </c>
      <c r="B2709">
        <v>26</v>
      </c>
      <c r="C2709">
        <v>2</v>
      </c>
      <c r="D2709">
        <v>2022</v>
      </c>
      <c r="E2709" s="1">
        <f t="shared" si="42"/>
        <v>44618</v>
      </c>
      <c r="F2709">
        <v>36089</v>
      </c>
      <c r="G2709">
        <f>SUMIF(E:E,E2709,F:F)*VLOOKUP(A2709,Sheet1!$A$1:$E$49,3)</f>
        <v>33116.725779354107</v>
      </c>
      <c r="H2709">
        <f>SUMIF(E:E,E2709,F:F)*VLOOKUP(A2709,Sheet1!$A$1:$E$49,5)</f>
        <v>39594.615881663696</v>
      </c>
    </row>
    <row r="2710" spans="1:8" x14ac:dyDescent="0.25">
      <c r="A2710">
        <v>21</v>
      </c>
      <c r="B2710">
        <v>26</v>
      </c>
      <c r="C2710">
        <v>2</v>
      </c>
      <c r="D2710">
        <v>2022</v>
      </c>
      <c r="E2710" s="1">
        <f t="shared" si="42"/>
        <v>44618</v>
      </c>
      <c r="F2710">
        <v>36148</v>
      </c>
      <c r="G2710">
        <f>SUMIF(E:E,E2710,F:F)*VLOOKUP(A2710,Sheet1!$A$1:$E$49,3)</f>
        <v>33622.876610042957</v>
      </c>
      <c r="H2710">
        <f>SUMIF(E:E,E2710,F:F)*VLOOKUP(A2710,Sheet1!$A$1:$E$49,5)</f>
        <v>39979.742545847075</v>
      </c>
    </row>
    <row r="2711" spans="1:8" x14ac:dyDescent="0.25">
      <c r="A2711">
        <v>22</v>
      </c>
      <c r="B2711">
        <v>26</v>
      </c>
      <c r="C2711">
        <v>2</v>
      </c>
      <c r="D2711">
        <v>2022</v>
      </c>
      <c r="E2711" s="1">
        <f t="shared" si="42"/>
        <v>44618</v>
      </c>
      <c r="F2711">
        <v>35893</v>
      </c>
      <c r="G2711">
        <f>SUMIF(E:E,E2711,F:F)*VLOOKUP(A2711,Sheet1!$A$1:$E$49,3)</f>
        <v>34201.334702258704</v>
      </c>
      <c r="H2711">
        <f>SUMIF(E:E,E2711,F:F)*VLOOKUP(A2711,Sheet1!$A$1:$E$49,5)</f>
        <v>40257.712684784732</v>
      </c>
    </row>
    <row r="2712" spans="1:8" x14ac:dyDescent="0.25">
      <c r="A2712">
        <v>23</v>
      </c>
      <c r="B2712">
        <v>26</v>
      </c>
      <c r="C2712">
        <v>2</v>
      </c>
      <c r="D2712">
        <v>2022</v>
      </c>
      <c r="E2712" s="1">
        <f t="shared" si="42"/>
        <v>44618</v>
      </c>
      <c r="F2712">
        <v>36115</v>
      </c>
      <c r="G2712">
        <f>SUMIF(E:E,E2712,F:F)*VLOOKUP(A2712,Sheet1!$A$1:$E$49,3)</f>
        <v>34273.641963785609</v>
      </c>
      <c r="H2712">
        <f>SUMIF(E:E,E2712,F:F)*VLOOKUP(A2712,Sheet1!$A$1:$E$49,5)</f>
        <v>40425.65667047898</v>
      </c>
    </row>
    <row r="2713" spans="1:8" x14ac:dyDescent="0.25">
      <c r="A2713">
        <v>24</v>
      </c>
      <c r="B2713">
        <v>26</v>
      </c>
      <c r="C2713">
        <v>2</v>
      </c>
      <c r="D2713">
        <v>2022</v>
      </c>
      <c r="E2713" s="1">
        <f t="shared" si="42"/>
        <v>44618</v>
      </c>
      <c r="F2713">
        <v>36075</v>
      </c>
      <c r="G2713">
        <f>SUMIF(E:E,E2713,F:F)*VLOOKUP(A2713,Sheet1!$A$1:$E$49,3)</f>
        <v>34490.563748366578</v>
      </c>
      <c r="H2713">
        <f>SUMIF(E:E,E2713,F:F)*VLOOKUP(A2713,Sheet1!$A$1:$E$49,5)</f>
        <v>40481.832660072643</v>
      </c>
    </row>
    <row r="2714" spans="1:8" x14ac:dyDescent="0.25">
      <c r="A2714">
        <v>25</v>
      </c>
      <c r="B2714">
        <v>26</v>
      </c>
      <c r="C2714">
        <v>2</v>
      </c>
      <c r="D2714">
        <v>2022</v>
      </c>
      <c r="E2714" s="1">
        <f t="shared" si="42"/>
        <v>44618</v>
      </c>
      <c r="F2714">
        <v>36232</v>
      </c>
      <c r="G2714">
        <f>SUMIF(E:E,E2714,F:F)*VLOOKUP(A2714,Sheet1!$A$1:$E$49,3)</f>
        <v>34779.792794474466</v>
      </c>
      <c r="H2714">
        <f>SUMIF(E:E,E2714,F:F)*VLOOKUP(A2714,Sheet1!$A$1:$E$49,5)</f>
        <v>40425.65667047898</v>
      </c>
    </row>
    <row r="2715" spans="1:8" x14ac:dyDescent="0.25">
      <c r="A2715">
        <v>26</v>
      </c>
      <c r="B2715">
        <v>26</v>
      </c>
      <c r="C2715">
        <v>2</v>
      </c>
      <c r="D2715">
        <v>2022</v>
      </c>
      <c r="E2715" s="1">
        <f t="shared" si="42"/>
        <v>44618</v>
      </c>
      <c r="F2715">
        <v>35913</v>
      </c>
      <c r="G2715">
        <f>SUMIF(E:E,E2715,F:F)*VLOOKUP(A2715,Sheet1!$A$1:$E$49,3)</f>
        <v>34418.25648683968</v>
      </c>
      <c r="H2715">
        <f>SUMIF(E:E,E2715,F:F)*VLOOKUP(A2715,Sheet1!$A$1:$E$49,5)</f>
        <v>40257.712684784732</v>
      </c>
    </row>
    <row r="2716" spans="1:8" x14ac:dyDescent="0.25">
      <c r="A2716">
        <v>27</v>
      </c>
      <c r="B2716">
        <v>26</v>
      </c>
      <c r="C2716">
        <v>2</v>
      </c>
      <c r="D2716">
        <v>2022</v>
      </c>
      <c r="E2716" s="1">
        <f t="shared" si="42"/>
        <v>44618</v>
      </c>
      <c r="F2716">
        <v>35743</v>
      </c>
      <c r="G2716">
        <f>SUMIF(E:E,E2716,F:F)*VLOOKUP(A2716,Sheet1!$A$1:$E$49,3)</f>
        <v>33839.798394623926</v>
      </c>
      <c r="H2716">
        <f>SUMIF(E:E,E2716,F:F)*VLOOKUP(A2716,Sheet1!$A$1:$E$49,5)</f>
        <v>39979.742545847075</v>
      </c>
    </row>
    <row r="2717" spans="1:8" x14ac:dyDescent="0.25">
      <c r="A2717">
        <v>28</v>
      </c>
      <c r="B2717">
        <v>26</v>
      </c>
      <c r="C2717">
        <v>2</v>
      </c>
      <c r="D2717">
        <v>2022</v>
      </c>
      <c r="E2717" s="1">
        <f t="shared" si="42"/>
        <v>44618</v>
      </c>
      <c r="F2717">
        <v>34756</v>
      </c>
      <c r="G2717">
        <f>SUMIF(E:E,E2717,F:F)*VLOOKUP(A2717,Sheet1!$A$1:$E$49,3)</f>
        <v>33333.647563935076</v>
      </c>
      <c r="H2717">
        <f>SUMIF(E:E,E2717,F:F)*VLOOKUP(A2717,Sheet1!$A$1:$E$49,5)</f>
        <v>39594.615881663696</v>
      </c>
    </row>
    <row r="2718" spans="1:8" x14ac:dyDescent="0.25">
      <c r="A2718">
        <v>29</v>
      </c>
      <c r="B2718">
        <v>26</v>
      </c>
      <c r="C2718">
        <v>2</v>
      </c>
      <c r="D2718">
        <v>2022</v>
      </c>
      <c r="E2718" s="1">
        <f t="shared" si="42"/>
        <v>44618</v>
      </c>
      <c r="F2718">
        <v>34466</v>
      </c>
      <c r="G2718">
        <f>SUMIF(E:E,E2718,F:F)*VLOOKUP(A2718,Sheet1!$A$1:$E$49,3)</f>
        <v>33478.262086988885</v>
      </c>
      <c r="H2718">
        <f>SUMIF(E:E,E2718,F:F)*VLOOKUP(A2718,Sheet1!$A$1:$E$49,5)</f>
        <v>39106.28078865206</v>
      </c>
    </row>
    <row r="2719" spans="1:8" x14ac:dyDescent="0.25">
      <c r="A2719">
        <v>30</v>
      </c>
      <c r="B2719">
        <v>26</v>
      </c>
      <c r="C2719">
        <v>2</v>
      </c>
      <c r="D2719">
        <v>2022</v>
      </c>
      <c r="E2719" s="1">
        <f t="shared" si="42"/>
        <v>44618</v>
      </c>
      <c r="F2719">
        <v>34395</v>
      </c>
      <c r="G2719">
        <f>SUMIF(E:E,E2719,F:F)*VLOOKUP(A2719,Sheet1!$A$1:$E$49,3)</f>
        <v>34201.334702258704</v>
      </c>
      <c r="H2719">
        <f>SUMIF(E:E,E2719,F:F)*VLOOKUP(A2719,Sheet1!$A$1:$E$49,5)</f>
        <v>38519.696458015671</v>
      </c>
    </row>
    <row r="2720" spans="1:8" x14ac:dyDescent="0.25">
      <c r="A2720">
        <v>31</v>
      </c>
      <c r="B2720">
        <v>26</v>
      </c>
      <c r="C2720">
        <v>2</v>
      </c>
      <c r="D2720">
        <v>2022</v>
      </c>
      <c r="E2720" s="1">
        <f t="shared" si="42"/>
        <v>44618</v>
      </c>
      <c r="F2720">
        <v>34076</v>
      </c>
      <c r="G2720">
        <f>SUMIF(E:E,E2720,F:F)*VLOOKUP(A2720,Sheet1!$A$1:$E$49,3)</f>
        <v>34562.871009893483</v>
      </c>
      <c r="H2720">
        <f>SUMIF(E:E,E2720,F:F)*VLOOKUP(A2720,Sheet1!$A$1:$E$49,5)</f>
        <v>37840.749352839608</v>
      </c>
    </row>
    <row r="2721" spans="1:8" x14ac:dyDescent="0.25">
      <c r="A2721">
        <v>32</v>
      </c>
      <c r="B2721">
        <v>26</v>
      </c>
      <c r="C2721">
        <v>2</v>
      </c>
      <c r="D2721">
        <v>2022</v>
      </c>
      <c r="E2721" s="1">
        <f t="shared" si="42"/>
        <v>44618</v>
      </c>
      <c r="F2721">
        <v>33991</v>
      </c>
      <c r="G2721">
        <f>SUMIF(E:E,E2721,F:F)*VLOOKUP(A2721,Sheet1!$A$1:$E$49,3)</f>
        <v>37527.468732499416</v>
      </c>
      <c r="H2721">
        <f>SUMIF(E:E,E2721,F:F)*VLOOKUP(A2721,Sheet1!$A$1:$E$49,5)</f>
        <v>37076.154916760963</v>
      </c>
    </row>
    <row r="2722" spans="1:8" x14ac:dyDescent="0.25">
      <c r="A2722">
        <v>33</v>
      </c>
      <c r="B2722">
        <v>26</v>
      </c>
      <c r="C2722">
        <v>2</v>
      </c>
      <c r="D2722">
        <v>2022</v>
      </c>
      <c r="E2722" s="1">
        <f t="shared" si="42"/>
        <v>44618</v>
      </c>
      <c r="F2722">
        <v>34409</v>
      </c>
      <c r="G2722">
        <f>SUMIF(E:E,E2722,F:F)*VLOOKUP(A2722,Sheet1!$A$1:$E$49,3)</f>
        <v>39335.150270673847</v>
      </c>
      <c r="H2722">
        <f>SUMIF(E:E,E2722,F:F)*VLOOKUP(A2722,Sheet1!$A$1:$E$49,5)</f>
        <v>36233.347108161739</v>
      </c>
    </row>
    <row r="2723" spans="1:8" x14ac:dyDescent="0.25">
      <c r="A2723">
        <v>34</v>
      </c>
      <c r="B2723">
        <v>26</v>
      </c>
      <c r="C2723">
        <v>2</v>
      </c>
      <c r="D2723">
        <v>2022</v>
      </c>
      <c r="E2723" s="1">
        <f t="shared" si="42"/>
        <v>44618</v>
      </c>
      <c r="F2723">
        <v>34762</v>
      </c>
      <c r="G2723">
        <f>SUMIF(E:E,E2723,F:F)*VLOOKUP(A2723,Sheet1!$A$1:$E$49,3)</f>
        <v>40998.217285794206</v>
      </c>
      <c r="H2723">
        <f>SUMIF(E:E,E2723,F:F)*VLOOKUP(A2723,Sheet1!$A$1:$E$49,5)</f>
        <v>35320.358298215571</v>
      </c>
    </row>
    <row r="2724" spans="1:8" x14ac:dyDescent="0.25">
      <c r="A2724">
        <v>35</v>
      </c>
      <c r="B2724">
        <v>26</v>
      </c>
      <c r="C2724">
        <v>2</v>
      </c>
      <c r="D2724">
        <v>2022</v>
      </c>
      <c r="E2724" s="1">
        <f t="shared" si="42"/>
        <v>44618</v>
      </c>
      <c r="F2724">
        <v>36262</v>
      </c>
      <c r="G2724">
        <f>SUMIF(E:E,E2724,F:F)*VLOOKUP(A2724,Sheet1!$A$1:$E$49,3)</f>
        <v>42227.440731752875</v>
      </c>
      <c r="H2724">
        <f>SUMIF(E:E,E2724,F:F)*VLOOKUP(A2724,Sheet1!$A$1:$E$49,5)</f>
        <v>34345.692240683115</v>
      </c>
    </row>
    <row r="2725" spans="1:8" x14ac:dyDescent="0.25">
      <c r="A2725">
        <v>36</v>
      </c>
      <c r="B2725">
        <v>26</v>
      </c>
      <c r="C2725">
        <v>2</v>
      </c>
      <c r="D2725">
        <v>2022</v>
      </c>
      <c r="E2725" s="1">
        <f t="shared" si="42"/>
        <v>44618</v>
      </c>
      <c r="F2725">
        <v>37840</v>
      </c>
      <c r="G2725">
        <f>SUMIF(E:E,E2725,F:F)*VLOOKUP(A2725,Sheet1!$A$1:$E$49,3)</f>
        <v>42516.669777860749</v>
      </c>
      <c r="H2725">
        <f>SUMIF(E:E,E2725,F:F)*VLOOKUP(A2725,Sheet1!$A$1:$E$49,5)</f>
        <v>33318.192912678649</v>
      </c>
    </row>
    <row r="2726" spans="1:8" x14ac:dyDescent="0.25">
      <c r="A2726">
        <v>37</v>
      </c>
      <c r="B2726">
        <v>26</v>
      </c>
      <c r="C2726">
        <v>2</v>
      </c>
      <c r="D2726">
        <v>2022</v>
      </c>
      <c r="E2726" s="1">
        <f t="shared" si="42"/>
        <v>44618</v>
      </c>
      <c r="F2726">
        <v>38635</v>
      </c>
      <c r="G2726">
        <f>SUMIF(E:E,E2726,F:F)*VLOOKUP(A2726,Sheet1!$A$1:$E$49,3)</f>
        <v>42588.977039387653</v>
      </c>
      <c r="H2726">
        <f>SUMIF(E:E,E2726,F:F)*VLOOKUP(A2726,Sheet1!$A$1:$E$49,5)</f>
        <v>32246.912038060964</v>
      </c>
    </row>
    <row r="2727" spans="1:8" x14ac:dyDescent="0.25">
      <c r="A2727">
        <v>38</v>
      </c>
      <c r="B2727">
        <v>26</v>
      </c>
      <c r="C2727">
        <v>2</v>
      </c>
      <c r="D2727">
        <v>2022</v>
      </c>
      <c r="E2727" s="1">
        <f t="shared" si="42"/>
        <v>44618</v>
      </c>
      <c r="F2727">
        <v>38368</v>
      </c>
      <c r="G2727">
        <f>SUMIF(E:E,E2727,F:F)*VLOOKUP(A2727,Sheet1!$A$1:$E$49,3)</f>
        <v>42299.747993279772</v>
      </c>
      <c r="H2727">
        <f>SUMIF(E:E,E2727,F:F)*VLOOKUP(A2727,Sheet1!$A$1:$E$49,5)</f>
        <v>31140.978040676255</v>
      </c>
    </row>
    <row r="2728" spans="1:8" x14ac:dyDescent="0.25">
      <c r="A2728">
        <v>39</v>
      </c>
      <c r="B2728">
        <v>26</v>
      </c>
      <c r="C2728">
        <v>2</v>
      </c>
      <c r="D2728">
        <v>2022</v>
      </c>
      <c r="E2728" s="1">
        <f t="shared" si="42"/>
        <v>44618</v>
      </c>
      <c r="F2728">
        <v>37305</v>
      </c>
      <c r="G2728">
        <f>SUMIF(E:E,E2728,F:F)*VLOOKUP(A2728,Sheet1!$A$1:$E$49,3)</f>
        <v>42299.747993279772</v>
      </c>
      <c r="H2728">
        <f>SUMIF(E:E,E2728,F:F)*VLOOKUP(A2728,Sheet1!$A$1:$E$49,5)</f>
        <v>30009.469037982883</v>
      </c>
    </row>
    <row r="2729" spans="1:8" x14ac:dyDescent="0.25">
      <c r="A2729">
        <v>40</v>
      </c>
      <c r="B2729">
        <v>26</v>
      </c>
      <c r="C2729">
        <v>2</v>
      </c>
      <c r="D2729">
        <v>2022</v>
      </c>
      <c r="E2729" s="1">
        <f t="shared" si="42"/>
        <v>44618</v>
      </c>
      <c r="F2729">
        <v>36282</v>
      </c>
      <c r="G2729">
        <f>SUMIF(E:E,E2729,F:F)*VLOOKUP(A2729,Sheet1!$A$1:$E$49,3)</f>
        <v>41287.44633190208</v>
      </c>
      <c r="H2729">
        <f>SUMIF(E:E,E2729,F:F)*VLOOKUP(A2729,Sheet1!$A$1:$E$49,5)</f>
        <v>28861.292283487968</v>
      </c>
    </row>
    <row r="2730" spans="1:8" x14ac:dyDescent="0.25">
      <c r="A2730">
        <v>41</v>
      </c>
      <c r="B2730">
        <v>26</v>
      </c>
      <c r="C2730">
        <v>2</v>
      </c>
      <c r="D2730">
        <v>2022</v>
      </c>
      <c r="E2730" s="1">
        <f t="shared" si="42"/>
        <v>44618</v>
      </c>
      <c r="F2730">
        <v>35391</v>
      </c>
      <c r="G2730">
        <f>SUMIF(E:E,E2730,F:F)*VLOOKUP(A2730,Sheet1!$A$1:$E$49,3)</f>
        <v>39552.072055254823</v>
      </c>
      <c r="H2730">
        <f>SUMIF(E:E,E2730,F:F)*VLOOKUP(A2730,Sheet1!$A$1:$E$49,5)</f>
        <v>27705.072207738507</v>
      </c>
    </row>
    <row r="2731" spans="1:8" x14ac:dyDescent="0.25">
      <c r="A2731">
        <v>42</v>
      </c>
      <c r="B2731">
        <v>26</v>
      </c>
      <c r="C2731">
        <v>2</v>
      </c>
      <c r="D2731">
        <v>2022</v>
      </c>
      <c r="E2731" s="1">
        <f t="shared" si="42"/>
        <v>44618</v>
      </c>
      <c r="F2731">
        <v>34339</v>
      </c>
      <c r="G2731">
        <f>SUMIF(E:E,E2731,F:F)*VLOOKUP(A2731,Sheet1!$A$1:$E$49,3)</f>
        <v>38033.619563188266</v>
      </c>
      <c r="H2731">
        <f>SUMIF(E:E,E2731,F:F)*VLOOKUP(A2731,Sheet1!$A$1:$E$49,5)</f>
        <v>26549.048902687107</v>
      </c>
    </row>
    <row r="2732" spans="1:8" x14ac:dyDescent="0.25">
      <c r="A2732">
        <v>43</v>
      </c>
      <c r="B2732">
        <v>26</v>
      </c>
      <c r="C2732">
        <v>2</v>
      </c>
      <c r="D2732">
        <v>2022</v>
      </c>
      <c r="E2732" s="1">
        <f t="shared" si="42"/>
        <v>44618</v>
      </c>
      <c r="F2732">
        <v>32873</v>
      </c>
      <c r="G2732">
        <f>SUMIF(E:E,E2732,F:F)*VLOOKUP(A2732,Sheet1!$A$1:$E$49,3)</f>
        <v>37021.317901810566</v>
      </c>
      <c r="H2732">
        <f>SUMIF(E:E,E2732,F:F)*VLOOKUP(A2732,Sheet1!$A$1:$E$49,5)</f>
        <v>25400.988554533913</v>
      </c>
    </row>
    <row r="2733" spans="1:8" x14ac:dyDescent="0.25">
      <c r="A2733">
        <v>44</v>
      </c>
      <c r="B2733">
        <v>26</v>
      </c>
      <c r="C2733">
        <v>2</v>
      </c>
      <c r="D2733">
        <v>2022</v>
      </c>
      <c r="E2733" s="1">
        <f t="shared" si="42"/>
        <v>44618</v>
      </c>
      <c r="F2733">
        <v>31969</v>
      </c>
      <c r="G2733">
        <f>SUMIF(E:E,E2733,F:F)*VLOOKUP(A2733,Sheet1!$A$1:$E$49,3)</f>
        <v>34129.027440731807</v>
      </c>
      <c r="H2733">
        <f>SUMIF(E:E,E2733,F:F)*VLOOKUP(A2733,Sheet1!$A$1:$E$49,5)</f>
        <v>24268.106967681622</v>
      </c>
    </row>
    <row r="2734" spans="1:8" x14ac:dyDescent="0.25">
      <c r="A2734">
        <v>45</v>
      </c>
      <c r="B2734">
        <v>26</v>
      </c>
      <c r="C2734">
        <v>2</v>
      </c>
      <c r="D2734">
        <v>2022</v>
      </c>
      <c r="E2734" s="1">
        <f t="shared" si="42"/>
        <v>44618</v>
      </c>
      <c r="F2734">
        <v>30517</v>
      </c>
      <c r="G2734">
        <f>SUMIF(E:E,E2734,F:F)*VLOOKUP(A2734,Sheet1!$A$1:$E$49,3)</f>
        <v>30802.893410490826</v>
      </c>
      <c r="H2734">
        <f>SUMIF(E:E,E2734,F:F)*VLOOKUP(A2734,Sheet1!$A$1:$E$49,5)</f>
        <v>23157.006949414164</v>
      </c>
    </row>
    <row r="2735" spans="1:8" x14ac:dyDescent="0.25">
      <c r="A2735">
        <v>46</v>
      </c>
      <c r="B2735">
        <v>26</v>
      </c>
      <c r="C2735">
        <v>2</v>
      </c>
      <c r="D2735">
        <v>2022</v>
      </c>
      <c r="E2735" s="1">
        <f t="shared" si="42"/>
        <v>44618</v>
      </c>
      <c r="F2735">
        <v>29596</v>
      </c>
      <c r="G2735">
        <f>SUMIF(E:E,E2735,F:F)*VLOOKUP(A2735,Sheet1!$A$1:$E$49,3)</f>
        <v>27332.144857196046</v>
      </c>
      <c r="H2735">
        <f>SUMIF(E:E,E2735,F:F)*VLOOKUP(A2735,Sheet1!$A$1:$E$49,5)</f>
        <v>22073.629953184474</v>
      </c>
    </row>
    <row r="2736" spans="1:8" x14ac:dyDescent="0.25">
      <c r="A2736">
        <v>47</v>
      </c>
      <c r="B2736">
        <v>26</v>
      </c>
      <c r="C2736">
        <v>2</v>
      </c>
      <c r="D2736">
        <v>2022</v>
      </c>
      <c r="E2736" s="1">
        <f t="shared" si="42"/>
        <v>44618</v>
      </c>
      <c r="F2736">
        <v>29428</v>
      </c>
      <c r="G2736">
        <f>SUMIF(E:E,E2736,F:F)*VLOOKUP(A2736,Sheet1!$A$1:$E$49,3)</f>
        <v>26175.228672764672</v>
      </c>
      <c r="H2736">
        <f>SUMIF(E:E,E2736,F:F)*VLOOKUP(A2736,Sheet1!$A$1:$E$49,5)</f>
        <v>21023.222019093817</v>
      </c>
    </row>
    <row r="2737" spans="1:8" x14ac:dyDescent="0.25">
      <c r="A2737">
        <v>48</v>
      </c>
      <c r="B2737">
        <v>26</v>
      </c>
      <c r="C2737">
        <v>2</v>
      </c>
      <c r="D2737">
        <v>2022</v>
      </c>
      <c r="E2737" s="1">
        <f t="shared" si="42"/>
        <v>44618</v>
      </c>
      <c r="F2737">
        <v>29100</v>
      </c>
      <c r="G2737">
        <f>SUMIF(E:E,E2737,F:F)*VLOOKUP(A2737,Sheet1!$A$1:$E$49,3)</f>
        <v>25958.306888183728</v>
      </c>
      <c r="H2737">
        <f>SUMIF(E:E,E2737,F:F)*VLOOKUP(A2737,Sheet1!$A$1:$E$49,5)</f>
        <v>20010.313713281219</v>
      </c>
    </row>
    <row r="2738" spans="1:8" x14ac:dyDescent="0.25">
      <c r="A2738">
        <v>1</v>
      </c>
      <c r="B2738">
        <v>27</v>
      </c>
      <c r="C2738">
        <v>2</v>
      </c>
      <c r="D2738">
        <v>2022</v>
      </c>
      <c r="E2738" s="1">
        <f t="shared" si="42"/>
        <v>44619</v>
      </c>
      <c r="F2738">
        <v>28840</v>
      </c>
      <c r="G2738">
        <f>SUMIF(E:E,E2738,F:F)*VLOOKUP(A2738,Sheet1!$A$1:$E$49,3)</f>
        <v>26490.390190405124</v>
      </c>
      <c r="H2738">
        <f>SUMIF(E:E,E2738,F:F)*VLOOKUP(A2738,Sheet1!$A$1:$E$49,5)</f>
        <v>21454.147866586005</v>
      </c>
    </row>
    <row r="2739" spans="1:8" x14ac:dyDescent="0.25">
      <c r="A2739">
        <v>2</v>
      </c>
      <c r="B2739">
        <v>27</v>
      </c>
      <c r="C2739">
        <v>2</v>
      </c>
      <c r="D2739">
        <v>2022</v>
      </c>
      <c r="E2739" s="1">
        <f t="shared" si="42"/>
        <v>44619</v>
      </c>
      <c r="F2739">
        <v>29301</v>
      </c>
      <c r="G2739">
        <f>SUMIF(E:E,E2739,F:F)*VLOOKUP(A2739,Sheet1!$A$1:$E$49,3)</f>
        <v>26121.443251820107</v>
      </c>
      <c r="H2739">
        <f>SUMIF(E:E,E2739,F:F)*VLOOKUP(A2739,Sheet1!$A$1:$E$49,5)</f>
        <v>22526.086654929139</v>
      </c>
    </row>
    <row r="2740" spans="1:8" x14ac:dyDescent="0.25">
      <c r="A2740">
        <v>3</v>
      </c>
      <c r="B2740">
        <v>27</v>
      </c>
      <c r="C2740">
        <v>2</v>
      </c>
      <c r="D2740">
        <v>2022</v>
      </c>
      <c r="E2740" s="1">
        <f t="shared" si="42"/>
        <v>44619</v>
      </c>
      <c r="F2740">
        <v>29150</v>
      </c>
      <c r="G2740">
        <f>SUMIF(E:E,E2740,F:F)*VLOOKUP(A2740,Sheet1!$A$1:$E$49,3)</f>
        <v>25457.338762367053</v>
      </c>
      <c r="H2740">
        <f>SUMIF(E:E,E2740,F:F)*VLOOKUP(A2740,Sheet1!$A$1:$E$49,5)</f>
        <v>23631.670292454339</v>
      </c>
    </row>
    <row r="2741" spans="1:8" x14ac:dyDescent="0.25">
      <c r="A2741">
        <v>4</v>
      </c>
      <c r="B2741">
        <v>27</v>
      </c>
      <c r="C2741">
        <v>2</v>
      </c>
      <c r="D2741">
        <v>2022</v>
      </c>
      <c r="E2741" s="1">
        <f t="shared" si="42"/>
        <v>44619</v>
      </c>
      <c r="F2741">
        <v>28480</v>
      </c>
      <c r="G2741">
        <f>SUMIF(E:E,E2741,F:F)*VLOOKUP(A2741,Sheet1!$A$1:$E$49,3)</f>
        <v>25014.602436065023</v>
      </c>
      <c r="H2741">
        <f>SUMIF(E:E,E2741,F:F)*VLOOKUP(A2741,Sheet1!$A$1:$E$49,5)</f>
        <v>24765.545207765914</v>
      </c>
    </row>
    <row r="2742" spans="1:8" x14ac:dyDescent="0.25">
      <c r="A2742">
        <v>5</v>
      </c>
      <c r="B2742">
        <v>27</v>
      </c>
      <c r="C2742">
        <v>2</v>
      </c>
      <c r="D2742">
        <v>2022</v>
      </c>
      <c r="E2742" s="1">
        <f t="shared" si="42"/>
        <v>44619</v>
      </c>
      <c r="F2742">
        <v>28585</v>
      </c>
      <c r="G2742">
        <f>SUMIF(E:E,E2742,F:F)*VLOOKUP(A2742,Sheet1!$A$1:$E$49,3)</f>
        <v>24498.076722045978</v>
      </c>
      <c r="H2742">
        <f>SUMIF(E:E,E2742,F:F)*VLOOKUP(A2742,Sheet1!$A$1:$E$49,5)</f>
        <v>25921.648161803467</v>
      </c>
    </row>
    <row r="2743" spans="1:8" x14ac:dyDescent="0.25">
      <c r="A2743">
        <v>6</v>
      </c>
      <c r="B2743">
        <v>27</v>
      </c>
      <c r="C2743">
        <v>2</v>
      </c>
      <c r="D2743">
        <v>2022</v>
      </c>
      <c r="E2743" s="1">
        <f t="shared" si="42"/>
        <v>44619</v>
      </c>
      <c r="F2743">
        <v>28696</v>
      </c>
      <c r="G2743">
        <f>SUMIF(E:E,E2743,F:F)*VLOOKUP(A2743,Sheet1!$A$1:$E$49,3)</f>
        <v>23686.393457158902</v>
      </c>
      <c r="H2743">
        <f>SUMIF(E:E,E2743,F:F)*VLOOKUP(A2743,Sheet1!$A$1:$E$49,5)</f>
        <v>27093.241005501382</v>
      </c>
    </row>
    <row r="2744" spans="1:8" x14ac:dyDescent="0.25">
      <c r="A2744">
        <v>7</v>
      </c>
      <c r="B2744">
        <v>27</v>
      </c>
      <c r="C2744">
        <v>2</v>
      </c>
      <c r="D2744">
        <v>2022</v>
      </c>
      <c r="E2744" s="1">
        <f t="shared" si="42"/>
        <v>44619</v>
      </c>
      <c r="F2744">
        <v>27923</v>
      </c>
      <c r="G2744">
        <f>SUMIF(E:E,E2744,F:F)*VLOOKUP(A2744,Sheet1!$A$1:$E$49,3)</f>
        <v>22800.920804554837</v>
      </c>
      <c r="H2744">
        <f>SUMIF(E:E,E2744,F:F)*VLOOKUP(A2744,Sheet1!$A$1:$E$49,5)</f>
        <v>28272.960027698213</v>
      </c>
    </row>
    <row r="2745" spans="1:8" x14ac:dyDescent="0.25">
      <c r="A2745">
        <v>8</v>
      </c>
      <c r="B2745">
        <v>27</v>
      </c>
      <c r="C2745">
        <v>2</v>
      </c>
      <c r="D2745">
        <v>2022</v>
      </c>
      <c r="E2745" s="1">
        <f t="shared" si="42"/>
        <v>44619</v>
      </c>
      <c r="F2745">
        <v>27387</v>
      </c>
      <c r="G2745">
        <f>SUMIF(E:E,E2745,F:F)*VLOOKUP(A2745,Sheet1!$A$1:$E$49,3)</f>
        <v>22358.18447825281</v>
      </c>
      <c r="H2745">
        <f>SUMIF(E:E,E2745,F:F)*VLOOKUP(A2745,Sheet1!$A$1:$E$49,5)</f>
        <v>29452.879853922517</v>
      </c>
    </row>
    <row r="2746" spans="1:8" x14ac:dyDescent="0.25">
      <c r="A2746">
        <v>9</v>
      </c>
      <c r="B2746">
        <v>27</v>
      </c>
      <c r="C2746">
        <v>2</v>
      </c>
      <c r="D2746">
        <v>2022</v>
      </c>
      <c r="E2746" s="1">
        <f t="shared" si="42"/>
        <v>44619</v>
      </c>
      <c r="F2746">
        <v>27222</v>
      </c>
      <c r="G2746">
        <f>SUMIF(E:E,E2746,F:F)*VLOOKUP(A2746,Sheet1!$A$1:$E$49,3)</f>
        <v>21989.237539667763</v>
      </c>
      <c r="H2746">
        <f>SUMIF(E:E,E2746,F:F)*VLOOKUP(A2746,Sheet1!$A$1:$E$49,5)</f>
        <v>30624.591490014183</v>
      </c>
    </row>
    <row r="2747" spans="1:8" x14ac:dyDescent="0.25">
      <c r="A2747">
        <v>10</v>
      </c>
      <c r="B2747">
        <v>27</v>
      </c>
      <c r="C2747">
        <v>2</v>
      </c>
      <c r="D2747">
        <v>2022</v>
      </c>
      <c r="E2747" s="1">
        <f t="shared" si="42"/>
        <v>44619</v>
      </c>
      <c r="F2747">
        <v>27330</v>
      </c>
      <c r="G2747">
        <f>SUMIF(E:E,E2747,F:F)*VLOOKUP(A2747,Sheet1!$A$1:$E$49,3)</f>
        <v>21841.658764233762</v>
      </c>
      <c r="H2747">
        <f>SUMIF(E:E,E2747,F:F)*VLOOKUP(A2747,Sheet1!$A$1:$E$49,5)</f>
        <v>31779.293725195319</v>
      </c>
    </row>
    <row r="2748" spans="1:8" x14ac:dyDescent="0.25">
      <c r="A2748">
        <v>11</v>
      </c>
      <c r="B2748">
        <v>27</v>
      </c>
      <c r="C2748">
        <v>2</v>
      </c>
      <c r="D2748">
        <v>2022</v>
      </c>
      <c r="E2748" s="1">
        <f t="shared" si="42"/>
        <v>44619</v>
      </c>
      <c r="F2748">
        <v>27570</v>
      </c>
      <c r="G2748">
        <f>SUMIF(E:E,E2748,F:F)*VLOOKUP(A2748,Sheet1!$A$1:$E$49,3)</f>
        <v>22948.499579988838</v>
      </c>
      <c r="H2748">
        <f>SUMIF(E:E,E2748,F:F)*VLOOKUP(A2748,Sheet1!$A$1:$E$49,5)</f>
        <v>32907.896728532614</v>
      </c>
    </row>
    <row r="2749" spans="1:8" x14ac:dyDescent="0.25">
      <c r="A2749">
        <v>12</v>
      </c>
      <c r="B2749">
        <v>27</v>
      </c>
      <c r="C2749">
        <v>2</v>
      </c>
      <c r="D2749">
        <v>2022</v>
      </c>
      <c r="E2749" s="1">
        <f t="shared" si="42"/>
        <v>44619</v>
      </c>
      <c r="F2749">
        <v>27471</v>
      </c>
      <c r="G2749">
        <f>SUMIF(E:E,E2749,F:F)*VLOOKUP(A2749,Sheet1!$A$1:$E$49,3)</f>
        <v>26047.653864103089</v>
      </c>
      <c r="H2749">
        <f>SUMIF(E:E,E2749,F:F)*VLOOKUP(A2749,Sheet1!$A$1:$E$49,5)</f>
        <v>34001.136302838553</v>
      </c>
    </row>
    <row r="2750" spans="1:8" x14ac:dyDescent="0.25">
      <c r="A2750">
        <v>13</v>
      </c>
      <c r="B2750">
        <v>27</v>
      </c>
      <c r="C2750">
        <v>2</v>
      </c>
      <c r="D2750">
        <v>2022</v>
      </c>
      <c r="E2750" s="1">
        <f t="shared" si="42"/>
        <v>44619</v>
      </c>
      <c r="F2750">
        <v>27835</v>
      </c>
      <c r="G2750">
        <f>SUMIF(E:E,E2750,F:F)*VLOOKUP(A2750,Sheet1!$A$1:$E$49,3)</f>
        <v>27892.38855702804</v>
      </c>
      <c r="H2750">
        <f>SUMIF(E:E,E2750,F:F)*VLOOKUP(A2750,Sheet1!$A$1:$E$49,5)</f>
        <v>35049.696913376967</v>
      </c>
    </row>
    <row r="2751" spans="1:8" x14ac:dyDescent="0.25">
      <c r="A2751">
        <v>14</v>
      </c>
      <c r="B2751">
        <v>27</v>
      </c>
      <c r="C2751">
        <v>2</v>
      </c>
      <c r="D2751">
        <v>2022</v>
      </c>
      <c r="E2751" s="1">
        <f t="shared" si="42"/>
        <v>44619</v>
      </c>
      <c r="F2751">
        <v>28071</v>
      </c>
      <c r="G2751">
        <f>SUMIF(E:E,E2751,F:F)*VLOOKUP(A2751,Sheet1!$A$1:$E$49,3)</f>
        <v>31065.33222885941</v>
      </c>
      <c r="H2751">
        <f>SUMIF(E:E,E2751,F:F)*VLOOKUP(A2751,Sheet1!$A$1:$E$49,5)</f>
        <v>36044.341297565661</v>
      </c>
    </row>
    <row r="2752" spans="1:8" x14ac:dyDescent="0.25">
      <c r="A2752">
        <v>15</v>
      </c>
      <c r="B2752">
        <v>27</v>
      </c>
      <c r="C2752">
        <v>2</v>
      </c>
      <c r="D2752">
        <v>2022</v>
      </c>
      <c r="E2752" s="1">
        <f t="shared" si="42"/>
        <v>44619</v>
      </c>
      <c r="F2752">
        <v>28571</v>
      </c>
      <c r="G2752">
        <f>SUMIF(E:E,E2752,F:F)*VLOOKUP(A2752,Sheet1!$A$1:$E$49,3)</f>
        <v>34312.065288407714</v>
      </c>
      <c r="H2752">
        <f>SUMIF(E:E,E2752,F:F)*VLOOKUP(A2752,Sheet1!$A$1:$E$49,5)</f>
        <v>36976.044197879113</v>
      </c>
    </row>
    <row r="2753" spans="1:8" x14ac:dyDescent="0.25">
      <c r="A2753">
        <v>16</v>
      </c>
      <c r="B2753">
        <v>27</v>
      </c>
      <c r="C2753">
        <v>2</v>
      </c>
      <c r="D2753">
        <v>2022</v>
      </c>
      <c r="E2753" s="1">
        <f t="shared" si="42"/>
        <v>44619</v>
      </c>
      <c r="F2753">
        <v>29701</v>
      </c>
      <c r="G2753">
        <f>SUMIF(E:E,E2753,F:F)*VLOOKUP(A2753,Sheet1!$A$1:$E$49,3)</f>
        <v>36083.010593615727</v>
      </c>
      <c r="H2753">
        <f>SUMIF(E:E,E2753,F:F)*VLOOKUP(A2753,Sheet1!$A$1:$E$49,5)</f>
        <v>37836.127553911741</v>
      </c>
    </row>
    <row r="2754" spans="1:8" x14ac:dyDescent="0.25">
      <c r="A2754">
        <v>17</v>
      </c>
      <c r="B2754">
        <v>27</v>
      </c>
      <c r="C2754">
        <v>2</v>
      </c>
      <c r="D2754">
        <v>2022</v>
      </c>
      <c r="E2754" s="1">
        <f t="shared" si="42"/>
        <v>44619</v>
      </c>
      <c r="F2754">
        <v>32003</v>
      </c>
      <c r="G2754">
        <f>SUMIF(E:E,E2754,F:F)*VLOOKUP(A2754,Sheet1!$A$1:$E$49,3)</f>
        <v>35787.853042747724</v>
      </c>
      <c r="H2754">
        <f>SUMIF(E:E,E2754,F:F)*VLOOKUP(A2754,Sheet1!$A$1:$E$49,5)</f>
        <v>38616.394350062292</v>
      </c>
    </row>
    <row r="2755" spans="1:8" x14ac:dyDescent="0.25">
      <c r="A2755">
        <v>18</v>
      </c>
      <c r="B2755">
        <v>27</v>
      </c>
      <c r="C2755">
        <v>2</v>
      </c>
      <c r="D2755">
        <v>2022</v>
      </c>
      <c r="E2755" s="1">
        <f t="shared" ref="E2755:E2818" si="43">DATE(D2755,C2755,B2755)</f>
        <v>44619</v>
      </c>
      <c r="F2755">
        <v>33676</v>
      </c>
      <c r="G2755">
        <f>SUMIF(E:E,E2755,F:F)*VLOOKUP(A2755,Sheet1!$A$1:$E$49,3)</f>
        <v>33795.53957438864</v>
      </c>
      <c r="H2755">
        <f>SUMIF(E:E,E2755,F:F)*VLOOKUP(A2755,Sheet1!$A$1:$E$49,5)</f>
        <v>39309.258249554412</v>
      </c>
    </row>
    <row r="2756" spans="1:8" x14ac:dyDescent="0.25">
      <c r="A2756">
        <v>19</v>
      </c>
      <c r="B2756">
        <v>27</v>
      </c>
      <c r="C2756">
        <v>2</v>
      </c>
      <c r="D2756">
        <v>2022</v>
      </c>
      <c r="E2756" s="1">
        <f t="shared" si="43"/>
        <v>44619</v>
      </c>
      <c r="F2756">
        <v>35026</v>
      </c>
      <c r="G2756">
        <f>SUMIF(E:E,E2756,F:F)*VLOOKUP(A2756,Sheet1!$A$1:$E$49,3)</f>
        <v>33279.013860369567</v>
      </c>
      <c r="H2756">
        <f>SUMIF(E:E,E2756,F:F)*VLOOKUP(A2756,Sheet1!$A$1:$E$49,5)</f>
        <v>39907.866158193043</v>
      </c>
    </row>
    <row r="2757" spans="1:8" x14ac:dyDescent="0.25">
      <c r="A2757">
        <v>20</v>
      </c>
      <c r="B2757">
        <v>27</v>
      </c>
      <c r="C2757">
        <v>2</v>
      </c>
      <c r="D2757">
        <v>2022</v>
      </c>
      <c r="E2757" s="1">
        <f t="shared" si="43"/>
        <v>44619</v>
      </c>
      <c r="F2757">
        <v>36018</v>
      </c>
      <c r="G2757">
        <f>SUMIF(E:E,E2757,F:F)*VLOOKUP(A2757,Sheet1!$A$1:$E$49,3)</f>
        <v>33795.53957438864</v>
      </c>
      <c r="H2757">
        <f>SUMIF(E:E,E2757,F:F)*VLOOKUP(A2757,Sheet1!$A$1:$E$49,5)</f>
        <v>40406.210954456874</v>
      </c>
    </row>
    <row r="2758" spans="1:8" x14ac:dyDescent="0.25">
      <c r="A2758">
        <v>21</v>
      </c>
      <c r="B2758">
        <v>27</v>
      </c>
      <c r="C2758">
        <v>2</v>
      </c>
      <c r="D2758">
        <v>2022</v>
      </c>
      <c r="E2758" s="1">
        <f t="shared" si="43"/>
        <v>44619</v>
      </c>
      <c r="F2758">
        <v>36411</v>
      </c>
      <c r="G2758">
        <f>SUMIF(E:E,E2758,F:F)*VLOOKUP(A2758,Sheet1!$A$1:$E$49,3)</f>
        <v>34312.065288407714</v>
      </c>
      <c r="H2758">
        <f>SUMIF(E:E,E2758,F:F)*VLOOKUP(A2758,Sheet1!$A$1:$E$49,5)</f>
        <v>40799.231795565393</v>
      </c>
    </row>
    <row r="2759" spans="1:8" x14ac:dyDescent="0.25">
      <c r="A2759">
        <v>22</v>
      </c>
      <c r="B2759">
        <v>27</v>
      </c>
      <c r="C2759">
        <v>2</v>
      </c>
      <c r="D2759">
        <v>2022</v>
      </c>
      <c r="E2759" s="1">
        <f t="shared" si="43"/>
        <v>44619</v>
      </c>
      <c r="F2759">
        <v>36775</v>
      </c>
      <c r="G2759">
        <f>SUMIF(E:E,E2759,F:F)*VLOOKUP(A2759,Sheet1!$A$1:$E$49,3)</f>
        <v>34902.38039014372</v>
      </c>
      <c r="H2759">
        <f>SUMIF(E:E,E2759,F:F)*VLOOKUP(A2759,Sheet1!$A$1:$E$49,5)</f>
        <v>41082.899658552698</v>
      </c>
    </row>
    <row r="2760" spans="1:8" x14ac:dyDescent="0.25">
      <c r="A2760">
        <v>23</v>
      </c>
      <c r="B2760">
        <v>27</v>
      </c>
      <c r="C2760">
        <v>2</v>
      </c>
      <c r="D2760">
        <v>2022</v>
      </c>
      <c r="E2760" s="1">
        <f t="shared" si="43"/>
        <v>44619</v>
      </c>
      <c r="F2760">
        <v>36899</v>
      </c>
      <c r="G2760">
        <f>SUMIF(E:E,E2760,F:F)*VLOOKUP(A2760,Sheet1!$A$1:$E$49,3)</f>
        <v>34976.169777860647</v>
      </c>
      <c r="H2760">
        <f>SUMIF(E:E,E2760,F:F)*VLOOKUP(A2760,Sheet1!$A$1:$E$49,5)</f>
        <v>41254.286094899879</v>
      </c>
    </row>
    <row r="2761" spans="1:8" x14ac:dyDescent="0.25">
      <c r="A2761">
        <v>24</v>
      </c>
      <c r="B2761">
        <v>27</v>
      </c>
      <c r="C2761">
        <v>2</v>
      </c>
      <c r="D2761">
        <v>2022</v>
      </c>
      <c r="E2761" s="1">
        <f t="shared" si="43"/>
        <v>44619</v>
      </c>
      <c r="F2761">
        <v>36716</v>
      </c>
      <c r="G2761">
        <f>SUMIF(E:E,E2761,F:F)*VLOOKUP(A2761,Sheet1!$A$1:$E$49,3)</f>
        <v>35197.537941011717</v>
      </c>
      <c r="H2761">
        <f>SUMIF(E:E,E2761,F:F)*VLOOKUP(A2761,Sheet1!$A$1:$E$49,5)</f>
        <v>41311.613558130761</v>
      </c>
    </row>
    <row r="2762" spans="1:8" x14ac:dyDescent="0.25">
      <c r="A2762">
        <v>25</v>
      </c>
      <c r="B2762">
        <v>27</v>
      </c>
      <c r="C2762">
        <v>2</v>
      </c>
      <c r="D2762">
        <v>2022</v>
      </c>
      <c r="E2762" s="1">
        <f t="shared" si="43"/>
        <v>44619</v>
      </c>
      <c r="F2762">
        <v>36470</v>
      </c>
      <c r="G2762">
        <f>SUMIF(E:E,E2762,F:F)*VLOOKUP(A2762,Sheet1!$A$1:$E$49,3)</f>
        <v>35492.695491879727</v>
      </c>
      <c r="H2762">
        <f>SUMIF(E:E,E2762,F:F)*VLOOKUP(A2762,Sheet1!$A$1:$E$49,5)</f>
        <v>41254.286094899879</v>
      </c>
    </row>
    <row r="2763" spans="1:8" x14ac:dyDescent="0.25">
      <c r="A2763">
        <v>26</v>
      </c>
      <c r="B2763">
        <v>27</v>
      </c>
      <c r="C2763">
        <v>2</v>
      </c>
      <c r="D2763">
        <v>2022</v>
      </c>
      <c r="E2763" s="1">
        <f t="shared" si="43"/>
        <v>44619</v>
      </c>
      <c r="F2763">
        <v>36190</v>
      </c>
      <c r="G2763">
        <f>SUMIF(E:E,E2763,F:F)*VLOOKUP(A2763,Sheet1!$A$1:$E$49,3)</f>
        <v>35123.74855329479</v>
      </c>
      <c r="H2763">
        <f>SUMIF(E:E,E2763,F:F)*VLOOKUP(A2763,Sheet1!$A$1:$E$49,5)</f>
        <v>41082.899658552698</v>
      </c>
    </row>
    <row r="2764" spans="1:8" x14ac:dyDescent="0.25">
      <c r="A2764">
        <v>27</v>
      </c>
      <c r="B2764">
        <v>27</v>
      </c>
      <c r="C2764">
        <v>2</v>
      </c>
      <c r="D2764">
        <v>2022</v>
      </c>
      <c r="E2764" s="1">
        <f t="shared" si="43"/>
        <v>44619</v>
      </c>
      <c r="F2764">
        <v>35526</v>
      </c>
      <c r="G2764">
        <f>SUMIF(E:E,E2764,F:F)*VLOOKUP(A2764,Sheet1!$A$1:$E$49,3)</f>
        <v>34533.433451558783</v>
      </c>
      <c r="H2764">
        <f>SUMIF(E:E,E2764,F:F)*VLOOKUP(A2764,Sheet1!$A$1:$E$49,5)</f>
        <v>40799.231795565393</v>
      </c>
    </row>
    <row r="2765" spans="1:8" x14ac:dyDescent="0.25">
      <c r="A2765">
        <v>28</v>
      </c>
      <c r="B2765">
        <v>27</v>
      </c>
      <c r="C2765">
        <v>2</v>
      </c>
      <c r="D2765">
        <v>2022</v>
      </c>
      <c r="E2765" s="1">
        <f t="shared" si="43"/>
        <v>44619</v>
      </c>
      <c r="F2765">
        <v>35291</v>
      </c>
      <c r="G2765">
        <f>SUMIF(E:E,E2765,F:F)*VLOOKUP(A2765,Sheet1!$A$1:$E$49,3)</f>
        <v>34016.90773753971</v>
      </c>
      <c r="H2765">
        <f>SUMIF(E:E,E2765,F:F)*VLOOKUP(A2765,Sheet1!$A$1:$E$49,5)</f>
        <v>40406.210954456874</v>
      </c>
    </row>
    <row r="2766" spans="1:8" x14ac:dyDescent="0.25">
      <c r="A2766">
        <v>29</v>
      </c>
      <c r="B2766">
        <v>27</v>
      </c>
      <c r="C2766">
        <v>2</v>
      </c>
      <c r="D2766">
        <v>2022</v>
      </c>
      <c r="E2766" s="1">
        <f t="shared" si="43"/>
        <v>44619</v>
      </c>
      <c r="F2766">
        <v>34769</v>
      </c>
      <c r="G2766">
        <f>SUMIF(E:E,E2766,F:F)*VLOOKUP(A2766,Sheet1!$A$1:$E$49,3)</f>
        <v>34164.48651297357</v>
      </c>
      <c r="H2766">
        <f>SUMIF(E:E,E2766,F:F)*VLOOKUP(A2766,Sheet1!$A$1:$E$49,5)</f>
        <v>39907.866158193043</v>
      </c>
    </row>
    <row r="2767" spans="1:8" x14ac:dyDescent="0.25">
      <c r="A2767">
        <v>30</v>
      </c>
      <c r="B2767">
        <v>27</v>
      </c>
      <c r="C2767">
        <v>2</v>
      </c>
      <c r="D2767">
        <v>2022</v>
      </c>
      <c r="E2767" s="1">
        <f t="shared" si="43"/>
        <v>44619</v>
      </c>
      <c r="F2767">
        <v>34379</v>
      </c>
      <c r="G2767">
        <f>SUMIF(E:E,E2767,F:F)*VLOOKUP(A2767,Sheet1!$A$1:$E$49,3)</f>
        <v>34902.38039014372</v>
      </c>
      <c r="H2767">
        <f>SUMIF(E:E,E2767,F:F)*VLOOKUP(A2767,Sheet1!$A$1:$E$49,5)</f>
        <v>39309.258249554412</v>
      </c>
    </row>
    <row r="2768" spans="1:8" x14ac:dyDescent="0.25">
      <c r="A2768">
        <v>31</v>
      </c>
      <c r="B2768">
        <v>27</v>
      </c>
      <c r="C2768">
        <v>2</v>
      </c>
      <c r="D2768">
        <v>2022</v>
      </c>
      <c r="E2768" s="1">
        <f t="shared" si="43"/>
        <v>44619</v>
      </c>
      <c r="F2768">
        <v>34336</v>
      </c>
      <c r="G2768">
        <f>SUMIF(E:E,E2768,F:F)*VLOOKUP(A2768,Sheet1!$A$1:$E$49,3)</f>
        <v>35271.32732872865</v>
      </c>
      <c r="H2768">
        <f>SUMIF(E:E,E2768,F:F)*VLOOKUP(A2768,Sheet1!$A$1:$E$49,5)</f>
        <v>38616.394350062292</v>
      </c>
    </row>
    <row r="2769" spans="1:8" x14ac:dyDescent="0.25">
      <c r="A2769">
        <v>32</v>
      </c>
      <c r="B2769">
        <v>27</v>
      </c>
      <c r="C2769">
        <v>2</v>
      </c>
      <c r="D2769">
        <v>2022</v>
      </c>
      <c r="E2769" s="1">
        <f t="shared" si="43"/>
        <v>44619</v>
      </c>
      <c r="F2769">
        <v>34790</v>
      </c>
      <c r="G2769">
        <f>SUMIF(E:E,E2769,F:F)*VLOOKUP(A2769,Sheet1!$A$1:$E$49,3)</f>
        <v>38296.69222512588</v>
      </c>
      <c r="H2769">
        <f>SUMIF(E:E,E2769,F:F)*VLOOKUP(A2769,Sheet1!$A$1:$E$49,5)</f>
        <v>37836.127553911741</v>
      </c>
    </row>
    <row r="2770" spans="1:8" x14ac:dyDescent="0.25">
      <c r="A2770">
        <v>33</v>
      </c>
      <c r="B2770">
        <v>27</v>
      </c>
      <c r="C2770">
        <v>2</v>
      </c>
      <c r="D2770">
        <v>2022</v>
      </c>
      <c r="E2770" s="1">
        <f t="shared" si="43"/>
        <v>44619</v>
      </c>
      <c r="F2770">
        <v>35525</v>
      </c>
      <c r="G2770">
        <f>SUMIF(E:E,E2770,F:F)*VLOOKUP(A2770,Sheet1!$A$1:$E$49,3)</f>
        <v>40141.426918051111</v>
      </c>
      <c r="H2770">
        <f>SUMIF(E:E,E2770,F:F)*VLOOKUP(A2770,Sheet1!$A$1:$E$49,5)</f>
        <v>36976.044197879113</v>
      </c>
    </row>
    <row r="2771" spans="1:8" x14ac:dyDescent="0.25">
      <c r="A2771">
        <v>34</v>
      </c>
      <c r="B2771">
        <v>27</v>
      </c>
      <c r="C2771">
        <v>2</v>
      </c>
      <c r="D2771">
        <v>2022</v>
      </c>
      <c r="E2771" s="1">
        <f t="shared" si="43"/>
        <v>44619</v>
      </c>
      <c r="F2771">
        <v>36301</v>
      </c>
      <c r="G2771">
        <f>SUMIF(E:E,E2771,F:F)*VLOOKUP(A2771,Sheet1!$A$1:$E$49,3)</f>
        <v>41838.582835542198</v>
      </c>
      <c r="H2771">
        <f>SUMIF(E:E,E2771,F:F)*VLOOKUP(A2771,Sheet1!$A$1:$E$49,5)</f>
        <v>36044.341297565661</v>
      </c>
    </row>
    <row r="2772" spans="1:8" x14ac:dyDescent="0.25">
      <c r="A2772">
        <v>35</v>
      </c>
      <c r="B2772">
        <v>27</v>
      </c>
      <c r="C2772">
        <v>2</v>
      </c>
      <c r="D2772">
        <v>2022</v>
      </c>
      <c r="E2772" s="1">
        <f t="shared" si="43"/>
        <v>44619</v>
      </c>
      <c r="F2772">
        <v>37692</v>
      </c>
      <c r="G2772">
        <f>SUMIF(E:E,E2772,F:F)*VLOOKUP(A2772,Sheet1!$A$1:$E$49,3)</f>
        <v>43093.002426731415</v>
      </c>
      <c r="H2772">
        <f>SUMIF(E:E,E2772,F:F)*VLOOKUP(A2772,Sheet1!$A$1:$E$49,5)</f>
        <v>35049.696913376967</v>
      </c>
    </row>
    <row r="2773" spans="1:8" x14ac:dyDescent="0.25">
      <c r="A2773">
        <v>36</v>
      </c>
      <c r="B2773">
        <v>27</v>
      </c>
      <c r="C2773">
        <v>2</v>
      </c>
      <c r="D2773">
        <v>2022</v>
      </c>
      <c r="E2773" s="1">
        <f t="shared" si="43"/>
        <v>44619</v>
      </c>
      <c r="F2773">
        <v>39056</v>
      </c>
      <c r="G2773">
        <f>SUMIF(E:E,E2773,F:F)*VLOOKUP(A2773,Sheet1!$A$1:$E$49,3)</f>
        <v>43388.159977599411</v>
      </c>
      <c r="H2773">
        <f>SUMIF(E:E,E2773,F:F)*VLOOKUP(A2773,Sheet1!$A$1:$E$49,5)</f>
        <v>34001.136302838553</v>
      </c>
    </row>
    <row r="2774" spans="1:8" x14ac:dyDescent="0.25">
      <c r="A2774">
        <v>37</v>
      </c>
      <c r="B2774">
        <v>27</v>
      </c>
      <c r="C2774">
        <v>2</v>
      </c>
      <c r="D2774">
        <v>2022</v>
      </c>
      <c r="E2774" s="1">
        <f t="shared" si="43"/>
        <v>44619</v>
      </c>
      <c r="F2774">
        <v>39558</v>
      </c>
      <c r="G2774">
        <f>SUMIF(E:E,E2774,F:F)*VLOOKUP(A2774,Sheet1!$A$1:$E$49,3)</f>
        <v>43461.949365316337</v>
      </c>
      <c r="H2774">
        <f>SUMIF(E:E,E2774,F:F)*VLOOKUP(A2774,Sheet1!$A$1:$E$49,5)</f>
        <v>32907.896728532614</v>
      </c>
    </row>
    <row r="2775" spans="1:8" x14ac:dyDescent="0.25">
      <c r="A2775">
        <v>38</v>
      </c>
      <c r="B2775">
        <v>27</v>
      </c>
      <c r="C2775">
        <v>2</v>
      </c>
      <c r="D2775">
        <v>2022</v>
      </c>
      <c r="E2775" s="1">
        <f t="shared" si="43"/>
        <v>44619</v>
      </c>
      <c r="F2775">
        <v>39604</v>
      </c>
      <c r="G2775">
        <f>SUMIF(E:E,E2775,F:F)*VLOOKUP(A2775,Sheet1!$A$1:$E$49,3)</f>
        <v>43166.791814448341</v>
      </c>
      <c r="H2775">
        <f>SUMIF(E:E,E2775,F:F)*VLOOKUP(A2775,Sheet1!$A$1:$E$49,5)</f>
        <v>31779.293725195319</v>
      </c>
    </row>
    <row r="2776" spans="1:8" x14ac:dyDescent="0.25">
      <c r="A2776">
        <v>39</v>
      </c>
      <c r="B2776">
        <v>27</v>
      </c>
      <c r="C2776">
        <v>2</v>
      </c>
      <c r="D2776">
        <v>2022</v>
      </c>
      <c r="E2776" s="1">
        <f t="shared" si="43"/>
        <v>44619</v>
      </c>
      <c r="F2776">
        <v>38817</v>
      </c>
      <c r="G2776">
        <f>SUMIF(E:E,E2776,F:F)*VLOOKUP(A2776,Sheet1!$A$1:$E$49,3)</f>
        <v>43166.791814448341</v>
      </c>
      <c r="H2776">
        <f>SUMIF(E:E,E2776,F:F)*VLOOKUP(A2776,Sheet1!$A$1:$E$49,5)</f>
        <v>30624.591490014183</v>
      </c>
    </row>
    <row r="2777" spans="1:8" x14ac:dyDescent="0.25">
      <c r="A2777">
        <v>40</v>
      </c>
      <c r="B2777">
        <v>27</v>
      </c>
      <c r="C2777">
        <v>2</v>
      </c>
      <c r="D2777">
        <v>2022</v>
      </c>
      <c r="E2777" s="1">
        <f t="shared" si="43"/>
        <v>44619</v>
      </c>
      <c r="F2777">
        <v>37846</v>
      </c>
      <c r="G2777">
        <f>SUMIF(E:E,E2777,F:F)*VLOOKUP(A2777,Sheet1!$A$1:$E$49,3)</f>
        <v>42133.740386410194</v>
      </c>
      <c r="H2777">
        <f>SUMIF(E:E,E2777,F:F)*VLOOKUP(A2777,Sheet1!$A$1:$E$49,5)</f>
        <v>29452.879853922517</v>
      </c>
    </row>
    <row r="2778" spans="1:8" x14ac:dyDescent="0.25">
      <c r="A2778">
        <v>41</v>
      </c>
      <c r="B2778">
        <v>27</v>
      </c>
      <c r="C2778">
        <v>2</v>
      </c>
      <c r="D2778">
        <v>2022</v>
      </c>
      <c r="E2778" s="1">
        <f t="shared" si="43"/>
        <v>44619</v>
      </c>
      <c r="F2778">
        <v>37001</v>
      </c>
      <c r="G2778">
        <f>SUMIF(E:E,E2778,F:F)*VLOOKUP(A2778,Sheet1!$A$1:$E$49,3)</f>
        <v>40362.795081202181</v>
      </c>
      <c r="H2778">
        <f>SUMIF(E:E,E2778,F:F)*VLOOKUP(A2778,Sheet1!$A$1:$E$49,5)</f>
        <v>28272.960027698213</v>
      </c>
    </row>
    <row r="2779" spans="1:8" x14ac:dyDescent="0.25">
      <c r="A2779">
        <v>42</v>
      </c>
      <c r="B2779">
        <v>27</v>
      </c>
      <c r="C2779">
        <v>2</v>
      </c>
      <c r="D2779">
        <v>2022</v>
      </c>
      <c r="E2779" s="1">
        <f t="shared" si="43"/>
        <v>44619</v>
      </c>
      <c r="F2779">
        <v>35735</v>
      </c>
      <c r="G2779">
        <f>SUMIF(E:E,E2779,F:F)*VLOOKUP(A2779,Sheet1!$A$1:$E$49,3)</f>
        <v>38813.217939144954</v>
      </c>
      <c r="H2779">
        <f>SUMIF(E:E,E2779,F:F)*VLOOKUP(A2779,Sheet1!$A$1:$E$49,5)</f>
        <v>27093.241005501382</v>
      </c>
    </row>
    <row r="2780" spans="1:8" x14ac:dyDescent="0.25">
      <c r="A2780">
        <v>43</v>
      </c>
      <c r="B2780">
        <v>27</v>
      </c>
      <c r="C2780">
        <v>2</v>
      </c>
      <c r="D2780">
        <v>2022</v>
      </c>
      <c r="E2780" s="1">
        <f t="shared" si="43"/>
        <v>44619</v>
      </c>
      <c r="F2780">
        <v>33909</v>
      </c>
      <c r="G2780">
        <f>SUMIF(E:E,E2780,F:F)*VLOOKUP(A2780,Sheet1!$A$1:$E$49,3)</f>
        <v>37780.166511106814</v>
      </c>
      <c r="H2780">
        <f>SUMIF(E:E,E2780,F:F)*VLOOKUP(A2780,Sheet1!$A$1:$E$49,5)</f>
        <v>25921.648161803467</v>
      </c>
    </row>
    <row r="2781" spans="1:8" x14ac:dyDescent="0.25">
      <c r="A2781">
        <v>44</v>
      </c>
      <c r="B2781">
        <v>27</v>
      </c>
      <c r="C2781">
        <v>2</v>
      </c>
      <c r="D2781">
        <v>2022</v>
      </c>
      <c r="E2781" s="1">
        <f t="shared" si="43"/>
        <v>44619</v>
      </c>
      <c r="F2781">
        <v>32130</v>
      </c>
      <c r="G2781">
        <f>SUMIF(E:E,E2781,F:F)*VLOOKUP(A2781,Sheet1!$A$1:$E$49,3)</f>
        <v>34828.591002426787</v>
      </c>
      <c r="H2781">
        <f>SUMIF(E:E,E2781,F:F)*VLOOKUP(A2781,Sheet1!$A$1:$E$49,5)</f>
        <v>24765.545207765914</v>
      </c>
    </row>
    <row r="2782" spans="1:8" x14ac:dyDescent="0.25">
      <c r="A2782">
        <v>45</v>
      </c>
      <c r="B2782">
        <v>27</v>
      </c>
      <c r="C2782">
        <v>2</v>
      </c>
      <c r="D2782">
        <v>2022</v>
      </c>
      <c r="E2782" s="1">
        <f t="shared" si="43"/>
        <v>44619</v>
      </c>
      <c r="F2782">
        <v>31530</v>
      </c>
      <c r="G2782">
        <f>SUMIF(E:E,E2782,F:F)*VLOOKUP(A2782,Sheet1!$A$1:$E$49,3)</f>
        <v>31434.279167444343</v>
      </c>
      <c r="H2782">
        <f>SUMIF(E:E,E2782,F:F)*VLOOKUP(A2782,Sheet1!$A$1:$E$49,5)</f>
        <v>23631.670292454339</v>
      </c>
    </row>
    <row r="2783" spans="1:8" x14ac:dyDescent="0.25">
      <c r="A2783">
        <v>46</v>
      </c>
      <c r="B2783">
        <v>27</v>
      </c>
      <c r="C2783">
        <v>2</v>
      </c>
      <c r="D2783">
        <v>2022</v>
      </c>
      <c r="E2783" s="1">
        <f t="shared" si="43"/>
        <v>44619</v>
      </c>
      <c r="F2783">
        <v>30700</v>
      </c>
      <c r="G2783">
        <f>SUMIF(E:E,E2783,F:F)*VLOOKUP(A2783,Sheet1!$A$1:$E$49,3)</f>
        <v>27892.38855702804</v>
      </c>
      <c r="H2783">
        <f>SUMIF(E:E,E2783,F:F)*VLOOKUP(A2783,Sheet1!$A$1:$E$49,5)</f>
        <v>22526.086654929139</v>
      </c>
    </row>
    <row r="2784" spans="1:8" x14ac:dyDescent="0.25">
      <c r="A2784">
        <v>47</v>
      </c>
      <c r="B2784">
        <v>27</v>
      </c>
      <c r="C2784">
        <v>2</v>
      </c>
      <c r="D2784">
        <v>2022</v>
      </c>
      <c r="E2784" s="1">
        <f t="shared" si="43"/>
        <v>44619</v>
      </c>
      <c r="F2784">
        <v>29413</v>
      </c>
      <c r="G2784">
        <f>SUMIF(E:E,E2784,F:F)*VLOOKUP(A2784,Sheet1!$A$1:$E$49,3)</f>
        <v>26711.758353556161</v>
      </c>
      <c r="H2784">
        <f>SUMIF(E:E,E2784,F:F)*VLOOKUP(A2784,Sheet1!$A$1:$E$49,5)</f>
        <v>21454.147866586005</v>
      </c>
    </row>
    <row r="2785" spans="1:8" x14ac:dyDescent="0.25">
      <c r="A2785">
        <v>48</v>
      </c>
      <c r="B2785">
        <v>27</v>
      </c>
      <c r="C2785">
        <v>2</v>
      </c>
      <c r="D2785">
        <v>2022</v>
      </c>
      <c r="E2785" s="1">
        <f t="shared" si="43"/>
        <v>44619</v>
      </c>
      <c r="F2785">
        <v>28934</v>
      </c>
      <c r="G2785">
        <f>SUMIF(E:E,E2785,F:F)*VLOOKUP(A2785,Sheet1!$A$1:$E$49,3)</f>
        <v>26490.390190405124</v>
      </c>
      <c r="H2785">
        <f>SUMIF(E:E,E2785,F:F)*VLOOKUP(A2785,Sheet1!$A$1:$E$49,5)</f>
        <v>20420.477359350727</v>
      </c>
    </row>
    <row r="2786" spans="1:8" x14ac:dyDescent="0.25">
      <c r="A2786">
        <v>1</v>
      </c>
      <c r="B2786">
        <v>28</v>
      </c>
      <c r="C2786">
        <v>2</v>
      </c>
      <c r="D2786">
        <v>2022</v>
      </c>
      <c r="E2786" s="1">
        <f t="shared" si="43"/>
        <v>44620</v>
      </c>
      <c r="F2786">
        <v>28648</v>
      </c>
      <c r="G2786">
        <f>SUMIF(E:E,E2786,F:F)*VLOOKUP(A2786,Sheet1!$A$1:$E$49,3)</f>
        <v>29492.533554228161</v>
      </c>
      <c r="H2786">
        <f>SUMIF(E:E,E2786,F:F)*VLOOKUP(A2786,Sheet1!$A$1:$E$49,5)</f>
        <v>23885.536275031507</v>
      </c>
    </row>
    <row r="2787" spans="1:8" x14ac:dyDescent="0.25">
      <c r="A2787">
        <v>2</v>
      </c>
      <c r="B2787">
        <v>28</v>
      </c>
      <c r="C2787">
        <v>2</v>
      </c>
      <c r="D2787">
        <v>2022</v>
      </c>
      <c r="E2787" s="1">
        <f t="shared" si="43"/>
        <v>44620</v>
      </c>
      <c r="F2787">
        <v>29090</v>
      </c>
      <c r="G2787">
        <f>SUMIF(E:E,E2787,F:F)*VLOOKUP(A2787,Sheet1!$A$1:$E$49,3)</f>
        <v>29081.774033974303</v>
      </c>
      <c r="H2787">
        <f>SUMIF(E:E,E2787,F:F)*VLOOKUP(A2787,Sheet1!$A$1:$E$49,5)</f>
        <v>25078.957378158153</v>
      </c>
    </row>
    <row r="2788" spans="1:8" x14ac:dyDescent="0.25">
      <c r="A2788">
        <v>3</v>
      </c>
      <c r="B2788">
        <v>28</v>
      </c>
      <c r="C2788">
        <v>2</v>
      </c>
      <c r="D2788">
        <v>2022</v>
      </c>
      <c r="E2788" s="1">
        <f t="shared" si="43"/>
        <v>44620</v>
      </c>
      <c r="F2788">
        <v>29296</v>
      </c>
      <c r="G2788">
        <f>SUMIF(E:E,E2788,F:F)*VLOOKUP(A2788,Sheet1!$A$1:$E$49,3)</f>
        <v>28342.406897517329</v>
      </c>
      <c r="H2788">
        <f>SUMIF(E:E,E2788,F:F)*VLOOKUP(A2788,Sheet1!$A$1:$E$49,5)</f>
        <v>26309.836285276993</v>
      </c>
    </row>
    <row r="2789" spans="1:8" x14ac:dyDescent="0.25">
      <c r="A2789">
        <v>4</v>
      </c>
      <c r="B2789">
        <v>28</v>
      </c>
      <c r="C2789">
        <v>2</v>
      </c>
      <c r="D2789">
        <v>2022</v>
      </c>
      <c r="E2789" s="1">
        <f t="shared" si="43"/>
        <v>44620</v>
      </c>
      <c r="F2789">
        <v>28778</v>
      </c>
      <c r="G2789">
        <f>SUMIF(E:E,E2789,F:F)*VLOOKUP(A2789,Sheet1!$A$1:$E$49,3)</f>
        <v>27849.495473212686</v>
      </c>
      <c r="H2789">
        <f>SUMIF(E:E,E2789,F:F)*VLOOKUP(A2789,Sheet1!$A$1:$E$49,5)</f>
        <v>27572.212707283667</v>
      </c>
    </row>
    <row r="2790" spans="1:8" x14ac:dyDescent="0.25">
      <c r="A2790">
        <v>5</v>
      </c>
      <c r="B2790">
        <v>28</v>
      </c>
      <c r="C2790">
        <v>2</v>
      </c>
      <c r="D2790">
        <v>2022</v>
      </c>
      <c r="E2790" s="1">
        <f t="shared" si="43"/>
        <v>44620</v>
      </c>
      <c r="F2790">
        <v>28280</v>
      </c>
      <c r="G2790">
        <f>SUMIF(E:E,E2790,F:F)*VLOOKUP(A2790,Sheet1!$A$1:$E$49,3)</f>
        <v>27274.432144857259</v>
      </c>
      <c r="H2790">
        <f>SUMIF(E:E,E2790,F:F)*VLOOKUP(A2790,Sheet1!$A$1:$E$49,5)</f>
        <v>28859.336261109031</v>
      </c>
    </row>
    <row r="2791" spans="1:8" x14ac:dyDescent="0.25">
      <c r="A2791">
        <v>6</v>
      </c>
      <c r="B2791">
        <v>28</v>
      </c>
      <c r="C2791">
        <v>2</v>
      </c>
      <c r="D2791">
        <v>2022</v>
      </c>
      <c r="E2791" s="1">
        <f t="shared" si="43"/>
        <v>44620</v>
      </c>
      <c r="F2791">
        <v>27985</v>
      </c>
      <c r="G2791">
        <f>SUMIF(E:E,E2791,F:F)*VLOOKUP(A2791,Sheet1!$A$1:$E$49,3)</f>
        <v>26370.761200298726</v>
      </c>
      <c r="H2791">
        <f>SUMIF(E:E,E2791,F:F)*VLOOKUP(A2791,Sheet1!$A$1:$E$49,5)</f>
        <v>30163.705166447755</v>
      </c>
    </row>
    <row r="2792" spans="1:8" x14ac:dyDescent="0.25">
      <c r="A2792">
        <v>7</v>
      </c>
      <c r="B2792">
        <v>28</v>
      </c>
      <c r="C2792">
        <v>2</v>
      </c>
      <c r="D2792">
        <v>2022</v>
      </c>
      <c r="E2792" s="1">
        <f t="shared" si="43"/>
        <v>44620</v>
      </c>
      <c r="F2792">
        <v>27627</v>
      </c>
      <c r="G2792">
        <f>SUMIF(E:E,E2792,F:F)*VLOOKUP(A2792,Sheet1!$A$1:$E$49,3)</f>
        <v>25384.938351689434</v>
      </c>
      <c r="H2792">
        <f>SUMIF(E:E,E2792,F:F)*VLOOKUP(A2792,Sheet1!$A$1:$E$49,5)</f>
        <v>31477.121186242861</v>
      </c>
    </row>
    <row r="2793" spans="1:8" x14ac:dyDescent="0.25">
      <c r="A2793">
        <v>8</v>
      </c>
      <c r="B2793">
        <v>28</v>
      </c>
      <c r="C2793">
        <v>2</v>
      </c>
      <c r="D2793">
        <v>2022</v>
      </c>
      <c r="E2793" s="1">
        <f t="shared" si="43"/>
        <v>44620</v>
      </c>
      <c r="F2793">
        <v>27721</v>
      </c>
      <c r="G2793">
        <f>SUMIF(E:E,E2793,F:F)*VLOOKUP(A2793,Sheet1!$A$1:$E$49,3)</f>
        <v>24892.026927384792</v>
      </c>
      <c r="H2793">
        <f>SUMIF(E:E,E2793,F:F)*VLOOKUP(A2793,Sheet1!$A$1:$E$49,5)</f>
        <v>32790.760767090695</v>
      </c>
    </row>
    <row r="2794" spans="1:8" x14ac:dyDescent="0.25">
      <c r="A2794">
        <v>9</v>
      </c>
      <c r="B2794">
        <v>28</v>
      </c>
      <c r="C2794">
        <v>2</v>
      </c>
      <c r="D2794">
        <v>2022</v>
      </c>
      <c r="E2794" s="1">
        <f t="shared" si="43"/>
        <v>44620</v>
      </c>
      <c r="F2794">
        <v>27972</v>
      </c>
      <c r="G2794">
        <f>SUMIF(E:E,E2794,F:F)*VLOOKUP(A2794,Sheet1!$A$1:$E$49,3)</f>
        <v>24481.267407130901</v>
      </c>
      <c r="H2794">
        <f>SUMIF(E:E,E2794,F:F)*VLOOKUP(A2794,Sheet1!$A$1:$E$49,5)</f>
        <v>34095.261927508844</v>
      </c>
    </row>
    <row r="2795" spans="1:8" x14ac:dyDescent="0.25">
      <c r="A2795">
        <v>10</v>
      </c>
      <c r="B2795">
        <v>28</v>
      </c>
      <c r="C2795">
        <v>2</v>
      </c>
      <c r="D2795">
        <v>2022</v>
      </c>
      <c r="E2795" s="1">
        <f t="shared" si="43"/>
        <v>44620</v>
      </c>
      <c r="F2795">
        <v>28473</v>
      </c>
      <c r="G2795">
        <f>SUMIF(E:E,E2795,F:F)*VLOOKUP(A2795,Sheet1!$A$1:$E$49,3)</f>
        <v>24316.963599029361</v>
      </c>
      <c r="H2795">
        <f>SUMIF(E:E,E2795,F:F)*VLOOKUP(A2795,Sheet1!$A$1:$E$49,5)</f>
        <v>35380.826019673739</v>
      </c>
    </row>
    <row r="2796" spans="1:8" x14ac:dyDescent="0.25">
      <c r="A2796">
        <v>11</v>
      </c>
      <c r="B2796">
        <v>28</v>
      </c>
      <c r="C2796">
        <v>2</v>
      </c>
      <c r="D2796">
        <v>2022</v>
      </c>
      <c r="E2796" s="1">
        <f t="shared" si="43"/>
        <v>44620</v>
      </c>
      <c r="F2796">
        <v>29381</v>
      </c>
      <c r="G2796">
        <f>SUMIF(E:E,E2796,F:F)*VLOOKUP(A2796,Sheet1!$A$1:$E$49,3)</f>
        <v>25549.242159790971</v>
      </c>
      <c r="H2796">
        <f>SUMIF(E:E,E2796,F:F)*VLOOKUP(A2796,Sheet1!$A$1:$E$49,5)</f>
        <v>36637.333066420972</v>
      </c>
    </row>
    <row r="2797" spans="1:8" x14ac:dyDescent="0.25">
      <c r="A2797">
        <v>12</v>
      </c>
      <c r="B2797">
        <v>28</v>
      </c>
      <c r="C2797">
        <v>2</v>
      </c>
      <c r="D2797">
        <v>2022</v>
      </c>
      <c r="E2797" s="1">
        <f t="shared" si="43"/>
        <v>44620</v>
      </c>
      <c r="F2797">
        <v>30345</v>
      </c>
      <c r="G2797">
        <f>SUMIF(E:E,E2797,F:F)*VLOOKUP(A2797,Sheet1!$A$1:$E$49,3)</f>
        <v>28999.622129923519</v>
      </c>
      <c r="H2797">
        <f>SUMIF(E:E,E2797,F:F)*VLOOKUP(A2797,Sheet1!$A$1:$E$49,5)</f>
        <v>37854.468963487008</v>
      </c>
    </row>
    <row r="2798" spans="1:8" x14ac:dyDescent="0.25">
      <c r="A2798">
        <v>13</v>
      </c>
      <c r="B2798">
        <v>28</v>
      </c>
      <c r="C2798">
        <v>2</v>
      </c>
      <c r="D2798">
        <v>2022</v>
      </c>
      <c r="E2798" s="1">
        <f t="shared" si="43"/>
        <v>44620</v>
      </c>
      <c r="F2798">
        <v>32320</v>
      </c>
      <c r="G2798">
        <f>SUMIF(E:E,E2798,F:F)*VLOOKUP(A2798,Sheet1!$A$1:$E$49,3)</f>
        <v>31053.419731192665</v>
      </c>
      <c r="H2798">
        <f>SUMIF(E:E,E2798,F:F)*VLOOKUP(A2798,Sheet1!$A$1:$E$49,5)</f>
        <v>39021.862450999586</v>
      </c>
    </row>
    <row r="2799" spans="1:8" x14ac:dyDescent="0.25">
      <c r="A2799">
        <v>14</v>
      </c>
      <c r="B2799">
        <v>28</v>
      </c>
      <c r="C2799">
        <v>2</v>
      </c>
      <c r="D2799">
        <v>2022</v>
      </c>
      <c r="E2799" s="1">
        <f t="shared" si="43"/>
        <v>44620</v>
      </c>
      <c r="F2799">
        <v>33977</v>
      </c>
      <c r="G2799">
        <f>SUMIF(E:E,E2799,F:F)*VLOOKUP(A2799,Sheet1!$A$1:$E$49,3)</f>
        <v>34585.951605376111</v>
      </c>
      <c r="H2799">
        <f>SUMIF(E:E,E2799,F:F)*VLOOKUP(A2799,Sheet1!$A$1:$E$49,5)</f>
        <v>40129.229411786546</v>
      </c>
    </row>
    <row r="2800" spans="1:8" x14ac:dyDescent="0.25">
      <c r="A2800">
        <v>15</v>
      </c>
      <c r="B2800">
        <v>28</v>
      </c>
      <c r="C2800">
        <v>2</v>
      </c>
      <c r="D2800">
        <v>2022</v>
      </c>
      <c r="E2800" s="1">
        <f t="shared" si="43"/>
        <v>44620</v>
      </c>
      <c r="F2800">
        <v>35600</v>
      </c>
      <c r="G2800">
        <f>SUMIF(E:E,E2800,F:F)*VLOOKUP(A2800,Sheet1!$A$1:$E$49,3)</f>
        <v>38200.63538361025</v>
      </c>
      <c r="H2800">
        <f>SUMIF(E:E,E2800,F:F)*VLOOKUP(A2800,Sheet1!$A$1:$E$49,5)</f>
        <v>41166.521760164978</v>
      </c>
    </row>
    <row r="2801" spans="1:8" x14ac:dyDescent="0.25">
      <c r="A2801">
        <v>16</v>
      </c>
      <c r="B2801">
        <v>28</v>
      </c>
      <c r="C2801">
        <v>2</v>
      </c>
      <c r="D2801">
        <v>2022</v>
      </c>
      <c r="E2801" s="1">
        <f t="shared" si="43"/>
        <v>44620</v>
      </c>
      <c r="F2801">
        <v>36517</v>
      </c>
      <c r="G2801">
        <f>SUMIF(E:E,E2801,F:F)*VLOOKUP(A2801,Sheet1!$A$1:$E$49,3)</f>
        <v>40172.28108082871</v>
      </c>
      <c r="H2801">
        <f>SUMIF(E:E,E2801,F:F)*VLOOKUP(A2801,Sheet1!$A$1:$E$49,5)</f>
        <v>42124.077955256922</v>
      </c>
    </row>
    <row r="2802" spans="1:8" x14ac:dyDescent="0.25">
      <c r="A2802">
        <v>17</v>
      </c>
      <c r="B2802">
        <v>28</v>
      </c>
      <c r="C2802">
        <v>2</v>
      </c>
      <c r="D2802">
        <v>2022</v>
      </c>
      <c r="E2802" s="1">
        <f t="shared" si="43"/>
        <v>44620</v>
      </c>
      <c r="F2802">
        <v>38344</v>
      </c>
      <c r="G2802">
        <f>SUMIF(E:E,E2802,F:F)*VLOOKUP(A2802,Sheet1!$A$1:$E$49,3)</f>
        <v>39843.67346462563</v>
      </c>
      <c r="H2802">
        <f>SUMIF(E:E,E2802,F:F)*VLOOKUP(A2802,Sheet1!$A$1:$E$49,5)</f>
        <v>42992.772017568444</v>
      </c>
    </row>
    <row r="2803" spans="1:8" x14ac:dyDescent="0.25">
      <c r="A2803">
        <v>18</v>
      </c>
      <c r="B2803">
        <v>28</v>
      </c>
      <c r="C2803">
        <v>2</v>
      </c>
      <c r="D2803">
        <v>2022</v>
      </c>
      <c r="E2803" s="1">
        <f t="shared" si="43"/>
        <v>44620</v>
      </c>
      <c r="F2803">
        <v>39366</v>
      </c>
      <c r="G2803">
        <f>SUMIF(E:E,E2803,F:F)*VLOOKUP(A2803,Sheet1!$A$1:$E$49,3)</f>
        <v>37625.572055254794</v>
      </c>
      <c r="H2803">
        <f>SUMIF(E:E,E2803,F:F)*VLOOKUP(A2803,Sheet1!$A$1:$E$49,5)</f>
        <v>43764.157854372243</v>
      </c>
    </row>
    <row r="2804" spans="1:8" x14ac:dyDescent="0.25">
      <c r="A2804">
        <v>19</v>
      </c>
      <c r="B2804">
        <v>28</v>
      </c>
      <c r="C2804">
        <v>2</v>
      </c>
      <c r="D2804">
        <v>2022</v>
      </c>
      <c r="E2804" s="1">
        <f t="shared" si="43"/>
        <v>44620</v>
      </c>
      <c r="F2804">
        <v>40673</v>
      </c>
      <c r="G2804">
        <f>SUMIF(E:E,E2804,F:F)*VLOOKUP(A2804,Sheet1!$A$1:$E$49,3)</f>
        <v>37050.508726899337</v>
      </c>
      <c r="H2804">
        <f>SUMIF(E:E,E2804,F:F)*VLOOKUP(A2804,Sheet1!$A$1:$E$49,5)</f>
        <v>44430.605713556499</v>
      </c>
    </row>
    <row r="2805" spans="1:8" x14ac:dyDescent="0.25">
      <c r="A2805">
        <v>20</v>
      </c>
      <c r="B2805">
        <v>28</v>
      </c>
      <c r="C2805">
        <v>2</v>
      </c>
      <c r="D2805">
        <v>2022</v>
      </c>
      <c r="E2805" s="1">
        <f t="shared" si="43"/>
        <v>44620</v>
      </c>
      <c r="F2805">
        <v>41205</v>
      </c>
      <c r="G2805">
        <f>SUMIF(E:E,E2805,F:F)*VLOOKUP(A2805,Sheet1!$A$1:$E$49,3)</f>
        <v>37625.572055254794</v>
      </c>
      <c r="H2805">
        <f>SUMIF(E:E,E2805,F:F)*VLOOKUP(A2805,Sheet1!$A$1:$E$49,5)</f>
        <v>44985.427689365279</v>
      </c>
    </row>
    <row r="2806" spans="1:8" x14ac:dyDescent="0.25">
      <c r="A2806">
        <v>21</v>
      </c>
      <c r="B2806">
        <v>28</v>
      </c>
      <c r="C2806">
        <v>2</v>
      </c>
      <c r="D2806">
        <v>2022</v>
      </c>
      <c r="E2806" s="1">
        <f t="shared" si="43"/>
        <v>44620</v>
      </c>
      <c r="F2806">
        <v>41212</v>
      </c>
      <c r="G2806">
        <f>SUMIF(E:E,E2806,F:F)*VLOOKUP(A2806,Sheet1!$A$1:$E$49,3)</f>
        <v>38200.63538361025</v>
      </c>
      <c r="H2806">
        <f>SUMIF(E:E,E2806,F:F)*VLOOKUP(A2806,Sheet1!$A$1:$E$49,5)</f>
        <v>45422.989396104582</v>
      </c>
    </row>
    <row r="2807" spans="1:8" x14ac:dyDescent="0.25">
      <c r="A2807">
        <v>22</v>
      </c>
      <c r="B2807">
        <v>28</v>
      </c>
      <c r="C2807">
        <v>2</v>
      </c>
      <c r="D2807">
        <v>2022</v>
      </c>
      <c r="E2807" s="1">
        <f t="shared" si="43"/>
        <v>44620</v>
      </c>
      <c r="F2807">
        <v>41722</v>
      </c>
      <c r="G2807">
        <f>SUMIF(E:E,E2807,F:F)*VLOOKUP(A2807,Sheet1!$A$1:$E$49,3)</f>
        <v>38857.850616016403</v>
      </c>
      <c r="H2807">
        <f>SUMIF(E:E,E2807,F:F)*VLOOKUP(A2807,Sheet1!$A$1:$E$49,5)</f>
        <v>45738.805203545562</v>
      </c>
    </row>
    <row r="2808" spans="1:8" x14ac:dyDescent="0.25">
      <c r="A2808">
        <v>23</v>
      </c>
      <c r="B2808">
        <v>28</v>
      </c>
      <c r="C2808">
        <v>2</v>
      </c>
      <c r="D2808">
        <v>2022</v>
      </c>
      <c r="E2808" s="1">
        <f t="shared" si="43"/>
        <v>44620</v>
      </c>
      <c r="F2808">
        <v>41990</v>
      </c>
      <c r="G2808">
        <f>SUMIF(E:E,E2808,F:F)*VLOOKUP(A2808,Sheet1!$A$1:$E$49,3)</f>
        <v>38940.002520067101</v>
      </c>
      <c r="H2808">
        <f>SUMIF(E:E,E2808,F:F)*VLOOKUP(A2808,Sheet1!$A$1:$E$49,5)</f>
        <v>45929.614783486737</v>
      </c>
    </row>
    <row r="2809" spans="1:8" x14ac:dyDescent="0.25">
      <c r="A2809">
        <v>24</v>
      </c>
      <c r="B2809">
        <v>28</v>
      </c>
      <c r="C2809">
        <v>2</v>
      </c>
      <c r="D2809">
        <v>2022</v>
      </c>
      <c r="E2809" s="1">
        <f t="shared" si="43"/>
        <v>44620</v>
      </c>
      <c r="F2809">
        <v>41626</v>
      </c>
      <c r="G2809">
        <f>SUMIF(E:E,E2809,F:F)*VLOOKUP(A2809,Sheet1!$A$1:$E$49,3)</f>
        <v>39186.458232219476</v>
      </c>
      <c r="H2809">
        <f>SUMIF(E:E,E2809,F:F)*VLOOKUP(A2809,Sheet1!$A$1:$E$49,5)</f>
        <v>45993.439140952323</v>
      </c>
    </row>
    <row r="2810" spans="1:8" x14ac:dyDescent="0.25">
      <c r="A2810">
        <v>25</v>
      </c>
      <c r="B2810">
        <v>28</v>
      </c>
      <c r="C2810">
        <v>2</v>
      </c>
      <c r="D2810">
        <v>2022</v>
      </c>
      <c r="E2810" s="1">
        <f t="shared" si="43"/>
        <v>44620</v>
      </c>
      <c r="F2810">
        <v>41466</v>
      </c>
      <c r="G2810">
        <f>SUMIF(E:E,E2810,F:F)*VLOOKUP(A2810,Sheet1!$A$1:$E$49,3)</f>
        <v>39515.065848422564</v>
      </c>
      <c r="H2810">
        <f>SUMIF(E:E,E2810,F:F)*VLOOKUP(A2810,Sheet1!$A$1:$E$49,5)</f>
        <v>45929.614783486737</v>
      </c>
    </row>
    <row r="2811" spans="1:8" x14ac:dyDescent="0.25">
      <c r="A2811">
        <v>26</v>
      </c>
      <c r="B2811">
        <v>28</v>
      </c>
      <c r="C2811">
        <v>2</v>
      </c>
      <c r="D2811">
        <v>2022</v>
      </c>
      <c r="E2811" s="1">
        <f t="shared" si="43"/>
        <v>44620</v>
      </c>
      <c r="F2811">
        <v>41182</v>
      </c>
      <c r="G2811">
        <f>SUMIF(E:E,E2811,F:F)*VLOOKUP(A2811,Sheet1!$A$1:$E$49,3)</f>
        <v>39104.306328168786</v>
      </c>
      <c r="H2811">
        <f>SUMIF(E:E,E2811,F:F)*VLOOKUP(A2811,Sheet1!$A$1:$E$49,5)</f>
        <v>45738.805203545562</v>
      </c>
    </row>
    <row r="2812" spans="1:8" x14ac:dyDescent="0.25">
      <c r="A2812">
        <v>27</v>
      </c>
      <c r="B2812">
        <v>28</v>
      </c>
      <c r="C2812">
        <v>2</v>
      </c>
      <c r="D2812">
        <v>2022</v>
      </c>
      <c r="E2812" s="1">
        <f t="shared" si="43"/>
        <v>44620</v>
      </c>
      <c r="F2812">
        <v>41320</v>
      </c>
      <c r="G2812">
        <f>SUMIF(E:E,E2812,F:F)*VLOOKUP(A2812,Sheet1!$A$1:$E$49,3)</f>
        <v>38447.091095762633</v>
      </c>
      <c r="H2812">
        <f>SUMIF(E:E,E2812,F:F)*VLOOKUP(A2812,Sheet1!$A$1:$E$49,5)</f>
        <v>45422.989396104582</v>
      </c>
    </row>
    <row r="2813" spans="1:8" x14ac:dyDescent="0.25">
      <c r="A2813">
        <v>28</v>
      </c>
      <c r="B2813">
        <v>28</v>
      </c>
      <c r="C2813">
        <v>2</v>
      </c>
      <c r="D2813">
        <v>2022</v>
      </c>
      <c r="E2813" s="1">
        <f t="shared" si="43"/>
        <v>44620</v>
      </c>
      <c r="F2813">
        <v>40886</v>
      </c>
      <c r="G2813">
        <f>SUMIF(E:E,E2813,F:F)*VLOOKUP(A2813,Sheet1!$A$1:$E$49,3)</f>
        <v>37872.027767407177</v>
      </c>
      <c r="H2813">
        <f>SUMIF(E:E,E2813,F:F)*VLOOKUP(A2813,Sheet1!$A$1:$E$49,5)</f>
        <v>44985.427689365279</v>
      </c>
    </row>
    <row r="2814" spans="1:8" x14ac:dyDescent="0.25">
      <c r="A2814">
        <v>29</v>
      </c>
      <c r="B2814">
        <v>28</v>
      </c>
      <c r="C2814">
        <v>2</v>
      </c>
      <c r="D2814">
        <v>2022</v>
      </c>
      <c r="E2814" s="1">
        <f t="shared" si="43"/>
        <v>44620</v>
      </c>
      <c r="F2814">
        <v>40900</v>
      </c>
      <c r="G2814">
        <f>SUMIF(E:E,E2814,F:F)*VLOOKUP(A2814,Sheet1!$A$1:$E$49,3)</f>
        <v>38036.331575508564</v>
      </c>
      <c r="H2814">
        <f>SUMIF(E:E,E2814,F:F)*VLOOKUP(A2814,Sheet1!$A$1:$E$49,5)</f>
        <v>44430.605713556499</v>
      </c>
    </row>
    <row r="2815" spans="1:8" x14ac:dyDescent="0.25">
      <c r="A2815">
        <v>30</v>
      </c>
      <c r="B2815">
        <v>28</v>
      </c>
      <c r="C2815">
        <v>2</v>
      </c>
      <c r="D2815">
        <v>2022</v>
      </c>
      <c r="E2815" s="1">
        <f t="shared" si="43"/>
        <v>44620</v>
      </c>
      <c r="F2815">
        <v>40736</v>
      </c>
      <c r="G2815">
        <f>SUMIF(E:E,E2815,F:F)*VLOOKUP(A2815,Sheet1!$A$1:$E$49,3)</f>
        <v>38857.850616016403</v>
      </c>
      <c r="H2815">
        <f>SUMIF(E:E,E2815,F:F)*VLOOKUP(A2815,Sheet1!$A$1:$E$49,5)</f>
        <v>43764.157854372243</v>
      </c>
    </row>
    <row r="2816" spans="1:8" x14ac:dyDescent="0.25">
      <c r="A2816">
        <v>31</v>
      </c>
      <c r="B2816">
        <v>28</v>
      </c>
      <c r="C2816">
        <v>2</v>
      </c>
      <c r="D2816">
        <v>2022</v>
      </c>
      <c r="E2816" s="1">
        <f t="shared" si="43"/>
        <v>44620</v>
      </c>
      <c r="F2816">
        <v>40736</v>
      </c>
      <c r="G2816">
        <f>SUMIF(E:E,E2816,F:F)*VLOOKUP(A2816,Sheet1!$A$1:$E$49,3)</f>
        <v>39268.610136270174</v>
      </c>
      <c r="H2816">
        <f>SUMIF(E:E,E2816,F:F)*VLOOKUP(A2816,Sheet1!$A$1:$E$49,5)</f>
        <v>42992.772017568444</v>
      </c>
    </row>
    <row r="2817" spans="1:8" x14ac:dyDescent="0.25">
      <c r="A2817">
        <v>32</v>
      </c>
      <c r="B2817">
        <v>28</v>
      </c>
      <c r="C2817">
        <v>2</v>
      </c>
      <c r="D2817">
        <v>2022</v>
      </c>
      <c r="E2817" s="1">
        <f t="shared" si="43"/>
        <v>44620</v>
      </c>
      <c r="F2817">
        <v>40917</v>
      </c>
      <c r="G2817">
        <f>SUMIF(E:E,E2817,F:F)*VLOOKUP(A2817,Sheet1!$A$1:$E$49,3)</f>
        <v>42636.83820235193</v>
      </c>
      <c r="H2817">
        <f>SUMIF(E:E,E2817,F:F)*VLOOKUP(A2817,Sheet1!$A$1:$E$49,5)</f>
        <v>42124.077955256922</v>
      </c>
    </row>
    <row r="2818" spans="1:8" x14ac:dyDescent="0.25">
      <c r="A2818">
        <v>33</v>
      </c>
      <c r="B2818">
        <v>28</v>
      </c>
      <c r="C2818">
        <v>2</v>
      </c>
      <c r="D2818">
        <v>2022</v>
      </c>
      <c r="E2818" s="1">
        <f t="shared" si="43"/>
        <v>44620</v>
      </c>
      <c r="F2818">
        <v>41586</v>
      </c>
      <c r="G2818">
        <f>SUMIF(E:E,E2818,F:F)*VLOOKUP(A2818,Sheet1!$A$1:$E$49,3)</f>
        <v>44690.635803621386</v>
      </c>
      <c r="H2818">
        <f>SUMIF(E:E,E2818,F:F)*VLOOKUP(A2818,Sheet1!$A$1:$E$49,5)</f>
        <v>41166.521760164978</v>
      </c>
    </row>
    <row r="2819" spans="1:8" x14ac:dyDescent="0.25">
      <c r="A2819">
        <v>34</v>
      </c>
      <c r="B2819">
        <v>28</v>
      </c>
      <c r="C2819">
        <v>2</v>
      </c>
      <c r="D2819">
        <v>2022</v>
      </c>
      <c r="E2819" s="1">
        <f t="shared" ref="E2819:E2882" si="44">DATE(D2819,C2819,B2819)</f>
        <v>44620</v>
      </c>
      <c r="F2819">
        <v>42445</v>
      </c>
      <c r="G2819">
        <f>SUMIF(E:E,E2819,F:F)*VLOOKUP(A2819,Sheet1!$A$1:$E$49,3)</f>
        <v>46580.129596789149</v>
      </c>
      <c r="H2819">
        <f>SUMIF(E:E,E2819,F:F)*VLOOKUP(A2819,Sheet1!$A$1:$E$49,5)</f>
        <v>40129.229411786546</v>
      </c>
    </row>
    <row r="2820" spans="1:8" x14ac:dyDescent="0.25">
      <c r="A2820">
        <v>35</v>
      </c>
      <c r="B2820">
        <v>28</v>
      </c>
      <c r="C2820">
        <v>2</v>
      </c>
      <c r="D2820">
        <v>2022</v>
      </c>
      <c r="E2820" s="1">
        <f t="shared" si="44"/>
        <v>44620</v>
      </c>
      <c r="F2820">
        <v>43637</v>
      </c>
      <c r="G2820">
        <f>SUMIF(E:E,E2820,F:F)*VLOOKUP(A2820,Sheet1!$A$1:$E$49,3)</f>
        <v>47976.711965652452</v>
      </c>
      <c r="H2820">
        <f>SUMIF(E:E,E2820,F:F)*VLOOKUP(A2820,Sheet1!$A$1:$E$49,5)</f>
        <v>39021.862450999586</v>
      </c>
    </row>
    <row r="2821" spans="1:8" x14ac:dyDescent="0.25">
      <c r="A2821">
        <v>36</v>
      </c>
      <c r="B2821">
        <v>28</v>
      </c>
      <c r="C2821">
        <v>2</v>
      </c>
      <c r="D2821">
        <v>2022</v>
      </c>
      <c r="E2821" s="1">
        <f t="shared" si="44"/>
        <v>44620</v>
      </c>
      <c r="F2821">
        <v>44119</v>
      </c>
      <c r="G2821">
        <f>SUMIF(E:E,E2821,F:F)*VLOOKUP(A2821,Sheet1!$A$1:$E$49,3)</f>
        <v>48305.319581855525</v>
      </c>
      <c r="H2821">
        <f>SUMIF(E:E,E2821,F:F)*VLOOKUP(A2821,Sheet1!$A$1:$E$49,5)</f>
        <v>37854.468963487008</v>
      </c>
    </row>
    <row r="2822" spans="1:8" x14ac:dyDescent="0.25">
      <c r="A2822">
        <v>37</v>
      </c>
      <c r="B2822">
        <v>28</v>
      </c>
      <c r="C2822">
        <v>2</v>
      </c>
      <c r="D2822">
        <v>2022</v>
      </c>
      <c r="E2822" s="1">
        <f t="shared" si="44"/>
        <v>44620</v>
      </c>
      <c r="F2822">
        <v>44423</v>
      </c>
      <c r="G2822">
        <f>SUMIF(E:E,E2822,F:F)*VLOOKUP(A2822,Sheet1!$A$1:$E$49,3)</f>
        <v>48387.471485906215</v>
      </c>
      <c r="H2822">
        <f>SUMIF(E:E,E2822,F:F)*VLOOKUP(A2822,Sheet1!$A$1:$E$49,5)</f>
        <v>36637.333066420972</v>
      </c>
    </row>
    <row r="2823" spans="1:8" x14ac:dyDescent="0.25">
      <c r="A2823">
        <v>38</v>
      </c>
      <c r="B2823">
        <v>28</v>
      </c>
      <c r="C2823">
        <v>2</v>
      </c>
      <c r="D2823">
        <v>2022</v>
      </c>
      <c r="E2823" s="1">
        <f t="shared" si="44"/>
        <v>44620</v>
      </c>
      <c r="F2823">
        <v>44209</v>
      </c>
      <c r="G2823">
        <f>SUMIF(E:E,E2823,F:F)*VLOOKUP(A2823,Sheet1!$A$1:$E$49,3)</f>
        <v>48058.863869703142</v>
      </c>
      <c r="H2823">
        <f>SUMIF(E:E,E2823,F:F)*VLOOKUP(A2823,Sheet1!$A$1:$E$49,5)</f>
        <v>35380.826019673739</v>
      </c>
    </row>
    <row r="2824" spans="1:8" x14ac:dyDescent="0.25">
      <c r="A2824">
        <v>39</v>
      </c>
      <c r="B2824">
        <v>28</v>
      </c>
      <c r="C2824">
        <v>2</v>
      </c>
      <c r="D2824">
        <v>2022</v>
      </c>
      <c r="E2824" s="1">
        <f t="shared" si="44"/>
        <v>44620</v>
      </c>
      <c r="F2824">
        <v>42831</v>
      </c>
      <c r="G2824">
        <f>SUMIF(E:E,E2824,F:F)*VLOOKUP(A2824,Sheet1!$A$1:$E$49,3)</f>
        <v>48058.863869703142</v>
      </c>
      <c r="H2824">
        <f>SUMIF(E:E,E2824,F:F)*VLOOKUP(A2824,Sheet1!$A$1:$E$49,5)</f>
        <v>34095.261927508844</v>
      </c>
    </row>
    <row r="2825" spans="1:8" x14ac:dyDescent="0.25">
      <c r="A2825">
        <v>40</v>
      </c>
      <c r="B2825">
        <v>28</v>
      </c>
      <c r="C2825">
        <v>2</v>
      </c>
      <c r="D2825">
        <v>2022</v>
      </c>
      <c r="E2825" s="1">
        <f t="shared" si="44"/>
        <v>44620</v>
      </c>
      <c r="F2825">
        <v>41761</v>
      </c>
      <c r="G2825">
        <f>SUMIF(E:E,E2825,F:F)*VLOOKUP(A2825,Sheet1!$A$1:$E$49,3)</f>
        <v>46908.73721299223</v>
      </c>
      <c r="H2825">
        <f>SUMIF(E:E,E2825,F:F)*VLOOKUP(A2825,Sheet1!$A$1:$E$49,5)</f>
        <v>32790.760767090695</v>
      </c>
    </row>
    <row r="2826" spans="1:8" x14ac:dyDescent="0.25">
      <c r="A2826">
        <v>41</v>
      </c>
      <c r="B2826">
        <v>28</v>
      </c>
      <c r="C2826">
        <v>2</v>
      </c>
      <c r="D2826">
        <v>2022</v>
      </c>
      <c r="E2826" s="1">
        <f t="shared" si="44"/>
        <v>44620</v>
      </c>
      <c r="F2826">
        <v>40191</v>
      </c>
      <c r="G2826">
        <f>SUMIF(E:E,E2826,F:F)*VLOOKUP(A2826,Sheet1!$A$1:$E$49,3)</f>
        <v>44937.091515773769</v>
      </c>
      <c r="H2826">
        <f>SUMIF(E:E,E2826,F:F)*VLOOKUP(A2826,Sheet1!$A$1:$E$49,5)</f>
        <v>31477.121186242861</v>
      </c>
    </row>
    <row r="2827" spans="1:8" x14ac:dyDescent="0.25">
      <c r="A2827">
        <v>42</v>
      </c>
      <c r="B2827">
        <v>28</v>
      </c>
      <c r="C2827">
        <v>2</v>
      </c>
      <c r="D2827">
        <v>2022</v>
      </c>
      <c r="E2827" s="1">
        <f t="shared" si="44"/>
        <v>44620</v>
      </c>
      <c r="F2827">
        <v>38793</v>
      </c>
      <c r="G2827">
        <f>SUMIF(E:E,E2827,F:F)*VLOOKUP(A2827,Sheet1!$A$1:$E$49,3)</f>
        <v>43211.901530707386</v>
      </c>
      <c r="H2827">
        <f>SUMIF(E:E,E2827,F:F)*VLOOKUP(A2827,Sheet1!$A$1:$E$49,5)</f>
        <v>30163.705166447755</v>
      </c>
    </row>
    <row r="2828" spans="1:8" x14ac:dyDescent="0.25">
      <c r="A2828">
        <v>43</v>
      </c>
      <c r="B2828">
        <v>28</v>
      </c>
      <c r="C2828">
        <v>2</v>
      </c>
      <c r="D2828">
        <v>2022</v>
      </c>
      <c r="E2828" s="1">
        <f t="shared" si="44"/>
        <v>44620</v>
      </c>
      <c r="F2828">
        <v>37473</v>
      </c>
      <c r="G2828">
        <f>SUMIF(E:E,E2828,F:F)*VLOOKUP(A2828,Sheet1!$A$1:$E$49,3)</f>
        <v>42061.774873996474</v>
      </c>
      <c r="H2828">
        <f>SUMIF(E:E,E2828,F:F)*VLOOKUP(A2828,Sheet1!$A$1:$E$49,5)</f>
        <v>28859.336261109031</v>
      </c>
    </row>
    <row r="2829" spans="1:8" x14ac:dyDescent="0.25">
      <c r="A2829">
        <v>44</v>
      </c>
      <c r="B2829">
        <v>28</v>
      </c>
      <c r="C2829">
        <v>2</v>
      </c>
      <c r="D2829">
        <v>2022</v>
      </c>
      <c r="E2829" s="1">
        <f t="shared" si="44"/>
        <v>44620</v>
      </c>
      <c r="F2829">
        <v>35831</v>
      </c>
      <c r="G2829">
        <f>SUMIF(E:E,E2829,F:F)*VLOOKUP(A2829,Sheet1!$A$1:$E$49,3)</f>
        <v>38775.698711965713</v>
      </c>
      <c r="H2829">
        <f>SUMIF(E:E,E2829,F:F)*VLOOKUP(A2829,Sheet1!$A$1:$E$49,5)</f>
        <v>27572.212707283667</v>
      </c>
    </row>
    <row r="2830" spans="1:8" x14ac:dyDescent="0.25">
      <c r="A2830">
        <v>45</v>
      </c>
      <c r="B2830">
        <v>28</v>
      </c>
      <c r="C2830">
        <v>2</v>
      </c>
      <c r="D2830">
        <v>2022</v>
      </c>
      <c r="E2830" s="1">
        <f t="shared" si="44"/>
        <v>44620</v>
      </c>
      <c r="F2830">
        <v>33839</v>
      </c>
      <c r="G2830">
        <f>SUMIF(E:E,E2830,F:F)*VLOOKUP(A2830,Sheet1!$A$1:$E$49,3)</f>
        <v>34996.711125629881</v>
      </c>
      <c r="H2830">
        <f>SUMIF(E:E,E2830,F:F)*VLOOKUP(A2830,Sheet1!$A$1:$E$49,5)</f>
        <v>26309.836285276993</v>
      </c>
    </row>
    <row r="2831" spans="1:8" x14ac:dyDescent="0.25">
      <c r="A2831">
        <v>46</v>
      </c>
      <c r="B2831">
        <v>28</v>
      </c>
      <c r="C2831">
        <v>2</v>
      </c>
      <c r="D2831">
        <v>2022</v>
      </c>
      <c r="E2831" s="1">
        <f t="shared" si="44"/>
        <v>44620</v>
      </c>
      <c r="F2831">
        <v>32165</v>
      </c>
      <c r="G2831">
        <f>SUMIF(E:E,E2831,F:F)*VLOOKUP(A2831,Sheet1!$A$1:$E$49,3)</f>
        <v>31053.419731192665</v>
      </c>
      <c r="H2831">
        <f>SUMIF(E:E,E2831,F:F)*VLOOKUP(A2831,Sheet1!$A$1:$E$49,5)</f>
        <v>25078.957378158153</v>
      </c>
    </row>
    <row r="2832" spans="1:8" x14ac:dyDescent="0.25">
      <c r="A2832">
        <v>47</v>
      </c>
      <c r="B2832">
        <v>28</v>
      </c>
      <c r="C2832">
        <v>2</v>
      </c>
      <c r="D2832">
        <v>2022</v>
      </c>
      <c r="E2832" s="1">
        <f t="shared" si="44"/>
        <v>44620</v>
      </c>
      <c r="F2832">
        <v>30940</v>
      </c>
      <c r="G2832">
        <f>SUMIF(E:E,E2832,F:F)*VLOOKUP(A2832,Sheet1!$A$1:$E$49,3)</f>
        <v>29738.989266380508</v>
      </c>
      <c r="H2832">
        <f>SUMIF(E:E,E2832,F:F)*VLOOKUP(A2832,Sheet1!$A$1:$E$49,5)</f>
        <v>23885.536275031507</v>
      </c>
    </row>
    <row r="2833" spans="1:8" x14ac:dyDescent="0.25">
      <c r="A2833">
        <v>48</v>
      </c>
      <c r="B2833">
        <v>28</v>
      </c>
      <c r="C2833">
        <v>2</v>
      </c>
      <c r="D2833">
        <v>2022</v>
      </c>
      <c r="E2833" s="1">
        <f t="shared" si="44"/>
        <v>44620</v>
      </c>
      <c r="F2833">
        <v>29817</v>
      </c>
      <c r="G2833">
        <f>SUMIF(E:E,E2833,F:F)*VLOOKUP(A2833,Sheet1!$A$1:$E$49,3)</f>
        <v>29492.533554228161</v>
      </c>
      <c r="H2833">
        <f>SUMIF(E:E,E2833,F:F)*VLOOKUP(A2833,Sheet1!$A$1:$E$49,5)</f>
        <v>22734.720379171489</v>
      </c>
    </row>
    <row r="2834" spans="1:8" x14ac:dyDescent="0.25">
      <c r="A2834">
        <v>1</v>
      </c>
      <c r="B2834">
        <v>1</v>
      </c>
      <c r="C2834">
        <v>3</v>
      </c>
      <c r="D2834">
        <v>2022</v>
      </c>
      <c r="E2834" s="1">
        <f t="shared" si="44"/>
        <v>44621</v>
      </c>
      <c r="F2834">
        <v>28916</v>
      </c>
      <c r="G2834">
        <f>SUMIF(E:E,E2834,F:F)*VLOOKUP(A2834,Sheet1!$A$1:$E$49,3)</f>
        <v>29163.187745006584</v>
      </c>
      <c r="H2834">
        <f>SUMIF(E:E,E2834,F:F)*VLOOKUP(A2834,Sheet1!$A$1:$E$49,5)</f>
        <v>23618.80431527202</v>
      </c>
    </row>
    <row r="2835" spans="1:8" x14ac:dyDescent="0.25">
      <c r="A2835">
        <v>2</v>
      </c>
      <c r="B2835">
        <v>1</v>
      </c>
      <c r="C2835">
        <v>3</v>
      </c>
      <c r="D2835">
        <v>2022</v>
      </c>
      <c r="E2835" s="1">
        <f t="shared" si="44"/>
        <v>44621</v>
      </c>
      <c r="F2835">
        <v>29533</v>
      </c>
      <c r="G2835">
        <f>SUMIF(E:E,E2835,F:F)*VLOOKUP(A2835,Sheet1!$A$1:$E$49,3)</f>
        <v>28757.015213739094</v>
      </c>
      <c r="H2835">
        <f>SUMIF(E:E,E2835,F:F)*VLOOKUP(A2835,Sheet1!$A$1:$E$49,5)</f>
        <v>24798.898376209203</v>
      </c>
    </row>
    <row r="2836" spans="1:8" x14ac:dyDescent="0.25">
      <c r="A2836">
        <v>3</v>
      </c>
      <c r="B2836">
        <v>1</v>
      </c>
      <c r="C2836">
        <v>3</v>
      </c>
      <c r="D2836">
        <v>2022</v>
      </c>
      <c r="E2836" s="1">
        <f t="shared" si="44"/>
        <v>44621</v>
      </c>
      <c r="F2836">
        <v>29094</v>
      </c>
      <c r="G2836">
        <f>SUMIF(E:E,E2836,F:F)*VLOOKUP(A2836,Sheet1!$A$1:$E$49,3)</f>
        <v>28025.904657457595</v>
      </c>
      <c r="H2836">
        <f>SUMIF(E:E,E2836,F:F)*VLOOKUP(A2836,Sheet1!$A$1:$E$49,5)</f>
        <v>26016.031946428677</v>
      </c>
    </row>
    <row r="2837" spans="1:8" x14ac:dyDescent="0.25">
      <c r="A2837">
        <v>4</v>
      </c>
      <c r="B2837">
        <v>1</v>
      </c>
      <c r="C2837">
        <v>3</v>
      </c>
      <c r="D2837">
        <v>2022</v>
      </c>
      <c r="E2837" s="1">
        <f t="shared" si="44"/>
        <v>44621</v>
      </c>
      <c r="F2837">
        <v>28508</v>
      </c>
      <c r="G2837">
        <f>SUMIF(E:E,E2837,F:F)*VLOOKUP(A2837,Sheet1!$A$1:$E$49,3)</f>
        <v>27538.497619936596</v>
      </c>
      <c r="H2837">
        <f>SUMIF(E:E,E2837,F:F)*VLOOKUP(A2837,Sheet1!$A$1:$E$49,5)</f>
        <v>27264.311295917534</v>
      </c>
    </row>
    <row r="2838" spans="1:8" x14ac:dyDescent="0.25">
      <c r="A2838">
        <v>5</v>
      </c>
      <c r="B2838">
        <v>1</v>
      </c>
      <c r="C2838">
        <v>3</v>
      </c>
      <c r="D2838">
        <v>2022</v>
      </c>
      <c r="E2838" s="1">
        <f t="shared" si="44"/>
        <v>44621</v>
      </c>
      <c r="F2838">
        <v>28460</v>
      </c>
      <c r="G2838">
        <f>SUMIF(E:E,E2838,F:F)*VLOOKUP(A2838,Sheet1!$A$1:$E$49,3)</f>
        <v>26969.856076162094</v>
      </c>
      <c r="H2838">
        <f>SUMIF(E:E,E2838,F:F)*VLOOKUP(A2838,Sheet1!$A$1:$E$49,5)</f>
        <v>28537.06142374939</v>
      </c>
    </row>
    <row r="2839" spans="1:8" x14ac:dyDescent="0.25">
      <c r="A2839">
        <v>6</v>
      </c>
      <c r="B2839">
        <v>1</v>
      </c>
      <c r="C2839">
        <v>3</v>
      </c>
      <c r="D2839">
        <v>2022</v>
      </c>
      <c r="E2839" s="1">
        <f t="shared" si="44"/>
        <v>44621</v>
      </c>
      <c r="F2839">
        <v>28078</v>
      </c>
      <c r="G2839">
        <f>SUMIF(E:E,E2839,F:F)*VLOOKUP(A2839,Sheet1!$A$1:$E$49,3)</f>
        <v>26076.276507373579</v>
      </c>
      <c r="H2839">
        <f>SUMIF(E:E,E2839,F:F)*VLOOKUP(A2839,Sheet1!$A$1:$E$49,5)</f>
        <v>29826.864322683054</v>
      </c>
    </row>
    <row r="2840" spans="1:8" x14ac:dyDescent="0.25">
      <c r="A2840">
        <v>7</v>
      </c>
      <c r="B2840">
        <v>1</v>
      </c>
      <c r="C2840">
        <v>3</v>
      </c>
      <c r="D2840">
        <v>2022</v>
      </c>
      <c r="E2840" s="1">
        <f t="shared" si="44"/>
        <v>44621</v>
      </c>
      <c r="F2840">
        <v>27701</v>
      </c>
      <c r="G2840">
        <f>SUMIF(E:E,E2840,F:F)*VLOOKUP(A2840,Sheet1!$A$1:$E$49,3)</f>
        <v>25101.462432331584</v>
      </c>
      <c r="H2840">
        <f>SUMIF(E:E,E2840,F:F)*VLOOKUP(A2840,Sheet1!$A$1:$E$49,5)</f>
        <v>31125.613306121701</v>
      </c>
    </row>
    <row r="2841" spans="1:8" x14ac:dyDescent="0.25">
      <c r="A2841">
        <v>8</v>
      </c>
      <c r="B2841">
        <v>1</v>
      </c>
      <c r="C2841">
        <v>3</v>
      </c>
      <c r="D2841">
        <v>2022</v>
      </c>
      <c r="E2841" s="1">
        <f t="shared" si="44"/>
        <v>44621</v>
      </c>
      <c r="F2841">
        <v>27472</v>
      </c>
      <c r="G2841">
        <f>SUMIF(E:E,E2841,F:F)*VLOOKUP(A2841,Sheet1!$A$1:$E$49,3)</f>
        <v>24614.055394810588</v>
      </c>
      <c r="H2841">
        <f>SUMIF(E:E,E2841,F:F)*VLOOKUP(A2841,Sheet1!$A$1:$E$49,5)</f>
        <v>32424.583354086433</v>
      </c>
    </row>
    <row r="2842" spans="1:8" x14ac:dyDescent="0.25">
      <c r="A2842">
        <v>9</v>
      </c>
      <c r="B2842">
        <v>1</v>
      </c>
      <c r="C2842">
        <v>3</v>
      </c>
      <c r="D2842">
        <v>2022</v>
      </c>
      <c r="E2842" s="1">
        <f t="shared" si="44"/>
        <v>44621</v>
      </c>
      <c r="F2842">
        <v>27448</v>
      </c>
      <c r="G2842">
        <f>SUMIF(E:E,E2842,F:F)*VLOOKUP(A2842,Sheet1!$A$1:$E$49,3)</f>
        <v>24207.882863543073</v>
      </c>
      <c r="H2842">
        <f>SUMIF(E:E,E2842,F:F)*VLOOKUP(A2842,Sheet1!$A$1:$E$49,5)</f>
        <v>33714.517031195006</v>
      </c>
    </row>
    <row r="2843" spans="1:8" x14ac:dyDescent="0.25">
      <c r="A2843">
        <v>10</v>
      </c>
      <c r="B2843">
        <v>1</v>
      </c>
      <c r="C2843">
        <v>3</v>
      </c>
      <c r="D2843">
        <v>2022</v>
      </c>
      <c r="E2843" s="1">
        <f t="shared" si="44"/>
        <v>44621</v>
      </c>
      <c r="F2843">
        <v>27474</v>
      </c>
      <c r="G2843">
        <f>SUMIF(E:E,E2843,F:F)*VLOOKUP(A2843,Sheet1!$A$1:$E$49,3)</f>
        <v>24045.413851036079</v>
      </c>
      <c r="H2843">
        <f>SUMIF(E:E,E2843,F:F)*VLOOKUP(A2843,Sheet1!$A$1:$E$49,5)</f>
        <v>34985.725112016829</v>
      </c>
    </row>
    <row r="2844" spans="1:8" x14ac:dyDescent="0.25">
      <c r="A2844">
        <v>11</v>
      </c>
      <c r="B2844">
        <v>1</v>
      </c>
      <c r="C2844">
        <v>3</v>
      </c>
      <c r="D2844">
        <v>2022</v>
      </c>
      <c r="E2844" s="1">
        <f t="shared" si="44"/>
        <v>44621</v>
      </c>
      <c r="F2844">
        <v>28790</v>
      </c>
      <c r="G2844">
        <f>SUMIF(E:E,E2844,F:F)*VLOOKUP(A2844,Sheet1!$A$1:$E$49,3)</f>
        <v>25263.93144483857</v>
      </c>
      <c r="H2844">
        <f>SUMIF(E:E,E2844,F:F)*VLOOKUP(A2844,Sheet1!$A$1:$E$49,5)</f>
        <v>36228.200630094521</v>
      </c>
    </row>
    <row r="2845" spans="1:8" x14ac:dyDescent="0.25">
      <c r="A2845">
        <v>12</v>
      </c>
      <c r="B2845">
        <v>1</v>
      </c>
      <c r="C2845">
        <v>3</v>
      </c>
      <c r="D2845">
        <v>2022</v>
      </c>
      <c r="E2845" s="1">
        <f t="shared" si="44"/>
        <v>44621</v>
      </c>
      <c r="F2845">
        <v>29310</v>
      </c>
      <c r="G2845">
        <f>SUMIF(E:E,E2845,F:F)*VLOOKUP(A2845,Sheet1!$A$1:$E$49,3)</f>
        <v>28675.780707485585</v>
      </c>
      <c r="H2845">
        <f>SUMIF(E:E,E2845,F:F)*VLOOKUP(A2845,Sheet1!$A$1:$E$49,5)</f>
        <v>37431.74465970655</v>
      </c>
    </row>
    <row r="2846" spans="1:8" x14ac:dyDescent="0.25">
      <c r="A2846">
        <v>13</v>
      </c>
      <c r="B2846">
        <v>1</v>
      </c>
      <c r="C2846">
        <v>3</v>
      </c>
      <c r="D2846">
        <v>2022</v>
      </c>
      <c r="E2846" s="1">
        <f t="shared" si="44"/>
        <v>44621</v>
      </c>
      <c r="F2846">
        <v>31475</v>
      </c>
      <c r="G2846">
        <f>SUMIF(E:E,E2846,F:F)*VLOOKUP(A2846,Sheet1!$A$1:$E$49,3)</f>
        <v>30706.64336382287</v>
      </c>
      <c r="H2846">
        <f>SUMIF(E:E,E2846,F:F)*VLOOKUP(A2846,Sheet1!$A$1:$E$49,5)</f>
        <v>38586.101757784571</v>
      </c>
    </row>
    <row r="2847" spans="1:8" x14ac:dyDescent="0.25">
      <c r="A2847">
        <v>14</v>
      </c>
      <c r="B2847">
        <v>1</v>
      </c>
      <c r="C2847">
        <v>3</v>
      </c>
      <c r="D2847">
        <v>2022</v>
      </c>
      <c r="E2847" s="1">
        <f t="shared" si="44"/>
        <v>44621</v>
      </c>
      <c r="F2847">
        <v>34327</v>
      </c>
      <c r="G2847">
        <f>SUMIF(E:E,E2847,F:F)*VLOOKUP(A2847,Sheet1!$A$1:$E$49,3)</f>
        <v>34199.727132723507</v>
      </c>
      <c r="H2847">
        <f>SUMIF(E:E,E2847,F:F)*VLOOKUP(A2847,Sheet1!$A$1:$E$49,5)</f>
        <v>39681.102650829838</v>
      </c>
    </row>
    <row r="2848" spans="1:8" x14ac:dyDescent="0.25">
      <c r="A2848">
        <v>15</v>
      </c>
      <c r="B2848">
        <v>1</v>
      </c>
      <c r="C2848">
        <v>3</v>
      </c>
      <c r="D2848">
        <v>2022</v>
      </c>
      <c r="E2848" s="1">
        <f t="shared" si="44"/>
        <v>44621</v>
      </c>
      <c r="F2848">
        <v>36476</v>
      </c>
      <c r="G2848">
        <f>SUMIF(E:E,E2848,F:F)*VLOOKUP(A2848,Sheet1!$A$1:$E$49,3)</f>
        <v>37774.045407877566</v>
      </c>
      <c r="H2848">
        <f>SUMIF(E:E,E2848,F:F)*VLOOKUP(A2848,Sheet1!$A$1:$E$49,5)</f>
        <v>40706.811461047742</v>
      </c>
    </row>
    <row r="2849" spans="1:8" x14ac:dyDescent="0.25">
      <c r="A2849">
        <v>16</v>
      </c>
      <c r="B2849">
        <v>1</v>
      </c>
      <c r="C2849">
        <v>3</v>
      </c>
      <c r="D2849">
        <v>2022</v>
      </c>
      <c r="E2849" s="1">
        <f t="shared" si="44"/>
        <v>44621</v>
      </c>
      <c r="F2849">
        <v>37849</v>
      </c>
      <c r="G2849">
        <f>SUMIF(E:E,E2849,F:F)*VLOOKUP(A2849,Sheet1!$A$1:$E$49,3)</f>
        <v>39723.673557961432</v>
      </c>
      <c r="H2849">
        <f>SUMIF(E:E,E2849,F:F)*VLOOKUP(A2849,Sheet1!$A$1:$E$49,5)</f>
        <v>41653.674538867555</v>
      </c>
    </row>
    <row r="2850" spans="1:8" x14ac:dyDescent="0.25">
      <c r="A2850">
        <v>17</v>
      </c>
      <c r="B2850">
        <v>1</v>
      </c>
      <c r="C2850">
        <v>3</v>
      </c>
      <c r="D2850">
        <v>2022</v>
      </c>
      <c r="E2850" s="1">
        <f t="shared" si="44"/>
        <v>44621</v>
      </c>
      <c r="F2850">
        <v>39207</v>
      </c>
      <c r="G2850">
        <f>SUMIF(E:E,E2850,F:F)*VLOOKUP(A2850,Sheet1!$A$1:$E$49,3)</f>
        <v>39398.735532947452</v>
      </c>
      <c r="H2850">
        <f>SUMIF(E:E,E2850,F:F)*VLOOKUP(A2850,Sheet1!$A$1:$E$49,5)</f>
        <v>42512.667815439803</v>
      </c>
    </row>
    <row r="2851" spans="1:8" x14ac:dyDescent="0.25">
      <c r="A2851">
        <v>18</v>
      </c>
      <c r="B2851">
        <v>1</v>
      </c>
      <c r="C2851">
        <v>3</v>
      </c>
      <c r="D2851">
        <v>2022</v>
      </c>
      <c r="E2851" s="1">
        <f t="shared" si="44"/>
        <v>44621</v>
      </c>
      <c r="F2851">
        <v>39906</v>
      </c>
      <c r="G2851">
        <f>SUMIF(E:E,E2851,F:F)*VLOOKUP(A2851,Sheet1!$A$1:$E$49,3)</f>
        <v>37205.403864103027</v>
      </c>
      <c r="H2851">
        <f>SUMIF(E:E,E2851,F:F)*VLOOKUP(A2851,Sheet1!$A$1:$E$49,5)</f>
        <v>43275.439516324179</v>
      </c>
    </row>
    <row r="2852" spans="1:8" x14ac:dyDescent="0.25">
      <c r="A2852">
        <v>19</v>
      </c>
      <c r="B2852">
        <v>1</v>
      </c>
      <c r="C2852">
        <v>3</v>
      </c>
      <c r="D2852">
        <v>2022</v>
      </c>
      <c r="E2852" s="1">
        <f t="shared" si="44"/>
        <v>44621</v>
      </c>
      <c r="F2852">
        <v>40736</v>
      </c>
      <c r="G2852">
        <f>SUMIF(E:E,E2852,F:F)*VLOOKUP(A2852,Sheet1!$A$1:$E$49,3)</f>
        <v>36636.762320328497</v>
      </c>
      <c r="H2852">
        <f>SUMIF(E:E,E2852,F:F)*VLOOKUP(A2852,Sheet1!$A$1:$E$49,5)</f>
        <v>43934.445091545836</v>
      </c>
    </row>
    <row r="2853" spans="1:8" x14ac:dyDescent="0.25">
      <c r="A2853">
        <v>20</v>
      </c>
      <c r="B2853">
        <v>1</v>
      </c>
      <c r="C2853">
        <v>3</v>
      </c>
      <c r="D2853">
        <v>2022</v>
      </c>
      <c r="E2853" s="1">
        <f t="shared" si="44"/>
        <v>44621</v>
      </c>
      <c r="F2853">
        <v>41217</v>
      </c>
      <c r="G2853">
        <f>SUMIF(E:E,E2853,F:F)*VLOOKUP(A2853,Sheet1!$A$1:$E$49,3)</f>
        <v>37205.403864103027</v>
      </c>
      <c r="H2853">
        <f>SUMIF(E:E,E2853,F:F)*VLOOKUP(A2853,Sheet1!$A$1:$E$49,5)</f>
        <v>44483.07131980174</v>
      </c>
    </row>
    <row r="2854" spans="1:8" x14ac:dyDescent="0.25">
      <c r="A2854">
        <v>21</v>
      </c>
      <c r="B2854">
        <v>1</v>
      </c>
      <c r="C2854">
        <v>3</v>
      </c>
      <c r="D2854">
        <v>2022</v>
      </c>
      <c r="E2854" s="1">
        <f t="shared" si="44"/>
        <v>44621</v>
      </c>
      <c r="F2854">
        <v>41648</v>
      </c>
      <c r="G2854">
        <f>SUMIF(E:E,E2854,F:F)*VLOOKUP(A2854,Sheet1!$A$1:$E$49,3)</f>
        <v>37774.045407877566</v>
      </c>
      <c r="H2854">
        <f>SUMIF(E:E,E2854,F:F)*VLOOKUP(A2854,Sheet1!$A$1:$E$49,5)</f>
        <v>44915.746735096283</v>
      </c>
    </row>
    <row r="2855" spans="1:8" x14ac:dyDescent="0.25">
      <c r="A2855">
        <v>22</v>
      </c>
      <c r="B2855">
        <v>1</v>
      </c>
      <c r="C2855">
        <v>3</v>
      </c>
      <c r="D2855">
        <v>2022</v>
      </c>
      <c r="E2855" s="1">
        <f t="shared" si="44"/>
        <v>44621</v>
      </c>
      <c r="F2855">
        <v>42250</v>
      </c>
      <c r="G2855">
        <f>SUMIF(E:E,E2855,F:F)*VLOOKUP(A2855,Sheet1!$A$1:$E$49,3)</f>
        <v>38423.921457905519</v>
      </c>
      <c r="H2855">
        <f>SUMIF(E:E,E2855,F:F)*VLOOKUP(A2855,Sheet1!$A$1:$E$49,5)</f>
        <v>45228.035798642049</v>
      </c>
    </row>
    <row r="2856" spans="1:8" x14ac:dyDescent="0.25">
      <c r="A2856">
        <v>23</v>
      </c>
      <c r="B2856">
        <v>1</v>
      </c>
      <c r="C2856">
        <v>3</v>
      </c>
      <c r="D2856">
        <v>2022</v>
      </c>
      <c r="E2856" s="1">
        <f t="shared" si="44"/>
        <v>44621</v>
      </c>
      <c r="F2856">
        <v>42342</v>
      </c>
      <c r="G2856">
        <f>SUMIF(E:E,E2856,F:F)*VLOOKUP(A2856,Sheet1!$A$1:$E$49,3)</f>
        <v>38505.155964158941</v>
      </c>
      <c r="H2856">
        <f>SUMIF(E:E,E2856,F:F)*VLOOKUP(A2856,Sheet1!$A$1:$E$49,5)</f>
        <v>45416.714590619638</v>
      </c>
    </row>
    <row r="2857" spans="1:8" x14ac:dyDescent="0.25">
      <c r="A2857">
        <v>24</v>
      </c>
      <c r="B2857">
        <v>1</v>
      </c>
      <c r="C2857">
        <v>3</v>
      </c>
      <c r="D2857">
        <v>2022</v>
      </c>
      <c r="E2857" s="1">
        <f t="shared" si="44"/>
        <v>44621</v>
      </c>
      <c r="F2857">
        <v>42094</v>
      </c>
      <c r="G2857">
        <f>SUMIF(E:E,E2857,F:F)*VLOOKUP(A2857,Sheet1!$A$1:$E$49,3)</f>
        <v>38748.859482919492</v>
      </c>
      <c r="H2857">
        <f>SUMIF(E:E,E2857,F:F)*VLOOKUP(A2857,Sheet1!$A$1:$E$49,5)</f>
        <v>45479.826215670473</v>
      </c>
    </row>
    <row r="2858" spans="1:8" x14ac:dyDescent="0.25">
      <c r="A2858">
        <v>25</v>
      </c>
      <c r="B2858">
        <v>1</v>
      </c>
      <c r="C2858">
        <v>3</v>
      </c>
      <c r="D2858">
        <v>2022</v>
      </c>
      <c r="E2858" s="1">
        <f t="shared" si="44"/>
        <v>44621</v>
      </c>
      <c r="F2858">
        <v>42126</v>
      </c>
      <c r="G2858">
        <f>SUMIF(E:E,E2858,F:F)*VLOOKUP(A2858,Sheet1!$A$1:$E$49,3)</f>
        <v>39073.797507933486</v>
      </c>
      <c r="H2858">
        <f>SUMIF(E:E,E2858,F:F)*VLOOKUP(A2858,Sheet1!$A$1:$E$49,5)</f>
        <v>45416.714590619638</v>
      </c>
    </row>
    <row r="2859" spans="1:8" x14ac:dyDescent="0.25">
      <c r="A2859">
        <v>26</v>
      </c>
      <c r="B2859">
        <v>1</v>
      </c>
      <c r="C2859">
        <v>3</v>
      </c>
      <c r="D2859">
        <v>2022</v>
      </c>
      <c r="E2859" s="1">
        <f t="shared" si="44"/>
        <v>44621</v>
      </c>
      <c r="F2859">
        <v>41926</v>
      </c>
      <c r="G2859">
        <f>SUMIF(E:E,E2859,F:F)*VLOOKUP(A2859,Sheet1!$A$1:$E$49,3)</f>
        <v>38667.624976666084</v>
      </c>
      <c r="H2859">
        <f>SUMIF(E:E,E2859,F:F)*VLOOKUP(A2859,Sheet1!$A$1:$E$49,5)</f>
        <v>45228.035798642049</v>
      </c>
    </row>
    <row r="2860" spans="1:8" x14ac:dyDescent="0.25">
      <c r="A2860">
        <v>27</v>
      </c>
      <c r="B2860">
        <v>1</v>
      </c>
      <c r="C2860">
        <v>3</v>
      </c>
      <c r="D2860">
        <v>2022</v>
      </c>
      <c r="E2860" s="1">
        <f t="shared" si="44"/>
        <v>44621</v>
      </c>
      <c r="F2860">
        <v>41314</v>
      </c>
      <c r="G2860">
        <f>SUMIF(E:E,E2860,F:F)*VLOOKUP(A2860,Sheet1!$A$1:$E$49,3)</f>
        <v>38017.748926638124</v>
      </c>
      <c r="H2860">
        <f>SUMIF(E:E,E2860,F:F)*VLOOKUP(A2860,Sheet1!$A$1:$E$49,5)</f>
        <v>44915.746735096283</v>
      </c>
    </row>
    <row r="2861" spans="1:8" x14ac:dyDescent="0.25">
      <c r="A2861">
        <v>28</v>
      </c>
      <c r="B2861">
        <v>1</v>
      </c>
      <c r="C2861">
        <v>3</v>
      </c>
      <c r="D2861">
        <v>2022</v>
      </c>
      <c r="E2861" s="1">
        <f t="shared" si="44"/>
        <v>44621</v>
      </c>
      <c r="F2861">
        <v>40452</v>
      </c>
      <c r="G2861">
        <f>SUMIF(E:E,E2861,F:F)*VLOOKUP(A2861,Sheet1!$A$1:$E$49,3)</f>
        <v>37449.107382863585</v>
      </c>
      <c r="H2861">
        <f>SUMIF(E:E,E2861,F:F)*VLOOKUP(A2861,Sheet1!$A$1:$E$49,5)</f>
        <v>44483.07131980174</v>
      </c>
    </row>
    <row r="2862" spans="1:8" x14ac:dyDescent="0.25">
      <c r="A2862">
        <v>29</v>
      </c>
      <c r="B2862">
        <v>1</v>
      </c>
      <c r="C2862">
        <v>3</v>
      </c>
      <c r="D2862">
        <v>2022</v>
      </c>
      <c r="E2862" s="1">
        <f t="shared" si="44"/>
        <v>44621</v>
      </c>
      <c r="F2862">
        <v>39929</v>
      </c>
      <c r="G2862">
        <f>SUMIF(E:E,E2862,F:F)*VLOOKUP(A2862,Sheet1!$A$1:$E$49,3)</f>
        <v>37611.57639537043</v>
      </c>
      <c r="H2862">
        <f>SUMIF(E:E,E2862,F:F)*VLOOKUP(A2862,Sheet1!$A$1:$E$49,5)</f>
        <v>43934.445091545836</v>
      </c>
    </row>
    <row r="2863" spans="1:8" x14ac:dyDescent="0.25">
      <c r="A2863">
        <v>30</v>
      </c>
      <c r="B2863">
        <v>1</v>
      </c>
      <c r="C2863">
        <v>3</v>
      </c>
      <c r="D2863">
        <v>2022</v>
      </c>
      <c r="E2863" s="1">
        <f t="shared" si="44"/>
        <v>44621</v>
      </c>
      <c r="F2863">
        <v>39654</v>
      </c>
      <c r="G2863">
        <f>SUMIF(E:E,E2863,F:F)*VLOOKUP(A2863,Sheet1!$A$1:$E$49,3)</f>
        <v>38423.921457905519</v>
      </c>
      <c r="H2863">
        <f>SUMIF(E:E,E2863,F:F)*VLOOKUP(A2863,Sheet1!$A$1:$E$49,5)</f>
        <v>43275.439516324179</v>
      </c>
    </row>
    <row r="2864" spans="1:8" x14ac:dyDescent="0.25">
      <c r="A2864">
        <v>31</v>
      </c>
      <c r="B2864">
        <v>1</v>
      </c>
      <c r="C2864">
        <v>3</v>
      </c>
      <c r="D2864">
        <v>2022</v>
      </c>
      <c r="E2864" s="1">
        <f t="shared" si="44"/>
        <v>44621</v>
      </c>
      <c r="F2864">
        <v>39584</v>
      </c>
      <c r="G2864">
        <f>SUMIF(E:E,E2864,F:F)*VLOOKUP(A2864,Sheet1!$A$1:$E$49,3)</f>
        <v>38830.093989172921</v>
      </c>
      <c r="H2864">
        <f>SUMIF(E:E,E2864,F:F)*VLOOKUP(A2864,Sheet1!$A$1:$E$49,5)</f>
        <v>42512.667815439803</v>
      </c>
    </row>
    <row r="2865" spans="1:8" x14ac:dyDescent="0.25">
      <c r="A2865">
        <v>32</v>
      </c>
      <c r="B2865">
        <v>1</v>
      </c>
      <c r="C2865">
        <v>3</v>
      </c>
      <c r="D2865">
        <v>2022</v>
      </c>
      <c r="E2865" s="1">
        <f t="shared" si="44"/>
        <v>44621</v>
      </c>
      <c r="F2865">
        <v>39825</v>
      </c>
      <c r="G2865">
        <f>SUMIF(E:E,E2865,F:F)*VLOOKUP(A2865,Sheet1!$A$1:$E$49,3)</f>
        <v>42160.708745566415</v>
      </c>
      <c r="H2865">
        <f>SUMIF(E:E,E2865,F:F)*VLOOKUP(A2865,Sheet1!$A$1:$E$49,5)</f>
        <v>41653.674538867555</v>
      </c>
    </row>
    <row r="2866" spans="1:8" x14ac:dyDescent="0.25">
      <c r="A2866">
        <v>33</v>
      </c>
      <c r="B2866">
        <v>1</v>
      </c>
      <c r="C2866">
        <v>3</v>
      </c>
      <c r="D2866">
        <v>2022</v>
      </c>
      <c r="E2866" s="1">
        <f t="shared" si="44"/>
        <v>44621</v>
      </c>
      <c r="F2866">
        <v>40328</v>
      </c>
      <c r="G2866">
        <f>SUMIF(E:E,E2866,F:F)*VLOOKUP(A2866,Sheet1!$A$1:$E$49,3)</f>
        <v>44191.57140190401</v>
      </c>
      <c r="H2866">
        <f>SUMIF(E:E,E2866,F:F)*VLOOKUP(A2866,Sheet1!$A$1:$E$49,5)</f>
        <v>40706.811461047742</v>
      </c>
    </row>
    <row r="2867" spans="1:8" x14ac:dyDescent="0.25">
      <c r="A2867">
        <v>34</v>
      </c>
      <c r="B2867">
        <v>1</v>
      </c>
      <c r="C2867">
        <v>3</v>
      </c>
      <c r="D2867">
        <v>2022</v>
      </c>
      <c r="E2867" s="1">
        <f t="shared" si="44"/>
        <v>44621</v>
      </c>
      <c r="F2867">
        <v>40637</v>
      </c>
      <c r="G2867">
        <f>SUMIF(E:E,E2867,F:F)*VLOOKUP(A2867,Sheet1!$A$1:$E$49,3)</f>
        <v>46059.965045734454</v>
      </c>
      <c r="H2867">
        <f>SUMIF(E:E,E2867,F:F)*VLOOKUP(A2867,Sheet1!$A$1:$E$49,5)</f>
        <v>39681.102650829838</v>
      </c>
    </row>
    <row r="2868" spans="1:8" x14ac:dyDescent="0.25">
      <c r="A2868">
        <v>35</v>
      </c>
      <c r="B2868">
        <v>1</v>
      </c>
      <c r="C2868">
        <v>3</v>
      </c>
      <c r="D2868">
        <v>2022</v>
      </c>
      <c r="E2868" s="1">
        <f t="shared" si="44"/>
        <v>44621</v>
      </c>
      <c r="F2868">
        <v>41518</v>
      </c>
      <c r="G2868">
        <f>SUMIF(E:E,E2868,F:F)*VLOOKUP(A2868,Sheet1!$A$1:$E$49,3)</f>
        <v>47440.951652044088</v>
      </c>
      <c r="H2868">
        <f>SUMIF(E:E,E2868,F:F)*VLOOKUP(A2868,Sheet1!$A$1:$E$49,5)</f>
        <v>38586.101757784571</v>
      </c>
    </row>
    <row r="2869" spans="1:8" x14ac:dyDescent="0.25">
      <c r="A2869">
        <v>36</v>
      </c>
      <c r="B2869">
        <v>1</v>
      </c>
      <c r="C2869">
        <v>3</v>
      </c>
      <c r="D2869">
        <v>2022</v>
      </c>
      <c r="E2869" s="1">
        <f t="shared" si="44"/>
        <v>44621</v>
      </c>
      <c r="F2869">
        <v>42480</v>
      </c>
      <c r="G2869">
        <f>SUMIF(E:E,E2869,F:F)*VLOOKUP(A2869,Sheet1!$A$1:$E$49,3)</f>
        <v>47765.889677058061</v>
      </c>
      <c r="H2869">
        <f>SUMIF(E:E,E2869,F:F)*VLOOKUP(A2869,Sheet1!$A$1:$E$49,5)</f>
        <v>37431.74465970655</v>
      </c>
    </row>
    <row r="2870" spans="1:8" x14ac:dyDescent="0.25">
      <c r="A2870">
        <v>37</v>
      </c>
      <c r="B2870">
        <v>1</v>
      </c>
      <c r="C2870">
        <v>3</v>
      </c>
      <c r="D2870">
        <v>2022</v>
      </c>
      <c r="E2870" s="1">
        <f t="shared" si="44"/>
        <v>44621</v>
      </c>
      <c r="F2870">
        <v>43038</v>
      </c>
      <c r="G2870">
        <f>SUMIF(E:E,E2870,F:F)*VLOOKUP(A2870,Sheet1!$A$1:$E$49,3)</f>
        <v>47847.124183311484</v>
      </c>
      <c r="H2870">
        <f>SUMIF(E:E,E2870,F:F)*VLOOKUP(A2870,Sheet1!$A$1:$E$49,5)</f>
        <v>36228.200630094521</v>
      </c>
    </row>
    <row r="2871" spans="1:8" x14ac:dyDescent="0.25">
      <c r="A2871">
        <v>38</v>
      </c>
      <c r="B2871">
        <v>1</v>
      </c>
      <c r="C2871">
        <v>3</v>
      </c>
      <c r="D2871">
        <v>2022</v>
      </c>
      <c r="E2871" s="1">
        <f t="shared" si="44"/>
        <v>44621</v>
      </c>
      <c r="F2871">
        <v>42909</v>
      </c>
      <c r="G2871">
        <f>SUMIF(E:E,E2871,F:F)*VLOOKUP(A2871,Sheet1!$A$1:$E$49,3)</f>
        <v>47522.186158297503</v>
      </c>
      <c r="H2871">
        <f>SUMIF(E:E,E2871,F:F)*VLOOKUP(A2871,Sheet1!$A$1:$E$49,5)</f>
        <v>34985.725112016829</v>
      </c>
    </row>
    <row r="2872" spans="1:8" x14ac:dyDescent="0.25">
      <c r="A2872">
        <v>39</v>
      </c>
      <c r="B2872">
        <v>1</v>
      </c>
      <c r="C2872">
        <v>3</v>
      </c>
      <c r="D2872">
        <v>2022</v>
      </c>
      <c r="E2872" s="1">
        <f t="shared" si="44"/>
        <v>44621</v>
      </c>
      <c r="F2872">
        <v>42322</v>
      </c>
      <c r="G2872">
        <f>SUMIF(E:E,E2872,F:F)*VLOOKUP(A2872,Sheet1!$A$1:$E$49,3)</f>
        <v>47522.186158297503</v>
      </c>
      <c r="H2872">
        <f>SUMIF(E:E,E2872,F:F)*VLOOKUP(A2872,Sheet1!$A$1:$E$49,5)</f>
        <v>33714.517031195006</v>
      </c>
    </row>
    <row r="2873" spans="1:8" x14ac:dyDescent="0.25">
      <c r="A2873">
        <v>40</v>
      </c>
      <c r="B2873">
        <v>1</v>
      </c>
      <c r="C2873">
        <v>3</v>
      </c>
      <c r="D2873">
        <v>2022</v>
      </c>
      <c r="E2873" s="1">
        <f t="shared" si="44"/>
        <v>44621</v>
      </c>
      <c r="F2873">
        <v>40950</v>
      </c>
      <c r="G2873">
        <f>SUMIF(E:E,E2873,F:F)*VLOOKUP(A2873,Sheet1!$A$1:$E$49,3)</f>
        <v>46384.903070748434</v>
      </c>
      <c r="H2873">
        <f>SUMIF(E:E,E2873,F:F)*VLOOKUP(A2873,Sheet1!$A$1:$E$49,5)</f>
        <v>32424.583354086433</v>
      </c>
    </row>
    <row r="2874" spans="1:8" x14ac:dyDescent="0.25">
      <c r="A2874">
        <v>41</v>
      </c>
      <c r="B2874">
        <v>1</v>
      </c>
      <c r="C2874">
        <v>3</v>
      </c>
      <c r="D2874">
        <v>2022</v>
      </c>
      <c r="E2874" s="1">
        <f t="shared" si="44"/>
        <v>44621</v>
      </c>
      <c r="F2874">
        <v>39540</v>
      </c>
      <c r="G2874">
        <f>SUMIF(E:E,E2874,F:F)*VLOOKUP(A2874,Sheet1!$A$1:$E$49,3)</f>
        <v>44435.274920664568</v>
      </c>
      <c r="H2874">
        <f>SUMIF(E:E,E2874,F:F)*VLOOKUP(A2874,Sheet1!$A$1:$E$49,5)</f>
        <v>31125.613306121701</v>
      </c>
    </row>
    <row r="2875" spans="1:8" x14ac:dyDescent="0.25">
      <c r="A2875">
        <v>42</v>
      </c>
      <c r="B2875">
        <v>1</v>
      </c>
      <c r="C2875">
        <v>3</v>
      </c>
      <c r="D2875">
        <v>2022</v>
      </c>
      <c r="E2875" s="1">
        <f t="shared" si="44"/>
        <v>44621</v>
      </c>
      <c r="F2875">
        <v>38112</v>
      </c>
      <c r="G2875">
        <f>SUMIF(E:E,E2875,F:F)*VLOOKUP(A2875,Sheet1!$A$1:$E$49,3)</f>
        <v>42729.350289340953</v>
      </c>
      <c r="H2875">
        <f>SUMIF(E:E,E2875,F:F)*VLOOKUP(A2875,Sheet1!$A$1:$E$49,5)</f>
        <v>29826.864322683054</v>
      </c>
    </row>
    <row r="2876" spans="1:8" x14ac:dyDescent="0.25">
      <c r="A2876">
        <v>43</v>
      </c>
      <c r="B2876">
        <v>1</v>
      </c>
      <c r="C2876">
        <v>3</v>
      </c>
      <c r="D2876">
        <v>2022</v>
      </c>
      <c r="E2876" s="1">
        <f t="shared" si="44"/>
        <v>44621</v>
      </c>
      <c r="F2876">
        <v>36623</v>
      </c>
      <c r="G2876">
        <f>SUMIF(E:E,E2876,F:F)*VLOOKUP(A2876,Sheet1!$A$1:$E$49,3)</f>
        <v>41592.067201791877</v>
      </c>
      <c r="H2876">
        <f>SUMIF(E:E,E2876,F:F)*VLOOKUP(A2876,Sheet1!$A$1:$E$49,5)</f>
        <v>28537.06142374939</v>
      </c>
    </row>
    <row r="2877" spans="1:8" x14ac:dyDescent="0.25">
      <c r="A2877">
        <v>44</v>
      </c>
      <c r="B2877">
        <v>1</v>
      </c>
      <c r="C2877">
        <v>3</v>
      </c>
      <c r="D2877">
        <v>2022</v>
      </c>
      <c r="E2877" s="1">
        <f t="shared" si="44"/>
        <v>44621</v>
      </c>
      <c r="F2877">
        <v>34713</v>
      </c>
      <c r="G2877">
        <f>SUMIF(E:E,E2877,F:F)*VLOOKUP(A2877,Sheet1!$A$1:$E$49,3)</f>
        <v>38342.686951652104</v>
      </c>
      <c r="H2877">
        <f>SUMIF(E:E,E2877,F:F)*VLOOKUP(A2877,Sheet1!$A$1:$E$49,5)</f>
        <v>27264.311295917534</v>
      </c>
    </row>
    <row r="2878" spans="1:8" x14ac:dyDescent="0.25">
      <c r="A2878">
        <v>45</v>
      </c>
      <c r="B2878">
        <v>1</v>
      </c>
      <c r="C2878">
        <v>3</v>
      </c>
      <c r="D2878">
        <v>2022</v>
      </c>
      <c r="E2878" s="1">
        <f t="shared" si="44"/>
        <v>44621</v>
      </c>
      <c r="F2878">
        <v>33282</v>
      </c>
      <c r="G2878">
        <f>SUMIF(E:E,E2878,F:F)*VLOOKUP(A2878,Sheet1!$A$1:$E$49,3)</f>
        <v>34605.899663990909</v>
      </c>
      <c r="H2878">
        <f>SUMIF(E:E,E2878,F:F)*VLOOKUP(A2878,Sheet1!$A$1:$E$49,5)</f>
        <v>26016.031946428677</v>
      </c>
    </row>
    <row r="2879" spans="1:8" x14ac:dyDescent="0.25">
      <c r="A2879">
        <v>46</v>
      </c>
      <c r="B2879">
        <v>1</v>
      </c>
      <c r="C2879">
        <v>3</v>
      </c>
      <c r="D2879">
        <v>2022</v>
      </c>
      <c r="E2879" s="1">
        <f t="shared" si="44"/>
        <v>44621</v>
      </c>
      <c r="F2879">
        <v>31705</v>
      </c>
      <c r="G2879">
        <f>SUMIF(E:E,E2879,F:F)*VLOOKUP(A2879,Sheet1!$A$1:$E$49,3)</f>
        <v>30706.64336382287</v>
      </c>
      <c r="H2879">
        <f>SUMIF(E:E,E2879,F:F)*VLOOKUP(A2879,Sheet1!$A$1:$E$49,5)</f>
        <v>24798.898376209203</v>
      </c>
    </row>
    <row r="2880" spans="1:8" x14ac:dyDescent="0.25">
      <c r="A2880">
        <v>47</v>
      </c>
      <c r="B2880">
        <v>1</v>
      </c>
      <c r="C2880">
        <v>3</v>
      </c>
      <c r="D2880">
        <v>2022</v>
      </c>
      <c r="E2880" s="1">
        <f t="shared" si="44"/>
        <v>44621</v>
      </c>
      <c r="F2880">
        <v>29276</v>
      </c>
      <c r="G2880">
        <f>SUMIF(E:E,E2880,F:F)*VLOOKUP(A2880,Sheet1!$A$1:$E$49,3)</f>
        <v>29406.891263767106</v>
      </c>
      <c r="H2880">
        <f>SUMIF(E:E,E2880,F:F)*VLOOKUP(A2880,Sheet1!$A$1:$E$49,5)</f>
        <v>23618.80431527202</v>
      </c>
    </row>
    <row r="2881" spans="1:8" x14ac:dyDescent="0.25">
      <c r="A2881">
        <v>48</v>
      </c>
      <c r="B2881">
        <v>1</v>
      </c>
      <c r="C2881">
        <v>3</v>
      </c>
      <c r="D2881">
        <v>2022</v>
      </c>
      <c r="E2881" s="1">
        <f t="shared" si="44"/>
        <v>44621</v>
      </c>
      <c r="F2881">
        <v>28139</v>
      </c>
      <c r="G2881">
        <f>SUMIF(E:E,E2881,F:F)*VLOOKUP(A2881,Sheet1!$A$1:$E$49,3)</f>
        <v>29163.187745006584</v>
      </c>
      <c r="H2881">
        <f>SUMIF(E:E,E2881,F:F)*VLOOKUP(A2881,Sheet1!$A$1:$E$49,5)</f>
        <v>22480.839685370225</v>
      </c>
    </row>
    <row r="2882" spans="1:8" x14ac:dyDescent="0.25">
      <c r="A2882">
        <v>1</v>
      </c>
      <c r="B2882">
        <v>2</v>
      </c>
      <c r="C2882">
        <v>3</v>
      </c>
      <c r="D2882">
        <v>2022</v>
      </c>
      <c r="E2882" s="1">
        <f t="shared" si="44"/>
        <v>44622</v>
      </c>
      <c r="F2882">
        <v>27911</v>
      </c>
      <c r="G2882">
        <f>SUMIF(E:E,E2882,F:F)*VLOOKUP(A2882,Sheet1!$A$1:$E$49,3)</f>
        <v>30534.467892477183</v>
      </c>
      <c r="H2882">
        <f>SUMIF(E:E,E2882,F:F)*VLOOKUP(A2882,Sheet1!$A$1:$E$49,5)</f>
        <v>24729.382409399303</v>
      </c>
    </row>
    <row r="2883" spans="1:8" x14ac:dyDescent="0.25">
      <c r="A2883">
        <v>2</v>
      </c>
      <c r="B2883">
        <v>2</v>
      </c>
      <c r="C2883">
        <v>3</v>
      </c>
      <c r="D2883">
        <v>2022</v>
      </c>
      <c r="E2883" s="1">
        <f t="shared" ref="E2883:E2946" si="45">DATE(D2883,C2883,B2883)</f>
        <v>44622</v>
      </c>
      <c r="F2883">
        <v>28115</v>
      </c>
      <c r="G2883">
        <f>SUMIF(E:E,E2883,F:F)*VLOOKUP(A2883,Sheet1!$A$1:$E$49,3)</f>
        <v>30109.196751913449</v>
      </c>
      <c r="H2883">
        <f>SUMIF(E:E,E2883,F:F)*VLOOKUP(A2883,Sheet1!$A$1:$E$49,5)</f>
        <v>25964.965588057788</v>
      </c>
    </row>
    <row r="2884" spans="1:8" x14ac:dyDescent="0.25">
      <c r="A2884">
        <v>3</v>
      </c>
      <c r="B2884">
        <v>2</v>
      </c>
      <c r="C2884">
        <v>3</v>
      </c>
      <c r="D2884">
        <v>2022</v>
      </c>
      <c r="E2884" s="1">
        <f t="shared" si="45"/>
        <v>44622</v>
      </c>
      <c r="F2884">
        <v>28328</v>
      </c>
      <c r="G2884">
        <f>SUMIF(E:E,E2884,F:F)*VLOOKUP(A2884,Sheet1!$A$1:$E$49,3)</f>
        <v>29343.708698898703</v>
      </c>
      <c r="H2884">
        <f>SUMIF(E:E,E2884,F:F)*VLOOKUP(A2884,Sheet1!$A$1:$E$49,5)</f>
        <v>27239.329908092932</v>
      </c>
    </row>
    <row r="2885" spans="1:8" x14ac:dyDescent="0.25">
      <c r="A2885">
        <v>4</v>
      </c>
      <c r="B2885">
        <v>2</v>
      </c>
      <c r="C2885">
        <v>3</v>
      </c>
      <c r="D2885">
        <v>2022</v>
      </c>
      <c r="E2885" s="1">
        <f t="shared" si="45"/>
        <v>44622</v>
      </c>
      <c r="F2885">
        <v>28530</v>
      </c>
      <c r="G2885">
        <f>SUMIF(E:E,E2885,F:F)*VLOOKUP(A2885,Sheet1!$A$1:$E$49,3)</f>
        <v>28833.383330222208</v>
      </c>
      <c r="H2885">
        <f>SUMIF(E:E,E2885,F:F)*VLOOKUP(A2885,Sheet1!$A$1:$E$49,5)</f>
        <v>28546.304510838003</v>
      </c>
    </row>
    <row r="2886" spans="1:8" x14ac:dyDescent="0.25">
      <c r="A2886">
        <v>5</v>
      </c>
      <c r="B2886">
        <v>2</v>
      </c>
      <c r="C2886">
        <v>3</v>
      </c>
      <c r="D2886">
        <v>2022</v>
      </c>
      <c r="E2886" s="1">
        <f t="shared" si="45"/>
        <v>44622</v>
      </c>
      <c r="F2886">
        <v>28564</v>
      </c>
      <c r="G2886">
        <f>SUMIF(E:E,E2886,F:F)*VLOOKUP(A2886,Sheet1!$A$1:$E$49,3)</f>
        <v>28238.003733432957</v>
      </c>
      <c r="H2886">
        <f>SUMIF(E:E,E2886,F:F)*VLOOKUP(A2886,Sheet1!$A$1:$E$49,5)</f>
        <v>29878.9005306295</v>
      </c>
    </row>
    <row r="2887" spans="1:8" x14ac:dyDescent="0.25">
      <c r="A2887">
        <v>6</v>
      </c>
      <c r="B2887">
        <v>2</v>
      </c>
      <c r="C2887">
        <v>3</v>
      </c>
      <c r="D2887">
        <v>2022</v>
      </c>
      <c r="E2887" s="1">
        <f t="shared" si="45"/>
        <v>44622</v>
      </c>
      <c r="F2887">
        <v>28358</v>
      </c>
      <c r="G2887">
        <f>SUMIF(E:E,E2887,F:F)*VLOOKUP(A2887,Sheet1!$A$1:$E$49,3)</f>
        <v>27302.407224192699</v>
      </c>
      <c r="H2887">
        <f>SUMIF(E:E,E2887,F:F)*VLOOKUP(A2887,Sheet1!$A$1:$E$49,5)</f>
        <v>31229.351158642807</v>
      </c>
    </row>
    <row r="2888" spans="1:8" x14ac:dyDescent="0.25">
      <c r="A2888">
        <v>7</v>
      </c>
      <c r="B2888">
        <v>2</v>
      </c>
      <c r="C2888">
        <v>3</v>
      </c>
      <c r="D2888">
        <v>2022</v>
      </c>
      <c r="E2888" s="1">
        <f t="shared" si="45"/>
        <v>44622</v>
      </c>
      <c r="F2888">
        <v>28510</v>
      </c>
      <c r="G2888">
        <f>SUMIF(E:E,E2888,F:F)*VLOOKUP(A2888,Sheet1!$A$1:$E$49,3)</f>
        <v>26281.756486839706</v>
      </c>
      <c r="H2888">
        <f>SUMIF(E:E,E2888,F:F)*VLOOKUP(A2888,Sheet1!$A$1:$E$49,5)</f>
        <v>32589.168524355333</v>
      </c>
    </row>
    <row r="2889" spans="1:8" x14ac:dyDescent="0.25">
      <c r="A2889">
        <v>8</v>
      </c>
      <c r="B2889">
        <v>2</v>
      </c>
      <c r="C2889">
        <v>3</v>
      </c>
      <c r="D2889">
        <v>2022</v>
      </c>
      <c r="E2889" s="1">
        <f t="shared" si="45"/>
        <v>44622</v>
      </c>
      <c r="F2889">
        <v>28219</v>
      </c>
      <c r="G2889">
        <f>SUMIF(E:E,E2889,F:F)*VLOOKUP(A2889,Sheet1!$A$1:$E$49,3)</f>
        <v>25771.431118163215</v>
      </c>
      <c r="H2889">
        <f>SUMIF(E:E,E2889,F:F)*VLOOKUP(A2889,Sheet1!$A$1:$E$49,5)</f>
        <v>33949.217349253086</v>
      </c>
    </row>
    <row r="2890" spans="1:8" x14ac:dyDescent="0.25">
      <c r="A2890">
        <v>9</v>
      </c>
      <c r="B2890">
        <v>2</v>
      </c>
      <c r="C2890">
        <v>3</v>
      </c>
      <c r="D2890">
        <v>2022</v>
      </c>
      <c r="E2890" s="1">
        <f t="shared" si="45"/>
        <v>44622</v>
      </c>
      <c r="F2890">
        <v>28981</v>
      </c>
      <c r="G2890">
        <f>SUMIF(E:E,E2890,F:F)*VLOOKUP(A2890,Sheet1!$A$1:$E$49,3)</f>
        <v>25346.159977599447</v>
      </c>
      <c r="H2890">
        <f>SUMIF(E:E,E2890,F:F)*VLOOKUP(A2890,Sheet1!$A$1:$E$49,5)</f>
        <v>35299.804904752418</v>
      </c>
    </row>
    <row r="2891" spans="1:8" x14ac:dyDescent="0.25">
      <c r="A2891">
        <v>10</v>
      </c>
      <c r="B2891">
        <v>2</v>
      </c>
      <c r="C2891">
        <v>3</v>
      </c>
      <c r="D2891">
        <v>2022</v>
      </c>
      <c r="E2891" s="1">
        <f t="shared" si="45"/>
        <v>44622</v>
      </c>
      <c r="F2891">
        <v>29076</v>
      </c>
      <c r="G2891">
        <f>SUMIF(E:E,E2891,F:F)*VLOOKUP(A2891,Sheet1!$A$1:$E$49,3)</f>
        <v>25176.051521373956</v>
      </c>
      <c r="H2891">
        <f>SUMIF(E:E,E2891,F:F)*VLOOKUP(A2891,Sheet1!$A$1:$E$49,5)</f>
        <v>36630.786369052657</v>
      </c>
    </row>
    <row r="2892" spans="1:8" x14ac:dyDescent="0.25">
      <c r="A2892">
        <v>11</v>
      </c>
      <c r="B2892">
        <v>2</v>
      </c>
      <c r="C2892">
        <v>3</v>
      </c>
      <c r="D2892">
        <v>2022</v>
      </c>
      <c r="E2892" s="1">
        <f t="shared" si="45"/>
        <v>44622</v>
      </c>
      <c r="F2892">
        <v>29286</v>
      </c>
      <c r="G2892">
        <f>SUMIF(E:E,E2892,F:F)*VLOOKUP(A2892,Sheet1!$A$1:$E$49,3)</f>
        <v>26451.864943065193</v>
      </c>
      <c r="H2892">
        <f>SUMIF(E:E,E2892,F:F)*VLOOKUP(A2892,Sheet1!$A$1:$E$49,5)</f>
        <v>37931.684238848393</v>
      </c>
    </row>
    <row r="2893" spans="1:8" x14ac:dyDescent="0.25">
      <c r="A2893">
        <v>12</v>
      </c>
      <c r="B2893">
        <v>2</v>
      </c>
      <c r="C2893">
        <v>3</v>
      </c>
      <c r="D2893">
        <v>2022</v>
      </c>
      <c r="E2893" s="1">
        <f t="shared" si="45"/>
        <v>44622</v>
      </c>
      <c r="F2893">
        <v>30582</v>
      </c>
      <c r="G2893">
        <f>SUMIF(E:E,E2893,F:F)*VLOOKUP(A2893,Sheet1!$A$1:$E$49,3)</f>
        <v>30024.142523800689</v>
      </c>
      <c r="H2893">
        <f>SUMIF(E:E,E2893,F:F)*VLOOKUP(A2893,Sheet1!$A$1:$E$49,5)</f>
        <v>39191.820025467387</v>
      </c>
    </row>
    <row r="2894" spans="1:8" x14ac:dyDescent="0.25">
      <c r="A2894">
        <v>13</v>
      </c>
      <c r="B2894">
        <v>2</v>
      </c>
      <c r="C2894">
        <v>3</v>
      </c>
      <c r="D2894">
        <v>2022</v>
      </c>
      <c r="E2894" s="1">
        <f t="shared" si="45"/>
        <v>44622</v>
      </c>
      <c r="F2894">
        <v>33184</v>
      </c>
      <c r="G2894">
        <f>SUMIF(E:E,E2894,F:F)*VLOOKUP(A2894,Sheet1!$A$1:$E$49,3)</f>
        <v>32150.498226619206</v>
      </c>
      <c r="H2894">
        <f>SUMIF(E:E,E2894,F:F)*VLOOKUP(A2894,Sheet1!$A$1:$E$49,5)</f>
        <v>40400.456065392464</v>
      </c>
    </row>
    <row r="2895" spans="1:8" x14ac:dyDescent="0.25">
      <c r="A2895">
        <v>14</v>
      </c>
      <c r="B2895">
        <v>2</v>
      </c>
      <c r="C2895">
        <v>3</v>
      </c>
      <c r="D2895">
        <v>2022</v>
      </c>
      <c r="E2895" s="1">
        <f t="shared" si="45"/>
        <v>44622</v>
      </c>
      <c r="F2895">
        <v>36031</v>
      </c>
      <c r="G2895">
        <f>SUMIF(E:E,E2895,F:F)*VLOOKUP(A2895,Sheet1!$A$1:$E$49,3)</f>
        <v>35807.830035467581</v>
      </c>
      <c r="H2895">
        <f>SUMIF(E:E,E2895,F:F)*VLOOKUP(A2895,Sheet1!$A$1:$E$49,5)</f>
        <v>41546.944916449203</v>
      </c>
    </row>
    <row r="2896" spans="1:8" x14ac:dyDescent="0.25">
      <c r="A2896">
        <v>15</v>
      </c>
      <c r="B2896">
        <v>2</v>
      </c>
      <c r="C2896">
        <v>3</v>
      </c>
      <c r="D2896">
        <v>2022</v>
      </c>
      <c r="E2896" s="1">
        <f t="shared" si="45"/>
        <v>44622</v>
      </c>
      <c r="F2896">
        <v>38202</v>
      </c>
      <c r="G2896">
        <f>SUMIF(E:E,E2896,F:F)*VLOOKUP(A2896,Sheet1!$A$1:$E$49,3)</f>
        <v>39550.216072428622</v>
      </c>
      <c r="H2896">
        <f>SUMIF(E:E,E2896,F:F)*VLOOKUP(A2896,Sheet1!$A$1:$E$49,5)</f>
        <v>42620.883506649865</v>
      </c>
    </row>
    <row r="2897" spans="1:8" x14ac:dyDescent="0.25">
      <c r="A2897">
        <v>16</v>
      </c>
      <c r="B2897">
        <v>2</v>
      </c>
      <c r="C2897">
        <v>3</v>
      </c>
      <c r="D2897">
        <v>2022</v>
      </c>
      <c r="E2897" s="1">
        <f t="shared" si="45"/>
        <v>44622</v>
      </c>
      <c r="F2897">
        <v>39429</v>
      </c>
      <c r="G2897">
        <f>SUMIF(E:E,E2897,F:F)*VLOOKUP(A2897,Sheet1!$A$1:$E$49,3)</f>
        <v>41591.51754713447</v>
      </c>
      <c r="H2897">
        <f>SUMIF(E:E,E2897,F:F)*VLOOKUP(A2897,Sheet1!$A$1:$E$49,5)</f>
        <v>43612.26896495634</v>
      </c>
    </row>
    <row r="2898" spans="1:8" x14ac:dyDescent="0.25">
      <c r="A2898">
        <v>17</v>
      </c>
      <c r="B2898">
        <v>2</v>
      </c>
      <c r="C2898">
        <v>3</v>
      </c>
      <c r="D2898">
        <v>2022</v>
      </c>
      <c r="E2898" s="1">
        <f t="shared" si="45"/>
        <v>44622</v>
      </c>
      <c r="F2898">
        <v>40019</v>
      </c>
      <c r="G2898">
        <f>SUMIF(E:E,E2898,F:F)*VLOOKUP(A2898,Sheet1!$A$1:$E$49,3)</f>
        <v>41251.300634683495</v>
      </c>
      <c r="H2898">
        <f>SUMIF(E:E,E2898,F:F)*VLOOKUP(A2898,Sheet1!$A$1:$E$49,5)</f>
        <v>44511.652902428679</v>
      </c>
    </row>
    <row r="2899" spans="1:8" x14ac:dyDescent="0.25">
      <c r="A2899">
        <v>18</v>
      </c>
      <c r="B2899">
        <v>2</v>
      </c>
      <c r="C2899">
        <v>3</v>
      </c>
      <c r="D2899">
        <v>2022</v>
      </c>
      <c r="E2899" s="1">
        <f t="shared" si="45"/>
        <v>44622</v>
      </c>
      <c r="F2899">
        <v>40892</v>
      </c>
      <c r="G2899">
        <f>SUMIF(E:E,E2899,F:F)*VLOOKUP(A2899,Sheet1!$A$1:$E$49,3)</f>
        <v>38954.836475639335</v>
      </c>
      <c r="H2899">
        <f>SUMIF(E:E,E2899,F:F)*VLOOKUP(A2899,Sheet1!$A$1:$E$49,5)</f>
        <v>45310.290836443011</v>
      </c>
    </row>
    <row r="2900" spans="1:8" x14ac:dyDescent="0.25">
      <c r="A2900">
        <v>19</v>
      </c>
      <c r="B2900">
        <v>2</v>
      </c>
      <c r="C2900">
        <v>3</v>
      </c>
      <c r="D2900">
        <v>2022</v>
      </c>
      <c r="E2900" s="1">
        <f t="shared" si="45"/>
        <v>44622</v>
      </c>
      <c r="F2900">
        <v>41790</v>
      </c>
      <c r="G2900">
        <f>SUMIF(E:E,E2900,F:F)*VLOOKUP(A2900,Sheet1!$A$1:$E$49,3)</f>
        <v>38359.456878850055</v>
      </c>
      <c r="H2900">
        <f>SUMIF(E:E,E2900,F:F)*VLOOKUP(A2900,Sheet1!$A$1:$E$49,5)</f>
        <v>46000.283465284301</v>
      </c>
    </row>
    <row r="2901" spans="1:8" x14ac:dyDescent="0.25">
      <c r="A2901">
        <v>20</v>
      </c>
      <c r="B2901">
        <v>2</v>
      </c>
      <c r="C2901">
        <v>3</v>
      </c>
      <c r="D2901">
        <v>2022</v>
      </c>
      <c r="E2901" s="1">
        <f t="shared" si="45"/>
        <v>44622</v>
      </c>
      <c r="F2901">
        <v>42434</v>
      </c>
      <c r="G2901">
        <f>SUMIF(E:E,E2901,F:F)*VLOOKUP(A2901,Sheet1!$A$1:$E$49,3)</f>
        <v>38954.836475639335</v>
      </c>
      <c r="H2901">
        <f>SUMIF(E:E,E2901,F:F)*VLOOKUP(A2901,Sheet1!$A$1:$E$49,5)</f>
        <v>46574.706607847627</v>
      </c>
    </row>
    <row r="2902" spans="1:8" x14ac:dyDescent="0.25">
      <c r="A2902">
        <v>21</v>
      </c>
      <c r="B2902">
        <v>2</v>
      </c>
      <c r="C2902">
        <v>3</v>
      </c>
      <c r="D2902">
        <v>2022</v>
      </c>
      <c r="E2902" s="1">
        <f t="shared" si="45"/>
        <v>44622</v>
      </c>
      <c r="F2902">
        <v>43544</v>
      </c>
      <c r="G2902">
        <f>SUMIF(E:E,E2902,F:F)*VLOOKUP(A2902,Sheet1!$A$1:$E$49,3)</f>
        <v>39550.216072428622</v>
      </c>
      <c r="H2902">
        <f>SUMIF(E:E,E2902,F:F)*VLOOKUP(A2902,Sheet1!$A$1:$E$49,5)</f>
        <v>47027.726822636643</v>
      </c>
    </row>
    <row r="2903" spans="1:8" x14ac:dyDescent="0.25">
      <c r="A2903">
        <v>22</v>
      </c>
      <c r="B2903">
        <v>2</v>
      </c>
      <c r="C2903">
        <v>3</v>
      </c>
      <c r="D2903">
        <v>2022</v>
      </c>
      <c r="E2903" s="1">
        <f t="shared" si="45"/>
        <v>44622</v>
      </c>
      <c r="F2903">
        <v>44090</v>
      </c>
      <c r="G2903">
        <f>SUMIF(E:E,E2903,F:F)*VLOOKUP(A2903,Sheet1!$A$1:$E$49,3)</f>
        <v>40230.649897330572</v>
      </c>
      <c r="H2903">
        <f>SUMIF(E:E,E2903,F:F)*VLOOKUP(A2903,Sheet1!$A$1:$E$49,5)</f>
        <v>47354.700007714564</v>
      </c>
    </row>
    <row r="2904" spans="1:8" x14ac:dyDescent="0.25">
      <c r="A2904">
        <v>23</v>
      </c>
      <c r="B2904">
        <v>2</v>
      </c>
      <c r="C2904">
        <v>3</v>
      </c>
      <c r="D2904">
        <v>2022</v>
      </c>
      <c r="E2904" s="1">
        <f t="shared" si="45"/>
        <v>44622</v>
      </c>
      <c r="F2904">
        <v>44191</v>
      </c>
      <c r="G2904">
        <f>SUMIF(E:E,E2904,F:F)*VLOOKUP(A2904,Sheet1!$A$1:$E$49,3)</f>
        <v>40315.704125443233</v>
      </c>
      <c r="H2904">
        <f>SUMIF(E:E,E2904,F:F)*VLOOKUP(A2904,Sheet1!$A$1:$E$49,5)</f>
        <v>47552.250651560673</v>
      </c>
    </row>
    <row r="2905" spans="1:8" x14ac:dyDescent="0.25">
      <c r="A2905">
        <v>24</v>
      </c>
      <c r="B2905">
        <v>2</v>
      </c>
      <c r="C2905">
        <v>3</v>
      </c>
      <c r="D2905">
        <v>2022</v>
      </c>
      <c r="E2905" s="1">
        <f t="shared" si="45"/>
        <v>44622</v>
      </c>
      <c r="F2905">
        <v>44402</v>
      </c>
      <c r="G2905">
        <f>SUMIF(E:E,E2905,F:F)*VLOOKUP(A2905,Sheet1!$A$1:$E$49,3)</f>
        <v>40570.866809781539</v>
      </c>
      <c r="H2905">
        <f>SUMIF(E:E,E2905,F:F)*VLOOKUP(A2905,Sheet1!$A$1:$E$49,5)</f>
        <v>47618.329843780892</v>
      </c>
    </row>
    <row r="2906" spans="1:8" x14ac:dyDescent="0.25">
      <c r="A2906">
        <v>25</v>
      </c>
      <c r="B2906">
        <v>2</v>
      </c>
      <c r="C2906">
        <v>3</v>
      </c>
      <c r="D2906">
        <v>2022</v>
      </c>
      <c r="E2906" s="1">
        <f t="shared" si="45"/>
        <v>44622</v>
      </c>
      <c r="F2906">
        <v>44601</v>
      </c>
      <c r="G2906">
        <f>SUMIF(E:E,E2906,F:F)*VLOOKUP(A2906,Sheet1!$A$1:$E$49,3)</f>
        <v>40911.083722232528</v>
      </c>
      <c r="H2906">
        <f>SUMIF(E:E,E2906,F:F)*VLOOKUP(A2906,Sheet1!$A$1:$E$49,5)</f>
        <v>47552.250651560673</v>
      </c>
    </row>
    <row r="2907" spans="1:8" x14ac:dyDescent="0.25">
      <c r="A2907">
        <v>26</v>
      </c>
      <c r="B2907">
        <v>2</v>
      </c>
      <c r="C2907">
        <v>3</v>
      </c>
      <c r="D2907">
        <v>2022</v>
      </c>
      <c r="E2907" s="1">
        <f t="shared" si="45"/>
        <v>44622</v>
      </c>
      <c r="F2907">
        <v>44750</v>
      </c>
      <c r="G2907">
        <f>SUMIF(E:E,E2907,F:F)*VLOOKUP(A2907,Sheet1!$A$1:$E$49,3)</f>
        <v>40485.812581668884</v>
      </c>
      <c r="H2907">
        <f>SUMIF(E:E,E2907,F:F)*VLOOKUP(A2907,Sheet1!$A$1:$E$49,5)</f>
        <v>47354.700007714564</v>
      </c>
    </row>
    <row r="2908" spans="1:8" x14ac:dyDescent="0.25">
      <c r="A2908">
        <v>27</v>
      </c>
      <c r="B2908">
        <v>2</v>
      </c>
      <c r="C2908">
        <v>3</v>
      </c>
      <c r="D2908">
        <v>2022</v>
      </c>
      <c r="E2908" s="1">
        <f t="shared" si="45"/>
        <v>44622</v>
      </c>
      <c r="F2908">
        <v>44586</v>
      </c>
      <c r="G2908">
        <f>SUMIF(E:E,E2908,F:F)*VLOOKUP(A2908,Sheet1!$A$1:$E$49,3)</f>
        <v>39805.378756766935</v>
      </c>
      <c r="H2908">
        <f>SUMIF(E:E,E2908,F:F)*VLOOKUP(A2908,Sheet1!$A$1:$E$49,5)</f>
        <v>47027.726822636643</v>
      </c>
    </row>
    <row r="2909" spans="1:8" x14ac:dyDescent="0.25">
      <c r="A2909">
        <v>28</v>
      </c>
      <c r="B2909">
        <v>2</v>
      </c>
      <c r="C2909">
        <v>3</v>
      </c>
      <c r="D2909">
        <v>2022</v>
      </c>
      <c r="E2909" s="1">
        <f t="shared" si="45"/>
        <v>44622</v>
      </c>
      <c r="F2909">
        <v>44123</v>
      </c>
      <c r="G2909">
        <f>SUMIF(E:E,E2909,F:F)*VLOOKUP(A2909,Sheet1!$A$1:$E$49,3)</f>
        <v>39209.999159977648</v>
      </c>
      <c r="H2909">
        <f>SUMIF(E:E,E2909,F:F)*VLOOKUP(A2909,Sheet1!$A$1:$E$49,5)</f>
        <v>46574.706607847627</v>
      </c>
    </row>
    <row r="2910" spans="1:8" x14ac:dyDescent="0.25">
      <c r="A2910">
        <v>29</v>
      </c>
      <c r="B2910">
        <v>2</v>
      </c>
      <c r="C2910">
        <v>3</v>
      </c>
      <c r="D2910">
        <v>2022</v>
      </c>
      <c r="E2910" s="1">
        <f t="shared" si="45"/>
        <v>44622</v>
      </c>
      <c r="F2910">
        <v>43326</v>
      </c>
      <c r="G2910">
        <f>SUMIF(E:E,E2910,F:F)*VLOOKUP(A2910,Sheet1!$A$1:$E$49,3)</f>
        <v>39380.107616202979</v>
      </c>
      <c r="H2910">
        <f>SUMIF(E:E,E2910,F:F)*VLOOKUP(A2910,Sheet1!$A$1:$E$49,5)</f>
        <v>46000.283465284301</v>
      </c>
    </row>
    <row r="2911" spans="1:8" x14ac:dyDescent="0.25">
      <c r="A2911">
        <v>30</v>
      </c>
      <c r="B2911">
        <v>2</v>
      </c>
      <c r="C2911">
        <v>3</v>
      </c>
      <c r="D2911">
        <v>2022</v>
      </c>
      <c r="E2911" s="1">
        <f t="shared" si="45"/>
        <v>44622</v>
      </c>
      <c r="F2911">
        <v>42818</v>
      </c>
      <c r="G2911">
        <f>SUMIF(E:E,E2911,F:F)*VLOOKUP(A2911,Sheet1!$A$1:$E$49,3)</f>
        <v>40230.649897330572</v>
      </c>
      <c r="H2911">
        <f>SUMIF(E:E,E2911,F:F)*VLOOKUP(A2911,Sheet1!$A$1:$E$49,5)</f>
        <v>45310.290836443011</v>
      </c>
    </row>
    <row r="2912" spans="1:8" x14ac:dyDescent="0.25">
      <c r="A2912">
        <v>31</v>
      </c>
      <c r="B2912">
        <v>2</v>
      </c>
      <c r="C2912">
        <v>3</v>
      </c>
      <c r="D2912">
        <v>2022</v>
      </c>
      <c r="E2912" s="1">
        <f t="shared" si="45"/>
        <v>44622</v>
      </c>
      <c r="F2912">
        <v>42167</v>
      </c>
      <c r="G2912">
        <f>SUMIF(E:E,E2912,F:F)*VLOOKUP(A2912,Sheet1!$A$1:$E$49,3)</f>
        <v>40655.921037894215</v>
      </c>
      <c r="H2912">
        <f>SUMIF(E:E,E2912,F:F)*VLOOKUP(A2912,Sheet1!$A$1:$E$49,5)</f>
        <v>44511.652902428679</v>
      </c>
    </row>
    <row r="2913" spans="1:8" x14ac:dyDescent="0.25">
      <c r="A2913">
        <v>32</v>
      </c>
      <c r="B2913">
        <v>2</v>
      </c>
      <c r="C2913">
        <v>3</v>
      </c>
      <c r="D2913">
        <v>2022</v>
      </c>
      <c r="E2913" s="1">
        <f t="shared" si="45"/>
        <v>44622</v>
      </c>
      <c r="F2913">
        <v>43017</v>
      </c>
      <c r="G2913">
        <f>SUMIF(E:E,E2913,F:F)*VLOOKUP(A2913,Sheet1!$A$1:$E$49,3)</f>
        <v>44143.144390516944</v>
      </c>
      <c r="H2913">
        <f>SUMIF(E:E,E2913,F:F)*VLOOKUP(A2913,Sheet1!$A$1:$E$49,5)</f>
        <v>43612.26896495634</v>
      </c>
    </row>
    <row r="2914" spans="1:8" x14ac:dyDescent="0.25">
      <c r="A2914">
        <v>33</v>
      </c>
      <c r="B2914">
        <v>2</v>
      </c>
      <c r="C2914">
        <v>3</v>
      </c>
      <c r="D2914">
        <v>2022</v>
      </c>
      <c r="E2914" s="1">
        <f t="shared" si="45"/>
        <v>44622</v>
      </c>
      <c r="F2914">
        <v>43545</v>
      </c>
      <c r="G2914">
        <f>SUMIF(E:E,E2914,F:F)*VLOOKUP(A2914,Sheet1!$A$1:$E$49,3)</f>
        <v>46269.500093335781</v>
      </c>
      <c r="H2914">
        <f>SUMIF(E:E,E2914,F:F)*VLOOKUP(A2914,Sheet1!$A$1:$E$49,5)</f>
        <v>42620.883506649865</v>
      </c>
    </row>
    <row r="2915" spans="1:8" x14ac:dyDescent="0.25">
      <c r="A2915">
        <v>34</v>
      </c>
      <c r="B2915">
        <v>2</v>
      </c>
      <c r="C2915">
        <v>3</v>
      </c>
      <c r="D2915">
        <v>2022</v>
      </c>
      <c r="E2915" s="1">
        <f t="shared" si="45"/>
        <v>44622</v>
      </c>
      <c r="F2915">
        <v>43885</v>
      </c>
      <c r="G2915">
        <f>SUMIF(E:E,E2915,F:F)*VLOOKUP(A2915,Sheet1!$A$1:$E$49,3)</f>
        <v>48225.747339928967</v>
      </c>
      <c r="H2915">
        <f>SUMIF(E:E,E2915,F:F)*VLOOKUP(A2915,Sheet1!$A$1:$E$49,5)</f>
        <v>41546.944916449203</v>
      </c>
    </row>
    <row r="2916" spans="1:8" x14ac:dyDescent="0.25">
      <c r="A2916">
        <v>35</v>
      </c>
      <c r="B2916">
        <v>2</v>
      </c>
      <c r="C2916">
        <v>3</v>
      </c>
      <c r="D2916">
        <v>2022</v>
      </c>
      <c r="E2916" s="1">
        <f t="shared" si="45"/>
        <v>44622</v>
      </c>
      <c r="F2916">
        <v>45266</v>
      </c>
      <c r="G2916">
        <f>SUMIF(E:E,E2916,F:F)*VLOOKUP(A2916,Sheet1!$A$1:$E$49,3)</f>
        <v>49671.669217845847</v>
      </c>
      <c r="H2916">
        <f>SUMIF(E:E,E2916,F:F)*VLOOKUP(A2916,Sheet1!$A$1:$E$49,5)</f>
        <v>40400.456065392464</v>
      </c>
    </row>
    <row r="2917" spans="1:8" x14ac:dyDescent="0.25">
      <c r="A2917">
        <v>36</v>
      </c>
      <c r="B2917">
        <v>2</v>
      </c>
      <c r="C2917">
        <v>3</v>
      </c>
      <c r="D2917">
        <v>2022</v>
      </c>
      <c r="E2917" s="1">
        <f t="shared" si="45"/>
        <v>44622</v>
      </c>
      <c r="F2917">
        <v>45782</v>
      </c>
      <c r="G2917">
        <f>SUMIF(E:E,E2917,F:F)*VLOOKUP(A2917,Sheet1!$A$1:$E$49,3)</f>
        <v>50011.886130296814</v>
      </c>
      <c r="H2917">
        <f>SUMIF(E:E,E2917,F:F)*VLOOKUP(A2917,Sheet1!$A$1:$E$49,5)</f>
        <v>39191.820025467387</v>
      </c>
    </row>
    <row r="2918" spans="1:8" x14ac:dyDescent="0.25">
      <c r="A2918">
        <v>37</v>
      </c>
      <c r="B2918">
        <v>2</v>
      </c>
      <c r="C2918">
        <v>3</v>
      </c>
      <c r="D2918">
        <v>2022</v>
      </c>
      <c r="E2918" s="1">
        <f t="shared" si="45"/>
        <v>44622</v>
      </c>
      <c r="F2918">
        <v>45970</v>
      </c>
      <c r="G2918">
        <f>SUMIF(E:E,E2918,F:F)*VLOOKUP(A2918,Sheet1!$A$1:$E$49,3)</f>
        <v>50096.940358409476</v>
      </c>
      <c r="H2918">
        <f>SUMIF(E:E,E2918,F:F)*VLOOKUP(A2918,Sheet1!$A$1:$E$49,5)</f>
        <v>37931.684238848393</v>
      </c>
    </row>
    <row r="2919" spans="1:8" x14ac:dyDescent="0.25">
      <c r="A2919">
        <v>38</v>
      </c>
      <c r="B2919">
        <v>2</v>
      </c>
      <c r="C2919">
        <v>3</v>
      </c>
      <c r="D2919">
        <v>2022</v>
      </c>
      <c r="E2919" s="1">
        <f t="shared" si="45"/>
        <v>44622</v>
      </c>
      <c r="F2919">
        <v>45151</v>
      </c>
      <c r="G2919">
        <f>SUMIF(E:E,E2919,F:F)*VLOOKUP(A2919,Sheet1!$A$1:$E$49,3)</f>
        <v>49756.723445958502</v>
      </c>
      <c r="H2919">
        <f>SUMIF(E:E,E2919,F:F)*VLOOKUP(A2919,Sheet1!$A$1:$E$49,5)</f>
        <v>36630.786369052657</v>
      </c>
    </row>
    <row r="2920" spans="1:8" x14ac:dyDescent="0.25">
      <c r="A2920">
        <v>39</v>
      </c>
      <c r="B2920">
        <v>2</v>
      </c>
      <c r="C2920">
        <v>3</v>
      </c>
      <c r="D2920">
        <v>2022</v>
      </c>
      <c r="E2920" s="1">
        <f t="shared" si="45"/>
        <v>44622</v>
      </c>
      <c r="F2920">
        <v>43669</v>
      </c>
      <c r="G2920">
        <f>SUMIF(E:E,E2920,F:F)*VLOOKUP(A2920,Sheet1!$A$1:$E$49,3)</f>
        <v>49756.723445958502</v>
      </c>
      <c r="H2920">
        <f>SUMIF(E:E,E2920,F:F)*VLOOKUP(A2920,Sheet1!$A$1:$E$49,5)</f>
        <v>35299.804904752418</v>
      </c>
    </row>
    <row r="2921" spans="1:8" x14ac:dyDescent="0.25">
      <c r="A2921">
        <v>40</v>
      </c>
      <c r="B2921">
        <v>2</v>
      </c>
      <c r="C2921">
        <v>3</v>
      </c>
      <c r="D2921">
        <v>2022</v>
      </c>
      <c r="E2921" s="1">
        <f t="shared" si="45"/>
        <v>44622</v>
      </c>
      <c r="F2921">
        <v>42480</v>
      </c>
      <c r="G2921">
        <f>SUMIF(E:E,E2921,F:F)*VLOOKUP(A2921,Sheet1!$A$1:$E$49,3)</f>
        <v>48565.964252379941</v>
      </c>
      <c r="H2921">
        <f>SUMIF(E:E,E2921,F:F)*VLOOKUP(A2921,Sheet1!$A$1:$E$49,5)</f>
        <v>33949.217349253086</v>
      </c>
    </row>
    <row r="2922" spans="1:8" x14ac:dyDescent="0.25">
      <c r="A2922">
        <v>41</v>
      </c>
      <c r="B2922">
        <v>2</v>
      </c>
      <c r="C2922">
        <v>3</v>
      </c>
      <c r="D2922">
        <v>2022</v>
      </c>
      <c r="E2922" s="1">
        <f t="shared" si="45"/>
        <v>44622</v>
      </c>
      <c r="F2922">
        <v>41423</v>
      </c>
      <c r="G2922">
        <f>SUMIF(E:E,E2922,F:F)*VLOOKUP(A2922,Sheet1!$A$1:$E$49,3)</f>
        <v>46524.662777674093</v>
      </c>
      <c r="H2922">
        <f>SUMIF(E:E,E2922,F:F)*VLOOKUP(A2922,Sheet1!$A$1:$E$49,5)</f>
        <v>32589.168524355333</v>
      </c>
    </row>
    <row r="2923" spans="1:8" x14ac:dyDescent="0.25">
      <c r="A2923">
        <v>42</v>
      </c>
      <c r="B2923">
        <v>2</v>
      </c>
      <c r="C2923">
        <v>3</v>
      </c>
      <c r="D2923">
        <v>2022</v>
      </c>
      <c r="E2923" s="1">
        <f t="shared" si="45"/>
        <v>44622</v>
      </c>
      <c r="F2923">
        <v>39581</v>
      </c>
      <c r="G2923">
        <f>SUMIF(E:E,E2923,F:F)*VLOOKUP(A2923,Sheet1!$A$1:$E$49,3)</f>
        <v>44738.523987306231</v>
      </c>
      <c r="H2923">
        <f>SUMIF(E:E,E2923,F:F)*VLOOKUP(A2923,Sheet1!$A$1:$E$49,5)</f>
        <v>31229.351158642807</v>
      </c>
    </row>
    <row r="2924" spans="1:8" x14ac:dyDescent="0.25">
      <c r="A2924">
        <v>43</v>
      </c>
      <c r="B2924">
        <v>2</v>
      </c>
      <c r="C2924">
        <v>3</v>
      </c>
      <c r="D2924">
        <v>2022</v>
      </c>
      <c r="E2924" s="1">
        <f t="shared" si="45"/>
        <v>44622</v>
      </c>
      <c r="F2924">
        <v>38205</v>
      </c>
      <c r="G2924">
        <f>SUMIF(E:E,E2924,F:F)*VLOOKUP(A2924,Sheet1!$A$1:$E$49,3)</f>
        <v>43547.764793727656</v>
      </c>
      <c r="H2924">
        <f>SUMIF(E:E,E2924,F:F)*VLOOKUP(A2924,Sheet1!$A$1:$E$49,5)</f>
        <v>29878.9005306295</v>
      </c>
    </row>
    <row r="2925" spans="1:8" x14ac:dyDescent="0.25">
      <c r="A2925">
        <v>44</v>
      </c>
      <c r="B2925">
        <v>2</v>
      </c>
      <c r="C2925">
        <v>3</v>
      </c>
      <c r="D2925">
        <v>2022</v>
      </c>
      <c r="E2925" s="1">
        <f t="shared" si="45"/>
        <v>44622</v>
      </c>
      <c r="F2925">
        <v>36395</v>
      </c>
      <c r="G2925">
        <f>SUMIF(E:E,E2925,F:F)*VLOOKUP(A2925,Sheet1!$A$1:$E$49,3)</f>
        <v>40145.59566921791</v>
      </c>
      <c r="H2925">
        <f>SUMIF(E:E,E2925,F:F)*VLOOKUP(A2925,Sheet1!$A$1:$E$49,5)</f>
        <v>28546.304510838003</v>
      </c>
    </row>
    <row r="2926" spans="1:8" x14ac:dyDescent="0.25">
      <c r="A2926">
        <v>45</v>
      </c>
      <c r="B2926">
        <v>2</v>
      </c>
      <c r="C2926">
        <v>3</v>
      </c>
      <c r="D2926">
        <v>2022</v>
      </c>
      <c r="E2926" s="1">
        <f t="shared" si="45"/>
        <v>44622</v>
      </c>
      <c r="F2926">
        <v>34420</v>
      </c>
      <c r="G2926">
        <f>SUMIF(E:E,E2926,F:F)*VLOOKUP(A2926,Sheet1!$A$1:$E$49,3)</f>
        <v>36233.101176031218</v>
      </c>
      <c r="H2926">
        <f>SUMIF(E:E,E2926,F:F)*VLOOKUP(A2926,Sheet1!$A$1:$E$49,5)</f>
        <v>27239.329908092932</v>
      </c>
    </row>
    <row r="2927" spans="1:8" x14ac:dyDescent="0.25">
      <c r="A2927">
        <v>46</v>
      </c>
      <c r="B2927">
        <v>2</v>
      </c>
      <c r="C2927">
        <v>3</v>
      </c>
      <c r="D2927">
        <v>2022</v>
      </c>
      <c r="E2927" s="1">
        <f t="shared" si="45"/>
        <v>44622</v>
      </c>
      <c r="F2927">
        <v>32798</v>
      </c>
      <c r="G2927">
        <f>SUMIF(E:E,E2927,F:F)*VLOOKUP(A2927,Sheet1!$A$1:$E$49,3)</f>
        <v>32150.498226619206</v>
      </c>
      <c r="H2927">
        <f>SUMIF(E:E,E2927,F:F)*VLOOKUP(A2927,Sheet1!$A$1:$E$49,5)</f>
        <v>25964.965588057788</v>
      </c>
    </row>
    <row r="2928" spans="1:8" x14ac:dyDescent="0.25">
      <c r="A2928">
        <v>47</v>
      </c>
      <c r="B2928">
        <v>2</v>
      </c>
      <c r="C2928">
        <v>3</v>
      </c>
      <c r="D2928">
        <v>2022</v>
      </c>
      <c r="E2928" s="1">
        <f t="shared" si="45"/>
        <v>44622</v>
      </c>
      <c r="F2928">
        <v>31287</v>
      </c>
      <c r="G2928">
        <f>SUMIF(E:E,E2928,F:F)*VLOOKUP(A2928,Sheet1!$A$1:$E$49,3)</f>
        <v>30789.630576815456</v>
      </c>
      <c r="H2928">
        <f>SUMIF(E:E,E2928,F:F)*VLOOKUP(A2928,Sheet1!$A$1:$E$49,5)</f>
        <v>24729.382409399303</v>
      </c>
    </row>
    <row r="2929" spans="1:8" x14ac:dyDescent="0.25">
      <c r="A2929">
        <v>48</v>
      </c>
      <c r="B2929">
        <v>2</v>
      </c>
      <c r="C2929">
        <v>3</v>
      </c>
      <c r="D2929">
        <v>2022</v>
      </c>
      <c r="E2929" s="1">
        <f t="shared" si="45"/>
        <v>44622</v>
      </c>
      <c r="F2929">
        <v>30629</v>
      </c>
      <c r="G2929">
        <f>SUMIF(E:E,E2929,F:F)*VLOOKUP(A2929,Sheet1!$A$1:$E$49,3)</f>
        <v>30534.467892477183</v>
      </c>
      <c r="H2929">
        <f>SUMIF(E:E,E2929,F:F)*VLOOKUP(A2929,Sheet1!$A$1:$E$49,5)</f>
        <v>23537.909626714198</v>
      </c>
    </row>
    <row r="2930" spans="1:8" x14ac:dyDescent="0.25">
      <c r="A2930">
        <v>1</v>
      </c>
      <c r="B2930">
        <v>3</v>
      </c>
      <c r="C2930">
        <v>3</v>
      </c>
      <c r="D2930">
        <v>2022</v>
      </c>
      <c r="E2930" s="1">
        <f t="shared" si="45"/>
        <v>44623</v>
      </c>
      <c r="F2930">
        <v>30673</v>
      </c>
      <c r="G2930">
        <f>SUMIF(E:E,E2930,F:F)*VLOOKUP(A2930,Sheet1!$A$1:$E$49,3)</f>
        <v>29559.498413291072</v>
      </c>
      <c r="H2930">
        <f>SUMIF(E:E,E2930,F:F)*VLOOKUP(A2930,Sheet1!$A$1:$E$49,5)</f>
        <v>23939.77005482389</v>
      </c>
    </row>
    <row r="2931" spans="1:8" x14ac:dyDescent="0.25">
      <c r="A2931">
        <v>2</v>
      </c>
      <c r="B2931">
        <v>3</v>
      </c>
      <c r="C2931">
        <v>3</v>
      </c>
      <c r="D2931">
        <v>2022</v>
      </c>
      <c r="E2931" s="1">
        <f t="shared" si="45"/>
        <v>44623</v>
      </c>
      <c r="F2931">
        <v>30924</v>
      </c>
      <c r="G2931">
        <f>SUMIF(E:E,E2931,F:F)*VLOOKUP(A2931,Sheet1!$A$1:$E$49,3)</f>
        <v>29147.806234832991</v>
      </c>
      <c r="H2931">
        <f>SUMIF(E:E,E2931,F:F)*VLOOKUP(A2931,Sheet1!$A$1:$E$49,5)</f>
        <v>25135.900903989364</v>
      </c>
    </row>
    <row r="2932" spans="1:8" x14ac:dyDescent="0.25">
      <c r="A2932">
        <v>3</v>
      </c>
      <c r="B2932">
        <v>3</v>
      </c>
      <c r="C2932">
        <v>3</v>
      </c>
      <c r="D2932">
        <v>2022</v>
      </c>
      <c r="E2932" s="1">
        <f t="shared" si="45"/>
        <v>44623</v>
      </c>
      <c r="F2932">
        <v>31143</v>
      </c>
      <c r="G2932">
        <f>SUMIF(E:E,E2932,F:F)*VLOOKUP(A2932,Sheet1!$A$1:$E$49,3)</f>
        <v>28406.760313608425</v>
      </c>
      <c r="H2932">
        <f>SUMIF(E:E,E2932,F:F)*VLOOKUP(A2932,Sheet1!$A$1:$E$49,5)</f>
        <v>26369.574607709423</v>
      </c>
    </row>
    <row r="2933" spans="1:8" x14ac:dyDescent="0.25">
      <c r="A2933">
        <v>4</v>
      </c>
      <c r="B2933">
        <v>3</v>
      </c>
      <c r="C2933">
        <v>3</v>
      </c>
      <c r="D2933">
        <v>2022</v>
      </c>
      <c r="E2933" s="1">
        <f t="shared" si="45"/>
        <v>44623</v>
      </c>
      <c r="F2933">
        <v>30644</v>
      </c>
      <c r="G2933">
        <f>SUMIF(E:E,E2933,F:F)*VLOOKUP(A2933,Sheet1!$A$1:$E$49,3)</f>
        <v>27912.72969945872</v>
      </c>
      <c r="H2933">
        <f>SUMIF(E:E,E2933,F:F)*VLOOKUP(A2933,Sheet1!$A$1:$E$49,5)</f>
        <v>27634.817343626652</v>
      </c>
    </row>
    <row r="2934" spans="1:8" x14ac:dyDescent="0.25">
      <c r="A2934">
        <v>5</v>
      </c>
      <c r="B2934">
        <v>3</v>
      </c>
      <c r="C2934">
        <v>3</v>
      </c>
      <c r="D2934">
        <v>2022</v>
      </c>
      <c r="E2934" s="1">
        <f t="shared" si="45"/>
        <v>44623</v>
      </c>
      <c r="F2934">
        <v>29905</v>
      </c>
      <c r="G2934">
        <f>SUMIF(E:E,E2934,F:F)*VLOOKUP(A2934,Sheet1!$A$1:$E$49,3)</f>
        <v>27336.360649617385</v>
      </c>
      <c r="H2934">
        <f>SUMIF(E:E,E2934,F:F)*VLOOKUP(A2934,Sheet1!$A$1:$E$49,5)</f>
        <v>28924.863401455274</v>
      </c>
    </row>
    <row r="2935" spans="1:8" x14ac:dyDescent="0.25">
      <c r="A2935">
        <v>6</v>
      </c>
      <c r="B2935">
        <v>3</v>
      </c>
      <c r="C2935">
        <v>3</v>
      </c>
      <c r="D2935">
        <v>2022</v>
      </c>
      <c r="E2935" s="1">
        <f t="shared" si="45"/>
        <v>44623</v>
      </c>
      <c r="F2935">
        <v>29520</v>
      </c>
      <c r="G2935">
        <f>SUMIF(E:E,E2935,F:F)*VLOOKUP(A2935,Sheet1!$A$1:$E$49,3)</f>
        <v>26430.637857009569</v>
      </c>
      <c r="H2935">
        <f>SUMIF(E:E,E2935,F:F)*VLOOKUP(A2935,Sheet1!$A$1:$E$49,5)</f>
        <v>30232.193967573377</v>
      </c>
    </row>
    <row r="2936" spans="1:8" x14ac:dyDescent="0.25">
      <c r="A2936">
        <v>7</v>
      </c>
      <c r="B2936">
        <v>3</v>
      </c>
      <c r="C2936">
        <v>3</v>
      </c>
      <c r="D2936">
        <v>2022</v>
      </c>
      <c r="E2936" s="1">
        <f t="shared" si="45"/>
        <v>44623</v>
      </c>
      <c r="F2936">
        <v>29018</v>
      </c>
      <c r="G2936">
        <f>SUMIF(E:E,E2936,F:F)*VLOOKUP(A2936,Sheet1!$A$1:$E$49,3)</f>
        <v>25442.576628710154</v>
      </c>
      <c r="H2936">
        <f>SUMIF(E:E,E2936,F:F)*VLOOKUP(A2936,Sheet1!$A$1:$E$49,5)</f>
        <v>31548.592190253657</v>
      </c>
    </row>
    <row r="2937" spans="1:8" x14ac:dyDescent="0.25">
      <c r="A2937">
        <v>8</v>
      </c>
      <c r="B2937">
        <v>3</v>
      </c>
      <c r="C2937">
        <v>3</v>
      </c>
      <c r="D2937">
        <v>2022</v>
      </c>
      <c r="E2937" s="1">
        <f t="shared" si="45"/>
        <v>44623</v>
      </c>
      <c r="F2937">
        <v>29255</v>
      </c>
      <c r="G2937">
        <f>SUMIF(E:E,E2937,F:F)*VLOOKUP(A2937,Sheet1!$A$1:$E$49,3)</f>
        <v>24948.546014560448</v>
      </c>
      <c r="H2937">
        <f>SUMIF(E:E,E2937,F:F)*VLOOKUP(A2937,Sheet1!$A$1:$E$49,5)</f>
        <v>32865.214481597664</v>
      </c>
    </row>
    <row r="2938" spans="1:8" x14ac:dyDescent="0.25">
      <c r="A2938">
        <v>9</v>
      </c>
      <c r="B2938">
        <v>3</v>
      </c>
      <c r="C2938">
        <v>3</v>
      </c>
      <c r="D2938">
        <v>2022</v>
      </c>
      <c r="E2938" s="1">
        <f t="shared" si="45"/>
        <v>44623</v>
      </c>
      <c r="F2938">
        <v>29131</v>
      </c>
      <c r="G2938">
        <f>SUMIF(E:E,E2938,F:F)*VLOOKUP(A2938,Sheet1!$A$1:$E$49,3)</f>
        <v>24536.853836102342</v>
      </c>
      <c r="H2938">
        <f>SUMIF(E:E,E2938,F:F)*VLOOKUP(A2938,Sheet1!$A$1:$E$49,5)</f>
        <v>34172.6776030896</v>
      </c>
    </row>
    <row r="2939" spans="1:8" x14ac:dyDescent="0.25">
      <c r="A2939">
        <v>10</v>
      </c>
      <c r="B2939">
        <v>3</v>
      </c>
      <c r="C2939">
        <v>3</v>
      </c>
      <c r="D2939">
        <v>2022</v>
      </c>
      <c r="E2939" s="1">
        <f t="shared" si="45"/>
        <v>44623</v>
      </c>
      <c r="F2939">
        <v>28683</v>
      </c>
      <c r="G2939">
        <f>SUMIF(E:E,E2939,F:F)*VLOOKUP(A2939,Sheet1!$A$1:$E$49,3)</f>
        <v>24372.17696471911</v>
      </c>
      <c r="H2939">
        <f>SUMIF(E:E,E2939,F:F)*VLOOKUP(A2939,Sheet1!$A$1:$E$49,5)</f>
        <v>35461.160658391032</v>
      </c>
    </row>
    <row r="2940" spans="1:8" x14ac:dyDescent="0.25">
      <c r="A2940">
        <v>11</v>
      </c>
      <c r="B2940">
        <v>3</v>
      </c>
      <c r="C2940">
        <v>3</v>
      </c>
      <c r="D2940">
        <v>2022</v>
      </c>
      <c r="E2940" s="1">
        <f t="shared" si="45"/>
        <v>44623</v>
      </c>
      <c r="F2940">
        <v>28619</v>
      </c>
      <c r="G2940">
        <f>SUMIF(E:E,E2940,F:F)*VLOOKUP(A2940,Sheet1!$A$1:$E$49,3)</f>
        <v>25607.253500093379</v>
      </c>
      <c r="H2940">
        <f>SUMIF(E:E,E2940,F:F)*VLOOKUP(A2940,Sheet1!$A$1:$E$49,5)</f>
        <v>36720.52069222201</v>
      </c>
    </row>
    <row r="2941" spans="1:8" x14ac:dyDescent="0.25">
      <c r="A2941">
        <v>12</v>
      </c>
      <c r="B2941">
        <v>3</v>
      </c>
      <c r="C2941">
        <v>3</v>
      </c>
      <c r="D2941">
        <v>2022</v>
      </c>
      <c r="E2941" s="1">
        <f t="shared" si="45"/>
        <v>44623</v>
      </c>
      <c r="F2941">
        <v>30174</v>
      </c>
      <c r="G2941">
        <f>SUMIF(E:E,E2941,F:F)*VLOOKUP(A2941,Sheet1!$A$1:$E$49,3)</f>
        <v>29065.467799141363</v>
      </c>
      <c r="H2941">
        <f>SUMIF(E:E,E2941,F:F)*VLOOKUP(A2941,Sheet1!$A$1:$E$49,5)</f>
        <v>37940.420181424262</v>
      </c>
    </row>
    <row r="2942" spans="1:8" x14ac:dyDescent="0.25">
      <c r="A2942">
        <v>13</v>
      </c>
      <c r="B2942">
        <v>3</v>
      </c>
      <c r="C2942">
        <v>3</v>
      </c>
      <c r="D2942">
        <v>2022</v>
      </c>
      <c r="E2942" s="1">
        <f t="shared" si="45"/>
        <v>44623</v>
      </c>
      <c r="F2942">
        <v>32861</v>
      </c>
      <c r="G2942">
        <f>SUMIF(E:E,E2942,F:F)*VLOOKUP(A2942,Sheet1!$A$1:$E$49,3)</f>
        <v>31123.928691431604</v>
      </c>
      <c r="H2942">
        <f>SUMIF(E:E,E2942,F:F)*VLOOKUP(A2942,Sheet1!$A$1:$E$49,5)</f>
        <v>39110.464317455</v>
      </c>
    </row>
    <row r="2943" spans="1:8" x14ac:dyDescent="0.25">
      <c r="A2943">
        <v>14</v>
      </c>
      <c r="B2943">
        <v>3</v>
      </c>
      <c r="C2943">
        <v>3</v>
      </c>
      <c r="D2943">
        <v>2022</v>
      </c>
      <c r="E2943" s="1">
        <f t="shared" si="45"/>
        <v>44623</v>
      </c>
      <c r="F2943">
        <v>34820</v>
      </c>
      <c r="G2943">
        <f>SUMIF(E:E,E2943,F:F)*VLOOKUP(A2943,Sheet1!$A$1:$E$49,3)</f>
        <v>34664.481426171333</v>
      </c>
      <c r="H2943">
        <f>SUMIF(E:E,E2943,F:F)*VLOOKUP(A2943,Sheet1!$A$1:$E$49,5)</f>
        <v>40220.345632335127</v>
      </c>
    </row>
    <row r="2944" spans="1:8" x14ac:dyDescent="0.25">
      <c r="A2944">
        <v>15</v>
      </c>
      <c r="B2944">
        <v>3</v>
      </c>
      <c r="C2944">
        <v>3</v>
      </c>
      <c r="D2944">
        <v>2022</v>
      </c>
      <c r="E2944" s="1">
        <f t="shared" si="45"/>
        <v>44623</v>
      </c>
      <c r="F2944">
        <v>36787</v>
      </c>
      <c r="G2944">
        <f>SUMIF(E:E,E2944,F:F)*VLOOKUP(A2944,Sheet1!$A$1:$E$49,3)</f>
        <v>38287.372596602596</v>
      </c>
      <c r="H2944">
        <f>SUMIF(E:E,E2944,F:F)*VLOOKUP(A2944,Sheet1!$A$1:$E$49,5)</f>
        <v>41259.993225500803</v>
      </c>
    </row>
    <row r="2945" spans="1:8" x14ac:dyDescent="0.25">
      <c r="A2945">
        <v>16</v>
      </c>
      <c r="B2945">
        <v>3</v>
      </c>
      <c r="C2945">
        <v>3</v>
      </c>
      <c r="D2945">
        <v>2022</v>
      </c>
      <c r="E2945" s="1">
        <f t="shared" si="45"/>
        <v>44623</v>
      </c>
      <c r="F2945">
        <v>37816</v>
      </c>
      <c r="G2945">
        <f>SUMIF(E:E,E2945,F:F)*VLOOKUP(A2945,Sheet1!$A$1:$E$49,3)</f>
        <v>40263.495053201303</v>
      </c>
      <c r="H2945">
        <f>SUMIF(E:E,E2945,F:F)*VLOOKUP(A2945,Sheet1!$A$1:$E$49,5)</f>
        <v>42219.723618870128</v>
      </c>
    </row>
    <row r="2946" spans="1:8" x14ac:dyDescent="0.25">
      <c r="A2946">
        <v>17</v>
      </c>
      <c r="B2946">
        <v>3</v>
      </c>
      <c r="C2946">
        <v>3</v>
      </c>
      <c r="D2946">
        <v>2022</v>
      </c>
      <c r="E2946" s="1">
        <f t="shared" si="45"/>
        <v>44623</v>
      </c>
      <c r="F2946">
        <v>39828</v>
      </c>
      <c r="G2946">
        <f>SUMIF(E:E,E2946,F:F)*VLOOKUP(A2946,Sheet1!$A$1:$E$49,3)</f>
        <v>39934.141310434854</v>
      </c>
      <c r="H2946">
        <f>SUMIF(E:E,E2946,F:F)*VLOOKUP(A2946,Sheet1!$A$1:$E$49,5)</f>
        <v>43090.390111774788</v>
      </c>
    </row>
    <row r="2947" spans="1:8" x14ac:dyDescent="0.25">
      <c r="A2947">
        <v>18</v>
      </c>
      <c r="B2947">
        <v>3</v>
      </c>
      <c r="C2947">
        <v>3</v>
      </c>
      <c r="D2947">
        <v>2022</v>
      </c>
      <c r="E2947" s="1">
        <f t="shared" ref="E2947:E3010" si="46">DATE(D2947,C2947,B2947)</f>
        <v>44623</v>
      </c>
      <c r="F2947">
        <v>40514</v>
      </c>
      <c r="G2947">
        <f>SUMIF(E:E,E2947,F:F)*VLOOKUP(A2947,Sheet1!$A$1:$E$49,3)</f>
        <v>37711.003546761232</v>
      </c>
      <c r="H2947">
        <f>SUMIF(E:E,E2947,F:F)*VLOOKUP(A2947,Sheet1!$A$1:$E$49,5)</f>
        <v>43863.527434043528</v>
      </c>
    </row>
    <row r="2948" spans="1:8" x14ac:dyDescent="0.25">
      <c r="A2948">
        <v>19</v>
      </c>
      <c r="B2948">
        <v>3</v>
      </c>
      <c r="C2948">
        <v>3</v>
      </c>
      <c r="D2948">
        <v>2022</v>
      </c>
      <c r="E2948" s="1">
        <f t="shared" si="46"/>
        <v>44623</v>
      </c>
      <c r="F2948">
        <v>41319</v>
      </c>
      <c r="G2948">
        <f>SUMIF(E:E,E2948,F:F)*VLOOKUP(A2948,Sheet1!$A$1:$E$49,3)</f>
        <v>37134.634496919869</v>
      </c>
      <c r="H2948">
        <f>SUMIF(E:E,E2948,F:F)*VLOOKUP(A2948,Sheet1!$A$1:$E$49,5)</f>
        <v>44531.488509679024</v>
      </c>
    </row>
    <row r="2949" spans="1:8" x14ac:dyDescent="0.25">
      <c r="A2949">
        <v>20</v>
      </c>
      <c r="B2949">
        <v>3</v>
      </c>
      <c r="C2949">
        <v>3</v>
      </c>
      <c r="D2949">
        <v>2022</v>
      </c>
      <c r="E2949" s="1">
        <f t="shared" si="46"/>
        <v>44623</v>
      </c>
      <c r="F2949">
        <v>41290</v>
      </c>
      <c r="G2949">
        <f>SUMIF(E:E,E2949,F:F)*VLOOKUP(A2949,Sheet1!$A$1:$E$49,3)</f>
        <v>37711.003546761232</v>
      </c>
      <c r="H2949">
        <f>SUMIF(E:E,E2949,F:F)*VLOOKUP(A2949,Sheet1!$A$1:$E$49,5)</f>
        <v>45087.570247567812</v>
      </c>
    </row>
    <row r="2950" spans="1:8" x14ac:dyDescent="0.25">
      <c r="A2950">
        <v>21</v>
      </c>
      <c r="B2950">
        <v>3</v>
      </c>
      <c r="C2950">
        <v>3</v>
      </c>
      <c r="D2950">
        <v>2022</v>
      </c>
      <c r="E2950" s="1">
        <f t="shared" si="46"/>
        <v>44623</v>
      </c>
      <c r="F2950">
        <v>41535</v>
      </c>
      <c r="G2950">
        <f>SUMIF(E:E,E2950,F:F)*VLOOKUP(A2950,Sheet1!$A$1:$E$49,3)</f>
        <v>38287.372596602596</v>
      </c>
      <c r="H2950">
        <f>SUMIF(E:E,E2950,F:F)*VLOOKUP(A2950,Sheet1!$A$1:$E$49,5)</f>
        <v>45526.12546874932</v>
      </c>
    </row>
    <row r="2951" spans="1:8" x14ac:dyDescent="0.25">
      <c r="A2951">
        <v>22</v>
      </c>
      <c r="B2951">
        <v>3</v>
      </c>
      <c r="C2951">
        <v>3</v>
      </c>
      <c r="D2951">
        <v>2022</v>
      </c>
      <c r="E2951" s="1">
        <f t="shared" si="46"/>
        <v>44623</v>
      </c>
      <c r="F2951">
        <v>42075</v>
      </c>
      <c r="G2951">
        <f>SUMIF(E:E,E2951,F:F)*VLOOKUP(A2951,Sheet1!$A$1:$E$49,3)</f>
        <v>38946.080082135501</v>
      </c>
      <c r="H2951">
        <f>SUMIF(E:E,E2951,F:F)*VLOOKUP(A2951,Sheet1!$A$1:$E$49,5)</f>
        <v>45842.658358057684</v>
      </c>
    </row>
    <row r="2952" spans="1:8" x14ac:dyDescent="0.25">
      <c r="A2952">
        <v>23</v>
      </c>
      <c r="B2952">
        <v>3</v>
      </c>
      <c r="C2952">
        <v>3</v>
      </c>
      <c r="D2952">
        <v>2022</v>
      </c>
      <c r="E2952" s="1">
        <f t="shared" si="46"/>
        <v>44623</v>
      </c>
      <c r="F2952">
        <v>42309</v>
      </c>
      <c r="G2952">
        <f>SUMIF(E:E,E2952,F:F)*VLOOKUP(A2952,Sheet1!$A$1:$E$49,3)</f>
        <v>39028.418517827035</v>
      </c>
      <c r="H2952">
        <f>SUMIF(E:E,E2952,F:F)*VLOOKUP(A2952,Sheet1!$A$1:$E$49,5)</f>
        <v>46033.90118448835</v>
      </c>
    </row>
    <row r="2953" spans="1:8" x14ac:dyDescent="0.25">
      <c r="A2953">
        <v>24</v>
      </c>
      <c r="B2953">
        <v>3</v>
      </c>
      <c r="C2953">
        <v>3</v>
      </c>
      <c r="D2953">
        <v>2022</v>
      </c>
      <c r="E2953" s="1">
        <f t="shared" si="46"/>
        <v>44623</v>
      </c>
      <c r="F2953">
        <v>42454</v>
      </c>
      <c r="G2953">
        <f>SUMIF(E:E,E2953,F:F)*VLOOKUP(A2953,Sheet1!$A$1:$E$49,3)</f>
        <v>39275.433824901949</v>
      </c>
      <c r="H2953">
        <f>SUMIF(E:E,E2953,F:F)*VLOOKUP(A2953,Sheet1!$A$1:$E$49,5)</f>
        <v>46097.870459619109</v>
      </c>
    </row>
    <row r="2954" spans="1:8" x14ac:dyDescent="0.25">
      <c r="A2954">
        <v>25</v>
      </c>
      <c r="B2954">
        <v>3</v>
      </c>
      <c r="C2954">
        <v>3</v>
      </c>
      <c r="D2954">
        <v>2022</v>
      </c>
      <c r="E2954" s="1">
        <f t="shared" si="46"/>
        <v>44623</v>
      </c>
      <c r="F2954">
        <v>42712</v>
      </c>
      <c r="G2954">
        <f>SUMIF(E:E,E2954,F:F)*VLOOKUP(A2954,Sheet1!$A$1:$E$49,3)</f>
        <v>39604.787567668405</v>
      </c>
      <c r="H2954">
        <f>SUMIF(E:E,E2954,F:F)*VLOOKUP(A2954,Sheet1!$A$1:$E$49,5)</f>
        <v>46033.90118448835</v>
      </c>
    </row>
    <row r="2955" spans="1:8" x14ac:dyDescent="0.25">
      <c r="A2955">
        <v>26</v>
      </c>
      <c r="B2955">
        <v>3</v>
      </c>
      <c r="C2955">
        <v>3</v>
      </c>
      <c r="D2955">
        <v>2022</v>
      </c>
      <c r="E2955" s="1">
        <f t="shared" si="46"/>
        <v>44623</v>
      </c>
      <c r="F2955">
        <v>42540</v>
      </c>
      <c r="G2955">
        <f>SUMIF(E:E,E2955,F:F)*VLOOKUP(A2955,Sheet1!$A$1:$E$49,3)</f>
        <v>39193.095389210415</v>
      </c>
      <c r="H2955">
        <f>SUMIF(E:E,E2955,F:F)*VLOOKUP(A2955,Sheet1!$A$1:$E$49,5)</f>
        <v>45842.658358057684</v>
      </c>
    </row>
    <row r="2956" spans="1:8" x14ac:dyDescent="0.25">
      <c r="A2956">
        <v>27</v>
      </c>
      <c r="B2956">
        <v>3</v>
      </c>
      <c r="C2956">
        <v>3</v>
      </c>
      <c r="D2956">
        <v>2022</v>
      </c>
      <c r="E2956" s="1">
        <f t="shared" si="46"/>
        <v>44623</v>
      </c>
      <c r="F2956">
        <v>42160</v>
      </c>
      <c r="G2956">
        <f>SUMIF(E:E,E2956,F:F)*VLOOKUP(A2956,Sheet1!$A$1:$E$49,3)</f>
        <v>38534.387903677511</v>
      </c>
      <c r="H2956">
        <f>SUMIF(E:E,E2956,F:F)*VLOOKUP(A2956,Sheet1!$A$1:$E$49,5)</f>
        <v>45526.12546874932</v>
      </c>
    </row>
    <row r="2957" spans="1:8" x14ac:dyDescent="0.25">
      <c r="A2957">
        <v>28</v>
      </c>
      <c r="B2957">
        <v>3</v>
      </c>
      <c r="C2957">
        <v>3</v>
      </c>
      <c r="D2957">
        <v>2022</v>
      </c>
      <c r="E2957" s="1">
        <f t="shared" si="46"/>
        <v>44623</v>
      </c>
      <c r="F2957">
        <v>41280</v>
      </c>
      <c r="G2957">
        <f>SUMIF(E:E,E2957,F:F)*VLOOKUP(A2957,Sheet1!$A$1:$E$49,3)</f>
        <v>37958.018853836147</v>
      </c>
      <c r="H2957">
        <f>SUMIF(E:E,E2957,F:F)*VLOOKUP(A2957,Sheet1!$A$1:$E$49,5)</f>
        <v>45087.570247567812</v>
      </c>
    </row>
    <row r="2958" spans="1:8" x14ac:dyDescent="0.25">
      <c r="A2958">
        <v>29</v>
      </c>
      <c r="B2958">
        <v>3</v>
      </c>
      <c r="C2958">
        <v>3</v>
      </c>
      <c r="D2958">
        <v>2022</v>
      </c>
      <c r="E2958" s="1">
        <f t="shared" si="46"/>
        <v>44623</v>
      </c>
      <c r="F2958">
        <v>40990</v>
      </c>
      <c r="G2958">
        <f>SUMIF(E:E,E2958,F:F)*VLOOKUP(A2958,Sheet1!$A$1:$E$49,3)</f>
        <v>38122.695725219222</v>
      </c>
      <c r="H2958">
        <f>SUMIF(E:E,E2958,F:F)*VLOOKUP(A2958,Sheet1!$A$1:$E$49,5)</f>
        <v>44531.488509679024</v>
      </c>
    </row>
    <row r="2959" spans="1:8" x14ac:dyDescent="0.25">
      <c r="A2959">
        <v>30</v>
      </c>
      <c r="B2959">
        <v>3</v>
      </c>
      <c r="C2959">
        <v>3</v>
      </c>
      <c r="D2959">
        <v>2022</v>
      </c>
      <c r="E2959" s="1">
        <f t="shared" si="46"/>
        <v>44623</v>
      </c>
      <c r="F2959">
        <v>40383</v>
      </c>
      <c r="G2959">
        <f>SUMIF(E:E,E2959,F:F)*VLOOKUP(A2959,Sheet1!$A$1:$E$49,3)</f>
        <v>38946.080082135501</v>
      </c>
      <c r="H2959">
        <f>SUMIF(E:E,E2959,F:F)*VLOOKUP(A2959,Sheet1!$A$1:$E$49,5)</f>
        <v>43863.527434043528</v>
      </c>
    </row>
    <row r="2960" spans="1:8" x14ac:dyDescent="0.25">
      <c r="A2960">
        <v>31</v>
      </c>
      <c r="B2960">
        <v>3</v>
      </c>
      <c r="C2960">
        <v>3</v>
      </c>
      <c r="D2960">
        <v>2022</v>
      </c>
      <c r="E2960" s="1">
        <f t="shared" si="46"/>
        <v>44623</v>
      </c>
      <c r="F2960">
        <v>40167</v>
      </c>
      <c r="G2960">
        <f>SUMIF(E:E,E2960,F:F)*VLOOKUP(A2960,Sheet1!$A$1:$E$49,3)</f>
        <v>39357.772260593491</v>
      </c>
      <c r="H2960">
        <f>SUMIF(E:E,E2960,F:F)*VLOOKUP(A2960,Sheet1!$A$1:$E$49,5)</f>
        <v>43090.390111774788</v>
      </c>
    </row>
    <row r="2961" spans="1:8" x14ac:dyDescent="0.25">
      <c r="A2961">
        <v>32</v>
      </c>
      <c r="B2961">
        <v>3</v>
      </c>
      <c r="C2961">
        <v>3</v>
      </c>
      <c r="D2961">
        <v>2022</v>
      </c>
      <c r="E2961" s="1">
        <f t="shared" si="46"/>
        <v>44623</v>
      </c>
      <c r="F2961">
        <v>40036</v>
      </c>
      <c r="G2961">
        <f>SUMIF(E:E,E2961,F:F)*VLOOKUP(A2961,Sheet1!$A$1:$E$49,3)</f>
        <v>42733.648123949839</v>
      </c>
      <c r="H2961">
        <f>SUMIF(E:E,E2961,F:F)*VLOOKUP(A2961,Sheet1!$A$1:$E$49,5)</f>
        <v>42219.723618870128</v>
      </c>
    </row>
    <row r="2962" spans="1:8" x14ac:dyDescent="0.25">
      <c r="A2962">
        <v>33</v>
      </c>
      <c r="B2962">
        <v>3</v>
      </c>
      <c r="C2962">
        <v>3</v>
      </c>
      <c r="D2962">
        <v>2022</v>
      </c>
      <c r="E2962" s="1">
        <f t="shared" si="46"/>
        <v>44623</v>
      </c>
      <c r="F2962">
        <v>40251</v>
      </c>
      <c r="G2962">
        <f>SUMIF(E:E,E2962,F:F)*VLOOKUP(A2962,Sheet1!$A$1:$E$49,3)</f>
        <v>44792.109016240393</v>
      </c>
      <c r="H2962">
        <f>SUMIF(E:E,E2962,F:F)*VLOOKUP(A2962,Sheet1!$A$1:$E$49,5)</f>
        <v>41259.993225500803</v>
      </c>
    </row>
    <row r="2963" spans="1:8" x14ac:dyDescent="0.25">
      <c r="A2963">
        <v>34</v>
      </c>
      <c r="B2963">
        <v>3</v>
      </c>
      <c r="C2963">
        <v>3</v>
      </c>
      <c r="D2963">
        <v>2022</v>
      </c>
      <c r="E2963" s="1">
        <f t="shared" si="46"/>
        <v>44623</v>
      </c>
      <c r="F2963">
        <v>40569</v>
      </c>
      <c r="G2963">
        <f>SUMIF(E:E,E2963,F:F)*VLOOKUP(A2963,Sheet1!$A$1:$E$49,3)</f>
        <v>46685.893037147558</v>
      </c>
      <c r="H2963">
        <f>SUMIF(E:E,E2963,F:F)*VLOOKUP(A2963,Sheet1!$A$1:$E$49,5)</f>
        <v>40220.345632335127</v>
      </c>
    </row>
    <row r="2964" spans="1:8" x14ac:dyDescent="0.25">
      <c r="A2964">
        <v>35</v>
      </c>
      <c r="B2964">
        <v>3</v>
      </c>
      <c r="C2964">
        <v>3</v>
      </c>
      <c r="D2964">
        <v>2022</v>
      </c>
      <c r="E2964" s="1">
        <f t="shared" si="46"/>
        <v>44623</v>
      </c>
      <c r="F2964">
        <v>41408</v>
      </c>
      <c r="G2964">
        <f>SUMIF(E:E,E2964,F:F)*VLOOKUP(A2964,Sheet1!$A$1:$E$49,3)</f>
        <v>48085.646443905207</v>
      </c>
      <c r="H2964">
        <f>SUMIF(E:E,E2964,F:F)*VLOOKUP(A2964,Sheet1!$A$1:$E$49,5)</f>
        <v>39110.464317455</v>
      </c>
    </row>
    <row r="2965" spans="1:8" x14ac:dyDescent="0.25">
      <c r="A2965">
        <v>36</v>
      </c>
      <c r="B2965">
        <v>3</v>
      </c>
      <c r="C2965">
        <v>3</v>
      </c>
      <c r="D2965">
        <v>2022</v>
      </c>
      <c r="E2965" s="1">
        <f t="shared" si="46"/>
        <v>44623</v>
      </c>
      <c r="F2965">
        <v>42143</v>
      </c>
      <c r="G2965">
        <f>SUMIF(E:E,E2965,F:F)*VLOOKUP(A2965,Sheet1!$A$1:$E$49,3)</f>
        <v>48415.000186671648</v>
      </c>
      <c r="H2965">
        <f>SUMIF(E:E,E2965,F:F)*VLOOKUP(A2965,Sheet1!$A$1:$E$49,5)</f>
        <v>37940.420181424262</v>
      </c>
    </row>
    <row r="2966" spans="1:8" x14ac:dyDescent="0.25">
      <c r="A2966">
        <v>37</v>
      </c>
      <c r="B2966">
        <v>3</v>
      </c>
      <c r="C2966">
        <v>3</v>
      </c>
      <c r="D2966">
        <v>2022</v>
      </c>
      <c r="E2966" s="1">
        <f t="shared" si="46"/>
        <v>44623</v>
      </c>
      <c r="F2966">
        <v>42546</v>
      </c>
      <c r="G2966">
        <f>SUMIF(E:E,E2966,F:F)*VLOOKUP(A2966,Sheet1!$A$1:$E$49,3)</f>
        <v>48497.33862236319</v>
      </c>
      <c r="H2966">
        <f>SUMIF(E:E,E2966,F:F)*VLOOKUP(A2966,Sheet1!$A$1:$E$49,5)</f>
        <v>36720.52069222201</v>
      </c>
    </row>
    <row r="2967" spans="1:8" x14ac:dyDescent="0.25">
      <c r="A2967">
        <v>38</v>
      </c>
      <c r="B2967">
        <v>3</v>
      </c>
      <c r="C2967">
        <v>3</v>
      </c>
      <c r="D2967">
        <v>2022</v>
      </c>
      <c r="E2967" s="1">
        <f t="shared" si="46"/>
        <v>44623</v>
      </c>
      <c r="F2967">
        <v>42583</v>
      </c>
      <c r="G2967">
        <f>SUMIF(E:E,E2967,F:F)*VLOOKUP(A2967,Sheet1!$A$1:$E$49,3)</f>
        <v>48167.984879596734</v>
      </c>
      <c r="H2967">
        <f>SUMIF(E:E,E2967,F:F)*VLOOKUP(A2967,Sheet1!$A$1:$E$49,5)</f>
        <v>35461.160658391032</v>
      </c>
    </row>
    <row r="2968" spans="1:8" x14ac:dyDescent="0.25">
      <c r="A2968">
        <v>39</v>
      </c>
      <c r="B2968">
        <v>3</v>
      </c>
      <c r="C2968">
        <v>3</v>
      </c>
      <c r="D2968">
        <v>2022</v>
      </c>
      <c r="E2968" s="1">
        <f t="shared" si="46"/>
        <v>44623</v>
      </c>
      <c r="F2968">
        <v>41646</v>
      </c>
      <c r="G2968">
        <f>SUMIF(E:E,E2968,F:F)*VLOOKUP(A2968,Sheet1!$A$1:$E$49,3)</f>
        <v>48167.984879596734</v>
      </c>
      <c r="H2968">
        <f>SUMIF(E:E,E2968,F:F)*VLOOKUP(A2968,Sheet1!$A$1:$E$49,5)</f>
        <v>34172.6776030896</v>
      </c>
    </row>
    <row r="2969" spans="1:8" x14ac:dyDescent="0.25">
      <c r="A2969">
        <v>40</v>
      </c>
      <c r="B2969">
        <v>3</v>
      </c>
      <c r="C2969">
        <v>3</v>
      </c>
      <c r="D2969">
        <v>2022</v>
      </c>
      <c r="E2969" s="1">
        <f t="shared" si="46"/>
        <v>44623</v>
      </c>
      <c r="F2969">
        <v>40479</v>
      </c>
      <c r="G2969">
        <f>SUMIF(E:E,E2969,F:F)*VLOOKUP(A2969,Sheet1!$A$1:$E$49,3)</f>
        <v>47015.246779914014</v>
      </c>
      <c r="H2969">
        <f>SUMIF(E:E,E2969,F:F)*VLOOKUP(A2969,Sheet1!$A$1:$E$49,5)</f>
        <v>32865.214481597664</v>
      </c>
    </row>
    <row r="2970" spans="1:8" x14ac:dyDescent="0.25">
      <c r="A2970">
        <v>41</v>
      </c>
      <c r="B2970">
        <v>3</v>
      </c>
      <c r="C2970">
        <v>3</v>
      </c>
      <c r="D2970">
        <v>2022</v>
      </c>
      <c r="E2970" s="1">
        <f t="shared" si="46"/>
        <v>44623</v>
      </c>
      <c r="F2970">
        <v>39306</v>
      </c>
      <c r="G2970">
        <f>SUMIF(E:E,E2970,F:F)*VLOOKUP(A2970,Sheet1!$A$1:$E$49,3)</f>
        <v>45039.124323315307</v>
      </c>
      <c r="H2970">
        <f>SUMIF(E:E,E2970,F:F)*VLOOKUP(A2970,Sheet1!$A$1:$E$49,5)</f>
        <v>31548.592190253657</v>
      </c>
    </row>
    <row r="2971" spans="1:8" x14ac:dyDescent="0.25">
      <c r="A2971">
        <v>42</v>
      </c>
      <c r="B2971">
        <v>3</v>
      </c>
      <c r="C2971">
        <v>3</v>
      </c>
      <c r="D2971">
        <v>2022</v>
      </c>
      <c r="E2971" s="1">
        <f t="shared" si="46"/>
        <v>44623</v>
      </c>
      <c r="F2971">
        <v>37947</v>
      </c>
      <c r="G2971">
        <f>SUMIF(E:E,E2971,F:F)*VLOOKUP(A2971,Sheet1!$A$1:$E$49,3)</f>
        <v>43310.017173791202</v>
      </c>
      <c r="H2971">
        <f>SUMIF(E:E,E2971,F:F)*VLOOKUP(A2971,Sheet1!$A$1:$E$49,5)</f>
        <v>30232.193967573377</v>
      </c>
    </row>
    <row r="2972" spans="1:8" x14ac:dyDescent="0.25">
      <c r="A2972">
        <v>43</v>
      </c>
      <c r="B2972">
        <v>3</v>
      </c>
      <c r="C2972">
        <v>3</v>
      </c>
      <c r="D2972">
        <v>2022</v>
      </c>
      <c r="E2972" s="1">
        <f t="shared" si="46"/>
        <v>44623</v>
      </c>
      <c r="F2972">
        <v>36127</v>
      </c>
      <c r="G2972">
        <f>SUMIF(E:E,E2972,F:F)*VLOOKUP(A2972,Sheet1!$A$1:$E$49,3)</f>
        <v>42157.279074108475</v>
      </c>
      <c r="H2972">
        <f>SUMIF(E:E,E2972,F:F)*VLOOKUP(A2972,Sheet1!$A$1:$E$49,5)</f>
        <v>28924.863401455274</v>
      </c>
    </row>
    <row r="2973" spans="1:8" x14ac:dyDescent="0.25">
      <c r="A2973">
        <v>44</v>
      </c>
      <c r="B2973">
        <v>3</v>
      </c>
      <c r="C2973">
        <v>3</v>
      </c>
      <c r="D2973">
        <v>2022</v>
      </c>
      <c r="E2973" s="1">
        <f t="shared" si="46"/>
        <v>44623</v>
      </c>
      <c r="F2973">
        <v>34418</v>
      </c>
      <c r="G2973">
        <f>SUMIF(E:E,E2973,F:F)*VLOOKUP(A2973,Sheet1!$A$1:$E$49,3)</f>
        <v>38863.741646443967</v>
      </c>
      <c r="H2973">
        <f>SUMIF(E:E,E2973,F:F)*VLOOKUP(A2973,Sheet1!$A$1:$E$49,5)</f>
        <v>27634.817343626652</v>
      </c>
    </row>
    <row r="2974" spans="1:8" x14ac:dyDescent="0.25">
      <c r="A2974">
        <v>45</v>
      </c>
      <c r="B2974">
        <v>3</v>
      </c>
      <c r="C2974">
        <v>3</v>
      </c>
      <c r="D2974">
        <v>2022</v>
      </c>
      <c r="E2974" s="1">
        <f t="shared" si="46"/>
        <v>44623</v>
      </c>
      <c r="F2974">
        <v>32646</v>
      </c>
      <c r="G2974">
        <f>SUMIF(E:E,E2974,F:F)*VLOOKUP(A2974,Sheet1!$A$1:$E$49,3)</f>
        <v>35076.173604629323</v>
      </c>
      <c r="H2974">
        <f>SUMIF(E:E,E2974,F:F)*VLOOKUP(A2974,Sheet1!$A$1:$E$49,5)</f>
        <v>26369.574607709423</v>
      </c>
    </row>
    <row r="2975" spans="1:8" x14ac:dyDescent="0.25">
      <c r="A2975">
        <v>46</v>
      </c>
      <c r="B2975">
        <v>3</v>
      </c>
      <c r="C2975">
        <v>3</v>
      </c>
      <c r="D2975">
        <v>2022</v>
      </c>
      <c r="E2975" s="1">
        <f t="shared" si="46"/>
        <v>44623</v>
      </c>
      <c r="F2975">
        <v>31131</v>
      </c>
      <c r="G2975">
        <f>SUMIF(E:E,E2975,F:F)*VLOOKUP(A2975,Sheet1!$A$1:$E$49,3)</f>
        <v>31123.928691431604</v>
      </c>
      <c r="H2975">
        <f>SUMIF(E:E,E2975,F:F)*VLOOKUP(A2975,Sheet1!$A$1:$E$49,5)</f>
        <v>25135.900903989364</v>
      </c>
    </row>
    <row r="2976" spans="1:8" x14ac:dyDescent="0.25">
      <c r="A2976">
        <v>47</v>
      </c>
      <c r="B2976">
        <v>3</v>
      </c>
      <c r="C2976">
        <v>3</v>
      </c>
      <c r="D2976">
        <v>2022</v>
      </c>
      <c r="E2976" s="1">
        <f t="shared" si="46"/>
        <v>44623</v>
      </c>
      <c r="F2976">
        <v>30191</v>
      </c>
      <c r="G2976">
        <f>SUMIF(E:E,E2976,F:F)*VLOOKUP(A2976,Sheet1!$A$1:$E$49,3)</f>
        <v>29806.513720365947</v>
      </c>
      <c r="H2976">
        <f>SUMIF(E:E,E2976,F:F)*VLOOKUP(A2976,Sheet1!$A$1:$E$49,5)</f>
        <v>23939.77005482389</v>
      </c>
    </row>
    <row r="2977" spans="1:8" x14ac:dyDescent="0.25">
      <c r="A2977">
        <v>48</v>
      </c>
      <c r="B2977">
        <v>3</v>
      </c>
      <c r="C2977">
        <v>3</v>
      </c>
      <c r="D2977">
        <v>2022</v>
      </c>
      <c r="E2977" s="1">
        <f t="shared" si="46"/>
        <v>44623</v>
      </c>
      <c r="F2977">
        <v>29392</v>
      </c>
      <c r="G2977">
        <f>SUMIF(E:E,E2977,F:F)*VLOOKUP(A2977,Sheet1!$A$1:$E$49,3)</f>
        <v>29559.498413291072</v>
      </c>
      <c r="H2977">
        <f>SUMIF(E:E,E2977,F:F)*VLOOKUP(A2977,Sheet1!$A$1:$E$49,5)</f>
        <v>22786.341151026394</v>
      </c>
    </row>
    <row r="2978" spans="1:8" x14ac:dyDescent="0.25">
      <c r="A2978">
        <v>1</v>
      </c>
      <c r="B2978">
        <v>4</v>
      </c>
      <c r="C2978">
        <v>3</v>
      </c>
      <c r="D2978">
        <v>2022</v>
      </c>
      <c r="E2978" s="1">
        <f t="shared" si="46"/>
        <v>44624</v>
      </c>
      <c r="F2978">
        <v>29276</v>
      </c>
      <c r="G2978">
        <f>SUMIF(E:E,E2978,F:F)*VLOOKUP(A2978,Sheet1!$A$1:$E$49,3)</f>
        <v>28635.359902930792</v>
      </c>
      <c r="H2978">
        <f>SUMIF(E:E,E2978,F:F)*VLOOKUP(A2978,Sheet1!$A$1:$E$49,5)</f>
        <v>23191.324897619026</v>
      </c>
    </row>
    <row r="2979" spans="1:8" x14ac:dyDescent="0.25">
      <c r="A2979">
        <v>2</v>
      </c>
      <c r="B2979">
        <v>4</v>
      </c>
      <c r="C2979">
        <v>3</v>
      </c>
      <c r="D2979">
        <v>2022</v>
      </c>
      <c r="E2979" s="1">
        <f t="shared" si="46"/>
        <v>44624</v>
      </c>
      <c r="F2979">
        <v>29389</v>
      </c>
      <c r="G2979">
        <f>SUMIF(E:E,E2979,F:F)*VLOOKUP(A2979,Sheet1!$A$1:$E$49,3)</f>
        <v>28236.53873436631</v>
      </c>
      <c r="H2979">
        <f>SUMIF(E:E,E2979,F:F)*VLOOKUP(A2979,Sheet1!$A$1:$E$49,5)</f>
        <v>24350.060302325714</v>
      </c>
    </row>
    <row r="2980" spans="1:8" x14ac:dyDescent="0.25">
      <c r="A2980">
        <v>3</v>
      </c>
      <c r="B2980">
        <v>4</v>
      </c>
      <c r="C2980">
        <v>3</v>
      </c>
      <c r="D2980">
        <v>2022</v>
      </c>
      <c r="E2980" s="1">
        <f t="shared" si="46"/>
        <v>44624</v>
      </c>
      <c r="F2980">
        <v>29462</v>
      </c>
      <c r="G2980">
        <f>SUMIF(E:E,E2980,F:F)*VLOOKUP(A2980,Sheet1!$A$1:$E$49,3)</f>
        <v>27518.66063095022</v>
      </c>
      <c r="H2980">
        <f>SUMIF(E:E,E2980,F:F)*VLOOKUP(A2980,Sheet1!$A$1:$E$49,5)</f>
        <v>25545.164834035946</v>
      </c>
    </row>
    <row r="2981" spans="1:8" x14ac:dyDescent="0.25">
      <c r="A2981">
        <v>4</v>
      </c>
      <c r="B2981">
        <v>4</v>
      </c>
      <c r="C2981">
        <v>3</v>
      </c>
      <c r="D2981">
        <v>2022</v>
      </c>
      <c r="E2981" s="1">
        <f t="shared" si="46"/>
        <v>44624</v>
      </c>
      <c r="F2981">
        <v>29059</v>
      </c>
      <c r="G2981">
        <f>SUMIF(E:E,E2981,F:F)*VLOOKUP(A2981,Sheet1!$A$1:$E$49,3)</f>
        <v>27040.075228672828</v>
      </c>
      <c r="H2981">
        <f>SUMIF(E:E,E2981,F:F)*VLOOKUP(A2981,Sheet1!$A$1:$E$49,5)</f>
        <v>26770.851434024666</v>
      </c>
    </row>
    <row r="2982" spans="1:8" x14ac:dyDescent="0.25">
      <c r="A2982">
        <v>5</v>
      </c>
      <c r="B2982">
        <v>4</v>
      </c>
      <c r="C2982">
        <v>3</v>
      </c>
      <c r="D2982">
        <v>2022</v>
      </c>
      <c r="E2982" s="1">
        <f t="shared" si="46"/>
        <v>44624</v>
      </c>
      <c r="F2982">
        <v>28269</v>
      </c>
      <c r="G2982">
        <f>SUMIF(E:E,E2982,F:F)*VLOOKUP(A2982,Sheet1!$A$1:$E$49,3)</f>
        <v>26481.725592682535</v>
      </c>
      <c r="H2982">
        <f>SUMIF(E:E,E2982,F:F)*VLOOKUP(A2982,Sheet1!$A$1:$E$49,5)</f>
        <v>28020.565912964186</v>
      </c>
    </row>
    <row r="2983" spans="1:8" x14ac:dyDescent="0.25">
      <c r="A2983">
        <v>6</v>
      </c>
      <c r="B2983">
        <v>4</v>
      </c>
      <c r="C2983">
        <v>3</v>
      </c>
      <c r="D2983">
        <v>2022</v>
      </c>
      <c r="E2983" s="1">
        <f t="shared" si="46"/>
        <v>44624</v>
      </c>
      <c r="F2983">
        <v>28227</v>
      </c>
      <c r="G2983">
        <f>SUMIF(E:E,E2983,F:F)*VLOOKUP(A2983,Sheet1!$A$1:$E$49,3)</f>
        <v>25604.319021840631</v>
      </c>
      <c r="H2983">
        <f>SUMIF(E:E,E2983,F:F)*VLOOKUP(A2983,Sheet1!$A$1:$E$49,5)</f>
        <v>29287.024522967578</v>
      </c>
    </row>
    <row r="2984" spans="1:8" x14ac:dyDescent="0.25">
      <c r="A2984">
        <v>7</v>
      </c>
      <c r="B2984">
        <v>4</v>
      </c>
      <c r="C2984">
        <v>3</v>
      </c>
      <c r="D2984">
        <v>2022</v>
      </c>
      <c r="E2984" s="1">
        <f t="shared" si="46"/>
        <v>44624</v>
      </c>
      <c r="F2984">
        <v>27727</v>
      </c>
      <c r="G2984">
        <f>SUMIF(E:E,E2984,F:F)*VLOOKUP(A2984,Sheet1!$A$1:$E$49,3)</f>
        <v>24647.148217285849</v>
      </c>
      <c r="H2984">
        <f>SUMIF(E:E,E2984,F:F)*VLOOKUP(A2984,Sheet1!$A$1:$E$49,5)</f>
        <v>30562.267301278018</v>
      </c>
    </row>
    <row r="2985" spans="1:8" x14ac:dyDescent="0.25">
      <c r="A2985">
        <v>8</v>
      </c>
      <c r="B2985">
        <v>4</v>
      </c>
      <c r="C2985">
        <v>3</v>
      </c>
      <c r="D2985">
        <v>2022</v>
      </c>
      <c r="E2985" s="1">
        <f t="shared" si="46"/>
        <v>44624</v>
      </c>
      <c r="F2985">
        <v>27459</v>
      </c>
      <c r="G2985">
        <f>SUMIF(E:E,E2985,F:F)*VLOOKUP(A2985,Sheet1!$A$1:$E$49,3)</f>
        <v>24168.562815008459</v>
      </c>
      <c r="H2985">
        <f>SUMIF(E:E,E2985,F:F)*VLOOKUP(A2985,Sheet1!$A$1:$E$49,5)</f>
        <v>31837.727143042615</v>
      </c>
    </row>
    <row r="2986" spans="1:8" x14ac:dyDescent="0.25">
      <c r="A2986">
        <v>9</v>
      </c>
      <c r="B2986">
        <v>4</v>
      </c>
      <c r="C2986">
        <v>3</v>
      </c>
      <c r="D2986">
        <v>2022</v>
      </c>
      <c r="E2986" s="1">
        <f t="shared" si="46"/>
        <v>44624</v>
      </c>
      <c r="F2986">
        <v>27158</v>
      </c>
      <c r="G2986">
        <f>SUMIF(E:E,E2986,F:F)*VLOOKUP(A2986,Sheet1!$A$1:$E$49,3)</f>
        <v>23769.741646443948</v>
      </c>
      <c r="H2986">
        <f>SUMIF(E:E,E2986,F:F)*VLOOKUP(A2986,Sheet1!$A$1:$E$49,5)</f>
        <v>33104.314164251897</v>
      </c>
    </row>
    <row r="2987" spans="1:8" x14ac:dyDescent="0.25">
      <c r="A2987">
        <v>10</v>
      </c>
      <c r="B2987">
        <v>4</v>
      </c>
      <c r="C2987">
        <v>3</v>
      </c>
      <c r="D2987">
        <v>2022</v>
      </c>
      <c r="E2987" s="1">
        <f t="shared" si="46"/>
        <v>44624</v>
      </c>
      <c r="F2987">
        <v>27118</v>
      </c>
      <c r="G2987">
        <f>SUMIF(E:E,E2987,F:F)*VLOOKUP(A2987,Sheet1!$A$1:$E$49,3)</f>
        <v>23610.213179018159</v>
      </c>
      <c r="H2987">
        <f>SUMIF(E:E,E2987,F:F)*VLOOKUP(A2987,Sheet1!$A$1:$E$49,5)</f>
        <v>34352.514505865089</v>
      </c>
    </row>
    <row r="2988" spans="1:8" x14ac:dyDescent="0.25">
      <c r="A2988">
        <v>11</v>
      </c>
      <c r="B2988">
        <v>4</v>
      </c>
      <c r="C2988">
        <v>3</v>
      </c>
      <c r="D2988">
        <v>2022</v>
      </c>
      <c r="E2988" s="1">
        <f t="shared" si="46"/>
        <v>44624</v>
      </c>
      <c r="F2988">
        <v>27364</v>
      </c>
      <c r="G2988">
        <f>SUMIF(E:E,E2988,F:F)*VLOOKUP(A2988,Sheet1!$A$1:$E$49,3)</f>
        <v>24806.676684711634</v>
      </c>
      <c r="H2988">
        <f>SUMIF(E:E,E2988,F:F)*VLOOKUP(A2988,Sheet1!$A$1:$E$49,5)</f>
        <v>35572.5023186455</v>
      </c>
    </row>
    <row r="2989" spans="1:8" x14ac:dyDescent="0.25">
      <c r="A2989">
        <v>12</v>
      </c>
      <c r="B2989">
        <v>4</v>
      </c>
      <c r="C2989">
        <v>3</v>
      </c>
      <c r="D2989">
        <v>2022</v>
      </c>
      <c r="E2989" s="1">
        <f t="shared" si="46"/>
        <v>44624</v>
      </c>
      <c r="F2989">
        <v>28148</v>
      </c>
      <c r="G2989">
        <f>SUMIF(E:E,E2989,F:F)*VLOOKUP(A2989,Sheet1!$A$1:$E$49,3)</f>
        <v>28156.774500653402</v>
      </c>
      <c r="H2989">
        <f>SUMIF(E:E,E2989,F:F)*VLOOKUP(A2989,Sheet1!$A$1:$E$49,5)</f>
        <v>36754.263268384791</v>
      </c>
    </row>
    <row r="2990" spans="1:8" x14ac:dyDescent="0.25">
      <c r="A2990">
        <v>13</v>
      </c>
      <c r="B2990">
        <v>4</v>
      </c>
      <c r="C2990">
        <v>3</v>
      </c>
      <c r="D2990">
        <v>2022</v>
      </c>
      <c r="E2990" s="1">
        <f t="shared" si="46"/>
        <v>44624</v>
      </c>
      <c r="F2990">
        <v>30454</v>
      </c>
      <c r="G2990">
        <f>SUMIF(E:E,E2990,F:F)*VLOOKUP(A2990,Sheet1!$A$1:$E$49,3)</f>
        <v>30150.880343475666</v>
      </c>
      <c r="H2990">
        <f>SUMIF(E:E,E2990,F:F)*VLOOKUP(A2990,Sheet1!$A$1:$E$49,5)</f>
        <v>37887.727526441653</v>
      </c>
    </row>
    <row r="2991" spans="1:8" x14ac:dyDescent="0.25">
      <c r="A2991">
        <v>14</v>
      </c>
      <c r="B2991">
        <v>4</v>
      </c>
      <c r="C2991">
        <v>3</v>
      </c>
      <c r="D2991">
        <v>2022</v>
      </c>
      <c r="E2991" s="1">
        <f t="shared" si="46"/>
        <v>44624</v>
      </c>
      <c r="F2991">
        <v>32841</v>
      </c>
      <c r="G2991">
        <f>SUMIF(E:E,E2991,F:F)*VLOOKUP(A2991,Sheet1!$A$1:$E$49,3)</f>
        <v>33580.742393130451</v>
      </c>
      <c r="H2991">
        <f>SUMIF(E:E,E2991,F:F)*VLOOKUP(A2991,Sheet1!$A$1:$E$49,5)</f>
        <v>38962.909874151592</v>
      </c>
    </row>
    <row r="2992" spans="1:8" x14ac:dyDescent="0.25">
      <c r="A2992">
        <v>15</v>
      </c>
      <c r="B2992">
        <v>4</v>
      </c>
      <c r="C2992">
        <v>3</v>
      </c>
      <c r="D2992">
        <v>2022</v>
      </c>
      <c r="E2992" s="1">
        <f t="shared" si="46"/>
        <v>44624</v>
      </c>
      <c r="F2992">
        <v>35632</v>
      </c>
      <c r="G2992">
        <f>SUMIF(E:E,E2992,F:F)*VLOOKUP(A2992,Sheet1!$A$1:$E$49,3)</f>
        <v>37090.368676498059</v>
      </c>
      <c r="H2992">
        <f>SUMIF(E:E,E2992,F:F)*VLOOKUP(A2992,Sheet1!$A$1:$E$49,5)</f>
        <v>39970.054264298917</v>
      </c>
    </row>
    <row r="2993" spans="1:8" x14ac:dyDescent="0.25">
      <c r="A2993">
        <v>16</v>
      </c>
      <c r="B2993">
        <v>4</v>
      </c>
      <c r="C2993">
        <v>3</v>
      </c>
      <c r="D2993">
        <v>2022</v>
      </c>
      <c r="E2993" s="1">
        <f t="shared" si="46"/>
        <v>44624</v>
      </c>
      <c r="F2993">
        <v>37264</v>
      </c>
      <c r="G2993">
        <f>SUMIF(E:E,E2993,F:F)*VLOOKUP(A2993,Sheet1!$A$1:$E$49,3)</f>
        <v>39004.710285607507</v>
      </c>
      <c r="H2993">
        <f>SUMIF(E:E,E2993,F:F)*VLOOKUP(A2993,Sheet1!$A$1:$E$49,5)</f>
        <v>40899.779959899854</v>
      </c>
    </row>
    <row r="2994" spans="1:8" x14ac:dyDescent="0.25">
      <c r="A2994">
        <v>17</v>
      </c>
      <c r="B2994">
        <v>4</v>
      </c>
      <c r="C2994">
        <v>3</v>
      </c>
      <c r="D2994">
        <v>2022</v>
      </c>
      <c r="E2994" s="1">
        <f t="shared" si="46"/>
        <v>44624</v>
      </c>
      <c r="F2994">
        <v>38773</v>
      </c>
      <c r="G2994">
        <f>SUMIF(E:E,E2994,F:F)*VLOOKUP(A2994,Sheet1!$A$1:$E$49,3)</f>
        <v>38685.653350755929</v>
      </c>
      <c r="H2994">
        <f>SUMIF(E:E,E2994,F:F)*VLOOKUP(A2994,Sheet1!$A$1:$E$49,5)</f>
        <v>41743.226219750366</v>
      </c>
    </row>
    <row r="2995" spans="1:8" x14ac:dyDescent="0.25">
      <c r="A2995">
        <v>18</v>
      </c>
      <c r="B2995">
        <v>4</v>
      </c>
      <c r="C2995">
        <v>3</v>
      </c>
      <c r="D2995">
        <v>2022</v>
      </c>
      <c r="E2995" s="1">
        <f t="shared" si="46"/>
        <v>44624</v>
      </c>
      <c r="F2995">
        <v>39515</v>
      </c>
      <c r="G2995">
        <f>SUMIF(E:E,E2995,F:F)*VLOOKUP(A2995,Sheet1!$A$1:$E$49,3)</f>
        <v>36532.019040507737</v>
      </c>
      <c r="H2995">
        <f>SUMIF(E:E,E2995,F:F)*VLOOKUP(A2995,Sheet1!$A$1:$E$49,5)</f>
        <v>42492.192429122821</v>
      </c>
    </row>
    <row r="2996" spans="1:8" x14ac:dyDescent="0.25">
      <c r="A2996">
        <v>19</v>
      </c>
      <c r="B2996">
        <v>4</v>
      </c>
      <c r="C2996">
        <v>3</v>
      </c>
      <c r="D2996">
        <v>2022</v>
      </c>
      <c r="E2996" s="1">
        <f t="shared" si="46"/>
        <v>44624</v>
      </c>
      <c r="F2996">
        <v>40549</v>
      </c>
      <c r="G2996">
        <f>SUMIF(E:E,E2996,F:F)*VLOOKUP(A2996,Sheet1!$A$1:$E$49,3)</f>
        <v>35973.669404517408</v>
      </c>
      <c r="H2996">
        <f>SUMIF(E:E,E2996,F:F)*VLOOKUP(A2996,Sheet1!$A$1:$E$49,5)</f>
        <v>43139.270587707906</v>
      </c>
    </row>
    <row r="2997" spans="1:8" x14ac:dyDescent="0.25">
      <c r="A2997">
        <v>20</v>
      </c>
      <c r="B2997">
        <v>4</v>
      </c>
      <c r="C2997">
        <v>3</v>
      </c>
      <c r="D2997">
        <v>2022</v>
      </c>
      <c r="E2997" s="1">
        <f t="shared" si="46"/>
        <v>44624</v>
      </c>
      <c r="F2997">
        <v>40888</v>
      </c>
      <c r="G2997">
        <f>SUMIF(E:E,E2997,F:F)*VLOOKUP(A2997,Sheet1!$A$1:$E$49,3)</f>
        <v>36532.019040507737</v>
      </c>
      <c r="H2997">
        <f>SUMIF(E:E,E2997,F:F)*VLOOKUP(A2997,Sheet1!$A$1:$E$49,5)</f>
        <v>43677.9671676449</v>
      </c>
    </row>
    <row r="2998" spans="1:8" x14ac:dyDescent="0.25">
      <c r="A2998">
        <v>21</v>
      </c>
      <c r="B2998">
        <v>4</v>
      </c>
      <c r="C2998">
        <v>3</v>
      </c>
      <c r="D2998">
        <v>2022</v>
      </c>
      <c r="E2998" s="1">
        <f t="shared" si="46"/>
        <v>44624</v>
      </c>
      <c r="F2998">
        <v>41071</v>
      </c>
      <c r="G2998">
        <f>SUMIF(E:E,E2998,F:F)*VLOOKUP(A2998,Sheet1!$A$1:$E$49,3)</f>
        <v>37090.368676498059</v>
      </c>
      <c r="H2998">
        <f>SUMIF(E:E,E2998,F:F)*VLOOKUP(A2998,Sheet1!$A$1:$E$49,5)</f>
        <v>44102.811541533025</v>
      </c>
    </row>
    <row r="2999" spans="1:8" x14ac:dyDescent="0.25">
      <c r="A2999">
        <v>22</v>
      </c>
      <c r="B2999">
        <v>4</v>
      </c>
      <c r="C2999">
        <v>3</v>
      </c>
      <c r="D2999">
        <v>2022</v>
      </c>
      <c r="E2999" s="1">
        <f t="shared" si="46"/>
        <v>44624</v>
      </c>
      <c r="F2999">
        <v>41273</v>
      </c>
      <c r="G2999">
        <f>SUMIF(E:E,E2999,F:F)*VLOOKUP(A2999,Sheet1!$A$1:$E$49,3)</f>
        <v>37728.482546201209</v>
      </c>
      <c r="H2999">
        <f>SUMIF(E:E,E2999,F:F)*VLOOKUP(A2999,Sheet1!$A$1:$E$49,5)</f>
        <v>44409.448449904383</v>
      </c>
    </row>
    <row r="3000" spans="1:8" x14ac:dyDescent="0.25">
      <c r="A3000">
        <v>23</v>
      </c>
      <c r="B3000">
        <v>4</v>
      </c>
      <c r="C3000">
        <v>3</v>
      </c>
      <c r="D3000">
        <v>2022</v>
      </c>
      <c r="E3000" s="1">
        <f t="shared" si="46"/>
        <v>44624</v>
      </c>
      <c r="F3000">
        <v>41375</v>
      </c>
      <c r="G3000">
        <f>SUMIF(E:E,E3000,F:F)*VLOOKUP(A3000,Sheet1!$A$1:$E$49,3)</f>
        <v>37808.246779914029</v>
      </c>
      <c r="H3000">
        <f>SUMIF(E:E,E3000,F:F)*VLOOKUP(A3000,Sheet1!$A$1:$E$49,5)</f>
        <v>44594.712323029969</v>
      </c>
    </row>
    <row r="3001" spans="1:8" x14ac:dyDescent="0.25">
      <c r="A3001">
        <v>24</v>
      </c>
      <c r="B3001">
        <v>4</v>
      </c>
      <c r="C3001">
        <v>3</v>
      </c>
      <c r="D3001">
        <v>2022</v>
      </c>
      <c r="E3001" s="1">
        <f t="shared" si="46"/>
        <v>44624</v>
      </c>
      <c r="F3001">
        <v>41415</v>
      </c>
      <c r="G3001">
        <f>SUMIF(E:E,E3001,F:F)*VLOOKUP(A3001,Sheet1!$A$1:$E$49,3)</f>
        <v>38047.53948105278</v>
      </c>
      <c r="H3001">
        <f>SUMIF(E:E,E3001,F:F)*VLOOKUP(A3001,Sheet1!$A$1:$E$49,5)</f>
        <v>44656.681683622199</v>
      </c>
    </row>
    <row r="3002" spans="1:8" x14ac:dyDescent="0.25">
      <c r="A3002">
        <v>25</v>
      </c>
      <c r="B3002">
        <v>4</v>
      </c>
      <c r="C3002">
        <v>3</v>
      </c>
      <c r="D3002">
        <v>2022</v>
      </c>
      <c r="E3002" s="1">
        <f t="shared" si="46"/>
        <v>44624</v>
      </c>
      <c r="F3002">
        <v>41409</v>
      </c>
      <c r="G3002">
        <f>SUMIF(E:E,E3002,F:F)*VLOOKUP(A3002,Sheet1!$A$1:$E$49,3)</f>
        <v>38366.596415904365</v>
      </c>
      <c r="H3002">
        <f>SUMIF(E:E,E3002,F:F)*VLOOKUP(A3002,Sheet1!$A$1:$E$49,5)</f>
        <v>44594.712323029969</v>
      </c>
    </row>
    <row r="3003" spans="1:8" x14ac:dyDescent="0.25">
      <c r="A3003">
        <v>26</v>
      </c>
      <c r="B3003">
        <v>4</v>
      </c>
      <c r="C3003">
        <v>3</v>
      </c>
      <c r="D3003">
        <v>2022</v>
      </c>
      <c r="E3003" s="1">
        <f t="shared" si="46"/>
        <v>44624</v>
      </c>
      <c r="F3003">
        <v>41164</v>
      </c>
      <c r="G3003">
        <f>SUMIF(E:E,E3003,F:F)*VLOOKUP(A3003,Sheet1!$A$1:$E$49,3)</f>
        <v>37967.775247339967</v>
      </c>
      <c r="H3003">
        <f>SUMIF(E:E,E3003,F:F)*VLOOKUP(A3003,Sheet1!$A$1:$E$49,5)</f>
        <v>44409.448449904383</v>
      </c>
    </row>
    <row r="3004" spans="1:8" x14ac:dyDescent="0.25">
      <c r="A3004">
        <v>27</v>
      </c>
      <c r="B3004">
        <v>4</v>
      </c>
      <c r="C3004">
        <v>3</v>
      </c>
      <c r="D3004">
        <v>2022</v>
      </c>
      <c r="E3004" s="1">
        <f t="shared" si="46"/>
        <v>44624</v>
      </c>
      <c r="F3004">
        <v>40538</v>
      </c>
      <c r="G3004">
        <f>SUMIF(E:E,E3004,F:F)*VLOOKUP(A3004,Sheet1!$A$1:$E$49,3)</f>
        <v>37329.661377636818</v>
      </c>
      <c r="H3004">
        <f>SUMIF(E:E,E3004,F:F)*VLOOKUP(A3004,Sheet1!$A$1:$E$49,5)</f>
        <v>44102.811541533025</v>
      </c>
    </row>
    <row r="3005" spans="1:8" x14ac:dyDescent="0.25">
      <c r="A3005">
        <v>28</v>
      </c>
      <c r="B3005">
        <v>4</v>
      </c>
      <c r="C3005">
        <v>3</v>
      </c>
      <c r="D3005">
        <v>2022</v>
      </c>
      <c r="E3005" s="1">
        <f t="shared" si="46"/>
        <v>44624</v>
      </c>
      <c r="F3005">
        <v>40047</v>
      </c>
      <c r="G3005">
        <f>SUMIF(E:E,E3005,F:F)*VLOOKUP(A3005,Sheet1!$A$1:$E$49,3)</f>
        <v>36771.311741646488</v>
      </c>
      <c r="H3005">
        <f>SUMIF(E:E,E3005,F:F)*VLOOKUP(A3005,Sheet1!$A$1:$E$49,5)</f>
        <v>43677.9671676449</v>
      </c>
    </row>
    <row r="3006" spans="1:8" x14ac:dyDescent="0.25">
      <c r="A3006">
        <v>29</v>
      </c>
      <c r="B3006">
        <v>4</v>
      </c>
      <c r="C3006">
        <v>3</v>
      </c>
      <c r="D3006">
        <v>2022</v>
      </c>
      <c r="E3006" s="1">
        <f t="shared" si="46"/>
        <v>44624</v>
      </c>
      <c r="F3006">
        <v>39908</v>
      </c>
      <c r="G3006">
        <f>SUMIF(E:E,E3006,F:F)*VLOOKUP(A3006,Sheet1!$A$1:$E$49,3)</f>
        <v>36930.840209072128</v>
      </c>
      <c r="H3006">
        <f>SUMIF(E:E,E3006,F:F)*VLOOKUP(A3006,Sheet1!$A$1:$E$49,5)</f>
        <v>43139.270587707906</v>
      </c>
    </row>
    <row r="3007" spans="1:8" x14ac:dyDescent="0.25">
      <c r="A3007">
        <v>30</v>
      </c>
      <c r="B3007">
        <v>4</v>
      </c>
      <c r="C3007">
        <v>3</v>
      </c>
      <c r="D3007">
        <v>2022</v>
      </c>
      <c r="E3007" s="1">
        <f t="shared" si="46"/>
        <v>44624</v>
      </c>
      <c r="F3007">
        <v>39756</v>
      </c>
      <c r="G3007">
        <f>SUMIF(E:E,E3007,F:F)*VLOOKUP(A3007,Sheet1!$A$1:$E$49,3)</f>
        <v>37728.482546201209</v>
      </c>
      <c r="H3007">
        <f>SUMIF(E:E,E3007,F:F)*VLOOKUP(A3007,Sheet1!$A$1:$E$49,5)</f>
        <v>42492.192429122821</v>
      </c>
    </row>
    <row r="3008" spans="1:8" x14ac:dyDescent="0.25">
      <c r="A3008">
        <v>31</v>
      </c>
      <c r="B3008">
        <v>4</v>
      </c>
      <c r="C3008">
        <v>3</v>
      </c>
      <c r="D3008">
        <v>2022</v>
      </c>
      <c r="E3008" s="1">
        <f t="shared" si="46"/>
        <v>44624</v>
      </c>
      <c r="F3008">
        <v>39532</v>
      </c>
      <c r="G3008">
        <f>SUMIF(E:E,E3008,F:F)*VLOOKUP(A3008,Sheet1!$A$1:$E$49,3)</f>
        <v>38127.303714765607</v>
      </c>
      <c r="H3008">
        <f>SUMIF(E:E,E3008,F:F)*VLOOKUP(A3008,Sheet1!$A$1:$E$49,5)</f>
        <v>41743.226219750366</v>
      </c>
    </row>
    <row r="3009" spans="1:8" x14ac:dyDescent="0.25">
      <c r="A3009">
        <v>32</v>
      </c>
      <c r="B3009">
        <v>4</v>
      </c>
      <c r="C3009">
        <v>3</v>
      </c>
      <c r="D3009">
        <v>2022</v>
      </c>
      <c r="E3009" s="1">
        <f t="shared" si="46"/>
        <v>44624</v>
      </c>
      <c r="F3009">
        <v>39238</v>
      </c>
      <c r="G3009">
        <f>SUMIF(E:E,E3009,F:F)*VLOOKUP(A3009,Sheet1!$A$1:$E$49,3)</f>
        <v>41397.637296994457</v>
      </c>
      <c r="H3009">
        <f>SUMIF(E:E,E3009,F:F)*VLOOKUP(A3009,Sheet1!$A$1:$E$49,5)</f>
        <v>40899.779959899854</v>
      </c>
    </row>
    <row r="3010" spans="1:8" x14ac:dyDescent="0.25">
      <c r="A3010">
        <v>33</v>
      </c>
      <c r="B3010">
        <v>4</v>
      </c>
      <c r="C3010">
        <v>3</v>
      </c>
      <c r="D3010">
        <v>2022</v>
      </c>
      <c r="E3010" s="1">
        <f t="shared" si="46"/>
        <v>44624</v>
      </c>
      <c r="F3010">
        <v>39718</v>
      </c>
      <c r="G3010">
        <f>SUMIF(E:E,E3010,F:F)*VLOOKUP(A3010,Sheet1!$A$1:$E$49,3)</f>
        <v>43391.743139817023</v>
      </c>
      <c r="H3010">
        <f>SUMIF(E:E,E3010,F:F)*VLOOKUP(A3010,Sheet1!$A$1:$E$49,5)</f>
        <v>39970.054264298917</v>
      </c>
    </row>
    <row r="3011" spans="1:8" x14ac:dyDescent="0.25">
      <c r="A3011">
        <v>34</v>
      </c>
      <c r="B3011">
        <v>4</v>
      </c>
      <c r="C3011">
        <v>3</v>
      </c>
      <c r="D3011">
        <v>2022</v>
      </c>
      <c r="E3011" s="1">
        <f t="shared" ref="E3011:E3074" si="47">DATE(D3011,C3011,B3011)</f>
        <v>44624</v>
      </c>
      <c r="F3011">
        <v>39591</v>
      </c>
      <c r="G3011">
        <f>SUMIF(E:E,E3011,F:F)*VLOOKUP(A3011,Sheet1!$A$1:$E$49,3)</f>
        <v>45226.320515213643</v>
      </c>
      <c r="H3011">
        <f>SUMIF(E:E,E3011,F:F)*VLOOKUP(A3011,Sheet1!$A$1:$E$49,5)</f>
        <v>38962.909874151592</v>
      </c>
    </row>
    <row r="3012" spans="1:8" x14ac:dyDescent="0.25">
      <c r="A3012">
        <v>35</v>
      </c>
      <c r="B3012">
        <v>4</v>
      </c>
      <c r="C3012">
        <v>3</v>
      </c>
      <c r="D3012">
        <v>2022</v>
      </c>
      <c r="E3012" s="1">
        <f t="shared" si="47"/>
        <v>44624</v>
      </c>
      <c r="F3012">
        <v>40322</v>
      </c>
      <c r="G3012">
        <f>SUMIF(E:E,E3012,F:F)*VLOOKUP(A3012,Sheet1!$A$1:$E$49,3)</f>
        <v>46582.31248833306</v>
      </c>
      <c r="H3012">
        <f>SUMIF(E:E,E3012,F:F)*VLOOKUP(A3012,Sheet1!$A$1:$E$49,5)</f>
        <v>37887.727526441653</v>
      </c>
    </row>
    <row r="3013" spans="1:8" x14ac:dyDescent="0.25">
      <c r="A3013">
        <v>36</v>
      </c>
      <c r="B3013">
        <v>4</v>
      </c>
      <c r="C3013">
        <v>3</v>
      </c>
      <c r="D3013">
        <v>2022</v>
      </c>
      <c r="E3013" s="1">
        <f t="shared" si="47"/>
        <v>44624</v>
      </c>
      <c r="F3013">
        <v>40960</v>
      </c>
      <c r="G3013">
        <f>SUMIF(E:E,E3013,F:F)*VLOOKUP(A3013,Sheet1!$A$1:$E$49,3)</f>
        <v>46901.369423184624</v>
      </c>
      <c r="H3013">
        <f>SUMIF(E:E,E3013,F:F)*VLOOKUP(A3013,Sheet1!$A$1:$E$49,5)</f>
        <v>36754.263268384791</v>
      </c>
    </row>
    <row r="3014" spans="1:8" x14ac:dyDescent="0.25">
      <c r="A3014">
        <v>37</v>
      </c>
      <c r="B3014">
        <v>4</v>
      </c>
      <c r="C3014">
        <v>3</v>
      </c>
      <c r="D3014">
        <v>2022</v>
      </c>
      <c r="E3014" s="1">
        <f t="shared" si="47"/>
        <v>44624</v>
      </c>
      <c r="F3014">
        <v>41717</v>
      </c>
      <c r="G3014">
        <f>SUMIF(E:E,E3014,F:F)*VLOOKUP(A3014,Sheet1!$A$1:$E$49,3)</f>
        <v>46981.133656897444</v>
      </c>
      <c r="H3014">
        <f>SUMIF(E:E,E3014,F:F)*VLOOKUP(A3014,Sheet1!$A$1:$E$49,5)</f>
        <v>35572.5023186455</v>
      </c>
    </row>
    <row r="3015" spans="1:8" x14ac:dyDescent="0.25">
      <c r="A3015">
        <v>38</v>
      </c>
      <c r="B3015">
        <v>4</v>
      </c>
      <c r="C3015">
        <v>3</v>
      </c>
      <c r="D3015">
        <v>2022</v>
      </c>
      <c r="E3015" s="1">
        <f t="shared" si="47"/>
        <v>44624</v>
      </c>
      <c r="F3015">
        <v>41925</v>
      </c>
      <c r="G3015">
        <f>SUMIF(E:E,E3015,F:F)*VLOOKUP(A3015,Sheet1!$A$1:$E$49,3)</f>
        <v>46662.076722045873</v>
      </c>
      <c r="H3015">
        <f>SUMIF(E:E,E3015,F:F)*VLOOKUP(A3015,Sheet1!$A$1:$E$49,5)</f>
        <v>34352.514505865089</v>
      </c>
    </row>
    <row r="3016" spans="1:8" x14ac:dyDescent="0.25">
      <c r="A3016">
        <v>39</v>
      </c>
      <c r="B3016">
        <v>4</v>
      </c>
      <c r="C3016">
        <v>3</v>
      </c>
      <c r="D3016">
        <v>2022</v>
      </c>
      <c r="E3016" s="1">
        <f t="shared" si="47"/>
        <v>44624</v>
      </c>
      <c r="F3016">
        <v>40430</v>
      </c>
      <c r="G3016">
        <f>SUMIF(E:E,E3016,F:F)*VLOOKUP(A3016,Sheet1!$A$1:$E$49,3)</f>
        <v>46662.076722045873</v>
      </c>
      <c r="H3016">
        <f>SUMIF(E:E,E3016,F:F)*VLOOKUP(A3016,Sheet1!$A$1:$E$49,5)</f>
        <v>33104.314164251897</v>
      </c>
    </row>
    <row r="3017" spans="1:8" x14ac:dyDescent="0.25">
      <c r="A3017">
        <v>40</v>
      </c>
      <c r="B3017">
        <v>4</v>
      </c>
      <c r="C3017">
        <v>3</v>
      </c>
      <c r="D3017">
        <v>2022</v>
      </c>
      <c r="E3017" s="1">
        <f t="shared" si="47"/>
        <v>44624</v>
      </c>
      <c r="F3017">
        <v>39103</v>
      </c>
      <c r="G3017">
        <f>SUMIF(E:E,E3017,F:F)*VLOOKUP(A3017,Sheet1!$A$1:$E$49,3)</f>
        <v>45545.377450065222</v>
      </c>
      <c r="H3017">
        <f>SUMIF(E:E,E3017,F:F)*VLOOKUP(A3017,Sheet1!$A$1:$E$49,5)</f>
        <v>31837.727143042615</v>
      </c>
    </row>
    <row r="3018" spans="1:8" x14ac:dyDescent="0.25">
      <c r="A3018">
        <v>41</v>
      </c>
      <c r="B3018">
        <v>4</v>
      </c>
      <c r="C3018">
        <v>3</v>
      </c>
      <c r="D3018">
        <v>2022</v>
      </c>
      <c r="E3018" s="1">
        <f t="shared" si="47"/>
        <v>44624</v>
      </c>
      <c r="F3018">
        <v>38032</v>
      </c>
      <c r="G3018">
        <f>SUMIF(E:E,E3018,F:F)*VLOOKUP(A3018,Sheet1!$A$1:$E$49,3)</f>
        <v>43631.035840955774</v>
      </c>
      <c r="H3018">
        <f>SUMIF(E:E,E3018,F:F)*VLOOKUP(A3018,Sheet1!$A$1:$E$49,5)</f>
        <v>30562.267301278018</v>
      </c>
    </row>
    <row r="3019" spans="1:8" x14ac:dyDescent="0.25">
      <c r="A3019">
        <v>42</v>
      </c>
      <c r="B3019">
        <v>4</v>
      </c>
      <c r="C3019">
        <v>3</v>
      </c>
      <c r="D3019">
        <v>2022</v>
      </c>
      <c r="E3019" s="1">
        <f t="shared" si="47"/>
        <v>44624</v>
      </c>
      <c r="F3019">
        <v>36688</v>
      </c>
      <c r="G3019">
        <f>SUMIF(E:E,E3019,F:F)*VLOOKUP(A3019,Sheet1!$A$1:$E$49,3)</f>
        <v>41955.986932984786</v>
      </c>
      <c r="H3019">
        <f>SUMIF(E:E,E3019,F:F)*VLOOKUP(A3019,Sheet1!$A$1:$E$49,5)</f>
        <v>29287.024522967578</v>
      </c>
    </row>
    <row r="3020" spans="1:8" x14ac:dyDescent="0.25">
      <c r="A3020">
        <v>43</v>
      </c>
      <c r="B3020">
        <v>4</v>
      </c>
      <c r="C3020">
        <v>3</v>
      </c>
      <c r="D3020">
        <v>2022</v>
      </c>
      <c r="E3020" s="1">
        <f t="shared" si="47"/>
        <v>44624</v>
      </c>
      <c r="F3020">
        <v>35315</v>
      </c>
      <c r="G3020">
        <f>SUMIF(E:E,E3020,F:F)*VLOOKUP(A3020,Sheet1!$A$1:$E$49,3)</f>
        <v>40839.287661004128</v>
      </c>
      <c r="H3020">
        <f>SUMIF(E:E,E3020,F:F)*VLOOKUP(A3020,Sheet1!$A$1:$E$49,5)</f>
        <v>28020.565912964186</v>
      </c>
    </row>
    <row r="3021" spans="1:8" x14ac:dyDescent="0.25">
      <c r="A3021">
        <v>44</v>
      </c>
      <c r="B3021">
        <v>4</v>
      </c>
      <c r="C3021">
        <v>3</v>
      </c>
      <c r="D3021">
        <v>2022</v>
      </c>
      <c r="E3021" s="1">
        <f t="shared" si="47"/>
        <v>44624</v>
      </c>
      <c r="F3021">
        <v>33881</v>
      </c>
      <c r="G3021">
        <f>SUMIF(E:E,E3021,F:F)*VLOOKUP(A3021,Sheet1!$A$1:$E$49,3)</f>
        <v>37648.718312488389</v>
      </c>
      <c r="H3021">
        <f>SUMIF(E:E,E3021,F:F)*VLOOKUP(A3021,Sheet1!$A$1:$E$49,5)</f>
        <v>26770.851434024666</v>
      </c>
    </row>
    <row r="3022" spans="1:8" x14ac:dyDescent="0.25">
      <c r="A3022">
        <v>45</v>
      </c>
      <c r="B3022">
        <v>4</v>
      </c>
      <c r="C3022">
        <v>3</v>
      </c>
      <c r="D3022">
        <v>2022</v>
      </c>
      <c r="E3022" s="1">
        <f t="shared" si="47"/>
        <v>44624</v>
      </c>
      <c r="F3022">
        <v>32187</v>
      </c>
      <c r="G3022">
        <f>SUMIF(E:E,E3022,F:F)*VLOOKUP(A3022,Sheet1!$A$1:$E$49,3)</f>
        <v>33979.563561694849</v>
      </c>
      <c r="H3022">
        <f>SUMIF(E:E,E3022,F:F)*VLOOKUP(A3022,Sheet1!$A$1:$E$49,5)</f>
        <v>25545.164834035946</v>
      </c>
    </row>
    <row r="3023" spans="1:8" x14ac:dyDescent="0.25">
      <c r="A3023">
        <v>46</v>
      </c>
      <c r="B3023">
        <v>4</v>
      </c>
      <c r="C3023">
        <v>3</v>
      </c>
      <c r="D3023">
        <v>2022</v>
      </c>
      <c r="E3023" s="1">
        <f t="shared" si="47"/>
        <v>44624</v>
      </c>
      <c r="F3023">
        <v>30611</v>
      </c>
      <c r="G3023">
        <f>SUMIF(E:E,E3023,F:F)*VLOOKUP(A3023,Sheet1!$A$1:$E$49,3)</f>
        <v>30150.880343475666</v>
      </c>
      <c r="H3023">
        <f>SUMIF(E:E,E3023,F:F)*VLOOKUP(A3023,Sheet1!$A$1:$E$49,5)</f>
        <v>24350.060302325714</v>
      </c>
    </row>
    <row r="3024" spans="1:8" x14ac:dyDescent="0.25">
      <c r="A3024">
        <v>47</v>
      </c>
      <c r="B3024">
        <v>4</v>
      </c>
      <c r="C3024">
        <v>3</v>
      </c>
      <c r="D3024">
        <v>2022</v>
      </c>
      <c r="E3024" s="1">
        <f t="shared" si="47"/>
        <v>44624</v>
      </c>
      <c r="F3024">
        <v>29191</v>
      </c>
      <c r="G3024">
        <f>SUMIF(E:E,E3024,F:F)*VLOOKUP(A3024,Sheet1!$A$1:$E$49,3)</f>
        <v>28874.652604069513</v>
      </c>
      <c r="H3024">
        <f>SUMIF(E:E,E3024,F:F)*VLOOKUP(A3024,Sheet1!$A$1:$E$49,5)</f>
        <v>23191.324897619026</v>
      </c>
    </row>
    <row r="3025" spans="1:8" x14ac:dyDescent="0.25">
      <c r="A3025">
        <v>48</v>
      </c>
      <c r="B3025">
        <v>4</v>
      </c>
      <c r="C3025">
        <v>3</v>
      </c>
      <c r="D3025">
        <v>2022</v>
      </c>
      <c r="E3025" s="1">
        <f t="shared" si="47"/>
        <v>44624</v>
      </c>
      <c r="F3025">
        <v>28219</v>
      </c>
      <c r="G3025">
        <f>SUMIF(E:E,E3025,F:F)*VLOOKUP(A3025,Sheet1!$A$1:$E$49,3)</f>
        <v>28635.359902930792</v>
      </c>
      <c r="H3025">
        <f>SUMIF(E:E,E3025,F:F)*VLOOKUP(A3025,Sheet1!$A$1:$E$49,5)</f>
        <v>22073.956418597973</v>
      </c>
    </row>
    <row r="3026" spans="1:8" x14ac:dyDescent="0.25">
      <c r="A3026">
        <v>1</v>
      </c>
      <c r="B3026">
        <v>5</v>
      </c>
      <c r="C3026">
        <v>3</v>
      </c>
      <c r="D3026">
        <v>2022</v>
      </c>
      <c r="E3026" s="1">
        <f t="shared" si="47"/>
        <v>44625</v>
      </c>
      <c r="F3026">
        <v>27900</v>
      </c>
      <c r="G3026">
        <f>SUMIF(E:E,E3026,F:F)*VLOOKUP(A3026,Sheet1!$A$1:$E$49,3)</f>
        <v>26261.131463505739</v>
      </c>
      <c r="H3026">
        <f>SUMIF(E:E,E3026,F:F)*VLOOKUP(A3026,Sheet1!$A$1:$E$49,5)</f>
        <v>21268.47485115469</v>
      </c>
    </row>
    <row r="3027" spans="1:8" x14ac:dyDescent="0.25">
      <c r="A3027">
        <v>2</v>
      </c>
      <c r="B3027">
        <v>5</v>
      </c>
      <c r="C3027">
        <v>3</v>
      </c>
      <c r="D3027">
        <v>2022</v>
      </c>
      <c r="E3027" s="1">
        <f t="shared" si="47"/>
        <v>44625</v>
      </c>
      <c r="F3027">
        <v>28133</v>
      </c>
      <c r="G3027">
        <f>SUMIF(E:E,E3027,F:F)*VLOOKUP(A3027,Sheet1!$A$1:$E$49,3)</f>
        <v>25895.377543401213</v>
      </c>
      <c r="H3027">
        <f>SUMIF(E:E,E3027,F:F)*VLOOKUP(A3027,Sheet1!$A$1:$E$49,5)</f>
        <v>22331.136640549783</v>
      </c>
    </row>
    <row r="3028" spans="1:8" x14ac:dyDescent="0.25">
      <c r="A3028">
        <v>3</v>
      </c>
      <c r="B3028">
        <v>5</v>
      </c>
      <c r="C3028">
        <v>3</v>
      </c>
      <c r="D3028">
        <v>2022</v>
      </c>
      <c r="E3028" s="1">
        <f t="shared" si="47"/>
        <v>44625</v>
      </c>
      <c r="F3028">
        <v>27388</v>
      </c>
      <c r="G3028">
        <f>SUMIF(E:E,E3028,F:F)*VLOOKUP(A3028,Sheet1!$A$1:$E$49,3)</f>
        <v>25237.020487213049</v>
      </c>
      <c r="H3028">
        <f>SUMIF(E:E,E3028,F:F)*VLOOKUP(A3028,Sheet1!$A$1:$E$49,5)</f>
        <v>23427.152102770728</v>
      </c>
    </row>
    <row r="3029" spans="1:8" x14ac:dyDescent="0.25">
      <c r="A3029">
        <v>4</v>
      </c>
      <c r="B3029">
        <v>5</v>
      </c>
      <c r="C3029">
        <v>3</v>
      </c>
      <c r="D3029">
        <v>2022</v>
      </c>
      <c r="E3029" s="1">
        <f t="shared" si="47"/>
        <v>44625</v>
      </c>
      <c r="F3029">
        <v>26907</v>
      </c>
      <c r="G3029">
        <f>SUMIF(E:E,E3029,F:F)*VLOOKUP(A3029,Sheet1!$A$1:$E$49,3)</f>
        <v>24798.115783087607</v>
      </c>
      <c r="H3029">
        <f>SUMIF(E:E,E3029,F:F)*VLOOKUP(A3029,Sheet1!$A$1:$E$49,5)</f>
        <v>24551.213998429554</v>
      </c>
    </row>
    <row r="3030" spans="1:8" x14ac:dyDescent="0.25">
      <c r="A3030">
        <v>5</v>
      </c>
      <c r="B3030">
        <v>5</v>
      </c>
      <c r="C3030">
        <v>3</v>
      </c>
      <c r="D3030">
        <v>2022</v>
      </c>
      <c r="E3030" s="1">
        <f t="shared" si="47"/>
        <v>44625</v>
      </c>
      <c r="F3030">
        <v>26733</v>
      </c>
      <c r="G3030">
        <f>SUMIF(E:E,E3030,F:F)*VLOOKUP(A3030,Sheet1!$A$1:$E$49,3)</f>
        <v>24286.060294941257</v>
      </c>
      <c r="H3030">
        <f>SUMIF(E:E,E3030,F:F)*VLOOKUP(A3030,Sheet1!$A$1:$E$49,5)</f>
        <v>25697.311562229279</v>
      </c>
    </row>
    <row r="3031" spans="1:8" x14ac:dyDescent="0.25">
      <c r="A3031">
        <v>6</v>
      </c>
      <c r="B3031">
        <v>5</v>
      </c>
      <c r="C3031">
        <v>3</v>
      </c>
      <c r="D3031">
        <v>2022</v>
      </c>
      <c r="E3031" s="1">
        <f t="shared" si="47"/>
        <v>44625</v>
      </c>
      <c r="F3031">
        <v>26626</v>
      </c>
      <c r="G3031">
        <f>SUMIF(E:E,E3031,F:F)*VLOOKUP(A3031,Sheet1!$A$1:$E$49,3)</f>
        <v>23481.401670711264</v>
      </c>
      <c r="H3031">
        <f>SUMIF(E:E,E3031,F:F)*VLOOKUP(A3031,Sheet1!$A$1:$E$49,5)</f>
        <v>26858.764959816363</v>
      </c>
    </row>
    <row r="3032" spans="1:8" x14ac:dyDescent="0.25">
      <c r="A3032">
        <v>7</v>
      </c>
      <c r="B3032">
        <v>5</v>
      </c>
      <c r="C3032">
        <v>3</v>
      </c>
      <c r="D3032">
        <v>2022</v>
      </c>
      <c r="E3032" s="1">
        <f t="shared" si="47"/>
        <v>44625</v>
      </c>
      <c r="F3032">
        <v>25997</v>
      </c>
      <c r="G3032">
        <f>SUMIF(E:E,E3032,F:F)*VLOOKUP(A3032,Sheet1!$A$1:$E$49,3)</f>
        <v>22603.592262460381</v>
      </c>
      <c r="H3032">
        <f>SUMIF(E:E,E3032,F:F)*VLOOKUP(A3032,Sheet1!$A$1:$E$49,5)</f>
        <v>28028.274208612958</v>
      </c>
    </row>
    <row r="3033" spans="1:8" x14ac:dyDescent="0.25">
      <c r="A3033">
        <v>8</v>
      </c>
      <c r="B3033">
        <v>5</v>
      </c>
      <c r="C3033">
        <v>3</v>
      </c>
      <c r="D3033">
        <v>2022</v>
      </c>
      <c r="E3033" s="1">
        <f t="shared" si="47"/>
        <v>44625</v>
      </c>
      <c r="F3033">
        <v>25704</v>
      </c>
      <c r="G3033">
        <f>SUMIF(E:E,E3033,F:F)*VLOOKUP(A3033,Sheet1!$A$1:$E$49,3)</f>
        <v>22164.687558334943</v>
      </c>
      <c r="H3033">
        <f>SUMIF(E:E,E3033,F:F)*VLOOKUP(A3033,Sheet1!$A$1:$E$49,5)</f>
        <v>29197.982523596424</v>
      </c>
    </row>
    <row r="3034" spans="1:8" x14ac:dyDescent="0.25">
      <c r="A3034">
        <v>9</v>
      </c>
      <c r="B3034">
        <v>5</v>
      </c>
      <c r="C3034">
        <v>3</v>
      </c>
      <c r="D3034">
        <v>2022</v>
      </c>
      <c r="E3034" s="1">
        <f t="shared" si="47"/>
        <v>44625</v>
      </c>
      <c r="F3034">
        <v>25408</v>
      </c>
      <c r="G3034">
        <f>SUMIF(E:E,E3034,F:F)*VLOOKUP(A3034,Sheet1!$A$1:$E$49,3)</f>
        <v>21798.933638230392</v>
      </c>
      <c r="H3034">
        <f>SUMIF(E:E,E3034,F:F)*VLOOKUP(A3034,Sheet1!$A$1:$E$49,5)</f>
        <v>30359.553685499046</v>
      </c>
    </row>
    <row r="3035" spans="1:8" x14ac:dyDescent="0.25">
      <c r="A3035">
        <v>10</v>
      </c>
      <c r="B3035">
        <v>5</v>
      </c>
      <c r="C3035">
        <v>3</v>
      </c>
      <c r="D3035">
        <v>2022</v>
      </c>
      <c r="E3035" s="1">
        <f t="shared" si="47"/>
        <v>44625</v>
      </c>
      <c r="F3035">
        <v>25519</v>
      </c>
      <c r="G3035">
        <f>SUMIF(E:E,E3035,F:F)*VLOOKUP(A3035,Sheet1!$A$1:$E$49,3)</f>
        <v>21652.632070188585</v>
      </c>
      <c r="H3035">
        <f>SUMIF(E:E,E3035,F:F)*VLOOKUP(A3035,Sheet1!$A$1:$E$49,5)</f>
        <v>31504.26265283917</v>
      </c>
    </row>
    <row r="3036" spans="1:8" x14ac:dyDescent="0.25">
      <c r="A3036">
        <v>11</v>
      </c>
      <c r="B3036">
        <v>5</v>
      </c>
      <c r="C3036">
        <v>3</v>
      </c>
      <c r="D3036">
        <v>2022</v>
      </c>
      <c r="E3036" s="1">
        <f t="shared" si="47"/>
        <v>44625</v>
      </c>
      <c r="F3036">
        <v>25508</v>
      </c>
      <c r="G3036">
        <f>SUMIF(E:E,E3036,F:F)*VLOOKUP(A3036,Sheet1!$A$1:$E$49,3)</f>
        <v>22749.893830502184</v>
      </c>
      <c r="H3036">
        <f>SUMIF(E:E,E3036,F:F)*VLOOKUP(A3036,Sheet1!$A$1:$E$49,5)</f>
        <v>32623.098261817224</v>
      </c>
    </row>
    <row r="3037" spans="1:8" x14ac:dyDescent="0.25">
      <c r="A3037">
        <v>12</v>
      </c>
      <c r="B3037">
        <v>5</v>
      </c>
      <c r="C3037">
        <v>3</v>
      </c>
      <c r="D3037">
        <v>2022</v>
      </c>
      <c r="E3037" s="1">
        <f t="shared" si="47"/>
        <v>44625</v>
      </c>
      <c r="F3037">
        <v>25546</v>
      </c>
      <c r="G3037">
        <f>SUMIF(E:E,E3037,F:F)*VLOOKUP(A3037,Sheet1!$A$1:$E$49,3)</f>
        <v>25822.226759380297</v>
      </c>
      <c r="H3037">
        <f>SUMIF(E:E,E3037,F:F)*VLOOKUP(A3037,Sheet1!$A$1:$E$49,5)</f>
        <v>33706.876491416653</v>
      </c>
    </row>
    <row r="3038" spans="1:8" x14ac:dyDescent="0.25">
      <c r="A3038">
        <v>13</v>
      </c>
      <c r="B3038">
        <v>5</v>
      </c>
      <c r="C3038">
        <v>3</v>
      </c>
      <c r="D3038">
        <v>2022</v>
      </c>
      <c r="E3038" s="1">
        <f t="shared" si="47"/>
        <v>44625</v>
      </c>
      <c r="F3038">
        <v>27003</v>
      </c>
      <c r="G3038">
        <f>SUMIF(E:E,E3038,F:F)*VLOOKUP(A3038,Sheet1!$A$1:$E$49,3)</f>
        <v>27650.996359902783</v>
      </c>
      <c r="H3038">
        <f>SUMIF(E:E,E3038,F:F)*VLOOKUP(A3038,Sheet1!$A$1:$E$49,5)</f>
        <v>34746.362427368505</v>
      </c>
    </row>
    <row r="3039" spans="1:8" x14ac:dyDescent="0.25">
      <c r="A3039">
        <v>14</v>
      </c>
      <c r="B3039">
        <v>5</v>
      </c>
      <c r="C3039">
        <v>3</v>
      </c>
      <c r="D3039">
        <v>2022</v>
      </c>
      <c r="E3039" s="1">
        <f t="shared" si="47"/>
        <v>44625</v>
      </c>
      <c r="F3039">
        <v>27700</v>
      </c>
      <c r="G3039">
        <f>SUMIF(E:E,E3039,F:F)*VLOOKUP(A3039,Sheet1!$A$1:$E$49,3)</f>
        <v>30796.480072801915</v>
      </c>
      <c r="H3039">
        <f>SUMIF(E:E,E3039,F:F)*VLOOKUP(A3039,Sheet1!$A$1:$E$49,5)</f>
        <v>35732.39875015842</v>
      </c>
    </row>
    <row r="3040" spans="1:8" x14ac:dyDescent="0.25">
      <c r="A3040">
        <v>15</v>
      </c>
      <c r="B3040">
        <v>5</v>
      </c>
      <c r="C3040">
        <v>3</v>
      </c>
      <c r="D3040">
        <v>2022</v>
      </c>
      <c r="E3040" s="1">
        <f t="shared" si="47"/>
        <v>44625</v>
      </c>
      <c r="F3040">
        <v>29228</v>
      </c>
      <c r="G3040">
        <f>SUMIF(E:E,E3040,F:F)*VLOOKUP(A3040,Sheet1!$A$1:$E$49,3)</f>
        <v>34015.114569721882</v>
      </c>
      <c r="H3040">
        <f>SUMIF(E:E,E3040,F:F)*VLOOKUP(A3040,Sheet1!$A$1:$E$49,5)</f>
        <v>36656.038310549775</v>
      </c>
    </row>
    <row r="3041" spans="1:8" x14ac:dyDescent="0.25">
      <c r="A3041">
        <v>16</v>
      </c>
      <c r="B3041">
        <v>5</v>
      </c>
      <c r="C3041">
        <v>3</v>
      </c>
      <c r="D3041">
        <v>2022</v>
      </c>
      <c r="E3041" s="1">
        <f t="shared" si="47"/>
        <v>44625</v>
      </c>
      <c r="F3041">
        <v>30591</v>
      </c>
      <c r="G3041">
        <f>SUMIF(E:E,E3041,F:F)*VLOOKUP(A3041,Sheet1!$A$1:$E$49,3)</f>
        <v>35770.733386223532</v>
      </c>
      <c r="H3041">
        <f>SUMIF(E:E,E3041,F:F)*VLOOKUP(A3041,Sheet1!$A$1:$E$49,5)</f>
        <v>37508.678151639273</v>
      </c>
    </row>
    <row r="3042" spans="1:8" x14ac:dyDescent="0.25">
      <c r="A3042">
        <v>17</v>
      </c>
      <c r="B3042">
        <v>5</v>
      </c>
      <c r="C3042">
        <v>3</v>
      </c>
      <c r="D3042">
        <v>2022</v>
      </c>
      <c r="E3042" s="1">
        <f t="shared" si="47"/>
        <v>44625</v>
      </c>
      <c r="F3042">
        <v>32810</v>
      </c>
      <c r="G3042">
        <f>SUMIF(E:E,E3042,F:F)*VLOOKUP(A3042,Sheet1!$A$1:$E$49,3)</f>
        <v>35478.130250139926</v>
      </c>
      <c r="H3042">
        <f>SUMIF(E:E,E3042,F:F)*VLOOKUP(A3042,Sheet1!$A$1:$E$49,5)</f>
        <v>38282.192198168494</v>
      </c>
    </row>
    <row r="3043" spans="1:8" x14ac:dyDescent="0.25">
      <c r="A3043">
        <v>18</v>
      </c>
      <c r="B3043">
        <v>5</v>
      </c>
      <c r="C3043">
        <v>3</v>
      </c>
      <c r="D3043">
        <v>2022</v>
      </c>
      <c r="E3043" s="1">
        <f t="shared" si="47"/>
        <v>44625</v>
      </c>
      <c r="F3043">
        <v>34210</v>
      </c>
      <c r="G3043">
        <f>SUMIF(E:E,E3043,F:F)*VLOOKUP(A3043,Sheet1!$A$1:$E$49,3)</f>
        <v>33503.059081575499</v>
      </c>
      <c r="H3043">
        <f>SUMIF(E:E,E3043,F:F)*VLOOKUP(A3043,Sheet1!$A$1:$E$49,5)</f>
        <v>38969.059768638261</v>
      </c>
    </row>
    <row r="3044" spans="1:8" x14ac:dyDescent="0.25">
      <c r="A3044">
        <v>19</v>
      </c>
      <c r="B3044">
        <v>5</v>
      </c>
      <c r="C3044">
        <v>3</v>
      </c>
      <c r="D3044">
        <v>2022</v>
      </c>
      <c r="E3044" s="1">
        <f t="shared" si="47"/>
        <v>44625</v>
      </c>
      <c r="F3044">
        <v>35583</v>
      </c>
      <c r="G3044">
        <f>SUMIF(E:E,E3044,F:F)*VLOOKUP(A3044,Sheet1!$A$1:$E$49,3)</f>
        <v>32991.003593429115</v>
      </c>
      <c r="H3044">
        <f>SUMIF(E:E,E3044,F:F)*VLOOKUP(A3044,Sheet1!$A$1:$E$49,5)</f>
        <v>39562.487078347993</v>
      </c>
    </row>
    <row r="3045" spans="1:8" x14ac:dyDescent="0.25">
      <c r="A3045">
        <v>20</v>
      </c>
      <c r="B3045">
        <v>5</v>
      </c>
      <c r="C3045">
        <v>3</v>
      </c>
      <c r="D3045">
        <v>2022</v>
      </c>
      <c r="E3045" s="1">
        <f t="shared" si="47"/>
        <v>44625</v>
      </c>
      <c r="F3045">
        <v>36264</v>
      </c>
      <c r="G3045">
        <f>SUMIF(E:E,E3045,F:F)*VLOOKUP(A3045,Sheet1!$A$1:$E$49,3)</f>
        <v>33503.059081575499</v>
      </c>
      <c r="H3045">
        <f>SUMIF(E:E,E3045,F:F)*VLOOKUP(A3045,Sheet1!$A$1:$E$49,5)</f>
        <v>40056.518993875565</v>
      </c>
    </row>
    <row r="3046" spans="1:8" x14ac:dyDescent="0.25">
      <c r="A3046">
        <v>21</v>
      </c>
      <c r="B3046">
        <v>5</v>
      </c>
      <c r="C3046">
        <v>3</v>
      </c>
      <c r="D3046">
        <v>2022</v>
      </c>
      <c r="E3046" s="1">
        <f t="shared" si="47"/>
        <v>44625</v>
      </c>
      <c r="F3046">
        <v>37147</v>
      </c>
      <c r="G3046">
        <f>SUMIF(E:E,E3046,F:F)*VLOOKUP(A3046,Sheet1!$A$1:$E$49,3)</f>
        <v>34015.114569721882</v>
      </c>
      <c r="H3046">
        <f>SUMIF(E:E,E3046,F:F)*VLOOKUP(A3046,Sheet1!$A$1:$E$49,5)</f>
        <v>40446.138471054372</v>
      </c>
    </row>
    <row r="3047" spans="1:8" x14ac:dyDescent="0.25">
      <c r="A3047">
        <v>22</v>
      </c>
      <c r="B3047">
        <v>5</v>
      </c>
      <c r="C3047">
        <v>3</v>
      </c>
      <c r="D3047">
        <v>2022</v>
      </c>
      <c r="E3047" s="1">
        <f t="shared" si="47"/>
        <v>44625</v>
      </c>
      <c r="F3047">
        <v>37153</v>
      </c>
      <c r="G3047">
        <f>SUMIF(E:E,E3047,F:F)*VLOOKUP(A3047,Sheet1!$A$1:$E$49,3)</f>
        <v>34600.320841889094</v>
      </c>
      <c r="H3047">
        <f>SUMIF(E:E,E3047,F:F)*VLOOKUP(A3047,Sheet1!$A$1:$E$49,5)</f>
        <v>40727.351355739607</v>
      </c>
    </row>
    <row r="3048" spans="1:8" x14ac:dyDescent="0.25">
      <c r="A3048">
        <v>23</v>
      </c>
      <c r="B3048">
        <v>5</v>
      </c>
      <c r="C3048">
        <v>3</v>
      </c>
      <c r="D3048">
        <v>2022</v>
      </c>
      <c r="E3048" s="1">
        <f t="shared" si="47"/>
        <v>44625</v>
      </c>
      <c r="F3048">
        <v>37308</v>
      </c>
      <c r="G3048">
        <f>SUMIF(E:E,E3048,F:F)*VLOOKUP(A3048,Sheet1!$A$1:$E$49,3)</f>
        <v>34673.47162590993</v>
      </c>
      <c r="H3048">
        <f>SUMIF(E:E,E3048,F:F)*VLOOKUP(A3048,Sheet1!$A$1:$E$49,5)</f>
        <v>40897.254543409734</v>
      </c>
    </row>
    <row r="3049" spans="1:8" x14ac:dyDescent="0.25">
      <c r="A3049">
        <v>24</v>
      </c>
      <c r="B3049">
        <v>5</v>
      </c>
      <c r="C3049">
        <v>3</v>
      </c>
      <c r="D3049">
        <v>2022</v>
      </c>
      <c r="E3049" s="1">
        <f t="shared" si="47"/>
        <v>44625</v>
      </c>
      <c r="F3049">
        <v>37289</v>
      </c>
      <c r="G3049">
        <f>SUMIF(E:E,E3049,F:F)*VLOOKUP(A3049,Sheet1!$A$1:$E$49,3)</f>
        <v>34892.9239779727</v>
      </c>
      <c r="H3049">
        <f>SUMIF(E:E,E3049,F:F)*VLOOKUP(A3049,Sheet1!$A$1:$E$49,5)</f>
        <v>40954.085871206509</v>
      </c>
    </row>
    <row r="3050" spans="1:8" x14ac:dyDescent="0.25">
      <c r="A3050">
        <v>25</v>
      </c>
      <c r="B3050">
        <v>5</v>
      </c>
      <c r="C3050">
        <v>3</v>
      </c>
      <c r="D3050">
        <v>2022</v>
      </c>
      <c r="E3050" s="1">
        <f t="shared" si="47"/>
        <v>44625</v>
      </c>
      <c r="F3050">
        <v>37398</v>
      </c>
      <c r="G3050">
        <f>SUMIF(E:E,E3050,F:F)*VLOOKUP(A3050,Sheet1!$A$1:$E$49,3)</f>
        <v>35185.52711405632</v>
      </c>
      <c r="H3050">
        <f>SUMIF(E:E,E3050,F:F)*VLOOKUP(A3050,Sheet1!$A$1:$E$49,5)</f>
        <v>40897.254543409734</v>
      </c>
    </row>
    <row r="3051" spans="1:8" x14ac:dyDescent="0.25">
      <c r="A3051">
        <v>26</v>
      </c>
      <c r="B3051">
        <v>5</v>
      </c>
      <c r="C3051">
        <v>3</v>
      </c>
      <c r="D3051">
        <v>2022</v>
      </c>
      <c r="E3051" s="1">
        <f t="shared" si="47"/>
        <v>44625</v>
      </c>
      <c r="F3051">
        <v>37279</v>
      </c>
      <c r="G3051">
        <f>SUMIF(E:E,E3051,F:F)*VLOOKUP(A3051,Sheet1!$A$1:$E$49,3)</f>
        <v>34819.773193951871</v>
      </c>
      <c r="H3051">
        <f>SUMIF(E:E,E3051,F:F)*VLOOKUP(A3051,Sheet1!$A$1:$E$49,5)</f>
        <v>40727.351355739607</v>
      </c>
    </row>
    <row r="3052" spans="1:8" x14ac:dyDescent="0.25">
      <c r="A3052">
        <v>27</v>
      </c>
      <c r="B3052">
        <v>5</v>
      </c>
      <c r="C3052">
        <v>3</v>
      </c>
      <c r="D3052">
        <v>2022</v>
      </c>
      <c r="E3052" s="1">
        <f t="shared" si="47"/>
        <v>44625</v>
      </c>
      <c r="F3052">
        <v>36908</v>
      </c>
      <c r="G3052">
        <f>SUMIF(E:E,E3052,F:F)*VLOOKUP(A3052,Sheet1!$A$1:$E$49,3)</f>
        <v>34234.566921784652</v>
      </c>
      <c r="H3052">
        <f>SUMIF(E:E,E3052,F:F)*VLOOKUP(A3052,Sheet1!$A$1:$E$49,5)</f>
        <v>40446.138471054372</v>
      </c>
    </row>
    <row r="3053" spans="1:8" x14ac:dyDescent="0.25">
      <c r="A3053">
        <v>28</v>
      </c>
      <c r="B3053">
        <v>5</v>
      </c>
      <c r="C3053">
        <v>3</v>
      </c>
      <c r="D3053">
        <v>2022</v>
      </c>
      <c r="E3053" s="1">
        <f t="shared" si="47"/>
        <v>44625</v>
      </c>
      <c r="F3053">
        <v>36501</v>
      </c>
      <c r="G3053">
        <f>SUMIF(E:E,E3053,F:F)*VLOOKUP(A3053,Sheet1!$A$1:$E$49,3)</f>
        <v>33722.511433638268</v>
      </c>
      <c r="H3053">
        <f>SUMIF(E:E,E3053,F:F)*VLOOKUP(A3053,Sheet1!$A$1:$E$49,5)</f>
        <v>40056.518993875565</v>
      </c>
    </row>
    <row r="3054" spans="1:8" x14ac:dyDescent="0.25">
      <c r="A3054">
        <v>29</v>
      </c>
      <c r="B3054">
        <v>5</v>
      </c>
      <c r="C3054">
        <v>3</v>
      </c>
      <c r="D3054">
        <v>2022</v>
      </c>
      <c r="E3054" s="1">
        <f t="shared" si="47"/>
        <v>44625</v>
      </c>
      <c r="F3054">
        <v>35985</v>
      </c>
      <c r="G3054">
        <f>SUMIF(E:E,E3054,F:F)*VLOOKUP(A3054,Sheet1!$A$1:$E$49,3)</f>
        <v>33868.81300167994</v>
      </c>
      <c r="H3054">
        <f>SUMIF(E:E,E3054,F:F)*VLOOKUP(A3054,Sheet1!$A$1:$E$49,5)</f>
        <v>39562.487078347993</v>
      </c>
    </row>
    <row r="3055" spans="1:8" x14ac:dyDescent="0.25">
      <c r="A3055">
        <v>30</v>
      </c>
      <c r="B3055">
        <v>5</v>
      </c>
      <c r="C3055">
        <v>3</v>
      </c>
      <c r="D3055">
        <v>2022</v>
      </c>
      <c r="E3055" s="1">
        <f t="shared" si="47"/>
        <v>44625</v>
      </c>
      <c r="F3055">
        <v>35506</v>
      </c>
      <c r="G3055">
        <f>SUMIF(E:E,E3055,F:F)*VLOOKUP(A3055,Sheet1!$A$1:$E$49,3)</f>
        <v>34600.320841889094</v>
      </c>
      <c r="H3055">
        <f>SUMIF(E:E,E3055,F:F)*VLOOKUP(A3055,Sheet1!$A$1:$E$49,5)</f>
        <v>38969.059768638261</v>
      </c>
    </row>
    <row r="3056" spans="1:8" x14ac:dyDescent="0.25">
      <c r="A3056">
        <v>31</v>
      </c>
      <c r="B3056">
        <v>5</v>
      </c>
      <c r="C3056">
        <v>3</v>
      </c>
      <c r="D3056">
        <v>2022</v>
      </c>
      <c r="E3056" s="1">
        <f t="shared" si="47"/>
        <v>44625</v>
      </c>
      <c r="F3056">
        <v>35635</v>
      </c>
      <c r="G3056">
        <f>SUMIF(E:E,E3056,F:F)*VLOOKUP(A3056,Sheet1!$A$1:$E$49,3)</f>
        <v>34966.074761993543</v>
      </c>
      <c r="H3056">
        <f>SUMIF(E:E,E3056,F:F)*VLOOKUP(A3056,Sheet1!$A$1:$E$49,5)</f>
        <v>38282.192198168494</v>
      </c>
    </row>
    <row r="3057" spans="1:8" x14ac:dyDescent="0.25">
      <c r="A3057">
        <v>32</v>
      </c>
      <c r="B3057">
        <v>5</v>
      </c>
      <c r="C3057">
        <v>3</v>
      </c>
      <c r="D3057">
        <v>2022</v>
      </c>
      <c r="E3057" s="1">
        <f t="shared" si="47"/>
        <v>44625</v>
      </c>
      <c r="F3057">
        <v>35437</v>
      </c>
      <c r="G3057">
        <f>SUMIF(E:E,E3057,F:F)*VLOOKUP(A3057,Sheet1!$A$1:$E$49,3)</f>
        <v>37965.256906850729</v>
      </c>
      <c r="H3057">
        <f>SUMIF(E:E,E3057,F:F)*VLOOKUP(A3057,Sheet1!$A$1:$E$49,5)</f>
        <v>37508.678151639273</v>
      </c>
    </row>
    <row r="3058" spans="1:8" x14ac:dyDescent="0.25">
      <c r="A3058">
        <v>33</v>
      </c>
      <c r="B3058">
        <v>5</v>
      </c>
      <c r="C3058">
        <v>3</v>
      </c>
      <c r="D3058">
        <v>2022</v>
      </c>
      <c r="E3058" s="1">
        <f t="shared" si="47"/>
        <v>44625</v>
      </c>
      <c r="F3058">
        <v>35920</v>
      </c>
      <c r="G3058">
        <f>SUMIF(E:E,E3058,F:F)*VLOOKUP(A3058,Sheet1!$A$1:$E$49,3)</f>
        <v>39794.026507373492</v>
      </c>
      <c r="H3058">
        <f>SUMIF(E:E,E3058,F:F)*VLOOKUP(A3058,Sheet1!$A$1:$E$49,5)</f>
        <v>36656.038310549775</v>
      </c>
    </row>
    <row r="3059" spans="1:8" x14ac:dyDescent="0.25">
      <c r="A3059">
        <v>34</v>
      </c>
      <c r="B3059">
        <v>5</v>
      </c>
      <c r="C3059">
        <v>3</v>
      </c>
      <c r="D3059">
        <v>2022</v>
      </c>
      <c r="E3059" s="1">
        <f t="shared" si="47"/>
        <v>44625</v>
      </c>
      <c r="F3059">
        <v>36474</v>
      </c>
      <c r="G3059">
        <f>SUMIF(E:E,E3059,F:F)*VLOOKUP(A3059,Sheet1!$A$1:$E$49,3)</f>
        <v>41476.494539854313</v>
      </c>
      <c r="H3059">
        <f>SUMIF(E:E,E3059,F:F)*VLOOKUP(A3059,Sheet1!$A$1:$E$49,5)</f>
        <v>35732.39875015842</v>
      </c>
    </row>
    <row r="3060" spans="1:8" x14ac:dyDescent="0.25">
      <c r="A3060">
        <v>35</v>
      </c>
      <c r="B3060">
        <v>5</v>
      </c>
      <c r="C3060">
        <v>3</v>
      </c>
      <c r="D3060">
        <v>2022</v>
      </c>
      <c r="E3060" s="1">
        <f t="shared" si="47"/>
        <v>44625</v>
      </c>
      <c r="F3060">
        <v>37482</v>
      </c>
      <c r="G3060">
        <f>SUMIF(E:E,E3060,F:F)*VLOOKUP(A3060,Sheet1!$A$1:$E$49,3)</f>
        <v>42720.057868209849</v>
      </c>
      <c r="H3060">
        <f>SUMIF(E:E,E3060,F:F)*VLOOKUP(A3060,Sheet1!$A$1:$E$49,5)</f>
        <v>34746.362427368505</v>
      </c>
    </row>
    <row r="3061" spans="1:8" x14ac:dyDescent="0.25">
      <c r="A3061">
        <v>36</v>
      </c>
      <c r="B3061">
        <v>5</v>
      </c>
      <c r="C3061">
        <v>3</v>
      </c>
      <c r="D3061">
        <v>2022</v>
      </c>
      <c r="E3061" s="1">
        <f t="shared" si="47"/>
        <v>44625</v>
      </c>
      <c r="F3061">
        <v>38219</v>
      </c>
      <c r="G3061">
        <f>SUMIF(E:E,E3061,F:F)*VLOOKUP(A3061,Sheet1!$A$1:$E$49,3)</f>
        <v>43012.661004293455</v>
      </c>
      <c r="H3061">
        <f>SUMIF(E:E,E3061,F:F)*VLOOKUP(A3061,Sheet1!$A$1:$E$49,5)</f>
        <v>33706.876491416653</v>
      </c>
    </row>
    <row r="3062" spans="1:8" x14ac:dyDescent="0.25">
      <c r="A3062">
        <v>37</v>
      </c>
      <c r="B3062">
        <v>5</v>
      </c>
      <c r="C3062">
        <v>3</v>
      </c>
      <c r="D3062">
        <v>2022</v>
      </c>
      <c r="E3062" s="1">
        <f t="shared" si="47"/>
        <v>44625</v>
      </c>
      <c r="F3062">
        <v>39189</v>
      </c>
      <c r="G3062">
        <f>SUMIF(E:E,E3062,F:F)*VLOOKUP(A3062,Sheet1!$A$1:$E$49,3)</f>
        <v>43085.811788314284</v>
      </c>
      <c r="H3062">
        <f>SUMIF(E:E,E3062,F:F)*VLOOKUP(A3062,Sheet1!$A$1:$E$49,5)</f>
        <v>32623.098261817224</v>
      </c>
    </row>
    <row r="3063" spans="1:8" x14ac:dyDescent="0.25">
      <c r="A3063">
        <v>38</v>
      </c>
      <c r="B3063">
        <v>5</v>
      </c>
      <c r="C3063">
        <v>3</v>
      </c>
      <c r="D3063">
        <v>2022</v>
      </c>
      <c r="E3063" s="1">
        <f t="shared" si="47"/>
        <v>44625</v>
      </c>
      <c r="F3063">
        <v>39115</v>
      </c>
      <c r="G3063">
        <f>SUMIF(E:E,E3063,F:F)*VLOOKUP(A3063,Sheet1!$A$1:$E$49,3)</f>
        <v>42793.208652230678</v>
      </c>
      <c r="H3063">
        <f>SUMIF(E:E,E3063,F:F)*VLOOKUP(A3063,Sheet1!$A$1:$E$49,5)</f>
        <v>31504.26265283917</v>
      </c>
    </row>
    <row r="3064" spans="1:8" x14ac:dyDescent="0.25">
      <c r="A3064">
        <v>39</v>
      </c>
      <c r="B3064">
        <v>5</v>
      </c>
      <c r="C3064">
        <v>3</v>
      </c>
      <c r="D3064">
        <v>2022</v>
      </c>
      <c r="E3064" s="1">
        <f t="shared" si="47"/>
        <v>44625</v>
      </c>
      <c r="F3064">
        <v>38051</v>
      </c>
      <c r="G3064">
        <f>SUMIF(E:E,E3064,F:F)*VLOOKUP(A3064,Sheet1!$A$1:$E$49,3)</f>
        <v>42793.208652230678</v>
      </c>
      <c r="H3064">
        <f>SUMIF(E:E,E3064,F:F)*VLOOKUP(A3064,Sheet1!$A$1:$E$49,5)</f>
        <v>30359.553685499046</v>
      </c>
    </row>
    <row r="3065" spans="1:8" x14ac:dyDescent="0.25">
      <c r="A3065">
        <v>40</v>
      </c>
      <c r="B3065">
        <v>5</v>
      </c>
      <c r="C3065">
        <v>3</v>
      </c>
      <c r="D3065">
        <v>2022</v>
      </c>
      <c r="E3065" s="1">
        <f t="shared" si="47"/>
        <v>44625</v>
      </c>
      <c r="F3065">
        <v>37133</v>
      </c>
      <c r="G3065">
        <f>SUMIF(E:E,E3065,F:F)*VLOOKUP(A3065,Sheet1!$A$1:$E$49,3)</f>
        <v>41769.097675937919</v>
      </c>
      <c r="H3065">
        <f>SUMIF(E:E,E3065,F:F)*VLOOKUP(A3065,Sheet1!$A$1:$E$49,5)</f>
        <v>29197.982523596424</v>
      </c>
    </row>
    <row r="3066" spans="1:8" x14ac:dyDescent="0.25">
      <c r="A3066">
        <v>41</v>
      </c>
      <c r="B3066">
        <v>5</v>
      </c>
      <c r="C3066">
        <v>3</v>
      </c>
      <c r="D3066">
        <v>2022</v>
      </c>
      <c r="E3066" s="1">
        <f t="shared" si="47"/>
        <v>44625</v>
      </c>
      <c r="F3066">
        <v>36240</v>
      </c>
      <c r="G3066">
        <f>SUMIF(E:E,E3066,F:F)*VLOOKUP(A3066,Sheet1!$A$1:$E$49,3)</f>
        <v>40013.478859436269</v>
      </c>
      <c r="H3066">
        <f>SUMIF(E:E,E3066,F:F)*VLOOKUP(A3066,Sheet1!$A$1:$E$49,5)</f>
        <v>28028.274208612958</v>
      </c>
    </row>
    <row r="3067" spans="1:8" x14ac:dyDescent="0.25">
      <c r="A3067">
        <v>42</v>
      </c>
      <c r="B3067">
        <v>5</v>
      </c>
      <c r="C3067">
        <v>3</v>
      </c>
      <c r="D3067">
        <v>2022</v>
      </c>
      <c r="E3067" s="1">
        <f t="shared" si="47"/>
        <v>44625</v>
      </c>
      <c r="F3067">
        <v>35246</v>
      </c>
      <c r="G3067">
        <f>SUMIF(E:E,E3067,F:F)*VLOOKUP(A3067,Sheet1!$A$1:$E$49,3)</f>
        <v>38477.312394997112</v>
      </c>
      <c r="H3067">
        <f>SUMIF(E:E,E3067,F:F)*VLOOKUP(A3067,Sheet1!$A$1:$E$49,5)</f>
        <v>26858.764959816363</v>
      </c>
    </row>
    <row r="3068" spans="1:8" x14ac:dyDescent="0.25">
      <c r="A3068">
        <v>43</v>
      </c>
      <c r="B3068">
        <v>5</v>
      </c>
      <c r="C3068">
        <v>3</v>
      </c>
      <c r="D3068">
        <v>2022</v>
      </c>
      <c r="E3068" s="1">
        <f t="shared" si="47"/>
        <v>44625</v>
      </c>
      <c r="F3068">
        <v>33844</v>
      </c>
      <c r="G3068">
        <f>SUMIF(E:E,E3068,F:F)*VLOOKUP(A3068,Sheet1!$A$1:$E$49,3)</f>
        <v>37453.201418704346</v>
      </c>
      <c r="H3068">
        <f>SUMIF(E:E,E3068,F:F)*VLOOKUP(A3068,Sheet1!$A$1:$E$49,5)</f>
        <v>25697.311562229279</v>
      </c>
    </row>
    <row r="3069" spans="1:8" x14ac:dyDescent="0.25">
      <c r="A3069">
        <v>44</v>
      </c>
      <c r="B3069">
        <v>5</v>
      </c>
      <c r="C3069">
        <v>3</v>
      </c>
      <c r="D3069">
        <v>2022</v>
      </c>
      <c r="E3069" s="1">
        <f t="shared" si="47"/>
        <v>44625</v>
      </c>
      <c r="F3069">
        <v>32649</v>
      </c>
      <c r="G3069">
        <f>SUMIF(E:E,E3069,F:F)*VLOOKUP(A3069,Sheet1!$A$1:$E$49,3)</f>
        <v>34527.170057868265</v>
      </c>
      <c r="H3069">
        <f>SUMIF(E:E,E3069,F:F)*VLOOKUP(A3069,Sheet1!$A$1:$E$49,5)</f>
        <v>24551.213998429554</v>
      </c>
    </row>
    <row r="3070" spans="1:8" x14ac:dyDescent="0.25">
      <c r="A3070">
        <v>45</v>
      </c>
      <c r="B3070">
        <v>5</v>
      </c>
      <c r="C3070">
        <v>3</v>
      </c>
      <c r="D3070">
        <v>2022</v>
      </c>
      <c r="E3070" s="1">
        <f t="shared" si="47"/>
        <v>44625</v>
      </c>
      <c r="F3070">
        <v>31192</v>
      </c>
      <c r="G3070">
        <f>SUMIF(E:E,E3070,F:F)*VLOOKUP(A3070,Sheet1!$A$1:$E$49,3)</f>
        <v>31162.233992906356</v>
      </c>
      <c r="H3070">
        <f>SUMIF(E:E,E3070,F:F)*VLOOKUP(A3070,Sheet1!$A$1:$E$49,5)</f>
        <v>23427.152102770728</v>
      </c>
    </row>
    <row r="3071" spans="1:8" x14ac:dyDescent="0.25">
      <c r="A3071">
        <v>46</v>
      </c>
      <c r="B3071">
        <v>5</v>
      </c>
      <c r="C3071">
        <v>3</v>
      </c>
      <c r="D3071">
        <v>2022</v>
      </c>
      <c r="E3071" s="1">
        <f t="shared" si="47"/>
        <v>44625</v>
      </c>
      <c r="F3071">
        <v>30106</v>
      </c>
      <c r="G3071">
        <f>SUMIF(E:E,E3071,F:F)*VLOOKUP(A3071,Sheet1!$A$1:$E$49,3)</f>
        <v>27650.996359902783</v>
      </c>
      <c r="H3071">
        <f>SUMIF(E:E,E3071,F:F)*VLOOKUP(A3071,Sheet1!$A$1:$E$49,5)</f>
        <v>22331.136640549783</v>
      </c>
    </row>
    <row r="3072" spans="1:8" x14ac:dyDescent="0.25">
      <c r="A3072">
        <v>47</v>
      </c>
      <c r="B3072">
        <v>5</v>
      </c>
      <c r="C3072">
        <v>3</v>
      </c>
      <c r="D3072">
        <v>2022</v>
      </c>
      <c r="E3072" s="1">
        <f t="shared" si="47"/>
        <v>44625</v>
      </c>
      <c r="F3072">
        <v>28831</v>
      </c>
      <c r="G3072">
        <f>SUMIF(E:E,E3072,F:F)*VLOOKUP(A3072,Sheet1!$A$1:$E$49,3)</f>
        <v>26480.58381556848</v>
      </c>
      <c r="H3072">
        <f>SUMIF(E:E,E3072,F:F)*VLOOKUP(A3072,Sheet1!$A$1:$E$49,5)</f>
        <v>21268.47485115469</v>
      </c>
    </row>
    <row r="3073" spans="1:8" x14ac:dyDescent="0.25">
      <c r="A3073">
        <v>48</v>
      </c>
      <c r="B3073">
        <v>5</v>
      </c>
      <c r="C3073">
        <v>3</v>
      </c>
      <c r="D3073">
        <v>2022</v>
      </c>
      <c r="E3073" s="1">
        <f t="shared" si="47"/>
        <v>44625</v>
      </c>
      <c r="F3073">
        <v>27480</v>
      </c>
      <c r="G3073">
        <f>SUMIF(E:E,E3073,F:F)*VLOOKUP(A3073,Sheet1!$A$1:$E$49,3)</f>
        <v>26261.131463505739</v>
      </c>
      <c r="H3073">
        <f>SUMIF(E:E,E3073,F:F)*VLOOKUP(A3073,Sheet1!$A$1:$E$49,5)</f>
        <v>20243.750153430668</v>
      </c>
    </row>
    <row r="3074" spans="1:8" x14ac:dyDescent="0.25">
      <c r="A3074">
        <v>1</v>
      </c>
      <c r="B3074">
        <v>6</v>
      </c>
      <c r="C3074">
        <v>3</v>
      </c>
      <c r="D3074">
        <v>2022</v>
      </c>
      <c r="E3074" s="1">
        <f t="shared" si="47"/>
        <v>44626</v>
      </c>
      <c r="F3074">
        <v>27303</v>
      </c>
      <c r="G3074">
        <f>SUMIF(E:E,E3074,F:F)*VLOOKUP(A3074,Sheet1!$A$1:$E$49,3)</f>
        <v>26166.539621056607</v>
      </c>
      <c r="H3074">
        <f>SUMIF(E:E,E3074,F:F)*VLOOKUP(A3074,Sheet1!$A$1:$E$49,5)</f>
        <v>21191.866414650365</v>
      </c>
    </row>
    <row r="3075" spans="1:8" x14ac:dyDescent="0.25">
      <c r="A3075">
        <v>2</v>
      </c>
      <c r="B3075">
        <v>6</v>
      </c>
      <c r="C3075">
        <v>3</v>
      </c>
      <c r="D3075">
        <v>2022</v>
      </c>
      <c r="E3075" s="1">
        <f t="shared" ref="E3075:E3138" si="48">DATE(D3075,C3075,B3075)</f>
        <v>44626</v>
      </c>
      <c r="F3075">
        <v>27612</v>
      </c>
      <c r="G3075">
        <f>SUMIF(E:E,E3075,F:F)*VLOOKUP(A3075,Sheet1!$A$1:$E$49,3)</f>
        <v>25802.103136083686</v>
      </c>
      <c r="H3075">
        <f>SUMIF(E:E,E3075,F:F)*VLOOKUP(A3075,Sheet1!$A$1:$E$49,5)</f>
        <v>22250.700526753681</v>
      </c>
    </row>
    <row r="3076" spans="1:8" x14ac:dyDescent="0.25">
      <c r="A3076">
        <v>3</v>
      </c>
      <c r="B3076">
        <v>6</v>
      </c>
      <c r="C3076">
        <v>3</v>
      </c>
      <c r="D3076">
        <v>2022</v>
      </c>
      <c r="E3076" s="1">
        <f t="shared" si="48"/>
        <v>44626</v>
      </c>
      <c r="F3076">
        <v>27787</v>
      </c>
      <c r="G3076">
        <f>SUMIF(E:E,E3076,F:F)*VLOOKUP(A3076,Sheet1!$A$1:$E$49,3)</f>
        <v>25146.117463132407</v>
      </c>
      <c r="H3076">
        <f>SUMIF(E:E,E3076,F:F)*VLOOKUP(A3076,Sheet1!$A$1:$E$49,5)</f>
        <v>23342.768172709806</v>
      </c>
    </row>
    <row r="3077" spans="1:8" x14ac:dyDescent="0.25">
      <c r="A3077">
        <v>4</v>
      </c>
      <c r="B3077">
        <v>6</v>
      </c>
      <c r="C3077">
        <v>3</v>
      </c>
      <c r="D3077">
        <v>2022</v>
      </c>
      <c r="E3077" s="1">
        <f t="shared" si="48"/>
        <v>44626</v>
      </c>
      <c r="F3077">
        <v>27259</v>
      </c>
      <c r="G3077">
        <f>SUMIF(E:E,E3077,F:F)*VLOOKUP(A3077,Sheet1!$A$1:$E$49,3)</f>
        <v>24708.793681164891</v>
      </c>
      <c r="H3077">
        <f>SUMIF(E:E,E3077,F:F)*VLOOKUP(A3077,Sheet1!$A$1:$E$49,5)</f>
        <v>24462.781229654847</v>
      </c>
    </row>
    <row r="3078" spans="1:8" x14ac:dyDescent="0.25">
      <c r="A3078">
        <v>5</v>
      </c>
      <c r="B3078">
        <v>6</v>
      </c>
      <c r="C3078">
        <v>3</v>
      </c>
      <c r="D3078">
        <v>2022</v>
      </c>
      <c r="E3078" s="1">
        <f t="shared" si="48"/>
        <v>44626</v>
      </c>
      <c r="F3078">
        <v>26787</v>
      </c>
      <c r="G3078">
        <f>SUMIF(E:E,E3078,F:F)*VLOOKUP(A3078,Sheet1!$A$1:$E$49,3)</f>
        <v>24198.582602202783</v>
      </c>
      <c r="H3078">
        <f>SUMIF(E:E,E3078,F:F)*VLOOKUP(A3078,Sheet1!$A$1:$E$49,5)</f>
        <v>25604.750582896057</v>
      </c>
    </row>
    <row r="3079" spans="1:8" x14ac:dyDescent="0.25">
      <c r="A3079">
        <v>6</v>
      </c>
      <c r="B3079">
        <v>6</v>
      </c>
      <c r="C3079">
        <v>3</v>
      </c>
      <c r="D3079">
        <v>2022</v>
      </c>
      <c r="E3079" s="1">
        <f t="shared" si="48"/>
        <v>44626</v>
      </c>
      <c r="F3079">
        <v>26512</v>
      </c>
      <c r="G3079">
        <f>SUMIF(E:E,E3079,F:F)*VLOOKUP(A3079,Sheet1!$A$1:$E$49,3)</f>
        <v>23396.822335262317</v>
      </c>
      <c r="H3079">
        <f>SUMIF(E:E,E3079,F:F)*VLOOKUP(A3079,Sheet1!$A$1:$E$49,5)</f>
        <v>26762.02045865167</v>
      </c>
    </row>
    <row r="3080" spans="1:8" x14ac:dyDescent="0.25">
      <c r="A3080">
        <v>7</v>
      </c>
      <c r="B3080">
        <v>6</v>
      </c>
      <c r="C3080">
        <v>3</v>
      </c>
      <c r="D3080">
        <v>2022</v>
      </c>
      <c r="E3080" s="1">
        <f t="shared" si="48"/>
        <v>44626</v>
      </c>
      <c r="F3080">
        <v>26232</v>
      </c>
      <c r="G3080">
        <f>SUMIF(E:E,E3080,F:F)*VLOOKUP(A3080,Sheet1!$A$1:$E$49,3)</f>
        <v>22522.174771327285</v>
      </c>
      <c r="H3080">
        <f>SUMIF(E:E,E3080,F:F)*VLOOKUP(A3080,Sheet1!$A$1:$E$49,5)</f>
        <v>27927.317168671761</v>
      </c>
    </row>
    <row r="3081" spans="1:8" x14ac:dyDescent="0.25">
      <c r="A3081">
        <v>8</v>
      </c>
      <c r="B3081">
        <v>6</v>
      </c>
      <c r="C3081">
        <v>3</v>
      </c>
      <c r="D3081">
        <v>2022</v>
      </c>
      <c r="E3081" s="1">
        <f t="shared" si="48"/>
        <v>44626</v>
      </c>
      <c r="F3081">
        <v>25895</v>
      </c>
      <c r="G3081">
        <f>SUMIF(E:E,E3081,F:F)*VLOOKUP(A3081,Sheet1!$A$1:$E$49,3)</f>
        <v>22084.850989359769</v>
      </c>
      <c r="H3081">
        <f>SUMIF(E:E,E3081,F:F)*VLOOKUP(A3081,Sheet1!$A$1:$E$49,5)</f>
        <v>29092.812227848022</v>
      </c>
    </row>
    <row r="3082" spans="1:8" x14ac:dyDescent="0.25">
      <c r="A3082">
        <v>9</v>
      </c>
      <c r="B3082">
        <v>6</v>
      </c>
      <c r="C3082">
        <v>3</v>
      </c>
      <c r="D3082">
        <v>2022</v>
      </c>
      <c r="E3082" s="1">
        <f t="shared" si="48"/>
        <v>44626</v>
      </c>
      <c r="F3082">
        <v>25646</v>
      </c>
      <c r="G3082">
        <f>SUMIF(E:E,E3082,F:F)*VLOOKUP(A3082,Sheet1!$A$1:$E$49,3)</f>
        <v>21720.414504386823</v>
      </c>
      <c r="H3082">
        <f>SUMIF(E:E,E3082,F:F)*VLOOKUP(A3082,Sheet1!$A$1:$E$49,5)</f>
        <v>30250.199443735492</v>
      </c>
    </row>
    <row r="3083" spans="1:8" x14ac:dyDescent="0.25">
      <c r="A3083">
        <v>10</v>
      </c>
      <c r="B3083">
        <v>6</v>
      </c>
      <c r="C3083">
        <v>3</v>
      </c>
      <c r="D3083">
        <v>2022</v>
      </c>
      <c r="E3083" s="1">
        <f t="shared" si="48"/>
        <v>44626</v>
      </c>
      <c r="F3083">
        <v>25431</v>
      </c>
      <c r="G3083">
        <f>SUMIF(E:E,E3083,F:F)*VLOOKUP(A3083,Sheet1!$A$1:$E$49,3)</f>
        <v>21574.639910397658</v>
      </c>
      <c r="H3083">
        <f>SUMIF(E:E,E3083,F:F)*VLOOKUP(A3083,Sheet1!$A$1:$E$49,5)</f>
        <v>31390.785202201725</v>
      </c>
    </row>
    <row r="3084" spans="1:8" x14ac:dyDescent="0.25">
      <c r="A3084">
        <v>11</v>
      </c>
      <c r="B3084">
        <v>6</v>
      </c>
      <c r="C3084">
        <v>3</v>
      </c>
      <c r="D3084">
        <v>2022</v>
      </c>
      <c r="E3084" s="1">
        <f t="shared" si="48"/>
        <v>44626</v>
      </c>
      <c r="F3084">
        <v>25488</v>
      </c>
      <c r="G3084">
        <f>SUMIF(E:E,E3084,F:F)*VLOOKUP(A3084,Sheet1!$A$1:$E$49,3)</f>
        <v>22667.949365316446</v>
      </c>
      <c r="H3084">
        <f>SUMIF(E:E,E3084,F:F)*VLOOKUP(A3084,Sheet1!$A$1:$E$49,5)</f>
        <v>32505.590797400746</v>
      </c>
    </row>
    <row r="3085" spans="1:8" x14ac:dyDescent="0.25">
      <c r="A3085">
        <v>12</v>
      </c>
      <c r="B3085">
        <v>6</v>
      </c>
      <c r="C3085">
        <v>3</v>
      </c>
      <c r="D3085">
        <v>2022</v>
      </c>
      <c r="E3085" s="1">
        <f t="shared" si="48"/>
        <v>44626</v>
      </c>
      <c r="F3085">
        <v>25773</v>
      </c>
      <c r="G3085">
        <f>SUMIF(E:E,E3085,F:F)*VLOOKUP(A3085,Sheet1!$A$1:$E$49,3)</f>
        <v>25729.215839089091</v>
      </c>
      <c r="H3085">
        <f>SUMIF(E:E,E3085,F:F)*VLOOKUP(A3085,Sheet1!$A$1:$E$49,5)</f>
        <v>33585.465288896332</v>
      </c>
    </row>
    <row r="3086" spans="1:8" x14ac:dyDescent="0.25">
      <c r="A3086">
        <v>13</v>
      </c>
      <c r="B3086">
        <v>6</v>
      </c>
      <c r="C3086">
        <v>3</v>
      </c>
      <c r="D3086">
        <v>2022</v>
      </c>
      <c r="E3086" s="1">
        <f t="shared" si="48"/>
        <v>44626</v>
      </c>
      <c r="F3086">
        <v>26208</v>
      </c>
      <c r="G3086">
        <f>SUMIF(E:E,E3086,F:F)*VLOOKUP(A3086,Sheet1!$A$1:$E$49,3)</f>
        <v>27551.398263953557</v>
      </c>
      <c r="H3086">
        <f>SUMIF(E:E,E3086,F:F)*VLOOKUP(A3086,Sheet1!$A$1:$E$49,5)</f>
        <v>34621.207026315911</v>
      </c>
    </row>
    <row r="3087" spans="1:8" x14ac:dyDescent="0.25">
      <c r="A3087">
        <v>14</v>
      </c>
      <c r="B3087">
        <v>6</v>
      </c>
      <c r="C3087">
        <v>3</v>
      </c>
      <c r="D3087">
        <v>2022</v>
      </c>
      <c r="E3087" s="1">
        <f t="shared" si="48"/>
        <v>44626</v>
      </c>
      <c r="F3087">
        <v>26463</v>
      </c>
      <c r="G3087">
        <f>SUMIF(E:E,E3087,F:F)*VLOOKUP(A3087,Sheet1!$A$1:$E$49,3)</f>
        <v>30685.552034720899</v>
      </c>
      <c r="H3087">
        <f>SUMIF(E:E,E3087,F:F)*VLOOKUP(A3087,Sheet1!$A$1:$E$49,5)</f>
        <v>35603.691674547386</v>
      </c>
    </row>
    <row r="3088" spans="1:8" x14ac:dyDescent="0.25">
      <c r="A3088">
        <v>15</v>
      </c>
      <c r="B3088">
        <v>6</v>
      </c>
      <c r="C3088">
        <v>3</v>
      </c>
      <c r="D3088">
        <v>2022</v>
      </c>
      <c r="E3088" s="1">
        <f t="shared" si="48"/>
        <v>44626</v>
      </c>
      <c r="F3088">
        <v>27623</v>
      </c>
      <c r="G3088">
        <f>SUMIF(E:E,E3088,F:F)*VLOOKUP(A3088,Sheet1!$A$1:$E$49,3)</f>
        <v>33892.593102482751</v>
      </c>
      <c r="H3088">
        <f>SUMIF(E:E,E3088,F:F)*VLOOKUP(A3088,Sheet1!$A$1:$E$49,5)</f>
        <v>36524.004311729143</v>
      </c>
    </row>
    <row r="3089" spans="1:8" x14ac:dyDescent="0.25">
      <c r="A3089">
        <v>16</v>
      </c>
      <c r="B3089">
        <v>6</v>
      </c>
      <c r="C3089">
        <v>3</v>
      </c>
      <c r="D3089">
        <v>2022</v>
      </c>
      <c r="E3089" s="1">
        <f t="shared" si="48"/>
        <v>44626</v>
      </c>
      <c r="F3089">
        <v>28898</v>
      </c>
      <c r="G3089">
        <f>SUMIF(E:E,E3089,F:F)*VLOOKUP(A3089,Sheet1!$A$1:$E$49,3)</f>
        <v>35641.888230352706</v>
      </c>
      <c r="H3089">
        <f>SUMIF(E:E,E3089,F:F)*VLOOKUP(A3089,Sheet1!$A$1:$E$49,5)</f>
        <v>37373.57296856193</v>
      </c>
    </row>
    <row r="3090" spans="1:8" x14ac:dyDescent="0.25">
      <c r="A3090">
        <v>17</v>
      </c>
      <c r="B3090">
        <v>6</v>
      </c>
      <c r="C3090">
        <v>3</v>
      </c>
      <c r="D3090">
        <v>2022</v>
      </c>
      <c r="E3090" s="1">
        <f t="shared" si="48"/>
        <v>44626</v>
      </c>
      <c r="F3090">
        <v>30471</v>
      </c>
      <c r="G3090">
        <f>SUMIF(E:E,E3090,F:F)*VLOOKUP(A3090,Sheet1!$A$1:$E$49,3)</f>
        <v>35350.339042374384</v>
      </c>
      <c r="H3090">
        <f>SUMIF(E:E,E3090,F:F)*VLOOKUP(A3090,Sheet1!$A$1:$E$49,5)</f>
        <v>38144.30083967738</v>
      </c>
    </row>
    <row r="3091" spans="1:8" x14ac:dyDescent="0.25">
      <c r="A3091">
        <v>18</v>
      </c>
      <c r="B3091">
        <v>6</v>
      </c>
      <c r="C3091">
        <v>3</v>
      </c>
      <c r="D3091">
        <v>2022</v>
      </c>
      <c r="E3091" s="1">
        <f t="shared" si="48"/>
        <v>44626</v>
      </c>
      <c r="F3091">
        <v>31942</v>
      </c>
      <c r="G3091">
        <f>SUMIF(E:E,E3091,F:F)*VLOOKUP(A3091,Sheet1!$A$1:$E$49,3)</f>
        <v>33382.382023520615</v>
      </c>
      <c r="H3091">
        <f>SUMIF(E:E,E3091,F:F)*VLOOKUP(A3091,Sheet1!$A$1:$E$49,5)</f>
        <v>38828.694332855404</v>
      </c>
    </row>
    <row r="3092" spans="1:8" x14ac:dyDescent="0.25">
      <c r="A3092">
        <v>19</v>
      </c>
      <c r="B3092">
        <v>6</v>
      </c>
      <c r="C3092">
        <v>3</v>
      </c>
      <c r="D3092">
        <v>2022</v>
      </c>
      <c r="E3092" s="1">
        <f t="shared" si="48"/>
        <v>44626</v>
      </c>
      <c r="F3092">
        <v>33403</v>
      </c>
      <c r="G3092">
        <f>SUMIF(E:E,E3092,F:F)*VLOOKUP(A3092,Sheet1!$A$1:$E$49,3)</f>
        <v>32872.170944558478</v>
      </c>
      <c r="H3092">
        <f>SUMIF(E:E,E3092,F:F)*VLOOKUP(A3092,Sheet1!$A$1:$E$49,5)</f>
        <v>39419.984134413098</v>
      </c>
    </row>
    <row r="3093" spans="1:8" x14ac:dyDescent="0.25">
      <c r="A3093">
        <v>20</v>
      </c>
      <c r="B3093">
        <v>6</v>
      </c>
      <c r="C3093">
        <v>3</v>
      </c>
      <c r="D3093">
        <v>2022</v>
      </c>
      <c r="E3093" s="1">
        <f t="shared" si="48"/>
        <v>44626</v>
      </c>
      <c r="F3093">
        <v>34548</v>
      </c>
      <c r="G3093">
        <f>SUMIF(E:E,E3093,F:F)*VLOOKUP(A3093,Sheet1!$A$1:$E$49,3)</f>
        <v>33382.382023520615</v>
      </c>
      <c r="H3093">
        <f>SUMIF(E:E,E3093,F:F)*VLOOKUP(A3093,Sheet1!$A$1:$E$49,5)</f>
        <v>39912.236561148136</v>
      </c>
    </row>
    <row r="3094" spans="1:8" x14ac:dyDescent="0.25">
      <c r="A3094">
        <v>21</v>
      </c>
      <c r="B3094">
        <v>6</v>
      </c>
      <c r="C3094">
        <v>3</v>
      </c>
      <c r="D3094">
        <v>2022</v>
      </c>
      <c r="E3094" s="1">
        <f t="shared" si="48"/>
        <v>44626</v>
      </c>
      <c r="F3094">
        <v>35852</v>
      </c>
      <c r="G3094">
        <f>SUMIF(E:E,E3094,F:F)*VLOOKUP(A3094,Sheet1!$A$1:$E$49,3)</f>
        <v>33892.593102482751</v>
      </c>
      <c r="H3094">
        <f>SUMIF(E:E,E3094,F:F)*VLOOKUP(A3094,Sheet1!$A$1:$E$49,5)</f>
        <v>40300.452640143143</v>
      </c>
    </row>
    <row r="3095" spans="1:8" x14ac:dyDescent="0.25">
      <c r="A3095">
        <v>22</v>
      </c>
      <c r="B3095">
        <v>6</v>
      </c>
      <c r="C3095">
        <v>3</v>
      </c>
      <c r="D3095">
        <v>2022</v>
      </c>
      <c r="E3095" s="1">
        <f t="shared" si="48"/>
        <v>44626</v>
      </c>
      <c r="F3095">
        <v>36054</v>
      </c>
      <c r="G3095">
        <f>SUMIF(E:E,E3095,F:F)*VLOOKUP(A3095,Sheet1!$A$1:$E$49,3)</f>
        <v>34475.691478439403</v>
      </c>
      <c r="H3095">
        <f>SUMIF(E:E,E3095,F:F)*VLOOKUP(A3095,Sheet1!$A$1:$E$49,5)</f>
        <v>40580.652604082003</v>
      </c>
    </row>
    <row r="3096" spans="1:8" x14ac:dyDescent="0.25">
      <c r="A3096">
        <v>23</v>
      </c>
      <c r="B3096">
        <v>6</v>
      </c>
      <c r="C3096">
        <v>3</v>
      </c>
      <c r="D3096">
        <v>2022</v>
      </c>
      <c r="E3096" s="1">
        <f t="shared" si="48"/>
        <v>44626</v>
      </c>
      <c r="F3096">
        <v>36269</v>
      </c>
      <c r="G3096">
        <f>SUMIF(E:E,E3096,F:F)*VLOOKUP(A3096,Sheet1!$A$1:$E$49,3)</f>
        <v>34548.578775433918</v>
      </c>
      <c r="H3096">
        <f>SUMIF(E:E,E3096,F:F)*VLOOKUP(A3096,Sheet1!$A$1:$E$49,5)</f>
        <v>40749.943805342402</v>
      </c>
    </row>
    <row r="3097" spans="1:8" x14ac:dyDescent="0.25">
      <c r="A3097">
        <v>24</v>
      </c>
      <c r="B3097">
        <v>6</v>
      </c>
      <c r="C3097">
        <v>3</v>
      </c>
      <c r="D3097">
        <v>2022</v>
      </c>
      <c r="E3097" s="1">
        <f t="shared" si="48"/>
        <v>44626</v>
      </c>
      <c r="F3097">
        <v>36369</v>
      </c>
      <c r="G3097">
        <f>SUMIF(E:E,E3097,F:F)*VLOOKUP(A3097,Sheet1!$A$1:$E$49,3)</f>
        <v>34767.240666417725</v>
      </c>
      <c r="H3097">
        <f>SUMIF(E:E,E3097,F:F)*VLOOKUP(A3097,Sheet1!$A$1:$E$49,5)</f>
        <v>40806.570428326188</v>
      </c>
    </row>
    <row r="3098" spans="1:8" x14ac:dyDescent="0.25">
      <c r="A3098">
        <v>25</v>
      </c>
      <c r="B3098">
        <v>6</v>
      </c>
      <c r="C3098">
        <v>3</v>
      </c>
      <c r="D3098">
        <v>2022</v>
      </c>
      <c r="E3098" s="1">
        <f t="shared" si="48"/>
        <v>44626</v>
      </c>
      <c r="F3098">
        <v>37046</v>
      </c>
      <c r="G3098">
        <f>SUMIF(E:E,E3098,F:F)*VLOOKUP(A3098,Sheet1!$A$1:$E$49,3)</f>
        <v>35058.789854396062</v>
      </c>
      <c r="H3098">
        <f>SUMIF(E:E,E3098,F:F)*VLOOKUP(A3098,Sheet1!$A$1:$E$49,5)</f>
        <v>40749.943805342402</v>
      </c>
    </row>
    <row r="3099" spans="1:8" x14ac:dyDescent="0.25">
      <c r="A3099">
        <v>26</v>
      </c>
      <c r="B3099">
        <v>6</v>
      </c>
      <c r="C3099">
        <v>3</v>
      </c>
      <c r="D3099">
        <v>2022</v>
      </c>
      <c r="E3099" s="1">
        <f t="shared" si="48"/>
        <v>44626</v>
      </c>
      <c r="F3099">
        <v>36895</v>
      </c>
      <c r="G3099">
        <f>SUMIF(E:E,E3099,F:F)*VLOOKUP(A3099,Sheet1!$A$1:$E$49,3)</f>
        <v>34694.353369423217</v>
      </c>
      <c r="H3099">
        <f>SUMIF(E:E,E3099,F:F)*VLOOKUP(A3099,Sheet1!$A$1:$E$49,5)</f>
        <v>40580.652604082003</v>
      </c>
    </row>
    <row r="3100" spans="1:8" x14ac:dyDescent="0.25">
      <c r="A3100">
        <v>27</v>
      </c>
      <c r="B3100">
        <v>6</v>
      </c>
      <c r="C3100">
        <v>3</v>
      </c>
      <c r="D3100">
        <v>2022</v>
      </c>
      <c r="E3100" s="1">
        <f t="shared" si="48"/>
        <v>44626</v>
      </c>
      <c r="F3100">
        <v>36169</v>
      </c>
      <c r="G3100">
        <f>SUMIF(E:E,E3100,F:F)*VLOOKUP(A3100,Sheet1!$A$1:$E$49,3)</f>
        <v>34111.254993466566</v>
      </c>
      <c r="H3100">
        <f>SUMIF(E:E,E3100,F:F)*VLOOKUP(A3100,Sheet1!$A$1:$E$49,5)</f>
        <v>40300.452640143143</v>
      </c>
    </row>
    <row r="3101" spans="1:8" x14ac:dyDescent="0.25">
      <c r="A3101">
        <v>28</v>
      </c>
      <c r="B3101">
        <v>6</v>
      </c>
      <c r="C3101">
        <v>3</v>
      </c>
      <c r="D3101">
        <v>2022</v>
      </c>
      <c r="E3101" s="1">
        <f t="shared" si="48"/>
        <v>44626</v>
      </c>
      <c r="F3101">
        <v>35988</v>
      </c>
      <c r="G3101">
        <f>SUMIF(E:E,E3101,F:F)*VLOOKUP(A3101,Sheet1!$A$1:$E$49,3)</f>
        <v>33601.043914504429</v>
      </c>
      <c r="H3101">
        <f>SUMIF(E:E,E3101,F:F)*VLOOKUP(A3101,Sheet1!$A$1:$E$49,5)</f>
        <v>39912.236561148136</v>
      </c>
    </row>
    <row r="3102" spans="1:8" x14ac:dyDescent="0.25">
      <c r="A3102">
        <v>29</v>
      </c>
      <c r="B3102">
        <v>6</v>
      </c>
      <c r="C3102">
        <v>3</v>
      </c>
      <c r="D3102">
        <v>2022</v>
      </c>
      <c r="E3102" s="1">
        <f t="shared" si="48"/>
        <v>44626</v>
      </c>
      <c r="F3102">
        <v>35489</v>
      </c>
      <c r="G3102">
        <f>SUMIF(E:E,E3102,F:F)*VLOOKUP(A3102,Sheet1!$A$1:$E$49,3)</f>
        <v>33746.818508493452</v>
      </c>
      <c r="H3102">
        <f>SUMIF(E:E,E3102,F:F)*VLOOKUP(A3102,Sheet1!$A$1:$E$49,5)</f>
        <v>39419.984134413098</v>
      </c>
    </row>
    <row r="3103" spans="1:8" x14ac:dyDescent="0.25">
      <c r="A3103">
        <v>30</v>
      </c>
      <c r="B3103">
        <v>6</v>
      </c>
      <c r="C3103">
        <v>3</v>
      </c>
      <c r="D3103">
        <v>2022</v>
      </c>
      <c r="E3103" s="1">
        <f t="shared" si="48"/>
        <v>44626</v>
      </c>
      <c r="F3103">
        <v>35385</v>
      </c>
      <c r="G3103">
        <f>SUMIF(E:E,E3103,F:F)*VLOOKUP(A3103,Sheet1!$A$1:$E$49,3)</f>
        <v>34475.691478439403</v>
      </c>
      <c r="H3103">
        <f>SUMIF(E:E,E3103,F:F)*VLOOKUP(A3103,Sheet1!$A$1:$E$49,5)</f>
        <v>38828.694332855404</v>
      </c>
    </row>
    <row r="3104" spans="1:8" x14ac:dyDescent="0.25">
      <c r="A3104">
        <v>31</v>
      </c>
      <c r="B3104">
        <v>6</v>
      </c>
      <c r="C3104">
        <v>3</v>
      </c>
      <c r="D3104">
        <v>2022</v>
      </c>
      <c r="E3104" s="1">
        <f t="shared" si="48"/>
        <v>44626</v>
      </c>
      <c r="F3104">
        <v>35722</v>
      </c>
      <c r="G3104">
        <f>SUMIF(E:E,E3104,F:F)*VLOOKUP(A3104,Sheet1!$A$1:$E$49,3)</f>
        <v>34840.127963412247</v>
      </c>
      <c r="H3104">
        <f>SUMIF(E:E,E3104,F:F)*VLOOKUP(A3104,Sheet1!$A$1:$E$49,5)</f>
        <v>38144.30083967738</v>
      </c>
    </row>
    <row r="3105" spans="1:8" x14ac:dyDescent="0.25">
      <c r="A3105">
        <v>32</v>
      </c>
      <c r="B3105">
        <v>6</v>
      </c>
      <c r="C3105">
        <v>3</v>
      </c>
      <c r="D3105">
        <v>2022</v>
      </c>
      <c r="E3105" s="1">
        <f t="shared" si="48"/>
        <v>44626</v>
      </c>
      <c r="F3105">
        <v>35997</v>
      </c>
      <c r="G3105">
        <f>SUMIF(E:E,E3105,F:F)*VLOOKUP(A3105,Sheet1!$A$1:$E$49,3)</f>
        <v>37828.50714019029</v>
      </c>
      <c r="H3105">
        <f>SUMIF(E:E,E3105,F:F)*VLOOKUP(A3105,Sheet1!$A$1:$E$49,5)</f>
        <v>37373.57296856193</v>
      </c>
    </row>
    <row r="3106" spans="1:8" x14ac:dyDescent="0.25">
      <c r="A3106">
        <v>33</v>
      </c>
      <c r="B3106">
        <v>6</v>
      </c>
      <c r="C3106">
        <v>3</v>
      </c>
      <c r="D3106">
        <v>2022</v>
      </c>
      <c r="E3106" s="1">
        <f t="shared" si="48"/>
        <v>44626</v>
      </c>
      <c r="F3106">
        <v>36731</v>
      </c>
      <c r="G3106">
        <f>SUMIF(E:E,E3106,F:F)*VLOOKUP(A3106,Sheet1!$A$1:$E$49,3)</f>
        <v>39650.689565055029</v>
      </c>
      <c r="H3106">
        <f>SUMIF(E:E,E3106,F:F)*VLOOKUP(A3106,Sheet1!$A$1:$E$49,5)</f>
        <v>36524.004311729143</v>
      </c>
    </row>
    <row r="3107" spans="1:8" x14ac:dyDescent="0.25">
      <c r="A3107">
        <v>34</v>
      </c>
      <c r="B3107">
        <v>6</v>
      </c>
      <c r="C3107">
        <v>3</v>
      </c>
      <c r="D3107">
        <v>2022</v>
      </c>
      <c r="E3107" s="1">
        <f t="shared" si="48"/>
        <v>44626</v>
      </c>
      <c r="F3107">
        <v>37876</v>
      </c>
      <c r="G3107">
        <f>SUMIF(E:E,E3107,F:F)*VLOOKUP(A3107,Sheet1!$A$1:$E$49,3)</f>
        <v>41327.097395930476</v>
      </c>
      <c r="H3107">
        <f>SUMIF(E:E,E3107,F:F)*VLOOKUP(A3107,Sheet1!$A$1:$E$49,5)</f>
        <v>35603.691674547386</v>
      </c>
    </row>
    <row r="3108" spans="1:8" x14ac:dyDescent="0.25">
      <c r="A3108">
        <v>35</v>
      </c>
      <c r="B3108">
        <v>6</v>
      </c>
      <c r="C3108">
        <v>3</v>
      </c>
      <c r="D3108">
        <v>2022</v>
      </c>
      <c r="E3108" s="1">
        <f t="shared" si="48"/>
        <v>44626</v>
      </c>
      <c r="F3108">
        <v>38627</v>
      </c>
      <c r="G3108">
        <f>SUMIF(E:E,E3108,F:F)*VLOOKUP(A3108,Sheet1!$A$1:$E$49,3)</f>
        <v>42566.181444838563</v>
      </c>
      <c r="H3108">
        <f>SUMIF(E:E,E3108,F:F)*VLOOKUP(A3108,Sheet1!$A$1:$E$49,5)</f>
        <v>34621.207026315911</v>
      </c>
    </row>
    <row r="3109" spans="1:8" x14ac:dyDescent="0.25">
      <c r="A3109">
        <v>36</v>
      </c>
      <c r="B3109">
        <v>6</v>
      </c>
      <c r="C3109">
        <v>3</v>
      </c>
      <c r="D3109">
        <v>2022</v>
      </c>
      <c r="E3109" s="1">
        <f t="shared" si="48"/>
        <v>44626</v>
      </c>
      <c r="F3109">
        <v>39304</v>
      </c>
      <c r="G3109">
        <f>SUMIF(E:E,E3109,F:F)*VLOOKUP(A3109,Sheet1!$A$1:$E$49,3)</f>
        <v>42857.730632816878</v>
      </c>
      <c r="H3109">
        <f>SUMIF(E:E,E3109,F:F)*VLOOKUP(A3109,Sheet1!$A$1:$E$49,5)</f>
        <v>33585.465288896332</v>
      </c>
    </row>
    <row r="3110" spans="1:8" x14ac:dyDescent="0.25">
      <c r="A3110">
        <v>37</v>
      </c>
      <c r="B3110">
        <v>6</v>
      </c>
      <c r="C3110">
        <v>3</v>
      </c>
      <c r="D3110">
        <v>2022</v>
      </c>
      <c r="E3110" s="1">
        <f t="shared" si="48"/>
        <v>44626</v>
      </c>
      <c r="F3110">
        <v>40150</v>
      </c>
      <c r="G3110">
        <f>SUMIF(E:E,E3110,F:F)*VLOOKUP(A3110,Sheet1!$A$1:$E$49,3)</f>
        <v>42930.617929811393</v>
      </c>
      <c r="H3110">
        <f>SUMIF(E:E,E3110,F:F)*VLOOKUP(A3110,Sheet1!$A$1:$E$49,5)</f>
        <v>32505.590797400746</v>
      </c>
    </row>
    <row r="3111" spans="1:8" x14ac:dyDescent="0.25">
      <c r="A3111">
        <v>38</v>
      </c>
      <c r="B3111">
        <v>6</v>
      </c>
      <c r="C3111">
        <v>3</v>
      </c>
      <c r="D3111">
        <v>2022</v>
      </c>
      <c r="E3111" s="1">
        <f t="shared" si="48"/>
        <v>44626</v>
      </c>
      <c r="F3111">
        <v>40435</v>
      </c>
      <c r="G3111">
        <f>SUMIF(E:E,E3111,F:F)*VLOOKUP(A3111,Sheet1!$A$1:$E$49,3)</f>
        <v>42639.068741833071</v>
      </c>
      <c r="H3111">
        <f>SUMIF(E:E,E3111,F:F)*VLOOKUP(A3111,Sheet1!$A$1:$E$49,5)</f>
        <v>31390.785202201725</v>
      </c>
    </row>
    <row r="3112" spans="1:8" x14ac:dyDescent="0.25">
      <c r="A3112">
        <v>39</v>
      </c>
      <c r="B3112">
        <v>6</v>
      </c>
      <c r="C3112">
        <v>3</v>
      </c>
      <c r="D3112">
        <v>2022</v>
      </c>
      <c r="E3112" s="1">
        <f t="shared" si="48"/>
        <v>44626</v>
      </c>
      <c r="F3112">
        <v>39613</v>
      </c>
      <c r="G3112">
        <f>SUMIF(E:E,E3112,F:F)*VLOOKUP(A3112,Sheet1!$A$1:$E$49,3)</f>
        <v>42639.068741833071</v>
      </c>
      <c r="H3112">
        <f>SUMIF(E:E,E3112,F:F)*VLOOKUP(A3112,Sheet1!$A$1:$E$49,5)</f>
        <v>30250.199443735492</v>
      </c>
    </row>
    <row r="3113" spans="1:8" x14ac:dyDescent="0.25">
      <c r="A3113">
        <v>40</v>
      </c>
      <c r="B3113">
        <v>6</v>
      </c>
      <c r="C3113">
        <v>3</v>
      </c>
      <c r="D3113">
        <v>2022</v>
      </c>
      <c r="E3113" s="1">
        <f t="shared" si="48"/>
        <v>44626</v>
      </c>
      <c r="F3113">
        <v>38407</v>
      </c>
      <c r="G3113">
        <f>SUMIF(E:E,E3113,F:F)*VLOOKUP(A3113,Sheet1!$A$1:$E$49,3)</f>
        <v>41618.646583908798</v>
      </c>
      <c r="H3113">
        <f>SUMIF(E:E,E3113,F:F)*VLOOKUP(A3113,Sheet1!$A$1:$E$49,5)</f>
        <v>29092.812227848022</v>
      </c>
    </row>
    <row r="3114" spans="1:8" x14ac:dyDescent="0.25">
      <c r="A3114">
        <v>41</v>
      </c>
      <c r="B3114">
        <v>6</v>
      </c>
      <c r="C3114">
        <v>3</v>
      </c>
      <c r="D3114">
        <v>2022</v>
      </c>
      <c r="E3114" s="1">
        <f t="shared" si="48"/>
        <v>44626</v>
      </c>
      <c r="F3114">
        <v>37741</v>
      </c>
      <c r="G3114">
        <f>SUMIF(E:E,E3114,F:F)*VLOOKUP(A3114,Sheet1!$A$1:$E$49,3)</f>
        <v>39869.351456038843</v>
      </c>
      <c r="H3114">
        <f>SUMIF(E:E,E3114,F:F)*VLOOKUP(A3114,Sheet1!$A$1:$E$49,5)</f>
        <v>27927.317168671761</v>
      </c>
    </row>
    <row r="3115" spans="1:8" x14ac:dyDescent="0.25">
      <c r="A3115">
        <v>42</v>
      </c>
      <c r="B3115">
        <v>6</v>
      </c>
      <c r="C3115">
        <v>3</v>
      </c>
      <c r="D3115">
        <v>2022</v>
      </c>
      <c r="E3115" s="1">
        <f t="shared" si="48"/>
        <v>44626</v>
      </c>
      <c r="F3115">
        <v>36163</v>
      </c>
      <c r="G3115">
        <f>SUMIF(E:E,E3115,F:F)*VLOOKUP(A3115,Sheet1!$A$1:$E$49,3)</f>
        <v>38338.718219152426</v>
      </c>
      <c r="H3115">
        <f>SUMIF(E:E,E3115,F:F)*VLOOKUP(A3115,Sheet1!$A$1:$E$49,5)</f>
        <v>26762.02045865167</v>
      </c>
    </row>
    <row r="3116" spans="1:8" x14ac:dyDescent="0.25">
      <c r="A3116">
        <v>43</v>
      </c>
      <c r="B3116">
        <v>6</v>
      </c>
      <c r="C3116">
        <v>3</v>
      </c>
      <c r="D3116">
        <v>2022</v>
      </c>
      <c r="E3116" s="1">
        <f t="shared" si="48"/>
        <v>44626</v>
      </c>
      <c r="F3116">
        <v>34721</v>
      </c>
      <c r="G3116">
        <f>SUMIF(E:E,E3116,F:F)*VLOOKUP(A3116,Sheet1!$A$1:$E$49,3)</f>
        <v>37318.296061228146</v>
      </c>
      <c r="H3116">
        <f>SUMIF(E:E,E3116,F:F)*VLOOKUP(A3116,Sheet1!$A$1:$E$49,5)</f>
        <v>25604.750582896057</v>
      </c>
    </row>
    <row r="3117" spans="1:8" x14ac:dyDescent="0.25">
      <c r="A3117">
        <v>44</v>
      </c>
      <c r="B3117">
        <v>6</v>
      </c>
      <c r="C3117">
        <v>3</v>
      </c>
      <c r="D3117">
        <v>2022</v>
      </c>
      <c r="E3117" s="1">
        <f t="shared" si="48"/>
        <v>44626</v>
      </c>
      <c r="F3117">
        <v>33328</v>
      </c>
      <c r="G3117">
        <f>SUMIF(E:E,E3117,F:F)*VLOOKUP(A3117,Sheet1!$A$1:$E$49,3)</f>
        <v>34402.804181444888</v>
      </c>
      <c r="H3117">
        <f>SUMIF(E:E,E3117,F:F)*VLOOKUP(A3117,Sheet1!$A$1:$E$49,5)</f>
        <v>24462.781229654847</v>
      </c>
    </row>
    <row r="3118" spans="1:8" x14ac:dyDescent="0.25">
      <c r="A3118">
        <v>45</v>
      </c>
      <c r="B3118">
        <v>6</v>
      </c>
      <c r="C3118">
        <v>3</v>
      </c>
      <c r="D3118">
        <v>2022</v>
      </c>
      <c r="E3118" s="1">
        <f t="shared" si="48"/>
        <v>44626</v>
      </c>
      <c r="F3118">
        <v>31671</v>
      </c>
      <c r="G3118">
        <f>SUMIF(E:E,E3118,F:F)*VLOOKUP(A3118,Sheet1!$A$1:$E$49,3)</f>
        <v>31049.988519693739</v>
      </c>
      <c r="H3118">
        <f>SUMIF(E:E,E3118,F:F)*VLOOKUP(A3118,Sheet1!$A$1:$E$49,5)</f>
        <v>23342.768172709806</v>
      </c>
    </row>
    <row r="3119" spans="1:8" x14ac:dyDescent="0.25">
      <c r="A3119">
        <v>46</v>
      </c>
      <c r="B3119">
        <v>6</v>
      </c>
      <c r="C3119">
        <v>3</v>
      </c>
      <c r="D3119">
        <v>2022</v>
      </c>
      <c r="E3119" s="1">
        <f t="shared" si="48"/>
        <v>44626</v>
      </c>
      <c r="F3119">
        <v>30166</v>
      </c>
      <c r="G3119">
        <f>SUMIF(E:E,E3119,F:F)*VLOOKUP(A3119,Sheet1!$A$1:$E$49,3)</f>
        <v>27551.398263953557</v>
      </c>
      <c r="H3119">
        <f>SUMIF(E:E,E3119,F:F)*VLOOKUP(A3119,Sheet1!$A$1:$E$49,5)</f>
        <v>22250.700526753681</v>
      </c>
    </row>
    <row r="3120" spans="1:8" x14ac:dyDescent="0.25">
      <c r="A3120">
        <v>47</v>
      </c>
      <c r="B3120">
        <v>6</v>
      </c>
      <c r="C3120">
        <v>3</v>
      </c>
      <c r="D3120">
        <v>2022</v>
      </c>
      <c r="E3120" s="1">
        <f t="shared" si="48"/>
        <v>44626</v>
      </c>
      <c r="F3120">
        <v>28714</v>
      </c>
      <c r="G3120">
        <f>SUMIF(E:E,E3120,F:F)*VLOOKUP(A3120,Sheet1!$A$1:$E$49,3)</f>
        <v>26385.201512040385</v>
      </c>
      <c r="H3120">
        <f>SUMIF(E:E,E3120,F:F)*VLOOKUP(A3120,Sheet1!$A$1:$E$49,5)</f>
        <v>21191.866414650365</v>
      </c>
    </row>
    <row r="3121" spans="1:8" x14ac:dyDescent="0.25">
      <c r="A3121">
        <v>48</v>
      </c>
      <c r="B3121">
        <v>6</v>
      </c>
      <c r="C3121">
        <v>3</v>
      </c>
      <c r="D3121">
        <v>2022</v>
      </c>
      <c r="E3121" s="1">
        <f t="shared" si="48"/>
        <v>44626</v>
      </c>
      <c r="F3121">
        <v>27666</v>
      </c>
      <c r="G3121">
        <f>SUMIF(E:E,E3121,F:F)*VLOOKUP(A3121,Sheet1!$A$1:$E$49,3)</f>
        <v>26166.539621056607</v>
      </c>
      <c r="H3121">
        <f>SUMIF(E:E,E3121,F:F)*VLOOKUP(A3121,Sheet1!$A$1:$E$49,5)</f>
        <v>20170.832745901829</v>
      </c>
    </row>
    <row r="3122" spans="1:8" x14ac:dyDescent="0.25">
      <c r="A3122">
        <v>1</v>
      </c>
      <c r="B3122">
        <v>7</v>
      </c>
      <c r="C3122">
        <v>3</v>
      </c>
      <c r="D3122">
        <v>2022</v>
      </c>
      <c r="E3122" s="1">
        <f t="shared" si="48"/>
        <v>44627</v>
      </c>
      <c r="F3122">
        <v>27838</v>
      </c>
      <c r="G3122">
        <f>SUMIF(E:E,E3122,F:F)*VLOOKUP(A3122,Sheet1!$A$1:$E$49,3)</f>
        <v>29672.670197871994</v>
      </c>
      <c r="H3122">
        <f>SUMIF(E:E,E3122,F:F)*VLOOKUP(A3122,Sheet1!$A$1:$E$49,5)</f>
        <v>24031.426092476515</v>
      </c>
    </row>
    <row r="3123" spans="1:8" x14ac:dyDescent="0.25">
      <c r="A3123">
        <v>2</v>
      </c>
      <c r="B3123">
        <v>7</v>
      </c>
      <c r="C3123">
        <v>3</v>
      </c>
      <c r="D3123">
        <v>2022</v>
      </c>
      <c r="E3123" s="1">
        <f t="shared" si="48"/>
        <v>44627</v>
      </c>
      <c r="F3123">
        <v>28297</v>
      </c>
      <c r="G3123">
        <f>SUMIF(E:E,E3123,F:F)*VLOOKUP(A3123,Sheet1!$A$1:$E$49,3)</f>
        <v>29259.401810715015</v>
      </c>
      <c r="H3123">
        <f>SUMIF(E:E,E3123,F:F)*VLOOKUP(A3123,Sheet1!$A$1:$E$49,5)</f>
        <v>25232.136459903755</v>
      </c>
    </row>
    <row r="3124" spans="1:8" x14ac:dyDescent="0.25">
      <c r="A3124">
        <v>3</v>
      </c>
      <c r="B3124">
        <v>7</v>
      </c>
      <c r="C3124">
        <v>3</v>
      </c>
      <c r="D3124">
        <v>2022</v>
      </c>
      <c r="E3124" s="1">
        <f t="shared" si="48"/>
        <v>44627</v>
      </c>
      <c r="F3124">
        <v>28036</v>
      </c>
      <c r="G3124">
        <f>SUMIF(E:E,E3124,F:F)*VLOOKUP(A3124,Sheet1!$A$1:$E$49,3)</f>
        <v>28515.518713832433</v>
      </c>
      <c r="H3124">
        <f>SUMIF(E:E,E3124,F:F)*VLOOKUP(A3124,Sheet1!$A$1:$E$49,5)</f>
        <v>26470.533418825529</v>
      </c>
    </row>
    <row r="3125" spans="1:8" x14ac:dyDescent="0.25">
      <c r="A3125">
        <v>4</v>
      </c>
      <c r="B3125">
        <v>7</v>
      </c>
      <c r="C3125">
        <v>3</v>
      </c>
      <c r="D3125">
        <v>2022</v>
      </c>
      <c r="E3125" s="1">
        <f t="shared" si="48"/>
        <v>44627</v>
      </c>
      <c r="F3125">
        <v>27548</v>
      </c>
      <c r="G3125">
        <f>SUMIF(E:E,E3125,F:F)*VLOOKUP(A3125,Sheet1!$A$1:$E$49,3)</f>
        <v>28019.596649244046</v>
      </c>
      <c r="H3125">
        <f>SUMIF(E:E,E3125,F:F)*VLOOKUP(A3125,Sheet1!$A$1:$E$49,5)</f>
        <v>27740.620275449739</v>
      </c>
    </row>
    <row r="3126" spans="1:8" x14ac:dyDescent="0.25">
      <c r="A3126">
        <v>5</v>
      </c>
      <c r="B3126">
        <v>7</v>
      </c>
      <c r="C3126">
        <v>3</v>
      </c>
      <c r="D3126">
        <v>2022</v>
      </c>
      <c r="E3126" s="1">
        <f t="shared" si="48"/>
        <v>44627</v>
      </c>
      <c r="F3126">
        <v>27255</v>
      </c>
      <c r="G3126">
        <f>SUMIF(E:E,E3126,F:F)*VLOOKUP(A3126,Sheet1!$A$1:$E$49,3)</f>
        <v>27441.020907224258</v>
      </c>
      <c r="H3126">
        <f>SUMIF(E:E,E3126,F:F)*VLOOKUP(A3126,Sheet1!$A$1:$E$49,5)</f>
        <v>29035.605416226073</v>
      </c>
    </row>
    <row r="3127" spans="1:8" x14ac:dyDescent="0.25">
      <c r="A3127">
        <v>6</v>
      </c>
      <c r="B3127">
        <v>7</v>
      </c>
      <c r="C3127">
        <v>3</v>
      </c>
      <c r="D3127">
        <v>2022</v>
      </c>
      <c r="E3127" s="1">
        <f t="shared" si="48"/>
        <v>44627</v>
      </c>
      <c r="F3127">
        <v>27022</v>
      </c>
      <c r="G3127">
        <f>SUMIF(E:E,E3127,F:F)*VLOOKUP(A3127,Sheet1!$A$1:$E$49,3)</f>
        <v>26531.830455478863</v>
      </c>
      <c r="H3127">
        <f>SUMIF(E:E,E3127,F:F)*VLOOKUP(A3127,Sheet1!$A$1:$E$49,5)</f>
        <v>30347.941240929289</v>
      </c>
    </row>
    <row r="3128" spans="1:8" x14ac:dyDescent="0.25">
      <c r="A3128">
        <v>7</v>
      </c>
      <c r="B3128">
        <v>7</v>
      </c>
      <c r="C3128">
        <v>3</v>
      </c>
      <c r="D3128">
        <v>2022</v>
      </c>
      <c r="E3128" s="1">
        <f t="shared" si="48"/>
        <v>44627</v>
      </c>
      <c r="F3128">
        <v>26752</v>
      </c>
      <c r="G3128">
        <f>SUMIF(E:E,E3128,F:F)*VLOOKUP(A3128,Sheet1!$A$1:$E$49,3)</f>
        <v>25539.986326302089</v>
      </c>
      <c r="H3128">
        <f>SUMIF(E:E,E3128,F:F)*VLOOKUP(A3128,Sheet1!$A$1:$E$49,5)</f>
        <v>31669.37943871324</v>
      </c>
    </row>
    <row r="3129" spans="1:8" x14ac:dyDescent="0.25">
      <c r="A3129">
        <v>8</v>
      </c>
      <c r="B3129">
        <v>7</v>
      </c>
      <c r="C3129">
        <v>3</v>
      </c>
      <c r="D3129">
        <v>2022</v>
      </c>
      <c r="E3129" s="1">
        <f t="shared" si="48"/>
        <v>44627</v>
      </c>
      <c r="F3129">
        <v>26490</v>
      </c>
      <c r="G3129">
        <f>SUMIF(E:E,E3129,F:F)*VLOOKUP(A3129,Sheet1!$A$1:$E$49,3)</f>
        <v>25044.064261713709</v>
      </c>
      <c r="H3129">
        <f>SUMIF(E:E,E3129,F:F)*VLOOKUP(A3129,Sheet1!$A$1:$E$49,5)</f>
        <v>32991.042563032395</v>
      </c>
    </row>
    <row r="3130" spans="1:8" x14ac:dyDescent="0.25">
      <c r="A3130">
        <v>9</v>
      </c>
      <c r="B3130">
        <v>7</v>
      </c>
      <c r="C3130">
        <v>3</v>
      </c>
      <c r="D3130">
        <v>2022</v>
      </c>
      <c r="E3130" s="1">
        <f t="shared" si="48"/>
        <v>44627</v>
      </c>
      <c r="F3130">
        <v>26402</v>
      </c>
      <c r="G3130">
        <f>SUMIF(E:E,E3130,F:F)*VLOOKUP(A3130,Sheet1!$A$1:$E$49,3)</f>
        <v>24630.795874556701</v>
      </c>
      <c r="H3130">
        <f>SUMIF(E:E,E3130,F:F)*VLOOKUP(A3130,Sheet1!$A$1:$E$49,5)</f>
        <v>34303.511450612234</v>
      </c>
    </row>
    <row r="3131" spans="1:8" x14ac:dyDescent="0.25">
      <c r="A3131">
        <v>10</v>
      </c>
      <c r="B3131">
        <v>7</v>
      </c>
      <c r="C3131">
        <v>3</v>
      </c>
      <c r="D3131">
        <v>2022</v>
      </c>
      <c r="E3131" s="1">
        <f t="shared" si="48"/>
        <v>44627</v>
      </c>
      <c r="F3131">
        <v>26478</v>
      </c>
      <c r="G3131">
        <f>SUMIF(E:E,E3131,F:F)*VLOOKUP(A3131,Sheet1!$A$1:$E$49,3)</f>
        <v>24465.48851969391</v>
      </c>
      <c r="H3131">
        <f>SUMIF(E:E,E3131,F:F)*VLOOKUP(A3131,Sheet1!$A$1:$E$49,5)</f>
        <v>35596.927604734628</v>
      </c>
    </row>
    <row r="3132" spans="1:8" x14ac:dyDescent="0.25">
      <c r="A3132">
        <v>11</v>
      </c>
      <c r="B3132">
        <v>7</v>
      </c>
      <c r="C3132">
        <v>3</v>
      </c>
      <c r="D3132">
        <v>2022</v>
      </c>
      <c r="E3132" s="1">
        <f t="shared" si="48"/>
        <v>44627</v>
      </c>
      <c r="F3132">
        <v>27071</v>
      </c>
      <c r="G3132">
        <f>SUMIF(E:E,E3132,F:F)*VLOOKUP(A3132,Sheet1!$A$1:$E$49,3)</f>
        <v>25705.293681164876</v>
      </c>
      <c r="H3132">
        <f>SUMIF(E:E,E3132,F:F)*VLOOKUP(A3132,Sheet1!$A$1:$E$49,5)</f>
        <v>36861.109236701879</v>
      </c>
    </row>
    <row r="3133" spans="1:8" x14ac:dyDescent="0.25">
      <c r="A3133">
        <v>12</v>
      </c>
      <c r="B3133">
        <v>7</v>
      </c>
      <c r="C3133">
        <v>3</v>
      </c>
      <c r="D3133">
        <v>2022</v>
      </c>
      <c r="E3133" s="1">
        <f t="shared" si="48"/>
        <v>44627</v>
      </c>
      <c r="F3133">
        <v>28282</v>
      </c>
      <c r="G3133">
        <f>SUMIF(E:E,E3133,F:F)*VLOOKUP(A3133,Sheet1!$A$1:$E$49,3)</f>
        <v>29176.748133283607</v>
      </c>
      <c r="H3133">
        <f>SUMIF(E:E,E3133,F:F)*VLOOKUP(A3133,Sheet1!$A$1:$E$49,5)</f>
        <v>38085.679245013482</v>
      </c>
    </row>
    <row r="3134" spans="1:8" x14ac:dyDescent="0.25">
      <c r="A3134">
        <v>13</v>
      </c>
      <c r="B3134">
        <v>7</v>
      </c>
      <c r="C3134">
        <v>3</v>
      </c>
      <c r="D3134">
        <v>2022</v>
      </c>
      <c r="E3134" s="1">
        <f t="shared" si="48"/>
        <v>44627</v>
      </c>
      <c r="F3134">
        <v>31425</v>
      </c>
      <c r="G3134">
        <f>SUMIF(E:E,E3134,F:F)*VLOOKUP(A3134,Sheet1!$A$1:$E$49,3)</f>
        <v>31243.090069068341</v>
      </c>
      <c r="H3134">
        <f>SUMIF(E:E,E3134,F:F)*VLOOKUP(A3134,Sheet1!$A$1:$E$49,5)</f>
        <v>39260.203023461072</v>
      </c>
    </row>
    <row r="3135" spans="1:8" x14ac:dyDescent="0.25">
      <c r="A3135">
        <v>14</v>
      </c>
      <c r="B3135">
        <v>7</v>
      </c>
      <c r="C3135">
        <v>3</v>
      </c>
      <c r="D3135">
        <v>2022</v>
      </c>
      <c r="E3135" s="1">
        <f t="shared" si="48"/>
        <v>44627</v>
      </c>
      <c r="F3135">
        <v>33654</v>
      </c>
      <c r="G3135">
        <f>SUMIF(E:E,E3135,F:F)*VLOOKUP(A3135,Sheet1!$A$1:$E$49,3)</f>
        <v>34797.1981986186</v>
      </c>
      <c r="H3135">
        <f>SUMIF(E:E,E3135,F:F)*VLOOKUP(A3135,Sheet1!$A$1:$E$49,5)</f>
        <v>40374.33364079288</v>
      </c>
    </row>
    <row r="3136" spans="1:8" x14ac:dyDescent="0.25">
      <c r="A3136">
        <v>15</v>
      </c>
      <c r="B3136">
        <v>7</v>
      </c>
      <c r="C3136">
        <v>3</v>
      </c>
      <c r="D3136">
        <v>2022</v>
      </c>
      <c r="E3136" s="1">
        <f t="shared" si="48"/>
        <v>44627</v>
      </c>
      <c r="F3136">
        <v>36525</v>
      </c>
      <c r="G3136">
        <f>SUMIF(E:E,E3136,F:F)*VLOOKUP(A3136,Sheet1!$A$1:$E$49,3)</f>
        <v>38433.960005600173</v>
      </c>
      <c r="H3136">
        <f>SUMIF(E:E,E3136,F:F)*VLOOKUP(A3136,Sheet1!$A$1:$E$49,5)</f>
        <v>41417.961638896719</v>
      </c>
    </row>
    <row r="3137" spans="1:8" x14ac:dyDescent="0.25">
      <c r="A3137">
        <v>16</v>
      </c>
      <c r="B3137">
        <v>7</v>
      </c>
      <c r="C3137">
        <v>3</v>
      </c>
      <c r="D3137">
        <v>2022</v>
      </c>
      <c r="E3137" s="1">
        <f t="shared" si="48"/>
        <v>44627</v>
      </c>
      <c r="F3137">
        <v>38100</v>
      </c>
      <c r="G3137">
        <f>SUMIF(E:E,E3137,F:F)*VLOOKUP(A3137,Sheet1!$A$1:$E$49,3)</f>
        <v>40417.64826395359</v>
      </c>
      <c r="H3137">
        <f>SUMIF(E:E,E3137,F:F)*VLOOKUP(A3137,Sheet1!$A$1:$E$49,5)</f>
        <v>42381.366465431842</v>
      </c>
    </row>
    <row r="3138" spans="1:8" x14ac:dyDescent="0.25">
      <c r="A3138">
        <v>17</v>
      </c>
      <c r="B3138">
        <v>7</v>
      </c>
      <c r="C3138">
        <v>3</v>
      </c>
      <c r="D3138">
        <v>2022</v>
      </c>
      <c r="E3138" s="1">
        <f t="shared" si="48"/>
        <v>44627</v>
      </c>
      <c r="F3138">
        <v>39877</v>
      </c>
      <c r="G3138">
        <f>SUMIF(E:E,E3138,F:F)*VLOOKUP(A3138,Sheet1!$A$1:$E$49,3)</f>
        <v>40087.033554228023</v>
      </c>
      <c r="H3138">
        <f>SUMIF(E:E,E3138,F:F)*VLOOKUP(A3138,Sheet1!$A$1:$E$49,5)</f>
        <v>43255.366400582345</v>
      </c>
    </row>
    <row r="3139" spans="1:8" x14ac:dyDescent="0.25">
      <c r="A3139">
        <v>18</v>
      </c>
      <c r="B3139">
        <v>7</v>
      </c>
      <c r="C3139">
        <v>3</v>
      </c>
      <c r="D3139">
        <v>2022</v>
      </c>
      <c r="E3139" s="1">
        <f t="shared" ref="E3139:E3202" si="49">DATE(D3139,C3139,B3139)</f>
        <v>44627</v>
      </c>
      <c r="F3139">
        <v>41206</v>
      </c>
      <c r="G3139">
        <f>SUMIF(E:E,E3139,F:F)*VLOOKUP(A3139,Sheet1!$A$1:$E$49,3)</f>
        <v>37855.384263580352</v>
      </c>
      <c r="H3139">
        <f>SUMIF(E:E,E3139,F:F)*VLOOKUP(A3139,Sheet1!$A$1:$E$49,5)</f>
        <v>44031.463763960848</v>
      </c>
    </row>
    <row r="3140" spans="1:8" x14ac:dyDescent="0.25">
      <c r="A3140">
        <v>19</v>
      </c>
      <c r="B3140">
        <v>7</v>
      </c>
      <c r="C3140">
        <v>3</v>
      </c>
      <c r="D3140">
        <v>2022</v>
      </c>
      <c r="E3140" s="1">
        <f t="shared" si="49"/>
        <v>44627</v>
      </c>
      <c r="F3140">
        <v>42690</v>
      </c>
      <c r="G3140">
        <f>SUMIF(E:E,E3140,F:F)*VLOOKUP(A3140,Sheet1!$A$1:$E$49,3)</f>
        <v>37276.808521560524</v>
      </c>
      <c r="H3140">
        <f>SUMIF(E:E,E3140,F:F)*VLOOKUP(A3140,Sheet1!$A$1:$E$49,5)</f>
        <v>44701.982201900108</v>
      </c>
    </row>
    <row r="3141" spans="1:8" x14ac:dyDescent="0.25">
      <c r="A3141">
        <v>20</v>
      </c>
      <c r="B3141">
        <v>7</v>
      </c>
      <c r="C3141">
        <v>3</v>
      </c>
      <c r="D3141">
        <v>2022</v>
      </c>
      <c r="E3141" s="1">
        <f t="shared" si="49"/>
        <v>44627</v>
      </c>
      <c r="F3141">
        <v>42655</v>
      </c>
      <c r="G3141">
        <f>SUMIF(E:E,E3141,F:F)*VLOOKUP(A3141,Sheet1!$A$1:$E$49,3)</f>
        <v>37855.384263580352</v>
      </c>
      <c r="H3141">
        <f>SUMIF(E:E,E3141,F:F)*VLOOKUP(A3141,Sheet1!$A$1:$E$49,5)</f>
        <v>45260.1929597665</v>
      </c>
    </row>
    <row r="3142" spans="1:8" x14ac:dyDescent="0.25">
      <c r="A3142">
        <v>21</v>
      </c>
      <c r="B3142">
        <v>7</v>
      </c>
      <c r="C3142">
        <v>3</v>
      </c>
      <c r="D3142">
        <v>2022</v>
      </c>
      <c r="E3142" s="1">
        <f t="shared" si="49"/>
        <v>44627</v>
      </c>
      <c r="F3142">
        <v>43172</v>
      </c>
      <c r="G3142">
        <f>SUMIF(E:E,E3142,F:F)*VLOOKUP(A3142,Sheet1!$A$1:$E$49,3)</f>
        <v>38433.960005600173</v>
      </c>
      <c r="H3142">
        <f>SUMIF(E:E,E3142,F:F)*VLOOKUP(A3142,Sheet1!$A$1:$E$49,5)</f>
        <v>45700.42723775487</v>
      </c>
    </row>
    <row r="3143" spans="1:8" x14ac:dyDescent="0.25">
      <c r="A3143">
        <v>22</v>
      </c>
      <c r="B3143">
        <v>7</v>
      </c>
      <c r="C3143">
        <v>3</v>
      </c>
      <c r="D3143">
        <v>2022</v>
      </c>
      <c r="E3143" s="1">
        <f t="shared" si="49"/>
        <v>44627</v>
      </c>
      <c r="F3143">
        <v>43378</v>
      </c>
      <c r="G3143">
        <f>SUMIF(E:E,E3143,F:F)*VLOOKUP(A3143,Sheet1!$A$1:$E$49,3)</f>
        <v>39095.189425051314</v>
      </c>
      <c r="H3143">
        <f>SUMIF(E:E,E3143,F:F)*VLOOKUP(A3143,Sheet1!$A$1:$E$49,5)</f>
        <v>46018.172007977475</v>
      </c>
    </row>
    <row r="3144" spans="1:8" x14ac:dyDescent="0.25">
      <c r="A3144">
        <v>23</v>
      </c>
      <c r="B3144">
        <v>7</v>
      </c>
      <c r="C3144">
        <v>3</v>
      </c>
      <c r="D3144">
        <v>2022</v>
      </c>
      <c r="E3144" s="1">
        <f t="shared" si="49"/>
        <v>44627</v>
      </c>
      <c r="F3144">
        <v>43168</v>
      </c>
      <c r="G3144">
        <f>SUMIF(E:E,E3144,F:F)*VLOOKUP(A3144,Sheet1!$A$1:$E$49,3)</f>
        <v>39177.843102482628</v>
      </c>
      <c r="H3144">
        <f>SUMIF(E:E,E3144,F:F)*VLOOKUP(A3144,Sheet1!$A$1:$E$49,5)</f>
        <v>46210.147028562889</v>
      </c>
    </row>
    <row r="3145" spans="1:8" x14ac:dyDescent="0.25">
      <c r="A3145">
        <v>24</v>
      </c>
      <c r="B3145">
        <v>7</v>
      </c>
      <c r="C3145">
        <v>3</v>
      </c>
      <c r="D3145">
        <v>2022</v>
      </c>
      <c r="E3145" s="1">
        <f t="shared" si="49"/>
        <v>44627</v>
      </c>
      <c r="F3145">
        <v>43435</v>
      </c>
      <c r="G3145">
        <f>SUMIF(E:E,E3145,F:F)*VLOOKUP(A3145,Sheet1!$A$1:$E$49,3)</f>
        <v>39425.804134776874</v>
      </c>
      <c r="H3145">
        <f>SUMIF(E:E,E3145,F:F)*VLOOKUP(A3145,Sheet1!$A$1:$E$49,5)</f>
        <v>46274.36121708573</v>
      </c>
    </row>
    <row r="3146" spans="1:8" x14ac:dyDescent="0.25">
      <c r="A3146">
        <v>25</v>
      </c>
      <c r="B3146">
        <v>7</v>
      </c>
      <c r="C3146">
        <v>3</v>
      </c>
      <c r="D3146">
        <v>2022</v>
      </c>
      <c r="E3146" s="1">
        <f t="shared" si="49"/>
        <v>44627</v>
      </c>
      <c r="F3146">
        <v>43790</v>
      </c>
      <c r="G3146">
        <f>SUMIF(E:E,E3146,F:F)*VLOOKUP(A3146,Sheet1!$A$1:$E$49,3)</f>
        <v>39756.418844502456</v>
      </c>
      <c r="H3146">
        <f>SUMIF(E:E,E3146,F:F)*VLOOKUP(A3146,Sheet1!$A$1:$E$49,5)</f>
        <v>46210.147028562889</v>
      </c>
    </row>
    <row r="3147" spans="1:8" x14ac:dyDescent="0.25">
      <c r="A3147">
        <v>26</v>
      </c>
      <c r="B3147">
        <v>7</v>
      </c>
      <c r="C3147">
        <v>3</v>
      </c>
      <c r="D3147">
        <v>2022</v>
      </c>
      <c r="E3147" s="1">
        <f t="shared" si="49"/>
        <v>44627</v>
      </c>
      <c r="F3147">
        <v>43699</v>
      </c>
      <c r="G3147">
        <f>SUMIF(E:E,E3147,F:F)*VLOOKUP(A3147,Sheet1!$A$1:$E$49,3)</f>
        <v>39343.150457345568</v>
      </c>
      <c r="H3147">
        <f>SUMIF(E:E,E3147,F:F)*VLOOKUP(A3147,Sheet1!$A$1:$E$49,5)</f>
        <v>46018.172007977475</v>
      </c>
    </row>
    <row r="3148" spans="1:8" x14ac:dyDescent="0.25">
      <c r="A3148">
        <v>27</v>
      </c>
      <c r="B3148">
        <v>7</v>
      </c>
      <c r="C3148">
        <v>3</v>
      </c>
      <c r="D3148">
        <v>2022</v>
      </c>
      <c r="E3148" s="1">
        <f t="shared" si="49"/>
        <v>44627</v>
      </c>
      <c r="F3148">
        <v>43045</v>
      </c>
      <c r="G3148">
        <f>SUMIF(E:E,E3148,F:F)*VLOOKUP(A3148,Sheet1!$A$1:$E$49,3)</f>
        <v>38681.921037894426</v>
      </c>
      <c r="H3148">
        <f>SUMIF(E:E,E3148,F:F)*VLOOKUP(A3148,Sheet1!$A$1:$E$49,5)</f>
        <v>45700.42723775487</v>
      </c>
    </row>
    <row r="3149" spans="1:8" x14ac:dyDescent="0.25">
      <c r="A3149">
        <v>28</v>
      </c>
      <c r="B3149">
        <v>7</v>
      </c>
      <c r="C3149">
        <v>3</v>
      </c>
      <c r="D3149">
        <v>2022</v>
      </c>
      <c r="E3149" s="1">
        <f t="shared" si="49"/>
        <v>44627</v>
      </c>
      <c r="F3149">
        <v>42239</v>
      </c>
      <c r="G3149">
        <f>SUMIF(E:E,E3149,F:F)*VLOOKUP(A3149,Sheet1!$A$1:$E$49,3)</f>
        <v>38103.345295874606</v>
      </c>
      <c r="H3149">
        <f>SUMIF(E:E,E3149,F:F)*VLOOKUP(A3149,Sheet1!$A$1:$E$49,5)</f>
        <v>45260.1929597665</v>
      </c>
    </row>
    <row r="3150" spans="1:8" x14ac:dyDescent="0.25">
      <c r="A3150">
        <v>29</v>
      </c>
      <c r="B3150">
        <v>7</v>
      </c>
      <c r="C3150">
        <v>3</v>
      </c>
      <c r="D3150">
        <v>2022</v>
      </c>
      <c r="E3150" s="1">
        <f t="shared" si="49"/>
        <v>44627</v>
      </c>
      <c r="F3150">
        <v>41667</v>
      </c>
      <c r="G3150">
        <f>SUMIF(E:E,E3150,F:F)*VLOOKUP(A3150,Sheet1!$A$1:$E$49,3)</f>
        <v>38268.652650737233</v>
      </c>
      <c r="H3150">
        <f>SUMIF(E:E,E3150,F:F)*VLOOKUP(A3150,Sheet1!$A$1:$E$49,5)</f>
        <v>44701.982201900108</v>
      </c>
    </row>
    <row r="3151" spans="1:8" x14ac:dyDescent="0.25">
      <c r="A3151">
        <v>30</v>
      </c>
      <c r="B3151">
        <v>7</v>
      </c>
      <c r="C3151">
        <v>3</v>
      </c>
      <c r="D3151">
        <v>2022</v>
      </c>
      <c r="E3151" s="1">
        <f t="shared" si="49"/>
        <v>44627</v>
      </c>
      <c r="F3151">
        <v>41238</v>
      </c>
      <c r="G3151">
        <f>SUMIF(E:E,E3151,F:F)*VLOOKUP(A3151,Sheet1!$A$1:$E$49,3)</f>
        <v>39095.189425051314</v>
      </c>
      <c r="H3151">
        <f>SUMIF(E:E,E3151,F:F)*VLOOKUP(A3151,Sheet1!$A$1:$E$49,5)</f>
        <v>44031.463763960848</v>
      </c>
    </row>
    <row r="3152" spans="1:8" x14ac:dyDescent="0.25">
      <c r="A3152">
        <v>31</v>
      </c>
      <c r="B3152">
        <v>7</v>
      </c>
      <c r="C3152">
        <v>3</v>
      </c>
      <c r="D3152">
        <v>2022</v>
      </c>
      <c r="E3152" s="1">
        <f t="shared" si="49"/>
        <v>44627</v>
      </c>
      <c r="F3152">
        <v>40477</v>
      </c>
      <c r="G3152">
        <f>SUMIF(E:E,E3152,F:F)*VLOOKUP(A3152,Sheet1!$A$1:$E$49,3)</f>
        <v>39508.457812208195</v>
      </c>
      <c r="H3152">
        <f>SUMIF(E:E,E3152,F:F)*VLOOKUP(A3152,Sheet1!$A$1:$E$49,5)</f>
        <v>43255.366400582345</v>
      </c>
    </row>
    <row r="3153" spans="1:8" x14ac:dyDescent="0.25">
      <c r="A3153">
        <v>32</v>
      </c>
      <c r="B3153">
        <v>7</v>
      </c>
      <c r="C3153">
        <v>3</v>
      </c>
      <c r="D3153">
        <v>2022</v>
      </c>
      <c r="E3153" s="1">
        <f t="shared" si="49"/>
        <v>44627</v>
      </c>
      <c r="F3153">
        <v>40176</v>
      </c>
      <c r="G3153">
        <f>SUMIF(E:E,E3153,F:F)*VLOOKUP(A3153,Sheet1!$A$1:$E$49,3)</f>
        <v>42897.258586895514</v>
      </c>
      <c r="H3153">
        <f>SUMIF(E:E,E3153,F:F)*VLOOKUP(A3153,Sheet1!$A$1:$E$49,5)</f>
        <v>42381.366465431842</v>
      </c>
    </row>
    <row r="3154" spans="1:8" x14ac:dyDescent="0.25">
      <c r="A3154">
        <v>33</v>
      </c>
      <c r="B3154">
        <v>7</v>
      </c>
      <c r="C3154">
        <v>3</v>
      </c>
      <c r="D3154">
        <v>2022</v>
      </c>
      <c r="E3154" s="1">
        <f t="shared" si="49"/>
        <v>44627</v>
      </c>
      <c r="F3154">
        <v>40718</v>
      </c>
      <c r="G3154">
        <f>SUMIF(E:E,E3154,F:F)*VLOOKUP(A3154,Sheet1!$A$1:$E$49,3)</f>
        <v>44963.600522680565</v>
      </c>
      <c r="H3154">
        <f>SUMIF(E:E,E3154,F:F)*VLOOKUP(A3154,Sheet1!$A$1:$E$49,5)</f>
        <v>41417.961638896719</v>
      </c>
    </row>
    <row r="3155" spans="1:8" x14ac:dyDescent="0.25">
      <c r="A3155">
        <v>34</v>
      </c>
      <c r="B3155">
        <v>7</v>
      </c>
      <c r="C3155">
        <v>3</v>
      </c>
      <c r="D3155">
        <v>2022</v>
      </c>
      <c r="E3155" s="1">
        <f t="shared" si="49"/>
        <v>44627</v>
      </c>
      <c r="F3155">
        <v>41414</v>
      </c>
      <c r="G3155">
        <f>SUMIF(E:E,E3155,F:F)*VLOOKUP(A3155,Sheet1!$A$1:$E$49,3)</f>
        <v>46864.635103602668</v>
      </c>
      <c r="H3155">
        <f>SUMIF(E:E,E3155,F:F)*VLOOKUP(A3155,Sheet1!$A$1:$E$49,5)</f>
        <v>40374.33364079288</v>
      </c>
    </row>
    <row r="3156" spans="1:8" x14ac:dyDescent="0.25">
      <c r="A3156">
        <v>35</v>
      </c>
      <c r="B3156">
        <v>7</v>
      </c>
      <c r="C3156">
        <v>3</v>
      </c>
      <c r="D3156">
        <v>2022</v>
      </c>
      <c r="E3156" s="1">
        <f t="shared" si="49"/>
        <v>44627</v>
      </c>
      <c r="F3156">
        <v>42290</v>
      </c>
      <c r="G3156">
        <f>SUMIF(E:E,E3156,F:F)*VLOOKUP(A3156,Sheet1!$A$1:$E$49,3)</f>
        <v>48269.74761993657</v>
      </c>
      <c r="H3156">
        <f>SUMIF(E:E,E3156,F:F)*VLOOKUP(A3156,Sheet1!$A$1:$E$49,5)</f>
        <v>39260.203023461072</v>
      </c>
    </row>
    <row r="3157" spans="1:8" x14ac:dyDescent="0.25">
      <c r="A3157">
        <v>36</v>
      </c>
      <c r="B3157">
        <v>7</v>
      </c>
      <c r="C3157">
        <v>3</v>
      </c>
      <c r="D3157">
        <v>2022</v>
      </c>
      <c r="E3157" s="1">
        <f t="shared" si="49"/>
        <v>44627</v>
      </c>
      <c r="F3157">
        <v>42907</v>
      </c>
      <c r="G3157">
        <f>SUMIF(E:E,E3157,F:F)*VLOOKUP(A3157,Sheet1!$A$1:$E$49,3)</f>
        <v>48600.36232966213</v>
      </c>
      <c r="H3157">
        <f>SUMIF(E:E,E3157,F:F)*VLOOKUP(A3157,Sheet1!$A$1:$E$49,5)</f>
        <v>38085.679245013482</v>
      </c>
    </row>
    <row r="3158" spans="1:8" x14ac:dyDescent="0.25">
      <c r="A3158">
        <v>37</v>
      </c>
      <c r="B3158">
        <v>7</v>
      </c>
      <c r="C3158">
        <v>3</v>
      </c>
      <c r="D3158">
        <v>2022</v>
      </c>
      <c r="E3158" s="1">
        <f t="shared" si="49"/>
        <v>44627</v>
      </c>
      <c r="F3158">
        <v>43901</v>
      </c>
      <c r="G3158">
        <f>SUMIF(E:E,E3158,F:F)*VLOOKUP(A3158,Sheet1!$A$1:$E$49,3)</f>
        <v>48683.016007093443</v>
      </c>
      <c r="H3158">
        <f>SUMIF(E:E,E3158,F:F)*VLOOKUP(A3158,Sheet1!$A$1:$E$49,5)</f>
        <v>36861.109236701879</v>
      </c>
    </row>
    <row r="3159" spans="1:8" x14ac:dyDescent="0.25">
      <c r="A3159">
        <v>38</v>
      </c>
      <c r="B3159">
        <v>7</v>
      </c>
      <c r="C3159">
        <v>3</v>
      </c>
      <c r="D3159">
        <v>2022</v>
      </c>
      <c r="E3159" s="1">
        <f t="shared" si="49"/>
        <v>44627</v>
      </c>
      <c r="F3159">
        <v>44770</v>
      </c>
      <c r="G3159">
        <f>SUMIF(E:E,E3159,F:F)*VLOOKUP(A3159,Sheet1!$A$1:$E$49,3)</f>
        <v>48352.401297367876</v>
      </c>
      <c r="H3159">
        <f>SUMIF(E:E,E3159,F:F)*VLOOKUP(A3159,Sheet1!$A$1:$E$49,5)</f>
        <v>35596.927604734628</v>
      </c>
    </row>
    <row r="3160" spans="1:8" x14ac:dyDescent="0.25">
      <c r="A3160">
        <v>39</v>
      </c>
      <c r="B3160">
        <v>7</v>
      </c>
      <c r="C3160">
        <v>3</v>
      </c>
      <c r="D3160">
        <v>2022</v>
      </c>
      <c r="E3160" s="1">
        <f t="shared" si="49"/>
        <v>44627</v>
      </c>
      <c r="F3160">
        <v>43841</v>
      </c>
      <c r="G3160">
        <f>SUMIF(E:E,E3160,F:F)*VLOOKUP(A3160,Sheet1!$A$1:$E$49,3)</f>
        <v>48352.401297367876</v>
      </c>
      <c r="H3160">
        <f>SUMIF(E:E,E3160,F:F)*VLOOKUP(A3160,Sheet1!$A$1:$E$49,5)</f>
        <v>34303.511450612234</v>
      </c>
    </row>
    <row r="3161" spans="1:8" x14ac:dyDescent="0.25">
      <c r="A3161">
        <v>40</v>
      </c>
      <c r="B3161">
        <v>7</v>
      </c>
      <c r="C3161">
        <v>3</v>
      </c>
      <c r="D3161">
        <v>2022</v>
      </c>
      <c r="E3161" s="1">
        <f t="shared" si="49"/>
        <v>44627</v>
      </c>
      <c r="F3161">
        <v>42572</v>
      </c>
      <c r="G3161">
        <f>SUMIF(E:E,E3161,F:F)*VLOOKUP(A3161,Sheet1!$A$1:$E$49,3)</f>
        <v>47195.249813328235</v>
      </c>
      <c r="H3161">
        <f>SUMIF(E:E,E3161,F:F)*VLOOKUP(A3161,Sheet1!$A$1:$E$49,5)</f>
        <v>32991.042563032395</v>
      </c>
    </row>
    <row r="3162" spans="1:8" x14ac:dyDescent="0.25">
      <c r="A3162">
        <v>41</v>
      </c>
      <c r="B3162">
        <v>7</v>
      </c>
      <c r="C3162">
        <v>3</v>
      </c>
      <c r="D3162">
        <v>2022</v>
      </c>
      <c r="E3162" s="1">
        <f t="shared" si="49"/>
        <v>44627</v>
      </c>
      <c r="F3162">
        <v>41358</v>
      </c>
      <c r="G3162">
        <f>SUMIF(E:E,E3162,F:F)*VLOOKUP(A3162,Sheet1!$A$1:$E$49,3)</f>
        <v>45211.561554974818</v>
      </c>
      <c r="H3162">
        <f>SUMIF(E:E,E3162,F:F)*VLOOKUP(A3162,Sheet1!$A$1:$E$49,5)</f>
        <v>31669.37943871324</v>
      </c>
    </row>
    <row r="3163" spans="1:8" x14ac:dyDescent="0.25">
      <c r="A3163">
        <v>42</v>
      </c>
      <c r="B3163">
        <v>7</v>
      </c>
      <c r="C3163">
        <v>3</v>
      </c>
      <c r="D3163">
        <v>2022</v>
      </c>
      <c r="E3163" s="1">
        <f t="shared" si="49"/>
        <v>44627</v>
      </c>
      <c r="F3163">
        <v>39694</v>
      </c>
      <c r="G3163">
        <f>SUMIF(E:E,E3163,F:F)*VLOOKUP(A3163,Sheet1!$A$1:$E$49,3)</f>
        <v>43475.834328915342</v>
      </c>
      <c r="H3163">
        <f>SUMIF(E:E,E3163,F:F)*VLOOKUP(A3163,Sheet1!$A$1:$E$49,5)</f>
        <v>30347.941240929289</v>
      </c>
    </row>
    <row r="3164" spans="1:8" x14ac:dyDescent="0.25">
      <c r="A3164">
        <v>43</v>
      </c>
      <c r="B3164">
        <v>7</v>
      </c>
      <c r="C3164">
        <v>3</v>
      </c>
      <c r="D3164">
        <v>2022</v>
      </c>
      <c r="E3164" s="1">
        <f t="shared" si="49"/>
        <v>44627</v>
      </c>
      <c r="F3164">
        <v>37937</v>
      </c>
      <c r="G3164">
        <f>SUMIF(E:E,E3164,F:F)*VLOOKUP(A3164,Sheet1!$A$1:$E$49,3)</f>
        <v>42318.682844875693</v>
      </c>
      <c r="H3164">
        <f>SUMIF(E:E,E3164,F:F)*VLOOKUP(A3164,Sheet1!$A$1:$E$49,5)</f>
        <v>29035.605416226073</v>
      </c>
    </row>
    <row r="3165" spans="1:8" x14ac:dyDescent="0.25">
      <c r="A3165">
        <v>44</v>
      </c>
      <c r="B3165">
        <v>7</v>
      </c>
      <c r="C3165">
        <v>3</v>
      </c>
      <c r="D3165">
        <v>2022</v>
      </c>
      <c r="E3165" s="1">
        <f t="shared" si="49"/>
        <v>44627</v>
      </c>
      <c r="F3165">
        <v>36014</v>
      </c>
      <c r="G3165">
        <f>SUMIF(E:E,E3165,F:F)*VLOOKUP(A3165,Sheet1!$A$1:$E$49,3)</f>
        <v>39012.535747619993</v>
      </c>
      <c r="H3165">
        <f>SUMIF(E:E,E3165,F:F)*VLOOKUP(A3165,Sheet1!$A$1:$E$49,5)</f>
        <v>27740.620275449739</v>
      </c>
    </row>
    <row r="3166" spans="1:8" x14ac:dyDescent="0.25">
      <c r="A3166">
        <v>45</v>
      </c>
      <c r="B3166">
        <v>7</v>
      </c>
      <c r="C3166">
        <v>3</v>
      </c>
      <c r="D3166">
        <v>2022</v>
      </c>
      <c r="E3166" s="1">
        <f t="shared" si="49"/>
        <v>44627</v>
      </c>
      <c r="F3166">
        <v>35206</v>
      </c>
      <c r="G3166">
        <f>SUMIF(E:E,E3166,F:F)*VLOOKUP(A3166,Sheet1!$A$1:$E$49,3)</f>
        <v>35210.466585775488</v>
      </c>
      <c r="H3166">
        <f>SUMIF(E:E,E3166,F:F)*VLOOKUP(A3166,Sheet1!$A$1:$E$49,5)</f>
        <v>26470.533418825529</v>
      </c>
    </row>
    <row r="3167" spans="1:8" x14ac:dyDescent="0.25">
      <c r="A3167">
        <v>46</v>
      </c>
      <c r="B3167">
        <v>7</v>
      </c>
      <c r="C3167">
        <v>3</v>
      </c>
      <c r="D3167">
        <v>2022</v>
      </c>
      <c r="E3167" s="1">
        <f t="shared" si="49"/>
        <v>44627</v>
      </c>
      <c r="F3167">
        <v>33369</v>
      </c>
      <c r="G3167">
        <f>SUMIF(E:E,E3167,F:F)*VLOOKUP(A3167,Sheet1!$A$1:$E$49,3)</f>
        <v>31243.090069068341</v>
      </c>
      <c r="H3167">
        <f>SUMIF(E:E,E3167,F:F)*VLOOKUP(A3167,Sheet1!$A$1:$E$49,5)</f>
        <v>25232.136459903755</v>
      </c>
    </row>
    <row r="3168" spans="1:8" x14ac:dyDescent="0.25">
      <c r="A3168">
        <v>47</v>
      </c>
      <c r="B3168">
        <v>7</v>
      </c>
      <c r="C3168">
        <v>3</v>
      </c>
      <c r="D3168">
        <v>2022</v>
      </c>
      <c r="E3168" s="1">
        <f t="shared" si="49"/>
        <v>44627</v>
      </c>
      <c r="F3168">
        <v>31529</v>
      </c>
      <c r="G3168">
        <f>SUMIF(E:E,E3168,F:F)*VLOOKUP(A3168,Sheet1!$A$1:$E$49,3)</f>
        <v>29920.631230166211</v>
      </c>
      <c r="H3168">
        <f>SUMIF(E:E,E3168,F:F)*VLOOKUP(A3168,Sheet1!$A$1:$E$49,5)</f>
        <v>24031.426092476515</v>
      </c>
    </row>
    <row r="3169" spans="1:8" x14ac:dyDescent="0.25">
      <c r="A3169">
        <v>48</v>
      </c>
      <c r="B3169">
        <v>7</v>
      </c>
      <c r="C3169">
        <v>3</v>
      </c>
      <c r="D3169">
        <v>2022</v>
      </c>
      <c r="E3169" s="1">
        <f t="shared" si="49"/>
        <v>44627</v>
      </c>
      <c r="F3169">
        <v>30496</v>
      </c>
      <c r="G3169">
        <f>SUMIF(E:E,E3169,F:F)*VLOOKUP(A3169,Sheet1!$A$1:$E$49,3)</f>
        <v>29672.670197871994</v>
      </c>
      <c r="H3169">
        <f>SUMIF(E:E,E3169,F:F)*VLOOKUP(A3169,Sheet1!$A$1:$E$49,5)</f>
        <v>22873.581159502715</v>
      </c>
    </row>
    <row r="3170" spans="1:8" x14ac:dyDescent="0.25">
      <c r="A3170">
        <v>1</v>
      </c>
      <c r="B3170">
        <v>8</v>
      </c>
      <c r="C3170">
        <v>3</v>
      </c>
      <c r="D3170">
        <v>2022</v>
      </c>
      <c r="E3170" s="1">
        <f t="shared" si="49"/>
        <v>44628</v>
      </c>
      <c r="F3170">
        <v>30730</v>
      </c>
      <c r="G3170">
        <f>SUMIF(E:E,E3170,F:F)*VLOOKUP(A3170,Sheet1!$A$1:$E$49,3)</f>
        <v>30520.964345715936</v>
      </c>
      <c r="H3170">
        <f>SUMIF(E:E,E3170,F:F)*VLOOKUP(A3170,Sheet1!$A$1:$E$49,5)</f>
        <v>24718.446100539491</v>
      </c>
    </row>
    <row r="3171" spans="1:8" x14ac:dyDescent="0.25">
      <c r="A3171">
        <v>2</v>
      </c>
      <c r="B3171">
        <v>8</v>
      </c>
      <c r="C3171">
        <v>3</v>
      </c>
      <c r="D3171">
        <v>2022</v>
      </c>
      <c r="E3171" s="1">
        <f t="shared" si="49"/>
        <v>44628</v>
      </c>
      <c r="F3171">
        <v>31160</v>
      </c>
      <c r="G3171">
        <f>SUMIF(E:E,E3171,F:F)*VLOOKUP(A3171,Sheet1!$A$1:$E$49,3)</f>
        <v>30095.881276834112</v>
      </c>
      <c r="H3171">
        <f>SUMIF(E:E,E3171,F:F)*VLOOKUP(A3171,Sheet1!$A$1:$E$49,5)</f>
        <v>25953.482855553419</v>
      </c>
    </row>
    <row r="3172" spans="1:8" x14ac:dyDescent="0.25">
      <c r="A3172">
        <v>3</v>
      </c>
      <c r="B3172">
        <v>8</v>
      </c>
      <c r="C3172">
        <v>3</v>
      </c>
      <c r="D3172">
        <v>2022</v>
      </c>
      <c r="E3172" s="1">
        <f t="shared" si="49"/>
        <v>44628</v>
      </c>
      <c r="F3172">
        <v>31011</v>
      </c>
      <c r="G3172">
        <f>SUMIF(E:E,E3172,F:F)*VLOOKUP(A3172,Sheet1!$A$1:$E$49,3)</f>
        <v>29330.731752846808</v>
      </c>
      <c r="H3172">
        <f>SUMIF(E:E,E3172,F:F)*VLOOKUP(A3172,Sheet1!$A$1:$E$49,5)</f>
        <v>27227.283601392774</v>
      </c>
    </row>
    <row r="3173" spans="1:8" x14ac:dyDescent="0.25">
      <c r="A3173">
        <v>4</v>
      </c>
      <c r="B3173">
        <v>8</v>
      </c>
      <c r="C3173">
        <v>3</v>
      </c>
      <c r="D3173">
        <v>2022</v>
      </c>
      <c r="E3173" s="1">
        <f t="shared" si="49"/>
        <v>44628</v>
      </c>
      <c r="F3173">
        <v>30625</v>
      </c>
      <c r="G3173">
        <f>SUMIF(E:E,E3173,F:F)*VLOOKUP(A3173,Sheet1!$A$1:$E$49,3)</f>
        <v>28820.632070188607</v>
      </c>
      <c r="H3173">
        <f>SUMIF(E:E,E3173,F:F)*VLOOKUP(A3173,Sheet1!$A$1:$E$49,5)</f>
        <v>28533.680208388054</v>
      </c>
    </row>
    <row r="3174" spans="1:8" x14ac:dyDescent="0.25">
      <c r="A3174">
        <v>5</v>
      </c>
      <c r="B3174">
        <v>8</v>
      </c>
      <c r="C3174">
        <v>3</v>
      </c>
      <c r="D3174">
        <v>2022</v>
      </c>
      <c r="E3174" s="1">
        <f t="shared" si="49"/>
        <v>44628</v>
      </c>
      <c r="F3174">
        <v>30620</v>
      </c>
      <c r="G3174">
        <f>SUMIF(E:E,E3174,F:F)*VLOOKUP(A3174,Sheet1!$A$1:$E$49,3)</f>
        <v>28225.515773754032</v>
      </c>
      <c r="H3174">
        <f>SUMIF(E:E,E3174,F:F)*VLOOKUP(A3174,Sheet1!$A$1:$E$49,5)</f>
        <v>29865.686901627982</v>
      </c>
    </row>
    <row r="3175" spans="1:8" x14ac:dyDescent="0.25">
      <c r="A3175">
        <v>6</v>
      </c>
      <c r="B3175">
        <v>8</v>
      </c>
      <c r="C3175">
        <v>3</v>
      </c>
      <c r="D3175">
        <v>2022</v>
      </c>
      <c r="E3175" s="1">
        <f t="shared" si="49"/>
        <v>44628</v>
      </c>
      <c r="F3175">
        <v>30322</v>
      </c>
      <c r="G3175">
        <f>SUMIF(E:E,E3175,F:F)*VLOOKUP(A3175,Sheet1!$A$1:$E$49,3)</f>
        <v>27290.333022213978</v>
      </c>
      <c r="H3175">
        <f>SUMIF(E:E,E3175,F:F)*VLOOKUP(A3175,Sheet1!$A$1:$E$49,5)</f>
        <v>31215.540307077317</v>
      </c>
    </row>
    <row r="3176" spans="1:8" x14ac:dyDescent="0.25">
      <c r="A3176">
        <v>7</v>
      </c>
      <c r="B3176">
        <v>8</v>
      </c>
      <c r="C3176">
        <v>3</v>
      </c>
      <c r="D3176">
        <v>2022</v>
      </c>
      <c r="E3176" s="1">
        <f t="shared" si="49"/>
        <v>44628</v>
      </c>
      <c r="F3176">
        <v>29963</v>
      </c>
      <c r="G3176">
        <f>SUMIF(E:E,E3176,F:F)*VLOOKUP(A3176,Sheet1!$A$1:$E$49,3)</f>
        <v>26270.133656897575</v>
      </c>
      <c r="H3176">
        <f>SUMIF(E:E,E3176,F:F)*VLOOKUP(A3176,Sheet1!$A$1:$E$49,5)</f>
        <v>32574.756307884803</v>
      </c>
    </row>
    <row r="3177" spans="1:8" x14ac:dyDescent="0.25">
      <c r="A3177">
        <v>8</v>
      </c>
      <c r="B3177">
        <v>8</v>
      </c>
      <c r="C3177">
        <v>3</v>
      </c>
      <c r="D3177">
        <v>2022</v>
      </c>
      <c r="E3177" s="1">
        <f t="shared" si="49"/>
        <v>44628</v>
      </c>
      <c r="F3177">
        <v>29774</v>
      </c>
      <c r="G3177">
        <f>SUMIF(E:E,E3177,F:F)*VLOOKUP(A3177,Sheet1!$A$1:$E$49,3)</f>
        <v>25760.033974239377</v>
      </c>
      <c r="H3177">
        <f>SUMIF(E:E,E3177,F:F)*VLOOKUP(A3177,Sheet1!$A$1:$E$49,5)</f>
        <v>33934.203665517125</v>
      </c>
    </row>
    <row r="3178" spans="1:8" x14ac:dyDescent="0.25">
      <c r="A3178">
        <v>9</v>
      </c>
      <c r="B3178">
        <v>8</v>
      </c>
      <c r="C3178">
        <v>3</v>
      </c>
      <c r="D3178">
        <v>2022</v>
      </c>
      <c r="E3178" s="1">
        <f t="shared" si="49"/>
        <v>44628</v>
      </c>
      <c r="F3178">
        <v>29865</v>
      </c>
      <c r="G3178">
        <f>SUMIF(E:E,E3178,F:F)*VLOOKUP(A3178,Sheet1!$A$1:$E$49,3)</f>
        <v>25334.950905357524</v>
      </c>
      <c r="H3178">
        <f>SUMIF(E:E,E3178,F:F)*VLOOKUP(A3178,Sheet1!$A$1:$E$49,5)</f>
        <v>35284.193937897755</v>
      </c>
    </row>
    <row r="3179" spans="1:8" x14ac:dyDescent="0.25">
      <c r="A3179">
        <v>10</v>
      </c>
      <c r="B3179">
        <v>8</v>
      </c>
      <c r="C3179">
        <v>3</v>
      </c>
      <c r="D3179">
        <v>2022</v>
      </c>
      <c r="E3179" s="1">
        <f t="shared" si="49"/>
        <v>44628</v>
      </c>
      <c r="F3179">
        <v>30106</v>
      </c>
      <c r="G3179">
        <f>SUMIF(E:E,E3179,F:F)*VLOOKUP(A3179,Sheet1!$A$1:$E$49,3)</f>
        <v>25164.917677804795</v>
      </c>
      <c r="H3179">
        <f>SUMIF(E:E,E3179,F:F)*VLOOKUP(A3179,Sheet1!$A$1:$E$49,5)</f>
        <v>36614.58678966658</v>
      </c>
    </row>
    <row r="3180" spans="1:8" x14ac:dyDescent="0.25">
      <c r="A3180">
        <v>11</v>
      </c>
      <c r="B3180">
        <v>8</v>
      </c>
      <c r="C3180">
        <v>3</v>
      </c>
      <c r="D3180">
        <v>2022</v>
      </c>
      <c r="E3180" s="1">
        <f t="shared" si="49"/>
        <v>44628</v>
      </c>
      <c r="F3180">
        <v>29996</v>
      </c>
      <c r="G3180">
        <f>SUMIF(E:E,E3180,F:F)*VLOOKUP(A3180,Sheet1!$A$1:$E$49,3)</f>
        <v>26440.166884450296</v>
      </c>
      <c r="H3180">
        <f>SUMIF(E:E,E3180,F:F)*VLOOKUP(A3180,Sheet1!$A$1:$E$49,5)</f>
        <v>37914.909351083661</v>
      </c>
    </row>
    <row r="3181" spans="1:8" x14ac:dyDescent="0.25">
      <c r="A3181">
        <v>12</v>
      </c>
      <c r="B3181">
        <v>8</v>
      </c>
      <c r="C3181">
        <v>3</v>
      </c>
      <c r="D3181">
        <v>2022</v>
      </c>
      <c r="E3181" s="1">
        <f t="shared" si="49"/>
        <v>44628</v>
      </c>
      <c r="F3181">
        <v>30681</v>
      </c>
      <c r="G3181">
        <f>SUMIF(E:E,E3181,F:F)*VLOOKUP(A3181,Sheet1!$A$1:$E$49,3)</f>
        <v>30010.864663057735</v>
      </c>
      <c r="H3181">
        <f>SUMIF(E:E,E3181,F:F)*VLOOKUP(A3181,Sheet1!$A$1:$E$49,5)</f>
        <v>39174.487855925872</v>
      </c>
    </row>
    <row r="3182" spans="1:8" x14ac:dyDescent="0.25">
      <c r="A3182">
        <v>13</v>
      </c>
      <c r="B3182">
        <v>8</v>
      </c>
      <c r="C3182">
        <v>3</v>
      </c>
      <c r="D3182">
        <v>2022</v>
      </c>
      <c r="E3182" s="1">
        <f t="shared" si="49"/>
        <v>44628</v>
      </c>
      <c r="F3182">
        <v>32781</v>
      </c>
      <c r="G3182">
        <f>SUMIF(E:E,E3182,F:F)*VLOOKUP(A3182,Sheet1!$A$1:$E$49,3)</f>
        <v>32136.280007466696</v>
      </c>
      <c r="H3182">
        <f>SUMIF(E:E,E3182,F:F)*VLOOKUP(A3182,Sheet1!$A$1:$E$49,5)</f>
        <v>40382.589389294626</v>
      </c>
    </row>
    <row r="3183" spans="1:8" x14ac:dyDescent="0.25">
      <c r="A3183">
        <v>14</v>
      </c>
      <c r="B3183">
        <v>8</v>
      </c>
      <c r="C3183">
        <v>3</v>
      </c>
      <c r="D3183">
        <v>2022</v>
      </c>
      <c r="E3183" s="1">
        <f t="shared" si="49"/>
        <v>44628</v>
      </c>
      <c r="F3183">
        <v>34917</v>
      </c>
      <c r="G3183">
        <f>SUMIF(E:E,E3183,F:F)*VLOOKUP(A3183,Sheet1!$A$1:$E$49,3)</f>
        <v>35791.994399850628</v>
      </c>
      <c r="H3183">
        <f>SUMIF(E:E,E3183,F:F)*VLOOKUP(A3183,Sheet1!$A$1:$E$49,5)</f>
        <v>41528.571217734636</v>
      </c>
    </row>
    <row r="3184" spans="1:8" x14ac:dyDescent="0.25">
      <c r="A3184">
        <v>15</v>
      </c>
      <c r="B3184">
        <v>8</v>
      </c>
      <c r="C3184">
        <v>3</v>
      </c>
      <c r="D3184">
        <v>2022</v>
      </c>
      <c r="E3184" s="1">
        <f t="shared" si="49"/>
        <v>44628</v>
      </c>
      <c r="F3184">
        <v>37783</v>
      </c>
      <c r="G3184">
        <f>SUMIF(E:E,E3184,F:F)*VLOOKUP(A3184,Sheet1!$A$1:$E$49,3)</f>
        <v>39532.725406010853</v>
      </c>
      <c r="H3184">
        <f>SUMIF(E:E,E3184,F:F)*VLOOKUP(A3184,Sheet1!$A$1:$E$49,5)</f>
        <v>42602.03486990714</v>
      </c>
    </row>
    <row r="3185" spans="1:8" x14ac:dyDescent="0.25">
      <c r="A3185">
        <v>16</v>
      </c>
      <c r="B3185">
        <v>8</v>
      </c>
      <c r="C3185">
        <v>3</v>
      </c>
      <c r="D3185">
        <v>2022</v>
      </c>
      <c r="E3185" s="1">
        <f t="shared" si="49"/>
        <v>44628</v>
      </c>
      <c r="F3185">
        <v>39631</v>
      </c>
      <c r="G3185">
        <f>SUMIF(E:E,E3185,F:F)*VLOOKUP(A3185,Sheet1!$A$1:$E$49,3)</f>
        <v>41573.124136643528</v>
      </c>
      <c r="H3185">
        <f>SUMIF(E:E,E3185,F:F)*VLOOKUP(A3185,Sheet1!$A$1:$E$49,5)</f>
        <v>43592.981898438396</v>
      </c>
    </row>
    <row r="3186" spans="1:8" x14ac:dyDescent="0.25">
      <c r="A3186">
        <v>17</v>
      </c>
      <c r="B3186">
        <v>8</v>
      </c>
      <c r="C3186">
        <v>3</v>
      </c>
      <c r="D3186">
        <v>2022</v>
      </c>
      <c r="E3186" s="1">
        <f t="shared" si="49"/>
        <v>44628</v>
      </c>
      <c r="F3186">
        <v>41554</v>
      </c>
      <c r="G3186">
        <f>SUMIF(E:E,E3186,F:F)*VLOOKUP(A3186,Sheet1!$A$1:$E$49,3)</f>
        <v>41233.057681538077</v>
      </c>
      <c r="H3186">
        <f>SUMIF(E:E,E3186,F:F)*VLOOKUP(A3186,Sheet1!$A$1:$E$49,5)</f>
        <v>44491.968092838913</v>
      </c>
    </row>
    <row r="3187" spans="1:8" x14ac:dyDescent="0.25">
      <c r="A3187">
        <v>18</v>
      </c>
      <c r="B3187">
        <v>8</v>
      </c>
      <c r="C3187">
        <v>3</v>
      </c>
      <c r="D3187">
        <v>2022</v>
      </c>
      <c r="E3187" s="1">
        <f t="shared" si="49"/>
        <v>44628</v>
      </c>
      <c r="F3187">
        <v>42469</v>
      </c>
      <c r="G3187">
        <f>SUMIF(E:E,E3187,F:F)*VLOOKUP(A3187,Sheet1!$A$1:$E$49,3)</f>
        <v>38937.609109576239</v>
      </c>
      <c r="H3187">
        <f>SUMIF(E:E,E3187,F:F)*VLOOKUP(A3187,Sheet1!$A$1:$E$49,5)</f>
        <v>45290.252837640146</v>
      </c>
    </row>
    <row r="3188" spans="1:8" x14ac:dyDescent="0.25">
      <c r="A3188">
        <v>19</v>
      </c>
      <c r="B3188">
        <v>8</v>
      </c>
      <c r="C3188">
        <v>3</v>
      </c>
      <c r="D3188">
        <v>2022</v>
      </c>
      <c r="E3188" s="1">
        <f t="shared" si="49"/>
        <v>44628</v>
      </c>
      <c r="F3188">
        <v>44008</v>
      </c>
      <c r="G3188">
        <f>SUMIF(E:E,E3188,F:F)*VLOOKUP(A3188,Sheet1!$A$1:$E$49,3)</f>
        <v>38342.492813141631</v>
      </c>
      <c r="H3188">
        <f>SUMIF(E:E,E3188,F:F)*VLOOKUP(A3188,Sheet1!$A$1:$E$49,5)</f>
        <v>45979.940324510033</v>
      </c>
    </row>
    <row r="3189" spans="1:8" x14ac:dyDescent="0.25">
      <c r="A3189">
        <v>20</v>
      </c>
      <c r="B3189">
        <v>8</v>
      </c>
      <c r="C3189">
        <v>3</v>
      </c>
      <c r="D3189">
        <v>2022</v>
      </c>
      <c r="E3189" s="1">
        <f t="shared" si="49"/>
        <v>44628</v>
      </c>
      <c r="F3189">
        <v>44528</v>
      </c>
      <c r="G3189">
        <f>SUMIF(E:E,E3189,F:F)*VLOOKUP(A3189,Sheet1!$A$1:$E$49,3)</f>
        <v>38937.609109576239</v>
      </c>
      <c r="H3189">
        <f>SUMIF(E:E,E3189,F:F)*VLOOKUP(A3189,Sheet1!$A$1:$E$49,5)</f>
        <v>46554.109434489794</v>
      </c>
    </row>
    <row r="3190" spans="1:8" x14ac:dyDescent="0.25">
      <c r="A3190">
        <v>21</v>
      </c>
      <c r="B3190">
        <v>8</v>
      </c>
      <c r="C3190">
        <v>3</v>
      </c>
      <c r="D3190">
        <v>2022</v>
      </c>
      <c r="E3190" s="1">
        <f t="shared" si="49"/>
        <v>44628</v>
      </c>
      <c r="F3190">
        <v>44777</v>
      </c>
      <c r="G3190">
        <f>SUMIF(E:E,E3190,F:F)*VLOOKUP(A3190,Sheet1!$A$1:$E$49,3)</f>
        <v>39532.725406010853</v>
      </c>
      <c r="H3190">
        <f>SUMIF(E:E,E3190,F:F)*VLOOKUP(A3190,Sheet1!$A$1:$E$49,5)</f>
        <v>47006.929305861151</v>
      </c>
    </row>
    <row r="3191" spans="1:8" x14ac:dyDescent="0.25">
      <c r="A3191">
        <v>22</v>
      </c>
      <c r="B3191">
        <v>8</v>
      </c>
      <c r="C3191">
        <v>3</v>
      </c>
      <c r="D3191">
        <v>2022</v>
      </c>
      <c r="E3191" s="1">
        <f t="shared" si="49"/>
        <v>44628</v>
      </c>
      <c r="F3191">
        <v>44655</v>
      </c>
      <c r="G3191">
        <f>SUMIF(E:E,E3191,F:F)*VLOOKUP(A3191,Sheet1!$A$1:$E$49,3)</f>
        <v>40212.85831622174</v>
      </c>
      <c r="H3191">
        <f>SUMIF(E:E,E3191,F:F)*VLOOKUP(A3191,Sheet1!$A$1:$E$49,5)</f>
        <v>47333.757890492452</v>
      </c>
    </row>
    <row r="3192" spans="1:8" x14ac:dyDescent="0.25">
      <c r="A3192">
        <v>23</v>
      </c>
      <c r="B3192">
        <v>8</v>
      </c>
      <c r="C3192">
        <v>3</v>
      </c>
      <c r="D3192">
        <v>2022</v>
      </c>
      <c r="E3192" s="1">
        <f t="shared" si="49"/>
        <v>44628</v>
      </c>
      <c r="F3192">
        <v>44152</v>
      </c>
      <c r="G3192">
        <f>SUMIF(E:E,E3192,F:F)*VLOOKUP(A3192,Sheet1!$A$1:$E$49,3)</f>
        <v>40297.874929998026</v>
      </c>
      <c r="H3192">
        <f>SUMIF(E:E,E3192,F:F)*VLOOKUP(A3192,Sheet1!$A$1:$E$49,5)</f>
        <v>47531.221169647411</v>
      </c>
    </row>
    <row r="3193" spans="1:8" x14ac:dyDescent="0.25">
      <c r="A3193">
        <v>24</v>
      </c>
      <c r="B3193">
        <v>8</v>
      </c>
      <c r="C3193">
        <v>3</v>
      </c>
      <c r="D3193">
        <v>2022</v>
      </c>
      <c r="E3193" s="1">
        <f t="shared" si="49"/>
        <v>44628</v>
      </c>
      <c r="F3193">
        <v>43961</v>
      </c>
      <c r="G3193">
        <f>SUMIF(E:E,E3193,F:F)*VLOOKUP(A3193,Sheet1!$A$1:$E$49,3)</f>
        <v>40552.924771327183</v>
      </c>
      <c r="H3193">
        <f>SUMIF(E:E,E3193,F:F)*VLOOKUP(A3193,Sheet1!$A$1:$E$49,5)</f>
        <v>47597.271139040982</v>
      </c>
    </row>
    <row r="3194" spans="1:8" x14ac:dyDescent="0.25">
      <c r="A3194">
        <v>25</v>
      </c>
      <c r="B3194">
        <v>8</v>
      </c>
      <c r="C3194">
        <v>3</v>
      </c>
      <c r="D3194">
        <v>2022</v>
      </c>
      <c r="E3194" s="1">
        <f t="shared" si="49"/>
        <v>44628</v>
      </c>
      <c r="F3194">
        <v>44015</v>
      </c>
      <c r="G3194">
        <f>SUMIF(E:E,E3194,F:F)*VLOOKUP(A3194,Sheet1!$A$1:$E$49,3)</f>
        <v>40892.991226432641</v>
      </c>
      <c r="H3194">
        <f>SUMIF(E:E,E3194,F:F)*VLOOKUP(A3194,Sheet1!$A$1:$E$49,5)</f>
        <v>47531.221169647411</v>
      </c>
    </row>
    <row r="3195" spans="1:8" x14ac:dyDescent="0.25">
      <c r="A3195">
        <v>26</v>
      </c>
      <c r="B3195">
        <v>8</v>
      </c>
      <c r="C3195">
        <v>3</v>
      </c>
      <c r="D3195">
        <v>2022</v>
      </c>
      <c r="E3195" s="1">
        <f t="shared" si="49"/>
        <v>44628</v>
      </c>
      <c r="F3195">
        <v>43570</v>
      </c>
      <c r="G3195">
        <f>SUMIF(E:E,E3195,F:F)*VLOOKUP(A3195,Sheet1!$A$1:$E$49,3)</f>
        <v>40467.908157550904</v>
      </c>
      <c r="H3195">
        <f>SUMIF(E:E,E3195,F:F)*VLOOKUP(A3195,Sheet1!$A$1:$E$49,5)</f>
        <v>47333.757890492452</v>
      </c>
    </row>
    <row r="3196" spans="1:8" x14ac:dyDescent="0.25">
      <c r="A3196">
        <v>27</v>
      </c>
      <c r="B3196">
        <v>8</v>
      </c>
      <c r="C3196">
        <v>3</v>
      </c>
      <c r="D3196">
        <v>2022</v>
      </c>
      <c r="E3196" s="1">
        <f t="shared" si="49"/>
        <v>44628</v>
      </c>
      <c r="F3196">
        <v>43023</v>
      </c>
      <c r="G3196">
        <f>SUMIF(E:E,E3196,F:F)*VLOOKUP(A3196,Sheet1!$A$1:$E$49,3)</f>
        <v>39787.775247340018</v>
      </c>
      <c r="H3196">
        <f>SUMIF(E:E,E3196,F:F)*VLOOKUP(A3196,Sheet1!$A$1:$E$49,5)</f>
        <v>47006.929305861151</v>
      </c>
    </row>
    <row r="3197" spans="1:8" x14ac:dyDescent="0.25">
      <c r="A3197">
        <v>28</v>
      </c>
      <c r="B3197">
        <v>8</v>
      </c>
      <c r="C3197">
        <v>3</v>
      </c>
      <c r="D3197">
        <v>2022</v>
      </c>
      <c r="E3197" s="1">
        <f t="shared" si="49"/>
        <v>44628</v>
      </c>
      <c r="F3197">
        <v>42260</v>
      </c>
      <c r="G3197">
        <f>SUMIF(E:E,E3197,F:F)*VLOOKUP(A3197,Sheet1!$A$1:$E$49,3)</f>
        <v>39192.658950905403</v>
      </c>
      <c r="H3197">
        <f>SUMIF(E:E,E3197,F:F)*VLOOKUP(A3197,Sheet1!$A$1:$E$49,5)</f>
        <v>46554.109434489794</v>
      </c>
    </row>
    <row r="3198" spans="1:8" x14ac:dyDescent="0.25">
      <c r="A3198">
        <v>29</v>
      </c>
      <c r="B3198">
        <v>8</v>
      </c>
      <c r="C3198">
        <v>3</v>
      </c>
      <c r="D3198">
        <v>2022</v>
      </c>
      <c r="E3198" s="1">
        <f t="shared" si="49"/>
        <v>44628</v>
      </c>
      <c r="F3198">
        <v>41768</v>
      </c>
      <c r="G3198">
        <f>SUMIF(E:E,E3198,F:F)*VLOOKUP(A3198,Sheet1!$A$1:$E$49,3)</f>
        <v>39362.692178457968</v>
      </c>
      <c r="H3198">
        <f>SUMIF(E:E,E3198,F:F)*VLOOKUP(A3198,Sheet1!$A$1:$E$49,5)</f>
        <v>45979.940324510033</v>
      </c>
    </row>
    <row r="3199" spans="1:8" x14ac:dyDescent="0.25">
      <c r="A3199">
        <v>30</v>
      </c>
      <c r="B3199">
        <v>8</v>
      </c>
      <c r="C3199">
        <v>3</v>
      </c>
      <c r="D3199">
        <v>2022</v>
      </c>
      <c r="E3199" s="1">
        <f t="shared" si="49"/>
        <v>44628</v>
      </c>
      <c r="F3199">
        <v>41358</v>
      </c>
      <c r="G3199">
        <f>SUMIF(E:E,E3199,F:F)*VLOOKUP(A3199,Sheet1!$A$1:$E$49,3)</f>
        <v>40212.85831622174</v>
      </c>
      <c r="H3199">
        <f>SUMIF(E:E,E3199,F:F)*VLOOKUP(A3199,Sheet1!$A$1:$E$49,5)</f>
        <v>45290.252837640146</v>
      </c>
    </row>
    <row r="3200" spans="1:8" x14ac:dyDescent="0.25">
      <c r="A3200">
        <v>31</v>
      </c>
      <c r="B3200">
        <v>8</v>
      </c>
      <c r="C3200">
        <v>3</v>
      </c>
      <c r="D3200">
        <v>2022</v>
      </c>
      <c r="E3200" s="1">
        <f t="shared" si="49"/>
        <v>44628</v>
      </c>
      <c r="F3200">
        <v>41131</v>
      </c>
      <c r="G3200">
        <f>SUMIF(E:E,E3200,F:F)*VLOOKUP(A3200,Sheet1!$A$1:$E$49,3)</f>
        <v>40637.94138510347</v>
      </c>
      <c r="H3200">
        <f>SUMIF(E:E,E3200,F:F)*VLOOKUP(A3200,Sheet1!$A$1:$E$49,5)</f>
        <v>44491.968092838913</v>
      </c>
    </row>
    <row r="3201" spans="1:8" x14ac:dyDescent="0.25">
      <c r="A3201">
        <v>32</v>
      </c>
      <c r="B3201">
        <v>8</v>
      </c>
      <c r="C3201">
        <v>3</v>
      </c>
      <c r="D3201">
        <v>2022</v>
      </c>
      <c r="E3201" s="1">
        <f t="shared" si="49"/>
        <v>44628</v>
      </c>
      <c r="F3201">
        <v>41164</v>
      </c>
      <c r="G3201">
        <f>SUMIF(E:E,E3201,F:F)*VLOOKUP(A3201,Sheet1!$A$1:$E$49,3)</f>
        <v>44123.622549934524</v>
      </c>
      <c r="H3201">
        <f>SUMIF(E:E,E3201,F:F)*VLOOKUP(A3201,Sheet1!$A$1:$E$49,5)</f>
        <v>43592.981898438396</v>
      </c>
    </row>
    <row r="3202" spans="1:8" x14ac:dyDescent="0.25">
      <c r="A3202">
        <v>33</v>
      </c>
      <c r="B3202">
        <v>8</v>
      </c>
      <c r="C3202">
        <v>3</v>
      </c>
      <c r="D3202">
        <v>2022</v>
      </c>
      <c r="E3202" s="1">
        <f t="shared" si="49"/>
        <v>44628</v>
      </c>
      <c r="F3202">
        <v>41389</v>
      </c>
      <c r="G3202">
        <f>SUMIF(E:E,E3202,F:F)*VLOOKUP(A3202,Sheet1!$A$1:$E$49,3)</f>
        <v>46249.037894343805</v>
      </c>
      <c r="H3202">
        <f>SUMIF(E:E,E3202,F:F)*VLOOKUP(A3202,Sheet1!$A$1:$E$49,5)</f>
        <v>42602.03486990714</v>
      </c>
    </row>
    <row r="3203" spans="1:8" x14ac:dyDescent="0.25">
      <c r="A3203">
        <v>34</v>
      </c>
      <c r="B3203">
        <v>8</v>
      </c>
      <c r="C3203">
        <v>3</v>
      </c>
      <c r="D3203">
        <v>2022</v>
      </c>
      <c r="E3203" s="1">
        <f t="shared" ref="E3203:E3266" si="50">DATE(D3203,C3203,B3203)</f>
        <v>44628</v>
      </c>
      <c r="F3203">
        <v>42087</v>
      </c>
      <c r="G3203">
        <f>SUMIF(E:E,E3203,F:F)*VLOOKUP(A3203,Sheet1!$A$1:$E$49,3)</f>
        <v>48204.4200112002</v>
      </c>
      <c r="H3203">
        <f>SUMIF(E:E,E3203,F:F)*VLOOKUP(A3203,Sheet1!$A$1:$E$49,5)</f>
        <v>41528.571217734636</v>
      </c>
    </row>
    <row r="3204" spans="1:8" x14ac:dyDescent="0.25">
      <c r="A3204">
        <v>35</v>
      </c>
      <c r="B3204">
        <v>8</v>
      </c>
      <c r="C3204">
        <v>3</v>
      </c>
      <c r="D3204">
        <v>2022</v>
      </c>
      <c r="E3204" s="1">
        <f t="shared" si="50"/>
        <v>44628</v>
      </c>
      <c r="F3204">
        <v>43038</v>
      </c>
      <c r="G3204">
        <f>SUMIF(E:E,E3204,F:F)*VLOOKUP(A3204,Sheet1!$A$1:$E$49,3)</f>
        <v>49649.70244539858</v>
      </c>
      <c r="H3204">
        <f>SUMIF(E:E,E3204,F:F)*VLOOKUP(A3204,Sheet1!$A$1:$E$49,5)</f>
        <v>40382.589389294626</v>
      </c>
    </row>
    <row r="3205" spans="1:8" x14ac:dyDescent="0.25">
      <c r="A3205">
        <v>36</v>
      </c>
      <c r="B3205">
        <v>8</v>
      </c>
      <c r="C3205">
        <v>3</v>
      </c>
      <c r="D3205">
        <v>2022</v>
      </c>
      <c r="E3205" s="1">
        <f t="shared" si="50"/>
        <v>44628</v>
      </c>
      <c r="F3205">
        <v>43395</v>
      </c>
      <c r="G3205">
        <f>SUMIF(E:E,E3205,F:F)*VLOOKUP(A3205,Sheet1!$A$1:$E$49,3)</f>
        <v>49989.768900504023</v>
      </c>
      <c r="H3205">
        <f>SUMIF(E:E,E3205,F:F)*VLOOKUP(A3205,Sheet1!$A$1:$E$49,5)</f>
        <v>39174.487855925872</v>
      </c>
    </row>
    <row r="3206" spans="1:8" x14ac:dyDescent="0.25">
      <c r="A3206">
        <v>37</v>
      </c>
      <c r="B3206">
        <v>8</v>
      </c>
      <c r="C3206">
        <v>3</v>
      </c>
      <c r="D3206">
        <v>2022</v>
      </c>
      <c r="E3206" s="1">
        <f t="shared" si="50"/>
        <v>44628</v>
      </c>
      <c r="F3206">
        <v>43936</v>
      </c>
      <c r="G3206">
        <f>SUMIF(E:E,E3206,F:F)*VLOOKUP(A3206,Sheet1!$A$1:$E$49,3)</f>
        <v>50074.785514280302</v>
      </c>
      <c r="H3206">
        <f>SUMIF(E:E,E3206,F:F)*VLOOKUP(A3206,Sheet1!$A$1:$E$49,5)</f>
        <v>37914.909351083661</v>
      </c>
    </row>
    <row r="3207" spans="1:8" x14ac:dyDescent="0.25">
      <c r="A3207">
        <v>38</v>
      </c>
      <c r="B3207">
        <v>8</v>
      </c>
      <c r="C3207">
        <v>3</v>
      </c>
      <c r="D3207">
        <v>2022</v>
      </c>
      <c r="E3207" s="1">
        <f t="shared" si="50"/>
        <v>44628</v>
      </c>
      <c r="F3207">
        <v>44178</v>
      </c>
      <c r="G3207">
        <f>SUMIF(E:E,E3207,F:F)*VLOOKUP(A3207,Sheet1!$A$1:$E$49,3)</f>
        <v>49734.719059174859</v>
      </c>
      <c r="H3207">
        <f>SUMIF(E:E,E3207,F:F)*VLOOKUP(A3207,Sheet1!$A$1:$E$49,5)</f>
        <v>36614.58678966658</v>
      </c>
    </row>
    <row r="3208" spans="1:8" x14ac:dyDescent="0.25">
      <c r="A3208">
        <v>39</v>
      </c>
      <c r="B3208">
        <v>8</v>
      </c>
      <c r="C3208">
        <v>3</v>
      </c>
      <c r="D3208">
        <v>2022</v>
      </c>
      <c r="E3208" s="1">
        <f t="shared" si="50"/>
        <v>44628</v>
      </c>
      <c r="F3208">
        <v>42965</v>
      </c>
      <c r="G3208">
        <f>SUMIF(E:E,E3208,F:F)*VLOOKUP(A3208,Sheet1!$A$1:$E$49,3)</f>
        <v>49734.719059174859</v>
      </c>
      <c r="H3208">
        <f>SUMIF(E:E,E3208,F:F)*VLOOKUP(A3208,Sheet1!$A$1:$E$49,5)</f>
        <v>35284.193937897755</v>
      </c>
    </row>
    <row r="3209" spans="1:8" x14ac:dyDescent="0.25">
      <c r="A3209">
        <v>40</v>
      </c>
      <c r="B3209">
        <v>8</v>
      </c>
      <c r="C3209">
        <v>3</v>
      </c>
      <c r="D3209">
        <v>2022</v>
      </c>
      <c r="E3209" s="1">
        <f t="shared" si="50"/>
        <v>44628</v>
      </c>
      <c r="F3209">
        <v>41648</v>
      </c>
      <c r="G3209">
        <f>SUMIF(E:E,E3209,F:F)*VLOOKUP(A3209,Sheet1!$A$1:$E$49,3)</f>
        <v>48544.486466305643</v>
      </c>
      <c r="H3209">
        <f>SUMIF(E:E,E3209,F:F)*VLOOKUP(A3209,Sheet1!$A$1:$E$49,5)</f>
        <v>33934.203665517125</v>
      </c>
    </row>
    <row r="3210" spans="1:8" x14ac:dyDescent="0.25">
      <c r="A3210">
        <v>41</v>
      </c>
      <c r="B3210">
        <v>8</v>
      </c>
      <c r="C3210">
        <v>3</v>
      </c>
      <c r="D3210">
        <v>2022</v>
      </c>
      <c r="E3210" s="1">
        <f t="shared" si="50"/>
        <v>44628</v>
      </c>
      <c r="F3210">
        <v>40984</v>
      </c>
      <c r="G3210">
        <f>SUMIF(E:E,E3210,F:F)*VLOOKUP(A3210,Sheet1!$A$1:$E$49,3)</f>
        <v>46504.087735672969</v>
      </c>
      <c r="H3210">
        <f>SUMIF(E:E,E3210,F:F)*VLOOKUP(A3210,Sheet1!$A$1:$E$49,5)</f>
        <v>32574.756307884803</v>
      </c>
    </row>
    <row r="3211" spans="1:8" x14ac:dyDescent="0.25">
      <c r="A3211">
        <v>42</v>
      </c>
      <c r="B3211">
        <v>8</v>
      </c>
      <c r="C3211">
        <v>3</v>
      </c>
      <c r="D3211">
        <v>2022</v>
      </c>
      <c r="E3211" s="1">
        <f t="shared" si="50"/>
        <v>44628</v>
      </c>
      <c r="F3211">
        <v>39607</v>
      </c>
      <c r="G3211">
        <f>SUMIF(E:E,E3211,F:F)*VLOOKUP(A3211,Sheet1!$A$1:$E$49,3)</f>
        <v>44718.738846369139</v>
      </c>
      <c r="H3211">
        <f>SUMIF(E:E,E3211,F:F)*VLOOKUP(A3211,Sheet1!$A$1:$E$49,5)</f>
        <v>31215.540307077317</v>
      </c>
    </row>
    <row r="3212" spans="1:8" x14ac:dyDescent="0.25">
      <c r="A3212">
        <v>43</v>
      </c>
      <c r="B3212">
        <v>8</v>
      </c>
      <c r="C3212">
        <v>3</v>
      </c>
      <c r="D3212">
        <v>2022</v>
      </c>
      <c r="E3212" s="1">
        <f t="shared" si="50"/>
        <v>44628</v>
      </c>
      <c r="F3212">
        <v>37816</v>
      </c>
      <c r="G3212">
        <f>SUMIF(E:E,E3212,F:F)*VLOOKUP(A3212,Sheet1!$A$1:$E$49,3)</f>
        <v>43528.506253499916</v>
      </c>
      <c r="H3212">
        <f>SUMIF(E:E,E3212,F:F)*VLOOKUP(A3212,Sheet1!$A$1:$E$49,5)</f>
        <v>29865.686901627982</v>
      </c>
    </row>
    <row r="3213" spans="1:8" x14ac:dyDescent="0.25">
      <c r="A3213">
        <v>44</v>
      </c>
      <c r="B3213">
        <v>8</v>
      </c>
      <c r="C3213">
        <v>3</v>
      </c>
      <c r="D3213">
        <v>2022</v>
      </c>
      <c r="E3213" s="1">
        <f t="shared" si="50"/>
        <v>44628</v>
      </c>
      <c r="F3213">
        <v>35894</v>
      </c>
      <c r="G3213">
        <f>SUMIF(E:E,E3213,F:F)*VLOOKUP(A3213,Sheet1!$A$1:$E$49,3)</f>
        <v>40127.841702445461</v>
      </c>
      <c r="H3213">
        <f>SUMIF(E:E,E3213,F:F)*VLOOKUP(A3213,Sheet1!$A$1:$E$49,5)</f>
        <v>28533.680208388054</v>
      </c>
    </row>
    <row r="3214" spans="1:8" x14ac:dyDescent="0.25">
      <c r="A3214">
        <v>45</v>
      </c>
      <c r="B3214">
        <v>8</v>
      </c>
      <c r="C3214">
        <v>3</v>
      </c>
      <c r="D3214">
        <v>2022</v>
      </c>
      <c r="E3214" s="1">
        <f t="shared" si="50"/>
        <v>44628</v>
      </c>
      <c r="F3214">
        <v>34392</v>
      </c>
      <c r="G3214">
        <f>SUMIF(E:E,E3214,F:F)*VLOOKUP(A3214,Sheet1!$A$1:$E$49,3)</f>
        <v>36217.077468732357</v>
      </c>
      <c r="H3214">
        <f>SUMIF(E:E,E3214,F:F)*VLOOKUP(A3214,Sheet1!$A$1:$E$49,5)</f>
        <v>27227.283601392774</v>
      </c>
    </row>
    <row r="3215" spans="1:8" x14ac:dyDescent="0.25">
      <c r="A3215">
        <v>46</v>
      </c>
      <c r="B3215">
        <v>8</v>
      </c>
      <c r="C3215">
        <v>3</v>
      </c>
      <c r="D3215">
        <v>2022</v>
      </c>
      <c r="E3215" s="1">
        <f t="shared" si="50"/>
        <v>44628</v>
      </c>
      <c r="F3215">
        <v>32421</v>
      </c>
      <c r="G3215">
        <f>SUMIF(E:E,E3215,F:F)*VLOOKUP(A3215,Sheet1!$A$1:$E$49,3)</f>
        <v>32136.280007466696</v>
      </c>
      <c r="H3215">
        <f>SUMIF(E:E,E3215,F:F)*VLOOKUP(A3215,Sheet1!$A$1:$E$49,5)</f>
        <v>25953.482855553419</v>
      </c>
    </row>
    <row r="3216" spans="1:8" x14ac:dyDescent="0.25">
      <c r="A3216">
        <v>47</v>
      </c>
      <c r="B3216">
        <v>8</v>
      </c>
      <c r="C3216">
        <v>3</v>
      </c>
      <c r="D3216">
        <v>2022</v>
      </c>
      <c r="E3216" s="1">
        <f t="shared" si="50"/>
        <v>44628</v>
      </c>
      <c r="F3216">
        <v>30500</v>
      </c>
      <c r="G3216">
        <f>SUMIF(E:E,E3216,F:F)*VLOOKUP(A3216,Sheet1!$A$1:$E$49,3)</f>
        <v>30776.014187045061</v>
      </c>
      <c r="H3216">
        <f>SUMIF(E:E,E3216,F:F)*VLOOKUP(A3216,Sheet1!$A$1:$E$49,5)</f>
        <v>24718.446100539491</v>
      </c>
    </row>
    <row r="3217" spans="1:8" x14ac:dyDescent="0.25">
      <c r="A3217">
        <v>48</v>
      </c>
      <c r="B3217">
        <v>8</v>
      </c>
      <c r="C3217">
        <v>3</v>
      </c>
      <c r="D3217">
        <v>2022</v>
      </c>
      <c r="E3217" s="1">
        <f t="shared" si="50"/>
        <v>44628</v>
      </c>
      <c r="F3217">
        <v>29128</v>
      </c>
      <c r="G3217">
        <f>SUMIF(E:E,E3217,F:F)*VLOOKUP(A3217,Sheet1!$A$1:$E$49,3)</f>
        <v>30520.964345715936</v>
      </c>
      <c r="H3217">
        <f>SUMIF(E:E,E3217,F:F)*VLOOKUP(A3217,Sheet1!$A$1:$E$49,5)</f>
        <v>23527.500234141007</v>
      </c>
    </row>
    <row r="3218" spans="1:8" x14ac:dyDescent="0.25">
      <c r="A3218">
        <v>1</v>
      </c>
      <c r="B3218">
        <v>9</v>
      </c>
      <c r="C3218">
        <v>3</v>
      </c>
      <c r="D3218">
        <v>2022</v>
      </c>
      <c r="E3218" s="1">
        <f t="shared" si="50"/>
        <v>44629</v>
      </c>
      <c r="F3218">
        <v>28924</v>
      </c>
      <c r="G3218">
        <f>SUMIF(E:E,E3218,F:F)*VLOOKUP(A3218,Sheet1!$A$1:$E$49,3)</f>
        <v>29155.564775060717</v>
      </c>
      <c r="H3218">
        <f>SUMIF(E:E,E3218,F:F)*VLOOKUP(A3218,Sheet1!$A$1:$E$49,5)</f>
        <v>23612.630592528581</v>
      </c>
    </row>
    <row r="3219" spans="1:8" x14ac:dyDescent="0.25">
      <c r="A3219">
        <v>2</v>
      </c>
      <c r="B3219">
        <v>9</v>
      </c>
      <c r="C3219">
        <v>3</v>
      </c>
      <c r="D3219">
        <v>2022</v>
      </c>
      <c r="E3219" s="1">
        <f t="shared" si="50"/>
        <v>44629</v>
      </c>
      <c r="F3219">
        <v>29183</v>
      </c>
      <c r="G3219">
        <f>SUMIF(E:E,E3219,F:F)*VLOOKUP(A3219,Sheet1!$A$1:$E$49,3)</f>
        <v>28749.498413291083</v>
      </c>
      <c r="H3219">
        <f>SUMIF(E:E,E3219,F:F)*VLOOKUP(A3219,Sheet1!$A$1:$E$49,5)</f>
        <v>24792.416188505125</v>
      </c>
    </row>
    <row r="3220" spans="1:8" x14ac:dyDescent="0.25">
      <c r="A3220">
        <v>3</v>
      </c>
      <c r="B3220">
        <v>9</v>
      </c>
      <c r="C3220">
        <v>3</v>
      </c>
      <c r="D3220">
        <v>2022</v>
      </c>
      <c r="E3220" s="1">
        <f t="shared" si="50"/>
        <v>44629</v>
      </c>
      <c r="F3220">
        <v>29142</v>
      </c>
      <c r="G3220">
        <f>SUMIF(E:E,E3220,F:F)*VLOOKUP(A3220,Sheet1!$A$1:$E$49,3)</f>
        <v>28018.578962105719</v>
      </c>
      <c r="H3220">
        <f>SUMIF(E:E,E3220,F:F)*VLOOKUP(A3220,Sheet1!$A$1:$E$49,5)</f>
        <v>26009.231612001164</v>
      </c>
    </row>
    <row r="3221" spans="1:8" x14ac:dyDescent="0.25">
      <c r="A3221">
        <v>4</v>
      </c>
      <c r="B3221">
        <v>9</v>
      </c>
      <c r="C3221">
        <v>3</v>
      </c>
      <c r="D3221">
        <v>2022</v>
      </c>
      <c r="E3221" s="1">
        <f t="shared" si="50"/>
        <v>44629</v>
      </c>
      <c r="F3221">
        <v>28597</v>
      </c>
      <c r="G3221">
        <f>SUMIF(E:E,E3221,F:F)*VLOOKUP(A3221,Sheet1!$A$1:$E$49,3)</f>
        <v>27531.299327982146</v>
      </c>
      <c r="H3221">
        <f>SUMIF(E:E,E3221,F:F)*VLOOKUP(A3221,Sheet1!$A$1:$E$49,5)</f>
        <v>27257.184673566757</v>
      </c>
    </row>
    <row r="3222" spans="1:8" x14ac:dyDescent="0.25">
      <c r="A3222">
        <v>5</v>
      </c>
      <c r="B3222">
        <v>9</v>
      </c>
      <c r="C3222">
        <v>3</v>
      </c>
      <c r="D3222">
        <v>2022</v>
      </c>
      <c r="E3222" s="1">
        <f t="shared" si="50"/>
        <v>44629</v>
      </c>
      <c r="F3222">
        <v>27864</v>
      </c>
      <c r="G3222">
        <f>SUMIF(E:E,E3222,F:F)*VLOOKUP(A3222,Sheet1!$A$1:$E$49,3)</f>
        <v>26962.806421504636</v>
      </c>
      <c r="H3222">
        <f>SUMIF(E:E,E3222,F:F)*VLOOKUP(A3222,Sheet1!$A$1:$E$49,5)</f>
        <v>28529.602117054983</v>
      </c>
    </row>
    <row r="3223" spans="1:8" x14ac:dyDescent="0.25">
      <c r="A3223">
        <v>6</v>
      </c>
      <c r="B3223">
        <v>9</v>
      </c>
      <c r="C3223">
        <v>3</v>
      </c>
      <c r="D3223">
        <v>2022</v>
      </c>
      <c r="E3223" s="1">
        <f t="shared" si="50"/>
        <v>44629</v>
      </c>
      <c r="F3223">
        <v>27570</v>
      </c>
      <c r="G3223">
        <f>SUMIF(E:E,E3223,F:F)*VLOOKUP(A3223,Sheet1!$A$1:$E$49,3)</f>
        <v>26069.4604256114</v>
      </c>
      <c r="H3223">
        <f>SUMIF(E:E,E3223,F:F)*VLOOKUP(A3223,Sheet1!$A$1:$E$49,5)</f>
        <v>29819.067874218668</v>
      </c>
    </row>
    <row r="3224" spans="1:8" x14ac:dyDescent="0.25">
      <c r="A3224">
        <v>7</v>
      </c>
      <c r="B3224">
        <v>9</v>
      </c>
      <c r="C3224">
        <v>3</v>
      </c>
      <c r="D3224">
        <v>2022</v>
      </c>
      <c r="E3224" s="1">
        <f t="shared" si="50"/>
        <v>44629</v>
      </c>
      <c r="F3224">
        <v>27712</v>
      </c>
      <c r="G3224">
        <f>SUMIF(E:E,E3224,F:F)*VLOOKUP(A3224,Sheet1!$A$1:$E$49,3)</f>
        <v>25094.901157364249</v>
      </c>
      <c r="H3224">
        <f>SUMIF(E:E,E3224,F:F)*VLOOKUP(A3224,Sheet1!$A$1:$E$49,5)</f>
        <v>31117.477377468986</v>
      </c>
    </row>
    <row r="3225" spans="1:8" x14ac:dyDescent="0.25">
      <c r="A3225">
        <v>8</v>
      </c>
      <c r="B3225">
        <v>9</v>
      </c>
      <c r="C3225">
        <v>3</v>
      </c>
      <c r="D3225">
        <v>2022</v>
      </c>
      <c r="E3225" s="1">
        <f t="shared" si="50"/>
        <v>44629</v>
      </c>
      <c r="F3225">
        <v>27527</v>
      </c>
      <c r="G3225">
        <f>SUMIF(E:E,E3225,F:F)*VLOOKUP(A3225,Sheet1!$A$1:$E$49,3)</f>
        <v>24607.621523240679</v>
      </c>
      <c r="H3225">
        <f>SUMIF(E:E,E3225,F:F)*VLOOKUP(A3225,Sheet1!$A$1:$E$49,5)</f>
        <v>32416.107887461298</v>
      </c>
    </row>
    <row r="3226" spans="1:8" x14ac:dyDescent="0.25">
      <c r="A3226">
        <v>9</v>
      </c>
      <c r="B3226">
        <v>9</v>
      </c>
      <c r="C3226">
        <v>3</v>
      </c>
      <c r="D3226">
        <v>2022</v>
      </c>
      <c r="E3226" s="1">
        <f t="shared" si="50"/>
        <v>44629</v>
      </c>
      <c r="F3226">
        <v>28006</v>
      </c>
      <c r="G3226">
        <f>SUMIF(E:E,E3226,F:F)*VLOOKUP(A3226,Sheet1!$A$1:$E$49,3)</f>
        <v>24201.555161471017</v>
      </c>
      <c r="H3226">
        <f>SUMIF(E:E,E3226,F:F)*VLOOKUP(A3226,Sheet1!$A$1:$E$49,5)</f>
        <v>33705.704388615755</v>
      </c>
    </row>
    <row r="3227" spans="1:8" x14ac:dyDescent="0.25">
      <c r="A3227">
        <v>10</v>
      </c>
      <c r="B3227">
        <v>9</v>
      </c>
      <c r="C3227">
        <v>3</v>
      </c>
      <c r="D3227">
        <v>2022</v>
      </c>
      <c r="E3227" s="1">
        <f t="shared" si="50"/>
        <v>44629</v>
      </c>
      <c r="F3227">
        <v>27989</v>
      </c>
      <c r="G3227">
        <f>SUMIF(E:E,E3227,F:F)*VLOOKUP(A3227,Sheet1!$A$1:$E$49,3)</f>
        <v>24039.128616763166</v>
      </c>
      <c r="H3227">
        <f>SUMIF(E:E,E3227,F:F)*VLOOKUP(A3227,Sheet1!$A$1:$E$49,5)</f>
        <v>34976.58018816985</v>
      </c>
    </row>
    <row r="3228" spans="1:8" x14ac:dyDescent="0.25">
      <c r="A3228">
        <v>11</v>
      </c>
      <c r="B3228">
        <v>9</v>
      </c>
      <c r="C3228">
        <v>3</v>
      </c>
      <c r="D3228">
        <v>2022</v>
      </c>
      <c r="E3228" s="1">
        <f t="shared" si="50"/>
        <v>44629</v>
      </c>
      <c r="F3228">
        <v>28310</v>
      </c>
      <c r="G3228">
        <f>SUMIF(E:E,E3228,F:F)*VLOOKUP(A3228,Sheet1!$A$1:$E$49,3)</f>
        <v>25257.3277020721</v>
      </c>
      <c r="H3228">
        <f>SUMIF(E:E,E3228,F:F)*VLOOKUP(A3228,Sheet1!$A$1:$E$49,5)</f>
        <v>36218.730935388623</v>
      </c>
    </row>
    <row r="3229" spans="1:8" x14ac:dyDescent="0.25">
      <c r="A3229">
        <v>12</v>
      </c>
      <c r="B3229">
        <v>9</v>
      </c>
      <c r="C3229">
        <v>3</v>
      </c>
      <c r="D3229">
        <v>2022</v>
      </c>
      <c r="E3229" s="1">
        <f t="shared" si="50"/>
        <v>44629</v>
      </c>
      <c r="F3229">
        <v>29340</v>
      </c>
      <c r="G3229">
        <f>SUMIF(E:E,E3229,F:F)*VLOOKUP(A3229,Sheet1!$A$1:$E$49,3)</f>
        <v>28668.285140937143</v>
      </c>
      <c r="H3229">
        <f>SUMIF(E:E,E3229,F:F)*VLOOKUP(A3229,Sheet1!$A$1:$E$49,5)</f>
        <v>37421.960370449247</v>
      </c>
    </row>
    <row r="3230" spans="1:8" x14ac:dyDescent="0.25">
      <c r="A3230">
        <v>13</v>
      </c>
      <c r="B3230">
        <v>9</v>
      </c>
      <c r="C3230">
        <v>3</v>
      </c>
      <c r="D3230">
        <v>2022</v>
      </c>
      <c r="E3230" s="1">
        <f t="shared" si="50"/>
        <v>44629</v>
      </c>
      <c r="F3230">
        <v>31506</v>
      </c>
      <c r="G3230">
        <f>SUMIF(E:E,E3230,F:F)*VLOOKUP(A3230,Sheet1!$A$1:$E$49,3)</f>
        <v>30698.616949785162</v>
      </c>
      <c r="H3230">
        <f>SUMIF(E:E,E3230,F:F)*VLOOKUP(A3230,Sheet1!$A$1:$E$49,5)</f>
        <v>38576.015730955143</v>
      </c>
    </row>
    <row r="3231" spans="1:8" x14ac:dyDescent="0.25">
      <c r="A3231">
        <v>14</v>
      </c>
      <c r="B3231">
        <v>9</v>
      </c>
      <c r="C3231">
        <v>3</v>
      </c>
      <c r="D3231">
        <v>2022</v>
      </c>
      <c r="E3231" s="1">
        <f t="shared" si="50"/>
        <v>44629</v>
      </c>
      <c r="F3231">
        <v>33890</v>
      </c>
      <c r="G3231">
        <f>SUMIF(E:E,E3231,F:F)*VLOOKUP(A3231,Sheet1!$A$1:$E$49,3)</f>
        <v>34190.787661004266</v>
      </c>
      <c r="H3231">
        <f>SUMIF(E:E,E3231,F:F)*VLOOKUP(A3231,Sheet1!$A$1:$E$49,5)</f>
        <v>39670.730401555484</v>
      </c>
    </row>
    <row r="3232" spans="1:8" x14ac:dyDescent="0.25">
      <c r="A3232">
        <v>15</v>
      </c>
      <c r="B3232">
        <v>9</v>
      </c>
      <c r="C3232">
        <v>3</v>
      </c>
      <c r="D3232">
        <v>2022</v>
      </c>
      <c r="E3232" s="1">
        <f t="shared" si="50"/>
        <v>44629</v>
      </c>
      <c r="F3232">
        <v>35428</v>
      </c>
      <c r="G3232">
        <f>SUMIF(E:E,E3232,F:F)*VLOOKUP(A3232,Sheet1!$A$1:$E$49,3)</f>
        <v>37764.171644577211</v>
      </c>
      <c r="H3232">
        <f>SUMIF(E:E,E3232,F:F)*VLOOKUP(A3232,Sheet1!$A$1:$E$49,5)</f>
        <v>40696.171101596206</v>
      </c>
    </row>
    <row r="3233" spans="1:8" x14ac:dyDescent="0.25">
      <c r="A3233">
        <v>16</v>
      </c>
      <c r="B3233">
        <v>9</v>
      </c>
      <c r="C3233">
        <v>3</v>
      </c>
      <c r="D3233">
        <v>2022</v>
      </c>
      <c r="E3233" s="1">
        <f t="shared" si="50"/>
        <v>44629</v>
      </c>
      <c r="F3233">
        <v>37531</v>
      </c>
      <c r="G3233">
        <f>SUMIF(E:E,E3233,F:F)*VLOOKUP(A3233,Sheet1!$A$1:$E$49,3)</f>
        <v>39713.290181071381</v>
      </c>
      <c r="H3233">
        <f>SUMIF(E:E,E3233,F:F)*VLOOKUP(A3233,Sheet1!$A$1:$E$49,5)</f>
        <v>41642.786678736455</v>
      </c>
    </row>
    <row r="3234" spans="1:8" x14ac:dyDescent="0.25">
      <c r="A3234">
        <v>17</v>
      </c>
      <c r="B3234">
        <v>9</v>
      </c>
      <c r="C3234">
        <v>3</v>
      </c>
      <c r="D3234">
        <v>2022</v>
      </c>
      <c r="E3234" s="1">
        <f t="shared" si="50"/>
        <v>44629</v>
      </c>
      <c r="F3234">
        <v>39088</v>
      </c>
      <c r="G3234">
        <f>SUMIF(E:E,E3234,F:F)*VLOOKUP(A3234,Sheet1!$A$1:$E$49,3)</f>
        <v>39388.437091655687</v>
      </c>
      <c r="H3234">
        <f>SUMIF(E:E,E3234,F:F)*VLOOKUP(A3234,Sheet1!$A$1:$E$49,5)</f>
        <v>42501.55542292945</v>
      </c>
    </row>
    <row r="3235" spans="1:8" x14ac:dyDescent="0.25">
      <c r="A3235">
        <v>18</v>
      </c>
      <c r="B3235">
        <v>9</v>
      </c>
      <c r="C3235">
        <v>3</v>
      </c>
      <c r="D3235">
        <v>2022</v>
      </c>
      <c r="E3235" s="1">
        <f t="shared" si="50"/>
        <v>44629</v>
      </c>
      <c r="F3235">
        <v>39658</v>
      </c>
      <c r="G3235">
        <f>SUMIF(E:E,E3235,F:F)*VLOOKUP(A3235,Sheet1!$A$1:$E$49,3)</f>
        <v>37195.678738099668</v>
      </c>
      <c r="H3235">
        <f>SUMIF(E:E,E3235,F:F)*VLOOKUP(A3235,Sheet1!$A$1:$E$49,5)</f>
        <v>43264.127742806428</v>
      </c>
    </row>
    <row r="3236" spans="1:8" x14ac:dyDescent="0.25">
      <c r="A3236">
        <v>19</v>
      </c>
      <c r="B3236">
        <v>9</v>
      </c>
      <c r="C3236">
        <v>3</v>
      </c>
      <c r="D3236">
        <v>2022</v>
      </c>
      <c r="E3236" s="1">
        <f t="shared" si="50"/>
        <v>44629</v>
      </c>
      <c r="F3236">
        <v>41145</v>
      </c>
      <c r="G3236">
        <f>SUMIF(E:E,E3236,F:F)*VLOOKUP(A3236,Sheet1!$A$1:$E$49,3)</f>
        <v>36627.185831622126</v>
      </c>
      <c r="H3236">
        <f>SUMIF(E:E,E3236,F:F)*VLOOKUP(A3236,Sheet1!$A$1:$E$49,5)</f>
        <v>43922.961060463589</v>
      </c>
    </row>
    <row r="3237" spans="1:8" x14ac:dyDescent="0.25">
      <c r="A3237">
        <v>20</v>
      </c>
      <c r="B3237">
        <v>9</v>
      </c>
      <c r="C3237">
        <v>3</v>
      </c>
      <c r="D3237">
        <v>2022</v>
      </c>
      <c r="E3237" s="1">
        <f t="shared" si="50"/>
        <v>44629</v>
      </c>
      <c r="F3237">
        <v>41490</v>
      </c>
      <c r="G3237">
        <f>SUMIF(E:E,E3237,F:F)*VLOOKUP(A3237,Sheet1!$A$1:$E$49,3)</f>
        <v>37195.678738099668</v>
      </c>
      <c r="H3237">
        <f>SUMIF(E:E,E3237,F:F)*VLOOKUP(A3237,Sheet1!$A$1:$E$49,5)</f>
        <v>44471.443883228771</v>
      </c>
    </row>
    <row r="3238" spans="1:8" x14ac:dyDescent="0.25">
      <c r="A3238">
        <v>21</v>
      </c>
      <c r="B3238">
        <v>9</v>
      </c>
      <c r="C3238">
        <v>3</v>
      </c>
      <c r="D3238">
        <v>2022</v>
      </c>
      <c r="E3238" s="1">
        <f t="shared" si="50"/>
        <v>44629</v>
      </c>
      <c r="F3238">
        <v>41992</v>
      </c>
      <c r="G3238">
        <f>SUMIF(E:E,E3238,F:F)*VLOOKUP(A3238,Sheet1!$A$1:$E$49,3)</f>
        <v>37764.171644577211</v>
      </c>
      <c r="H3238">
        <f>SUMIF(E:E,E3238,F:F)*VLOOKUP(A3238,Sheet1!$A$1:$E$49,5)</f>
        <v>44904.006201432698</v>
      </c>
    </row>
    <row r="3239" spans="1:8" x14ac:dyDescent="0.25">
      <c r="A3239">
        <v>22</v>
      </c>
      <c r="B3239">
        <v>9</v>
      </c>
      <c r="C3239">
        <v>3</v>
      </c>
      <c r="D3239">
        <v>2022</v>
      </c>
      <c r="E3239" s="1">
        <f t="shared" si="50"/>
        <v>44629</v>
      </c>
      <c r="F3239">
        <v>41847</v>
      </c>
      <c r="G3239">
        <f>SUMIF(E:E,E3239,F:F)*VLOOKUP(A3239,Sheet1!$A$1:$E$49,3)</f>
        <v>38413.877823408598</v>
      </c>
      <c r="H3239">
        <f>SUMIF(E:E,E3239,F:F)*VLOOKUP(A3239,Sheet1!$A$1:$E$49,5)</f>
        <v>45216.213635694083</v>
      </c>
    </row>
    <row r="3240" spans="1:8" x14ac:dyDescent="0.25">
      <c r="A3240">
        <v>23</v>
      </c>
      <c r="B3240">
        <v>9</v>
      </c>
      <c r="C3240">
        <v>3</v>
      </c>
      <c r="D3240">
        <v>2022</v>
      </c>
      <c r="E3240" s="1">
        <f t="shared" si="50"/>
        <v>44629</v>
      </c>
      <c r="F3240">
        <v>42307</v>
      </c>
      <c r="G3240">
        <f>SUMIF(E:E,E3240,F:F)*VLOOKUP(A3240,Sheet1!$A$1:$E$49,3)</f>
        <v>38495.091095762451</v>
      </c>
      <c r="H3240">
        <f>SUMIF(E:E,E3240,F:F)*VLOOKUP(A3240,Sheet1!$A$1:$E$49,5)</f>
        <v>45404.843108894413</v>
      </c>
    </row>
    <row r="3241" spans="1:8" x14ac:dyDescent="0.25">
      <c r="A3241">
        <v>24</v>
      </c>
      <c r="B3241">
        <v>9</v>
      </c>
      <c r="C3241">
        <v>3</v>
      </c>
      <c r="D3241">
        <v>2022</v>
      </c>
      <c r="E3241" s="1">
        <f t="shared" si="50"/>
        <v>44629</v>
      </c>
      <c r="F3241">
        <v>42459</v>
      </c>
      <c r="G3241">
        <f>SUMIF(E:E,E3241,F:F)*VLOOKUP(A3241,Sheet1!$A$1:$E$49,3)</f>
        <v>38738.730912824292</v>
      </c>
      <c r="H3241">
        <f>SUMIF(E:E,E3241,F:F)*VLOOKUP(A3241,Sheet1!$A$1:$E$49,5)</f>
        <v>45467.93823718826</v>
      </c>
    </row>
    <row r="3242" spans="1:8" x14ac:dyDescent="0.25">
      <c r="A3242">
        <v>25</v>
      </c>
      <c r="B3242">
        <v>9</v>
      </c>
      <c r="C3242">
        <v>3</v>
      </c>
      <c r="D3242">
        <v>2022</v>
      </c>
      <c r="E3242" s="1">
        <f t="shared" si="50"/>
        <v>44629</v>
      </c>
      <c r="F3242">
        <v>42673</v>
      </c>
      <c r="G3242">
        <f>SUMIF(E:E,E3242,F:F)*VLOOKUP(A3242,Sheet1!$A$1:$E$49,3)</f>
        <v>39063.584002240001</v>
      </c>
      <c r="H3242">
        <f>SUMIF(E:E,E3242,F:F)*VLOOKUP(A3242,Sheet1!$A$1:$E$49,5)</f>
        <v>45404.843108894413</v>
      </c>
    </row>
    <row r="3243" spans="1:8" x14ac:dyDescent="0.25">
      <c r="A3243">
        <v>26</v>
      </c>
      <c r="B3243">
        <v>9</v>
      </c>
      <c r="C3243">
        <v>3</v>
      </c>
      <c r="D3243">
        <v>2022</v>
      </c>
      <c r="E3243" s="1">
        <f t="shared" si="50"/>
        <v>44629</v>
      </c>
      <c r="F3243">
        <v>42450</v>
      </c>
      <c r="G3243">
        <f>SUMIF(E:E,E3243,F:F)*VLOOKUP(A3243,Sheet1!$A$1:$E$49,3)</f>
        <v>38657.517640470447</v>
      </c>
      <c r="H3243">
        <f>SUMIF(E:E,E3243,F:F)*VLOOKUP(A3243,Sheet1!$A$1:$E$49,5)</f>
        <v>45216.213635694083</v>
      </c>
    </row>
    <row r="3244" spans="1:8" x14ac:dyDescent="0.25">
      <c r="A3244">
        <v>27</v>
      </c>
      <c r="B3244">
        <v>9</v>
      </c>
      <c r="C3244">
        <v>3</v>
      </c>
      <c r="D3244">
        <v>2022</v>
      </c>
      <c r="E3244" s="1">
        <f t="shared" si="50"/>
        <v>44629</v>
      </c>
      <c r="F3244">
        <v>42041</v>
      </c>
      <c r="G3244">
        <f>SUMIF(E:E,E3244,F:F)*VLOOKUP(A3244,Sheet1!$A$1:$E$49,3)</f>
        <v>38007.811461639059</v>
      </c>
      <c r="H3244">
        <f>SUMIF(E:E,E3244,F:F)*VLOOKUP(A3244,Sheet1!$A$1:$E$49,5)</f>
        <v>44904.006201432698</v>
      </c>
    </row>
    <row r="3245" spans="1:8" x14ac:dyDescent="0.25">
      <c r="A3245">
        <v>28</v>
      </c>
      <c r="B3245">
        <v>9</v>
      </c>
      <c r="C3245">
        <v>3</v>
      </c>
      <c r="D3245">
        <v>2022</v>
      </c>
      <c r="E3245" s="1">
        <f t="shared" si="50"/>
        <v>44629</v>
      </c>
      <c r="F3245">
        <v>41092</v>
      </c>
      <c r="G3245">
        <f>SUMIF(E:E,E3245,F:F)*VLOOKUP(A3245,Sheet1!$A$1:$E$49,3)</f>
        <v>37439.318555161517</v>
      </c>
      <c r="H3245">
        <f>SUMIF(E:E,E3245,F:F)*VLOOKUP(A3245,Sheet1!$A$1:$E$49,5)</f>
        <v>44471.443883228771</v>
      </c>
    </row>
    <row r="3246" spans="1:8" x14ac:dyDescent="0.25">
      <c r="A3246">
        <v>29</v>
      </c>
      <c r="B3246">
        <v>9</v>
      </c>
      <c r="C3246">
        <v>3</v>
      </c>
      <c r="D3246">
        <v>2022</v>
      </c>
      <c r="E3246" s="1">
        <f t="shared" si="50"/>
        <v>44629</v>
      </c>
      <c r="F3246">
        <v>40274</v>
      </c>
      <c r="G3246">
        <f>SUMIF(E:E,E3246,F:F)*VLOOKUP(A3246,Sheet1!$A$1:$E$49,3)</f>
        <v>37601.745099869215</v>
      </c>
      <c r="H3246">
        <f>SUMIF(E:E,E3246,F:F)*VLOOKUP(A3246,Sheet1!$A$1:$E$49,5)</f>
        <v>43922.961060463589</v>
      </c>
    </row>
    <row r="3247" spans="1:8" x14ac:dyDescent="0.25">
      <c r="A3247">
        <v>30</v>
      </c>
      <c r="B3247">
        <v>9</v>
      </c>
      <c r="C3247">
        <v>3</v>
      </c>
      <c r="D3247">
        <v>2022</v>
      </c>
      <c r="E3247" s="1">
        <f t="shared" si="50"/>
        <v>44629</v>
      </c>
      <c r="F3247">
        <v>40052</v>
      </c>
      <c r="G3247">
        <f>SUMIF(E:E,E3247,F:F)*VLOOKUP(A3247,Sheet1!$A$1:$E$49,3)</f>
        <v>38413.877823408598</v>
      </c>
      <c r="H3247">
        <f>SUMIF(E:E,E3247,F:F)*VLOOKUP(A3247,Sheet1!$A$1:$E$49,5)</f>
        <v>43264.127742806428</v>
      </c>
    </row>
    <row r="3248" spans="1:8" x14ac:dyDescent="0.25">
      <c r="A3248">
        <v>31</v>
      </c>
      <c r="B3248">
        <v>9</v>
      </c>
      <c r="C3248">
        <v>3</v>
      </c>
      <c r="D3248">
        <v>2022</v>
      </c>
      <c r="E3248" s="1">
        <f t="shared" si="50"/>
        <v>44629</v>
      </c>
      <c r="F3248">
        <v>39595</v>
      </c>
      <c r="G3248">
        <f>SUMIF(E:E,E3248,F:F)*VLOOKUP(A3248,Sheet1!$A$1:$E$49,3)</f>
        <v>38819.944185178145</v>
      </c>
      <c r="H3248">
        <f>SUMIF(E:E,E3248,F:F)*VLOOKUP(A3248,Sheet1!$A$1:$E$49,5)</f>
        <v>42501.55542292945</v>
      </c>
    </row>
    <row r="3249" spans="1:8" x14ac:dyDescent="0.25">
      <c r="A3249">
        <v>32</v>
      </c>
      <c r="B3249">
        <v>9</v>
      </c>
      <c r="C3249">
        <v>3</v>
      </c>
      <c r="D3249">
        <v>2022</v>
      </c>
      <c r="E3249" s="1">
        <f t="shared" si="50"/>
        <v>44629</v>
      </c>
      <c r="F3249">
        <v>39815</v>
      </c>
      <c r="G3249">
        <f>SUMIF(E:E,E3249,F:F)*VLOOKUP(A3249,Sheet1!$A$1:$E$49,3)</f>
        <v>42149.688351689249</v>
      </c>
      <c r="H3249">
        <f>SUMIF(E:E,E3249,F:F)*VLOOKUP(A3249,Sheet1!$A$1:$E$49,5)</f>
        <v>41642.786678736455</v>
      </c>
    </row>
    <row r="3250" spans="1:8" x14ac:dyDescent="0.25">
      <c r="A3250">
        <v>33</v>
      </c>
      <c r="B3250">
        <v>9</v>
      </c>
      <c r="C3250">
        <v>3</v>
      </c>
      <c r="D3250">
        <v>2022</v>
      </c>
      <c r="E3250" s="1">
        <f t="shared" si="50"/>
        <v>44629</v>
      </c>
      <c r="F3250">
        <v>40800</v>
      </c>
      <c r="G3250">
        <f>SUMIF(E:E,E3250,F:F)*VLOOKUP(A3250,Sheet1!$A$1:$E$49,3)</f>
        <v>44180.020160537577</v>
      </c>
      <c r="H3250">
        <f>SUMIF(E:E,E3250,F:F)*VLOOKUP(A3250,Sheet1!$A$1:$E$49,5)</f>
        <v>40696.171101596206</v>
      </c>
    </row>
    <row r="3251" spans="1:8" x14ac:dyDescent="0.25">
      <c r="A3251">
        <v>34</v>
      </c>
      <c r="B3251">
        <v>9</v>
      </c>
      <c r="C3251">
        <v>3</v>
      </c>
      <c r="D3251">
        <v>2022</v>
      </c>
      <c r="E3251" s="1">
        <f t="shared" si="50"/>
        <v>44629</v>
      </c>
      <c r="F3251">
        <v>41053</v>
      </c>
      <c r="G3251">
        <f>SUMIF(E:E,E3251,F:F)*VLOOKUP(A3251,Sheet1!$A$1:$E$49,3)</f>
        <v>46047.925424677895</v>
      </c>
      <c r="H3251">
        <f>SUMIF(E:E,E3251,F:F)*VLOOKUP(A3251,Sheet1!$A$1:$E$49,5)</f>
        <v>39670.730401555484</v>
      </c>
    </row>
    <row r="3252" spans="1:8" x14ac:dyDescent="0.25">
      <c r="A3252">
        <v>35</v>
      </c>
      <c r="B3252">
        <v>9</v>
      </c>
      <c r="C3252">
        <v>3</v>
      </c>
      <c r="D3252">
        <v>2022</v>
      </c>
      <c r="E3252" s="1">
        <f t="shared" si="50"/>
        <v>44629</v>
      </c>
      <c r="F3252">
        <v>41257</v>
      </c>
      <c r="G3252">
        <f>SUMIF(E:E,E3252,F:F)*VLOOKUP(A3252,Sheet1!$A$1:$E$49,3)</f>
        <v>47428.551054694828</v>
      </c>
      <c r="H3252">
        <f>SUMIF(E:E,E3252,F:F)*VLOOKUP(A3252,Sheet1!$A$1:$E$49,5)</f>
        <v>38576.015730955143</v>
      </c>
    </row>
    <row r="3253" spans="1:8" x14ac:dyDescent="0.25">
      <c r="A3253">
        <v>36</v>
      </c>
      <c r="B3253">
        <v>9</v>
      </c>
      <c r="C3253">
        <v>3</v>
      </c>
      <c r="D3253">
        <v>2022</v>
      </c>
      <c r="E3253" s="1">
        <f t="shared" si="50"/>
        <v>44629</v>
      </c>
      <c r="F3253">
        <v>41463</v>
      </c>
      <c r="G3253">
        <f>SUMIF(E:E,E3253,F:F)*VLOOKUP(A3253,Sheet1!$A$1:$E$49,3)</f>
        <v>47753.404144110515</v>
      </c>
      <c r="H3253">
        <f>SUMIF(E:E,E3253,F:F)*VLOOKUP(A3253,Sheet1!$A$1:$E$49,5)</f>
        <v>37421.960370449247</v>
      </c>
    </row>
    <row r="3254" spans="1:8" x14ac:dyDescent="0.25">
      <c r="A3254">
        <v>37</v>
      </c>
      <c r="B3254">
        <v>9</v>
      </c>
      <c r="C3254">
        <v>3</v>
      </c>
      <c r="D3254">
        <v>2022</v>
      </c>
      <c r="E3254" s="1">
        <f t="shared" si="50"/>
        <v>44629</v>
      </c>
      <c r="F3254">
        <v>42457</v>
      </c>
      <c r="G3254">
        <f>SUMIF(E:E,E3254,F:F)*VLOOKUP(A3254,Sheet1!$A$1:$E$49,3)</f>
        <v>47834.617416464367</v>
      </c>
      <c r="H3254">
        <f>SUMIF(E:E,E3254,F:F)*VLOOKUP(A3254,Sheet1!$A$1:$E$49,5)</f>
        <v>36218.730935388623</v>
      </c>
    </row>
    <row r="3255" spans="1:8" x14ac:dyDescent="0.25">
      <c r="A3255">
        <v>38</v>
      </c>
      <c r="B3255">
        <v>9</v>
      </c>
      <c r="C3255">
        <v>3</v>
      </c>
      <c r="D3255">
        <v>2022</v>
      </c>
      <c r="E3255" s="1">
        <f t="shared" si="50"/>
        <v>44629</v>
      </c>
      <c r="F3255">
        <v>42481</v>
      </c>
      <c r="G3255">
        <f>SUMIF(E:E,E3255,F:F)*VLOOKUP(A3255,Sheet1!$A$1:$E$49,3)</f>
        <v>47509.764327048666</v>
      </c>
      <c r="H3255">
        <f>SUMIF(E:E,E3255,F:F)*VLOOKUP(A3255,Sheet1!$A$1:$E$49,5)</f>
        <v>34976.58018816985</v>
      </c>
    </row>
    <row r="3256" spans="1:8" x14ac:dyDescent="0.25">
      <c r="A3256">
        <v>39</v>
      </c>
      <c r="B3256">
        <v>9</v>
      </c>
      <c r="C3256">
        <v>3</v>
      </c>
      <c r="D3256">
        <v>2022</v>
      </c>
      <c r="E3256" s="1">
        <f t="shared" si="50"/>
        <v>44629</v>
      </c>
      <c r="F3256">
        <v>41688</v>
      </c>
      <c r="G3256">
        <f>SUMIF(E:E,E3256,F:F)*VLOOKUP(A3256,Sheet1!$A$1:$E$49,3)</f>
        <v>47509.764327048666</v>
      </c>
      <c r="H3256">
        <f>SUMIF(E:E,E3256,F:F)*VLOOKUP(A3256,Sheet1!$A$1:$E$49,5)</f>
        <v>33705.704388615755</v>
      </c>
    </row>
    <row r="3257" spans="1:8" x14ac:dyDescent="0.25">
      <c r="A3257">
        <v>40</v>
      </c>
      <c r="B3257">
        <v>9</v>
      </c>
      <c r="C3257">
        <v>3</v>
      </c>
      <c r="D3257">
        <v>2022</v>
      </c>
      <c r="E3257" s="1">
        <f t="shared" si="50"/>
        <v>44629</v>
      </c>
      <c r="F3257">
        <v>40622</v>
      </c>
      <c r="G3257">
        <f>SUMIF(E:E,E3257,F:F)*VLOOKUP(A3257,Sheet1!$A$1:$E$49,3)</f>
        <v>46372.778514093588</v>
      </c>
      <c r="H3257">
        <f>SUMIF(E:E,E3257,F:F)*VLOOKUP(A3257,Sheet1!$A$1:$E$49,5)</f>
        <v>32416.107887461298</v>
      </c>
    </row>
    <row r="3258" spans="1:8" x14ac:dyDescent="0.25">
      <c r="A3258">
        <v>41</v>
      </c>
      <c r="B3258">
        <v>9</v>
      </c>
      <c r="C3258">
        <v>3</v>
      </c>
      <c r="D3258">
        <v>2022</v>
      </c>
      <c r="E3258" s="1">
        <f t="shared" si="50"/>
        <v>44629</v>
      </c>
      <c r="F3258">
        <v>39383</v>
      </c>
      <c r="G3258">
        <f>SUMIF(E:E,E3258,F:F)*VLOOKUP(A3258,Sheet1!$A$1:$E$49,3)</f>
        <v>44423.659977599418</v>
      </c>
      <c r="H3258">
        <f>SUMIF(E:E,E3258,F:F)*VLOOKUP(A3258,Sheet1!$A$1:$E$49,5)</f>
        <v>31117.477377468986</v>
      </c>
    </row>
    <row r="3259" spans="1:8" x14ac:dyDescent="0.25">
      <c r="A3259">
        <v>42</v>
      </c>
      <c r="B3259">
        <v>9</v>
      </c>
      <c r="C3259">
        <v>3</v>
      </c>
      <c r="D3259">
        <v>2022</v>
      </c>
      <c r="E3259" s="1">
        <f t="shared" si="50"/>
        <v>44629</v>
      </c>
      <c r="F3259">
        <v>37933</v>
      </c>
      <c r="G3259">
        <f>SUMIF(E:E,E3259,F:F)*VLOOKUP(A3259,Sheet1!$A$1:$E$49,3)</f>
        <v>42718.181258166791</v>
      </c>
      <c r="H3259">
        <f>SUMIF(E:E,E3259,F:F)*VLOOKUP(A3259,Sheet1!$A$1:$E$49,5)</f>
        <v>29819.067874218668</v>
      </c>
    </row>
    <row r="3260" spans="1:8" x14ac:dyDescent="0.25">
      <c r="A3260">
        <v>43</v>
      </c>
      <c r="B3260">
        <v>9</v>
      </c>
      <c r="C3260">
        <v>3</v>
      </c>
      <c r="D3260">
        <v>2022</v>
      </c>
      <c r="E3260" s="1">
        <f t="shared" si="50"/>
        <v>44629</v>
      </c>
      <c r="F3260">
        <v>37088</v>
      </c>
      <c r="G3260">
        <f>SUMIF(E:E,E3260,F:F)*VLOOKUP(A3260,Sheet1!$A$1:$E$49,3)</f>
        <v>41581.195445211706</v>
      </c>
      <c r="H3260">
        <f>SUMIF(E:E,E3260,F:F)*VLOOKUP(A3260,Sheet1!$A$1:$E$49,5)</f>
        <v>28529.602117054983</v>
      </c>
    </row>
    <row r="3261" spans="1:8" x14ac:dyDescent="0.25">
      <c r="A3261">
        <v>44</v>
      </c>
      <c r="B3261">
        <v>9</v>
      </c>
      <c r="C3261">
        <v>3</v>
      </c>
      <c r="D3261">
        <v>2022</v>
      </c>
      <c r="E3261" s="1">
        <f t="shared" si="50"/>
        <v>44629</v>
      </c>
      <c r="F3261">
        <v>35225</v>
      </c>
      <c r="G3261">
        <f>SUMIF(E:E,E3261,F:F)*VLOOKUP(A3261,Sheet1!$A$1:$E$49,3)</f>
        <v>38332.664551054753</v>
      </c>
      <c r="H3261">
        <f>SUMIF(E:E,E3261,F:F)*VLOOKUP(A3261,Sheet1!$A$1:$E$49,5)</f>
        <v>27257.184673566757</v>
      </c>
    </row>
    <row r="3262" spans="1:8" x14ac:dyDescent="0.25">
      <c r="A3262">
        <v>45</v>
      </c>
      <c r="B3262">
        <v>9</v>
      </c>
      <c r="C3262">
        <v>3</v>
      </c>
      <c r="D3262">
        <v>2022</v>
      </c>
      <c r="E3262" s="1">
        <f t="shared" si="50"/>
        <v>44629</v>
      </c>
      <c r="F3262">
        <v>33667</v>
      </c>
      <c r="G3262">
        <f>SUMIF(E:E,E3262,F:F)*VLOOKUP(A3262,Sheet1!$A$1:$E$49,3)</f>
        <v>34596.854022773805</v>
      </c>
      <c r="H3262">
        <f>SUMIF(E:E,E3262,F:F)*VLOOKUP(A3262,Sheet1!$A$1:$E$49,5)</f>
        <v>26009.231612001164</v>
      </c>
    </row>
    <row r="3263" spans="1:8" x14ac:dyDescent="0.25">
      <c r="A3263">
        <v>46</v>
      </c>
      <c r="B3263">
        <v>9</v>
      </c>
      <c r="C3263">
        <v>3</v>
      </c>
      <c r="D3263">
        <v>2022</v>
      </c>
      <c r="E3263" s="1">
        <f t="shared" si="50"/>
        <v>44629</v>
      </c>
      <c r="F3263">
        <v>31963</v>
      </c>
      <c r="G3263">
        <f>SUMIF(E:E,E3263,F:F)*VLOOKUP(A3263,Sheet1!$A$1:$E$49,3)</f>
        <v>30698.616949785162</v>
      </c>
      <c r="H3263">
        <f>SUMIF(E:E,E3263,F:F)*VLOOKUP(A3263,Sheet1!$A$1:$E$49,5)</f>
        <v>24792.416188505125</v>
      </c>
    </row>
    <row r="3264" spans="1:8" x14ac:dyDescent="0.25">
      <c r="A3264">
        <v>47</v>
      </c>
      <c r="B3264">
        <v>9</v>
      </c>
      <c r="C3264">
        <v>3</v>
      </c>
      <c r="D3264">
        <v>2022</v>
      </c>
      <c r="E3264" s="1">
        <f t="shared" si="50"/>
        <v>44629</v>
      </c>
      <c r="F3264">
        <v>28917</v>
      </c>
      <c r="G3264">
        <f>SUMIF(E:E,E3264,F:F)*VLOOKUP(A3264,Sheet1!$A$1:$E$49,3)</f>
        <v>29399.204592122529</v>
      </c>
      <c r="H3264">
        <f>SUMIF(E:E,E3264,F:F)*VLOOKUP(A3264,Sheet1!$A$1:$E$49,5)</f>
        <v>23612.630592528581</v>
      </c>
    </row>
    <row r="3265" spans="1:8" x14ac:dyDescent="0.25">
      <c r="A3265">
        <v>48</v>
      </c>
      <c r="B3265">
        <v>9</v>
      </c>
      <c r="C3265">
        <v>3</v>
      </c>
      <c r="D3265">
        <v>2022</v>
      </c>
      <c r="E3265" s="1">
        <f t="shared" si="50"/>
        <v>44629</v>
      </c>
      <c r="F3265">
        <v>27744</v>
      </c>
      <c r="G3265">
        <f>SUMIF(E:E,E3265,F:F)*VLOOKUP(A3265,Sheet1!$A$1:$E$49,3)</f>
        <v>29155.564775060717</v>
      </c>
      <c r="H3265">
        <f>SUMIF(E:E,E3265,F:F)*VLOOKUP(A3265,Sheet1!$A$1:$E$49,5)</f>
        <v>22474.963415369228</v>
      </c>
    </row>
    <row r="3266" spans="1:8" x14ac:dyDescent="0.25">
      <c r="A3266">
        <v>1</v>
      </c>
      <c r="B3266">
        <v>10</v>
      </c>
      <c r="C3266">
        <v>3</v>
      </c>
      <c r="D3266">
        <v>2022</v>
      </c>
      <c r="E3266" s="1">
        <f t="shared" si="50"/>
        <v>44630</v>
      </c>
      <c r="F3266">
        <v>28094</v>
      </c>
      <c r="G3266">
        <f>SUMIF(E:E,E3266,F:F)*VLOOKUP(A3266,Sheet1!$A$1:$E$49,3)</f>
        <v>28376.7150457346</v>
      </c>
      <c r="H3266">
        <f>SUMIF(E:E,E3266,F:F)*VLOOKUP(A3266,Sheet1!$A$1:$E$49,5)</f>
        <v>22981.852520227283</v>
      </c>
    </row>
    <row r="3267" spans="1:8" x14ac:dyDescent="0.25">
      <c r="A3267">
        <v>2</v>
      </c>
      <c r="B3267">
        <v>10</v>
      </c>
      <c r="C3267">
        <v>3</v>
      </c>
      <c r="D3267">
        <v>2022</v>
      </c>
      <c r="E3267" s="1">
        <f t="shared" ref="E3267:E3330" si="51">DATE(D3267,C3267,B3267)</f>
        <v>44630</v>
      </c>
      <c r="F3267">
        <v>28184</v>
      </c>
      <c r="G3267">
        <f>SUMIF(E:E,E3267,F:F)*VLOOKUP(A3267,Sheet1!$A$1:$E$49,3)</f>
        <v>27981.496173231346</v>
      </c>
      <c r="H3267">
        <f>SUMIF(E:E,E3267,F:F)*VLOOKUP(A3267,Sheet1!$A$1:$E$49,5)</f>
        <v>24130.121810511297</v>
      </c>
    </row>
    <row r="3268" spans="1:8" x14ac:dyDescent="0.25">
      <c r="A3268">
        <v>3</v>
      </c>
      <c r="B3268">
        <v>10</v>
      </c>
      <c r="C3268">
        <v>3</v>
      </c>
      <c r="D3268">
        <v>2022</v>
      </c>
      <c r="E3268" s="1">
        <f t="shared" si="51"/>
        <v>44630</v>
      </c>
      <c r="F3268">
        <v>28106</v>
      </c>
      <c r="G3268">
        <f>SUMIF(E:E,E3268,F:F)*VLOOKUP(A3268,Sheet1!$A$1:$E$49,3)</f>
        <v>27270.102202725466</v>
      </c>
      <c r="H3268">
        <f>SUMIF(E:E,E3268,F:F)*VLOOKUP(A3268,Sheet1!$A$1:$E$49,5)</f>
        <v>25314.431728779036</v>
      </c>
    </row>
    <row r="3269" spans="1:8" x14ac:dyDescent="0.25">
      <c r="A3269">
        <v>4</v>
      </c>
      <c r="B3269">
        <v>10</v>
      </c>
      <c r="C3269">
        <v>3</v>
      </c>
      <c r="D3269">
        <v>2022</v>
      </c>
      <c r="E3269" s="1">
        <f t="shared" si="51"/>
        <v>44630</v>
      </c>
      <c r="F3269">
        <v>27893</v>
      </c>
      <c r="G3269">
        <f>SUMIF(E:E,E3269,F:F)*VLOOKUP(A3269,Sheet1!$A$1:$E$49,3)</f>
        <v>26795.839555721548</v>
      </c>
      <c r="H3269">
        <f>SUMIF(E:E,E3269,F:F)*VLOOKUP(A3269,Sheet1!$A$1:$E$49,5)</f>
        <v>26529.047487098716</v>
      </c>
    </row>
    <row r="3270" spans="1:8" x14ac:dyDescent="0.25">
      <c r="A3270">
        <v>5</v>
      </c>
      <c r="B3270">
        <v>10</v>
      </c>
      <c r="C3270">
        <v>3</v>
      </c>
      <c r="D3270">
        <v>2022</v>
      </c>
      <c r="E3270" s="1">
        <f t="shared" si="51"/>
        <v>44630</v>
      </c>
      <c r="F3270">
        <v>27551</v>
      </c>
      <c r="G3270">
        <f>SUMIF(E:E,E3270,F:F)*VLOOKUP(A3270,Sheet1!$A$1:$E$49,3)</f>
        <v>26242.533134216974</v>
      </c>
      <c r="H3270">
        <f>SUMIF(E:E,E3270,F:F)*VLOOKUP(A3270,Sheet1!$A$1:$E$49,5)</f>
        <v>27767.474095935082</v>
      </c>
    </row>
    <row r="3271" spans="1:8" x14ac:dyDescent="0.25">
      <c r="A3271">
        <v>6</v>
      </c>
      <c r="B3271">
        <v>10</v>
      </c>
      <c r="C3271">
        <v>3</v>
      </c>
      <c r="D3271">
        <v>2022</v>
      </c>
      <c r="E3271" s="1">
        <f t="shared" si="51"/>
        <v>44630</v>
      </c>
      <c r="F3271">
        <v>27206</v>
      </c>
      <c r="G3271">
        <f>SUMIF(E:E,E3271,F:F)*VLOOKUP(A3271,Sheet1!$A$1:$E$49,3)</f>
        <v>25373.051614709773</v>
      </c>
      <c r="H3271">
        <f>SUMIF(E:E,E3271,F:F)*VLOOKUP(A3271,Sheet1!$A$1:$E$49,5)</f>
        <v>29022.493596828634</v>
      </c>
    </row>
    <row r="3272" spans="1:8" x14ac:dyDescent="0.25">
      <c r="A3272">
        <v>7</v>
      </c>
      <c r="B3272">
        <v>10</v>
      </c>
      <c r="C3272">
        <v>3</v>
      </c>
      <c r="D3272">
        <v>2022</v>
      </c>
      <c r="E3272" s="1">
        <f t="shared" si="51"/>
        <v>44630</v>
      </c>
      <c r="F3272">
        <v>27086</v>
      </c>
      <c r="G3272">
        <f>SUMIF(E:E,E3272,F:F)*VLOOKUP(A3272,Sheet1!$A$1:$E$49,3)</f>
        <v>24424.526320701938</v>
      </c>
      <c r="H3272">
        <f>SUMIF(E:E,E3272,F:F)*VLOOKUP(A3272,Sheet1!$A$1:$E$49,5)</f>
        <v>30286.217924265584</v>
      </c>
    </row>
    <row r="3273" spans="1:8" x14ac:dyDescent="0.25">
      <c r="A3273">
        <v>8</v>
      </c>
      <c r="B3273">
        <v>10</v>
      </c>
      <c r="C3273">
        <v>3</v>
      </c>
      <c r="D3273">
        <v>2022</v>
      </c>
      <c r="E3273" s="1">
        <f t="shared" si="51"/>
        <v>44630</v>
      </c>
      <c r="F3273">
        <v>26903</v>
      </c>
      <c r="G3273">
        <f>SUMIF(E:E,E3273,F:F)*VLOOKUP(A3273,Sheet1!$A$1:$E$49,3)</f>
        <v>23950.263673698024</v>
      </c>
      <c r="H3273">
        <f>SUMIF(E:E,E3273,F:F)*VLOOKUP(A3273,Sheet1!$A$1:$E$49,5)</f>
        <v>31550.157354561601</v>
      </c>
    </row>
    <row r="3274" spans="1:8" x14ac:dyDescent="0.25">
      <c r="A3274">
        <v>9</v>
      </c>
      <c r="B3274">
        <v>10</v>
      </c>
      <c r="C3274">
        <v>3</v>
      </c>
      <c r="D3274">
        <v>2022</v>
      </c>
      <c r="E3274" s="1">
        <f t="shared" si="51"/>
        <v>44630</v>
      </c>
      <c r="F3274">
        <v>26656</v>
      </c>
      <c r="G3274">
        <f>SUMIF(E:E,E3274,F:F)*VLOOKUP(A3274,Sheet1!$A$1:$E$49,3)</f>
        <v>23555.044801194741</v>
      </c>
      <c r="H3274">
        <f>SUMIF(E:E,E3274,F:F)*VLOOKUP(A3274,Sheet1!$A$1:$E$49,5)</f>
        <v>32805.304106804899</v>
      </c>
    </row>
    <row r="3275" spans="1:8" x14ac:dyDescent="0.25">
      <c r="A3275">
        <v>10</v>
      </c>
      <c r="B3275">
        <v>10</v>
      </c>
      <c r="C3275">
        <v>3</v>
      </c>
      <c r="D3275">
        <v>2022</v>
      </c>
      <c r="E3275" s="1">
        <f t="shared" si="51"/>
        <v>44630</v>
      </c>
      <c r="F3275">
        <v>26745</v>
      </c>
      <c r="G3275">
        <f>SUMIF(E:E,E3275,F:F)*VLOOKUP(A3275,Sheet1!$A$1:$E$49,3)</f>
        <v>23396.957252193442</v>
      </c>
      <c r="H3275">
        <f>SUMIF(E:E,E3275,F:F)*VLOOKUP(A3275,Sheet1!$A$1:$E$49,5)</f>
        <v>34042.230254547183</v>
      </c>
    </row>
    <row r="3276" spans="1:8" x14ac:dyDescent="0.25">
      <c r="A3276">
        <v>11</v>
      </c>
      <c r="B3276">
        <v>10</v>
      </c>
      <c r="C3276">
        <v>3</v>
      </c>
      <c r="D3276">
        <v>2022</v>
      </c>
      <c r="E3276" s="1">
        <f t="shared" si="51"/>
        <v>44630</v>
      </c>
      <c r="F3276">
        <v>27401</v>
      </c>
      <c r="G3276">
        <f>SUMIF(E:E,E3276,F:F)*VLOOKUP(A3276,Sheet1!$A$1:$E$49,3)</f>
        <v>24582.613869703233</v>
      </c>
      <c r="H3276">
        <f>SUMIF(E:E,E3276,F:F)*VLOOKUP(A3276,Sheet1!$A$1:$E$49,5)</f>
        <v>35251.19869915177</v>
      </c>
    </row>
    <row r="3277" spans="1:8" x14ac:dyDescent="0.25">
      <c r="A3277">
        <v>12</v>
      </c>
      <c r="B3277">
        <v>10</v>
      </c>
      <c r="C3277">
        <v>3</v>
      </c>
      <c r="D3277">
        <v>2022</v>
      </c>
      <c r="E3277" s="1">
        <f t="shared" si="51"/>
        <v>44630</v>
      </c>
      <c r="F3277">
        <v>29005</v>
      </c>
      <c r="G3277">
        <f>SUMIF(E:E,E3277,F:F)*VLOOKUP(A3277,Sheet1!$A$1:$E$49,3)</f>
        <v>27902.452398730686</v>
      </c>
      <c r="H3277">
        <f>SUMIF(E:E,E3277,F:F)*VLOOKUP(A3277,Sheet1!$A$1:$E$49,5)</f>
        <v>36422.285559474287</v>
      </c>
    </row>
    <row r="3278" spans="1:8" x14ac:dyDescent="0.25">
      <c r="A3278">
        <v>13</v>
      </c>
      <c r="B3278">
        <v>10</v>
      </c>
      <c r="C3278">
        <v>3</v>
      </c>
      <c r="D3278">
        <v>2022</v>
      </c>
      <c r="E3278" s="1">
        <f t="shared" si="51"/>
        <v>44630</v>
      </c>
      <c r="F3278">
        <v>31177</v>
      </c>
      <c r="G3278">
        <f>SUMIF(E:E,E3278,F:F)*VLOOKUP(A3278,Sheet1!$A$1:$E$49,3)</f>
        <v>29878.546761246806</v>
      </c>
      <c r="H3278">
        <f>SUMIF(E:E,E3278,F:F)*VLOOKUP(A3278,Sheet1!$A$1:$E$49,5)</f>
        <v>37545.51196118306</v>
      </c>
    </row>
    <row r="3279" spans="1:8" x14ac:dyDescent="0.25">
      <c r="A3279">
        <v>14</v>
      </c>
      <c r="B3279">
        <v>10</v>
      </c>
      <c r="C3279">
        <v>3</v>
      </c>
      <c r="D3279">
        <v>2022</v>
      </c>
      <c r="E3279" s="1">
        <f t="shared" si="51"/>
        <v>44630</v>
      </c>
      <c r="F3279">
        <v>33417</v>
      </c>
      <c r="G3279">
        <f>SUMIF(E:E,E3279,F:F)*VLOOKUP(A3279,Sheet1!$A$1:$E$49,3)</f>
        <v>33277.429064775031</v>
      </c>
      <c r="H3279">
        <f>SUMIF(E:E,E3279,F:F)*VLOOKUP(A3279,Sheet1!$A$1:$E$49,5)</f>
        <v>38610.98287569551</v>
      </c>
    </row>
    <row r="3280" spans="1:8" x14ac:dyDescent="0.25">
      <c r="A3280">
        <v>15</v>
      </c>
      <c r="B3280">
        <v>10</v>
      </c>
      <c r="C3280">
        <v>3</v>
      </c>
      <c r="D3280">
        <v>2022</v>
      </c>
      <c r="E3280" s="1">
        <f t="shared" si="51"/>
        <v>44630</v>
      </c>
      <c r="F3280">
        <v>35214</v>
      </c>
      <c r="G3280">
        <f>SUMIF(E:E,E3280,F:F)*VLOOKUP(A3280,Sheet1!$A$1:$E$49,3)</f>
        <v>36755.355142803834</v>
      </c>
      <c r="H3280">
        <f>SUMIF(E:E,E3280,F:F)*VLOOKUP(A3280,Sheet1!$A$1:$E$49,5)</f>
        <v>39609.030375919028</v>
      </c>
    </row>
    <row r="3281" spans="1:8" x14ac:dyDescent="0.25">
      <c r="A3281">
        <v>16</v>
      </c>
      <c r="B3281">
        <v>10</v>
      </c>
      <c r="C3281">
        <v>3</v>
      </c>
      <c r="D3281">
        <v>2022</v>
      </c>
      <c r="E3281" s="1">
        <f t="shared" si="51"/>
        <v>44630</v>
      </c>
      <c r="F3281">
        <v>36683</v>
      </c>
      <c r="G3281">
        <f>SUMIF(E:E,E3281,F:F)*VLOOKUP(A3281,Sheet1!$A$1:$E$49,3)</f>
        <v>38652.405730819381</v>
      </c>
      <c r="H3281">
        <f>SUMIF(E:E,E3281,F:F)*VLOOKUP(A3281,Sheet1!$A$1:$E$49,5)</f>
        <v>40530.358455056077</v>
      </c>
    </row>
    <row r="3282" spans="1:8" x14ac:dyDescent="0.25">
      <c r="A3282">
        <v>17</v>
      </c>
      <c r="B3282">
        <v>10</v>
      </c>
      <c r="C3282">
        <v>3</v>
      </c>
      <c r="D3282">
        <v>2022</v>
      </c>
      <c r="E3282" s="1">
        <f t="shared" si="51"/>
        <v>44630</v>
      </c>
      <c r="F3282">
        <v>38798</v>
      </c>
      <c r="G3282">
        <f>SUMIF(E:E,E3282,F:F)*VLOOKUP(A3282,Sheet1!$A$1:$E$49,3)</f>
        <v>38336.230632816791</v>
      </c>
      <c r="H3282">
        <f>SUMIF(E:E,E3282,F:F)*VLOOKUP(A3282,Sheet1!$A$1:$E$49,5)</f>
        <v>41366.18640530017</v>
      </c>
    </row>
    <row r="3283" spans="1:8" x14ac:dyDescent="0.25">
      <c r="A3283">
        <v>18</v>
      </c>
      <c r="B3283">
        <v>10</v>
      </c>
      <c r="C3283">
        <v>3</v>
      </c>
      <c r="D3283">
        <v>2022</v>
      </c>
      <c r="E3283" s="1">
        <f t="shared" si="51"/>
        <v>44630</v>
      </c>
      <c r="F3283">
        <v>39322</v>
      </c>
      <c r="G3283">
        <f>SUMIF(E:E,E3283,F:F)*VLOOKUP(A3283,Sheet1!$A$1:$E$49,3)</f>
        <v>36202.048721299223</v>
      </c>
      <c r="H3283">
        <f>SUMIF(E:E,E3283,F:F)*VLOOKUP(A3283,Sheet1!$A$1:$E$49,5)</f>
        <v>42108.387682821769</v>
      </c>
    </row>
    <row r="3284" spans="1:8" x14ac:dyDescent="0.25">
      <c r="A3284">
        <v>19</v>
      </c>
      <c r="B3284">
        <v>10</v>
      </c>
      <c r="C3284">
        <v>3</v>
      </c>
      <c r="D3284">
        <v>2022</v>
      </c>
      <c r="E3284" s="1">
        <f t="shared" si="51"/>
        <v>44630</v>
      </c>
      <c r="F3284">
        <v>40097</v>
      </c>
      <c r="G3284">
        <f>SUMIF(E:E,E3284,F:F)*VLOOKUP(A3284,Sheet1!$A$1:$E$49,3)</f>
        <v>35648.742299794612</v>
      </c>
      <c r="H3284">
        <f>SUMIF(E:E,E3284,F:F)*VLOOKUP(A3284,Sheet1!$A$1:$E$49,5)</f>
        <v>42749.621199031513</v>
      </c>
    </row>
    <row r="3285" spans="1:8" x14ac:dyDescent="0.25">
      <c r="A3285">
        <v>20</v>
      </c>
      <c r="B3285">
        <v>10</v>
      </c>
      <c r="C3285">
        <v>3</v>
      </c>
      <c r="D3285">
        <v>2022</v>
      </c>
      <c r="E3285" s="1">
        <f t="shared" si="51"/>
        <v>44630</v>
      </c>
      <c r="F3285">
        <v>40313</v>
      </c>
      <c r="G3285">
        <f>SUMIF(E:E,E3285,F:F)*VLOOKUP(A3285,Sheet1!$A$1:$E$49,3)</f>
        <v>36202.048721299223</v>
      </c>
      <c r="H3285">
        <f>SUMIF(E:E,E3285,F:F)*VLOOKUP(A3285,Sheet1!$A$1:$E$49,5)</f>
        <v>43283.45207794493</v>
      </c>
    </row>
    <row r="3286" spans="1:8" x14ac:dyDescent="0.25">
      <c r="A3286">
        <v>21</v>
      </c>
      <c r="B3286">
        <v>10</v>
      </c>
      <c r="C3286">
        <v>3</v>
      </c>
      <c r="D3286">
        <v>2022</v>
      </c>
      <c r="E3286" s="1">
        <f t="shared" si="51"/>
        <v>44630</v>
      </c>
      <c r="F3286">
        <v>40587</v>
      </c>
      <c r="G3286">
        <f>SUMIF(E:E,E3286,F:F)*VLOOKUP(A3286,Sheet1!$A$1:$E$49,3)</f>
        <v>36755.355142803834</v>
      </c>
      <c r="H3286">
        <f>SUMIF(E:E,E3286,F:F)*VLOOKUP(A3286,Sheet1!$A$1:$E$49,5)</f>
        <v>43704.459104833149</v>
      </c>
    </row>
    <row r="3287" spans="1:8" x14ac:dyDescent="0.25">
      <c r="A3287">
        <v>22</v>
      </c>
      <c r="B3287">
        <v>10</v>
      </c>
      <c r="C3287">
        <v>3</v>
      </c>
      <c r="D3287">
        <v>2022</v>
      </c>
      <c r="E3287" s="1">
        <f t="shared" si="51"/>
        <v>44630</v>
      </c>
      <c r="F3287">
        <v>40833</v>
      </c>
      <c r="G3287">
        <f>SUMIF(E:E,E3287,F:F)*VLOOKUP(A3287,Sheet1!$A$1:$E$49,3)</f>
        <v>37387.705338809013</v>
      </c>
      <c r="H3287">
        <f>SUMIF(E:E,E3287,F:F)*VLOOKUP(A3287,Sheet1!$A$1:$E$49,5)</f>
        <v>44008.326358496284</v>
      </c>
    </row>
    <row r="3288" spans="1:8" x14ac:dyDescent="0.25">
      <c r="A3288">
        <v>23</v>
      </c>
      <c r="B3288">
        <v>10</v>
      </c>
      <c r="C3288">
        <v>3</v>
      </c>
      <c r="D3288">
        <v>2022</v>
      </c>
      <c r="E3288" s="1">
        <f t="shared" si="51"/>
        <v>44630</v>
      </c>
      <c r="F3288">
        <v>41587</v>
      </c>
      <c r="G3288">
        <f>SUMIF(E:E,E3288,F:F)*VLOOKUP(A3288,Sheet1!$A$1:$E$49,3)</f>
        <v>37466.74911330959</v>
      </c>
      <c r="H3288">
        <f>SUMIF(E:E,E3288,F:F)*VLOOKUP(A3288,Sheet1!$A$1:$E$49,5)</f>
        <v>44191.916861768281</v>
      </c>
    </row>
    <row r="3289" spans="1:8" x14ac:dyDescent="0.25">
      <c r="A3289">
        <v>24</v>
      </c>
      <c r="B3289">
        <v>10</v>
      </c>
      <c r="C3289">
        <v>3</v>
      </c>
      <c r="D3289">
        <v>2022</v>
      </c>
      <c r="E3289" s="1">
        <f t="shared" si="51"/>
        <v>44630</v>
      </c>
      <c r="F3289">
        <v>41260</v>
      </c>
      <c r="G3289">
        <f>SUMIF(E:E,E3289,F:F)*VLOOKUP(A3289,Sheet1!$A$1:$E$49,3)</f>
        <v>37703.880436811596</v>
      </c>
      <c r="H3289">
        <f>SUMIF(E:E,E3289,F:F)*VLOOKUP(A3289,Sheet1!$A$1:$E$49,5)</f>
        <v>44253.326492834669</v>
      </c>
    </row>
    <row r="3290" spans="1:8" x14ac:dyDescent="0.25">
      <c r="A3290">
        <v>25</v>
      </c>
      <c r="B3290">
        <v>10</v>
      </c>
      <c r="C3290">
        <v>3</v>
      </c>
      <c r="D3290">
        <v>2022</v>
      </c>
      <c r="E3290" s="1">
        <f t="shared" si="51"/>
        <v>44630</v>
      </c>
      <c r="F3290">
        <v>41044</v>
      </c>
      <c r="G3290">
        <f>SUMIF(E:E,E3290,F:F)*VLOOKUP(A3290,Sheet1!$A$1:$E$49,3)</f>
        <v>38020.055534814201</v>
      </c>
      <c r="H3290">
        <f>SUMIF(E:E,E3290,F:F)*VLOOKUP(A3290,Sheet1!$A$1:$E$49,5)</f>
        <v>44191.916861768281</v>
      </c>
    </row>
    <row r="3291" spans="1:8" x14ac:dyDescent="0.25">
      <c r="A3291">
        <v>26</v>
      </c>
      <c r="B3291">
        <v>10</v>
      </c>
      <c r="C3291">
        <v>3</v>
      </c>
      <c r="D3291">
        <v>2022</v>
      </c>
      <c r="E3291" s="1">
        <f t="shared" si="51"/>
        <v>44630</v>
      </c>
      <c r="F3291">
        <v>41083</v>
      </c>
      <c r="G3291">
        <f>SUMIF(E:E,E3291,F:F)*VLOOKUP(A3291,Sheet1!$A$1:$E$49,3)</f>
        <v>37624.836662311027</v>
      </c>
      <c r="H3291">
        <f>SUMIF(E:E,E3291,F:F)*VLOOKUP(A3291,Sheet1!$A$1:$E$49,5)</f>
        <v>44008.326358496284</v>
      </c>
    </row>
    <row r="3292" spans="1:8" x14ac:dyDescent="0.25">
      <c r="A3292">
        <v>27</v>
      </c>
      <c r="B3292">
        <v>10</v>
      </c>
      <c r="C3292">
        <v>3</v>
      </c>
      <c r="D3292">
        <v>2022</v>
      </c>
      <c r="E3292" s="1">
        <f t="shared" si="51"/>
        <v>44630</v>
      </c>
      <c r="F3292">
        <v>40162</v>
      </c>
      <c r="G3292">
        <f>SUMIF(E:E,E3292,F:F)*VLOOKUP(A3292,Sheet1!$A$1:$E$49,3)</f>
        <v>36992.486466305847</v>
      </c>
      <c r="H3292">
        <f>SUMIF(E:E,E3292,F:F)*VLOOKUP(A3292,Sheet1!$A$1:$E$49,5)</f>
        <v>43704.459104833149</v>
      </c>
    </row>
    <row r="3293" spans="1:8" x14ac:dyDescent="0.25">
      <c r="A3293">
        <v>28</v>
      </c>
      <c r="B3293">
        <v>10</v>
      </c>
      <c r="C3293">
        <v>3</v>
      </c>
      <c r="D3293">
        <v>2022</v>
      </c>
      <c r="E3293" s="1">
        <f t="shared" si="51"/>
        <v>44630</v>
      </c>
      <c r="F3293">
        <v>40129</v>
      </c>
      <c r="G3293">
        <f>SUMIF(E:E,E3293,F:F)*VLOOKUP(A3293,Sheet1!$A$1:$E$49,3)</f>
        <v>36439.180044801236</v>
      </c>
      <c r="H3293">
        <f>SUMIF(E:E,E3293,F:F)*VLOOKUP(A3293,Sheet1!$A$1:$E$49,5)</f>
        <v>43283.45207794493</v>
      </c>
    </row>
    <row r="3294" spans="1:8" x14ac:dyDescent="0.25">
      <c r="A3294">
        <v>29</v>
      </c>
      <c r="B3294">
        <v>10</v>
      </c>
      <c r="C3294">
        <v>3</v>
      </c>
      <c r="D3294">
        <v>2022</v>
      </c>
      <c r="E3294" s="1">
        <f t="shared" si="51"/>
        <v>44630</v>
      </c>
      <c r="F3294">
        <v>39239</v>
      </c>
      <c r="G3294">
        <f>SUMIF(E:E,E3294,F:F)*VLOOKUP(A3294,Sheet1!$A$1:$E$49,3)</f>
        <v>36597.267593802389</v>
      </c>
      <c r="H3294">
        <f>SUMIF(E:E,E3294,F:F)*VLOOKUP(A3294,Sheet1!$A$1:$E$49,5)</f>
        <v>42749.621199031513</v>
      </c>
    </row>
    <row r="3295" spans="1:8" x14ac:dyDescent="0.25">
      <c r="A3295">
        <v>30</v>
      </c>
      <c r="B3295">
        <v>10</v>
      </c>
      <c r="C3295">
        <v>3</v>
      </c>
      <c r="D3295">
        <v>2022</v>
      </c>
      <c r="E3295" s="1">
        <f t="shared" si="51"/>
        <v>44630</v>
      </c>
      <c r="F3295">
        <v>38735</v>
      </c>
      <c r="G3295">
        <f>SUMIF(E:E,E3295,F:F)*VLOOKUP(A3295,Sheet1!$A$1:$E$49,3)</f>
        <v>37387.705338809013</v>
      </c>
      <c r="H3295">
        <f>SUMIF(E:E,E3295,F:F)*VLOOKUP(A3295,Sheet1!$A$1:$E$49,5)</f>
        <v>42108.387682821769</v>
      </c>
    </row>
    <row r="3296" spans="1:8" x14ac:dyDescent="0.25">
      <c r="A3296">
        <v>31</v>
      </c>
      <c r="B3296">
        <v>10</v>
      </c>
      <c r="C3296">
        <v>3</v>
      </c>
      <c r="D3296">
        <v>2022</v>
      </c>
      <c r="E3296" s="1">
        <f t="shared" si="51"/>
        <v>44630</v>
      </c>
      <c r="F3296">
        <v>38301</v>
      </c>
      <c r="G3296">
        <f>SUMIF(E:E,E3296,F:F)*VLOOKUP(A3296,Sheet1!$A$1:$E$49,3)</f>
        <v>37782.92421131218</v>
      </c>
      <c r="H3296">
        <f>SUMIF(E:E,E3296,F:F)*VLOOKUP(A3296,Sheet1!$A$1:$E$49,5)</f>
        <v>41366.18640530017</v>
      </c>
    </row>
    <row r="3297" spans="1:8" x14ac:dyDescent="0.25">
      <c r="A3297">
        <v>32</v>
      </c>
      <c r="B3297">
        <v>10</v>
      </c>
      <c r="C3297">
        <v>3</v>
      </c>
      <c r="D3297">
        <v>2022</v>
      </c>
      <c r="E3297" s="1">
        <f t="shared" si="51"/>
        <v>44630</v>
      </c>
      <c r="F3297">
        <v>38686</v>
      </c>
      <c r="G3297">
        <f>SUMIF(E:E,E3297,F:F)*VLOOKUP(A3297,Sheet1!$A$1:$E$49,3)</f>
        <v>41023.718965838962</v>
      </c>
      <c r="H3297">
        <f>SUMIF(E:E,E3297,F:F)*VLOOKUP(A3297,Sheet1!$A$1:$E$49,5)</f>
        <v>40530.358455056077</v>
      </c>
    </row>
    <row r="3298" spans="1:8" x14ac:dyDescent="0.25">
      <c r="A3298">
        <v>33</v>
      </c>
      <c r="B3298">
        <v>10</v>
      </c>
      <c r="C3298">
        <v>3</v>
      </c>
      <c r="D3298">
        <v>2022</v>
      </c>
      <c r="E3298" s="1">
        <f t="shared" si="51"/>
        <v>44630</v>
      </c>
      <c r="F3298">
        <v>39250</v>
      </c>
      <c r="G3298">
        <f>SUMIF(E:E,E3298,F:F)*VLOOKUP(A3298,Sheet1!$A$1:$E$49,3)</f>
        <v>42999.813328355383</v>
      </c>
      <c r="H3298">
        <f>SUMIF(E:E,E3298,F:F)*VLOOKUP(A3298,Sheet1!$A$1:$E$49,5)</f>
        <v>39609.030375919028</v>
      </c>
    </row>
    <row r="3299" spans="1:8" x14ac:dyDescent="0.25">
      <c r="A3299">
        <v>34</v>
      </c>
      <c r="B3299">
        <v>10</v>
      </c>
      <c r="C3299">
        <v>3</v>
      </c>
      <c r="D3299">
        <v>2022</v>
      </c>
      <c r="E3299" s="1">
        <f t="shared" si="51"/>
        <v>44630</v>
      </c>
      <c r="F3299">
        <v>39639</v>
      </c>
      <c r="G3299">
        <f>SUMIF(E:E,E3299,F:F)*VLOOKUP(A3299,Sheet1!$A$1:$E$49,3)</f>
        <v>44817.820141870354</v>
      </c>
      <c r="H3299">
        <f>SUMIF(E:E,E3299,F:F)*VLOOKUP(A3299,Sheet1!$A$1:$E$49,5)</f>
        <v>38610.98287569551</v>
      </c>
    </row>
    <row r="3300" spans="1:8" x14ac:dyDescent="0.25">
      <c r="A3300">
        <v>35</v>
      </c>
      <c r="B3300">
        <v>10</v>
      </c>
      <c r="C3300">
        <v>3</v>
      </c>
      <c r="D3300">
        <v>2022</v>
      </c>
      <c r="E3300" s="1">
        <f t="shared" si="51"/>
        <v>44630</v>
      </c>
      <c r="F3300">
        <v>40518</v>
      </c>
      <c r="G3300">
        <f>SUMIF(E:E,E3300,F:F)*VLOOKUP(A3300,Sheet1!$A$1:$E$49,3)</f>
        <v>46161.564308381588</v>
      </c>
      <c r="H3300">
        <f>SUMIF(E:E,E3300,F:F)*VLOOKUP(A3300,Sheet1!$A$1:$E$49,5)</f>
        <v>37545.51196118306</v>
      </c>
    </row>
    <row r="3301" spans="1:8" x14ac:dyDescent="0.25">
      <c r="A3301">
        <v>36</v>
      </c>
      <c r="B3301">
        <v>10</v>
      </c>
      <c r="C3301">
        <v>3</v>
      </c>
      <c r="D3301">
        <v>2022</v>
      </c>
      <c r="E3301" s="1">
        <f t="shared" si="51"/>
        <v>44630</v>
      </c>
      <c r="F3301">
        <v>40987</v>
      </c>
      <c r="G3301">
        <f>SUMIF(E:E,E3301,F:F)*VLOOKUP(A3301,Sheet1!$A$1:$E$49,3)</f>
        <v>46477.739406384178</v>
      </c>
      <c r="H3301">
        <f>SUMIF(E:E,E3301,F:F)*VLOOKUP(A3301,Sheet1!$A$1:$E$49,5)</f>
        <v>36422.285559474287</v>
      </c>
    </row>
    <row r="3302" spans="1:8" x14ac:dyDescent="0.25">
      <c r="A3302">
        <v>37</v>
      </c>
      <c r="B3302">
        <v>10</v>
      </c>
      <c r="C3302">
        <v>3</v>
      </c>
      <c r="D3302">
        <v>2022</v>
      </c>
      <c r="E3302" s="1">
        <f t="shared" si="51"/>
        <v>44630</v>
      </c>
      <c r="F3302">
        <v>41697</v>
      </c>
      <c r="G3302">
        <f>SUMIF(E:E,E3302,F:F)*VLOOKUP(A3302,Sheet1!$A$1:$E$49,3)</f>
        <v>46556.783180884748</v>
      </c>
      <c r="H3302">
        <f>SUMIF(E:E,E3302,F:F)*VLOOKUP(A3302,Sheet1!$A$1:$E$49,5)</f>
        <v>35251.19869915177</v>
      </c>
    </row>
    <row r="3303" spans="1:8" x14ac:dyDescent="0.25">
      <c r="A3303">
        <v>38</v>
      </c>
      <c r="B3303">
        <v>10</v>
      </c>
      <c r="C3303">
        <v>3</v>
      </c>
      <c r="D3303">
        <v>2022</v>
      </c>
      <c r="E3303" s="1">
        <f t="shared" si="51"/>
        <v>44630</v>
      </c>
      <c r="F3303">
        <v>41918</v>
      </c>
      <c r="G3303">
        <f>SUMIF(E:E,E3303,F:F)*VLOOKUP(A3303,Sheet1!$A$1:$E$49,3)</f>
        <v>46240.608082882158</v>
      </c>
      <c r="H3303">
        <f>SUMIF(E:E,E3303,F:F)*VLOOKUP(A3303,Sheet1!$A$1:$E$49,5)</f>
        <v>34042.230254547183</v>
      </c>
    </row>
    <row r="3304" spans="1:8" x14ac:dyDescent="0.25">
      <c r="A3304">
        <v>39</v>
      </c>
      <c r="B3304">
        <v>10</v>
      </c>
      <c r="C3304">
        <v>3</v>
      </c>
      <c r="D3304">
        <v>2022</v>
      </c>
      <c r="E3304" s="1">
        <f t="shared" si="51"/>
        <v>44630</v>
      </c>
      <c r="F3304">
        <v>41051</v>
      </c>
      <c r="G3304">
        <f>SUMIF(E:E,E3304,F:F)*VLOOKUP(A3304,Sheet1!$A$1:$E$49,3)</f>
        <v>46240.608082882158</v>
      </c>
      <c r="H3304">
        <f>SUMIF(E:E,E3304,F:F)*VLOOKUP(A3304,Sheet1!$A$1:$E$49,5)</f>
        <v>32805.304106804899</v>
      </c>
    </row>
    <row r="3305" spans="1:8" x14ac:dyDescent="0.25">
      <c r="A3305">
        <v>40</v>
      </c>
      <c r="B3305">
        <v>10</v>
      </c>
      <c r="C3305">
        <v>3</v>
      </c>
      <c r="D3305">
        <v>2022</v>
      </c>
      <c r="E3305" s="1">
        <f t="shared" si="51"/>
        <v>44630</v>
      </c>
      <c r="F3305">
        <v>39878</v>
      </c>
      <c r="G3305">
        <f>SUMIF(E:E,E3305,F:F)*VLOOKUP(A3305,Sheet1!$A$1:$E$49,3)</f>
        <v>45133.995239872951</v>
      </c>
      <c r="H3305">
        <f>SUMIF(E:E,E3305,F:F)*VLOOKUP(A3305,Sheet1!$A$1:$E$49,5)</f>
        <v>31550.157354561601</v>
      </c>
    </row>
    <row r="3306" spans="1:8" x14ac:dyDescent="0.25">
      <c r="A3306">
        <v>41</v>
      </c>
      <c r="B3306">
        <v>10</v>
      </c>
      <c r="C3306">
        <v>3</v>
      </c>
      <c r="D3306">
        <v>2022</v>
      </c>
      <c r="E3306" s="1">
        <f t="shared" si="51"/>
        <v>44630</v>
      </c>
      <c r="F3306">
        <v>37915</v>
      </c>
      <c r="G3306">
        <f>SUMIF(E:E,E3306,F:F)*VLOOKUP(A3306,Sheet1!$A$1:$E$49,3)</f>
        <v>43236.944651857397</v>
      </c>
      <c r="H3306">
        <f>SUMIF(E:E,E3306,F:F)*VLOOKUP(A3306,Sheet1!$A$1:$E$49,5)</f>
        <v>30286.217924265584</v>
      </c>
    </row>
    <row r="3307" spans="1:8" x14ac:dyDescent="0.25">
      <c r="A3307">
        <v>42</v>
      </c>
      <c r="B3307">
        <v>10</v>
      </c>
      <c r="C3307">
        <v>3</v>
      </c>
      <c r="D3307">
        <v>2022</v>
      </c>
      <c r="E3307" s="1">
        <f t="shared" si="51"/>
        <v>44630</v>
      </c>
      <c r="F3307">
        <v>36536</v>
      </c>
      <c r="G3307">
        <f>SUMIF(E:E,E3307,F:F)*VLOOKUP(A3307,Sheet1!$A$1:$E$49,3)</f>
        <v>41577.025387343572</v>
      </c>
      <c r="H3307">
        <f>SUMIF(E:E,E3307,F:F)*VLOOKUP(A3307,Sheet1!$A$1:$E$49,5)</f>
        <v>29022.493596828634</v>
      </c>
    </row>
    <row r="3308" spans="1:8" x14ac:dyDescent="0.25">
      <c r="A3308">
        <v>43</v>
      </c>
      <c r="B3308">
        <v>10</v>
      </c>
      <c r="C3308">
        <v>3</v>
      </c>
      <c r="D3308">
        <v>2022</v>
      </c>
      <c r="E3308" s="1">
        <f t="shared" si="51"/>
        <v>44630</v>
      </c>
      <c r="F3308">
        <v>34604</v>
      </c>
      <c r="G3308">
        <f>SUMIF(E:E,E3308,F:F)*VLOOKUP(A3308,Sheet1!$A$1:$E$49,3)</f>
        <v>40470.412544334351</v>
      </c>
      <c r="H3308">
        <f>SUMIF(E:E,E3308,F:F)*VLOOKUP(A3308,Sheet1!$A$1:$E$49,5)</f>
        <v>27767.474095935082</v>
      </c>
    </row>
    <row r="3309" spans="1:8" x14ac:dyDescent="0.25">
      <c r="A3309">
        <v>44</v>
      </c>
      <c r="B3309">
        <v>10</v>
      </c>
      <c r="C3309">
        <v>3</v>
      </c>
      <c r="D3309">
        <v>2022</v>
      </c>
      <c r="E3309" s="1">
        <f t="shared" si="51"/>
        <v>44630</v>
      </c>
      <c r="F3309">
        <v>32920</v>
      </c>
      <c r="G3309">
        <f>SUMIF(E:E,E3309,F:F)*VLOOKUP(A3309,Sheet1!$A$1:$E$49,3)</f>
        <v>37308.661564308437</v>
      </c>
      <c r="H3309">
        <f>SUMIF(E:E,E3309,F:F)*VLOOKUP(A3309,Sheet1!$A$1:$E$49,5)</f>
        <v>26529.047487098716</v>
      </c>
    </row>
    <row r="3310" spans="1:8" x14ac:dyDescent="0.25">
      <c r="A3310">
        <v>45</v>
      </c>
      <c r="B3310">
        <v>10</v>
      </c>
      <c r="C3310">
        <v>3</v>
      </c>
      <c r="D3310">
        <v>2022</v>
      </c>
      <c r="E3310" s="1">
        <f t="shared" si="51"/>
        <v>44630</v>
      </c>
      <c r="F3310">
        <v>32259</v>
      </c>
      <c r="G3310">
        <f>SUMIF(E:E,E3310,F:F)*VLOOKUP(A3310,Sheet1!$A$1:$E$49,3)</f>
        <v>33672.647937278198</v>
      </c>
      <c r="H3310">
        <f>SUMIF(E:E,E3310,F:F)*VLOOKUP(A3310,Sheet1!$A$1:$E$49,5)</f>
        <v>25314.431728779036</v>
      </c>
    </row>
    <row r="3311" spans="1:8" x14ac:dyDescent="0.25">
      <c r="A3311">
        <v>46</v>
      </c>
      <c r="B3311">
        <v>10</v>
      </c>
      <c r="C3311">
        <v>3</v>
      </c>
      <c r="D3311">
        <v>2022</v>
      </c>
      <c r="E3311" s="1">
        <f t="shared" si="51"/>
        <v>44630</v>
      </c>
      <c r="F3311">
        <v>30640</v>
      </c>
      <c r="G3311">
        <f>SUMIF(E:E,E3311,F:F)*VLOOKUP(A3311,Sheet1!$A$1:$E$49,3)</f>
        <v>29878.546761246806</v>
      </c>
      <c r="H3311">
        <f>SUMIF(E:E,E3311,F:F)*VLOOKUP(A3311,Sheet1!$A$1:$E$49,5)</f>
        <v>24130.121810511297</v>
      </c>
    </row>
    <row r="3312" spans="1:8" x14ac:dyDescent="0.25">
      <c r="A3312">
        <v>47</v>
      </c>
      <c r="B3312">
        <v>10</v>
      </c>
      <c r="C3312">
        <v>3</v>
      </c>
      <c r="D3312">
        <v>2022</v>
      </c>
      <c r="E3312" s="1">
        <f t="shared" si="51"/>
        <v>44630</v>
      </c>
      <c r="F3312">
        <v>28815</v>
      </c>
      <c r="G3312">
        <f>SUMIF(E:E,E3312,F:F)*VLOOKUP(A3312,Sheet1!$A$1:$E$49,3)</f>
        <v>28613.846369236584</v>
      </c>
      <c r="H3312">
        <f>SUMIF(E:E,E3312,F:F)*VLOOKUP(A3312,Sheet1!$A$1:$E$49,5)</f>
        <v>22981.852520227283</v>
      </c>
    </row>
    <row r="3313" spans="1:8" x14ac:dyDescent="0.25">
      <c r="A3313">
        <v>48</v>
      </c>
      <c r="B3313">
        <v>10</v>
      </c>
      <c r="C3313">
        <v>3</v>
      </c>
      <c r="D3313">
        <v>2022</v>
      </c>
      <c r="E3313" s="1">
        <f t="shared" si="51"/>
        <v>44630</v>
      </c>
      <c r="F3313">
        <v>27626</v>
      </c>
      <c r="G3313">
        <f>SUMIF(E:E,E3313,F:F)*VLOOKUP(A3313,Sheet1!$A$1:$E$49,3)</f>
        <v>28376.7150457346</v>
      </c>
      <c r="H3313">
        <f>SUMIF(E:E,E3313,F:F)*VLOOKUP(A3313,Sheet1!$A$1:$E$49,5)</f>
        <v>21874.576514696055</v>
      </c>
    </row>
    <row r="3314" spans="1:8" x14ac:dyDescent="0.25">
      <c r="A3314">
        <v>1</v>
      </c>
      <c r="B3314">
        <v>11</v>
      </c>
      <c r="C3314">
        <v>3</v>
      </c>
      <c r="D3314">
        <v>2022</v>
      </c>
      <c r="E3314" s="1">
        <f t="shared" si="51"/>
        <v>44631</v>
      </c>
      <c r="F3314">
        <v>27552</v>
      </c>
      <c r="G3314">
        <f>SUMIF(E:E,E3314,F:F)*VLOOKUP(A3314,Sheet1!$A$1:$E$49,3)</f>
        <v>28571.779307448247</v>
      </c>
      <c r="H3314">
        <f>SUMIF(E:E,E3314,F:F)*VLOOKUP(A3314,Sheet1!$A$1:$E$49,5)</f>
        <v>23139.831979352304</v>
      </c>
    </row>
    <row r="3315" spans="1:8" x14ac:dyDescent="0.25">
      <c r="A3315">
        <v>2</v>
      </c>
      <c r="B3315">
        <v>11</v>
      </c>
      <c r="C3315">
        <v>3</v>
      </c>
      <c r="D3315">
        <v>2022</v>
      </c>
      <c r="E3315" s="1">
        <f t="shared" si="51"/>
        <v>44631</v>
      </c>
      <c r="F3315">
        <v>27815</v>
      </c>
      <c r="G3315">
        <f>SUMIF(E:E,E3315,F:F)*VLOOKUP(A3315,Sheet1!$A$1:$E$49,3)</f>
        <v>28173.843662497726</v>
      </c>
      <c r="H3315">
        <f>SUMIF(E:E,E3315,F:F)*VLOOKUP(A3315,Sheet1!$A$1:$E$49,5)</f>
        <v>24295.994582903786</v>
      </c>
    </row>
    <row r="3316" spans="1:8" x14ac:dyDescent="0.25">
      <c r="A3316">
        <v>3</v>
      </c>
      <c r="B3316">
        <v>11</v>
      </c>
      <c r="C3316">
        <v>3</v>
      </c>
      <c r="D3316">
        <v>2022</v>
      </c>
      <c r="E3316" s="1">
        <f t="shared" si="51"/>
        <v>44631</v>
      </c>
      <c r="F3316">
        <v>28194</v>
      </c>
      <c r="G3316">
        <f>SUMIF(E:E,E3316,F:F)*VLOOKUP(A3316,Sheet1!$A$1:$E$49,3)</f>
        <v>27457.559501586769</v>
      </c>
      <c r="H3316">
        <f>SUMIF(E:E,E3316,F:F)*VLOOKUP(A3316,Sheet1!$A$1:$E$49,5)</f>
        <v>25488.445561173532</v>
      </c>
    </row>
    <row r="3317" spans="1:8" x14ac:dyDescent="0.25">
      <c r="A3317">
        <v>4</v>
      </c>
      <c r="B3317">
        <v>11</v>
      </c>
      <c r="C3317">
        <v>3</v>
      </c>
      <c r="D3317">
        <v>2022</v>
      </c>
      <c r="E3317" s="1">
        <f t="shared" si="51"/>
        <v>44631</v>
      </c>
      <c r="F3317">
        <v>27978</v>
      </c>
      <c r="G3317">
        <f>SUMIF(E:E,E3317,F:F)*VLOOKUP(A3317,Sheet1!$A$1:$E$49,3)</f>
        <v>26980.036727646137</v>
      </c>
      <c r="H3317">
        <f>SUMIF(E:E,E3317,F:F)*VLOOKUP(A3317,Sheet1!$A$1:$E$49,5)</f>
        <v>26711.410704747301</v>
      </c>
    </row>
    <row r="3318" spans="1:8" x14ac:dyDescent="0.25">
      <c r="A3318">
        <v>5</v>
      </c>
      <c r="B3318">
        <v>11</v>
      </c>
      <c r="C3318">
        <v>3</v>
      </c>
      <c r="D3318">
        <v>2022</v>
      </c>
      <c r="E3318" s="1">
        <f t="shared" si="51"/>
        <v>44631</v>
      </c>
      <c r="F3318">
        <v>27590</v>
      </c>
      <c r="G3318">
        <f>SUMIF(E:E,E3318,F:F)*VLOOKUP(A3318,Sheet1!$A$1:$E$49,3)</f>
        <v>26422.926824715389</v>
      </c>
      <c r="H3318">
        <f>SUMIF(E:E,E3318,F:F)*VLOOKUP(A3318,Sheet1!$A$1:$E$49,5)</f>
        <v>27958.350376908646</v>
      </c>
    </row>
    <row r="3319" spans="1:8" x14ac:dyDescent="0.25">
      <c r="A3319">
        <v>6</v>
      </c>
      <c r="B3319">
        <v>11</v>
      </c>
      <c r="C3319">
        <v>3</v>
      </c>
      <c r="D3319">
        <v>2022</v>
      </c>
      <c r="E3319" s="1">
        <f t="shared" si="51"/>
        <v>44631</v>
      </c>
      <c r="F3319">
        <v>27838</v>
      </c>
      <c r="G3319">
        <f>SUMIF(E:E,E3319,F:F)*VLOOKUP(A3319,Sheet1!$A$1:$E$49,3)</f>
        <v>25547.468405824206</v>
      </c>
      <c r="H3319">
        <f>SUMIF(E:E,E3319,F:F)*VLOOKUP(A3319,Sheet1!$A$1:$E$49,5)</f>
        <v>29221.997002259115</v>
      </c>
    </row>
    <row r="3320" spans="1:8" x14ac:dyDescent="0.25">
      <c r="A3320">
        <v>7</v>
      </c>
      <c r="B3320">
        <v>11</v>
      </c>
      <c r="C3320">
        <v>3</v>
      </c>
      <c r="D3320">
        <v>2022</v>
      </c>
      <c r="E3320" s="1">
        <f t="shared" si="51"/>
        <v>44631</v>
      </c>
      <c r="F3320">
        <v>27820</v>
      </c>
      <c r="G3320">
        <f>SUMIF(E:E,E3320,F:F)*VLOOKUP(A3320,Sheet1!$A$1:$E$49,3)</f>
        <v>24592.422857942933</v>
      </c>
      <c r="H3320">
        <f>SUMIF(E:E,E3320,F:F)*VLOOKUP(A3320,Sheet1!$A$1:$E$49,5)</f>
        <v>30494.408291965792</v>
      </c>
    </row>
    <row r="3321" spans="1:8" x14ac:dyDescent="0.25">
      <c r="A3321">
        <v>8</v>
      </c>
      <c r="B3321">
        <v>11</v>
      </c>
      <c r="C3321">
        <v>3</v>
      </c>
      <c r="D3321">
        <v>2022</v>
      </c>
      <c r="E3321" s="1">
        <f t="shared" si="51"/>
        <v>44631</v>
      </c>
      <c r="F3321">
        <v>27567</v>
      </c>
      <c r="G3321">
        <f>SUMIF(E:E,E3321,F:F)*VLOOKUP(A3321,Sheet1!$A$1:$E$49,3)</f>
        <v>24114.9000840023</v>
      </c>
      <c r="H3321">
        <f>SUMIF(E:E,E3321,F:F)*VLOOKUP(A3321,Sheet1!$A$1:$E$49,5)</f>
        <v>31767.036163169221</v>
      </c>
    </row>
    <row r="3322" spans="1:8" x14ac:dyDescent="0.25">
      <c r="A3322">
        <v>9</v>
      </c>
      <c r="B3322">
        <v>11</v>
      </c>
      <c r="C3322">
        <v>3</v>
      </c>
      <c r="D3322">
        <v>2022</v>
      </c>
      <c r="E3322" s="1">
        <f t="shared" si="51"/>
        <v>44631</v>
      </c>
      <c r="F3322">
        <v>27980</v>
      </c>
      <c r="G3322">
        <f>SUMIF(E:E,E3322,F:F)*VLOOKUP(A3322,Sheet1!$A$1:$E$49,3)</f>
        <v>23716.96443905175</v>
      </c>
      <c r="H3322">
        <f>SUMIF(E:E,E3322,F:F)*VLOOKUP(A3322,Sheet1!$A$1:$E$49,5)</f>
        <v>33030.810914607428</v>
      </c>
    </row>
    <row r="3323" spans="1:8" x14ac:dyDescent="0.25">
      <c r="A3323">
        <v>10</v>
      </c>
      <c r="B3323">
        <v>11</v>
      </c>
      <c r="C3323">
        <v>3</v>
      </c>
      <c r="D3323">
        <v>2022</v>
      </c>
      <c r="E3323" s="1">
        <f t="shared" si="51"/>
        <v>44631</v>
      </c>
      <c r="F3323">
        <v>28449</v>
      </c>
      <c r="G3323">
        <f>SUMIF(E:E,E3323,F:F)*VLOOKUP(A3323,Sheet1!$A$1:$E$49,3)</f>
        <v>23557.790181071545</v>
      </c>
      <c r="H3323">
        <f>SUMIF(E:E,E3323,F:F)*VLOOKUP(A3323,Sheet1!$A$1:$E$49,5)</f>
        <v>34276.239811361171</v>
      </c>
    </row>
    <row r="3324" spans="1:8" x14ac:dyDescent="0.25">
      <c r="A3324">
        <v>11</v>
      </c>
      <c r="B3324">
        <v>11</v>
      </c>
      <c r="C3324">
        <v>3</v>
      </c>
      <c r="D3324">
        <v>2022</v>
      </c>
      <c r="E3324" s="1">
        <f t="shared" si="51"/>
        <v>44631</v>
      </c>
      <c r="F3324">
        <v>28016</v>
      </c>
      <c r="G3324">
        <f>SUMIF(E:E,E3324,F:F)*VLOOKUP(A3324,Sheet1!$A$1:$E$49,3)</f>
        <v>24751.597115923134</v>
      </c>
      <c r="H3324">
        <f>SUMIF(E:E,E3324,F:F)*VLOOKUP(A3324,Sheet1!$A$1:$E$49,5)</f>
        <v>35493.518821043566</v>
      </c>
    </row>
    <row r="3325" spans="1:8" x14ac:dyDescent="0.25">
      <c r="A3325">
        <v>12</v>
      </c>
      <c r="B3325">
        <v>11</v>
      </c>
      <c r="C3325">
        <v>3</v>
      </c>
      <c r="D3325">
        <v>2022</v>
      </c>
      <c r="E3325" s="1">
        <f t="shared" si="51"/>
        <v>44631</v>
      </c>
      <c r="F3325">
        <v>28998</v>
      </c>
      <c r="G3325">
        <f>SUMIF(E:E,E3325,F:F)*VLOOKUP(A3325,Sheet1!$A$1:$E$49,3)</f>
        <v>28094.256533507611</v>
      </c>
      <c r="H3325">
        <f>SUMIF(E:E,E3325,F:F)*VLOOKUP(A3325,Sheet1!$A$1:$E$49,5)</f>
        <v>36672.655844799134</v>
      </c>
    </row>
    <row r="3326" spans="1:8" x14ac:dyDescent="0.25">
      <c r="A3326">
        <v>13</v>
      </c>
      <c r="B3326">
        <v>11</v>
      </c>
      <c r="C3326">
        <v>3</v>
      </c>
      <c r="D3326">
        <v>2022</v>
      </c>
      <c r="E3326" s="1">
        <f t="shared" si="51"/>
        <v>44631</v>
      </c>
      <c r="F3326">
        <v>31057</v>
      </c>
      <c r="G3326">
        <f>SUMIF(E:E,E3326,F:F)*VLOOKUP(A3326,Sheet1!$A$1:$E$49,3)</f>
        <v>30083.93475826006</v>
      </c>
      <c r="H3326">
        <f>SUMIF(E:E,E3326,F:F)*VLOOKUP(A3326,Sheet1!$A$1:$E$49,5)</f>
        <v>37803.603412556666</v>
      </c>
    </row>
    <row r="3327" spans="1:8" x14ac:dyDescent="0.25">
      <c r="A3327">
        <v>14</v>
      </c>
      <c r="B3327">
        <v>11</v>
      </c>
      <c r="C3327">
        <v>3</v>
      </c>
      <c r="D3327">
        <v>2022</v>
      </c>
      <c r="E3327" s="1">
        <f t="shared" si="51"/>
        <v>44631</v>
      </c>
      <c r="F3327">
        <v>33009</v>
      </c>
      <c r="G3327">
        <f>SUMIF(E:E,E3327,F:F)*VLOOKUP(A3327,Sheet1!$A$1:$E$49,3)</f>
        <v>33506.181304834769</v>
      </c>
      <c r="H3327">
        <f>SUMIF(E:E,E3327,F:F)*VLOOKUP(A3327,Sheet1!$A$1:$E$49,5)</f>
        <v>38876.398476357783</v>
      </c>
    </row>
    <row r="3328" spans="1:8" x14ac:dyDescent="0.25">
      <c r="A3328">
        <v>15</v>
      </c>
      <c r="B3328">
        <v>11</v>
      </c>
      <c r="C3328">
        <v>3</v>
      </c>
      <c r="D3328">
        <v>2022</v>
      </c>
      <c r="E3328" s="1">
        <f t="shared" si="51"/>
        <v>44631</v>
      </c>
      <c r="F3328">
        <v>35103</v>
      </c>
      <c r="G3328">
        <f>SUMIF(E:E,E3328,F:F)*VLOOKUP(A3328,Sheet1!$A$1:$E$49,3)</f>
        <v>37008.014980399501</v>
      </c>
      <c r="H3328">
        <f>SUMIF(E:E,E3328,F:F)*VLOOKUP(A3328,Sheet1!$A$1:$E$49,5)</f>
        <v>39881.306650851468</v>
      </c>
    </row>
    <row r="3329" spans="1:8" x14ac:dyDescent="0.25">
      <c r="A3329">
        <v>16</v>
      </c>
      <c r="B3329">
        <v>11</v>
      </c>
      <c r="C3329">
        <v>3</v>
      </c>
      <c r="D3329">
        <v>2022</v>
      </c>
      <c r="E3329" s="1">
        <f t="shared" si="51"/>
        <v>44631</v>
      </c>
      <c r="F3329">
        <v>36555</v>
      </c>
      <c r="G3329">
        <f>SUMIF(E:E,E3329,F:F)*VLOOKUP(A3329,Sheet1!$A$1:$E$49,3)</f>
        <v>38918.106076161923</v>
      </c>
      <c r="H3329">
        <f>SUMIF(E:E,E3329,F:F)*VLOOKUP(A3329,Sheet1!$A$1:$E$49,5)</f>
        <v>40808.968027597606</v>
      </c>
    </row>
    <row r="3330" spans="1:8" x14ac:dyDescent="0.25">
      <c r="A3330">
        <v>17</v>
      </c>
      <c r="B3330">
        <v>11</v>
      </c>
      <c r="C3330">
        <v>3</v>
      </c>
      <c r="D3330">
        <v>2022</v>
      </c>
      <c r="E3330" s="1">
        <f t="shared" si="51"/>
        <v>44631</v>
      </c>
      <c r="F3330">
        <v>37723</v>
      </c>
      <c r="G3330">
        <f>SUMIF(E:E,E3330,F:F)*VLOOKUP(A3330,Sheet1!$A$1:$E$49,3)</f>
        <v>38599.75756020152</v>
      </c>
      <c r="H3330">
        <f>SUMIF(E:E,E3330,F:F)*VLOOKUP(A3330,Sheet1!$A$1:$E$49,5)</f>
        <v>41650.54153936181</v>
      </c>
    </row>
    <row r="3331" spans="1:8" x14ac:dyDescent="0.25">
      <c r="A3331">
        <v>18</v>
      </c>
      <c r="B3331">
        <v>11</v>
      </c>
      <c r="C3331">
        <v>3</v>
      </c>
      <c r="D3331">
        <v>2022</v>
      </c>
      <c r="E3331" s="1">
        <f t="shared" ref="E3331:E3394" si="52">DATE(D3331,C3331,B3331)</f>
        <v>44631</v>
      </c>
      <c r="F3331">
        <v>38397</v>
      </c>
      <c r="G3331">
        <f>SUMIF(E:E,E3331,F:F)*VLOOKUP(A3331,Sheet1!$A$1:$E$49,3)</f>
        <v>36450.90507746872</v>
      </c>
      <c r="H3331">
        <f>SUMIF(E:E,E3331,F:F)*VLOOKUP(A3331,Sheet1!$A$1:$E$49,5)</f>
        <v>42397.844779672596</v>
      </c>
    </row>
    <row r="3332" spans="1:8" x14ac:dyDescent="0.25">
      <c r="A3332">
        <v>19</v>
      </c>
      <c r="B3332">
        <v>11</v>
      </c>
      <c r="C3332">
        <v>3</v>
      </c>
      <c r="D3332">
        <v>2022</v>
      </c>
      <c r="E3332" s="1">
        <f t="shared" si="52"/>
        <v>44631</v>
      </c>
      <c r="F3332">
        <v>39076</v>
      </c>
      <c r="G3332">
        <f>SUMIF(E:E,E3332,F:F)*VLOOKUP(A3332,Sheet1!$A$1:$E$49,3)</f>
        <v>35893.79517453794</v>
      </c>
      <c r="H3332">
        <f>SUMIF(E:E,E3332,F:F)*VLOOKUP(A3332,Sheet1!$A$1:$E$49,5)</f>
        <v>43043.486196593323</v>
      </c>
    </row>
    <row r="3333" spans="1:8" x14ac:dyDescent="0.25">
      <c r="A3333">
        <v>20</v>
      </c>
      <c r="B3333">
        <v>11</v>
      </c>
      <c r="C3333">
        <v>3</v>
      </c>
      <c r="D3333">
        <v>2022</v>
      </c>
      <c r="E3333" s="1">
        <f t="shared" si="52"/>
        <v>44631</v>
      </c>
      <c r="F3333">
        <v>39318</v>
      </c>
      <c r="G3333">
        <f>SUMIF(E:E,E3333,F:F)*VLOOKUP(A3333,Sheet1!$A$1:$E$49,3)</f>
        <v>36450.90507746872</v>
      </c>
      <c r="H3333">
        <f>SUMIF(E:E,E3333,F:F)*VLOOKUP(A3333,Sheet1!$A$1:$E$49,5)</f>
        <v>43580.986680184644</v>
      </c>
    </row>
    <row r="3334" spans="1:8" x14ac:dyDescent="0.25">
      <c r="A3334">
        <v>21</v>
      </c>
      <c r="B3334">
        <v>11</v>
      </c>
      <c r="C3334">
        <v>3</v>
      </c>
      <c r="D3334">
        <v>2022</v>
      </c>
      <c r="E3334" s="1">
        <f t="shared" si="52"/>
        <v>44631</v>
      </c>
      <c r="F3334">
        <v>39627</v>
      </c>
      <c r="G3334">
        <f>SUMIF(E:E,E3334,F:F)*VLOOKUP(A3334,Sheet1!$A$1:$E$49,3)</f>
        <v>37008.014980399501</v>
      </c>
      <c r="H3334">
        <f>SUMIF(E:E,E3334,F:F)*VLOOKUP(A3334,Sheet1!$A$1:$E$49,5)</f>
        <v>44004.887749767506</v>
      </c>
    </row>
    <row r="3335" spans="1:8" x14ac:dyDescent="0.25">
      <c r="A3335">
        <v>22</v>
      </c>
      <c r="B3335">
        <v>11</v>
      </c>
      <c r="C3335">
        <v>3</v>
      </c>
      <c r="D3335">
        <v>2022</v>
      </c>
      <c r="E3335" s="1">
        <f t="shared" si="52"/>
        <v>44631</v>
      </c>
      <c r="F3335">
        <v>40290</v>
      </c>
      <c r="G3335">
        <f>SUMIF(E:E,E3335,F:F)*VLOOKUP(A3335,Sheet1!$A$1:$E$49,3)</f>
        <v>37644.712012320306</v>
      </c>
      <c r="H3335">
        <f>SUMIF(E:E,E3335,F:F)*VLOOKUP(A3335,Sheet1!$A$1:$E$49,5)</f>
        <v>44310.843816085639</v>
      </c>
    </row>
    <row r="3336" spans="1:8" x14ac:dyDescent="0.25">
      <c r="A3336">
        <v>23</v>
      </c>
      <c r="B3336">
        <v>11</v>
      </c>
      <c r="C3336">
        <v>3</v>
      </c>
      <c r="D3336">
        <v>2022</v>
      </c>
      <c r="E3336" s="1">
        <f t="shared" si="52"/>
        <v>44631</v>
      </c>
      <c r="F3336">
        <v>40522</v>
      </c>
      <c r="G3336">
        <f>SUMIF(E:E,E3336,F:F)*VLOOKUP(A3336,Sheet1!$A$1:$E$49,3)</f>
        <v>37724.29914131033</v>
      </c>
      <c r="H3336">
        <f>SUMIF(E:E,E3336,F:F)*VLOOKUP(A3336,Sheet1!$A$1:$E$49,5)</f>
        <v>44495.69633809098</v>
      </c>
    </row>
    <row r="3337" spans="1:8" x14ac:dyDescent="0.25">
      <c r="A3337">
        <v>24</v>
      </c>
      <c r="B3337">
        <v>11</v>
      </c>
      <c r="C3337">
        <v>3</v>
      </c>
      <c r="D3337">
        <v>2022</v>
      </c>
      <c r="E3337" s="1">
        <f t="shared" si="52"/>
        <v>44631</v>
      </c>
      <c r="F3337">
        <v>40696</v>
      </c>
      <c r="G3337">
        <f>SUMIF(E:E,E3337,F:F)*VLOOKUP(A3337,Sheet1!$A$1:$E$49,3)</f>
        <v>37963.060528280701</v>
      </c>
      <c r="H3337">
        <f>SUMIF(E:E,E3337,F:F)*VLOOKUP(A3337,Sheet1!$A$1:$E$49,5)</f>
        <v>44557.528104853016</v>
      </c>
    </row>
    <row r="3338" spans="1:8" x14ac:dyDescent="0.25">
      <c r="A3338">
        <v>25</v>
      </c>
      <c r="B3338">
        <v>11</v>
      </c>
      <c r="C3338">
        <v>3</v>
      </c>
      <c r="D3338">
        <v>2022</v>
      </c>
      <c r="E3338" s="1">
        <f t="shared" si="52"/>
        <v>44631</v>
      </c>
      <c r="F3338">
        <v>40390</v>
      </c>
      <c r="G3338">
        <f>SUMIF(E:E,E3338,F:F)*VLOOKUP(A3338,Sheet1!$A$1:$E$49,3)</f>
        <v>38281.409044241118</v>
      </c>
      <c r="H3338">
        <f>SUMIF(E:E,E3338,F:F)*VLOOKUP(A3338,Sheet1!$A$1:$E$49,5)</f>
        <v>44495.69633809098</v>
      </c>
    </row>
    <row r="3339" spans="1:8" x14ac:dyDescent="0.25">
      <c r="A3339">
        <v>26</v>
      </c>
      <c r="B3339">
        <v>11</v>
      </c>
      <c r="C3339">
        <v>3</v>
      </c>
      <c r="D3339">
        <v>2022</v>
      </c>
      <c r="E3339" s="1">
        <f t="shared" si="52"/>
        <v>44631</v>
      </c>
      <c r="F3339">
        <v>40007</v>
      </c>
      <c r="G3339">
        <f>SUMIF(E:E,E3339,F:F)*VLOOKUP(A3339,Sheet1!$A$1:$E$49,3)</f>
        <v>37883.473399290684</v>
      </c>
      <c r="H3339">
        <f>SUMIF(E:E,E3339,F:F)*VLOOKUP(A3339,Sheet1!$A$1:$E$49,5)</f>
        <v>44310.843816085639</v>
      </c>
    </row>
    <row r="3340" spans="1:8" x14ac:dyDescent="0.25">
      <c r="A3340">
        <v>27</v>
      </c>
      <c r="B3340">
        <v>11</v>
      </c>
      <c r="C3340">
        <v>3</v>
      </c>
      <c r="D3340">
        <v>2022</v>
      </c>
      <c r="E3340" s="1">
        <f t="shared" si="52"/>
        <v>44631</v>
      </c>
      <c r="F3340">
        <v>39781</v>
      </c>
      <c r="G3340">
        <f>SUMIF(E:E,E3340,F:F)*VLOOKUP(A3340,Sheet1!$A$1:$E$49,3)</f>
        <v>37246.776367369879</v>
      </c>
      <c r="H3340">
        <f>SUMIF(E:E,E3340,F:F)*VLOOKUP(A3340,Sheet1!$A$1:$E$49,5)</f>
        <v>44004.887749767506</v>
      </c>
    </row>
    <row r="3341" spans="1:8" x14ac:dyDescent="0.25">
      <c r="A3341">
        <v>28</v>
      </c>
      <c r="B3341">
        <v>11</v>
      </c>
      <c r="C3341">
        <v>3</v>
      </c>
      <c r="D3341">
        <v>2022</v>
      </c>
      <c r="E3341" s="1">
        <f t="shared" si="52"/>
        <v>44631</v>
      </c>
      <c r="F3341">
        <v>39692</v>
      </c>
      <c r="G3341">
        <f>SUMIF(E:E,E3341,F:F)*VLOOKUP(A3341,Sheet1!$A$1:$E$49,3)</f>
        <v>36689.666464439098</v>
      </c>
      <c r="H3341">
        <f>SUMIF(E:E,E3341,F:F)*VLOOKUP(A3341,Sheet1!$A$1:$E$49,5)</f>
        <v>43580.986680184644</v>
      </c>
    </row>
    <row r="3342" spans="1:8" x14ac:dyDescent="0.25">
      <c r="A3342">
        <v>29</v>
      </c>
      <c r="B3342">
        <v>11</v>
      </c>
      <c r="C3342">
        <v>3</v>
      </c>
      <c r="D3342">
        <v>2022</v>
      </c>
      <c r="E3342" s="1">
        <f t="shared" si="52"/>
        <v>44631</v>
      </c>
      <c r="F3342">
        <v>39890</v>
      </c>
      <c r="G3342">
        <f>SUMIF(E:E,E3342,F:F)*VLOOKUP(A3342,Sheet1!$A$1:$E$49,3)</f>
        <v>36848.840722419147</v>
      </c>
      <c r="H3342">
        <f>SUMIF(E:E,E3342,F:F)*VLOOKUP(A3342,Sheet1!$A$1:$E$49,5)</f>
        <v>43043.486196593323</v>
      </c>
    </row>
    <row r="3343" spans="1:8" x14ac:dyDescent="0.25">
      <c r="A3343">
        <v>30</v>
      </c>
      <c r="B3343">
        <v>11</v>
      </c>
      <c r="C3343">
        <v>3</v>
      </c>
      <c r="D3343">
        <v>2022</v>
      </c>
      <c r="E3343" s="1">
        <f t="shared" si="52"/>
        <v>44631</v>
      </c>
      <c r="F3343">
        <v>39459</v>
      </c>
      <c r="G3343">
        <f>SUMIF(E:E,E3343,F:F)*VLOOKUP(A3343,Sheet1!$A$1:$E$49,3)</f>
        <v>37644.712012320306</v>
      </c>
      <c r="H3343">
        <f>SUMIF(E:E,E3343,F:F)*VLOOKUP(A3343,Sheet1!$A$1:$E$49,5)</f>
        <v>42397.844779672596</v>
      </c>
    </row>
    <row r="3344" spans="1:8" x14ac:dyDescent="0.25">
      <c r="A3344">
        <v>31</v>
      </c>
      <c r="B3344">
        <v>11</v>
      </c>
      <c r="C3344">
        <v>3</v>
      </c>
      <c r="D3344">
        <v>2022</v>
      </c>
      <c r="E3344" s="1">
        <f t="shared" si="52"/>
        <v>44631</v>
      </c>
      <c r="F3344">
        <v>39659</v>
      </c>
      <c r="G3344">
        <f>SUMIF(E:E,E3344,F:F)*VLOOKUP(A3344,Sheet1!$A$1:$E$49,3)</f>
        <v>38042.64765727074</v>
      </c>
      <c r="H3344">
        <f>SUMIF(E:E,E3344,F:F)*VLOOKUP(A3344,Sheet1!$A$1:$E$49,5)</f>
        <v>41650.54153936181</v>
      </c>
    </row>
    <row r="3345" spans="1:8" x14ac:dyDescent="0.25">
      <c r="A3345">
        <v>32</v>
      </c>
      <c r="B3345">
        <v>11</v>
      </c>
      <c r="C3345">
        <v>3</v>
      </c>
      <c r="D3345">
        <v>2022</v>
      </c>
      <c r="E3345" s="1">
        <f t="shared" si="52"/>
        <v>44631</v>
      </c>
      <c r="F3345">
        <v>40049</v>
      </c>
      <c r="G3345">
        <f>SUMIF(E:E,E3345,F:F)*VLOOKUP(A3345,Sheet1!$A$1:$E$49,3)</f>
        <v>41305.719945865094</v>
      </c>
      <c r="H3345">
        <f>SUMIF(E:E,E3345,F:F)*VLOOKUP(A3345,Sheet1!$A$1:$E$49,5)</f>
        <v>40808.968027597606</v>
      </c>
    </row>
    <row r="3346" spans="1:8" x14ac:dyDescent="0.25">
      <c r="A3346">
        <v>33</v>
      </c>
      <c r="B3346">
        <v>11</v>
      </c>
      <c r="C3346">
        <v>3</v>
      </c>
      <c r="D3346">
        <v>2022</v>
      </c>
      <c r="E3346" s="1">
        <f t="shared" si="52"/>
        <v>44631</v>
      </c>
      <c r="F3346">
        <v>40160</v>
      </c>
      <c r="G3346">
        <f>SUMIF(E:E,E3346,F:F)*VLOOKUP(A3346,Sheet1!$A$1:$E$49,3)</f>
        <v>43295.398170617846</v>
      </c>
      <c r="H3346">
        <f>SUMIF(E:E,E3346,F:F)*VLOOKUP(A3346,Sheet1!$A$1:$E$49,5)</f>
        <v>39881.306650851468</v>
      </c>
    </row>
    <row r="3347" spans="1:8" x14ac:dyDescent="0.25">
      <c r="A3347">
        <v>34</v>
      </c>
      <c r="B3347">
        <v>11</v>
      </c>
      <c r="C3347">
        <v>3</v>
      </c>
      <c r="D3347">
        <v>2022</v>
      </c>
      <c r="E3347" s="1">
        <f t="shared" si="52"/>
        <v>44631</v>
      </c>
      <c r="F3347">
        <v>40647</v>
      </c>
      <c r="G3347">
        <f>SUMIF(E:E,E3347,F:F)*VLOOKUP(A3347,Sheet1!$A$1:$E$49,3)</f>
        <v>45125.902137390236</v>
      </c>
      <c r="H3347">
        <f>SUMIF(E:E,E3347,F:F)*VLOOKUP(A3347,Sheet1!$A$1:$E$49,5)</f>
        <v>38876.398476357783</v>
      </c>
    </row>
    <row r="3348" spans="1:8" x14ac:dyDescent="0.25">
      <c r="A3348">
        <v>35</v>
      </c>
      <c r="B3348">
        <v>11</v>
      </c>
      <c r="C3348">
        <v>3</v>
      </c>
      <c r="D3348">
        <v>2022</v>
      </c>
      <c r="E3348" s="1">
        <f t="shared" si="52"/>
        <v>44631</v>
      </c>
      <c r="F3348">
        <v>41673</v>
      </c>
      <c r="G3348">
        <f>SUMIF(E:E,E3348,F:F)*VLOOKUP(A3348,Sheet1!$A$1:$E$49,3)</f>
        <v>46478.883330222176</v>
      </c>
      <c r="H3348">
        <f>SUMIF(E:E,E3348,F:F)*VLOOKUP(A3348,Sheet1!$A$1:$E$49,5)</f>
        <v>37803.603412556666</v>
      </c>
    </row>
    <row r="3349" spans="1:8" x14ac:dyDescent="0.25">
      <c r="A3349">
        <v>36</v>
      </c>
      <c r="B3349">
        <v>11</v>
      </c>
      <c r="C3349">
        <v>3</v>
      </c>
      <c r="D3349">
        <v>2022</v>
      </c>
      <c r="E3349" s="1">
        <f t="shared" si="52"/>
        <v>44631</v>
      </c>
      <c r="F3349">
        <v>41893</v>
      </c>
      <c r="G3349">
        <f>SUMIF(E:E,E3349,F:F)*VLOOKUP(A3349,Sheet1!$A$1:$E$49,3)</f>
        <v>46797.231846182571</v>
      </c>
      <c r="H3349">
        <f>SUMIF(E:E,E3349,F:F)*VLOOKUP(A3349,Sheet1!$A$1:$E$49,5)</f>
        <v>36672.655844799134</v>
      </c>
    </row>
    <row r="3350" spans="1:8" x14ac:dyDescent="0.25">
      <c r="A3350">
        <v>37</v>
      </c>
      <c r="B3350">
        <v>11</v>
      </c>
      <c r="C3350">
        <v>3</v>
      </c>
      <c r="D3350">
        <v>2022</v>
      </c>
      <c r="E3350" s="1">
        <f t="shared" si="52"/>
        <v>44631</v>
      </c>
      <c r="F3350">
        <v>42145</v>
      </c>
      <c r="G3350">
        <f>SUMIF(E:E,E3350,F:F)*VLOOKUP(A3350,Sheet1!$A$1:$E$49,3)</f>
        <v>46876.818975172595</v>
      </c>
      <c r="H3350">
        <f>SUMIF(E:E,E3350,F:F)*VLOOKUP(A3350,Sheet1!$A$1:$E$49,5)</f>
        <v>35493.518821043566</v>
      </c>
    </row>
    <row r="3351" spans="1:8" x14ac:dyDescent="0.25">
      <c r="A3351">
        <v>38</v>
      </c>
      <c r="B3351">
        <v>11</v>
      </c>
      <c r="C3351">
        <v>3</v>
      </c>
      <c r="D3351">
        <v>2022</v>
      </c>
      <c r="E3351" s="1">
        <f t="shared" si="52"/>
        <v>44631</v>
      </c>
      <c r="F3351">
        <v>41785</v>
      </c>
      <c r="G3351">
        <f>SUMIF(E:E,E3351,F:F)*VLOOKUP(A3351,Sheet1!$A$1:$E$49,3)</f>
        <v>46558.470459212193</v>
      </c>
      <c r="H3351">
        <f>SUMIF(E:E,E3351,F:F)*VLOOKUP(A3351,Sheet1!$A$1:$E$49,5)</f>
        <v>34276.239811361171</v>
      </c>
    </row>
    <row r="3352" spans="1:8" x14ac:dyDescent="0.25">
      <c r="A3352">
        <v>39</v>
      </c>
      <c r="B3352">
        <v>11</v>
      </c>
      <c r="C3352">
        <v>3</v>
      </c>
      <c r="D3352">
        <v>2022</v>
      </c>
      <c r="E3352" s="1">
        <f t="shared" si="52"/>
        <v>44631</v>
      </c>
      <c r="F3352">
        <v>41136</v>
      </c>
      <c r="G3352">
        <f>SUMIF(E:E,E3352,F:F)*VLOOKUP(A3352,Sheet1!$A$1:$E$49,3)</f>
        <v>46558.470459212193</v>
      </c>
      <c r="H3352">
        <f>SUMIF(E:E,E3352,F:F)*VLOOKUP(A3352,Sheet1!$A$1:$E$49,5)</f>
        <v>33030.810914607428</v>
      </c>
    </row>
    <row r="3353" spans="1:8" x14ac:dyDescent="0.25">
      <c r="A3353">
        <v>40</v>
      </c>
      <c r="B3353">
        <v>11</v>
      </c>
      <c r="C3353">
        <v>3</v>
      </c>
      <c r="D3353">
        <v>2022</v>
      </c>
      <c r="E3353" s="1">
        <f t="shared" si="52"/>
        <v>44631</v>
      </c>
      <c r="F3353">
        <v>39979</v>
      </c>
      <c r="G3353">
        <f>SUMIF(E:E,E3353,F:F)*VLOOKUP(A3353,Sheet1!$A$1:$E$49,3)</f>
        <v>45444.250653350638</v>
      </c>
      <c r="H3353">
        <f>SUMIF(E:E,E3353,F:F)*VLOOKUP(A3353,Sheet1!$A$1:$E$49,5)</f>
        <v>31767.036163169221</v>
      </c>
    </row>
    <row r="3354" spans="1:8" x14ac:dyDescent="0.25">
      <c r="A3354">
        <v>41</v>
      </c>
      <c r="B3354">
        <v>11</v>
      </c>
      <c r="C3354">
        <v>3</v>
      </c>
      <c r="D3354">
        <v>2022</v>
      </c>
      <c r="E3354" s="1">
        <f t="shared" si="52"/>
        <v>44631</v>
      </c>
      <c r="F3354">
        <v>38709</v>
      </c>
      <c r="G3354">
        <f>SUMIF(E:E,E3354,F:F)*VLOOKUP(A3354,Sheet1!$A$1:$E$49,3)</f>
        <v>43534.159557588217</v>
      </c>
      <c r="H3354">
        <f>SUMIF(E:E,E3354,F:F)*VLOOKUP(A3354,Sheet1!$A$1:$E$49,5)</f>
        <v>30494.408291965792</v>
      </c>
    </row>
    <row r="3355" spans="1:8" x14ac:dyDescent="0.25">
      <c r="A3355">
        <v>42</v>
      </c>
      <c r="B3355">
        <v>11</v>
      </c>
      <c r="C3355">
        <v>3</v>
      </c>
      <c r="D3355">
        <v>2022</v>
      </c>
      <c r="E3355" s="1">
        <f t="shared" si="52"/>
        <v>44631</v>
      </c>
      <c r="F3355">
        <v>37214</v>
      </c>
      <c r="G3355">
        <f>SUMIF(E:E,E3355,F:F)*VLOOKUP(A3355,Sheet1!$A$1:$E$49,3)</f>
        <v>41862.829848795875</v>
      </c>
      <c r="H3355">
        <f>SUMIF(E:E,E3355,F:F)*VLOOKUP(A3355,Sheet1!$A$1:$E$49,5)</f>
        <v>29221.997002259115</v>
      </c>
    </row>
    <row r="3356" spans="1:8" x14ac:dyDescent="0.25">
      <c r="A3356">
        <v>43</v>
      </c>
      <c r="B3356">
        <v>11</v>
      </c>
      <c r="C3356">
        <v>3</v>
      </c>
      <c r="D3356">
        <v>2022</v>
      </c>
      <c r="E3356" s="1">
        <f t="shared" si="52"/>
        <v>44631</v>
      </c>
      <c r="F3356">
        <v>35523</v>
      </c>
      <c r="G3356">
        <f>SUMIF(E:E,E3356,F:F)*VLOOKUP(A3356,Sheet1!$A$1:$E$49,3)</f>
        <v>40748.610042934313</v>
      </c>
      <c r="H3356">
        <f>SUMIF(E:E,E3356,F:F)*VLOOKUP(A3356,Sheet1!$A$1:$E$49,5)</f>
        <v>27958.350376908646</v>
      </c>
    </row>
    <row r="3357" spans="1:8" x14ac:dyDescent="0.25">
      <c r="A3357">
        <v>44</v>
      </c>
      <c r="B3357">
        <v>11</v>
      </c>
      <c r="C3357">
        <v>3</v>
      </c>
      <c r="D3357">
        <v>2022</v>
      </c>
      <c r="E3357" s="1">
        <f t="shared" si="52"/>
        <v>44631</v>
      </c>
      <c r="F3357">
        <v>34043</v>
      </c>
      <c r="G3357">
        <f>SUMIF(E:E,E3357,F:F)*VLOOKUP(A3357,Sheet1!$A$1:$E$49,3)</f>
        <v>37565.124883330282</v>
      </c>
      <c r="H3357">
        <f>SUMIF(E:E,E3357,F:F)*VLOOKUP(A3357,Sheet1!$A$1:$E$49,5)</f>
        <v>26711.410704747301</v>
      </c>
    </row>
    <row r="3358" spans="1:8" x14ac:dyDescent="0.25">
      <c r="A3358">
        <v>45</v>
      </c>
      <c r="B3358">
        <v>11</v>
      </c>
      <c r="C3358">
        <v>3</v>
      </c>
      <c r="D3358">
        <v>2022</v>
      </c>
      <c r="E3358" s="1">
        <f t="shared" si="52"/>
        <v>44631</v>
      </c>
      <c r="F3358">
        <v>33331</v>
      </c>
      <c r="G3358">
        <f>SUMIF(E:E,E3358,F:F)*VLOOKUP(A3358,Sheet1!$A$1:$E$49,3)</f>
        <v>33904.116949785195</v>
      </c>
      <c r="H3358">
        <f>SUMIF(E:E,E3358,F:F)*VLOOKUP(A3358,Sheet1!$A$1:$E$49,5)</f>
        <v>25488.445561173532</v>
      </c>
    </row>
    <row r="3359" spans="1:8" x14ac:dyDescent="0.25">
      <c r="A3359">
        <v>46</v>
      </c>
      <c r="B3359">
        <v>11</v>
      </c>
      <c r="C3359">
        <v>3</v>
      </c>
      <c r="D3359">
        <v>2022</v>
      </c>
      <c r="E3359" s="1">
        <f t="shared" si="52"/>
        <v>44631</v>
      </c>
      <c r="F3359">
        <v>31939</v>
      </c>
      <c r="G3359">
        <f>SUMIF(E:E,E3359,F:F)*VLOOKUP(A3359,Sheet1!$A$1:$E$49,3)</f>
        <v>30083.93475826006</v>
      </c>
      <c r="H3359">
        <f>SUMIF(E:E,E3359,F:F)*VLOOKUP(A3359,Sheet1!$A$1:$E$49,5)</f>
        <v>24295.994582903786</v>
      </c>
    </row>
    <row r="3360" spans="1:8" x14ac:dyDescent="0.25">
      <c r="A3360">
        <v>47</v>
      </c>
      <c r="B3360">
        <v>11</v>
      </c>
      <c r="C3360">
        <v>3</v>
      </c>
      <c r="D3360">
        <v>2022</v>
      </c>
      <c r="E3360" s="1">
        <f t="shared" si="52"/>
        <v>44631</v>
      </c>
      <c r="F3360">
        <v>29934</v>
      </c>
      <c r="G3360">
        <f>SUMIF(E:E,E3360,F:F)*VLOOKUP(A3360,Sheet1!$A$1:$E$49,3)</f>
        <v>28810.540694418589</v>
      </c>
      <c r="H3360">
        <f>SUMIF(E:E,E3360,F:F)*VLOOKUP(A3360,Sheet1!$A$1:$E$49,5)</f>
        <v>23139.831979352304</v>
      </c>
    </row>
    <row r="3361" spans="1:8" x14ac:dyDescent="0.25">
      <c r="A3361">
        <v>48</v>
      </c>
      <c r="B3361">
        <v>11</v>
      </c>
      <c r="C3361">
        <v>3</v>
      </c>
      <c r="D3361">
        <v>2022</v>
      </c>
      <c r="E3361" s="1">
        <f t="shared" si="52"/>
        <v>44631</v>
      </c>
      <c r="F3361">
        <v>29185</v>
      </c>
      <c r="G3361">
        <f>SUMIF(E:E,E3361,F:F)*VLOOKUP(A3361,Sheet1!$A$1:$E$49,3)</f>
        <v>28571.779307448247</v>
      </c>
      <c r="H3361">
        <f>SUMIF(E:E,E3361,F:F)*VLOOKUP(A3361,Sheet1!$A$1:$E$49,5)</f>
        <v>22024.94445232593</v>
      </c>
    </row>
    <row r="3362" spans="1:8" x14ac:dyDescent="0.25">
      <c r="A3362">
        <v>1</v>
      </c>
      <c r="B3362">
        <v>12</v>
      </c>
      <c r="C3362">
        <v>3</v>
      </c>
      <c r="D3362">
        <v>2022</v>
      </c>
      <c r="E3362" s="1">
        <f t="shared" si="52"/>
        <v>44632</v>
      </c>
      <c r="F3362">
        <v>28347</v>
      </c>
      <c r="G3362">
        <f>SUMIF(E:E,E3362,F:F)*VLOOKUP(A3362,Sheet1!$A$1:$E$49,3)</f>
        <v>25870.952678738144</v>
      </c>
      <c r="H3362">
        <f>SUMIF(E:E,E3362,F:F)*VLOOKUP(A3362,Sheet1!$A$1:$E$49,5)</f>
        <v>20952.475227040406</v>
      </c>
    </row>
    <row r="3363" spans="1:8" x14ac:dyDescent="0.25">
      <c r="A3363">
        <v>2</v>
      </c>
      <c r="B3363">
        <v>12</v>
      </c>
      <c r="C3363">
        <v>3</v>
      </c>
      <c r="D3363">
        <v>2022</v>
      </c>
      <c r="E3363" s="1">
        <f t="shared" si="52"/>
        <v>44632</v>
      </c>
      <c r="F3363">
        <v>28308</v>
      </c>
      <c r="G3363">
        <f>SUMIF(E:E,E3363,F:F)*VLOOKUP(A3363,Sheet1!$A$1:$E$49,3)</f>
        <v>25510.633003546816</v>
      </c>
      <c r="H3363">
        <f>SUMIF(E:E,E3363,F:F)*VLOOKUP(A3363,Sheet1!$A$1:$E$49,5)</f>
        <v>21999.34835606565</v>
      </c>
    </row>
    <row r="3364" spans="1:8" x14ac:dyDescent="0.25">
      <c r="A3364">
        <v>3</v>
      </c>
      <c r="B3364">
        <v>12</v>
      </c>
      <c r="C3364">
        <v>3</v>
      </c>
      <c r="D3364">
        <v>2022</v>
      </c>
      <c r="E3364" s="1">
        <f t="shared" si="52"/>
        <v>44632</v>
      </c>
      <c r="F3364">
        <v>28376</v>
      </c>
      <c r="G3364">
        <f>SUMIF(E:E,E3364,F:F)*VLOOKUP(A3364,Sheet1!$A$1:$E$49,3)</f>
        <v>24862.057588202406</v>
      </c>
      <c r="H3364">
        <f>SUMIF(E:E,E3364,F:F)*VLOOKUP(A3364,Sheet1!$A$1:$E$49,5)</f>
        <v>23079.079600611887</v>
      </c>
    </row>
    <row r="3365" spans="1:8" x14ac:dyDescent="0.25">
      <c r="A3365">
        <v>4</v>
      </c>
      <c r="B3365">
        <v>12</v>
      </c>
      <c r="C3365">
        <v>3</v>
      </c>
      <c r="D3365">
        <v>2022</v>
      </c>
      <c r="E3365" s="1">
        <f t="shared" si="52"/>
        <v>44632</v>
      </c>
      <c r="F3365">
        <v>27893</v>
      </c>
      <c r="G3365">
        <f>SUMIF(E:E,E3365,F:F)*VLOOKUP(A3365,Sheet1!$A$1:$E$49,3)</f>
        <v>24429.673977972805</v>
      </c>
      <c r="H3365">
        <f>SUMIF(E:E,E3365,F:F)*VLOOKUP(A3365,Sheet1!$A$1:$E$49,5)</f>
        <v>24186.440574413587</v>
      </c>
    </row>
    <row r="3366" spans="1:8" x14ac:dyDescent="0.25">
      <c r="A3366">
        <v>5</v>
      </c>
      <c r="B3366">
        <v>12</v>
      </c>
      <c r="C3366">
        <v>3</v>
      </c>
      <c r="D3366">
        <v>2022</v>
      </c>
      <c r="E3366" s="1">
        <f t="shared" si="52"/>
        <v>44632</v>
      </c>
      <c r="F3366">
        <v>27793</v>
      </c>
      <c r="G3366">
        <f>SUMIF(E:E,E3366,F:F)*VLOOKUP(A3366,Sheet1!$A$1:$E$49,3)</f>
        <v>23925.226432704927</v>
      </c>
      <c r="H3366">
        <f>SUMIF(E:E,E3366,F:F)*VLOOKUP(A3366,Sheet1!$A$1:$E$49,5)</f>
        <v>25315.509818040213</v>
      </c>
    </row>
    <row r="3367" spans="1:8" x14ac:dyDescent="0.25">
      <c r="A3367">
        <v>6</v>
      </c>
      <c r="B3367">
        <v>12</v>
      </c>
      <c r="C3367">
        <v>3</v>
      </c>
      <c r="D3367">
        <v>2022</v>
      </c>
      <c r="E3367" s="1">
        <f t="shared" si="52"/>
        <v>44632</v>
      </c>
      <c r="F3367">
        <v>27789</v>
      </c>
      <c r="G3367">
        <f>SUMIF(E:E,E3367,F:F)*VLOOKUP(A3367,Sheet1!$A$1:$E$49,3)</f>
        <v>23132.523147283973</v>
      </c>
      <c r="H3367">
        <f>SUMIF(E:E,E3367,F:F)*VLOOKUP(A3367,Sheet1!$A$1:$E$49,5)</f>
        <v>26459.706743800692</v>
      </c>
    </row>
    <row r="3368" spans="1:8" x14ac:dyDescent="0.25">
      <c r="A3368">
        <v>7</v>
      </c>
      <c r="B3368">
        <v>12</v>
      </c>
      <c r="C3368">
        <v>3</v>
      </c>
      <c r="D3368">
        <v>2022</v>
      </c>
      <c r="E3368" s="1">
        <f t="shared" si="52"/>
        <v>44632</v>
      </c>
      <c r="F3368">
        <v>27342</v>
      </c>
      <c r="G3368">
        <f>SUMIF(E:E,E3368,F:F)*VLOOKUP(A3368,Sheet1!$A$1:$E$49,3)</f>
        <v>22267.755926824764</v>
      </c>
      <c r="H3368">
        <f>SUMIF(E:E,E3368,F:F)*VLOOKUP(A3368,Sheet1!$A$1:$E$49,5)</f>
        <v>27611.839829726923</v>
      </c>
    </row>
    <row r="3369" spans="1:8" x14ac:dyDescent="0.25">
      <c r="A3369">
        <v>8</v>
      </c>
      <c r="B3369">
        <v>12</v>
      </c>
      <c r="C3369">
        <v>3</v>
      </c>
      <c r="D3369">
        <v>2022</v>
      </c>
      <c r="E3369" s="1">
        <f t="shared" si="52"/>
        <v>44632</v>
      </c>
      <c r="F3369">
        <v>27011</v>
      </c>
      <c r="G3369">
        <f>SUMIF(E:E,E3369,F:F)*VLOOKUP(A3369,Sheet1!$A$1:$E$49,3)</f>
        <v>21835.372316595163</v>
      </c>
      <c r="H3369">
        <f>SUMIF(E:E,E3369,F:F)*VLOOKUP(A3369,Sheet1!$A$1:$E$49,5)</f>
        <v>28764.169024183651</v>
      </c>
    </row>
    <row r="3370" spans="1:8" x14ac:dyDescent="0.25">
      <c r="A3370">
        <v>9</v>
      </c>
      <c r="B3370">
        <v>12</v>
      </c>
      <c r="C3370">
        <v>3</v>
      </c>
      <c r="D3370">
        <v>2022</v>
      </c>
      <c r="E3370" s="1">
        <f t="shared" si="52"/>
        <v>44632</v>
      </c>
      <c r="F3370">
        <v>27120</v>
      </c>
      <c r="G3370">
        <f>SUMIF(E:E,E3370,F:F)*VLOOKUP(A3370,Sheet1!$A$1:$E$49,3)</f>
        <v>21475.05264140381</v>
      </c>
      <c r="H3370">
        <f>SUMIF(E:E,E3370,F:F)*VLOOKUP(A3370,Sheet1!$A$1:$E$49,5)</f>
        <v>29908.481964558305</v>
      </c>
    </row>
    <row r="3371" spans="1:8" x14ac:dyDescent="0.25">
      <c r="A3371">
        <v>10</v>
      </c>
      <c r="B3371">
        <v>12</v>
      </c>
      <c r="C3371">
        <v>3</v>
      </c>
      <c r="D3371">
        <v>2022</v>
      </c>
      <c r="E3371" s="1">
        <f t="shared" si="52"/>
        <v>44632</v>
      </c>
      <c r="F3371">
        <v>27373</v>
      </c>
      <c r="G3371">
        <f>SUMIF(E:E,E3371,F:F)*VLOOKUP(A3371,Sheet1!$A$1:$E$49,3)</f>
        <v>21330.924771327282</v>
      </c>
      <c r="H3371">
        <f>SUMIF(E:E,E3371,F:F)*VLOOKUP(A3371,Sheet1!$A$1:$E$49,5)</f>
        <v>31036.183243010008</v>
      </c>
    </row>
    <row r="3372" spans="1:8" x14ac:dyDescent="0.25">
      <c r="A3372">
        <v>11</v>
      </c>
      <c r="B3372">
        <v>12</v>
      </c>
      <c r="C3372">
        <v>3</v>
      </c>
      <c r="D3372">
        <v>2022</v>
      </c>
      <c r="E3372" s="1">
        <f t="shared" si="52"/>
        <v>44632</v>
      </c>
      <c r="F3372">
        <v>27343</v>
      </c>
      <c r="G3372">
        <f>SUMIF(E:E,E3372,F:F)*VLOOKUP(A3372,Sheet1!$A$1:$E$49,3)</f>
        <v>22411.883796901289</v>
      </c>
      <c r="H3372">
        <f>SUMIF(E:E,E3372,F:F)*VLOOKUP(A3372,Sheet1!$A$1:$E$49,5)</f>
        <v>32138.395580486129</v>
      </c>
    </row>
    <row r="3373" spans="1:8" x14ac:dyDescent="0.25">
      <c r="A3373">
        <v>12</v>
      </c>
      <c r="B3373">
        <v>12</v>
      </c>
      <c r="C3373">
        <v>3</v>
      </c>
      <c r="D3373">
        <v>2022</v>
      </c>
      <c r="E3373" s="1">
        <f t="shared" si="52"/>
        <v>44632</v>
      </c>
      <c r="F3373">
        <v>27195</v>
      </c>
      <c r="G3373">
        <f>SUMIF(E:E,E3373,F:F)*VLOOKUP(A3373,Sheet1!$A$1:$E$49,3)</f>
        <v>25438.569068508539</v>
      </c>
      <c r="H3373">
        <f>SUMIF(E:E,E3373,F:F)*VLOOKUP(A3373,Sheet1!$A$1:$E$49,5)</f>
        <v>33206.071408969663</v>
      </c>
    </row>
    <row r="3374" spans="1:8" x14ac:dyDescent="0.25">
      <c r="A3374">
        <v>13</v>
      </c>
      <c r="B3374">
        <v>12</v>
      </c>
      <c r="C3374">
        <v>3</v>
      </c>
      <c r="D3374">
        <v>2022</v>
      </c>
      <c r="E3374" s="1">
        <f t="shared" si="52"/>
        <v>44632</v>
      </c>
      <c r="F3374">
        <v>27798</v>
      </c>
      <c r="G3374">
        <f>SUMIF(E:E,E3374,F:F)*VLOOKUP(A3374,Sheet1!$A$1:$E$49,3)</f>
        <v>27240.167444465042</v>
      </c>
      <c r="H3374">
        <f>SUMIF(E:E,E3374,F:F)*VLOOKUP(A3374,Sheet1!$A$1:$E$49,5)</f>
        <v>34230.11302334549</v>
      </c>
    </row>
    <row r="3375" spans="1:8" x14ac:dyDescent="0.25">
      <c r="A3375">
        <v>14</v>
      </c>
      <c r="B3375">
        <v>12</v>
      </c>
      <c r="C3375">
        <v>3</v>
      </c>
      <c r="D3375">
        <v>2022</v>
      </c>
      <c r="E3375" s="1">
        <f t="shared" si="52"/>
        <v>44632</v>
      </c>
      <c r="F3375">
        <v>28373</v>
      </c>
      <c r="G3375">
        <f>SUMIF(E:E,E3375,F:F)*VLOOKUP(A3375,Sheet1!$A$1:$E$49,3)</f>
        <v>30338.916651110671</v>
      </c>
      <c r="H3375">
        <f>SUMIF(E:E,E3375,F:F)*VLOOKUP(A3375,Sheet1!$A$1:$E$49,5)</f>
        <v>35201.49916037712</v>
      </c>
    </row>
    <row r="3376" spans="1:8" x14ac:dyDescent="0.25">
      <c r="A3376">
        <v>15</v>
      </c>
      <c r="B3376">
        <v>12</v>
      </c>
      <c r="C3376">
        <v>3</v>
      </c>
      <c r="D3376">
        <v>2022</v>
      </c>
      <c r="E3376" s="1">
        <f t="shared" si="52"/>
        <v>44632</v>
      </c>
      <c r="F3376">
        <v>29830</v>
      </c>
      <c r="G3376">
        <f>SUMIF(E:E,E3376,F:F)*VLOOKUP(A3376,Sheet1!$A$1:$E$49,3)</f>
        <v>33509.729792794496</v>
      </c>
      <c r="H3376">
        <f>SUMIF(E:E,E3376,F:F)*VLOOKUP(A3376,Sheet1!$A$1:$E$49,5)</f>
        <v>36111.415604468719</v>
      </c>
    </row>
    <row r="3377" spans="1:8" x14ac:dyDescent="0.25">
      <c r="A3377">
        <v>16</v>
      </c>
      <c r="B3377">
        <v>12</v>
      </c>
      <c r="C3377">
        <v>3</v>
      </c>
      <c r="D3377">
        <v>2022</v>
      </c>
      <c r="E3377" s="1">
        <f t="shared" si="52"/>
        <v>44632</v>
      </c>
      <c r="F3377">
        <v>31415</v>
      </c>
      <c r="G3377">
        <f>SUMIF(E:E,E3377,F:F)*VLOOKUP(A3377,Sheet1!$A$1:$E$49,3)</f>
        <v>35239.264233712798</v>
      </c>
      <c r="H3377">
        <f>SUMIF(E:E,E3377,F:F)*VLOOKUP(A3377,Sheet1!$A$1:$E$49,5)</f>
        <v>36951.387218467433</v>
      </c>
    </row>
    <row r="3378" spans="1:8" x14ac:dyDescent="0.25">
      <c r="A3378">
        <v>17</v>
      </c>
      <c r="B3378">
        <v>12</v>
      </c>
      <c r="C3378">
        <v>3</v>
      </c>
      <c r="D3378">
        <v>2022</v>
      </c>
      <c r="E3378" s="1">
        <f t="shared" si="52"/>
        <v>44632</v>
      </c>
      <c r="F3378">
        <v>32991</v>
      </c>
      <c r="G3378">
        <f>SUMIF(E:E,E3378,F:F)*VLOOKUP(A3378,Sheet1!$A$1:$E$49,3)</f>
        <v>34951.008493559748</v>
      </c>
      <c r="H3378">
        <f>SUMIF(E:E,E3378,F:F)*VLOOKUP(A3378,Sheet1!$A$1:$E$49,5)</f>
        <v>37713.408661523157</v>
      </c>
    </row>
    <row r="3379" spans="1:8" x14ac:dyDescent="0.25">
      <c r="A3379">
        <v>18</v>
      </c>
      <c r="B3379">
        <v>12</v>
      </c>
      <c r="C3379">
        <v>3</v>
      </c>
      <c r="D3379">
        <v>2022</v>
      </c>
      <c r="E3379" s="1">
        <f t="shared" si="52"/>
        <v>44632</v>
      </c>
      <c r="F3379">
        <v>34095</v>
      </c>
      <c r="G3379">
        <f>SUMIF(E:E,E3379,F:F)*VLOOKUP(A3379,Sheet1!$A$1:$E$49,3)</f>
        <v>33005.282247526586</v>
      </c>
      <c r="H3379">
        <f>SUMIF(E:E,E3379,F:F)*VLOOKUP(A3379,Sheet1!$A$1:$E$49,5)</f>
        <v>38390.0709918145</v>
      </c>
    </row>
    <row r="3380" spans="1:8" x14ac:dyDescent="0.25">
      <c r="A3380">
        <v>19</v>
      </c>
      <c r="B3380">
        <v>12</v>
      </c>
      <c r="C3380">
        <v>3</v>
      </c>
      <c r="D3380">
        <v>2022</v>
      </c>
      <c r="E3380" s="1">
        <f t="shared" si="52"/>
        <v>44632</v>
      </c>
      <c r="F3380">
        <v>35454</v>
      </c>
      <c r="G3380">
        <f>SUMIF(E:E,E3380,F:F)*VLOOKUP(A3380,Sheet1!$A$1:$E$49,3)</f>
        <v>32500.834702258682</v>
      </c>
      <c r="H3380">
        <f>SUMIF(E:E,E3380,F:F)*VLOOKUP(A3380,Sheet1!$A$1:$E$49,5)</f>
        <v>38974.68136433811</v>
      </c>
    </row>
    <row r="3381" spans="1:8" x14ac:dyDescent="0.25">
      <c r="A3381">
        <v>20</v>
      </c>
      <c r="B3381">
        <v>12</v>
      </c>
      <c r="C3381">
        <v>3</v>
      </c>
      <c r="D3381">
        <v>2022</v>
      </c>
      <c r="E3381" s="1">
        <f t="shared" si="52"/>
        <v>44632</v>
      </c>
      <c r="F3381">
        <v>35946</v>
      </c>
      <c r="G3381">
        <f>SUMIF(E:E,E3381,F:F)*VLOOKUP(A3381,Sheet1!$A$1:$E$49,3)</f>
        <v>33005.282247526586</v>
      </c>
      <c r="H3381">
        <f>SUMIF(E:E,E3381,F:F)*VLOOKUP(A3381,Sheet1!$A$1:$E$49,5)</f>
        <v>39461.373124979174</v>
      </c>
    </row>
    <row r="3382" spans="1:8" x14ac:dyDescent="0.25">
      <c r="A3382">
        <v>21</v>
      </c>
      <c r="B3382">
        <v>12</v>
      </c>
      <c r="C3382">
        <v>3</v>
      </c>
      <c r="D3382">
        <v>2022</v>
      </c>
      <c r="E3382" s="1">
        <f t="shared" si="52"/>
        <v>44632</v>
      </c>
      <c r="F3382">
        <v>36012</v>
      </c>
      <c r="G3382">
        <f>SUMIF(E:E,E3382,F:F)*VLOOKUP(A3382,Sheet1!$A$1:$E$49,3)</f>
        <v>33509.729792794496</v>
      </c>
      <c r="H3382">
        <f>SUMIF(E:E,E3382,F:F)*VLOOKUP(A3382,Sheet1!$A$1:$E$49,5)</f>
        <v>39845.203771073582</v>
      </c>
    </row>
    <row r="3383" spans="1:8" x14ac:dyDescent="0.25">
      <c r="A3383">
        <v>22</v>
      </c>
      <c r="B3383">
        <v>12</v>
      </c>
      <c r="C3383">
        <v>3</v>
      </c>
      <c r="D3383">
        <v>2022</v>
      </c>
      <c r="E3383" s="1">
        <f t="shared" si="52"/>
        <v>44632</v>
      </c>
      <c r="F3383">
        <v>35833</v>
      </c>
      <c r="G3383">
        <f>SUMIF(E:E,E3383,F:F)*VLOOKUP(A3383,Sheet1!$A$1:$E$49,3)</f>
        <v>34086.241273100597</v>
      </c>
      <c r="H3383">
        <f>SUMIF(E:E,E3383,F:F)*VLOOKUP(A3383,Sheet1!$A$1:$E$49,5)</f>
        <v>40122.238492233766</v>
      </c>
    </row>
    <row r="3384" spans="1:8" x14ac:dyDescent="0.25">
      <c r="A3384">
        <v>23</v>
      </c>
      <c r="B3384">
        <v>12</v>
      </c>
      <c r="C3384">
        <v>3</v>
      </c>
      <c r="D3384">
        <v>2022</v>
      </c>
      <c r="E3384" s="1">
        <f t="shared" si="52"/>
        <v>44632</v>
      </c>
      <c r="F3384">
        <v>35872</v>
      </c>
      <c r="G3384">
        <f>SUMIF(E:E,E3384,F:F)*VLOOKUP(A3384,Sheet1!$A$1:$E$49,3)</f>
        <v>34158.305208138794</v>
      </c>
      <c r="H3384">
        <f>SUMIF(E:E,E3384,F:F)*VLOOKUP(A3384,Sheet1!$A$1:$E$49,5)</f>
        <v>40289.61731725846</v>
      </c>
    </row>
    <row r="3385" spans="1:8" x14ac:dyDescent="0.25">
      <c r="A3385">
        <v>24</v>
      </c>
      <c r="B3385">
        <v>12</v>
      </c>
      <c r="C3385">
        <v>3</v>
      </c>
      <c r="D3385">
        <v>2022</v>
      </c>
      <c r="E3385" s="1">
        <f t="shared" si="52"/>
        <v>44632</v>
      </c>
      <c r="F3385">
        <v>35738</v>
      </c>
      <c r="G3385">
        <f>SUMIF(E:E,E3385,F:F)*VLOOKUP(A3385,Sheet1!$A$1:$E$49,3)</f>
        <v>34374.49701325364</v>
      </c>
      <c r="H3385">
        <f>SUMIF(E:E,E3385,F:F)*VLOOKUP(A3385,Sheet1!$A$1:$E$49,5)</f>
        <v>40345.604264894107</v>
      </c>
    </row>
    <row r="3386" spans="1:8" x14ac:dyDescent="0.25">
      <c r="A3386">
        <v>25</v>
      </c>
      <c r="B3386">
        <v>12</v>
      </c>
      <c r="C3386">
        <v>3</v>
      </c>
      <c r="D3386">
        <v>2022</v>
      </c>
      <c r="E3386" s="1">
        <f t="shared" si="52"/>
        <v>44632</v>
      </c>
      <c r="F3386">
        <v>35570</v>
      </c>
      <c r="G3386">
        <f>SUMIF(E:E,E3386,F:F)*VLOOKUP(A3386,Sheet1!$A$1:$E$49,3)</f>
        <v>34662.752753406705</v>
      </c>
      <c r="H3386">
        <f>SUMIF(E:E,E3386,F:F)*VLOOKUP(A3386,Sheet1!$A$1:$E$49,5)</f>
        <v>40289.61731725846</v>
      </c>
    </row>
    <row r="3387" spans="1:8" x14ac:dyDescent="0.25">
      <c r="A3387">
        <v>26</v>
      </c>
      <c r="B3387">
        <v>12</v>
      </c>
      <c r="C3387">
        <v>3</v>
      </c>
      <c r="D3387">
        <v>2022</v>
      </c>
      <c r="E3387" s="1">
        <f t="shared" si="52"/>
        <v>44632</v>
      </c>
      <c r="F3387">
        <v>35062</v>
      </c>
      <c r="G3387">
        <f>SUMIF(E:E,E3387,F:F)*VLOOKUP(A3387,Sheet1!$A$1:$E$49,3)</f>
        <v>34302.43307821545</v>
      </c>
      <c r="H3387">
        <f>SUMIF(E:E,E3387,F:F)*VLOOKUP(A3387,Sheet1!$A$1:$E$49,5)</f>
        <v>40122.238492233766</v>
      </c>
    </row>
    <row r="3388" spans="1:8" x14ac:dyDescent="0.25">
      <c r="A3388">
        <v>27</v>
      </c>
      <c r="B3388">
        <v>12</v>
      </c>
      <c r="C3388">
        <v>3</v>
      </c>
      <c r="D3388">
        <v>2022</v>
      </c>
      <c r="E3388" s="1">
        <f t="shared" si="52"/>
        <v>44632</v>
      </c>
      <c r="F3388">
        <v>34988</v>
      </c>
      <c r="G3388">
        <f>SUMIF(E:E,E3388,F:F)*VLOOKUP(A3388,Sheet1!$A$1:$E$49,3)</f>
        <v>33725.92159790935</v>
      </c>
      <c r="H3388">
        <f>SUMIF(E:E,E3388,F:F)*VLOOKUP(A3388,Sheet1!$A$1:$E$49,5)</f>
        <v>39845.203771073582</v>
      </c>
    </row>
    <row r="3389" spans="1:8" x14ac:dyDescent="0.25">
      <c r="A3389">
        <v>28</v>
      </c>
      <c r="B3389">
        <v>12</v>
      </c>
      <c r="C3389">
        <v>3</v>
      </c>
      <c r="D3389">
        <v>2022</v>
      </c>
      <c r="E3389" s="1">
        <f t="shared" si="52"/>
        <v>44632</v>
      </c>
      <c r="F3389">
        <v>33852</v>
      </c>
      <c r="G3389">
        <f>SUMIF(E:E,E3389,F:F)*VLOOKUP(A3389,Sheet1!$A$1:$E$49,3)</f>
        <v>33221.474052641446</v>
      </c>
      <c r="H3389">
        <f>SUMIF(E:E,E3389,F:F)*VLOOKUP(A3389,Sheet1!$A$1:$E$49,5)</f>
        <v>39461.373124979174</v>
      </c>
    </row>
    <row r="3390" spans="1:8" x14ac:dyDescent="0.25">
      <c r="A3390">
        <v>29</v>
      </c>
      <c r="B3390">
        <v>12</v>
      </c>
      <c r="C3390">
        <v>3</v>
      </c>
      <c r="D3390">
        <v>2022</v>
      </c>
      <c r="E3390" s="1">
        <f t="shared" si="52"/>
        <v>44632</v>
      </c>
      <c r="F3390">
        <v>32967</v>
      </c>
      <c r="G3390">
        <f>SUMIF(E:E,E3390,F:F)*VLOOKUP(A3390,Sheet1!$A$1:$E$49,3)</f>
        <v>33365.601922717833</v>
      </c>
      <c r="H3390">
        <f>SUMIF(E:E,E3390,F:F)*VLOOKUP(A3390,Sheet1!$A$1:$E$49,5)</f>
        <v>38974.68136433811</v>
      </c>
    </row>
    <row r="3391" spans="1:8" x14ac:dyDescent="0.25">
      <c r="A3391">
        <v>30</v>
      </c>
      <c r="B3391">
        <v>12</v>
      </c>
      <c r="C3391">
        <v>3</v>
      </c>
      <c r="D3391">
        <v>2022</v>
      </c>
      <c r="E3391" s="1">
        <f t="shared" si="52"/>
        <v>44632</v>
      </c>
      <c r="F3391">
        <v>33074</v>
      </c>
      <c r="G3391">
        <f>SUMIF(E:E,E3391,F:F)*VLOOKUP(A3391,Sheet1!$A$1:$E$49,3)</f>
        <v>34086.241273100597</v>
      </c>
      <c r="H3391">
        <f>SUMIF(E:E,E3391,F:F)*VLOOKUP(A3391,Sheet1!$A$1:$E$49,5)</f>
        <v>38390.0709918145</v>
      </c>
    </row>
    <row r="3392" spans="1:8" x14ac:dyDescent="0.25">
      <c r="A3392">
        <v>31</v>
      </c>
      <c r="B3392">
        <v>12</v>
      </c>
      <c r="C3392">
        <v>3</v>
      </c>
      <c r="D3392">
        <v>2022</v>
      </c>
      <c r="E3392" s="1">
        <f t="shared" si="52"/>
        <v>44632</v>
      </c>
      <c r="F3392">
        <v>32541</v>
      </c>
      <c r="G3392">
        <f>SUMIF(E:E,E3392,F:F)*VLOOKUP(A3392,Sheet1!$A$1:$E$49,3)</f>
        <v>34446.560948291844</v>
      </c>
      <c r="H3392">
        <f>SUMIF(E:E,E3392,F:F)*VLOOKUP(A3392,Sheet1!$A$1:$E$49,5)</f>
        <v>37713.408661523157</v>
      </c>
    </row>
    <row r="3393" spans="1:8" x14ac:dyDescent="0.25">
      <c r="A3393">
        <v>32</v>
      </c>
      <c r="B3393">
        <v>12</v>
      </c>
      <c r="C3393">
        <v>3</v>
      </c>
      <c r="D3393">
        <v>2022</v>
      </c>
      <c r="E3393" s="1">
        <f t="shared" si="52"/>
        <v>44632</v>
      </c>
      <c r="F3393">
        <v>32488</v>
      </c>
      <c r="G3393">
        <f>SUMIF(E:E,E3393,F:F)*VLOOKUP(A3393,Sheet1!$A$1:$E$49,3)</f>
        <v>37401.182284860814</v>
      </c>
      <c r="H3393">
        <f>SUMIF(E:E,E3393,F:F)*VLOOKUP(A3393,Sheet1!$A$1:$E$49,5)</f>
        <v>36951.387218467433</v>
      </c>
    </row>
    <row r="3394" spans="1:8" x14ac:dyDescent="0.25">
      <c r="A3394">
        <v>33</v>
      </c>
      <c r="B3394">
        <v>12</v>
      </c>
      <c r="C3394">
        <v>3</v>
      </c>
      <c r="D3394">
        <v>2022</v>
      </c>
      <c r="E3394" s="1">
        <f t="shared" si="52"/>
        <v>44632</v>
      </c>
      <c r="F3394">
        <v>33193</v>
      </c>
      <c r="G3394">
        <f>SUMIF(E:E,E3394,F:F)*VLOOKUP(A3394,Sheet1!$A$1:$E$49,3)</f>
        <v>39202.780660817589</v>
      </c>
      <c r="H3394">
        <f>SUMIF(E:E,E3394,F:F)*VLOOKUP(A3394,Sheet1!$A$1:$E$49,5)</f>
        <v>36111.415604468719</v>
      </c>
    </row>
    <row r="3395" spans="1:8" x14ac:dyDescent="0.25">
      <c r="A3395">
        <v>34</v>
      </c>
      <c r="B3395">
        <v>12</v>
      </c>
      <c r="C3395">
        <v>3</v>
      </c>
      <c r="D3395">
        <v>2022</v>
      </c>
      <c r="E3395" s="1">
        <f t="shared" ref="E3395:E3458" si="53">DATE(D3395,C3395,B3395)</f>
        <v>44632</v>
      </c>
      <c r="F3395">
        <v>34398</v>
      </c>
      <c r="G3395">
        <f>SUMIF(E:E,E3395,F:F)*VLOOKUP(A3395,Sheet1!$A$1:$E$49,3)</f>
        <v>40860.251166697693</v>
      </c>
      <c r="H3395">
        <f>SUMIF(E:E,E3395,F:F)*VLOOKUP(A3395,Sheet1!$A$1:$E$49,5)</f>
        <v>35201.49916037712</v>
      </c>
    </row>
    <row r="3396" spans="1:8" x14ac:dyDescent="0.25">
      <c r="A3396">
        <v>35</v>
      </c>
      <c r="B3396">
        <v>12</v>
      </c>
      <c r="C3396">
        <v>3</v>
      </c>
      <c r="D3396">
        <v>2022</v>
      </c>
      <c r="E3396" s="1">
        <f t="shared" si="53"/>
        <v>44632</v>
      </c>
      <c r="F3396">
        <v>35430</v>
      </c>
      <c r="G3396">
        <f>SUMIF(E:E,E3396,F:F)*VLOOKUP(A3396,Sheet1!$A$1:$E$49,3)</f>
        <v>42085.338062348361</v>
      </c>
      <c r="H3396">
        <f>SUMIF(E:E,E3396,F:F)*VLOOKUP(A3396,Sheet1!$A$1:$E$49,5)</f>
        <v>34230.11302334549</v>
      </c>
    </row>
    <row r="3397" spans="1:8" x14ac:dyDescent="0.25">
      <c r="A3397">
        <v>36</v>
      </c>
      <c r="B3397">
        <v>12</v>
      </c>
      <c r="C3397">
        <v>3</v>
      </c>
      <c r="D3397">
        <v>2022</v>
      </c>
      <c r="E3397" s="1">
        <f t="shared" si="53"/>
        <v>44632</v>
      </c>
      <c r="F3397">
        <v>36327</v>
      </c>
      <c r="G3397">
        <f>SUMIF(E:E,E3397,F:F)*VLOOKUP(A3397,Sheet1!$A$1:$E$49,3)</f>
        <v>42373.593802501404</v>
      </c>
      <c r="H3397">
        <f>SUMIF(E:E,E3397,F:F)*VLOOKUP(A3397,Sheet1!$A$1:$E$49,5)</f>
        <v>33206.071408969663</v>
      </c>
    </row>
    <row r="3398" spans="1:8" x14ac:dyDescent="0.25">
      <c r="A3398">
        <v>37</v>
      </c>
      <c r="B3398">
        <v>12</v>
      </c>
      <c r="C3398">
        <v>3</v>
      </c>
      <c r="D3398">
        <v>2022</v>
      </c>
      <c r="E3398" s="1">
        <f t="shared" si="53"/>
        <v>44632</v>
      </c>
      <c r="F3398">
        <v>37465</v>
      </c>
      <c r="G3398">
        <f>SUMIF(E:E,E3398,F:F)*VLOOKUP(A3398,Sheet1!$A$1:$E$49,3)</f>
        <v>42445.657737539601</v>
      </c>
      <c r="H3398">
        <f>SUMIF(E:E,E3398,F:F)*VLOOKUP(A3398,Sheet1!$A$1:$E$49,5)</f>
        <v>32138.395580486129</v>
      </c>
    </row>
    <row r="3399" spans="1:8" x14ac:dyDescent="0.25">
      <c r="A3399">
        <v>38</v>
      </c>
      <c r="B3399">
        <v>12</v>
      </c>
      <c r="C3399">
        <v>3</v>
      </c>
      <c r="D3399">
        <v>2022</v>
      </c>
      <c r="E3399" s="1">
        <f t="shared" si="53"/>
        <v>44632</v>
      </c>
      <c r="F3399">
        <v>38182</v>
      </c>
      <c r="G3399">
        <f>SUMIF(E:E,E3399,F:F)*VLOOKUP(A3399,Sheet1!$A$1:$E$49,3)</f>
        <v>42157.401997386551</v>
      </c>
      <c r="H3399">
        <f>SUMIF(E:E,E3399,F:F)*VLOOKUP(A3399,Sheet1!$A$1:$E$49,5)</f>
        <v>31036.183243010008</v>
      </c>
    </row>
    <row r="3400" spans="1:8" x14ac:dyDescent="0.25">
      <c r="A3400">
        <v>39</v>
      </c>
      <c r="B3400">
        <v>12</v>
      </c>
      <c r="C3400">
        <v>3</v>
      </c>
      <c r="D3400">
        <v>2022</v>
      </c>
      <c r="E3400" s="1">
        <f t="shared" si="53"/>
        <v>44632</v>
      </c>
      <c r="F3400">
        <v>37049</v>
      </c>
      <c r="G3400">
        <f>SUMIF(E:E,E3400,F:F)*VLOOKUP(A3400,Sheet1!$A$1:$E$49,3)</f>
        <v>42157.401997386551</v>
      </c>
      <c r="H3400">
        <f>SUMIF(E:E,E3400,F:F)*VLOOKUP(A3400,Sheet1!$A$1:$E$49,5)</f>
        <v>29908.481964558305</v>
      </c>
    </row>
    <row r="3401" spans="1:8" x14ac:dyDescent="0.25">
      <c r="A3401">
        <v>40</v>
      </c>
      <c r="B3401">
        <v>12</v>
      </c>
      <c r="C3401">
        <v>3</v>
      </c>
      <c r="D3401">
        <v>2022</v>
      </c>
      <c r="E3401" s="1">
        <f t="shared" si="53"/>
        <v>44632</v>
      </c>
      <c r="F3401">
        <v>35970</v>
      </c>
      <c r="G3401">
        <f>SUMIF(E:E,E3401,F:F)*VLOOKUP(A3401,Sheet1!$A$1:$E$49,3)</f>
        <v>41148.506906850744</v>
      </c>
      <c r="H3401">
        <f>SUMIF(E:E,E3401,F:F)*VLOOKUP(A3401,Sheet1!$A$1:$E$49,5)</f>
        <v>28764.169024183651</v>
      </c>
    </row>
    <row r="3402" spans="1:8" x14ac:dyDescent="0.25">
      <c r="A3402">
        <v>41</v>
      </c>
      <c r="B3402">
        <v>12</v>
      </c>
      <c r="C3402">
        <v>3</v>
      </c>
      <c r="D3402">
        <v>2022</v>
      </c>
      <c r="E3402" s="1">
        <f t="shared" si="53"/>
        <v>44632</v>
      </c>
      <c r="F3402">
        <v>35620</v>
      </c>
      <c r="G3402">
        <f>SUMIF(E:E,E3402,F:F)*VLOOKUP(A3402,Sheet1!$A$1:$E$49,3)</f>
        <v>39418.972465932442</v>
      </c>
      <c r="H3402">
        <f>SUMIF(E:E,E3402,F:F)*VLOOKUP(A3402,Sheet1!$A$1:$E$49,5)</f>
        <v>27611.839829726923</v>
      </c>
    </row>
    <row r="3403" spans="1:8" x14ac:dyDescent="0.25">
      <c r="A3403">
        <v>42</v>
      </c>
      <c r="B3403">
        <v>12</v>
      </c>
      <c r="C3403">
        <v>3</v>
      </c>
      <c r="D3403">
        <v>2022</v>
      </c>
      <c r="E3403" s="1">
        <f t="shared" si="53"/>
        <v>44632</v>
      </c>
      <c r="F3403">
        <v>34619</v>
      </c>
      <c r="G3403">
        <f>SUMIF(E:E,E3403,F:F)*VLOOKUP(A3403,Sheet1!$A$1:$E$49,3)</f>
        <v>37905.629830128717</v>
      </c>
      <c r="H3403">
        <f>SUMIF(E:E,E3403,F:F)*VLOOKUP(A3403,Sheet1!$A$1:$E$49,5)</f>
        <v>26459.706743800692</v>
      </c>
    </row>
    <row r="3404" spans="1:8" x14ac:dyDescent="0.25">
      <c r="A3404">
        <v>43</v>
      </c>
      <c r="B3404">
        <v>12</v>
      </c>
      <c r="C3404">
        <v>3</v>
      </c>
      <c r="D3404">
        <v>2022</v>
      </c>
      <c r="E3404" s="1">
        <f t="shared" si="53"/>
        <v>44632</v>
      </c>
      <c r="F3404">
        <v>33424</v>
      </c>
      <c r="G3404">
        <f>SUMIF(E:E,E3404,F:F)*VLOOKUP(A3404,Sheet1!$A$1:$E$49,3)</f>
        <v>36896.73473959291</v>
      </c>
      <c r="H3404">
        <f>SUMIF(E:E,E3404,F:F)*VLOOKUP(A3404,Sheet1!$A$1:$E$49,5)</f>
        <v>25315.509818040213</v>
      </c>
    </row>
    <row r="3405" spans="1:8" x14ac:dyDescent="0.25">
      <c r="A3405">
        <v>44</v>
      </c>
      <c r="B3405">
        <v>12</v>
      </c>
      <c r="C3405">
        <v>3</v>
      </c>
      <c r="D3405">
        <v>2022</v>
      </c>
      <c r="E3405" s="1">
        <f t="shared" si="53"/>
        <v>44632</v>
      </c>
      <c r="F3405">
        <v>32308</v>
      </c>
      <c r="G3405">
        <f>SUMIF(E:E,E3405,F:F)*VLOOKUP(A3405,Sheet1!$A$1:$E$49,3)</f>
        <v>34014.1773380624</v>
      </c>
      <c r="H3405">
        <f>SUMIF(E:E,E3405,F:F)*VLOOKUP(A3405,Sheet1!$A$1:$E$49,5)</f>
        <v>24186.440574413587</v>
      </c>
    </row>
    <row r="3406" spans="1:8" x14ac:dyDescent="0.25">
      <c r="A3406">
        <v>45</v>
      </c>
      <c r="B3406">
        <v>12</v>
      </c>
      <c r="C3406">
        <v>3</v>
      </c>
      <c r="D3406">
        <v>2022</v>
      </c>
      <c r="E3406" s="1">
        <f t="shared" si="53"/>
        <v>44632</v>
      </c>
      <c r="F3406">
        <v>30943</v>
      </c>
      <c r="G3406">
        <f>SUMIF(E:E,E3406,F:F)*VLOOKUP(A3406,Sheet1!$A$1:$E$49,3)</f>
        <v>30699.236326301914</v>
      </c>
      <c r="H3406">
        <f>SUMIF(E:E,E3406,F:F)*VLOOKUP(A3406,Sheet1!$A$1:$E$49,5)</f>
        <v>23079.079600611887</v>
      </c>
    </row>
    <row r="3407" spans="1:8" x14ac:dyDescent="0.25">
      <c r="A3407">
        <v>46</v>
      </c>
      <c r="B3407">
        <v>12</v>
      </c>
      <c r="C3407">
        <v>3</v>
      </c>
      <c r="D3407">
        <v>2022</v>
      </c>
      <c r="E3407" s="1">
        <f t="shared" si="53"/>
        <v>44632</v>
      </c>
      <c r="F3407">
        <v>30038</v>
      </c>
      <c r="G3407">
        <f>SUMIF(E:E,E3407,F:F)*VLOOKUP(A3407,Sheet1!$A$1:$E$49,3)</f>
        <v>27240.167444465042</v>
      </c>
      <c r="H3407">
        <f>SUMIF(E:E,E3407,F:F)*VLOOKUP(A3407,Sheet1!$A$1:$E$49,5)</f>
        <v>21999.34835606565</v>
      </c>
    </row>
    <row r="3408" spans="1:8" x14ac:dyDescent="0.25">
      <c r="A3408">
        <v>47</v>
      </c>
      <c r="B3408">
        <v>12</v>
      </c>
      <c r="C3408">
        <v>3</v>
      </c>
      <c r="D3408">
        <v>2022</v>
      </c>
      <c r="E3408" s="1">
        <f t="shared" si="53"/>
        <v>44632</v>
      </c>
      <c r="F3408">
        <v>28869</v>
      </c>
      <c r="G3408">
        <f>SUMIF(E:E,E3408,F:F)*VLOOKUP(A3408,Sheet1!$A$1:$E$49,3)</f>
        <v>26087.144483852964</v>
      </c>
      <c r="H3408">
        <f>SUMIF(E:E,E3408,F:F)*VLOOKUP(A3408,Sheet1!$A$1:$E$49,5)</f>
        <v>20952.475227040406</v>
      </c>
    </row>
    <row r="3409" spans="1:8" x14ac:dyDescent="0.25">
      <c r="A3409">
        <v>48</v>
      </c>
      <c r="B3409">
        <v>12</v>
      </c>
      <c r="C3409">
        <v>3</v>
      </c>
      <c r="D3409">
        <v>2022</v>
      </c>
      <c r="E3409" s="1">
        <f t="shared" si="53"/>
        <v>44632</v>
      </c>
      <c r="F3409">
        <v>28562</v>
      </c>
      <c r="G3409">
        <f>SUMIF(E:E,E3409,F:F)*VLOOKUP(A3409,Sheet1!$A$1:$E$49,3)</f>
        <v>25870.952678738144</v>
      </c>
      <c r="H3409">
        <f>SUMIF(E:E,E3409,F:F)*VLOOKUP(A3409,Sheet1!$A$1:$E$49,5)</f>
        <v>19942.975533533543</v>
      </c>
    </row>
    <row r="3410" spans="1:8" x14ac:dyDescent="0.25">
      <c r="A3410">
        <v>1</v>
      </c>
      <c r="B3410">
        <v>13</v>
      </c>
      <c r="C3410">
        <v>3</v>
      </c>
      <c r="D3410">
        <v>2022</v>
      </c>
      <c r="E3410" s="1">
        <f t="shared" si="53"/>
        <v>44633</v>
      </c>
      <c r="F3410">
        <v>28418</v>
      </c>
      <c r="G3410">
        <f>SUMIF(E:E,E3410,F:F)*VLOOKUP(A3410,Sheet1!$A$1:$E$49,3)</f>
        <v>25966.90157737544</v>
      </c>
      <c r="H3410">
        <f>SUMIF(E:E,E3410,F:F)*VLOOKUP(A3410,Sheet1!$A$1:$E$49,5)</f>
        <v>21030.182721879279</v>
      </c>
    </row>
    <row r="3411" spans="1:8" x14ac:dyDescent="0.25">
      <c r="A3411">
        <v>2</v>
      </c>
      <c r="B3411">
        <v>13</v>
      </c>
      <c r="C3411">
        <v>3</v>
      </c>
      <c r="D3411">
        <v>2022</v>
      </c>
      <c r="E3411" s="1">
        <f t="shared" si="53"/>
        <v>44633</v>
      </c>
      <c r="F3411">
        <v>28912</v>
      </c>
      <c r="G3411">
        <f>SUMIF(E:E,E3411,F:F)*VLOOKUP(A3411,Sheet1!$A$1:$E$49,3)</f>
        <v>25605.245566548496</v>
      </c>
      <c r="H3411">
        <f>SUMIF(E:E,E3411,F:F)*VLOOKUP(A3411,Sheet1!$A$1:$E$49,5)</f>
        <v>22080.938441738741</v>
      </c>
    </row>
    <row r="3412" spans="1:8" x14ac:dyDescent="0.25">
      <c r="A3412">
        <v>3</v>
      </c>
      <c r="B3412">
        <v>13</v>
      </c>
      <c r="C3412">
        <v>3</v>
      </c>
      <c r="D3412">
        <v>2022</v>
      </c>
      <c r="E3412" s="1">
        <f t="shared" si="53"/>
        <v>44633</v>
      </c>
      <c r="F3412">
        <v>28933</v>
      </c>
      <c r="G3412">
        <f>SUMIF(E:E,E3412,F:F)*VLOOKUP(A3412,Sheet1!$A$1:$E$49,3)</f>
        <v>24954.264747059977</v>
      </c>
      <c r="H3412">
        <f>SUMIF(E:E,E3412,F:F)*VLOOKUP(A3412,Sheet1!$A$1:$E$49,5)</f>
        <v>23164.674139658808</v>
      </c>
    </row>
    <row r="3413" spans="1:8" x14ac:dyDescent="0.25">
      <c r="A3413">
        <v>4</v>
      </c>
      <c r="B3413">
        <v>13</v>
      </c>
      <c r="C3413">
        <v>3</v>
      </c>
      <c r="D3413">
        <v>2022</v>
      </c>
      <c r="E3413" s="1">
        <f t="shared" si="53"/>
        <v>44633</v>
      </c>
      <c r="F3413">
        <v>28505</v>
      </c>
      <c r="G3413">
        <f>SUMIF(E:E,E3413,F:F)*VLOOKUP(A3413,Sheet1!$A$1:$E$49,3)</f>
        <v>24520.277534067634</v>
      </c>
      <c r="H3413">
        <f>SUMIF(E:E,E3413,F:F)*VLOOKUP(A3413,Sheet1!$A$1:$E$49,5)</f>
        <v>24276.142038595797</v>
      </c>
    </row>
    <row r="3414" spans="1:8" x14ac:dyDescent="0.25">
      <c r="A3414">
        <v>5</v>
      </c>
      <c r="B3414">
        <v>13</v>
      </c>
      <c r="C3414">
        <v>3</v>
      </c>
      <c r="D3414">
        <v>2022</v>
      </c>
      <c r="E3414" s="1">
        <f t="shared" si="53"/>
        <v>44633</v>
      </c>
      <c r="F3414">
        <v>28134</v>
      </c>
      <c r="G3414">
        <f>SUMIF(E:E,E3414,F:F)*VLOOKUP(A3414,Sheet1!$A$1:$E$49,3)</f>
        <v>24013.959118909894</v>
      </c>
      <c r="H3414">
        <f>SUMIF(E:E,E3414,F:F)*VLOOKUP(A3414,Sheet1!$A$1:$E$49,5)</f>
        <v>25409.398717905849</v>
      </c>
    </row>
    <row r="3415" spans="1:8" x14ac:dyDescent="0.25">
      <c r="A3415">
        <v>6</v>
      </c>
      <c r="B3415">
        <v>13</v>
      </c>
      <c r="C3415">
        <v>3</v>
      </c>
      <c r="D3415">
        <v>2022</v>
      </c>
      <c r="E3415" s="1">
        <f t="shared" si="53"/>
        <v>44633</v>
      </c>
      <c r="F3415">
        <v>27881</v>
      </c>
      <c r="G3415">
        <f>SUMIF(E:E,E3415,F:F)*VLOOKUP(A3415,Sheet1!$A$1:$E$49,3)</f>
        <v>23218.315895090582</v>
      </c>
      <c r="H3415">
        <f>SUMIF(E:E,E3415,F:F)*VLOOKUP(A3415,Sheet1!$A$1:$E$49,5)</f>
        <v>26557.839184142558</v>
      </c>
    </row>
    <row r="3416" spans="1:8" x14ac:dyDescent="0.25">
      <c r="A3416">
        <v>7</v>
      </c>
      <c r="B3416">
        <v>13</v>
      </c>
      <c r="C3416">
        <v>3</v>
      </c>
      <c r="D3416">
        <v>2022</v>
      </c>
      <c r="E3416" s="1">
        <f t="shared" si="53"/>
        <v>44633</v>
      </c>
      <c r="F3416">
        <v>27862</v>
      </c>
      <c r="G3416">
        <f>SUMIF(E:E,E3416,F:F)*VLOOKUP(A3416,Sheet1!$A$1:$E$49,3)</f>
        <v>22350.34146910589</v>
      </c>
      <c r="H3416">
        <f>SUMIF(E:E,E3416,F:F)*VLOOKUP(A3416,Sheet1!$A$1:$E$49,5)</f>
        <v>27714.245243779922</v>
      </c>
    </row>
    <row r="3417" spans="1:8" x14ac:dyDescent="0.25">
      <c r="A3417">
        <v>8</v>
      </c>
      <c r="B3417">
        <v>13</v>
      </c>
      <c r="C3417">
        <v>3</v>
      </c>
      <c r="D3417">
        <v>2022</v>
      </c>
      <c r="E3417" s="1">
        <f t="shared" si="53"/>
        <v>44633</v>
      </c>
      <c r="F3417">
        <v>27215</v>
      </c>
      <c r="G3417">
        <f>SUMIF(E:E,E3417,F:F)*VLOOKUP(A3417,Sheet1!$A$1:$E$49,3)</f>
        <v>21916.354256113551</v>
      </c>
      <c r="H3417">
        <f>SUMIF(E:E,E3417,F:F)*VLOOKUP(A3417,Sheet1!$A$1:$E$49,5)</f>
        <v>28870.848139265319</v>
      </c>
    </row>
    <row r="3418" spans="1:8" x14ac:dyDescent="0.25">
      <c r="A3418">
        <v>9</v>
      </c>
      <c r="B3418">
        <v>13</v>
      </c>
      <c r="C3418">
        <v>3</v>
      </c>
      <c r="D3418">
        <v>2022</v>
      </c>
      <c r="E3418" s="1">
        <f t="shared" si="53"/>
        <v>44633</v>
      </c>
      <c r="F3418">
        <v>27338</v>
      </c>
      <c r="G3418">
        <f>SUMIF(E:E,E3418,F:F)*VLOOKUP(A3418,Sheet1!$A$1:$E$49,3)</f>
        <v>21554.698245286581</v>
      </c>
      <c r="H3418">
        <f>SUMIF(E:E,E3418,F:F)*VLOOKUP(A3418,Sheet1!$A$1:$E$49,5)</f>
        <v>30019.405050385416</v>
      </c>
    </row>
    <row r="3419" spans="1:8" x14ac:dyDescent="0.25">
      <c r="A3419">
        <v>10</v>
      </c>
      <c r="B3419">
        <v>13</v>
      </c>
      <c r="C3419">
        <v>3</v>
      </c>
      <c r="D3419">
        <v>2022</v>
      </c>
      <c r="E3419" s="1">
        <f t="shared" si="53"/>
        <v>44633</v>
      </c>
      <c r="F3419">
        <v>27426</v>
      </c>
      <c r="G3419">
        <f>SUMIF(E:E,E3419,F:F)*VLOOKUP(A3419,Sheet1!$A$1:$E$49,3)</f>
        <v>21410.035840955807</v>
      </c>
      <c r="H3419">
        <f>SUMIF(E:E,E3419,F:F)*VLOOKUP(A3419,Sheet1!$A$1:$E$49,5)</f>
        <v>31151.28869107955</v>
      </c>
    </row>
    <row r="3420" spans="1:8" x14ac:dyDescent="0.25">
      <c r="A3420">
        <v>11</v>
      </c>
      <c r="B3420">
        <v>13</v>
      </c>
      <c r="C3420">
        <v>3</v>
      </c>
      <c r="D3420">
        <v>2022</v>
      </c>
      <c r="E3420" s="1">
        <f t="shared" si="53"/>
        <v>44633</v>
      </c>
      <c r="F3420">
        <v>28558</v>
      </c>
      <c r="G3420">
        <f>SUMIF(E:E,E3420,F:F)*VLOOKUP(A3420,Sheet1!$A$1:$E$49,3)</f>
        <v>22495.003873436664</v>
      </c>
      <c r="H3420">
        <f>SUMIF(E:E,E3420,F:F)*VLOOKUP(A3420,Sheet1!$A$1:$E$49,5)</f>
        <v>32257.588858685416</v>
      </c>
    </row>
    <row r="3421" spans="1:8" x14ac:dyDescent="0.25">
      <c r="A3421">
        <v>12</v>
      </c>
      <c r="B3421">
        <v>13</v>
      </c>
      <c r="C3421">
        <v>3</v>
      </c>
      <c r="D3421">
        <v>2022</v>
      </c>
      <c r="E3421" s="1">
        <f t="shared" si="53"/>
        <v>44633</v>
      </c>
      <c r="F3421">
        <v>28940</v>
      </c>
      <c r="G3421">
        <f>SUMIF(E:E,E3421,F:F)*VLOOKUP(A3421,Sheet1!$A$1:$E$49,3)</f>
        <v>25532.914364383098</v>
      </c>
      <c r="H3421">
        <f>SUMIF(E:E,E3421,F:F)*VLOOKUP(A3421,Sheet1!$A$1:$E$49,5)</f>
        <v>33329.224430017108</v>
      </c>
    </row>
    <row r="3422" spans="1:8" x14ac:dyDescent="0.25">
      <c r="A3422">
        <v>13</v>
      </c>
      <c r="B3422">
        <v>13</v>
      </c>
      <c r="C3422">
        <v>3</v>
      </c>
      <c r="D3422">
        <v>2022</v>
      </c>
      <c r="E3422" s="1">
        <f t="shared" si="53"/>
        <v>44633</v>
      </c>
      <c r="F3422">
        <v>28463</v>
      </c>
      <c r="G3422">
        <f>SUMIF(E:E,E3422,F:F)*VLOOKUP(A3422,Sheet1!$A$1:$E$49,3)</f>
        <v>27341.19441851768</v>
      </c>
      <c r="H3422">
        <f>SUMIF(E:E,E3422,F:F)*VLOOKUP(A3422,Sheet1!$A$1:$E$49,5)</f>
        <v>34357.063958844643</v>
      </c>
    </row>
    <row r="3423" spans="1:8" x14ac:dyDescent="0.25">
      <c r="A3423">
        <v>14</v>
      </c>
      <c r="B3423">
        <v>13</v>
      </c>
      <c r="C3423">
        <v>3</v>
      </c>
      <c r="D3423">
        <v>2022</v>
      </c>
      <c r="E3423" s="1">
        <f t="shared" si="53"/>
        <v>44633</v>
      </c>
      <c r="F3423">
        <v>28484</v>
      </c>
      <c r="G3423">
        <f>SUMIF(E:E,E3423,F:F)*VLOOKUP(A3423,Sheet1!$A$1:$E$49,3)</f>
        <v>30451.436111629617</v>
      </c>
      <c r="H3423">
        <f>SUMIF(E:E,E3423,F:F)*VLOOKUP(A3423,Sheet1!$A$1:$E$49,5)</f>
        <v>35332.052724320507</v>
      </c>
    </row>
    <row r="3424" spans="1:8" x14ac:dyDescent="0.25">
      <c r="A3424">
        <v>15</v>
      </c>
      <c r="B3424">
        <v>13</v>
      </c>
      <c r="C3424">
        <v>3</v>
      </c>
      <c r="D3424">
        <v>2022</v>
      </c>
      <c r="E3424" s="1">
        <f t="shared" si="53"/>
        <v>44633</v>
      </c>
      <c r="F3424">
        <v>28795</v>
      </c>
      <c r="G3424">
        <f>SUMIF(E:E,E3424,F:F)*VLOOKUP(A3424,Sheet1!$A$1:$E$49,3)</f>
        <v>33634.009006906868</v>
      </c>
      <c r="H3424">
        <f>SUMIF(E:E,E3424,F:F)*VLOOKUP(A3424,Sheet1!$A$1:$E$49,5)</f>
        <v>36245.343821125774</v>
      </c>
    </row>
    <row r="3425" spans="1:8" x14ac:dyDescent="0.25">
      <c r="A3425">
        <v>16</v>
      </c>
      <c r="B3425">
        <v>13</v>
      </c>
      <c r="C3425">
        <v>3</v>
      </c>
      <c r="D3425">
        <v>2022</v>
      </c>
      <c r="E3425" s="1">
        <f t="shared" si="53"/>
        <v>44633</v>
      </c>
      <c r="F3425">
        <v>29389</v>
      </c>
      <c r="G3425">
        <f>SUMIF(E:E,E3425,F:F)*VLOOKUP(A3425,Sheet1!$A$1:$E$49,3)</f>
        <v>35369.957858876136</v>
      </c>
      <c r="H3425">
        <f>SUMIF(E:E,E3425,F:F)*VLOOKUP(A3425,Sheet1!$A$1:$E$49,5)</f>
        <v>37088.430679941739</v>
      </c>
    </row>
    <row r="3426" spans="1:8" x14ac:dyDescent="0.25">
      <c r="A3426">
        <v>17</v>
      </c>
      <c r="B3426">
        <v>13</v>
      </c>
      <c r="C3426">
        <v>3</v>
      </c>
      <c r="D3426">
        <v>2022</v>
      </c>
      <c r="E3426" s="1">
        <f t="shared" si="53"/>
        <v>44633</v>
      </c>
      <c r="F3426">
        <v>30061</v>
      </c>
      <c r="G3426">
        <f>SUMIF(E:E,E3426,F:F)*VLOOKUP(A3426,Sheet1!$A$1:$E$49,3)</f>
        <v>35080.633050214594</v>
      </c>
      <c r="H3426">
        <f>SUMIF(E:E,E3426,F:F)*VLOOKUP(A3426,Sheet1!$A$1:$E$49,5)</f>
        <v>37853.27827010952</v>
      </c>
    </row>
    <row r="3427" spans="1:8" x14ac:dyDescent="0.25">
      <c r="A3427">
        <v>18</v>
      </c>
      <c r="B3427">
        <v>13</v>
      </c>
      <c r="C3427">
        <v>3</v>
      </c>
      <c r="D3427">
        <v>2022</v>
      </c>
      <c r="E3427" s="1">
        <f t="shared" si="53"/>
        <v>44633</v>
      </c>
      <c r="F3427">
        <v>31781</v>
      </c>
      <c r="G3427">
        <f>SUMIF(E:E,E3427,F:F)*VLOOKUP(A3427,Sheet1!$A$1:$E$49,3)</f>
        <v>33127.690591749102</v>
      </c>
      <c r="H3427">
        <f>SUMIF(E:E,E3427,F:F)*VLOOKUP(A3427,Sheet1!$A$1:$E$49,5)</f>
        <v>38532.450171893928</v>
      </c>
    </row>
    <row r="3428" spans="1:8" x14ac:dyDescent="0.25">
      <c r="A3428">
        <v>19</v>
      </c>
      <c r="B3428">
        <v>13</v>
      </c>
      <c r="C3428">
        <v>3</v>
      </c>
      <c r="D3428">
        <v>2022</v>
      </c>
      <c r="E3428" s="1">
        <f t="shared" si="53"/>
        <v>44633</v>
      </c>
      <c r="F3428">
        <v>33192</v>
      </c>
      <c r="G3428">
        <f>SUMIF(E:E,E3428,F:F)*VLOOKUP(A3428,Sheet1!$A$1:$E$49,3)</f>
        <v>32621.372176591332</v>
      </c>
      <c r="H3428">
        <f>SUMIF(E:E,E3428,F:F)*VLOOKUP(A3428,Sheet1!$A$1:$E$49,5)</f>
        <v>39119.228718201935</v>
      </c>
    </row>
    <row r="3429" spans="1:8" x14ac:dyDescent="0.25">
      <c r="A3429">
        <v>20</v>
      </c>
      <c r="B3429">
        <v>13</v>
      </c>
      <c r="C3429">
        <v>3</v>
      </c>
      <c r="D3429">
        <v>2022</v>
      </c>
      <c r="E3429" s="1">
        <f t="shared" si="53"/>
        <v>44633</v>
      </c>
      <c r="F3429">
        <v>34134</v>
      </c>
      <c r="G3429">
        <f>SUMIF(E:E,E3429,F:F)*VLOOKUP(A3429,Sheet1!$A$1:$E$49,3)</f>
        <v>33127.690591749102</v>
      </c>
      <c r="H3429">
        <f>SUMIF(E:E,E3429,F:F)*VLOOKUP(A3429,Sheet1!$A$1:$E$49,5)</f>
        <v>39607.725496964646</v>
      </c>
    </row>
    <row r="3430" spans="1:8" x14ac:dyDescent="0.25">
      <c r="A3430">
        <v>21</v>
      </c>
      <c r="B3430">
        <v>13</v>
      </c>
      <c r="C3430">
        <v>3</v>
      </c>
      <c r="D3430">
        <v>2022</v>
      </c>
      <c r="E3430" s="1">
        <f t="shared" si="53"/>
        <v>44633</v>
      </c>
      <c r="F3430">
        <v>34346</v>
      </c>
      <c r="G3430">
        <f>SUMIF(E:E,E3430,F:F)*VLOOKUP(A3430,Sheet1!$A$1:$E$49,3)</f>
        <v>33634.009006906868</v>
      </c>
      <c r="H3430">
        <f>SUMIF(E:E,E3430,F:F)*VLOOKUP(A3430,Sheet1!$A$1:$E$49,5)</f>
        <v>39992.979675010632</v>
      </c>
    </row>
    <row r="3431" spans="1:8" x14ac:dyDescent="0.25">
      <c r="A3431">
        <v>22</v>
      </c>
      <c r="B3431">
        <v>13</v>
      </c>
      <c r="C3431">
        <v>3</v>
      </c>
      <c r="D3431">
        <v>2022</v>
      </c>
      <c r="E3431" s="1">
        <f t="shared" si="53"/>
        <v>44633</v>
      </c>
      <c r="F3431">
        <v>34675</v>
      </c>
      <c r="G3431">
        <f>SUMIF(E:E,E3431,F:F)*VLOOKUP(A3431,Sheet1!$A$1:$E$49,3)</f>
        <v>34212.65862422996</v>
      </c>
      <c r="H3431">
        <f>SUMIF(E:E,E3431,F:F)*VLOOKUP(A3431,Sheet1!$A$1:$E$49,5)</f>
        <v>40271.041848723871</v>
      </c>
    </row>
    <row r="3432" spans="1:8" x14ac:dyDescent="0.25">
      <c r="A3432">
        <v>23</v>
      </c>
      <c r="B3432">
        <v>13</v>
      </c>
      <c r="C3432">
        <v>3</v>
      </c>
      <c r="D3432">
        <v>2022</v>
      </c>
      <c r="E3432" s="1">
        <f t="shared" si="53"/>
        <v>44633</v>
      </c>
      <c r="F3432">
        <v>35074</v>
      </c>
      <c r="G3432">
        <f>SUMIF(E:E,E3432,F:F)*VLOOKUP(A3432,Sheet1!$A$1:$E$49,3)</f>
        <v>34284.989826395278</v>
      </c>
      <c r="H3432">
        <f>SUMIF(E:E,E3432,F:F)*VLOOKUP(A3432,Sheet1!$A$1:$E$49,5)</f>
        <v>40439.041439984569</v>
      </c>
    </row>
    <row r="3433" spans="1:8" x14ac:dyDescent="0.25">
      <c r="A3433">
        <v>24</v>
      </c>
      <c r="B3433">
        <v>13</v>
      </c>
      <c r="C3433">
        <v>3</v>
      </c>
      <c r="D3433">
        <v>2022</v>
      </c>
      <c r="E3433" s="1">
        <f t="shared" si="53"/>
        <v>44633</v>
      </c>
      <c r="F3433">
        <v>35011</v>
      </c>
      <c r="G3433">
        <f>SUMIF(E:E,E3433,F:F)*VLOOKUP(A3433,Sheet1!$A$1:$E$49,3)</f>
        <v>34501.983432891495</v>
      </c>
      <c r="H3433">
        <f>SUMIF(E:E,E3433,F:F)*VLOOKUP(A3433,Sheet1!$A$1:$E$49,5)</f>
        <v>40495.236029218519</v>
      </c>
    </row>
    <row r="3434" spans="1:8" x14ac:dyDescent="0.25">
      <c r="A3434">
        <v>25</v>
      </c>
      <c r="B3434">
        <v>13</v>
      </c>
      <c r="C3434">
        <v>3</v>
      </c>
      <c r="D3434">
        <v>2022</v>
      </c>
      <c r="E3434" s="1">
        <f t="shared" si="53"/>
        <v>44633</v>
      </c>
      <c r="F3434">
        <v>35307</v>
      </c>
      <c r="G3434">
        <f>SUMIF(E:E,E3434,F:F)*VLOOKUP(A3434,Sheet1!$A$1:$E$49,3)</f>
        <v>34791.308241553052</v>
      </c>
      <c r="H3434">
        <f>SUMIF(E:E,E3434,F:F)*VLOOKUP(A3434,Sheet1!$A$1:$E$49,5)</f>
        <v>40439.041439984569</v>
      </c>
    </row>
    <row r="3435" spans="1:8" x14ac:dyDescent="0.25">
      <c r="A3435">
        <v>26</v>
      </c>
      <c r="B3435">
        <v>13</v>
      </c>
      <c r="C3435">
        <v>3</v>
      </c>
      <c r="D3435">
        <v>2022</v>
      </c>
      <c r="E3435" s="1">
        <f t="shared" si="53"/>
        <v>44633</v>
      </c>
      <c r="F3435">
        <v>35426</v>
      </c>
      <c r="G3435">
        <f>SUMIF(E:E,E3435,F:F)*VLOOKUP(A3435,Sheet1!$A$1:$E$49,3)</f>
        <v>34429.652230726184</v>
      </c>
      <c r="H3435">
        <f>SUMIF(E:E,E3435,F:F)*VLOOKUP(A3435,Sheet1!$A$1:$E$49,5)</f>
        <v>40271.041848723871</v>
      </c>
    </row>
    <row r="3436" spans="1:8" x14ac:dyDescent="0.25">
      <c r="A3436">
        <v>27</v>
      </c>
      <c r="B3436">
        <v>13</v>
      </c>
      <c r="C3436">
        <v>3</v>
      </c>
      <c r="D3436">
        <v>2022</v>
      </c>
      <c r="E3436" s="1">
        <f t="shared" si="53"/>
        <v>44633</v>
      </c>
      <c r="F3436">
        <v>34955</v>
      </c>
      <c r="G3436">
        <f>SUMIF(E:E,E3436,F:F)*VLOOKUP(A3436,Sheet1!$A$1:$E$49,3)</f>
        <v>33851.0026134031</v>
      </c>
      <c r="H3436">
        <f>SUMIF(E:E,E3436,F:F)*VLOOKUP(A3436,Sheet1!$A$1:$E$49,5)</f>
        <v>39992.979675010632</v>
      </c>
    </row>
    <row r="3437" spans="1:8" x14ac:dyDescent="0.25">
      <c r="A3437">
        <v>28</v>
      </c>
      <c r="B3437">
        <v>13</v>
      </c>
      <c r="C3437">
        <v>3</v>
      </c>
      <c r="D3437">
        <v>2022</v>
      </c>
      <c r="E3437" s="1">
        <f t="shared" si="53"/>
        <v>44633</v>
      </c>
      <c r="F3437">
        <v>34668</v>
      </c>
      <c r="G3437">
        <f>SUMIF(E:E,E3437,F:F)*VLOOKUP(A3437,Sheet1!$A$1:$E$49,3)</f>
        <v>33344.684198245326</v>
      </c>
      <c r="H3437">
        <f>SUMIF(E:E,E3437,F:F)*VLOOKUP(A3437,Sheet1!$A$1:$E$49,5)</f>
        <v>39607.725496964646</v>
      </c>
    </row>
    <row r="3438" spans="1:8" x14ac:dyDescent="0.25">
      <c r="A3438">
        <v>29</v>
      </c>
      <c r="B3438">
        <v>13</v>
      </c>
      <c r="C3438">
        <v>3</v>
      </c>
      <c r="D3438">
        <v>2022</v>
      </c>
      <c r="E3438" s="1">
        <f t="shared" si="53"/>
        <v>44633</v>
      </c>
      <c r="F3438">
        <v>34295</v>
      </c>
      <c r="G3438">
        <f>SUMIF(E:E,E3438,F:F)*VLOOKUP(A3438,Sheet1!$A$1:$E$49,3)</f>
        <v>33489.346602575963</v>
      </c>
      <c r="H3438">
        <f>SUMIF(E:E,E3438,F:F)*VLOOKUP(A3438,Sheet1!$A$1:$E$49,5)</f>
        <v>39119.228718201935</v>
      </c>
    </row>
    <row r="3439" spans="1:8" x14ac:dyDescent="0.25">
      <c r="A3439">
        <v>30</v>
      </c>
      <c r="B3439">
        <v>13</v>
      </c>
      <c r="C3439">
        <v>3</v>
      </c>
      <c r="D3439">
        <v>2022</v>
      </c>
      <c r="E3439" s="1">
        <f t="shared" si="53"/>
        <v>44633</v>
      </c>
      <c r="F3439">
        <v>34071</v>
      </c>
      <c r="G3439">
        <f>SUMIF(E:E,E3439,F:F)*VLOOKUP(A3439,Sheet1!$A$1:$E$49,3)</f>
        <v>34212.65862422996</v>
      </c>
      <c r="H3439">
        <f>SUMIF(E:E,E3439,F:F)*VLOOKUP(A3439,Sheet1!$A$1:$E$49,5)</f>
        <v>38532.450171893928</v>
      </c>
    </row>
    <row r="3440" spans="1:8" x14ac:dyDescent="0.25">
      <c r="A3440">
        <v>31</v>
      </c>
      <c r="B3440">
        <v>13</v>
      </c>
      <c r="C3440">
        <v>3</v>
      </c>
      <c r="D3440">
        <v>2022</v>
      </c>
      <c r="E3440" s="1">
        <f t="shared" si="53"/>
        <v>44633</v>
      </c>
      <c r="F3440">
        <v>34182</v>
      </c>
      <c r="G3440">
        <f>SUMIF(E:E,E3440,F:F)*VLOOKUP(A3440,Sheet1!$A$1:$E$49,3)</f>
        <v>34574.31463505682</v>
      </c>
      <c r="H3440">
        <f>SUMIF(E:E,E3440,F:F)*VLOOKUP(A3440,Sheet1!$A$1:$E$49,5)</f>
        <v>37853.27827010952</v>
      </c>
    </row>
    <row r="3441" spans="1:8" x14ac:dyDescent="0.25">
      <c r="A3441">
        <v>32</v>
      </c>
      <c r="B3441">
        <v>13</v>
      </c>
      <c r="C3441">
        <v>3</v>
      </c>
      <c r="D3441">
        <v>2022</v>
      </c>
      <c r="E3441" s="1">
        <f t="shared" si="53"/>
        <v>44633</v>
      </c>
      <c r="F3441">
        <v>34611</v>
      </c>
      <c r="G3441">
        <f>SUMIF(E:E,E3441,F:F)*VLOOKUP(A3441,Sheet1!$A$1:$E$49,3)</f>
        <v>37539.893923837852</v>
      </c>
      <c r="H3441">
        <f>SUMIF(E:E,E3441,F:F)*VLOOKUP(A3441,Sheet1!$A$1:$E$49,5)</f>
        <v>37088.430679941739</v>
      </c>
    </row>
    <row r="3442" spans="1:8" x14ac:dyDescent="0.25">
      <c r="A3442">
        <v>33</v>
      </c>
      <c r="B3442">
        <v>13</v>
      </c>
      <c r="C3442">
        <v>3</v>
      </c>
      <c r="D3442">
        <v>2022</v>
      </c>
      <c r="E3442" s="1">
        <f t="shared" si="53"/>
        <v>44633</v>
      </c>
      <c r="F3442">
        <v>35373</v>
      </c>
      <c r="G3442">
        <f>SUMIF(E:E,E3442,F:F)*VLOOKUP(A3442,Sheet1!$A$1:$E$49,3)</f>
        <v>39348.173977972707</v>
      </c>
      <c r="H3442">
        <f>SUMIF(E:E,E3442,F:F)*VLOOKUP(A3442,Sheet1!$A$1:$E$49,5)</f>
        <v>36245.343821125774</v>
      </c>
    </row>
    <row r="3443" spans="1:8" x14ac:dyDescent="0.25">
      <c r="A3443">
        <v>34</v>
      </c>
      <c r="B3443">
        <v>13</v>
      </c>
      <c r="C3443">
        <v>3</v>
      </c>
      <c r="D3443">
        <v>2022</v>
      </c>
      <c r="E3443" s="1">
        <f t="shared" si="53"/>
        <v>44633</v>
      </c>
      <c r="F3443">
        <v>36656</v>
      </c>
      <c r="G3443">
        <f>SUMIF(E:E,E3443,F:F)*VLOOKUP(A3443,Sheet1!$A$1:$E$49,3)</f>
        <v>41011.791627776656</v>
      </c>
      <c r="H3443">
        <f>SUMIF(E:E,E3443,F:F)*VLOOKUP(A3443,Sheet1!$A$1:$E$49,5)</f>
        <v>35332.052724320507</v>
      </c>
    </row>
    <row r="3444" spans="1:8" x14ac:dyDescent="0.25">
      <c r="A3444">
        <v>35</v>
      </c>
      <c r="B3444">
        <v>13</v>
      </c>
      <c r="C3444">
        <v>3</v>
      </c>
      <c r="D3444">
        <v>2022</v>
      </c>
      <c r="E3444" s="1">
        <f t="shared" si="53"/>
        <v>44633</v>
      </c>
      <c r="F3444">
        <v>37507</v>
      </c>
      <c r="G3444">
        <f>SUMIF(E:E,E3444,F:F)*VLOOKUP(A3444,Sheet1!$A$1:$E$49,3)</f>
        <v>42241.42206458842</v>
      </c>
      <c r="H3444">
        <f>SUMIF(E:E,E3444,F:F)*VLOOKUP(A3444,Sheet1!$A$1:$E$49,5)</f>
        <v>34357.063958844643</v>
      </c>
    </row>
    <row r="3445" spans="1:8" x14ac:dyDescent="0.25">
      <c r="A3445">
        <v>36</v>
      </c>
      <c r="B3445">
        <v>13</v>
      </c>
      <c r="C3445">
        <v>3</v>
      </c>
      <c r="D3445">
        <v>2022</v>
      </c>
      <c r="E3445" s="1">
        <f t="shared" si="53"/>
        <v>44633</v>
      </c>
      <c r="F3445">
        <v>38015</v>
      </c>
      <c r="G3445">
        <f>SUMIF(E:E,E3445,F:F)*VLOOKUP(A3445,Sheet1!$A$1:$E$49,3)</f>
        <v>42530.746873249962</v>
      </c>
      <c r="H3445">
        <f>SUMIF(E:E,E3445,F:F)*VLOOKUP(A3445,Sheet1!$A$1:$E$49,5)</f>
        <v>33329.224430017108</v>
      </c>
    </row>
    <row r="3446" spans="1:8" x14ac:dyDescent="0.25">
      <c r="A3446">
        <v>37</v>
      </c>
      <c r="B3446">
        <v>13</v>
      </c>
      <c r="C3446">
        <v>3</v>
      </c>
      <c r="D3446">
        <v>2022</v>
      </c>
      <c r="E3446" s="1">
        <f t="shared" si="53"/>
        <v>44633</v>
      </c>
      <c r="F3446">
        <v>38649</v>
      </c>
      <c r="G3446">
        <f>SUMIF(E:E,E3446,F:F)*VLOOKUP(A3446,Sheet1!$A$1:$E$49,3)</f>
        <v>42603.07807541528</v>
      </c>
      <c r="H3446">
        <f>SUMIF(E:E,E3446,F:F)*VLOOKUP(A3446,Sheet1!$A$1:$E$49,5)</f>
        <v>32257.588858685416</v>
      </c>
    </row>
    <row r="3447" spans="1:8" x14ac:dyDescent="0.25">
      <c r="A3447">
        <v>38</v>
      </c>
      <c r="B3447">
        <v>13</v>
      </c>
      <c r="C3447">
        <v>3</v>
      </c>
      <c r="D3447">
        <v>2022</v>
      </c>
      <c r="E3447" s="1">
        <f t="shared" si="53"/>
        <v>44633</v>
      </c>
      <c r="F3447">
        <v>38853</v>
      </c>
      <c r="G3447">
        <f>SUMIF(E:E,E3447,F:F)*VLOOKUP(A3447,Sheet1!$A$1:$E$49,3)</f>
        <v>42313.753266753731</v>
      </c>
      <c r="H3447">
        <f>SUMIF(E:E,E3447,F:F)*VLOOKUP(A3447,Sheet1!$A$1:$E$49,5)</f>
        <v>31151.28869107955</v>
      </c>
    </row>
    <row r="3448" spans="1:8" x14ac:dyDescent="0.25">
      <c r="A3448">
        <v>39</v>
      </c>
      <c r="B3448">
        <v>13</v>
      </c>
      <c r="C3448">
        <v>3</v>
      </c>
      <c r="D3448">
        <v>2022</v>
      </c>
      <c r="E3448" s="1">
        <f t="shared" si="53"/>
        <v>44633</v>
      </c>
      <c r="F3448">
        <v>38217</v>
      </c>
      <c r="G3448">
        <f>SUMIF(E:E,E3448,F:F)*VLOOKUP(A3448,Sheet1!$A$1:$E$49,3)</f>
        <v>42313.753266753731</v>
      </c>
      <c r="H3448">
        <f>SUMIF(E:E,E3448,F:F)*VLOOKUP(A3448,Sheet1!$A$1:$E$49,5)</f>
        <v>30019.405050385416</v>
      </c>
    </row>
    <row r="3449" spans="1:8" x14ac:dyDescent="0.25">
      <c r="A3449">
        <v>40</v>
      </c>
      <c r="B3449">
        <v>13</v>
      </c>
      <c r="C3449">
        <v>3</v>
      </c>
      <c r="D3449">
        <v>2022</v>
      </c>
      <c r="E3449" s="1">
        <f t="shared" si="53"/>
        <v>44633</v>
      </c>
      <c r="F3449">
        <v>36775</v>
      </c>
      <c r="G3449">
        <f>SUMIF(E:E,E3449,F:F)*VLOOKUP(A3449,Sheet1!$A$1:$E$49,3)</f>
        <v>41301.116436438198</v>
      </c>
      <c r="H3449">
        <f>SUMIF(E:E,E3449,F:F)*VLOOKUP(A3449,Sheet1!$A$1:$E$49,5)</f>
        <v>28870.848139265319</v>
      </c>
    </row>
    <row r="3450" spans="1:8" x14ac:dyDescent="0.25">
      <c r="A3450">
        <v>41</v>
      </c>
      <c r="B3450">
        <v>13</v>
      </c>
      <c r="C3450">
        <v>3</v>
      </c>
      <c r="D3450">
        <v>2022</v>
      </c>
      <c r="E3450" s="1">
        <f t="shared" si="53"/>
        <v>44633</v>
      </c>
      <c r="F3450">
        <v>36079</v>
      </c>
      <c r="G3450">
        <f>SUMIF(E:E,E3450,F:F)*VLOOKUP(A3450,Sheet1!$A$1:$E$49,3)</f>
        <v>39565.167584468938</v>
      </c>
      <c r="H3450">
        <f>SUMIF(E:E,E3450,F:F)*VLOOKUP(A3450,Sheet1!$A$1:$E$49,5)</f>
        <v>27714.245243779922</v>
      </c>
    </row>
    <row r="3451" spans="1:8" x14ac:dyDescent="0.25">
      <c r="A3451">
        <v>42</v>
      </c>
      <c r="B3451">
        <v>13</v>
      </c>
      <c r="C3451">
        <v>3</v>
      </c>
      <c r="D3451">
        <v>2022</v>
      </c>
      <c r="E3451" s="1">
        <f t="shared" si="53"/>
        <v>44633</v>
      </c>
      <c r="F3451">
        <v>34619</v>
      </c>
      <c r="G3451">
        <f>SUMIF(E:E,E3451,F:F)*VLOOKUP(A3451,Sheet1!$A$1:$E$49,3)</f>
        <v>38046.212338995618</v>
      </c>
      <c r="H3451">
        <f>SUMIF(E:E,E3451,F:F)*VLOOKUP(A3451,Sheet1!$A$1:$E$49,5)</f>
        <v>26557.839184142558</v>
      </c>
    </row>
    <row r="3452" spans="1:8" x14ac:dyDescent="0.25">
      <c r="A3452">
        <v>43</v>
      </c>
      <c r="B3452">
        <v>13</v>
      </c>
      <c r="C3452">
        <v>3</v>
      </c>
      <c r="D3452">
        <v>2022</v>
      </c>
      <c r="E3452" s="1">
        <f t="shared" si="53"/>
        <v>44633</v>
      </c>
      <c r="F3452">
        <v>33364</v>
      </c>
      <c r="G3452">
        <f>SUMIF(E:E,E3452,F:F)*VLOOKUP(A3452,Sheet1!$A$1:$E$49,3)</f>
        <v>37033.575508680085</v>
      </c>
      <c r="H3452">
        <f>SUMIF(E:E,E3452,F:F)*VLOOKUP(A3452,Sheet1!$A$1:$E$49,5)</f>
        <v>25409.398717905849</v>
      </c>
    </row>
    <row r="3453" spans="1:8" x14ac:dyDescent="0.25">
      <c r="A3453">
        <v>44</v>
      </c>
      <c r="B3453">
        <v>13</v>
      </c>
      <c r="C3453">
        <v>3</v>
      </c>
      <c r="D3453">
        <v>2022</v>
      </c>
      <c r="E3453" s="1">
        <f t="shared" si="53"/>
        <v>44633</v>
      </c>
      <c r="F3453">
        <v>31886</v>
      </c>
      <c r="G3453">
        <f>SUMIF(E:E,E3453,F:F)*VLOOKUP(A3453,Sheet1!$A$1:$E$49,3)</f>
        <v>34140.327422064642</v>
      </c>
      <c r="H3453">
        <f>SUMIF(E:E,E3453,F:F)*VLOOKUP(A3453,Sheet1!$A$1:$E$49,5)</f>
        <v>24276.142038595797</v>
      </c>
    </row>
    <row r="3454" spans="1:8" x14ac:dyDescent="0.25">
      <c r="A3454">
        <v>45</v>
      </c>
      <c r="B3454">
        <v>13</v>
      </c>
      <c r="C3454">
        <v>3</v>
      </c>
      <c r="D3454">
        <v>2022</v>
      </c>
      <c r="E3454" s="1">
        <f t="shared" si="53"/>
        <v>44633</v>
      </c>
      <c r="F3454">
        <v>30596</v>
      </c>
      <c r="G3454">
        <f>SUMIF(E:E,E3454,F:F)*VLOOKUP(A3454,Sheet1!$A$1:$E$49,3)</f>
        <v>30813.092122456481</v>
      </c>
      <c r="H3454">
        <f>SUMIF(E:E,E3454,F:F)*VLOOKUP(A3454,Sheet1!$A$1:$E$49,5)</f>
        <v>23164.674139658808</v>
      </c>
    </row>
    <row r="3455" spans="1:8" x14ac:dyDescent="0.25">
      <c r="A3455">
        <v>46</v>
      </c>
      <c r="B3455">
        <v>13</v>
      </c>
      <c r="C3455">
        <v>3</v>
      </c>
      <c r="D3455">
        <v>2022</v>
      </c>
      <c r="E3455" s="1">
        <f t="shared" si="53"/>
        <v>44633</v>
      </c>
      <c r="F3455">
        <v>29049</v>
      </c>
      <c r="G3455">
        <f>SUMIF(E:E,E3455,F:F)*VLOOKUP(A3455,Sheet1!$A$1:$E$49,3)</f>
        <v>27341.19441851768</v>
      </c>
      <c r="H3455">
        <f>SUMIF(E:E,E3455,F:F)*VLOOKUP(A3455,Sheet1!$A$1:$E$49,5)</f>
        <v>22080.938441738741</v>
      </c>
    </row>
    <row r="3456" spans="1:8" x14ac:dyDescent="0.25">
      <c r="A3456">
        <v>47</v>
      </c>
      <c r="B3456">
        <v>13</v>
      </c>
      <c r="C3456">
        <v>3</v>
      </c>
      <c r="D3456">
        <v>2022</v>
      </c>
      <c r="E3456" s="1">
        <f t="shared" si="53"/>
        <v>44633</v>
      </c>
      <c r="F3456">
        <v>28106</v>
      </c>
      <c r="G3456">
        <f>SUMIF(E:E,E3456,F:F)*VLOOKUP(A3456,Sheet1!$A$1:$E$49,3)</f>
        <v>26183.895183871635</v>
      </c>
      <c r="H3456">
        <f>SUMIF(E:E,E3456,F:F)*VLOOKUP(A3456,Sheet1!$A$1:$E$49,5)</f>
        <v>21030.182721879279</v>
      </c>
    </row>
    <row r="3457" spans="1:8" x14ac:dyDescent="0.25">
      <c r="A3457">
        <v>48</v>
      </c>
      <c r="B3457">
        <v>13</v>
      </c>
      <c r="C3457">
        <v>3</v>
      </c>
      <c r="D3457">
        <v>2022</v>
      </c>
      <c r="E3457" s="1">
        <f t="shared" si="53"/>
        <v>44633</v>
      </c>
      <c r="F3457">
        <v>27127</v>
      </c>
      <c r="G3457">
        <f>SUMIF(E:E,E3457,F:F)*VLOOKUP(A3457,Sheet1!$A$1:$E$49,3)</f>
        <v>25966.90157737544</v>
      </c>
      <c r="H3457">
        <f>SUMIF(E:E,E3457,F:F)*VLOOKUP(A3457,Sheet1!$A$1:$E$49,5)</f>
        <v>20016.939046271353</v>
      </c>
    </row>
    <row r="3458" spans="1:8" x14ac:dyDescent="0.25">
      <c r="A3458">
        <v>1</v>
      </c>
      <c r="B3458">
        <v>14</v>
      </c>
      <c r="C3458">
        <v>3</v>
      </c>
      <c r="D3458">
        <v>2022</v>
      </c>
      <c r="E3458" s="1">
        <f t="shared" si="53"/>
        <v>44634</v>
      </c>
      <c r="F3458">
        <v>26793</v>
      </c>
      <c r="G3458">
        <f>SUMIF(E:E,E3458,F:F)*VLOOKUP(A3458,Sheet1!$A$1:$E$49,3)</f>
        <v>28365.707812208373</v>
      </c>
      <c r="H3458">
        <f>SUMIF(E:E,E3458,F:F)*VLOOKUP(A3458,Sheet1!$A$1:$E$49,5)</f>
        <v>22972.93793595818</v>
      </c>
    </row>
    <row r="3459" spans="1:8" x14ac:dyDescent="0.25">
      <c r="A3459">
        <v>2</v>
      </c>
      <c r="B3459">
        <v>14</v>
      </c>
      <c r="C3459">
        <v>3</v>
      </c>
      <c r="D3459">
        <v>2022</v>
      </c>
      <c r="E3459" s="1">
        <f t="shared" ref="E3459:E3522" si="54">DATE(D3459,C3459,B3459)</f>
        <v>44634</v>
      </c>
      <c r="F3459">
        <v>26961</v>
      </c>
      <c r="G3459">
        <f>SUMIF(E:E,E3459,F:F)*VLOOKUP(A3459,Sheet1!$A$1:$E$49,3)</f>
        <v>27970.642243793227</v>
      </c>
      <c r="H3459">
        <f>SUMIF(E:E,E3459,F:F)*VLOOKUP(A3459,Sheet1!$A$1:$E$49,5)</f>
        <v>24120.761816397935</v>
      </c>
    </row>
    <row r="3460" spans="1:8" x14ac:dyDescent="0.25">
      <c r="A3460">
        <v>3</v>
      </c>
      <c r="B3460">
        <v>14</v>
      </c>
      <c r="C3460">
        <v>3</v>
      </c>
      <c r="D3460">
        <v>2022</v>
      </c>
      <c r="E3460" s="1">
        <f t="shared" si="54"/>
        <v>44634</v>
      </c>
      <c r="F3460">
        <v>27249</v>
      </c>
      <c r="G3460">
        <f>SUMIF(E:E,E3460,F:F)*VLOOKUP(A3460,Sheet1!$A$1:$E$49,3)</f>
        <v>27259.524220645944</v>
      </c>
      <c r="H3460">
        <f>SUMIF(E:E,E3460,F:F)*VLOOKUP(A3460,Sheet1!$A$1:$E$49,5)</f>
        <v>25304.612344781512</v>
      </c>
    </row>
    <row r="3461" spans="1:8" x14ac:dyDescent="0.25">
      <c r="A3461">
        <v>4</v>
      </c>
      <c r="B3461">
        <v>14</v>
      </c>
      <c r="C3461">
        <v>3</v>
      </c>
      <c r="D3461">
        <v>2022</v>
      </c>
      <c r="E3461" s="1">
        <f t="shared" si="54"/>
        <v>44634</v>
      </c>
      <c r="F3461">
        <v>26663</v>
      </c>
      <c r="G3461">
        <f>SUMIF(E:E,E3461,F:F)*VLOOKUP(A3461,Sheet1!$A$1:$E$49,3)</f>
        <v>26785.445538547759</v>
      </c>
      <c r="H3461">
        <f>SUMIF(E:E,E3461,F:F)*VLOOKUP(A3461,Sheet1!$A$1:$E$49,5)</f>
        <v>26518.756957682315</v>
      </c>
    </row>
    <row r="3462" spans="1:8" x14ac:dyDescent="0.25">
      <c r="A3462">
        <v>5</v>
      </c>
      <c r="B3462">
        <v>14</v>
      </c>
      <c r="C3462">
        <v>3</v>
      </c>
      <c r="D3462">
        <v>2022</v>
      </c>
      <c r="E3462" s="1">
        <f t="shared" si="54"/>
        <v>44634</v>
      </c>
      <c r="F3462">
        <v>26581</v>
      </c>
      <c r="G3462">
        <f>SUMIF(E:E,E3462,F:F)*VLOOKUP(A3462,Sheet1!$A$1:$E$49,3)</f>
        <v>26232.353742766536</v>
      </c>
      <c r="H3462">
        <f>SUMIF(E:E,E3462,F:F)*VLOOKUP(A3462,Sheet1!$A$1:$E$49,5)</f>
        <v>27756.703184949973</v>
      </c>
    </row>
    <row r="3463" spans="1:8" x14ac:dyDescent="0.25">
      <c r="A3463">
        <v>6</v>
      </c>
      <c r="B3463">
        <v>14</v>
      </c>
      <c r="C3463">
        <v>3</v>
      </c>
      <c r="D3463">
        <v>2022</v>
      </c>
      <c r="E3463" s="1">
        <f t="shared" si="54"/>
        <v>44634</v>
      </c>
      <c r="F3463">
        <v>26264</v>
      </c>
      <c r="G3463">
        <f>SUMIF(E:E,E3463,F:F)*VLOOKUP(A3463,Sheet1!$A$1:$E$49,3)</f>
        <v>25363.209492253176</v>
      </c>
      <c r="H3463">
        <f>SUMIF(E:E,E3463,F:F)*VLOOKUP(A3463,Sheet1!$A$1:$E$49,5)</f>
        <v>29011.235867947089</v>
      </c>
    </row>
    <row r="3464" spans="1:8" x14ac:dyDescent="0.25">
      <c r="A3464">
        <v>7</v>
      </c>
      <c r="B3464">
        <v>14</v>
      </c>
      <c r="C3464">
        <v>3</v>
      </c>
      <c r="D3464">
        <v>2022</v>
      </c>
      <c r="E3464" s="1">
        <f t="shared" si="54"/>
        <v>44634</v>
      </c>
      <c r="F3464">
        <v>26056</v>
      </c>
      <c r="G3464">
        <f>SUMIF(E:E,E3464,F:F)*VLOOKUP(A3464,Sheet1!$A$1:$E$49,3)</f>
        <v>24415.052128056799</v>
      </c>
      <c r="H3464">
        <f>SUMIF(E:E,E3464,F:F)*VLOOKUP(A3464,Sheet1!$A$1:$E$49,5)</f>
        <v>30274.470000914298</v>
      </c>
    </row>
    <row r="3465" spans="1:8" x14ac:dyDescent="0.25">
      <c r="A3465">
        <v>8</v>
      </c>
      <c r="B3465">
        <v>14</v>
      </c>
      <c r="C3465">
        <v>3</v>
      </c>
      <c r="D3465">
        <v>2022</v>
      </c>
      <c r="E3465" s="1">
        <f t="shared" si="54"/>
        <v>44634</v>
      </c>
      <c r="F3465">
        <v>25645</v>
      </c>
      <c r="G3465">
        <f>SUMIF(E:E,E3465,F:F)*VLOOKUP(A3465,Sheet1!$A$1:$E$49,3)</f>
        <v>23940.973445958618</v>
      </c>
      <c r="H3465">
        <f>SUMIF(E:E,E3465,F:F)*VLOOKUP(A3465,Sheet1!$A$1:$E$49,5)</f>
        <v>31537.919153302886</v>
      </c>
    </row>
    <row r="3466" spans="1:8" x14ac:dyDescent="0.25">
      <c r="A3466">
        <v>9</v>
      </c>
      <c r="B3466">
        <v>14</v>
      </c>
      <c r="C3466">
        <v>3</v>
      </c>
      <c r="D3466">
        <v>2022</v>
      </c>
      <c r="E3466" s="1">
        <f t="shared" si="54"/>
        <v>44634</v>
      </c>
      <c r="F3466">
        <v>25535</v>
      </c>
      <c r="G3466">
        <f>SUMIF(E:E,E3466,F:F)*VLOOKUP(A3466,Sheet1!$A$1:$E$49,3)</f>
        <v>23545.907877543443</v>
      </c>
      <c r="H3466">
        <f>SUMIF(E:E,E3466,F:F)*VLOOKUP(A3466,Sheet1!$A$1:$E$49,5)</f>
        <v>32792.579038289376</v>
      </c>
    </row>
    <row r="3467" spans="1:8" x14ac:dyDescent="0.25">
      <c r="A3467">
        <v>10</v>
      </c>
      <c r="B3467">
        <v>14</v>
      </c>
      <c r="C3467">
        <v>3</v>
      </c>
      <c r="D3467">
        <v>2022</v>
      </c>
      <c r="E3467" s="1">
        <f t="shared" si="54"/>
        <v>44634</v>
      </c>
      <c r="F3467">
        <v>25736</v>
      </c>
      <c r="G3467">
        <f>SUMIF(E:E,E3467,F:F)*VLOOKUP(A3467,Sheet1!$A$1:$E$49,3)</f>
        <v>23387.881650177387</v>
      </c>
      <c r="H3467">
        <f>SUMIF(E:E,E3467,F:F)*VLOOKUP(A3467,Sheet1!$A$1:$E$49,5)</f>
        <v>34029.025386486821</v>
      </c>
    </row>
    <row r="3468" spans="1:8" x14ac:dyDescent="0.25">
      <c r="A3468">
        <v>11</v>
      </c>
      <c r="B3468">
        <v>14</v>
      </c>
      <c r="C3468">
        <v>3</v>
      </c>
      <c r="D3468">
        <v>2022</v>
      </c>
      <c r="E3468" s="1">
        <f t="shared" si="54"/>
        <v>44634</v>
      </c>
      <c r="F3468">
        <v>27085</v>
      </c>
      <c r="G3468">
        <f>SUMIF(E:E,E3468,F:F)*VLOOKUP(A3468,Sheet1!$A$1:$E$49,3)</f>
        <v>24573.078355422855</v>
      </c>
      <c r="H3468">
        <f>SUMIF(E:E,E3468,F:F)*VLOOKUP(A3468,Sheet1!$A$1:$E$49,5)</f>
        <v>35237.524876246775</v>
      </c>
    </row>
    <row r="3469" spans="1:8" x14ac:dyDescent="0.25">
      <c r="A3469">
        <v>12</v>
      </c>
      <c r="B3469">
        <v>14</v>
      </c>
      <c r="C3469">
        <v>3</v>
      </c>
      <c r="D3469">
        <v>2022</v>
      </c>
      <c r="E3469" s="1">
        <f t="shared" si="54"/>
        <v>44634</v>
      </c>
      <c r="F3469">
        <v>28585</v>
      </c>
      <c r="G3469">
        <f>SUMIF(E:E,E3469,F:F)*VLOOKUP(A3469,Sheet1!$A$1:$E$49,3)</f>
        <v>27891.629130110188</v>
      </c>
      <c r="H3469">
        <f>SUMIF(E:E,E3469,F:F)*VLOOKUP(A3469,Sheet1!$A$1:$E$49,5)</f>
        <v>36408.157475865388</v>
      </c>
    </row>
    <row r="3470" spans="1:8" x14ac:dyDescent="0.25">
      <c r="A3470">
        <v>13</v>
      </c>
      <c r="B3470">
        <v>14</v>
      </c>
      <c r="C3470">
        <v>3</v>
      </c>
      <c r="D3470">
        <v>2022</v>
      </c>
      <c r="E3470" s="1">
        <f t="shared" si="54"/>
        <v>44634</v>
      </c>
      <c r="F3470">
        <v>30193</v>
      </c>
      <c r="G3470">
        <f>SUMIF(E:E,E3470,F:F)*VLOOKUP(A3470,Sheet1!$A$1:$E$49,3)</f>
        <v>29866.956972185766</v>
      </c>
      <c r="H3470">
        <f>SUMIF(E:E,E3470,F:F)*VLOOKUP(A3470,Sheet1!$A$1:$E$49,5)</f>
        <v>37530.948181783206</v>
      </c>
    </row>
    <row r="3471" spans="1:8" x14ac:dyDescent="0.25">
      <c r="A3471">
        <v>14</v>
      </c>
      <c r="B3471">
        <v>14</v>
      </c>
      <c r="C3471">
        <v>3</v>
      </c>
      <c r="D3471">
        <v>2022</v>
      </c>
      <c r="E3471" s="1">
        <f t="shared" si="54"/>
        <v>44634</v>
      </c>
      <c r="F3471">
        <v>32716</v>
      </c>
      <c r="G3471">
        <f>SUMIF(E:E,E3471,F:F)*VLOOKUP(A3471,Sheet1!$A$1:$E$49,3)</f>
        <v>33264.520860556251</v>
      </c>
      <c r="H3471">
        <f>SUMIF(E:E,E3471,F:F)*VLOOKUP(A3471,Sheet1!$A$1:$E$49,5)</f>
        <v>38596.005803666383</v>
      </c>
    </row>
    <row r="3472" spans="1:8" x14ac:dyDescent="0.25">
      <c r="A3472">
        <v>15</v>
      </c>
      <c r="B3472">
        <v>14</v>
      </c>
      <c r="C3472">
        <v>3</v>
      </c>
      <c r="D3472">
        <v>2022</v>
      </c>
      <c r="E3472" s="1">
        <f t="shared" si="54"/>
        <v>44634</v>
      </c>
      <c r="F3472">
        <v>36064</v>
      </c>
      <c r="G3472">
        <f>SUMIF(E:E,E3472,F:F)*VLOOKUP(A3472,Sheet1!$A$1:$E$49,3)</f>
        <v>36741.097862609691</v>
      </c>
      <c r="H3472">
        <f>SUMIF(E:E,E3472,F:F)*VLOOKUP(A3472,Sheet1!$A$1:$E$49,5)</f>
        <v>39593.66616457911</v>
      </c>
    </row>
    <row r="3473" spans="1:8" x14ac:dyDescent="0.25">
      <c r="A3473">
        <v>16</v>
      </c>
      <c r="B3473">
        <v>14</v>
      </c>
      <c r="C3473">
        <v>3</v>
      </c>
      <c r="D3473">
        <v>2022</v>
      </c>
      <c r="E3473" s="1">
        <f t="shared" si="54"/>
        <v>44634</v>
      </c>
      <c r="F3473">
        <v>37971</v>
      </c>
      <c r="G3473">
        <f>SUMIF(E:E,E3473,F:F)*VLOOKUP(A3473,Sheet1!$A$1:$E$49,3)</f>
        <v>38637.412591002314</v>
      </c>
      <c r="H3473">
        <f>SUMIF(E:E,E3473,F:F)*VLOOKUP(A3473,Sheet1!$A$1:$E$49,5)</f>
        <v>40514.636863614025</v>
      </c>
    </row>
    <row r="3474" spans="1:8" x14ac:dyDescent="0.25">
      <c r="A3474">
        <v>17</v>
      </c>
      <c r="B3474">
        <v>14</v>
      </c>
      <c r="C3474">
        <v>3</v>
      </c>
      <c r="D3474">
        <v>2022</v>
      </c>
      <c r="E3474" s="1">
        <f t="shared" si="54"/>
        <v>44634</v>
      </c>
      <c r="F3474">
        <v>39294</v>
      </c>
      <c r="G3474">
        <f>SUMIF(E:E,E3474,F:F)*VLOOKUP(A3474,Sheet1!$A$1:$E$49,3)</f>
        <v>38321.36013627021</v>
      </c>
      <c r="H3474">
        <f>SUMIF(E:E,E3474,F:F)*VLOOKUP(A3474,Sheet1!$A$1:$E$49,5)</f>
        <v>41350.14059897203</v>
      </c>
    </row>
    <row r="3475" spans="1:8" x14ac:dyDescent="0.25">
      <c r="A3475">
        <v>18</v>
      </c>
      <c r="B3475">
        <v>14</v>
      </c>
      <c r="C3475">
        <v>3</v>
      </c>
      <c r="D3475">
        <v>2022</v>
      </c>
      <c r="E3475" s="1">
        <f t="shared" si="54"/>
        <v>44634</v>
      </c>
      <c r="F3475">
        <v>39857</v>
      </c>
      <c r="G3475">
        <f>SUMIF(E:E,E3475,F:F)*VLOOKUP(A3475,Sheet1!$A$1:$E$49,3)</f>
        <v>36188.006066828435</v>
      </c>
      <c r="H3475">
        <f>SUMIF(E:E,E3475,F:F)*VLOOKUP(A3475,Sheet1!$A$1:$E$49,5)</f>
        <v>42092.053979082957</v>
      </c>
    </row>
    <row r="3476" spans="1:8" x14ac:dyDescent="0.25">
      <c r="A3476">
        <v>19</v>
      </c>
      <c r="B3476">
        <v>14</v>
      </c>
      <c r="C3476">
        <v>3</v>
      </c>
      <c r="D3476">
        <v>2022</v>
      </c>
      <c r="E3476" s="1">
        <f t="shared" si="54"/>
        <v>44634</v>
      </c>
      <c r="F3476">
        <v>40751</v>
      </c>
      <c r="G3476">
        <f>SUMIF(E:E,E3476,F:F)*VLOOKUP(A3476,Sheet1!$A$1:$E$49,3)</f>
        <v>35634.914271047179</v>
      </c>
      <c r="H3476">
        <f>SUMIF(E:E,E3476,F:F)*VLOOKUP(A3476,Sheet1!$A$1:$E$49,5)</f>
        <v>42733.038762941316</v>
      </c>
    </row>
    <row r="3477" spans="1:8" x14ac:dyDescent="0.25">
      <c r="A3477">
        <v>20</v>
      </c>
      <c r="B3477">
        <v>14</v>
      </c>
      <c r="C3477">
        <v>3</v>
      </c>
      <c r="D3477">
        <v>2022</v>
      </c>
      <c r="E3477" s="1">
        <f t="shared" si="54"/>
        <v>44634</v>
      </c>
      <c r="F3477">
        <v>41048</v>
      </c>
      <c r="G3477">
        <f>SUMIF(E:E,E3477,F:F)*VLOOKUP(A3477,Sheet1!$A$1:$E$49,3)</f>
        <v>36188.006066828435</v>
      </c>
      <c r="H3477">
        <f>SUMIF(E:E,E3477,F:F)*VLOOKUP(A3477,Sheet1!$A$1:$E$49,5)</f>
        <v>43266.662570629684</v>
      </c>
    </row>
    <row r="3478" spans="1:8" x14ac:dyDescent="0.25">
      <c r="A3478">
        <v>21</v>
      </c>
      <c r="B3478">
        <v>14</v>
      </c>
      <c r="C3478">
        <v>3</v>
      </c>
      <c r="D3478">
        <v>2022</v>
      </c>
      <c r="E3478" s="1">
        <f t="shared" si="54"/>
        <v>44634</v>
      </c>
      <c r="F3478">
        <v>41071</v>
      </c>
      <c r="G3478">
        <f>SUMIF(E:E,E3478,F:F)*VLOOKUP(A3478,Sheet1!$A$1:$E$49,3)</f>
        <v>36741.097862609691</v>
      </c>
      <c r="H3478">
        <f>SUMIF(E:E,E3478,F:F)*VLOOKUP(A3478,Sheet1!$A$1:$E$49,5)</f>
        <v>43687.506290290345</v>
      </c>
    </row>
    <row r="3479" spans="1:8" x14ac:dyDescent="0.25">
      <c r="A3479">
        <v>22</v>
      </c>
      <c r="B3479">
        <v>14</v>
      </c>
      <c r="C3479">
        <v>3</v>
      </c>
      <c r="D3479">
        <v>2022</v>
      </c>
      <c r="E3479" s="1">
        <f t="shared" si="54"/>
        <v>44634</v>
      </c>
      <c r="F3479">
        <v>40887</v>
      </c>
      <c r="G3479">
        <f>SUMIF(E:E,E3479,F:F)*VLOOKUP(A3479,Sheet1!$A$1:$E$49,3)</f>
        <v>37373.202772073899</v>
      </c>
      <c r="H3479">
        <f>SUMIF(E:E,E3479,F:F)*VLOOKUP(A3479,Sheet1!$A$1:$E$49,5)</f>
        <v>43991.25567485494</v>
      </c>
    </row>
    <row r="3480" spans="1:8" x14ac:dyDescent="0.25">
      <c r="A3480">
        <v>23</v>
      </c>
      <c r="B3480">
        <v>14</v>
      </c>
      <c r="C3480">
        <v>3</v>
      </c>
      <c r="D3480">
        <v>2022</v>
      </c>
      <c r="E3480" s="1">
        <f t="shared" si="54"/>
        <v>44634</v>
      </c>
      <c r="F3480">
        <v>41065</v>
      </c>
      <c r="G3480">
        <f>SUMIF(E:E,E3480,F:F)*VLOOKUP(A3480,Sheet1!$A$1:$E$49,3)</f>
        <v>37452.21588575685</v>
      </c>
      <c r="H3480">
        <f>SUMIF(E:E,E3480,F:F)*VLOOKUP(A3480,Sheet1!$A$1:$E$49,5)</f>
        <v>44174.774963980424</v>
      </c>
    </row>
    <row r="3481" spans="1:8" x14ac:dyDescent="0.25">
      <c r="A3481">
        <v>24</v>
      </c>
      <c r="B3481">
        <v>14</v>
      </c>
      <c r="C3481">
        <v>3</v>
      </c>
      <c r="D3481">
        <v>2022</v>
      </c>
      <c r="E3481" s="1">
        <f t="shared" si="54"/>
        <v>44634</v>
      </c>
      <c r="F3481">
        <v>41009</v>
      </c>
      <c r="G3481">
        <f>SUMIF(E:E,E3481,F:F)*VLOOKUP(A3481,Sheet1!$A$1:$E$49,3)</f>
        <v>37689.255226805995</v>
      </c>
      <c r="H3481">
        <f>SUMIF(E:E,E3481,F:F)*VLOOKUP(A3481,Sheet1!$A$1:$E$49,5)</f>
        <v>44236.160774454867</v>
      </c>
    </row>
    <row r="3482" spans="1:8" x14ac:dyDescent="0.25">
      <c r="A3482">
        <v>25</v>
      </c>
      <c r="B3482">
        <v>14</v>
      </c>
      <c r="C3482">
        <v>3</v>
      </c>
      <c r="D3482">
        <v>2022</v>
      </c>
      <c r="E3482" s="1">
        <f t="shared" si="54"/>
        <v>44634</v>
      </c>
      <c r="F3482">
        <v>41322</v>
      </c>
      <c r="G3482">
        <f>SUMIF(E:E,E3482,F:F)*VLOOKUP(A3482,Sheet1!$A$1:$E$49,3)</f>
        <v>38005.307681538114</v>
      </c>
      <c r="H3482">
        <f>SUMIF(E:E,E3482,F:F)*VLOOKUP(A3482,Sheet1!$A$1:$E$49,5)</f>
        <v>44174.774963980424</v>
      </c>
    </row>
    <row r="3483" spans="1:8" x14ac:dyDescent="0.25">
      <c r="A3483">
        <v>26</v>
      </c>
      <c r="B3483">
        <v>14</v>
      </c>
      <c r="C3483">
        <v>3</v>
      </c>
      <c r="D3483">
        <v>2022</v>
      </c>
      <c r="E3483" s="1">
        <f t="shared" si="54"/>
        <v>44634</v>
      </c>
      <c r="F3483">
        <v>41204</v>
      </c>
      <c r="G3483">
        <f>SUMIF(E:E,E3483,F:F)*VLOOKUP(A3483,Sheet1!$A$1:$E$49,3)</f>
        <v>37610.242113123051</v>
      </c>
      <c r="H3483">
        <f>SUMIF(E:E,E3483,F:F)*VLOOKUP(A3483,Sheet1!$A$1:$E$49,5)</f>
        <v>43991.25567485494</v>
      </c>
    </row>
    <row r="3484" spans="1:8" x14ac:dyDescent="0.25">
      <c r="A3484">
        <v>27</v>
      </c>
      <c r="B3484">
        <v>14</v>
      </c>
      <c r="C3484">
        <v>3</v>
      </c>
      <c r="D3484">
        <v>2022</v>
      </c>
      <c r="E3484" s="1">
        <f t="shared" si="54"/>
        <v>44634</v>
      </c>
      <c r="F3484">
        <v>40026</v>
      </c>
      <c r="G3484">
        <f>SUMIF(E:E,E3484,F:F)*VLOOKUP(A3484,Sheet1!$A$1:$E$49,3)</f>
        <v>36978.137203658844</v>
      </c>
      <c r="H3484">
        <f>SUMIF(E:E,E3484,F:F)*VLOOKUP(A3484,Sheet1!$A$1:$E$49,5)</f>
        <v>43687.506290290345</v>
      </c>
    </row>
    <row r="3485" spans="1:8" x14ac:dyDescent="0.25">
      <c r="A3485">
        <v>28</v>
      </c>
      <c r="B3485">
        <v>14</v>
      </c>
      <c r="C3485">
        <v>3</v>
      </c>
      <c r="D3485">
        <v>2022</v>
      </c>
      <c r="E3485" s="1">
        <f t="shared" si="54"/>
        <v>44634</v>
      </c>
      <c r="F3485">
        <v>39594</v>
      </c>
      <c r="G3485">
        <f>SUMIF(E:E,E3485,F:F)*VLOOKUP(A3485,Sheet1!$A$1:$E$49,3)</f>
        <v>36425.045407877587</v>
      </c>
      <c r="H3485">
        <f>SUMIF(E:E,E3485,F:F)*VLOOKUP(A3485,Sheet1!$A$1:$E$49,5)</f>
        <v>43266.662570629684</v>
      </c>
    </row>
    <row r="3486" spans="1:8" x14ac:dyDescent="0.25">
      <c r="A3486">
        <v>29</v>
      </c>
      <c r="B3486">
        <v>14</v>
      </c>
      <c r="C3486">
        <v>3</v>
      </c>
      <c r="D3486">
        <v>2022</v>
      </c>
      <c r="E3486" s="1">
        <f t="shared" si="54"/>
        <v>44634</v>
      </c>
      <c r="F3486">
        <v>39208</v>
      </c>
      <c r="G3486">
        <f>SUMIF(E:E,E3486,F:F)*VLOOKUP(A3486,Sheet1!$A$1:$E$49,3)</f>
        <v>36583.07163524349</v>
      </c>
      <c r="H3486">
        <f>SUMIF(E:E,E3486,F:F)*VLOOKUP(A3486,Sheet1!$A$1:$E$49,5)</f>
        <v>42733.038762941316</v>
      </c>
    </row>
    <row r="3487" spans="1:8" x14ac:dyDescent="0.25">
      <c r="A3487">
        <v>30</v>
      </c>
      <c r="B3487">
        <v>14</v>
      </c>
      <c r="C3487">
        <v>3</v>
      </c>
      <c r="D3487">
        <v>2022</v>
      </c>
      <c r="E3487" s="1">
        <f t="shared" si="54"/>
        <v>44634</v>
      </c>
      <c r="F3487">
        <v>38613</v>
      </c>
      <c r="G3487">
        <f>SUMIF(E:E,E3487,F:F)*VLOOKUP(A3487,Sheet1!$A$1:$E$49,3)</f>
        <v>37373.202772073899</v>
      </c>
      <c r="H3487">
        <f>SUMIF(E:E,E3487,F:F)*VLOOKUP(A3487,Sheet1!$A$1:$E$49,5)</f>
        <v>42092.053979082957</v>
      </c>
    </row>
    <row r="3488" spans="1:8" x14ac:dyDescent="0.25">
      <c r="A3488">
        <v>31</v>
      </c>
      <c r="B3488">
        <v>14</v>
      </c>
      <c r="C3488">
        <v>3</v>
      </c>
      <c r="D3488">
        <v>2022</v>
      </c>
      <c r="E3488" s="1">
        <f t="shared" si="54"/>
        <v>44634</v>
      </c>
      <c r="F3488">
        <v>38434</v>
      </c>
      <c r="G3488">
        <f>SUMIF(E:E,E3488,F:F)*VLOOKUP(A3488,Sheet1!$A$1:$E$49,3)</f>
        <v>37768.268340488954</v>
      </c>
      <c r="H3488">
        <f>SUMIF(E:E,E3488,F:F)*VLOOKUP(A3488,Sheet1!$A$1:$E$49,5)</f>
        <v>41350.14059897203</v>
      </c>
    </row>
    <row r="3489" spans="1:8" x14ac:dyDescent="0.25">
      <c r="A3489">
        <v>32</v>
      </c>
      <c r="B3489">
        <v>14</v>
      </c>
      <c r="C3489">
        <v>3</v>
      </c>
      <c r="D3489">
        <v>2022</v>
      </c>
      <c r="E3489" s="1">
        <f t="shared" si="54"/>
        <v>44634</v>
      </c>
      <c r="F3489">
        <v>38994</v>
      </c>
      <c r="G3489">
        <f>SUMIF(E:E,E3489,F:F)*VLOOKUP(A3489,Sheet1!$A$1:$E$49,3)</f>
        <v>41007.806001493242</v>
      </c>
      <c r="H3489">
        <f>SUMIF(E:E,E3489,F:F)*VLOOKUP(A3489,Sheet1!$A$1:$E$49,5)</f>
        <v>40514.636863614025</v>
      </c>
    </row>
    <row r="3490" spans="1:8" x14ac:dyDescent="0.25">
      <c r="A3490">
        <v>33</v>
      </c>
      <c r="B3490">
        <v>14</v>
      </c>
      <c r="C3490">
        <v>3</v>
      </c>
      <c r="D3490">
        <v>2022</v>
      </c>
      <c r="E3490" s="1">
        <f t="shared" si="54"/>
        <v>44634</v>
      </c>
      <c r="F3490">
        <v>39864</v>
      </c>
      <c r="G3490">
        <f>SUMIF(E:E,E3490,F:F)*VLOOKUP(A3490,Sheet1!$A$1:$E$49,3)</f>
        <v>42983.133843569121</v>
      </c>
      <c r="H3490">
        <f>SUMIF(E:E,E3490,F:F)*VLOOKUP(A3490,Sheet1!$A$1:$E$49,5)</f>
        <v>39593.66616457911</v>
      </c>
    </row>
    <row r="3491" spans="1:8" x14ac:dyDescent="0.25">
      <c r="A3491">
        <v>34</v>
      </c>
      <c r="B3491">
        <v>14</v>
      </c>
      <c r="C3491">
        <v>3</v>
      </c>
      <c r="D3491">
        <v>2022</v>
      </c>
      <c r="E3491" s="1">
        <f t="shared" si="54"/>
        <v>44634</v>
      </c>
      <c r="F3491">
        <v>40465</v>
      </c>
      <c r="G3491">
        <f>SUMIF(E:E,E3491,F:F)*VLOOKUP(A3491,Sheet1!$A$1:$E$49,3)</f>
        <v>44800.435458278793</v>
      </c>
      <c r="H3491">
        <f>SUMIF(E:E,E3491,F:F)*VLOOKUP(A3491,Sheet1!$A$1:$E$49,5)</f>
        <v>38596.005803666383</v>
      </c>
    </row>
    <row r="3492" spans="1:8" x14ac:dyDescent="0.25">
      <c r="A3492">
        <v>35</v>
      </c>
      <c r="B3492">
        <v>14</v>
      </c>
      <c r="C3492">
        <v>3</v>
      </c>
      <c r="D3492">
        <v>2022</v>
      </c>
      <c r="E3492" s="1">
        <f t="shared" si="54"/>
        <v>44634</v>
      </c>
      <c r="F3492">
        <v>41145</v>
      </c>
      <c r="G3492">
        <f>SUMIF(E:E,E3492,F:F)*VLOOKUP(A3492,Sheet1!$A$1:$E$49,3)</f>
        <v>46143.658390890458</v>
      </c>
      <c r="H3492">
        <f>SUMIF(E:E,E3492,F:F)*VLOOKUP(A3492,Sheet1!$A$1:$E$49,5)</f>
        <v>37530.948181783206</v>
      </c>
    </row>
    <row r="3493" spans="1:8" x14ac:dyDescent="0.25">
      <c r="A3493">
        <v>36</v>
      </c>
      <c r="B3493">
        <v>14</v>
      </c>
      <c r="C3493">
        <v>3</v>
      </c>
      <c r="D3493">
        <v>2022</v>
      </c>
      <c r="E3493" s="1">
        <f t="shared" si="54"/>
        <v>44634</v>
      </c>
      <c r="F3493">
        <v>41815</v>
      </c>
      <c r="G3493">
        <f>SUMIF(E:E,E3493,F:F)*VLOOKUP(A3493,Sheet1!$A$1:$E$49,3)</f>
        <v>46459.710845622554</v>
      </c>
      <c r="H3493">
        <f>SUMIF(E:E,E3493,F:F)*VLOOKUP(A3493,Sheet1!$A$1:$E$49,5)</f>
        <v>36408.157475865388</v>
      </c>
    </row>
    <row r="3494" spans="1:8" x14ac:dyDescent="0.25">
      <c r="A3494">
        <v>37</v>
      </c>
      <c r="B3494">
        <v>14</v>
      </c>
      <c r="C3494">
        <v>3</v>
      </c>
      <c r="D3494">
        <v>2022</v>
      </c>
      <c r="E3494" s="1">
        <f t="shared" si="54"/>
        <v>44634</v>
      </c>
      <c r="F3494">
        <v>41723</v>
      </c>
      <c r="G3494">
        <f>SUMIF(E:E,E3494,F:F)*VLOOKUP(A3494,Sheet1!$A$1:$E$49,3)</f>
        <v>46538.723959305506</v>
      </c>
      <c r="H3494">
        <f>SUMIF(E:E,E3494,F:F)*VLOOKUP(A3494,Sheet1!$A$1:$E$49,5)</f>
        <v>35237.524876246775</v>
      </c>
    </row>
    <row r="3495" spans="1:8" x14ac:dyDescent="0.25">
      <c r="A3495">
        <v>38</v>
      </c>
      <c r="B3495">
        <v>14</v>
      </c>
      <c r="C3495">
        <v>3</v>
      </c>
      <c r="D3495">
        <v>2022</v>
      </c>
      <c r="E3495" s="1">
        <f t="shared" si="54"/>
        <v>44634</v>
      </c>
      <c r="F3495">
        <v>42322</v>
      </c>
      <c r="G3495">
        <f>SUMIF(E:E,E3495,F:F)*VLOOKUP(A3495,Sheet1!$A$1:$E$49,3)</f>
        <v>46222.671504573402</v>
      </c>
      <c r="H3495">
        <f>SUMIF(E:E,E3495,F:F)*VLOOKUP(A3495,Sheet1!$A$1:$E$49,5)</f>
        <v>34029.025386486821</v>
      </c>
    </row>
    <row r="3496" spans="1:8" x14ac:dyDescent="0.25">
      <c r="A3496">
        <v>39</v>
      </c>
      <c r="B3496">
        <v>14</v>
      </c>
      <c r="C3496">
        <v>3</v>
      </c>
      <c r="D3496">
        <v>2022</v>
      </c>
      <c r="E3496" s="1">
        <f t="shared" si="54"/>
        <v>44634</v>
      </c>
      <c r="F3496">
        <v>41676</v>
      </c>
      <c r="G3496">
        <f>SUMIF(E:E,E3496,F:F)*VLOOKUP(A3496,Sheet1!$A$1:$E$49,3)</f>
        <v>46222.671504573402</v>
      </c>
      <c r="H3496">
        <f>SUMIF(E:E,E3496,F:F)*VLOOKUP(A3496,Sheet1!$A$1:$E$49,5)</f>
        <v>32792.579038289376</v>
      </c>
    </row>
    <row r="3497" spans="1:8" x14ac:dyDescent="0.25">
      <c r="A3497">
        <v>40</v>
      </c>
      <c r="B3497">
        <v>14</v>
      </c>
      <c r="C3497">
        <v>3</v>
      </c>
      <c r="D3497">
        <v>2022</v>
      </c>
      <c r="E3497" s="1">
        <f t="shared" si="54"/>
        <v>44634</v>
      </c>
      <c r="F3497">
        <v>40188</v>
      </c>
      <c r="G3497">
        <f>SUMIF(E:E,E3497,F:F)*VLOOKUP(A3497,Sheet1!$A$1:$E$49,3)</f>
        <v>45116.487913010897</v>
      </c>
      <c r="H3497">
        <f>SUMIF(E:E,E3497,F:F)*VLOOKUP(A3497,Sheet1!$A$1:$E$49,5)</f>
        <v>31537.919153302886</v>
      </c>
    </row>
    <row r="3498" spans="1:8" x14ac:dyDescent="0.25">
      <c r="A3498">
        <v>41</v>
      </c>
      <c r="B3498">
        <v>14</v>
      </c>
      <c r="C3498">
        <v>3</v>
      </c>
      <c r="D3498">
        <v>2022</v>
      </c>
      <c r="E3498" s="1">
        <f t="shared" si="54"/>
        <v>44634</v>
      </c>
      <c r="F3498">
        <v>39310</v>
      </c>
      <c r="G3498">
        <f>SUMIF(E:E,E3498,F:F)*VLOOKUP(A3498,Sheet1!$A$1:$E$49,3)</f>
        <v>43220.173184618274</v>
      </c>
      <c r="H3498">
        <f>SUMIF(E:E,E3498,F:F)*VLOOKUP(A3498,Sheet1!$A$1:$E$49,5)</f>
        <v>30274.470000914298</v>
      </c>
    </row>
    <row r="3499" spans="1:8" x14ac:dyDescent="0.25">
      <c r="A3499">
        <v>42</v>
      </c>
      <c r="B3499">
        <v>14</v>
      </c>
      <c r="C3499">
        <v>3</v>
      </c>
      <c r="D3499">
        <v>2022</v>
      </c>
      <c r="E3499" s="1">
        <f t="shared" si="54"/>
        <v>44634</v>
      </c>
      <c r="F3499">
        <v>37568</v>
      </c>
      <c r="G3499">
        <f>SUMIF(E:E,E3499,F:F)*VLOOKUP(A3499,Sheet1!$A$1:$E$49,3)</f>
        <v>41560.897797274498</v>
      </c>
      <c r="H3499">
        <f>SUMIF(E:E,E3499,F:F)*VLOOKUP(A3499,Sheet1!$A$1:$E$49,5)</f>
        <v>29011.235867947089</v>
      </c>
    </row>
    <row r="3500" spans="1:8" x14ac:dyDescent="0.25">
      <c r="A3500">
        <v>43</v>
      </c>
      <c r="B3500">
        <v>14</v>
      </c>
      <c r="C3500">
        <v>3</v>
      </c>
      <c r="D3500">
        <v>2022</v>
      </c>
      <c r="E3500" s="1">
        <f t="shared" si="54"/>
        <v>44634</v>
      </c>
      <c r="F3500">
        <v>35990</v>
      </c>
      <c r="G3500">
        <f>SUMIF(E:E,E3500,F:F)*VLOOKUP(A3500,Sheet1!$A$1:$E$49,3)</f>
        <v>40454.714205711993</v>
      </c>
      <c r="H3500">
        <f>SUMIF(E:E,E3500,F:F)*VLOOKUP(A3500,Sheet1!$A$1:$E$49,5)</f>
        <v>27756.703184949973</v>
      </c>
    </row>
    <row r="3501" spans="1:8" x14ac:dyDescent="0.25">
      <c r="A3501">
        <v>44</v>
      </c>
      <c r="B3501">
        <v>14</v>
      </c>
      <c r="C3501">
        <v>3</v>
      </c>
      <c r="D3501">
        <v>2022</v>
      </c>
      <c r="E3501" s="1">
        <f t="shared" si="54"/>
        <v>44634</v>
      </c>
      <c r="F3501">
        <v>34289</v>
      </c>
      <c r="G3501">
        <f>SUMIF(E:E,E3501,F:F)*VLOOKUP(A3501,Sheet1!$A$1:$E$49,3)</f>
        <v>37294.189658390947</v>
      </c>
      <c r="H3501">
        <f>SUMIF(E:E,E3501,F:F)*VLOOKUP(A3501,Sheet1!$A$1:$E$49,5)</f>
        <v>26518.756957682315</v>
      </c>
    </row>
    <row r="3502" spans="1:8" x14ac:dyDescent="0.25">
      <c r="A3502">
        <v>45</v>
      </c>
      <c r="B3502">
        <v>14</v>
      </c>
      <c r="C3502">
        <v>3</v>
      </c>
      <c r="D3502">
        <v>2022</v>
      </c>
      <c r="E3502" s="1">
        <f t="shared" si="54"/>
        <v>44634</v>
      </c>
      <c r="F3502">
        <v>32549</v>
      </c>
      <c r="G3502">
        <f>SUMIF(E:E,E3502,F:F)*VLOOKUP(A3502,Sheet1!$A$1:$E$49,3)</f>
        <v>33659.586428971306</v>
      </c>
      <c r="H3502">
        <f>SUMIF(E:E,E3502,F:F)*VLOOKUP(A3502,Sheet1!$A$1:$E$49,5)</f>
        <v>25304.612344781512</v>
      </c>
    </row>
    <row r="3503" spans="1:8" x14ac:dyDescent="0.25">
      <c r="A3503">
        <v>46</v>
      </c>
      <c r="B3503">
        <v>14</v>
      </c>
      <c r="C3503">
        <v>3</v>
      </c>
      <c r="D3503">
        <v>2022</v>
      </c>
      <c r="E3503" s="1">
        <f t="shared" si="54"/>
        <v>44634</v>
      </c>
      <c r="F3503">
        <v>30679</v>
      </c>
      <c r="G3503">
        <f>SUMIF(E:E,E3503,F:F)*VLOOKUP(A3503,Sheet1!$A$1:$E$49,3)</f>
        <v>29866.956972185766</v>
      </c>
      <c r="H3503">
        <f>SUMIF(E:E,E3503,F:F)*VLOOKUP(A3503,Sheet1!$A$1:$E$49,5)</f>
        <v>24120.761816397935</v>
      </c>
    </row>
    <row r="3504" spans="1:8" x14ac:dyDescent="0.25">
      <c r="A3504">
        <v>47</v>
      </c>
      <c r="B3504">
        <v>14</v>
      </c>
      <c r="C3504">
        <v>3</v>
      </c>
      <c r="D3504">
        <v>2022</v>
      </c>
      <c r="E3504" s="1">
        <f t="shared" si="54"/>
        <v>44634</v>
      </c>
      <c r="F3504">
        <v>28224</v>
      </c>
      <c r="G3504">
        <f>SUMIF(E:E,E3504,F:F)*VLOOKUP(A3504,Sheet1!$A$1:$E$49,3)</f>
        <v>28602.747153257489</v>
      </c>
      <c r="H3504">
        <f>SUMIF(E:E,E3504,F:F)*VLOOKUP(A3504,Sheet1!$A$1:$E$49,5)</f>
        <v>22972.93793595818</v>
      </c>
    </row>
    <row r="3505" spans="1:8" x14ac:dyDescent="0.25">
      <c r="A3505">
        <v>48</v>
      </c>
      <c r="B3505">
        <v>14</v>
      </c>
      <c r="C3505">
        <v>3</v>
      </c>
      <c r="D3505">
        <v>2022</v>
      </c>
      <c r="E3505" s="1">
        <f t="shared" si="54"/>
        <v>44634</v>
      </c>
      <c r="F3505">
        <v>26812</v>
      </c>
      <c r="G3505">
        <f>SUMIF(E:E,E3505,F:F)*VLOOKUP(A3505,Sheet1!$A$1:$E$49,3)</f>
        <v>28365.707812208373</v>
      </c>
      <c r="H3505">
        <f>SUMIF(E:E,E3505,F:F)*VLOOKUP(A3505,Sheet1!$A$1:$E$49,5)</f>
        <v>21866.091439112199</v>
      </c>
    </row>
    <row r="3506" spans="1:8" x14ac:dyDescent="0.25">
      <c r="A3506">
        <v>1</v>
      </c>
      <c r="B3506">
        <v>15</v>
      </c>
      <c r="C3506">
        <v>3</v>
      </c>
      <c r="D3506">
        <v>2022</v>
      </c>
      <c r="E3506" s="1">
        <f t="shared" si="54"/>
        <v>44635</v>
      </c>
      <c r="F3506">
        <v>26618</v>
      </c>
      <c r="G3506">
        <f>SUMIF(E:E,E3506,F:F)*VLOOKUP(A3506,Sheet1!$A$1:$E$49,3)</f>
        <v>28695.572988613079</v>
      </c>
      <c r="H3506">
        <f>SUMIF(E:E,E3506,F:F)*VLOOKUP(A3506,Sheet1!$A$1:$E$49,5)</f>
        <v>23240.090522981503</v>
      </c>
    </row>
    <row r="3507" spans="1:8" x14ac:dyDescent="0.25">
      <c r="A3507">
        <v>2</v>
      </c>
      <c r="B3507">
        <v>15</v>
      </c>
      <c r="C3507">
        <v>3</v>
      </c>
      <c r="D3507">
        <v>2022</v>
      </c>
      <c r="E3507" s="1">
        <f t="shared" si="54"/>
        <v>44635</v>
      </c>
      <c r="F3507">
        <v>27203</v>
      </c>
      <c r="G3507">
        <f>SUMIF(E:E,E3507,F:F)*VLOOKUP(A3507,Sheet1!$A$1:$E$49,3)</f>
        <v>28295.913197685331</v>
      </c>
      <c r="H3507">
        <f>SUMIF(E:E,E3507,F:F)*VLOOKUP(A3507,Sheet1!$A$1:$E$49,5)</f>
        <v>24401.262461904742</v>
      </c>
    </row>
    <row r="3508" spans="1:8" x14ac:dyDescent="0.25">
      <c r="A3508">
        <v>3</v>
      </c>
      <c r="B3508">
        <v>15</v>
      </c>
      <c r="C3508">
        <v>3</v>
      </c>
      <c r="D3508">
        <v>2022</v>
      </c>
      <c r="E3508" s="1">
        <f t="shared" si="54"/>
        <v>44635</v>
      </c>
      <c r="F3508">
        <v>27219</v>
      </c>
      <c r="G3508">
        <f>SUMIF(E:E,E3508,F:F)*VLOOKUP(A3508,Sheet1!$A$1:$E$49,3)</f>
        <v>27576.525574015366</v>
      </c>
      <c r="H3508">
        <f>SUMIF(E:E,E3508,F:F)*VLOOKUP(A3508,Sheet1!$A$1:$E$49,5)</f>
        <v>25598.880003118298</v>
      </c>
    </row>
    <row r="3509" spans="1:8" x14ac:dyDescent="0.25">
      <c r="A3509">
        <v>4</v>
      </c>
      <c r="B3509">
        <v>15</v>
      </c>
      <c r="C3509">
        <v>3</v>
      </c>
      <c r="D3509">
        <v>2022</v>
      </c>
      <c r="E3509" s="1">
        <f t="shared" si="54"/>
        <v>44635</v>
      </c>
      <c r="F3509">
        <v>27177</v>
      </c>
      <c r="G3509">
        <f>SUMIF(E:E,E3509,F:F)*VLOOKUP(A3509,Sheet1!$A$1:$E$49,3)</f>
        <v>27096.933824902062</v>
      </c>
      <c r="H3509">
        <f>SUMIF(E:E,E3509,F:F)*VLOOKUP(A3509,Sheet1!$A$1:$E$49,5)</f>
        <v>26827.143919142676</v>
      </c>
    </row>
    <row r="3510" spans="1:8" x14ac:dyDescent="0.25">
      <c r="A3510">
        <v>5</v>
      </c>
      <c r="B3510">
        <v>15</v>
      </c>
      <c r="C3510">
        <v>3</v>
      </c>
      <c r="D3510">
        <v>2022</v>
      </c>
      <c r="E3510" s="1">
        <f t="shared" si="54"/>
        <v>44635</v>
      </c>
      <c r="F3510">
        <v>27614</v>
      </c>
      <c r="G3510">
        <f>SUMIF(E:E,E3510,F:F)*VLOOKUP(A3510,Sheet1!$A$1:$E$49,3)</f>
        <v>26537.410117603198</v>
      </c>
      <c r="H3510">
        <f>SUMIF(E:E,E3510,F:F)*VLOOKUP(A3510,Sheet1!$A$1:$E$49,5)</f>
        <v>28079.486238809674</v>
      </c>
    </row>
    <row r="3511" spans="1:8" x14ac:dyDescent="0.25">
      <c r="A3511">
        <v>6</v>
      </c>
      <c r="B3511">
        <v>15</v>
      </c>
      <c r="C3511">
        <v>3</v>
      </c>
      <c r="D3511">
        <v>2022</v>
      </c>
      <c r="E3511" s="1">
        <f t="shared" si="54"/>
        <v>44635</v>
      </c>
      <c r="F3511">
        <v>27377</v>
      </c>
      <c r="G3511">
        <f>SUMIF(E:E,E3511,F:F)*VLOOKUP(A3511,Sheet1!$A$1:$E$49,3)</f>
        <v>25658.158577562117</v>
      </c>
      <c r="H3511">
        <f>SUMIF(E:E,E3511,F:F)*VLOOKUP(A3511,Sheet1!$A$1:$E$49,5)</f>
        <v>29348.60789831046</v>
      </c>
    </row>
    <row r="3512" spans="1:8" x14ac:dyDescent="0.25">
      <c r="A3512">
        <v>7</v>
      </c>
      <c r="B3512">
        <v>15</v>
      </c>
      <c r="C3512">
        <v>3</v>
      </c>
      <c r="D3512">
        <v>2022</v>
      </c>
      <c r="E3512" s="1">
        <f t="shared" si="54"/>
        <v>44635</v>
      </c>
      <c r="F3512">
        <v>27232</v>
      </c>
      <c r="G3512">
        <f>SUMIF(E:E,E3512,F:F)*VLOOKUP(A3512,Sheet1!$A$1:$E$49,3)</f>
        <v>24698.975079335502</v>
      </c>
      <c r="H3512">
        <f>SUMIF(E:E,E3512,F:F)*VLOOKUP(A3512,Sheet1!$A$1:$E$49,5)</f>
        <v>30626.532197053555</v>
      </c>
    </row>
    <row r="3513" spans="1:8" x14ac:dyDescent="0.25">
      <c r="A3513">
        <v>8</v>
      </c>
      <c r="B3513">
        <v>15</v>
      </c>
      <c r="C3513">
        <v>3</v>
      </c>
      <c r="D3513">
        <v>2022</v>
      </c>
      <c r="E3513" s="1">
        <f t="shared" si="54"/>
        <v>44635</v>
      </c>
      <c r="F3513">
        <v>27190</v>
      </c>
      <c r="G3513">
        <f>SUMIF(E:E,E3513,F:F)*VLOOKUP(A3513,Sheet1!$A$1:$E$49,3)</f>
        <v>24219.383330222197</v>
      </c>
      <c r="H3513">
        <f>SUMIF(E:E,E3513,F:F)*VLOOKUP(A3513,Sheet1!$A$1:$E$49,5)</f>
        <v>31904.674015681609</v>
      </c>
    </row>
    <row r="3514" spans="1:8" x14ac:dyDescent="0.25">
      <c r="A3514">
        <v>9</v>
      </c>
      <c r="B3514">
        <v>15</v>
      </c>
      <c r="C3514">
        <v>3</v>
      </c>
      <c r="D3514">
        <v>2022</v>
      </c>
      <c r="E3514" s="1">
        <f t="shared" si="54"/>
        <v>44635</v>
      </c>
      <c r="F3514">
        <v>27340</v>
      </c>
      <c r="G3514">
        <f>SUMIF(E:E,E3514,F:F)*VLOOKUP(A3514,Sheet1!$A$1:$E$49,3)</f>
        <v>23819.723539294424</v>
      </c>
      <c r="H3514">
        <f>SUMIF(E:E,E3514,F:F)*VLOOKUP(A3514,Sheet1!$A$1:$E$49,5)</f>
        <v>33173.924356405318</v>
      </c>
    </row>
    <row r="3515" spans="1:8" x14ac:dyDescent="0.25">
      <c r="A3515">
        <v>10</v>
      </c>
      <c r="B3515">
        <v>15</v>
      </c>
      <c r="C3515">
        <v>3</v>
      </c>
      <c r="D3515">
        <v>2022</v>
      </c>
      <c r="E3515" s="1">
        <f t="shared" si="54"/>
        <v>44635</v>
      </c>
      <c r="F3515">
        <v>27489</v>
      </c>
      <c r="G3515">
        <f>SUMIF(E:E,E3515,F:F)*VLOOKUP(A3515,Sheet1!$A$1:$E$49,3)</f>
        <v>23659.85962292333</v>
      </c>
      <c r="H3515">
        <f>SUMIF(E:E,E3515,F:F)*VLOOKUP(A3515,Sheet1!$A$1:$E$49,5)</f>
        <v>34424.749354889347</v>
      </c>
    </row>
    <row r="3516" spans="1:8" x14ac:dyDescent="0.25">
      <c r="A3516">
        <v>11</v>
      </c>
      <c r="B3516">
        <v>15</v>
      </c>
      <c r="C3516">
        <v>3</v>
      </c>
      <c r="D3516">
        <v>2022</v>
      </c>
      <c r="E3516" s="1">
        <f t="shared" si="54"/>
        <v>44635</v>
      </c>
      <c r="F3516">
        <v>27715</v>
      </c>
      <c r="G3516">
        <f>SUMIF(E:E,E3516,F:F)*VLOOKUP(A3516,Sheet1!$A$1:$E$49,3)</f>
        <v>24858.838995706596</v>
      </c>
      <c r="H3516">
        <f>SUMIF(E:E,E3516,F:F)*VLOOKUP(A3516,Sheet1!$A$1:$E$49,5)</f>
        <v>35647.302500564176</v>
      </c>
    </row>
    <row r="3517" spans="1:8" x14ac:dyDescent="0.25">
      <c r="A3517">
        <v>12</v>
      </c>
      <c r="B3517">
        <v>15</v>
      </c>
      <c r="C3517">
        <v>3</v>
      </c>
      <c r="D3517">
        <v>2022</v>
      </c>
      <c r="E3517" s="1">
        <f t="shared" si="54"/>
        <v>44635</v>
      </c>
      <c r="F3517">
        <v>28500</v>
      </c>
      <c r="G3517">
        <f>SUMIF(E:E,E3517,F:F)*VLOOKUP(A3517,Sheet1!$A$1:$E$49,3)</f>
        <v>28215.981239499772</v>
      </c>
      <c r="H3517">
        <f>SUMIF(E:E,E3517,F:F)*VLOOKUP(A3517,Sheet1!$A$1:$E$49,5)</f>
        <v>36831.548401551285</v>
      </c>
    </row>
    <row r="3518" spans="1:8" x14ac:dyDescent="0.25">
      <c r="A3518">
        <v>13</v>
      </c>
      <c r="B3518">
        <v>15</v>
      </c>
      <c r="C3518">
        <v>3</v>
      </c>
      <c r="D3518">
        <v>2022</v>
      </c>
      <c r="E3518" s="1">
        <f t="shared" si="54"/>
        <v>44635</v>
      </c>
      <c r="F3518">
        <v>31678</v>
      </c>
      <c r="G3518">
        <f>SUMIF(E:E,E3518,F:F)*VLOOKUP(A3518,Sheet1!$A$1:$E$49,3)</f>
        <v>30214.280194138348</v>
      </c>
      <c r="H3518">
        <f>SUMIF(E:E,E3518,F:F)*VLOOKUP(A3518,Sheet1!$A$1:$E$49,5)</f>
        <v>37967.396054848141</v>
      </c>
    </row>
    <row r="3519" spans="1:8" x14ac:dyDescent="0.25">
      <c r="A3519">
        <v>14</v>
      </c>
      <c r="B3519">
        <v>15</v>
      </c>
      <c r="C3519">
        <v>3</v>
      </c>
      <c r="D3519">
        <v>2022</v>
      </c>
      <c r="E3519" s="1">
        <f t="shared" si="54"/>
        <v>44635</v>
      </c>
      <c r="F3519">
        <v>33892</v>
      </c>
      <c r="G3519">
        <f>SUMIF(E:E,E3519,F:F)*VLOOKUP(A3519,Sheet1!$A$1:$E$49,3)</f>
        <v>33651.354396117204</v>
      </c>
      <c r="H3519">
        <f>SUMIF(E:E,E3519,F:F)*VLOOKUP(A3519,Sheet1!$A$1:$E$49,5)</f>
        <v>39044.839245342882</v>
      </c>
    </row>
    <row r="3520" spans="1:8" x14ac:dyDescent="0.25">
      <c r="A3520">
        <v>15</v>
      </c>
      <c r="B3520">
        <v>15</v>
      </c>
      <c r="C3520">
        <v>3</v>
      </c>
      <c r="D3520">
        <v>2022</v>
      </c>
      <c r="E3520" s="1">
        <f t="shared" si="54"/>
        <v>44635</v>
      </c>
      <c r="F3520">
        <v>36325</v>
      </c>
      <c r="G3520">
        <f>SUMIF(E:E,E3520,F:F)*VLOOKUP(A3520,Sheet1!$A$1:$E$49,3)</f>
        <v>37168.360556281521</v>
      </c>
      <c r="H3520">
        <f>SUMIF(E:E,E3520,F:F)*VLOOKUP(A3520,Sheet1!$A$1:$E$49,5)</f>
        <v>40054.101411263378</v>
      </c>
    </row>
    <row r="3521" spans="1:8" x14ac:dyDescent="0.25">
      <c r="A3521">
        <v>16</v>
      </c>
      <c r="B3521">
        <v>15</v>
      </c>
      <c r="C3521">
        <v>3</v>
      </c>
      <c r="D3521">
        <v>2022</v>
      </c>
      <c r="E3521" s="1">
        <f t="shared" si="54"/>
        <v>44635</v>
      </c>
      <c r="F3521">
        <v>37852</v>
      </c>
      <c r="G3521">
        <f>SUMIF(E:E,E3521,F:F)*VLOOKUP(A3521,Sheet1!$A$1:$E$49,3)</f>
        <v>39086.727552734628</v>
      </c>
      <c r="H3521">
        <f>SUMIF(E:E,E3521,F:F)*VLOOKUP(A3521,Sheet1!$A$1:$E$49,5)</f>
        <v>40985.782090254084</v>
      </c>
    </row>
    <row r="3522" spans="1:8" x14ac:dyDescent="0.25">
      <c r="A3522">
        <v>17</v>
      </c>
      <c r="B3522">
        <v>15</v>
      </c>
      <c r="C3522">
        <v>3</v>
      </c>
      <c r="D3522">
        <v>2022</v>
      </c>
      <c r="E3522" s="1">
        <f t="shared" si="54"/>
        <v>44635</v>
      </c>
      <c r="F3522">
        <v>39290</v>
      </c>
      <c r="G3522">
        <f>SUMIF(E:E,E3522,F:F)*VLOOKUP(A3522,Sheet1!$A$1:$E$49,3)</f>
        <v>38766.999719992447</v>
      </c>
      <c r="H3522">
        <f>SUMIF(E:E,E3522,F:F)*VLOOKUP(A3522,Sheet1!$A$1:$E$49,5)</f>
        <v>41831.001909161823</v>
      </c>
    </row>
    <row r="3523" spans="1:8" x14ac:dyDescent="0.25">
      <c r="A3523">
        <v>18</v>
      </c>
      <c r="B3523">
        <v>15</v>
      </c>
      <c r="C3523">
        <v>3</v>
      </c>
      <c r="D3523">
        <v>2022</v>
      </c>
      <c r="E3523" s="1">
        <f t="shared" ref="E3523:E3586" si="55">DATE(D3523,C3523,B3523)</f>
        <v>44635</v>
      </c>
      <c r="F3523">
        <v>39836</v>
      </c>
      <c r="G3523">
        <f>SUMIF(E:E,E3523,F:F)*VLOOKUP(A3523,Sheet1!$A$1:$E$49,3)</f>
        <v>36608.836848982624</v>
      </c>
      <c r="H3523">
        <f>SUMIF(E:E,E3523,F:F)*VLOOKUP(A3523,Sheet1!$A$1:$E$49,5)</f>
        <v>42581.54300939267</v>
      </c>
    </row>
    <row r="3524" spans="1:8" x14ac:dyDescent="0.25">
      <c r="A3524">
        <v>19</v>
      </c>
      <c r="B3524">
        <v>15</v>
      </c>
      <c r="C3524">
        <v>3</v>
      </c>
      <c r="D3524">
        <v>2022</v>
      </c>
      <c r="E3524" s="1">
        <f t="shared" si="55"/>
        <v>44635</v>
      </c>
      <c r="F3524">
        <v>41000</v>
      </c>
      <c r="G3524">
        <f>SUMIF(E:E,E3524,F:F)*VLOOKUP(A3524,Sheet1!$A$1:$E$49,3)</f>
        <v>36049.313141683728</v>
      </c>
      <c r="H3524">
        <f>SUMIF(E:E,E3524,F:F)*VLOOKUP(A3524,Sheet1!$A$1:$E$49,5)</f>
        <v>43229.981813443301</v>
      </c>
    </row>
    <row r="3525" spans="1:8" x14ac:dyDescent="0.25">
      <c r="A3525">
        <v>20</v>
      </c>
      <c r="B3525">
        <v>15</v>
      </c>
      <c r="C3525">
        <v>3</v>
      </c>
      <c r="D3525">
        <v>2022</v>
      </c>
      <c r="E3525" s="1">
        <f t="shared" si="55"/>
        <v>44635</v>
      </c>
      <c r="F3525">
        <v>41014</v>
      </c>
      <c r="G3525">
        <f>SUMIF(E:E,E3525,F:F)*VLOOKUP(A3525,Sheet1!$A$1:$E$49,3)</f>
        <v>36608.836848982624</v>
      </c>
      <c r="H3525">
        <f>SUMIF(E:E,E3525,F:F)*VLOOKUP(A3525,Sheet1!$A$1:$E$49,5)</f>
        <v>43769.811139168516</v>
      </c>
    </row>
    <row r="3526" spans="1:8" x14ac:dyDescent="0.25">
      <c r="A3526">
        <v>21</v>
      </c>
      <c r="B3526">
        <v>15</v>
      </c>
      <c r="C3526">
        <v>3</v>
      </c>
      <c r="D3526">
        <v>2022</v>
      </c>
      <c r="E3526" s="1">
        <f t="shared" si="55"/>
        <v>44635</v>
      </c>
      <c r="F3526">
        <v>40940</v>
      </c>
      <c r="G3526">
        <f>SUMIF(E:E,E3526,F:F)*VLOOKUP(A3526,Sheet1!$A$1:$E$49,3)</f>
        <v>37168.360556281521</v>
      </c>
      <c r="H3526">
        <f>SUMIF(E:E,E3526,F:F)*VLOOKUP(A3526,Sheet1!$A$1:$E$49,5)</f>
        <v>44195.54885579001</v>
      </c>
    </row>
    <row r="3527" spans="1:8" x14ac:dyDescent="0.25">
      <c r="A3527">
        <v>22</v>
      </c>
      <c r="B3527">
        <v>15</v>
      </c>
      <c r="C3527">
        <v>3</v>
      </c>
      <c r="D3527">
        <v>2022</v>
      </c>
      <c r="E3527" s="1">
        <f t="shared" si="55"/>
        <v>44635</v>
      </c>
      <c r="F3527">
        <v>41154</v>
      </c>
      <c r="G3527">
        <f>SUMIF(E:E,E3527,F:F)*VLOOKUP(A3527,Sheet1!$A$1:$E$49,3)</f>
        <v>37807.81622176589</v>
      </c>
      <c r="H3527">
        <f>SUMIF(E:E,E3527,F:F)*VLOOKUP(A3527,Sheet1!$A$1:$E$49,5)</f>
        <v>44502.830545805453</v>
      </c>
    </row>
    <row r="3528" spans="1:8" x14ac:dyDescent="0.25">
      <c r="A3528">
        <v>23</v>
      </c>
      <c r="B3528">
        <v>15</v>
      </c>
      <c r="C3528">
        <v>3</v>
      </c>
      <c r="D3528">
        <v>2022</v>
      </c>
      <c r="E3528" s="1">
        <f t="shared" si="55"/>
        <v>44635</v>
      </c>
      <c r="F3528">
        <v>41230</v>
      </c>
      <c r="G3528">
        <f>SUMIF(E:E,E3528,F:F)*VLOOKUP(A3528,Sheet1!$A$1:$E$49,3)</f>
        <v>37887.748179951363</v>
      </c>
      <c r="H3528">
        <f>SUMIF(E:E,E3528,F:F)*VLOOKUP(A3528,Sheet1!$A$1:$E$49,5)</f>
        <v>44688.483983074955</v>
      </c>
    </row>
    <row r="3529" spans="1:8" x14ac:dyDescent="0.25">
      <c r="A3529">
        <v>24</v>
      </c>
      <c r="B3529">
        <v>15</v>
      </c>
      <c r="C3529">
        <v>3</v>
      </c>
      <c r="D3529">
        <v>2022</v>
      </c>
      <c r="E3529" s="1">
        <f t="shared" si="55"/>
        <v>44635</v>
      </c>
      <c r="F3529">
        <v>41438</v>
      </c>
      <c r="G3529">
        <f>SUMIF(E:E,E3529,F:F)*VLOOKUP(A3529,Sheet1!$A$1:$E$49,3)</f>
        <v>38127.544054508071</v>
      </c>
      <c r="H3529">
        <f>SUMIF(E:E,E3529,F:F)*VLOOKUP(A3529,Sheet1!$A$1:$E$49,5)</f>
        <v>44750.583649919026</v>
      </c>
    </row>
    <row r="3530" spans="1:8" x14ac:dyDescent="0.25">
      <c r="A3530">
        <v>25</v>
      </c>
      <c r="B3530">
        <v>15</v>
      </c>
      <c r="C3530">
        <v>3</v>
      </c>
      <c r="D3530">
        <v>2022</v>
      </c>
      <c r="E3530" s="1">
        <f t="shared" si="55"/>
        <v>44635</v>
      </c>
      <c r="F3530">
        <v>40891</v>
      </c>
      <c r="G3530">
        <f>SUMIF(E:E,E3530,F:F)*VLOOKUP(A3530,Sheet1!$A$1:$E$49,3)</f>
        <v>38447.271887250266</v>
      </c>
      <c r="H3530">
        <f>SUMIF(E:E,E3530,F:F)*VLOOKUP(A3530,Sheet1!$A$1:$E$49,5)</f>
        <v>44688.483983074955</v>
      </c>
    </row>
    <row r="3531" spans="1:8" x14ac:dyDescent="0.25">
      <c r="A3531">
        <v>26</v>
      </c>
      <c r="B3531">
        <v>15</v>
      </c>
      <c r="C3531">
        <v>3</v>
      </c>
      <c r="D3531">
        <v>2022</v>
      </c>
      <c r="E3531" s="1">
        <f t="shared" si="55"/>
        <v>44635</v>
      </c>
      <c r="F3531">
        <v>40697</v>
      </c>
      <c r="G3531">
        <f>SUMIF(E:E,E3531,F:F)*VLOOKUP(A3531,Sheet1!$A$1:$E$49,3)</f>
        <v>38047.612096322606</v>
      </c>
      <c r="H3531">
        <f>SUMIF(E:E,E3531,F:F)*VLOOKUP(A3531,Sheet1!$A$1:$E$49,5)</f>
        <v>44502.830545805453</v>
      </c>
    </row>
    <row r="3532" spans="1:8" x14ac:dyDescent="0.25">
      <c r="A3532">
        <v>27</v>
      </c>
      <c r="B3532">
        <v>15</v>
      </c>
      <c r="C3532">
        <v>3</v>
      </c>
      <c r="D3532">
        <v>2022</v>
      </c>
      <c r="E3532" s="1">
        <f t="shared" si="55"/>
        <v>44635</v>
      </c>
      <c r="F3532">
        <v>40445</v>
      </c>
      <c r="G3532">
        <f>SUMIF(E:E,E3532,F:F)*VLOOKUP(A3532,Sheet1!$A$1:$E$49,3)</f>
        <v>37408.156430838237</v>
      </c>
      <c r="H3532">
        <f>SUMIF(E:E,E3532,F:F)*VLOOKUP(A3532,Sheet1!$A$1:$E$49,5)</f>
        <v>44195.54885579001</v>
      </c>
    </row>
    <row r="3533" spans="1:8" x14ac:dyDescent="0.25">
      <c r="A3533">
        <v>28</v>
      </c>
      <c r="B3533">
        <v>15</v>
      </c>
      <c r="C3533">
        <v>3</v>
      </c>
      <c r="D3533">
        <v>2022</v>
      </c>
      <c r="E3533" s="1">
        <f t="shared" si="55"/>
        <v>44635</v>
      </c>
      <c r="F3533">
        <v>39577</v>
      </c>
      <c r="G3533">
        <f>SUMIF(E:E,E3533,F:F)*VLOOKUP(A3533,Sheet1!$A$1:$E$49,3)</f>
        <v>36848.63272353934</v>
      </c>
      <c r="H3533">
        <f>SUMIF(E:E,E3533,F:F)*VLOOKUP(A3533,Sheet1!$A$1:$E$49,5)</f>
        <v>43769.811139168516</v>
      </c>
    </row>
    <row r="3534" spans="1:8" x14ac:dyDescent="0.25">
      <c r="A3534">
        <v>29</v>
      </c>
      <c r="B3534">
        <v>15</v>
      </c>
      <c r="C3534">
        <v>3</v>
      </c>
      <c r="D3534">
        <v>2022</v>
      </c>
      <c r="E3534" s="1">
        <f t="shared" si="55"/>
        <v>44635</v>
      </c>
      <c r="F3534">
        <v>38915</v>
      </c>
      <c r="G3534">
        <f>SUMIF(E:E,E3534,F:F)*VLOOKUP(A3534,Sheet1!$A$1:$E$49,3)</f>
        <v>37008.496639910285</v>
      </c>
      <c r="H3534">
        <f>SUMIF(E:E,E3534,F:F)*VLOOKUP(A3534,Sheet1!$A$1:$E$49,5)</f>
        <v>43229.981813443301</v>
      </c>
    </row>
    <row r="3535" spans="1:8" x14ac:dyDescent="0.25">
      <c r="A3535">
        <v>30</v>
      </c>
      <c r="B3535">
        <v>15</v>
      </c>
      <c r="C3535">
        <v>3</v>
      </c>
      <c r="D3535">
        <v>2022</v>
      </c>
      <c r="E3535" s="1">
        <f t="shared" si="55"/>
        <v>44635</v>
      </c>
      <c r="F3535">
        <v>38510</v>
      </c>
      <c r="G3535">
        <f>SUMIF(E:E,E3535,F:F)*VLOOKUP(A3535,Sheet1!$A$1:$E$49,3)</f>
        <v>37807.81622176589</v>
      </c>
      <c r="H3535">
        <f>SUMIF(E:E,E3535,F:F)*VLOOKUP(A3535,Sheet1!$A$1:$E$49,5)</f>
        <v>42581.54300939267</v>
      </c>
    </row>
    <row r="3536" spans="1:8" x14ac:dyDescent="0.25">
      <c r="A3536">
        <v>31</v>
      </c>
      <c r="B3536">
        <v>15</v>
      </c>
      <c r="C3536">
        <v>3</v>
      </c>
      <c r="D3536">
        <v>2022</v>
      </c>
      <c r="E3536" s="1">
        <f t="shared" si="55"/>
        <v>44635</v>
      </c>
      <c r="F3536">
        <v>38612</v>
      </c>
      <c r="G3536">
        <f>SUMIF(E:E,E3536,F:F)*VLOOKUP(A3536,Sheet1!$A$1:$E$49,3)</f>
        <v>38207.476012693551</v>
      </c>
      <c r="H3536">
        <f>SUMIF(E:E,E3536,F:F)*VLOOKUP(A3536,Sheet1!$A$1:$E$49,5)</f>
        <v>41831.001909161823</v>
      </c>
    </row>
    <row r="3537" spans="1:8" x14ac:dyDescent="0.25">
      <c r="A3537">
        <v>32</v>
      </c>
      <c r="B3537">
        <v>15</v>
      </c>
      <c r="C3537">
        <v>3</v>
      </c>
      <c r="D3537">
        <v>2022</v>
      </c>
      <c r="E3537" s="1">
        <f t="shared" si="55"/>
        <v>44635</v>
      </c>
      <c r="F3537">
        <v>39046</v>
      </c>
      <c r="G3537">
        <f>SUMIF(E:E,E3537,F:F)*VLOOKUP(A3537,Sheet1!$A$1:$E$49,3)</f>
        <v>41484.68629830116</v>
      </c>
      <c r="H3537">
        <f>SUMIF(E:E,E3537,F:F)*VLOOKUP(A3537,Sheet1!$A$1:$E$49,5)</f>
        <v>40985.782090254084</v>
      </c>
    </row>
    <row r="3538" spans="1:8" x14ac:dyDescent="0.25">
      <c r="A3538">
        <v>33</v>
      </c>
      <c r="B3538">
        <v>15</v>
      </c>
      <c r="C3538">
        <v>3</v>
      </c>
      <c r="D3538">
        <v>2022</v>
      </c>
      <c r="E3538" s="1">
        <f t="shared" si="55"/>
        <v>44635</v>
      </c>
      <c r="F3538">
        <v>40058</v>
      </c>
      <c r="G3538">
        <f>SUMIF(E:E,E3538,F:F)*VLOOKUP(A3538,Sheet1!$A$1:$E$49,3)</f>
        <v>43482.985252940038</v>
      </c>
      <c r="H3538">
        <f>SUMIF(E:E,E3538,F:F)*VLOOKUP(A3538,Sheet1!$A$1:$E$49,5)</f>
        <v>40054.101411263378</v>
      </c>
    </row>
    <row r="3539" spans="1:8" x14ac:dyDescent="0.25">
      <c r="A3539">
        <v>34</v>
      </c>
      <c r="B3539">
        <v>15</v>
      </c>
      <c r="C3539">
        <v>3</v>
      </c>
      <c r="D3539">
        <v>2022</v>
      </c>
      <c r="E3539" s="1">
        <f t="shared" si="55"/>
        <v>44635</v>
      </c>
      <c r="F3539">
        <v>40923</v>
      </c>
      <c r="G3539">
        <f>SUMIF(E:E,E3539,F:F)*VLOOKUP(A3539,Sheet1!$A$1:$E$49,3)</f>
        <v>45321.420291207673</v>
      </c>
      <c r="H3539">
        <f>SUMIF(E:E,E3539,F:F)*VLOOKUP(A3539,Sheet1!$A$1:$E$49,5)</f>
        <v>39044.839245342882</v>
      </c>
    </row>
    <row r="3540" spans="1:8" x14ac:dyDescent="0.25">
      <c r="A3540">
        <v>35</v>
      </c>
      <c r="B3540">
        <v>15</v>
      </c>
      <c r="C3540">
        <v>3</v>
      </c>
      <c r="D3540">
        <v>2022</v>
      </c>
      <c r="E3540" s="1">
        <f t="shared" si="55"/>
        <v>44635</v>
      </c>
      <c r="F3540">
        <v>41394</v>
      </c>
      <c r="G3540">
        <f>SUMIF(E:E,E3540,F:F)*VLOOKUP(A3540,Sheet1!$A$1:$E$49,3)</f>
        <v>46680.263580362174</v>
      </c>
      <c r="H3540">
        <f>SUMIF(E:E,E3540,F:F)*VLOOKUP(A3540,Sheet1!$A$1:$E$49,5)</f>
        <v>37967.396054848141</v>
      </c>
    </row>
    <row r="3541" spans="1:8" x14ac:dyDescent="0.25">
      <c r="A3541">
        <v>36</v>
      </c>
      <c r="B3541">
        <v>15</v>
      </c>
      <c r="C3541">
        <v>3</v>
      </c>
      <c r="D3541">
        <v>2022</v>
      </c>
      <c r="E3541" s="1">
        <f t="shared" si="55"/>
        <v>44635</v>
      </c>
      <c r="F3541">
        <v>42021</v>
      </c>
      <c r="G3541">
        <f>SUMIF(E:E,E3541,F:F)*VLOOKUP(A3541,Sheet1!$A$1:$E$49,3)</f>
        <v>46999.991413104355</v>
      </c>
      <c r="H3541">
        <f>SUMIF(E:E,E3541,F:F)*VLOOKUP(A3541,Sheet1!$A$1:$E$49,5)</f>
        <v>36831.548401551285</v>
      </c>
    </row>
    <row r="3542" spans="1:8" x14ac:dyDescent="0.25">
      <c r="A3542">
        <v>37</v>
      </c>
      <c r="B3542">
        <v>15</v>
      </c>
      <c r="C3542">
        <v>3</v>
      </c>
      <c r="D3542">
        <v>2022</v>
      </c>
      <c r="E3542" s="1">
        <f t="shared" si="55"/>
        <v>44635</v>
      </c>
      <c r="F3542">
        <v>42392</v>
      </c>
      <c r="G3542">
        <f>SUMIF(E:E,E3542,F:F)*VLOOKUP(A3542,Sheet1!$A$1:$E$49,3)</f>
        <v>47079.923371289828</v>
      </c>
      <c r="H3542">
        <f>SUMIF(E:E,E3542,F:F)*VLOOKUP(A3542,Sheet1!$A$1:$E$49,5)</f>
        <v>35647.302500564176</v>
      </c>
    </row>
    <row r="3543" spans="1:8" x14ac:dyDescent="0.25">
      <c r="A3543">
        <v>38</v>
      </c>
      <c r="B3543">
        <v>15</v>
      </c>
      <c r="C3543">
        <v>3</v>
      </c>
      <c r="D3543">
        <v>2022</v>
      </c>
      <c r="E3543" s="1">
        <f t="shared" si="55"/>
        <v>44635</v>
      </c>
      <c r="F3543">
        <v>42549</v>
      </c>
      <c r="G3543">
        <f>SUMIF(E:E,E3543,F:F)*VLOOKUP(A3543,Sheet1!$A$1:$E$49,3)</f>
        <v>46760.195538547647</v>
      </c>
      <c r="H3543">
        <f>SUMIF(E:E,E3543,F:F)*VLOOKUP(A3543,Sheet1!$A$1:$E$49,5)</f>
        <v>34424.749354889347</v>
      </c>
    </row>
    <row r="3544" spans="1:8" x14ac:dyDescent="0.25">
      <c r="A3544">
        <v>39</v>
      </c>
      <c r="B3544">
        <v>15</v>
      </c>
      <c r="C3544">
        <v>3</v>
      </c>
      <c r="D3544">
        <v>2022</v>
      </c>
      <c r="E3544" s="1">
        <f t="shared" si="55"/>
        <v>44635</v>
      </c>
      <c r="F3544">
        <v>41670</v>
      </c>
      <c r="G3544">
        <f>SUMIF(E:E,E3544,F:F)*VLOOKUP(A3544,Sheet1!$A$1:$E$49,3)</f>
        <v>46760.195538547647</v>
      </c>
      <c r="H3544">
        <f>SUMIF(E:E,E3544,F:F)*VLOOKUP(A3544,Sheet1!$A$1:$E$49,5)</f>
        <v>33173.924356405318</v>
      </c>
    </row>
    <row r="3545" spans="1:8" x14ac:dyDescent="0.25">
      <c r="A3545">
        <v>40</v>
      </c>
      <c r="B3545">
        <v>15</v>
      </c>
      <c r="C3545">
        <v>3</v>
      </c>
      <c r="D3545">
        <v>2022</v>
      </c>
      <c r="E3545" s="1">
        <f t="shared" si="55"/>
        <v>44635</v>
      </c>
      <c r="F3545">
        <v>40603</v>
      </c>
      <c r="G3545">
        <f>SUMIF(E:E,E3545,F:F)*VLOOKUP(A3545,Sheet1!$A$1:$E$49,3)</f>
        <v>45641.148123949853</v>
      </c>
      <c r="H3545">
        <f>SUMIF(E:E,E3545,F:F)*VLOOKUP(A3545,Sheet1!$A$1:$E$49,5)</f>
        <v>31904.674015681609</v>
      </c>
    </row>
    <row r="3546" spans="1:8" x14ac:dyDescent="0.25">
      <c r="A3546">
        <v>41</v>
      </c>
      <c r="B3546">
        <v>15</v>
      </c>
      <c r="C3546">
        <v>3</v>
      </c>
      <c r="D3546">
        <v>2022</v>
      </c>
      <c r="E3546" s="1">
        <f t="shared" si="55"/>
        <v>44635</v>
      </c>
      <c r="F3546">
        <v>39584</v>
      </c>
      <c r="G3546">
        <f>SUMIF(E:E,E3546,F:F)*VLOOKUP(A3546,Sheet1!$A$1:$E$49,3)</f>
        <v>43722.781127496753</v>
      </c>
      <c r="H3546">
        <f>SUMIF(E:E,E3546,F:F)*VLOOKUP(A3546,Sheet1!$A$1:$E$49,5)</f>
        <v>30626.532197053555</v>
      </c>
    </row>
    <row r="3547" spans="1:8" x14ac:dyDescent="0.25">
      <c r="A3547">
        <v>42</v>
      </c>
      <c r="B3547">
        <v>15</v>
      </c>
      <c r="C3547">
        <v>3</v>
      </c>
      <c r="D3547">
        <v>2022</v>
      </c>
      <c r="E3547" s="1">
        <f t="shared" si="55"/>
        <v>44635</v>
      </c>
      <c r="F3547">
        <v>38153</v>
      </c>
      <c r="G3547">
        <f>SUMIF(E:E,E3547,F:F)*VLOOKUP(A3547,Sheet1!$A$1:$E$49,3)</f>
        <v>42044.210005600056</v>
      </c>
      <c r="H3547">
        <f>SUMIF(E:E,E3547,F:F)*VLOOKUP(A3547,Sheet1!$A$1:$E$49,5)</f>
        <v>29348.60789831046</v>
      </c>
    </row>
    <row r="3548" spans="1:8" x14ac:dyDescent="0.25">
      <c r="A3548">
        <v>43</v>
      </c>
      <c r="B3548">
        <v>15</v>
      </c>
      <c r="C3548">
        <v>3</v>
      </c>
      <c r="D3548">
        <v>2022</v>
      </c>
      <c r="E3548" s="1">
        <f t="shared" si="55"/>
        <v>44635</v>
      </c>
      <c r="F3548">
        <v>36500</v>
      </c>
      <c r="G3548">
        <f>SUMIF(E:E,E3548,F:F)*VLOOKUP(A3548,Sheet1!$A$1:$E$49,3)</f>
        <v>40925.162591002263</v>
      </c>
      <c r="H3548">
        <f>SUMIF(E:E,E3548,F:F)*VLOOKUP(A3548,Sheet1!$A$1:$E$49,5)</f>
        <v>28079.486238809674</v>
      </c>
    </row>
    <row r="3549" spans="1:8" x14ac:dyDescent="0.25">
      <c r="A3549">
        <v>44</v>
      </c>
      <c r="B3549">
        <v>15</v>
      </c>
      <c r="C3549">
        <v>3</v>
      </c>
      <c r="D3549">
        <v>2022</v>
      </c>
      <c r="E3549" s="1">
        <f t="shared" si="55"/>
        <v>44635</v>
      </c>
      <c r="F3549">
        <v>34383</v>
      </c>
      <c r="G3549">
        <f>SUMIF(E:E,E3549,F:F)*VLOOKUP(A3549,Sheet1!$A$1:$E$49,3)</f>
        <v>37727.884263580418</v>
      </c>
      <c r="H3549">
        <f>SUMIF(E:E,E3549,F:F)*VLOOKUP(A3549,Sheet1!$A$1:$E$49,5)</f>
        <v>26827.143919142676</v>
      </c>
    </row>
    <row r="3550" spans="1:8" x14ac:dyDescent="0.25">
      <c r="A3550">
        <v>45</v>
      </c>
      <c r="B3550">
        <v>15</v>
      </c>
      <c r="C3550">
        <v>3</v>
      </c>
      <c r="D3550">
        <v>2022</v>
      </c>
      <c r="E3550" s="1">
        <f t="shared" si="55"/>
        <v>44635</v>
      </c>
      <c r="F3550">
        <v>32582</v>
      </c>
      <c r="G3550">
        <f>SUMIF(E:E,E3550,F:F)*VLOOKUP(A3550,Sheet1!$A$1:$E$49,3)</f>
        <v>34051.014187044857</v>
      </c>
      <c r="H3550">
        <f>SUMIF(E:E,E3550,F:F)*VLOOKUP(A3550,Sheet1!$A$1:$E$49,5)</f>
        <v>25598.880003118298</v>
      </c>
    </row>
    <row r="3551" spans="1:8" x14ac:dyDescent="0.25">
      <c r="A3551">
        <v>46</v>
      </c>
      <c r="B3551">
        <v>15</v>
      </c>
      <c r="C3551">
        <v>3</v>
      </c>
      <c r="D3551">
        <v>2022</v>
      </c>
      <c r="E3551" s="1">
        <f t="shared" si="55"/>
        <v>44635</v>
      </c>
      <c r="F3551">
        <v>30752</v>
      </c>
      <c r="G3551">
        <f>SUMIF(E:E,E3551,F:F)*VLOOKUP(A3551,Sheet1!$A$1:$E$49,3)</f>
        <v>30214.280194138348</v>
      </c>
      <c r="H3551">
        <f>SUMIF(E:E,E3551,F:F)*VLOOKUP(A3551,Sheet1!$A$1:$E$49,5)</f>
        <v>24401.262461904742</v>
      </c>
    </row>
    <row r="3552" spans="1:8" x14ac:dyDescent="0.25">
      <c r="A3552">
        <v>47</v>
      </c>
      <c r="B3552">
        <v>15</v>
      </c>
      <c r="C3552">
        <v>3</v>
      </c>
      <c r="D3552">
        <v>2022</v>
      </c>
      <c r="E3552" s="1">
        <f t="shared" si="55"/>
        <v>44635</v>
      </c>
      <c r="F3552">
        <v>29414</v>
      </c>
      <c r="G3552">
        <f>SUMIF(E:E,E3552,F:F)*VLOOKUP(A3552,Sheet1!$A$1:$E$49,3)</f>
        <v>28935.368863169755</v>
      </c>
      <c r="H3552">
        <f>SUMIF(E:E,E3552,F:F)*VLOOKUP(A3552,Sheet1!$A$1:$E$49,5)</f>
        <v>23240.090522981503</v>
      </c>
    </row>
    <row r="3553" spans="1:8" x14ac:dyDescent="0.25">
      <c r="A3553">
        <v>48</v>
      </c>
      <c r="B3553">
        <v>15</v>
      </c>
      <c r="C3553">
        <v>3</v>
      </c>
      <c r="D3553">
        <v>2022</v>
      </c>
      <c r="E3553" s="1">
        <f t="shared" si="55"/>
        <v>44635</v>
      </c>
      <c r="F3553">
        <v>28788</v>
      </c>
      <c r="G3553">
        <f>SUMIF(E:E,E3553,F:F)*VLOOKUP(A3553,Sheet1!$A$1:$E$49,3)</f>
        <v>28695.572988613079</v>
      </c>
      <c r="H3553">
        <f>SUMIF(E:E,E3553,F:F)*VLOOKUP(A3553,Sheet1!$A$1:$E$49,5)</f>
        <v>22120.37249416628</v>
      </c>
    </row>
    <row r="3554" spans="1:8" x14ac:dyDescent="0.25">
      <c r="A3554">
        <v>1</v>
      </c>
      <c r="B3554">
        <v>16</v>
      </c>
      <c r="C3554">
        <v>3</v>
      </c>
      <c r="D3554">
        <v>2022</v>
      </c>
      <c r="E3554" s="1">
        <f t="shared" si="55"/>
        <v>44636</v>
      </c>
      <c r="F3554">
        <v>28342</v>
      </c>
      <c r="G3554">
        <f>SUMIF(E:E,E3554,F:F)*VLOOKUP(A3554,Sheet1!$A$1:$E$49,3)</f>
        <v>28362.424071308615</v>
      </c>
      <c r="H3554">
        <f>SUMIF(E:E,E3554,F:F)*VLOOKUP(A3554,Sheet1!$A$1:$E$49,5)</f>
        <v>22970.278486161005</v>
      </c>
    </row>
    <row r="3555" spans="1:8" x14ac:dyDescent="0.25">
      <c r="A3555">
        <v>2</v>
      </c>
      <c r="B3555">
        <v>16</v>
      </c>
      <c r="C3555">
        <v>3</v>
      </c>
      <c r="D3555">
        <v>2022</v>
      </c>
      <c r="E3555" s="1">
        <f t="shared" si="55"/>
        <v>44636</v>
      </c>
      <c r="F3555">
        <v>28330</v>
      </c>
      <c r="G3555">
        <f>SUMIF(E:E,E3555,F:F)*VLOOKUP(A3555,Sheet1!$A$1:$E$49,3)</f>
        <v>27967.404237446393</v>
      </c>
      <c r="H3555">
        <f>SUMIF(E:E,E3555,F:F)*VLOOKUP(A3555,Sheet1!$A$1:$E$49,5)</f>
        <v>24117.969489386945</v>
      </c>
    </row>
    <row r="3556" spans="1:8" x14ac:dyDescent="0.25">
      <c r="A3556">
        <v>3</v>
      </c>
      <c r="B3556">
        <v>16</v>
      </c>
      <c r="C3556">
        <v>3</v>
      </c>
      <c r="D3556">
        <v>2022</v>
      </c>
      <c r="E3556" s="1">
        <f t="shared" si="55"/>
        <v>44636</v>
      </c>
      <c r="F3556">
        <v>27771</v>
      </c>
      <c r="G3556">
        <f>SUMIF(E:E,E3556,F:F)*VLOOKUP(A3556,Sheet1!$A$1:$E$49,3)</f>
        <v>27256.368536494367</v>
      </c>
      <c r="H3556">
        <f>SUMIF(E:E,E3556,F:F)*VLOOKUP(A3556,Sheet1!$A$1:$E$49,5)</f>
        <v>25301.682969951202</v>
      </c>
    </row>
    <row r="3557" spans="1:8" x14ac:dyDescent="0.25">
      <c r="A3557">
        <v>4</v>
      </c>
      <c r="B3557">
        <v>16</v>
      </c>
      <c r="C3557">
        <v>3</v>
      </c>
      <c r="D3557">
        <v>2022</v>
      </c>
      <c r="E3557" s="1">
        <f t="shared" si="55"/>
        <v>44636</v>
      </c>
      <c r="F3557">
        <v>27133</v>
      </c>
      <c r="G3557">
        <f>SUMIF(E:E,E3557,F:F)*VLOOKUP(A3557,Sheet1!$A$1:$E$49,3)</f>
        <v>26782.344735859686</v>
      </c>
      <c r="H3557">
        <f>SUMIF(E:E,E3557,F:F)*VLOOKUP(A3557,Sheet1!$A$1:$E$49,5)</f>
        <v>26515.68702805429</v>
      </c>
    </row>
    <row r="3558" spans="1:8" x14ac:dyDescent="0.25">
      <c r="A3558">
        <v>5</v>
      </c>
      <c r="B3558">
        <v>16</v>
      </c>
      <c r="C3558">
        <v>3</v>
      </c>
      <c r="D3558">
        <v>2022</v>
      </c>
      <c r="E3558" s="1">
        <f t="shared" si="55"/>
        <v>44636</v>
      </c>
      <c r="F3558">
        <v>26455</v>
      </c>
      <c r="G3558">
        <f>SUMIF(E:E,E3558,F:F)*VLOOKUP(A3558,Sheet1!$A$1:$E$49,3)</f>
        <v>26229.316968452553</v>
      </c>
      <c r="H3558">
        <f>SUMIF(E:E,E3558,F:F)*VLOOKUP(A3558,Sheet1!$A$1:$E$49,5)</f>
        <v>27753.489945143152</v>
      </c>
    </row>
    <row r="3559" spans="1:8" x14ac:dyDescent="0.25">
      <c r="A3559">
        <v>6</v>
      </c>
      <c r="B3559">
        <v>16</v>
      </c>
      <c r="C3559">
        <v>3</v>
      </c>
      <c r="D3559">
        <v>2022</v>
      </c>
      <c r="E3559" s="1">
        <f t="shared" si="55"/>
        <v>44636</v>
      </c>
      <c r="F3559">
        <v>26411</v>
      </c>
      <c r="G3559">
        <f>SUMIF(E:E,E3559,F:F)*VLOOKUP(A3559,Sheet1!$A$1:$E$49,3)</f>
        <v>25360.273333955622</v>
      </c>
      <c r="H3559">
        <f>SUMIF(E:E,E3559,F:F)*VLOOKUP(A3559,Sheet1!$A$1:$E$49,5)</f>
        <v>29007.877397839351</v>
      </c>
    </row>
    <row r="3560" spans="1:8" x14ac:dyDescent="0.25">
      <c r="A3560">
        <v>7</v>
      </c>
      <c r="B3560">
        <v>16</v>
      </c>
      <c r="C3560">
        <v>3</v>
      </c>
      <c r="D3560">
        <v>2022</v>
      </c>
      <c r="E3560" s="1">
        <f t="shared" si="55"/>
        <v>44636</v>
      </c>
      <c r="F3560">
        <v>26039</v>
      </c>
      <c r="G3560">
        <f>SUMIF(E:E,E3560,F:F)*VLOOKUP(A3560,Sheet1!$A$1:$E$49,3)</f>
        <v>24412.225732686256</v>
      </c>
      <c r="H3560">
        <f>SUMIF(E:E,E3560,F:F)*VLOOKUP(A3560,Sheet1!$A$1:$E$49,5)</f>
        <v>30270.965293186971</v>
      </c>
    </row>
    <row r="3561" spans="1:8" x14ac:dyDescent="0.25">
      <c r="A3561">
        <v>8</v>
      </c>
      <c r="B3561">
        <v>16</v>
      </c>
      <c r="C3561">
        <v>3</v>
      </c>
      <c r="D3561">
        <v>2022</v>
      </c>
      <c r="E3561" s="1">
        <f t="shared" si="55"/>
        <v>44636</v>
      </c>
      <c r="F3561">
        <v>25790</v>
      </c>
      <c r="G3561">
        <f>SUMIF(E:E,E3561,F:F)*VLOOKUP(A3561,Sheet1!$A$1:$E$49,3)</f>
        <v>23938.201932051579</v>
      </c>
      <c r="H3561">
        <f>SUMIF(E:E,E3561,F:F)*VLOOKUP(A3561,Sheet1!$A$1:$E$49,5)</f>
        <v>31534.268183064367</v>
      </c>
    </row>
    <row r="3562" spans="1:8" x14ac:dyDescent="0.25">
      <c r="A3562">
        <v>9</v>
      </c>
      <c r="B3562">
        <v>16</v>
      </c>
      <c r="C3562">
        <v>3</v>
      </c>
      <c r="D3562">
        <v>2022</v>
      </c>
      <c r="E3562" s="1">
        <f t="shared" si="55"/>
        <v>44636</v>
      </c>
      <c r="F3562">
        <v>26234</v>
      </c>
      <c r="G3562">
        <f>SUMIF(E:E,E3562,F:F)*VLOOKUP(A3562,Sheet1!$A$1:$E$49,3)</f>
        <v>23543.182098189329</v>
      </c>
      <c r="H3562">
        <f>SUMIF(E:E,E3562,F:F)*VLOOKUP(A3562,Sheet1!$A$1:$E$49,5)</f>
        <v>32788.78282302447</v>
      </c>
    </row>
    <row r="3563" spans="1:8" x14ac:dyDescent="0.25">
      <c r="A3563">
        <v>10</v>
      </c>
      <c r="B3563">
        <v>16</v>
      </c>
      <c r="C3563">
        <v>3</v>
      </c>
      <c r="D3563">
        <v>2022</v>
      </c>
      <c r="E3563" s="1">
        <f t="shared" si="55"/>
        <v>44636</v>
      </c>
      <c r="F3563">
        <v>26329</v>
      </c>
      <c r="G3563">
        <f>SUMIF(E:E,E3563,F:F)*VLOOKUP(A3563,Sheet1!$A$1:$E$49,3)</f>
        <v>23385.174164644442</v>
      </c>
      <c r="H3563">
        <f>SUMIF(E:E,E3563,F:F)*VLOOKUP(A3563,Sheet1!$A$1:$E$49,5)</f>
        <v>34025.08603467582</v>
      </c>
    </row>
    <row r="3564" spans="1:8" x14ac:dyDescent="0.25">
      <c r="A3564">
        <v>11</v>
      </c>
      <c r="B3564">
        <v>16</v>
      </c>
      <c r="C3564">
        <v>3</v>
      </c>
      <c r="D3564">
        <v>2022</v>
      </c>
      <c r="E3564" s="1">
        <f t="shared" si="55"/>
        <v>44636</v>
      </c>
      <c r="F3564">
        <v>27490</v>
      </c>
      <c r="G3564">
        <f>SUMIF(E:E,E3564,F:F)*VLOOKUP(A3564,Sheet1!$A$1:$E$49,3)</f>
        <v>24570.233666231143</v>
      </c>
      <c r="H3564">
        <f>SUMIF(E:E,E3564,F:F)*VLOOKUP(A3564,Sheet1!$A$1:$E$49,5)</f>
        <v>35233.445623142696</v>
      </c>
    </row>
    <row r="3565" spans="1:8" x14ac:dyDescent="0.25">
      <c r="A3565">
        <v>12</v>
      </c>
      <c r="B3565">
        <v>16</v>
      </c>
      <c r="C3565">
        <v>3</v>
      </c>
      <c r="D3565">
        <v>2022</v>
      </c>
      <c r="E3565" s="1">
        <f t="shared" si="55"/>
        <v>44636</v>
      </c>
      <c r="F3565">
        <v>28373</v>
      </c>
      <c r="G3565">
        <f>SUMIF(E:E,E3565,F:F)*VLOOKUP(A3565,Sheet1!$A$1:$E$49,3)</f>
        <v>27888.400270673937</v>
      </c>
      <c r="H3565">
        <f>SUMIF(E:E,E3565,F:F)*VLOOKUP(A3565,Sheet1!$A$1:$E$49,5)</f>
        <v>36403.942705108391</v>
      </c>
    </row>
    <row r="3566" spans="1:8" x14ac:dyDescent="0.25">
      <c r="A3566">
        <v>13</v>
      </c>
      <c r="B3566">
        <v>16</v>
      </c>
      <c r="C3566">
        <v>3</v>
      </c>
      <c r="D3566">
        <v>2022</v>
      </c>
      <c r="E3566" s="1">
        <f t="shared" si="55"/>
        <v>44636</v>
      </c>
      <c r="F3566">
        <v>31332</v>
      </c>
      <c r="G3566">
        <f>SUMIF(E:E,E3566,F:F)*VLOOKUP(A3566,Sheet1!$A$1:$E$49,3)</f>
        <v>29863.499439984906</v>
      </c>
      <c r="H3566">
        <f>SUMIF(E:E,E3566,F:F)*VLOOKUP(A3566,Sheet1!$A$1:$E$49,5)</f>
        <v>37526.603431764379</v>
      </c>
    </row>
    <row r="3567" spans="1:8" x14ac:dyDescent="0.25">
      <c r="A3567">
        <v>14</v>
      </c>
      <c r="B3567">
        <v>16</v>
      </c>
      <c r="C3567">
        <v>3</v>
      </c>
      <c r="D3567">
        <v>2022</v>
      </c>
      <c r="E3567" s="1">
        <f t="shared" si="55"/>
        <v>44636</v>
      </c>
      <c r="F3567">
        <v>33611</v>
      </c>
      <c r="G3567">
        <f>SUMIF(E:E,E3567,F:F)*VLOOKUP(A3567,Sheet1!$A$1:$E$49,3)</f>
        <v>33260.670011200273</v>
      </c>
      <c r="H3567">
        <f>SUMIF(E:E,E3567,F:F)*VLOOKUP(A3567,Sheet1!$A$1:$E$49,5)</f>
        <v>38591.537757825121</v>
      </c>
    </row>
    <row r="3568" spans="1:8" x14ac:dyDescent="0.25">
      <c r="A3568">
        <v>15</v>
      </c>
      <c r="B3568">
        <v>16</v>
      </c>
      <c r="C3568">
        <v>3</v>
      </c>
      <c r="D3568">
        <v>2022</v>
      </c>
      <c r="E3568" s="1">
        <f t="shared" si="55"/>
        <v>44636</v>
      </c>
      <c r="F3568">
        <v>34640</v>
      </c>
      <c r="G3568">
        <f>SUMIF(E:E,E3568,F:F)*VLOOKUP(A3568,Sheet1!$A$1:$E$49,3)</f>
        <v>36736.844549187997</v>
      </c>
      <c r="H3568">
        <f>SUMIF(E:E,E3568,F:F)*VLOOKUP(A3568,Sheet1!$A$1:$E$49,5)</f>
        <v>39589.082625123068</v>
      </c>
    </row>
    <row r="3569" spans="1:8" x14ac:dyDescent="0.25">
      <c r="A3569">
        <v>16</v>
      </c>
      <c r="B3569">
        <v>16</v>
      </c>
      <c r="C3569">
        <v>3</v>
      </c>
      <c r="D3569">
        <v>2022</v>
      </c>
      <c r="E3569" s="1">
        <f t="shared" si="55"/>
        <v>44636</v>
      </c>
      <c r="F3569">
        <v>36176</v>
      </c>
      <c r="G3569">
        <f>SUMIF(E:E,E3569,F:F)*VLOOKUP(A3569,Sheet1!$A$1:$E$49,3)</f>
        <v>38632.939751726604</v>
      </c>
      <c r="H3569">
        <f>SUMIF(E:E,E3569,F:F)*VLOOKUP(A3569,Sheet1!$A$1:$E$49,5)</f>
        <v>40509.946708480624</v>
      </c>
    </row>
    <row r="3570" spans="1:8" x14ac:dyDescent="0.25">
      <c r="A3570">
        <v>17</v>
      </c>
      <c r="B3570">
        <v>16</v>
      </c>
      <c r="C3570">
        <v>3</v>
      </c>
      <c r="D3570">
        <v>2022</v>
      </c>
      <c r="E3570" s="1">
        <f t="shared" si="55"/>
        <v>44636</v>
      </c>
      <c r="F3570">
        <v>37827</v>
      </c>
      <c r="G3570">
        <f>SUMIF(E:E,E3570,F:F)*VLOOKUP(A3570,Sheet1!$A$1:$E$49,3)</f>
        <v>38316.923884636839</v>
      </c>
      <c r="H3570">
        <f>SUMIF(E:E,E3570,F:F)*VLOOKUP(A3570,Sheet1!$A$1:$E$49,5)</f>
        <v>41345.353722198342</v>
      </c>
    </row>
    <row r="3571" spans="1:8" x14ac:dyDescent="0.25">
      <c r="A3571">
        <v>18</v>
      </c>
      <c r="B3571">
        <v>16</v>
      </c>
      <c r="C3571">
        <v>3</v>
      </c>
      <c r="D3571">
        <v>2022</v>
      </c>
      <c r="E3571" s="1">
        <f t="shared" si="55"/>
        <v>44636</v>
      </c>
      <c r="F3571">
        <v>38332</v>
      </c>
      <c r="G3571">
        <f>SUMIF(E:E,E3571,F:F)*VLOOKUP(A3571,Sheet1!$A$1:$E$49,3)</f>
        <v>36183.816781780835</v>
      </c>
      <c r="H3571">
        <f>SUMIF(E:E,E3571,F:F)*VLOOKUP(A3571,Sheet1!$A$1:$E$49,5)</f>
        <v>42087.18121510608</v>
      </c>
    </row>
    <row r="3572" spans="1:8" x14ac:dyDescent="0.25">
      <c r="A3572">
        <v>19</v>
      </c>
      <c r="B3572">
        <v>16</v>
      </c>
      <c r="C3572">
        <v>3</v>
      </c>
      <c r="D3572">
        <v>2022</v>
      </c>
      <c r="E3572" s="1">
        <f t="shared" si="55"/>
        <v>44636</v>
      </c>
      <c r="F3572">
        <v>39603</v>
      </c>
      <c r="G3572">
        <f>SUMIF(E:E,E3572,F:F)*VLOOKUP(A3572,Sheet1!$A$1:$E$49,3)</f>
        <v>35630.789014373666</v>
      </c>
      <c r="H3572">
        <f>SUMIF(E:E,E3572,F:F)*VLOOKUP(A3572,Sheet1!$A$1:$E$49,5)</f>
        <v>42728.091795705885</v>
      </c>
    </row>
    <row r="3573" spans="1:8" x14ac:dyDescent="0.25">
      <c r="A3573">
        <v>20</v>
      </c>
      <c r="B3573">
        <v>16</v>
      </c>
      <c r="C3573">
        <v>3</v>
      </c>
      <c r="D3573">
        <v>2022</v>
      </c>
      <c r="E3573" s="1">
        <f t="shared" si="55"/>
        <v>44636</v>
      </c>
      <c r="F3573">
        <v>39672</v>
      </c>
      <c r="G3573">
        <f>SUMIF(E:E,E3573,F:F)*VLOOKUP(A3573,Sheet1!$A$1:$E$49,3)</f>
        <v>36183.816781780835</v>
      </c>
      <c r="H3573">
        <f>SUMIF(E:E,E3573,F:F)*VLOOKUP(A3573,Sheet1!$A$1:$E$49,5)</f>
        <v>43261.653828721326</v>
      </c>
    </row>
    <row r="3574" spans="1:8" x14ac:dyDescent="0.25">
      <c r="A3574">
        <v>21</v>
      </c>
      <c r="B3574">
        <v>16</v>
      </c>
      <c r="C3574">
        <v>3</v>
      </c>
      <c r="D3574">
        <v>2022</v>
      </c>
      <c r="E3574" s="1">
        <f t="shared" si="55"/>
        <v>44636</v>
      </c>
      <c r="F3574">
        <v>39858</v>
      </c>
      <c r="G3574">
        <f>SUMIF(E:E,E3574,F:F)*VLOOKUP(A3574,Sheet1!$A$1:$E$49,3)</f>
        <v>36736.844549187997</v>
      </c>
      <c r="H3574">
        <f>SUMIF(E:E,E3574,F:F)*VLOOKUP(A3574,Sheet1!$A$1:$E$49,5)</f>
        <v>43682.448829635265</v>
      </c>
    </row>
    <row r="3575" spans="1:8" x14ac:dyDescent="0.25">
      <c r="A3575">
        <v>22</v>
      </c>
      <c r="B3575">
        <v>16</v>
      </c>
      <c r="C3575">
        <v>3</v>
      </c>
      <c r="D3575">
        <v>2022</v>
      </c>
      <c r="E3575" s="1">
        <f t="shared" si="55"/>
        <v>44636</v>
      </c>
      <c r="F3575">
        <v>39881</v>
      </c>
      <c r="G3575">
        <f>SUMIF(E:E,E3575,F:F)*VLOOKUP(A3575,Sheet1!$A$1:$E$49,3)</f>
        <v>37368.876283367536</v>
      </c>
      <c r="H3575">
        <f>SUMIF(E:E,E3575,F:F)*VLOOKUP(A3575,Sheet1!$A$1:$E$49,5)</f>
        <v>43986.163050815812</v>
      </c>
    </row>
    <row r="3576" spans="1:8" x14ac:dyDescent="0.25">
      <c r="A3576">
        <v>23</v>
      </c>
      <c r="B3576">
        <v>16</v>
      </c>
      <c r="C3576">
        <v>3</v>
      </c>
      <c r="D3576">
        <v>2022</v>
      </c>
      <c r="E3576" s="1">
        <f t="shared" si="55"/>
        <v>44636</v>
      </c>
      <c r="F3576">
        <v>40274</v>
      </c>
      <c r="G3576">
        <f>SUMIF(E:E,E3576,F:F)*VLOOKUP(A3576,Sheet1!$A$1:$E$49,3)</f>
        <v>37447.880250139904</v>
      </c>
      <c r="H3576">
        <f>SUMIF(E:E,E3576,F:F)*VLOOKUP(A3576,Sheet1!$A$1:$E$49,5)</f>
        <v>44169.661094929557</v>
      </c>
    </row>
    <row r="3577" spans="1:8" x14ac:dyDescent="0.25">
      <c r="A3577">
        <v>24</v>
      </c>
      <c r="B3577">
        <v>16</v>
      </c>
      <c r="C3577">
        <v>3</v>
      </c>
      <c r="D3577">
        <v>2022</v>
      </c>
      <c r="E3577" s="1">
        <f t="shared" si="55"/>
        <v>44636</v>
      </c>
      <c r="F3577">
        <v>39929</v>
      </c>
      <c r="G3577">
        <f>SUMIF(E:E,E3577,F:F)*VLOOKUP(A3577,Sheet1!$A$1:$E$49,3)</f>
        <v>37684.892150457294</v>
      </c>
      <c r="H3577">
        <f>SUMIF(E:E,E3577,F:F)*VLOOKUP(A3577,Sheet1!$A$1:$E$49,5)</f>
        <v>44231.039799108687</v>
      </c>
    </row>
    <row r="3578" spans="1:8" x14ac:dyDescent="0.25">
      <c r="A3578">
        <v>25</v>
      </c>
      <c r="B3578">
        <v>16</v>
      </c>
      <c r="C3578">
        <v>3</v>
      </c>
      <c r="D3578">
        <v>2022</v>
      </c>
      <c r="E3578" s="1">
        <f t="shared" si="55"/>
        <v>44636</v>
      </c>
      <c r="F3578">
        <v>40122</v>
      </c>
      <c r="G3578">
        <f>SUMIF(E:E,E3578,F:F)*VLOOKUP(A3578,Sheet1!$A$1:$E$49,3)</f>
        <v>38000.908017547074</v>
      </c>
      <c r="H3578">
        <f>SUMIF(E:E,E3578,F:F)*VLOOKUP(A3578,Sheet1!$A$1:$E$49,5)</f>
        <v>44169.661094929557</v>
      </c>
    </row>
    <row r="3579" spans="1:8" x14ac:dyDescent="0.25">
      <c r="A3579">
        <v>26</v>
      </c>
      <c r="B3579">
        <v>16</v>
      </c>
      <c r="C3579">
        <v>3</v>
      </c>
      <c r="D3579">
        <v>2022</v>
      </c>
      <c r="E3579" s="1">
        <f t="shared" si="55"/>
        <v>44636</v>
      </c>
      <c r="F3579">
        <v>40164</v>
      </c>
      <c r="G3579">
        <f>SUMIF(E:E,E3579,F:F)*VLOOKUP(A3579,Sheet1!$A$1:$E$49,3)</f>
        <v>37605.888183684932</v>
      </c>
      <c r="H3579">
        <f>SUMIF(E:E,E3579,F:F)*VLOOKUP(A3579,Sheet1!$A$1:$E$49,5)</f>
        <v>43986.163050815812</v>
      </c>
    </row>
    <row r="3580" spans="1:8" x14ac:dyDescent="0.25">
      <c r="A3580">
        <v>27</v>
      </c>
      <c r="B3580">
        <v>16</v>
      </c>
      <c r="C3580">
        <v>3</v>
      </c>
      <c r="D3580">
        <v>2022</v>
      </c>
      <c r="E3580" s="1">
        <f t="shared" si="55"/>
        <v>44636</v>
      </c>
      <c r="F3580">
        <v>40189</v>
      </c>
      <c r="G3580">
        <f>SUMIF(E:E,E3580,F:F)*VLOOKUP(A3580,Sheet1!$A$1:$E$49,3)</f>
        <v>36973.856449505402</v>
      </c>
      <c r="H3580">
        <f>SUMIF(E:E,E3580,F:F)*VLOOKUP(A3580,Sheet1!$A$1:$E$49,5)</f>
        <v>43682.448829635265</v>
      </c>
    </row>
    <row r="3581" spans="1:8" x14ac:dyDescent="0.25">
      <c r="A3581">
        <v>28</v>
      </c>
      <c r="B3581">
        <v>16</v>
      </c>
      <c r="C3581">
        <v>3</v>
      </c>
      <c r="D3581">
        <v>2022</v>
      </c>
      <c r="E3581" s="1">
        <f t="shared" si="55"/>
        <v>44636</v>
      </c>
      <c r="F3581">
        <v>39841</v>
      </c>
      <c r="G3581">
        <f>SUMIF(E:E,E3581,F:F)*VLOOKUP(A3581,Sheet1!$A$1:$E$49,3)</f>
        <v>36420.828682098232</v>
      </c>
      <c r="H3581">
        <f>SUMIF(E:E,E3581,F:F)*VLOOKUP(A3581,Sheet1!$A$1:$E$49,5)</f>
        <v>43261.653828721326</v>
      </c>
    </row>
    <row r="3582" spans="1:8" x14ac:dyDescent="0.25">
      <c r="A3582">
        <v>29</v>
      </c>
      <c r="B3582">
        <v>16</v>
      </c>
      <c r="C3582">
        <v>3</v>
      </c>
      <c r="D3582">
        <v>2022</v>
      </c>
      <c r="E3582" s="1">
        <f t="shared" si="55"/>
        <v>44636</v>
      </c>
      <c r="F3582">
        <v>39402</v>
      </c>
      <c r="G3582">
        <f>SUMIF(E:E,E3582,F:F)*VLOOKUP(A3582,Sheet1!$A$1:$E$49,3)</f>
        <v>36578.836615642969</v>
      </c>
      <c r="H3582">
        <f>SUMIF(E:E,E3582,F:F)*VLOOKUP(A3582,Sheet1!$A$1:$E$49,5)</f>
        <v>42728.091795705885</v>
      </c>
    </row>
    <row r="3583" spans="1:8" x14ac:dyDescent="0.25">
      <c r="A3583">
        <v>30</v>
      </c>
      <c r="B3583">
        <v>16</v>
      </c>
      <c r="C3583">
        <v>3</v>
      </c>
      <c r="D3583">
        <v>2022</v>
      </c>
      <c r="E3583" s="1">
        <f t="shared" si="55"/>
        <v>44636</v>
      </c>
      <c r="F3583">
        <v>39403</v>
      </c>
      <c r="G3583">
        <f>SUMIF(E:E,E3583,F:F)*VLOOKUP(A3583,Sheet1!$A$1:$E$49,3)</f>
        <v>37368.876283367536</v>
      </c>
      <c r="H3583">
        <f>SUMIF(E:E,E3583,F:F)*VLOOKUP(A3583,Sheet1!$A$1:$E$49,5)</f>
        <v>42087.18121510608</v>
      </c>
    </row>
    <row r="3584" spans="1:8" x14ac:dyDescent="0.25">
      <c r="A3584">
        <v>31</v>
      </c>
      <c r="B3584">
        <v>16</v>
      </c>
      <c r="C3584">
        <v>3</v>
      </c>
      <c r="D3584">
        <v>2022</v>
      </c>
      <c r="E3584" s="1">
        <f t="shared" si="55"/>
        <v>44636</v>
      </c>
      <c r="F3584">
        <v>39997</v>
      </c>
      <c r="G3584">
        <f>SUMIF(E:E,E3584,F:F)*VLOOKUP(A3584,Sheet1!$A$1:$E$49,3)</f>
        <v>37763.896117229669</v>
      </c>
      <c r="H3584">
        <f>SUMIF(E:E,E3584,F:F)*VLOOKUP(A3584,Sheet1!$A$1:$E$49,5)</f>
        <v>41345.353722198342</v>
      </c>
    </row>
    <row r="3585" spans="1:8" x14ac:dyDescent="0.25">
      <c r="A3585">
        <v>32</v>
      </c>
      <c r="B3585">
        <v>16</v>
      </c>
      <c r="C3585">
        <v>3</v>
      </c>
      <c r="D3585">
        <v>2022</v>
      </c>
      <c r="E3585" s="1">
        <f t="shared" si="55"/>
        <v>44636</v>
      </c>
      <c r="F3585">
        <v>40116</v>
      </c>
      <c r="G3585">
        <f>SUMIF(E:E,E3585,F:F)*VLOOKUP(A3585,Sheet1!$A$1:$E$49,3)</f>
        <v>41003.058754900005</v>
      </c>
      <c r="H3585">
        <f>SUMIF(E:E,E3585,F:F)*VLOOKUP(A3585,Sheet1!$A$1:$E$49,5)</f>
        <v>40509.946708480624</v>
      </c>
    </row>
    <row r="3586" spans="1:8" x14ac:dyDescent="0.25">
      <c r="A3586">
        <v>33</v>
      </c>
      <c r="B3586">
        <v>16</v>
      </c>
      <c r="C3586">
        <v>3</v>
      </c>
      <c r="D3586">
        <v>2022</v>
      </c>
      <c r="E3586" s="1">
        <f t="shared" si="55"/>
        <v>44636</v>
      </c>
      <c r="F3586">
        <v>40382</v>
      </c>
      <c r="G3586">
        <f>SUMIF(E:E,E3586,F:F)*VLOOKUP(A3586,Sheet1!$A$1:$E$49,3)</f>
        <v>42978.157924211271</v>
      </c>
      <c r="H3586">
        <f>SUMIF(E:E,E3586,F:F)*VLOOKUP(A3586,Sheet1!$A$1:$E$49,5)</f>
        <v>39589.082625123068</v>
      </c>
    </row>
    <row r="3587" spans="1:8" x14ac:dyDescent="0.25">
      <c r="A3587">
        <v>34</v>
      </c>
      <c r="B3587">
        <v>16</v>
      </c>
      <c r="C3587">
        <v>3</v>
      </c>
      <c r="D3587">
        <v>2022</v>
      </c>
      <c r="E3587" s="1">
        <f t="shared" ref="E3587:E3650" si="56">DATE(D3587,C3587,B3587)</f>
        <v>44636</v>
      </c>
      <c r="F3587">
        <v>41149</v>
      </c>
      <c r="G3587">
        <f>SUMIF(E:E,E3587,F:F)*VLOOKUP(A3587,Sheet1!$A$1:$E$49,3)</f>
        <v>44795.249159977509</v>
      </c>
      <c r="H3587">
        <f>SUMIF(E:E,E3587,F:F)*VLOOKUP(A3587,Sheet1!$A$1:$E$49,5)</f>
        <v>38591.537757825121</v>
      </c>
    </row>
    <row r="3588" spans="1:8" x14ac:dyDescent="0.25">
      <c r="A3588">
        <v>35</v>
      </c>
      <c r="B3588">
        <v>16</v>
      </c>
      <c r="C3588">
        <v>3</v>
      </c>
      <c r="D3588">
        <v>2022</v>
      </c>
      <c r="E3588" s="1">
        <f t="shared" si="56"/>
        <v>44636</v>
      </c>
      <c r="F3588">
        <v>41997</v>
      </c>
      <c r="G3588">
        <f>SUMIF(E:E,E3588,F:F)*VLOOKUP(A3588,Sheet1!$A$1:$E$49,3)</f>
        <v>46138.316595109238</v>
      </c>
      <c r="H3588">
        <f>SUMIF(E:E,E3588,F:F)*VLOOKUP(A3588,Sheet1!$A$1:$E$49,5)</f>
        <v>37526.603431764379</v>
      </c>
    </row>
    <row r="3589" spans="1:8" x14ac:dyDescent="0.25">
      <c r="A3589">
        <v>36</v>
      </c>
      <c r="B3589">
        <v>16</v>
      </c>
      <c r="C3589">
        <v>3</v>
      </c>
      <c r="D3589">
        <v>2022</v>
      </c>
      <c r="E3589" s="1">
        <f t="shared" si="56"/>
        <v>44636</v>
      </c>
      <c r="F3589">
        <v>42246</v>
      </c>
      <c r="G3589">
        <f>SUMIF(E:E,E3589,F:F)*VLOOKUP(A3589,Sheet1!$A$1:$E$49,3)</f>
        <v>46454.332462198996</v>
      </c>
      <c r="H3589">
        <f>SUMIF(E:E,E3589,F:F)*VLOOKUP(A3589,Sheet1!$A$1:$E$49,5)</f>
        <v>36403.942705108391</v>
      </c>
    </row>
    <row r="3590" spans="1:8" x14ac:dyDescent="0.25">
      <c r="A3590">
        <v>37</v>
      </c>
      <c r="B3590">
        <v>16</v>
      </c>
      <c r="C3590">
        <v>3</v>
      </c>
      <c r="D3590">
        <v>2022</v>
      </c>
      <c r="E3590" s="1">
        <f t="shared" si="56"/>
        <v>44636</v>
      </c>
      <c r="F3590">
        <v>42389</v>
      </c>
      <c r="G3590">
        <f>SUMIF(E:E,E3590,F:F)*VLOOKUP(A3590,Sheet1!$A$1:$E$49,3)</f>
        <v>46533.336428971365</v>
      </c>
      <c r="H3590">
        <f>SUMIF(E:E,E3590,F:F)*VLOOKUP(A3590,Sheet1!$A$1:$E$49,5)</f>
        <v>35233.445623142696</v>
      </c>
    </row>
    <row r="3591" spans="1:8" x14ac:dyDescent="0.25">
      <c r="A3591">
        <v>38</v>
      </c>
      <c r="B3591">
        <v>16</v>
      </c>
      <c r="C3591">
        <v>3</v>
      </c>
      <c r="D3591">
        <v>2022</v>
      </c>
      <c r="E3591" s="1">
        <f t="shared" si="56"/>
        <v>44636</v>
      </c>
      <c r="F3591">
        <v>42448</v>
      </c>
      <c r="G3591">
        <f>SUMIF(E:E,E3591,F:F)*VLOOKUP(A3591,Sheet1!$A$1:$E$49,3)</f>
        <v>46217.320561881599</v>
      </c>
      <c r="H3591">
        <f>SUMIF(E:E,E3591,F:F)*VLOOKUP(A3591,Sheet1!$A$1:$E$49,5)</f>
        <v>34025.08603467582</v>
      </c>
    </row>
    <row r="3592" spans="1:8" x14ac:dyDescent="0.25">
      <c r="A3592">
        <v>39</v>
      </c>
      <c r="B3592">
        <v>16</v>
      </c>
      <c r="C3592">
        <v>3</v>
      </c>
      <c r="D3592">
        <v>2022</v>
      </c>
      <c r="E3592" s="1">
        <f t="shared" si="56"/>
        <v>44636</v>
      </c>
      <c r="F3592">
        <v>41692</v>
      </c>
      <c r="G3592">
        <f>SUMIF(E:E,E3592,F:F)*VLOOKUP(A3592,Sheet1!$A$1:$E$49,3)</f>
        <v>46217.320561881599</v>
      </c>
      <c r="H3592">
        <f>SUMIF(E:E,E3592,F:F)*VLOOKUP(A3592,Sheet1!$A$1:$E$49,5)</f>
        <v>32788.78282302447</v>
      </c>
    </row>
    <row r="3593" spans="1:8" x14ac:dyDescent="0.25">
      <c r="A3593">
        <v>40</v>
      </c>
      <c r="B3593">
        <v>16</v>
      </c>
      <c r="C3593">
        <v>3</v>
      </c>
      <c r="D3593">
        <v>2022</v>
      </c>
      <c r="E3593" s="1">
        <f t="shared" si="56"/>
        <v>44636</v>
      </c>
      <c r="F3593">
        <v>40336</v>
      </c>
      <c r="G3593">
        <f>SUMIF(E:E,E3593,F:F)*VLOOKUP(A3593,Sheet1!$A$1:$E$49,3)</f>
        <v>45111.265027067275</v>
      </c>
      <c r="H3593">
        <f>SUMIF(E:E,E3593,F:F)*VLOOKUP(A3593,Sheet1!$A$1:$E$49,5)</f>
        <v>31534.268183064367</v>
      </c>
    </row>
    <row r="3594" spans="1:8" x14ac:dyDescent="0.25">
      <c r="A3594">
        <v>41</v>
      </c>
      <c r="B3594">
        <v>16</v>
      </c>
      <c r="C3594">
        <v>3</v>
      </c>
      <c r="D3594">
        <v>2022</v>
      </c>
      <c r="E3594" s="1">
        <f t="shared" si="56"/>
        <v>44636</v>
      </c>
      <c r="F3594">
        <v>39685</v>
      </c>
      <c r="G3594">
        <f>SUMIF(E:E,E3594,F:F)*VLOOKUP(A3594,Sheet1!$A$1:$E$49,3)</f>
        <v>43215.169824528668</v>
      </c>
      <c r="H3594">
        <f>SUMIF(E:E,E3594,F:F)*VLOOKUP(A3594,Sheet1!$A$1:$E$49,5)</f>
        <v>30270.965293186971</v>
      </c>
    </row>
    <row r="3595" spans="1:8" x14ac:dyDescent="0.25">
      <c r="A3595">
        <v>42</v>
      </c>
      <c r="B3595">
        <v>16</v>
      </c>
      <c r="C3595">
        <v>3</v>
      </c>
      <c r="D3595">
        <v>2022</v>
      </c>
      <c r="E3595" s="1">
        <f t="shared" si="56"/>
        <v>44636</v>
      </c>
      <c r="F3595">
        <v>37887</v>
      </c>
      <c r="G3595">
        <f>SUMIF(E:E,E3595,F:F)*VLOOKUP(A3595,Sheet1!$A$1:$E$49,3)</f>
        <v>41556.086522307167</v>
      </c>
      <c r="H3595">
        <f>SUMIF(E:E,E3595,F:F)*VLOOKUP(A3595,Sheet1!$A$1:$E$49,5)</f>
        <v>29007.877397839351</v>
      </c>
    </row>
    <row r="3596" spans="1:8" x14ac:dyDescent="0.25">
      <c r="A3596">
        <v>43</v>
      </c>
      <c r="B3596">
        <v>16</v>
      </c>
      <c r="C3596">
        <v>3</v>
      </c>
      <c r="D3596">
        <v>2022</v>
      </c>
      <c r="E3596" s="1">
        <f t="shared" si="56"/>
        <v>44636</v>
      </c>
      <c r="F3596">
        <v>35877</v>
      </c>
      <c r="G3596">
        <f>SUMIF(E:E,E3596,F:F)*VLOOKUP(A3596,Sheet1!$A$1:$E$49,3)</f>
        <v>40450.030987492835</v>
      </c>
      <c r="H3596">
        <f>SUMIF(E:E,E3596,F:F)*VLOOKUP(A3596,Sheet1!$A$1:$E$49,5)</f>
        <v>27753.489945143152</v>
      </c>
    </row>
    <row r="3597" spans="1:8" x14ac:dyDescent="0.25">
      <c r="A3597">
        <v>44</v>
      </c>
      <c r="B3597">
        <v>16</v>
      </c>
      <c r="C3597">
        <v>3</v>
      </c>
      <c r="D3597">
        <v>2022</v>
      </c>
      <c r="E3597" s="1">
        <f t="shared" si="56"/>
        <v>44636</v>
      </c>
      <c r="F3597">
        <v>33994</v>
      </c>
      <c r="G3597">
        <f>SUMIF(E:E,E3597,F:F)*VLOOKUP(A3597,Sheet1!$A$1:$E$49,3)</f>
        <v>37289.872316595167</v>
      </c>
      <c r="H3597">
        <f>SUMIF(E:E,E3597,F:F)*VLOOKUP(A3597,Sheet1!$A$1:$E$49,5)</f>
        <v>26515.68702805429</v>
      </c>
    </row>
    <row r="3598" spans="1:8" x14ac:dyDescent="0.25">
      <c r="A3598">
        <v>45</v>
      </c>
      <c r="B3598">
        <v>16</v>
      </c>
      <c r="C3598">
        <v>3</v>
      </c>
      <c r="D3598">
        <v>2022</v>
      </c>
      <c r="E3598" s="1">
        <f t="shared" si="56"/>
        <v>44636</v>
      </c>
      <c r="F3598">
        <v>32401</v>
      </c>
      <c r="G3598">
        <f>SUMIF(E:E,E3598,F:F)*VLOOKUP(A3598,Sheet1!$A$1:$E$49,3)</f>
        <v>33655.689845062407</v>
      </c>
      <c r="H3598">
        <f>SUMIF(E:E,E3598,F:F)*VLOOKUP(A3598,Sheet1!$A$1:$E$49,5)</f>
        <v>25301.682969951202</v>
      </c>
    </row>
    <row r="3599" spans="1:8" x14ac:dyDescent="0.25">
      <c r="A3599">
        <v>46</v>
      </c>
      <c r="B3599">
        <v>16</v>
      </c>
      <c r="C3599">
        <v>3</v>
      </c>
      <c r="D3599">
        <v>2022</v>
      </c>
      <c r="E3599" s="1">
        <f t="shared" si="56"/>
        <v>44636</v>
      </c>
      <c r="F3599">
        <v>30445</v>
      </c>
      <c r="G3599">
        <f>SUMIF(E:E,E3599,F:F)*VLOOKUP(A3599,Sheet1!$A$1:$E$49,3)</f>
        <v>29863.499439984906</v>
      </c>
      <c r="H3599">
        <f>SUMIF(E:E,E3599,F:F)*VLOOKUP(A3599,Sheet1!$A$1:$E$49,5)</f>
        <v>24117.969489386945</v>
      </c>
    </row>
    <row r="3600" spans="1:8" x14ac:dyDescent="0.25">
      <c r="A3600">
        <v>47</v>
      </c>
      <c r="B3600">
        <v>16</v>
      </c>
      <c r="C3600">
        <v>3</v>
      </c>
      <c r="D3600">
        <v>2022</v>
      </c>
      <c r="E3600" s="1">
        <f t="shared" si="56"/>
        <v>44636</v>
      </c>
      <c r="F3600">
        <v>28022</v>
      </c>
      <c r="G3600">
        <f>SUMIF(E:E,E3600,F:F)*VLOOKUP(A3600,Sheet1!$A$1:$E$49,3)</f>
        <v>28599.435971625979</v>
      </c>
      <c r="H3600">
        <f>SUMIF(E:E,E3600,F:F)*VLOOKUP(A3600,Sheet1!$A$1:$E$49,5)</f>
        <v>22970.278486161005</v>
      </c>
    </row>
    <row r="3601" spans="1:8" x14ac:dyDescent="0.25">
      <c r="A3601">
        <v>48</v>
      </c>
      <c r="B3601">
        <v>16</v>
      </c>
      <c r="C3601">
        <v>3</v>
      </c>
      <c r="D3601">
        <v>2022</v>
      </c>
      <c r="E3601" s="1">
        <f t="shared" si="56"/>
        <v>44636</v>
      </c>
      <c r="F3601">
        <v>26881</v>
      </c>
      <c r="G3601">
        <f>SUMIF(E:E,E3601,F:F)*VLOOKUP(A3601,Sheet1!$A$1:$E$49,3)</f>
        <v>28362.424071308615</v>
      </c>
      <c r="H3601">
        <f>SUMIF(E:E,E3601,F:F)*VLOOKUP(A3601,Sheet1!$A$1:$E$49,5)</f>
        <v>21863.560122804076</v>
      </c>
    </row>
    <row r="3602" spans="1:8" x14ac:dyDescent="0.25">
      <c r="A3602">
        <v>1</v>
      </c>
      <c r="B3602">
        <v>17</v>
      </c>
      <c r="C3602">
        <v>3</v>
      </c>
      <c r="D3602">
        <v>2022</v>
      </c>
      <c r="E3602" s="1">
        <f t="shared" si="56"/>
        <v>44637</v>
      </c>
      <c r="F3602">
        <v>27009</v>
      </c>
      <c r="G3602">
        <f>SUMIF(E:E,E3602,F:F)*VLOOKUP(A3602,Sheet1!$A$1:$E$49,3)</f>
        <v>29413.37194325187</v>
      </c>
      <c r="H3602">
        <f>SUMIF(E:E,E3602,F:F)*VLOOKUP(A3602,Sheet1!$A$1:$E$49,5)</f>
        <v>23821.42453884962</v>
      </c>
    </row>
    <row r="3603" spans="1:8" x14ac:dyDescent="0.25">
      <c r="A3603">
        <v>2</v>
      </c>
      <c r="B3603">
        <v>17</v>
      </c>
      <c r="C3603">
        <v>3</v>
      </c>
      <c r="D3603">
        <v>2022</v>
      </c>
      <c r="E3603" s="1">
        <f t="shared" si="56"/>
        <v>44637</v>
      </c>
      <c r="F3603">
        <v>27493</v>
      </c>
      <c r="G3603">
        <f>SUMIF(E:E,E3603,F:F)*VLOOKUP(A3603,Sheet1!$A$1:$E$49,3)</f>
        <v>29003.714952398794</v>
      </c>
      <c r="H3603">
        <f>SUMIF(E:E,E3603,F:F)*VLOOKUP(A3603,Sheet1!$A$1:$E$49,5)</f>
        <v>25011.642352000414</v>
      </c>
    </row>
    <row r="3604" spans="1:8" x14ac:dyDescent="0.25">
      <c r="A3604">
        <v>3</v>
      </c>
      <c r="B3604">
        <v>17</v>
      </c>
      <c r="C3604">
        <v>3</v>
      </c>
      <c r="D3604">
        <v>2022</v>
      </c>
      <c r="E3604" s="1">
        <f t="shared" si="56"/>
        <v>44637</v>
      </c>
      <c r="F3604">
        <v>27536</v>
      </c>
      <c r="G3604">
        <f>SUMIF(E:E,E3604,F:F)*VLOOKUP(A3604,Sheet1!$A$1:$E$49,3)</f>
        <v>28266.332368863234</v>
      </c>
      <c r="H3604">
        <f>SUMIF(E:E,E3604,F:F)*VLOOKUP(A3604,Sheet1!$A$1:$E$49,5)</f>
        <v>26239.217427760548</v>
      </c>
    </row>
    <row r="3605" spans="1:8" x14ac:dyDescent="0.25">
      <c r="A3605">
        <v>4</v>
      </c>
      <c r="B3605">
        <v>17</v>
      </c>
      <c r="C3605">
        <v>3</v>
      </c>
      <c r="D3605">
        <v>2022</v>
      </c>
      <c r="E3605" s="1">
        <f t="shared" si="56"/>
        <v>44637</v>
      </c>
      <c r="F3605">
        <v>27343</v>
      </c>
      <c r="G3605">
        <f>SUMIF(E:E,E3605,F:F)*VLOOKUP(A3605,Sheet1!$A$1:$E$49,3)</f>
        <v>27774.743979839528</v>
      </c>
      <c r="H3605">
        <f>SUMIF(E:E,E3605,F:F)*VLOOKUP(A3605,Sheet1!$A$1:$E$49,5)</f>
        <v>27498.205475179435</v>
      </c>
    </row>
    <row r="3606" spans="1:8" x14ac:dyDescent="0.25">
      <c r="A3606">
        <v>5</v>
      </c>
      <c r="B3606">
        <v>17</v>
      </c>
      <c r="C3606">
        <v>3</v>
      </c>
      <c r="D3606">
        <v>2022</v>
      </c>
      <c r="E3606" s="1">
        <f t="shared" si="56"/>
        <v>44637</v>
      </c>
      <c r="F3606">
        <v>27485</v>
      </c>
      <c r="G3606">
        <f>SUMIF(E:E,E3606,F:F)*VLOOKUP(A3606,Sheet1!$A$1:$E$49,3)</f>
        <v>27201.224192645201</v>
      </c>
      <c r="H3606">
        <f>SUMIF(E:E,E3606,F:F)*VLOOKUP(A3606,Sheet1!$A$1:$E$49,5)</f>
        <v>28781.874230051733</v>
      </c>
    </row>
    <row r="3607" spans="1:8" x14ac:dyDescent="0.25">
      <c r="A3607">
        <v>6</v>
      </c>
      <c r="B3607">
        <v>17</v>
      </c>
      <c r="C3607">
        <v>3</v>
      </c>
      <c r="D3607">
        <v>2022</v>
      </c>
      <c r="E3607" s="1">
        <f t="shared" si="56"/>
        <v>44637</v>
      </c>
      <c r="F3607">
        <v>27275</v>
      </c>
      <c r="G3607">
        <f>SUMIF(E:E,E3607,F:F)*VLOOKUP(A3607,Sheet1!$A$1:$E$49,3)</f>
        <v>26299.97881276839</v>
      </c>
      <c r="H3607">
        <f>SUMIF(E:E,E3607,F:F)*VLOOKUP(A3607,Sheet1!$A$1:$E$49,5)</f>
        <v>30082.742047779109</v>
      </c>
    </row>
    <row r="3608" spans="1:8" x14ac:dyDescent="0.25">
      <c r="A3608">
        <v>7</v>
      </c>
      <c r="B3608">
        <v>17</v>
      </c>
      <c r="C3608">
        <v>3</v>
      </c>
      <c r="D3608">
        <v>2022</v>
      </c>
      <c r="E3608" s="1">
        <f t="shared" si="56"/>
        <v>44637</v>
      </c>
      <c r="F3608">
        <v>27229</v>
      </c>
      <c r="G3608">
        <f>SUMIF(E:E,E3608,F:F)*VLOOKUP(A3608,Sheet1!$A$1:$E$49,3)</f>
        <v>25316.802034720982</v>
      </c>
      <c r="H3608">
        <f>SUMIF(E:E,E3608,F:F)*VLOOKUP(A3608,Sheet1!$A$1:$E$49,5)</f>
        <v>31392.632696387715</v>
      </c>
    </row>
    <row r="3609" spans="1:8" x14ac:dyDescent="0.25">
      <c r="A3609">
        <v>8</v>
      </c>
      <c r="B3609">
        <v>17</v>
      </c>
      <c r="C3609">
        <v>3</v>
      </c>
      <c r="D3609">
        <v>2022</v>
      </c>
      <c r="E3609" s="1">
        <f t="shared" si="56"/>
        <v>44637</v>
      </c>
      <c r="F3609">
        <v>27000</v>
      </c>
      <c r="G3609">
        <f>SUMIF(E:E,E3609,F:F)*VLOOKUP(A3609,Sheet1!$A$1:$E$49,3)</f>
        <v>24825.21364569728</v>
      </c>
      <c r="H3609">
        <f>SUMIF(E:E,E3609,F:F)*VLOOKUP(A3609,Sheet1!$A$1:$E$49,5)</f>
        <v>32702.746305983506</v>
      </c>
    </row>
    <row r="3610" spans="1:8" x14ac:dyDescent="0.25">
      <c r="A3610">
        <v>9</v>
      </c>
      <c r="B3610">
        <v>17</v>
      </c>
      <c r="C3610">
        <v>3</v>
      </c>
      <c r="D3610">
        <v>2022</v>
      </c>
      <c r="E3610" s="1">
        <f t="shared" si="56"/>
        <v>44637</v>
      </c>
      <c r="F3610">
        <v>26942</v>
      </c>
      <c r="G3610">
        <f>SUMIF(E:E,E3610,F:F)*VLOOKUP(A3610,Sheet1!$A$1:$E$49,3)</f>
        <v>24415.556654844175</v>
      </c>
      <c r="H3610">
        <f>SUMIF(E:E,E3610,F:F)*VLOOKUP(A3610,Sheet1!$A$1:$E$49,5)</f>
        <v>34003.746023801301</v>
      </c>
    </row>
    <row r="3611" spans="1:8" x14ac:dyDescent="0.25">
      <c r="A3611">
        <v>10</v>
      </c>
      <c r="B3611">
        <v>17</v>
      </c>
      <c r="C3611">
        <v>3</v>
      </c>
      <c r="D3611">
        <v>2022</v>
      </c>
      <c r="E3611" s="1">
        <f t="shared" si="56"/>
        <v>44637</v>
      </c>
      <c r="F3611">
        <v>27046</v>
      </c>
      <c r="G3611">
        <f>SUMIF(E:E,E3611,F:F)*VLOOKUP(A3611,Sheet1!$A$1:$E$49,3)</f>
        <v>24251.693858502946</v>
      </c>
      <c r="H3611">
        <f>SUMIF(E:E,E3611,F:F)*VLOOKUP(A3611,Sheet1!$A$1:$E$49,5)</f>
        <v>35285.859502801271</v>
      </c>
    </row>
    <row r="3612" spans="1:8" x14ac:dyDescent="0.25">
      <c r="A3612">
        <v>11</v>
      </c>
      <c r="B3612">
        <v>17</v>
      </c>
      <c r="C3612">
        <v>3</v>
      </c>
      <c r="D3612">
        <v>2022</v>
      </c>
      <c r="E3612" s="1">
        <f t="shared" si="56"/>
        <v>44637</v>
      </c>
      <c r="F3612">
        <v>27171</v>
      </c>
      <c r="G3612">
        <f>SUMIF(E:E,E3612,F:F)*VLOOKUP(A3612,Sheet1!$A$1:$E$49,3)</f>
        <v>25480.664831062204</v>
      </c>
      <c r="H3612">
        <f>SUMIF(E:E,E3612,F:F)*VLOOKUP(A3612,Sheet1!$A$1:$E$49,5)</f>
        <v>36538.993929090495</v>
      </c>
    </row>
    <row r="3613" spans="1:8" x14ac:dyDescent="0.25">
      <c r="A3613">
        <v>12</v>
      </c>
      <c r="B3613">
        <v>17</v>
      </c>
      <c r="C3613">
        <v>3</v>
      </c>
      <c r="D3613">
        <v>2022</v>
      </c>
      <c r="E3613" s="1">
        <f t="shared" si="56"/>
        <v>44637</v>
      </c>
      <c r="F3613">
        <v>28646</v>
      </c>
      <c r="G3613">
        <f>SUMIF(E:E,E3613,F:F)*VLOOKUP(A3613,Sheet1!$A$1:$E$49,3)</f>
        <v>28921.783554228165</v>
      </c>
      <c r="H3613">
        <f>SUMIF(E:E,E3613,F:F)*VLOOKUP(A3613,Sheet1!$A$1:$E$49,5)</f>
        <v>37752.862882738067</v>
      </c>
    </row>
    <row r="3614" spans="1:8" x14ac:dyDescent="0.25">
      <c r="A3614">
        <v>13</v>
      </c>
      <c r="B3614">
        <v>17</v>
      </c>
      <c r="C3614">
        <v>3</v>
      </c>
      <c r="D3614">
        <v>2022</v>
      </c>
      <c r="E3614" s="1">
        <f t="shared" si="56"/>
        <v>44637</v>
      </c>
      <c r="F3614">
        <v>30161</v>
      </c>
      <c r="G3614">
        <f>SUMIF(E:E,E3614,F:F)*VLOOKUP(A3614,Sheet1!$A$1:$E$49,3)</f>
        <v>30970.068508493394</v>
      </c>
      <c r="H3614">
        <f>SUMIF(E:E,E3614,F:F)*VLOOKUP(A3614,Sheet1!$A$1:$E$49,5)</f>
        <v>38917.122941617097</v>
      </c>
    </row>
    <row r="3615" spans="1:8" x14ac:dyDescent="0.25">
      <c r="A3615">
        <v>14</v>
      </c>
      <c r="B3615">
        <v>17</v>
      </c>
      <c r="C3615">
        <v>3</v>
      </c>
      <c r="D3615">
        <v>2022</v>
      </c>
      <c r="E3615" s="1">
        <f t="shared" si="56"/>
        <v>44637</v>
      </c>
      <c r="F3615">
        <v>32114</v>
      </c>
      <c r="G3615">
        <f>SUMIF(E:E,E3615,F:F)*VLOOKUP(A3615,Sheet1!$A$1:$E$49,3)</f>
        <v>34493.118629830096</v>
      </c>
      <c r="H3615">
        <f>SUMIF(E:E,E3615,F:F)*VLOOKUP(A3615,Sheet1!$A$1:$E$49,5)</f>
        <v>40021.517592398995</v>
      </c>
    </row>
    <row r="3616" spans="1:8" x14ac:dyDescent="0.25">
      <c r="A3616">
        <v>15</v>
      </c>
      <c r="B3616">
        <v>17</v>
      </c>
      <c r="C3616">
        <v>3</v>
      </c>
      <c r="D3616">
        <v>2022</v>
      </c>
      <c r="E3616" s="1">
        <f t="shared" si="56"/>
        <v>44637</v>
      </c>
      <c r="F3616">
        <v>34884</v>
      </c>
      <c r="G3616">
        <f>SUMIF(E:E,E3616,F:F)*VLOOKUP(A3616,Sheet1!$A$1:$E$49,3)</f>
        <v>38098.100149337341</v>
      </c>
      <c r="H3616">
        <f>SUMIF(E:E,E3616,F:F)*VLOOKUP(A3616,Sheet1!$A$1:$E$49,5)</f>
        <v>41056.025719706697</v>
      </c>
    </row>
    <row r="3617" spans="1:8" x14ac:dyDescent="0.25">
      <c r="A3617">
        <v>16</v>
      </c>
      <c r="B3617">
        <v>17</v>
      </c>
      <c r="C3617">
        <v>3</v>
      </c>
      <c r="D3617">
        <v>2022</v>
      </c>
      <c r="E3617" s="1">
        <f t="shared" si="56"/>
        <v>44637</v>
      </c>
      <c r="F3617">
        <v>37104</v>
      </c>
      <c r="G3617">
        <f>SUMIF(E:E,E3617,F:F)*VLOOKUP(A3617,Sheet1!$A$1:$E$49,3)</f>
        <v>40064.453705432032</v>
      </c>
      <c r="H3617">
        <f>SUMIF(E:E,E3617,F:F)*VLOOKUP(A3617,Sheet1!$A$1:$E$49,5)</f>
        <v>42011.01171543396</v>
      </c>
    </row>
    <row r="3618" spans="1:8" x14ac:dyDescent="0.25">
      <c r="A3618">
        <v>17</v>
      </c>
      <c r="B3618">
        <v>17</v>
      </c>
      <c r="C3618">
        <v>3</v>
      </c>
      <c r="D3618">
        <v>2022</v>
      </c>
      <c r="E3618" s="1">
        <f t="shared" si="56"/>
        <v>44637</v>
      </c>
      <c r="F3618">
        <v>38999</v>
      </c>
      <c r="G3618">
        <f>SUMIF(E:E,E3618,F:F)*VLOOKUP(A3618,Sheet1!$A$1:$E$49,3)</f>
        <v>39736.728112749581</v>
      </c>
      <c r="H3618">
        <f>SUMIF(E:E,E3618,F:F)*VLOOKUP(A3618,Sheet1!$A$1:$E$49,5)</f>
        <v>42877.374095345542</v>
      </c>
    </row>
    <row r="3619" spans="1:8" x14ac:dyDescent="0.25">
      <c r="A3619">
        <v>18</v>
      </c>
      <c r="B3619">
        <v>17</v>
      </c>
      <c r="C3619">
        <v>3</v>
      </c>
      <c r="D3619">
        <v>2022</v>
      </c>
      <c r="E3619" s="1">
        <f t="shared" si="56"/>
        <v>44637</v>
      </c>
      <c r="F3619">
        <v>40523</v>
      </c>
      <c r="G3619">
        <f>SUMIF(E:E,E3619,F:F)*VLOOKUP(A3619,Sheet1!$A$1:$E$49,3)</f>
        <v>37524.58036214298</v>
      </c>
      <c r="H3619">
        <f>SUMIF(E:E,E3619,F:F)*VLOOKUP(A3619,Sheet1!$A$1:$E$49,5)</f>
        <v>43646.689437072564</v>
      </c>
    </row>
    <row r="3620" spans="1:8" x14ac:dyDescent="0.25">
      <c r="A3620">
        <v>19</v>
      </c>
      <c r="B3620">
        <v>17</v>
      </c>
      <c r="C3620">
        <v>3</v>
      </c>
      <c r="D3620">
        <v>2022</v>
      </c>
      <c r="E3620" s="1">
        <f t="shared" si="56"/>
        <v>44637</v>
      </c>
      <c r="F3620">
        <v>41536</v>
      </c>
      <c r="G3620">
        <f>SUMIF(E:E,E3620,F:F)*VLOOKUP(A3620,Sheet1!$A$1:$E$49,3)</f>
        <v>36951.060574948613</v>
      </c>
      <c r="H3620">
        <f>SUMIF(E:E,E3620,F:F)*VLOOKUP(A3620,Sheet1!$A$1:$E$49,5)</f>
        <v>44311.348467702373</v>
      </c>
    </row>
    <row r="3621" spans="1:8" x14ac:dyDescent="0.25">
      <c r="A3621">
        <v>20</v>
      </c>
      <c r="B3621">
        <v>17</v>
      </c>
      <c r="C3621">
        <v>3</v>
      </c>
      <c r="D3621">
        <v>2022</v>
      </c>
      <c r="E3621" s="1">
        <f t="shared" si="56"/>
        <v>44637</v>
      </c>
      <c r="F3621">
        <v>42229</v>
      </c>
      <c r="G3621">
        <f>SUMIF(E:E,E3621,F:F)*VLOOKUP(A3621,Sheet1!$A$1:$E$49,3)</f>
        <v>37524.58036214298</v>
      </c>
      <c r="H3621">
        <f>SUMIF(E:E,E3621,F:F)*VLOOKUP(A3621,Sheet1!$A$1:$E$49,5)</f>
        <v>44864.681232645991</v>
      </c>
    </row>
    <row r="3622" spans="1:8" x14ac:dyDescent="0.25">
      <c r="A3622">
        <v>21</v>
      </c>
      <c r="B3622">
        <v>17</v>
      </c>
      <c r="C3622">
        <v>3</v>
      </c>
      <c r="D3622">
        <v>2022</v>
      </c>
      <c r="E3622" s="1">
        <f t="shared" si="56"/>
        <v>44637</v>
      </c>
      <c r="F3622">
        <v>42921</v>
      </c>
      <c r="G3622">
        <f>SUMIF(E:E,E3622,F:F)*VLOOKUP(A3622,Sheet1!$A$1:$E$49,3)</f>
        <v>38098.100149337341</v>
      </c>
      <c r="H3622">
        <f>SUMIF(E:E,E3622,F:F)*VLOOKUP(A3622,Sheet1!$A$1:$E$49,5)</f>
        <v>45301.068469598111</v>
      </c>
    </row>
    <row r="3623" spans="1:8" x14ac:dyDescent="0.25">
      <c r="A3623">
        <v>22</v>
      </c>
      <c r="B3623">
        <v>17</v>
      </c>
      <c r="C3623">
        <v>3</v>
      </c>
      <c r="D3623">
        <v>2022</v>
      </c>
      <c r="E3623" s="1">
        <f t="shared" si="56"/>
        <v>44637</v>
      </c>
      <c r="F3623">
        <v>42594</v>
      </c>
      <c r="G3623">
        <f>SUMIF(E:E,E3623,F:F)*VLOOKUP(A3623,Sheet1!$A$1:$E$49,3)</f>
        <v>38753.551334702235</v>
      </c>
      <c r="H3623">
        <f>SUMIF(E:E,E3623,F:F)*VLOOKUP(A3623,Sheet1!$A$1:$E$49,5)</f>
        <v>45616.036588316696</v>
      </c>
    </row>
    <row r="3624" spans="1:8" x14ac:dyDescent="0.25">
      <c r="A3624">
        <v>23</v>
      </c>
      <c r="B3624">
        <v>17</v>
      </c>
      <c r="C3624">
        <v>3</v>
      </c>
      <c r="D3624">
        <v>2022</v>
      </c>
      <c r="E3624" s="1">
        <f t="shared" si="56"/>
        <v>44637</v>
      </c>
      <c r="F3624">
        <v>43779</v>
      </c>
      <c r="G3624">
        <f>SUMIF(E:E,E3624,F:F)*VLOOKUP(A3624,Sheet1!$A$1:$E$49,3)</f>
        <v>38835.48273287277</v>
      </c>
      <c r="H3624">
        <f>SUMIF(E:E,E3624,F:F)*VLOOKUP(A3624,Sheet1!$A$1:$E$49,5)</f>
        <v>45806.33401172475</v>
      </c>
    </row>
    <row r="3625" spans="1:8" x14ac:dyDescent="0.25">
      <c r="A3625">
        <v>24</v>
      </c>
      <c r="B3625">
        <v>17</v>
      </c>
      <c r="C3625">
        <v>3</v>
      </c>
      <c r="D3625">
        <v>2022</v>
      </c>
      <c r="E3625" s="1">
        <f t="shared" si="56"/>
        <v>44637</v>
      </c>
      <c r="F3625">
        <v>44568</v>
      </c>
      <c r="G3625">
        <f>SUMIF(E:E,E3625,F:F)*VLOOKUP(A3625,Sheet1!$A$1:$E$49,3)</f>
        <v>39081.276927384679</v>
      </c>
      <c r="H3625">
        <f>SUMIF(E:E,E3625,F:F)*VLOOKUP(A3625,Sheet1!$A$1:$E$49,5)</f>
        <v>45869.98705671401</v>
      </c>
    </row>
    <row r="3626" spans="1:8" x14ac:dyDescent="0.25">
      <c r="A3626">
        <v>25</v>
      </c>
      <c r="B3626">
        <v>17</v>
      </c>
      <c r="C3626">
        <v>3</v>
      </c>
      <c r="D3626">
        <v>2022</v>
      </c>
      <c r="E3626" s="1">
        <f t="shared" si="56"/>
        <v>44637</v>
      </c>
      <c r="F3626">
        <v>46136</v>
      </c>
      <c r="G3626">
        <f>SUMIF(E:E,E3626,F:F)*VLOOKUP(A3626,Sheet1!$A$1:$E$49,3)</f>
        <v>39409.002520067137</v>
      </c>
      <c r="H3626">
        <f>SUMIF(E:E,E3626,F:F)*VLOOKUP(A3626,Sheet1!$A$1:$E$49,5)</f>
        <v>45806.33401172475</v>
      </c>
    </row>
    <row r="3627" spans="1:8" x14ac:dyDescent="0.25">
      <c r="A3627">
        <v>26</v>
      </c>
      <c r="B3627">
        <v>17</v>
      </c>
      <c r="C3627">
        <v>3</v>
      </c>
      <c r="D3627">
        <v>2022</v>
      </c>
      <c r="E3627" s="1">
        <f t="shared" si="56"/>
        <v>44637</v>
      </c>
      <c r="F3627">
        <v>45424</v>
      </c>
      <c r="G3627">
        <f>SUMIF(E:E,E3627,F:F)*VLOOKUP(A3627,Sheet1!$A$1:$E$49,3)</f>
        <v>38999.345529214152</v>
      </c>
      <c r="H3627">
        <f>SUMIF(E:E,E3627,F:F)*VLOOKUP(A3627,Sheet1!$A$1:$E$49,5)</f>
        <v>45616.036588316696</v>
      </c>
    </row>
    <row r="3628" spans="1:8" x14ac:dyDescent="0.25">
      <c r="A3628">
        <v>27</v>
      </c>
      <c r="B3628">
        <v>17</v>
      </c>
      <c r="C3628">
        <v>3</v>
      </c>
      <c r="D3628">
        <v>2022</v>
      </c>
      <c r="E3628" s="1">
        <f t="shared" si="56"/>
        <v>44637</v>
      </c>
      <c r="F3628">
        <v>44978</v>
      </c>
      <c r="G3628">
        <f>SUMIF(E:E,E3628,F:F)*VLOOKUP(A3628,Sheet1!$A$1:$E$49,3)</f>
        <v>38343.89434384925</v>
      </c>
      <c r="H3628">
        <f>SUMIF(E:E,E3628,F:F)*VLOOKUP(A3628,Sheet1!$A$1:$E$49,5)</f>
        <v>45301.068469598111</v>
      </c>
    </row>
    <row r="3629" spans="1:8" x14ac:dyDescent="0.25">
      <c r="A3629">
        <v>28</v>
      </c>
      <c r="B3629">
        <v>17</v>
      </c>
      <c r="C3629">
        <v>3</v>
      </c>
      <c r="D3629">
        <v>2022</v>
      </c>
      <c r="E3629" s="1">
        <f t="shared" si="56"/>
        <v>44637</v>
      </c>
      <c r="F3629">
        <v>44374</v>
      </c>
      <c r="G3629">
        <f>SUMIF(E:E,E3629,F:F)*VLOOKUP(A3629,Sheet1!$A$1:$E$49,3)</f>
        <v>37770.37455665489</v>
      </c>
      <c r="H3629">
        <f>SUMIF(E:E,E3629,F:F)*VLOOKUP(A3629,Sheet1!$A$1:$E$49,5)</f>
        <v>44864.681232645991</v>
      </c>
    </row>
    <row r="3630" spans="1:8" x14ac:dyDescent="0.25">
      <c r="A3630">
        <v>29</v>
      </c>
      <c r="B3630">
        <v>17</v>
      </c>
      <c r="C3630">
        <v>3</v>
      </c>
      <c r="D3630">
        <v>2022</v>
      </c>
      <c r="E3630" s="1">
        <f t="shared" si="56"/>
        <v>44637</v>
      </c>
      <c r="F3630">
        <v>43428</v>
      </c>
      <c r="G3630">
        <f>SUMIF(E:E,E3630,F:F)*VLOOKUP(A3630,Sheet1!$A$1:$E$49,3)</f>
        <v>37934.237352995959</v>
      </c>
      <c r="H3630">
        <f>SUMIF(E:E,E3630,F:F)*VLOOKUP(A3630,Sheet1!$A$1:$E$49,5)</f>
        <v>44311.348467702373</v>
      </c>
    </row>
    <row r="3631" spans="1:8" x14ac:dyDescent="0.25">
      <c r="A3631">
        <v>30</v>
      </c>
      <c r="B3631">
        <v>17</v>
      </c>
      <c r="C3631">
        <v>3</v>
      </c>
      <c r="D3631">
        <v>2022</v>
      </c>
      <c r="E3631" s="1">
        <f t="shared" si="56"/>
        <v>44637</v>
      </c>
      <c r="F3631">
        <v>43159</v>
      </c>
      <c r="G3631">
        <f>SUMIF(E:E,E3631,F:F)*VLOOKUP(A3631,Sheet1!$A$1:$E$49,3)</f>
        <v>38753.551334702235</v>
      </c>
      <c r="H3631">
        <f>SUMIF(E:E,E3631,F:F)*VLOOKUP(A3631,Sheet1!$A$1:$E$49,5)</f>
        <v>43646.689437072564</v>
      </c>
    </row>
    <row r="3632" spans="1:8" x14ac:dyDescent="0.25">
      <c r="A3632">
        <v>31</v>
      </c>
      <c r="B3632">
        <v>17</v>
      </c>
      <c r="C3632">
        <v>3</v>
      </c>
      <c r="D3632">
        <v>2022</v>
      </c>
      <c r="E3632" s="1">
        <f t="shared" si="56"/>
        <v>44637</v>
      </c>
      <c r="F3632">
        <v>42528</v>
      </c>
      <c r="G3632">
        <f>SUMIF(E:E,E3632,F:F)*VLOOKUP(A3632,Sheet1!$A$1:$E$49,3)</f>
        <v>39163.208325555221</v>
      </c>
      <c r="H3632">
        <f>SUMIF(E:E,E3632,F:F)*VLOOKUP(A3632,Sheet1!$A$1:$E$49,5)</f>
        <v>42877.374095345542</v>
      </c>
    </row>
    <row r="3633" spans="1:8" x14ac:dyDescent="0.25">
      <c r="A3633">
        <v>32</v>
      </c>
      <c r="B3633">
        <v>17</v>
      </c>
      <c r="C3633">
        <v>3</v>
      </c>
      <c r="D3633">
        <v>2022</v>
      </c>
      <c r="E3633" s="1">
        <f t="shared" si="56"/>
        <v>44637</v>
      </c>
      <c r="F3633">
        <v>42367</v>
      </c>
      <c r="G3633">
        <f>SUMIF(E:E,E3633,F:F)*VLOOKUP(A3633,Sheet1!$A$1:$E$49,3)</f>
        <v>42522.395650550548</v>
      </c>
      <c r="H3633">
        <f>SUMIF(E:E,E3633,F:F)*VLOOKUP(A3633,Sheet1!$A$1:$E$49,5)</f>
        <v>42011.01171543396</v>
      </c>
    </row>
    <row r="3634" spans="1:8" x14ac:dyDescent="0.25">
      <c r="A3634">
        <v>33</v>
      </c>
      <c r="B3634">
        <v>17</v>
      </c>
      <c r="C3634">
        <v>3</v>
      </c>
      <c r="D3634">
        <v>2022</v>
      </c>
      <c r="E3634" s="1">
        <f t="shared" si="56"/>
        <v>44637</v>
      </c>
      <c r="F3634">
        <v>41877</v>
      </c>
      <c r="G3634">
        <f>SUMIF(E:E,E3634,F:F)*VLOOKUP(A3634,Sheet1!$A$1:$E$49,3)</f>
        <v>44570.680604816087</v>
      </c>
      <c r="H3634">
        <f>SUMIF(E:E,E3634,F:F)*VLOOKUP(A3634,Sheet1!$A$1:$E$49,5)</f>
        <v>41056.025719706697</v>
      </c>
    </row>
    <row r="3635" spans="1:8" x14ac:dyDescent="0.25">
      <c r="A3635">
        <v>34</v>
      </c>
      <c r="B3635">
        <v>17</v>
      </c>
      <c r="C3635">
        <v>3</v>
      </c>
      <c r="D3635">
        <v>2022</v>
      </c>
      <c r="E3635" s="1">
        <f t="shared" si="56"/>
        <v>44637</v>
      </c>
      <c r="F3635">
        <v>41910</v>
      </c>
      <c r="G3635">
        <f>SUMIF(E:E,E3635,F:F)*VLOOKUP(A3635,Sheet1!$A$1:$E$49,3)</f>
        <v>46455.102762740244</v>
      </c>
      <c r="H3635">
        <f>SUMIF(E:E,E3635,F:F)*VLOOKUP(A3635,Sheet1!$A$1:$E$49,5)</f>
        <v>40021.517592398995</v>
      </c>
    </row>
    <row r="3636" spans="1:8" x14ac:dyDescent="0.25">
      <c r="A3636">
        <v>35</v>
      </c>
      <c r="B3636">
        <v>17</v>
      </c>
      <c r="C3636">
        <v>3</v>
      </c>
      <c r="D3636">
        <v>2022</v>
      </c>
      <c r="E3636" s="1">
        <f t="shared" si="56"/>
        <v>44637</v>
      </c>
      <c r="F3636">
        <v>42085</v>
      </c>
      <c r="G3636">
        <f>SUMIF(E:E,E3636,F:F)*VLOOKUP(A3636,Sheet1!$A$1:$E$49,3)</f>
        <v>47847.93653164088</v>
      </c>
      <c r="H3636">
        <f>SUMIF(E:E,E3636,F:F)*VLOOKUP(A3636,Sheet1!$A$1:$E$49,5)</f>
        <v>38917.122941617097</v>
      </c>
    </row>
    <row r="3637" spans="1:8" x14ac:dyDescent="0.25">
      <c r="A3637">
        <v>36</v>
      </c>
      <c r="B3637">
        <v>17</v>
      </c>
      <c r="C3637">
        <v>3</v>
      </c>
      <c r="D3637">
        <v>2022</v>
      </c>
      <c r="E3637" s="1">
        <f t="shared" si="56"/>
        <v>44637</v>
      </c>
      <c r="F3637">
        <v>41428</v>
      </c>
      <c r="G3637">
        <f>SUMIF(E:E,E3637,F:F)*VLOOKUP(A3637,Sheet1!$A$1:$E$49,3)</f>
        <v>48175.662124323324</v>
      </c>
      <c r="H3637">
        <f>SUMIF(E:E,E3637,F:F)*VLOOKUP(A3637,Sheet1!$A$1:$E$49,5)</f>
        <v>37752.862882738067</v>
      </c>
    </row>
    <row r="3638" spans="1:8" x14ac:dyDescent="0.25">
      <c r="A3638">
        <v>37</v>
      </c>
      <c r="B3638">
        <v>17</v>
      </c>
      <c r="C3638">
        <v>3</v>
      </c>
      <c r="D3638">
        <v>2022</v>
      </c>
      <c r="E3638" s="1">
        <f t="shared" si="56"/>
        <v>44637</v>
      </c>
      <c r="F3638">
        <v>41845</v>
      </c>
      <c r="G3638">
        <f>SUMIF(E:E,E3638,F:F)*VLOOKUP(A3638,Sheet1!$A$1:$E$49,3)</f>
        <v>48257.593522493858</v>
      </c>
      <c r="H3638">
        <f>SUMIF(E:E,E3638,F:F)*VLOOKUP(A3638,Sheet1!$A$1:$E$49,5)</f>
        <v>36538.993929090495</v>
      </c>
    </row>
    <row r="3639" spans="1:8" x14ac:dyDescent="0.25">
      <c r="A3639">
        <v>38</v>
      </c>
      <c r="B3639">
        <v>17</v>
      </c>
      <c r="C3639">
        <v>3</v>
      </c>
      <c r="D3639">
        <v>2022</v>
      </c>
      <c r="E3639" s="1">
        <f t="shared" si="56"/>
        <v>44637</v>
      </c>
      <c r="F3639">
        <v>42396</v>
      </c>
      <c r="G3639">
        <f>SUMIF(E:E,E3639,F:F)*VLOOKUP(A3639,Sheet1!$A$1:$E$49,3)</f>
        <v>47929.867929811408</v>
      </c>
      <c r="H3639">
        <f>SUMIF(E:E,E3639,F:F)*VLOOKUP(A3639,Sheet1!$A$1:$E$49,5)</f>
        <v>35285.859502801271</v>
      </c>
    </row>
    <row r="3640" spans="1:8" x14ac:dyDescent="0.25">
      <c r="A3640">
        <v>39</v>
      </c>
      <c r="B3640">
        <v>17</v>
      </c>
      <c r="C3640">
        <v>3</v>
      </c>
      <c r="D3640">
        <v>2022</v>
      </c>
      <c r="E3640" s="1">
        <f t="shared" si="56"/>
        <v>44637</v>
      </c>
      <c r="F3640">
        <v>41151</v>
      </c>
      <c r="G3640">
        <f>SUMIF(E:E,E3640,F:F)*VLOOKUP(A3640,Sheet1!$A$1:$E$49,3)</f>
        <v>47929.867929811408</v>
      </c>
      <c r="H3640">
        <f>SUMIF(E:E,E3640,F:F)*VLOOKUP(A3640,Sheet1!$A$1:$E$49,5)</f>
        <v>34003.746023801301</v>
      </c>
    </row>
    <row r="3641" spans="1:8" x14ac:dyDescent="0.25">
      <c r="A3641">
        <v>40</v>
      </c>
      <c r="B3641">
        <v>17</v>
      </c>
      <c r="C3641">
        <v>3</v>
      </c>
      <c r="D3641">
        <v>2022</v>
      </c>
      <c r="E3641" s="1">
        <f t="shared" si="56"/>
        <v>44637</v>
      </c>
      <c r="F3641">
        <v>40546</v>
      </c>
      <c r="G3641">
        <f>SUMIF(E:E,E3641,F:F)*VLOOKUP(A3641,Sheet1!$A$1:$E$49,3)</f>
        <v>46782.828355422695</v>
      </c>
      <c r="H3641">
        <f>SUMIF(E:E,E3641,F:F)*VLOOKUP(A3641,Sheet1!$A$1:$E$49,5)</f>
        <v>32702.746305983506</v>
      </c>
    </row>
    <row r="3642" spans="1:8" x14ac:dyDescent="0.25">
      <c r="A3642">
        <v>41</v>
      </c>
      <c r="B3642">
        <v>17</v>
      </c>
      <c r="C3642">
        <v>3</v>
      </c>
      <c r="D3642">
        <v>2022</v>
      </c>
      <c r="E3642" s="1">
        <f t="shared" si="56"/>
        <v>44637</v>
      </c>
      <c r="F3642">
        <v>39365</v>
      </c>
      <c r="G3642">
        <f>SUMIF(E:E,E3642,F:F)*VLOOKUP(A3642,Sheet1!$A$1:$E$49,3)</f>
        <v>44816.474799328003</v>
      </c>
      <c r="H3642">
        <f>SUMIF(E:E,E3642,F:F)*VLOOKUP(A3642,Sheet1!$A$1:$E$49,5)</f>
        <v>31392.632696387715</v>
      </c>
    </row>
    <row r="3643" spans="1:8" x14ac:dyDescent="0.25">
      <c r="A3643">
        <v>42</v>
      </c>
      <c r="B3643">
        <v>17</v>
      </c>
      <c r="C3643">
        <v>3</v>
      </c>
      <c r="D3643">
        <v>2022</v>
      </c>
      <c r="E3643" s="1">
        <f t="shared" si="56"/>
        <v>44637</v>
      </c>
      <c r="F3643">
        <v>38187</v>
      </c>
      <c r="G3643">
        <f>SUMIF(E:E,E3643,F:F)*VLOOKUP(A3643,Sheet1!$A$1:$E$49,3)</f>
        <v>43095.915437744909</v>
      </c>
      <c r="H3643">
        <f>SUMIF(E:E,E3643,F:F)*VLOOKUP(A3643,Sheet1!$A$1:$E$49,5)</f>
        <v>30082.742047779109</v>
      </c>
    </row>
    <row r="3644" spans="1:8" x14ac:dyDescent="0.25">
      <c r="A3644">
        <v>43</v>
      </c>
      <c r="B3644">
        <v>17</v>
      </c>
      <c r="C3644">
        <v>3</v>
      </c>
      <c r="D3644">
        <v>2022</v>
      </c>
      <c r="E3644" s="1">
        <f t="shared" si="56"/>
        <v>44637</v>
      </c>
      <c r="F3644">
        <v>36554</v>
      </c>
      <c r="G3644">
        <f>SUMIF(E:E,E3644,F:F)*VLOOKUP(A3644,Sheet1!$A$1:$E$49,3)</f>
        <v>41948.875863356188</v>
      </c>
      <c r="H3644">
        <f>SUMIF(E:E,E3644,F:F)*VLOOKUP(A3644,Sheet1!$A$1:$E$49,5)</f>
        <v>28781.874230051733</v>
      </c>
    </row>
    <row r="3645" spans="1:8" x14ac:dyDescent="0.25">
      <c r="A3645">
        <v>44</v>
      </c>
      <c r="B3645">
        <v>17</v>
      </c>
      <c r="C3645">
        <v>3</v>
      </c>
      <c r="D3645">
        <v>2022</v>
      </c>
      <c r="E3645" s="1">
        <f t="shared" si="56"/>
        <v>44637</v>
      </c>
      <c r="F3645">
        <v>34490</v>
      </c>
      <c r="G3645">
        <f>SUMIF(E:E,E3645,F:F)*VLOOKUP(A3645,Sheet1!$A$1:$E$49,3)</f>
        <v>38671.619936531701</v>
      </c>
      <c r="H3645">
        <f>SUMIF(E:E,E3645,F:F)*VLOOKUP(A3645,Sheet1!$A$1:$E$49,5)</f>
        <v>27498.205475179435</v>
      </c>
    </row>
    <row r="3646" spans="1:8" x14ac:dyDescent="0.25">
      <c r="A3646">
        <v>45</v>
      </c>
      <c r="B3646">
        <v>17</v>
      </c>
      <c r="C3646">
        <v>3</v>
      </c>
      <c r="D3646">
        <v>2022</v>
      </c>
      <c r="E3646" s="1">
        <f t="shared" si="56"/>
        <v>44637</v>
      </c>
      <c r="F3646">
        <v>33013</v>
      </c>
      <c r="G3646">
        <f>SUMIF(E:E,E3646,F:F)*VLOOKUP(A3646,Sheet1!$A$1:$E$49,3)</f>
        <v>34902.775620683082</v>
      </c>
      <c r="H3646">
        <f>SUMIF(E:E,E3646,F:F)*VLOOKUP(A3646,Sheet1!$A$1:$E$49,5)</f>
        <v>26239.217427760548</v>
      </c>
    </row>
    <row r="3647" spans="1:8" x14ac:dyDescent="0.25">
      <c r="A3647">
        <v>46</v>
      </c>
      <c r="B3647">
        <v>17</v>
      </c>
      <c r="C3647">
        <v>3</v>
      </c>
      <c r="D3647">
        <v>2022</v>
      </c>
      <c r="E3647" s="1">
        <f t="shared" si="56"/>
        <v>44637</v>
      </c>
      <c r="F3647">
        <v>31353</v>
      </c>
      <c r="G3647">
        <f>SUMIF(E:E,E3647,F:F)*VLOOKUP(A3647,Sheet1!$A$1:$E$49,3)</f>
        <v>30970.068508493394</v>
      </c>
      <c r="H3647">
        <f>SUMIF(E:E,E3647,F:F)*VLOOKUP(A3647,Sheet1!$A$1:$E$49,5)</f>
        <v>25011.642352000414</v>
      </c>
    </row>
    <row r="3648" spans="1:8" x14ac:dyDescent="0.25">
      <c r="A3648">
        <v>47</v>
      </c>
      <c r="B3648">
        <v>17</v>
      </c>
      <c r="C3648">
        <v>3</v>
      </c>
      <c r="D3648">
        <v>2022</v>
      </c>
      <c r="E3648" s="1">
        <f t="shared" si="56"/>
        <v>44637</v>
      </c>
      <c r="F3648">
        <v>29306</v>
      </c>
      <c r="G3648">
        <f>SUMIF(E:E,E3648,F:F)*VLOOKUP(A3648,Sheet1!$A$1:$E$49,3)</f>
        <v>29659.166137763747</v>
      </c>
      <c r="H3648">
        <f>SUMIF(E:E,E3648,F:F)*VLOOKUP(A3648,Sheet1!$A$1:$E$49,5)</f>
        <v>23821.42453884962</v>
      </c>
    </row>
    <row r="3649" spans="1:8" x14ac:dyDescent="0.25">
      <c r="A3649">
        <v>48</v>
      </c>
      <c r="B3649">
        <v>17</v>
      </c>
      <c r="C3649">
        <v>3</v>
      </c>
      <c r="D3649">
        <v>2022</v>
      </c>
      <c r="E3649" s="1">
        <f t="shared" si="56"/>
        <v>44637</v>
      </c>
      <c r="F3649">
        <v>28139</v>
      </c>
      <c r="G3649">
        <f>SUMIF(E:E,E3649,F:F)*VLOOKUP(A3649,Sheet1!$A$1:$E$49,3)</f>
        <v>29413.37194325187</v>
      </c>
      <c r="H3649">
        <f>SUMIF(E:E,E3649,F:F)*VLOOKUP(A3649,Sheet1!$A$1:$E$49,5)</f>
        <v>22673.697575314996</v>
      </c>
    </row>
    <row r="3650" spans="1:8" x14ac:dyDescent="0.25">
      <c r="A3650">
        <v>1</v>
      </c>
      <c r="B3650">
        <v>18</v>
      </c>
      <c r="C3650">
        <v>3</v>
      </c>
      <c r="D3650">
        <v>2022</v>
      </c>
      <c r="E3650" s="1">
        <f t="shared" si="56"/>
        <v>44638</v>
      </c>
      <c r="F3650">
        <v>27854</v>
      </c>
      <c r="G3650">
        <f>SUMIF(E:E,E3650,F:F)*VLOOKUP(A3650,Sheet1!$A$1:$E$49,3)</f>
        <v>27090.007980212853</v>
      </c>
      <c r="H3650">
        <f>SUMIF(E:E,E3650,F:F)*VLOOKUP(A3650,Sheet1!$A$1:$E$49,5)</f>
        <v>21939.768826998661</v>
      </c>
    </row>
    <row r="3651" spans="1:8" x14ac:dyDescent="0.25">
      <c r="A3651">
        <v>2</v>
      </c>
      <c r="B3651">
        <v>18</v>
      </c>
      <c r="C3651">
        <v>3</v>
      </c>
      <c r="D3651">
        <v>2022</v>
      </c>
      <c r="E3651" s="1">
        <f t="shared" ref="E3651:E3714" si="57">DATE(D3651,C3651,B3651)</f>
        <v>44638</v>
      </c>
      <c r="F3651">
        <v>28310</v>
      </c>
      <c r="G3651">
        <f>SUMIF(E:E,E3651,F:F)*VLOOKUP(A3651,Sheet1!$A$1:$E$49,3)</f>
        <v>26712.709818928564</v>
      </c>
      <c r="H3651">
        <f>SUMIF(E:E,E3651,F:F)*VLOOKUP(A3651,Sheet1!$A$1:$E$49,5)</f>
        <v>23035.971265762026</v>
      </c>
    </row>
    <row r="3652" spans="1:8" x14ac:dyDescent="0.25">
      <c r="A3652">
        <v>3</v>
      </c>
      <c r="B3652">
        <v>18</v>
      </c>
      <c r="C3652">
        <v>3</v>
      </c>
      <c r="D3652">
        <v>2022</v>
      </c>
      <c r="E3652" s="1">
        <f t="shared" si="57"/>
        <v>44638</v>
      </c>
      <c r="F3652">
        <v>27951</v>
      </c>
      <c r="G3652">
        <f>SUMIF(E:E,E3652,F:F)*VLOOKUP(A3652,Sheet1!$A$1:$E$49,3)</f>
        <v>26033.573128616819</v>
      </c>
      <c r="H3652">
        <f>SUMIF(E:E,E3652,F:F)*VLOOKUP(A3652,Sheet1!$A$1:$E$49,5)</f>
        <v>24166.580114785262</v>
      </c>
    </row>
    <row r="3653" spans="1:8" x14ac:dyDescent="0.25">
      <c r="A3653">
        <v>4</v>
      </c>
      <c r="B3653">
        <v>18</v>
      </c>
      <c r="C3653">
        <v>3</v>
      </c>
      <c r="D3653">
        <v>2022</v>
      </c>
      <c r="E3653" s="1">
        <f t="shared" si="57"/>
        <v>44638</v>
      </c>
      <c r="F3653">
        <v>27530</v>
      </c>
      <c r="G3653">
        <f>SUMIF(E:E,E3653,F:F)*VLOOKUP(A3653,Sheet1!$A$1:$E$49,3)</f>
        <v>25580.815335075662</v>
      </c>
      <c r="H3653">
        <f>SUMIF(E:E,E3653,F:F)*VLOOKUP(A3653,Sheet1!$A$1:$E$49,5)</f>
        <v>25326.120623006216</v>
      </c>
    </row>
    <row r="3654" spans="1:8" x14ac:dyDescent="0.25">
      <c r="A3654">
        <v>5</v>
      </c>
      <c r="B3654">
        <v>18</v>
      </c>
      <c r="C3654">
        <v>3</v>
      </c>
      <c r="D3654">
        <v>2022</v>
      </c>
      <c r="E3654" s="1">
        <f t="shared" si="57"/>
        <v>44638</v>
      </c>
      <c r="F3654">
        <v>27268</v>
      </c>
      <c r="G3654">
        <f>SUMIF(E:E,E3654,F:F)*VLOOKUP(A3654,Sheet1!$A$1:$E$49,3)</f>
        <v>25052.59790927764</v>
      </c>
      <c r="H3654">
        <f>SUMIF(E:E,E3654,F:F)*VLOOKUP(A3654,Sheet1!$A$1:$E$49,5)</f>
        <v>26508.392308161259</v>
      </c>
    </row>
    <row r="3655" spans="1:8" x14ac:dyDescent="0.25">
      <c r="A3655">
        <v>6</v>
      </c>
      <c r="B3655">
        <v>18</v>
      </c>
      <c r="C3655">
        <v>3</v>
      </c>
      <c r="D3655">
        <v>2022</v>
      </c>
      <c r="E3655" s="1">
        <f t="shared" si="57"/>
        <v>44638</v>
      </c>
      <c r="F3655">
        <v>26840</v>
      </c>
      <c r="G3655">
        <f>SUMIF(E:E,E3655,F:F)*VLOOKUP(A3655,Sheet1!$A$1:$E$49,3)</f>
        <v>24222.541954452165</v>
      </c>
      <c r="H3655">
        <f>SUMIF(E:E,E3655,F:F)*VLOOKUP(A3655,Sheet1!$A$1:$E$49,5)</f>
        <v>27706.504501194664</v>
      </c>
    </row>
    <row r="3656" spans="1:8" x14ac:dyDescent="0.25">
      <c r="A3656">
        <v>7</v>
      </c>
      <c r="B3656">
        <v>18</v>
      </c>
      <c r="C3656">
        <v>3</v>
      </c>
      <c r="D3656">
        <v>2022</v>
      </c>
      <c r="E3656" s="1">
        <f t="shared" si="57"/>
        <v>44638</v>
      </c>
      <c r="F3656">
        <v>26418</v>
      </c>
      <c r="G3656">
        <f>SUMIF(E:E,E3656,F:F)*VLOOKUP(A3656,Sheet1!$A$1:$E$49,3)</f>
        <v>23317.026367369846</v>
      </c>
      <c r="H3656">
        <f>SUMIF(E:E,E3656,F:F)*VLOOKUP(A3656,Sheet1!$A$1:$E$49,5)</f>
        <v>28912.926811172434</v>
      </c>
    </row>
    <row r="3657" spans="1:8" x14ac:dyDescent="0.25">
      <c r="A3657">
        <v>8</v>
      </c>
      <c r="B3657">
        <v>18</v>
      </c>
      <c r="C3657">
        <v>3</v>
      </c>
      <c r="D3657">
        <v>2022</v>
      </c>
      <c r="E3657" s="1">
        <f t="shared" si="57"/>
        <v>44638</v>
      </c>
      <c r="F3657">
        <v>26275</v>
      </c>
      <c r="G3657">
        <f>SUMIF(E:E,E3657,F:F)*VLOOKUP(A3657,Sheet1!$A$1:$E$49,3)</f>
        <v>22864.268573828693</v>
      </c>
      <c r="H3657">
        <f>SUMIF(E:E,E3657,F:F)*VLOOKUP(A3657,Sheet1!$A$1:$E$49,5)</f>
        <v>30119.554470436029</v>
      </c>
    </row>
    <row r="3658" spans="1:8" x14ac:dyDescent="0.25">
      <c r="A3658">
        <v>9</v>
      </c>
      <c r="B3658">
        <v>18</v>
      </c>
      <c r="C3658">
        <v>3</v>
      </c>
      <c r="D3658">
        <v>2022</v>
      </c>
      <c r="E3658" s="1">
        <f t="shared" si="57"/>
        <v>44638</v>
      </c>
      <c r="F3658">
        <v>26109</v>
      </c>
      <c r="G3658">
        <f>SUMIF(E:E,E3658,F:F)*VLOOKUP(A3658,Sheet1!$A$1:$E$49,3)</f>
        <v>22486.970412544375</v>
      </c>
      <c r="H3658">
        <f>SUMIF(E:E,E3658,F:F)*VLOOKUP(A3658,Sheet1!$A$1:$E$49,5)</f>
        <v>31317.788144764028</v>
      </c>
    </row>
    <row r="3659" spans="1:8" x14ac:dyDescent="0.25">
      <c r="A3659">
        <v>10</v>
      </c>
      <c r="B3659">
        <v>18</v>
      </c>
      <c r="C3659">
        <v>3</v>
      </c>
      <c r="D3659">
        <v>2022</v>
      </c>
      <c r="E3659" s="1">
        <f t="shared" si="57"/>
        <v>44638</v>
      </c>
      <c r="F3659">
        <v>26454</v>
      </c>
      <c r="G3659">
        <f>SUMIF(E:E,E3659,F:F)*VLOOKUP(A3659,Sheet1!$A$1:$E$49,3)</f>
        <v>22336.051148030663</v>
      </c>
      <c r="H3659">
        <f>SUMIF(E:E,E3659,F:F)*VLOOKUP(A3659,Sheet1!$A$1:$E$49,5)</f>
        <v>32498.627405378487</v>
      </c>
    </row>
    <row r="3660" spans="1:8" x14ac:dyDescent="0.25">
      <c r="A3660">
        <v>11</v>
      </c>
      <c r="B3660">
        <v>18</v>
      </c>
      <c r="C3660">
        <v>3</v>
      </c>
      <c r="D3660">
        <v>2022</v>
      </c>
      <c r="E3660" s="1">
        <f t="shared" si="57"/>
        <v>44638</v>
      </c>
      <c r="F3660">
        <v>26969</v>
      </c>
      <c r="G3660">
        <f>SUMIF(E:E,E3660,F:F)*VLOOKUP(A3660,Sheet1!$A$1:$E$49,3)</f>
        <v>23467.945631883558</v>
      </c>
      <c r="H3660">
        <f>SUMIF(E:E,E3660,F:F)*VLOOKUP(A3660,Sheet1!$A$1:$E$49,5)</f>
        <v>33652.776670343766</v>
      </c>
    </row>
    <row r="3661" spans="1:8" x14ac:dyDescent="0.25">
      <c r="A3661">
        <v>12</v>
      </c>
      <c r="B3661">
        <v>18</v>
      </c>
      <c r="C3661">
        <v>3</v>
      </c>
      <c r="D3661">
        <v>2022</v>
      </c>
      <c r="E3661" s="1">
        <f t="shared" si="57"/>
        <v>44638</v>
      </c>
      <c r="F3661">
        <v>27850</v>
      </c>
      <c r="G3661">
        <f>SUMIF(E:E,E3661,F:F)*VLOOKUP(A3661,Sheet1!$A$1:$E$49,3)</f>
        <v>26637.250186671692</v>
      </c>
      <c r="H3661">
        <f>SUMIF(E:E,E3661,F:F)*VLOOKUP(A3661,Sheet1!$A$1:$E$49,5)</f>
        <v>34770.762044638461</v>
      </c>
    </row>
    <row r="3662" spans="1:8" x14ac:dyDescent="0.25">
      <c r="A3662">
        <v>13</v>
      </c>
      <c r="B3662">
        <v>18</v>
      </c>
      <c r="C3662">
        <v>3</v>
      </c>
      <c r="D3662">
        <v>2022</v>
      </c>
      <c r="E3662" s="1">
        <f t="shared" si="57"/>
        <v>44638</v>
      </c>
      <c r="F3662">
        <v>29848</v>
      </c>
      <c r="G3662">
        <f>SUMIF(E:E,E3662,F:F)*VLOOKUP(A3662,Sheet1!$A$1:$E$49,3)</f>
        <v>28523.740993092997</v>
      </c>
      <c r="H3662">
        <f>SUMIF(E:E,E3662,F:F)*VLOOKUP(A3662,Sheet1!$A$1:$E$49,5)</f>
        <v>35843.057133651942</v>
      </c>
    </row>
    <row r="3663" spans="1:8" x14ac:dyDescent="0.25">
      <c r="A3663">
        <v>14</v>
      </c>
      <c r="B3663">
        <v>18</v>
      </c>
      <c r="C3663">
        <v>3</v>
      </c>
      <c r="D3663">
        <v>2022</v>
      </c>
      <c r="E3663" s="1">
        <f t="shared" si="57"/>
        <v>44638</v>
      </c>
      <c r="F3663">
        <v>32072</v>
      </c>
      <c r="G3663">
        <f>SUMIF(E:E,E3663,F:F)*VLOOKUP(A3663,Sheet1!$A$1:$E$49,3)</f>
        <v>31768.505180138109</v>
      </c>
      <c r="H3663">
        <f>SUMIF(E:E,E3663,F:F)*VLOOKUP(A3663,Sheet1!$A$1:$E$49,5)</f>
        <v>36860.215586640872</v>
      </c>
    </row>
    <row r="3664" spans="1:8" x14ac:dyDescent="0.25">
      <c r="A3664">
        <v>15</v>
      </c>
      <c r="B3664">
        <v>18</v>
      </c>
      <c r="C3664">
        <v>3</v>
      </c>
      <c r="D3664">
        <v>2022</v>
      </c>
      <c r="E3664" s="1">
        <f t="shared" si="57"/>
        <v>44638</v>
      </c>
      <c r="F3664">
        <v>35426</v>
      </c>
      <c r="G3664">
        <f>SUMIF(E:E,E3664,F:F)*VLOOKUP(A3664,Sheet1!$A$1:$E$49,3)</f>
        <v>35088.728999440005</v>
      </c>
      <c r="H3664">
        <f>SUMIF(E:E,E3664,F:F)*VLOOKUP(A3664,Sheet1!$A$1:$E$49,5)</f>
        <v>37813.007856715507</v>
      </c>
    </row>
    <row r="3665" spans="1:8" x14ac:dyDescent="0.25">
      <c r="A3665">
        <v>16</v>
      </c>
      <c r="B3665">
        <v>18</v>
      </c>
      <c r="C3665">
        <v>3</v>
      </c>
      <c r="D3665">
        <v>2022</v>
      </c>
      <c r="E3665" s="1">
        <f t="shared" si="57"/>
        <v>44638</v>
      </c>
      <c r="F3665">
        <v>37004</v>
      </c>
      <c r="G3665">
        <f>SUMIF(E:E,E3665,F:F)*VLOOKUP(A3665,Sheet1!$A$1:$E$49,3)</f>
        <v>36899.760173604525</v>
      </c>
      <c r="H3665">
        <f>SUMIF(E:E,E3665,F:F)*VLOOKUP(A3665,Sheet1!$A$1:$E$49,5)</f>
        <v>38692.559453015179</v>
      </c>
    </row>
    <row r="3666" spans="1:8" x14ac:dyDescent="0.25">
      <c r="A3666">
        <v>17</v>
      </c>
      <c r="B3666">
        <v>18</v>
      </c>
      <c r="C3666">
        <v>3</v>
      </c>
      <c r="D3666">
        <v>2022</v>
      </c>
      <c r="E3666" s="1">
        <f t="shared" si="57"/>
        <v>44638</v>
      </c>
      <c r="F3666">
        <v>38309</v>
      </c>
      <c r="G3666">
        <f>SUMIF(E:E,E3666,F:F)*VLOOKUP(A3666,Sheet1!$A$1:$E$49,3)</f>
        <v>36597.921644577102</v>
      </c>
      <c r="H3666">
        <f>SUMIF(E:E,E3666,F:F)*VLOOKUP(A3666,Sheet1!$A$1:$E$49,5)</f>
        <v>39490.487818074507</v>
      </c>
    </row>
    <row r="3667" spans="1:8" x14ac:dyDescent="0.25">
      <c r="A3667">
        <v>18</v>
      </c>
      <c r="B3667">
        <v>18</v>
      </c>
      <c r="C3667">
        <v>3</v>
      </c>
      <c r="D3667">
        <v>2022</v>
      </c>
      <c r="E3667" s="1">
        <f t="shared" si="57"/>
        <v>44638</v>
      </c>
      <c r="F3667">
        <v>38790</v>
      </c>
      <c r="G3667">
        <f>SUMIF(E:E,E3667,F:F)*VLOOKUP(A3667,Sheet1!$A$1:$E$49,3)</f>
        <v>34560.511573641954</v>
      </c>
      <c r="H3667">
        <f>SUMIF(E:E,E3667,F:F)*VLOOKUP(A3667,Sheet1!$A$1:$E$49,5)</f>
        <v>40199.03489614818</v>
      </c>
    </row>
    <row r="3668" spans="1:8" x14ac:dyDescent="0.25">
      <c r="A3668">
        <v>19</v>
      </c>
      <c r="B3668">
        <v>18</v>
      </c>
      <c r="C3668">
        <v>3</v>
      </c>
      <c r="D3668">
        <v>2022</v>
      </c>
      <c r="E3668" s="1">
        <f t="shared" si="57"/>
        <v>44638</v>
      </c>
      <c r="F3668">
        <v>39303</v>
      </c>
      <c r="G3668">
        <f>SUMIF(E:E,E3668,F:F)*VLOOKUP(A3668,Sheet1!$A$1:$E$49,3)</f>
        <v>34032.294147843895</v>
      </c>
      <c r="H3668">
        <f>SUMIF(E:E,E3668,F:F)*VLOOKUP(A3668,Sheet1!$A$1:$E$49,5)</f>
        <v>40811.192471234128</v>
      </c>
    </row>
    <row r="3669" spans="1:8" x14ac:dyDescent="0.25">
      <c r="A3669">
        <v>20</v>
      </c>
      <c r="B3669">
        <v>18</v>
      </c>
      <c r="C3669">
        <v>3</v>
      </c>
      <c r="D3669">
        <v>2022</v>
      </c>
      <c r="E3669" s="1">
        <f t="shared" si="57"/>
        <v>44638</v>
      </c>
      <c r="F3669">
        <v>39076</v>
      </c>
      <c r="G3669">
        <f>SUMIF(E:E,E3669,F:F)*VLOOKUP(A3669,Sheet1!$A$1:$E$49,3)</f>
        <v>34560.511573641954</v>
      </c>
      <c r="H3669">
        <f>SUMIF(E:E,E3669,F:F)*VLOOKUP(A3669,Sheet1!$A$1:$E$49,5)</f>
        <v>41320.817448844857</v>
      </c>
    </row>
    <row r="3670" spans="1:8" x14ac:dyDescent="0.25">
      <c r="A3670">
        <v>21</v>
      </c>
      <c r="B3670">
        <v>18</v>
      </c>
      <c r="C3670">
        <v>3</v>
      </c>
      <c r="D3670">
        <v>2022</v>
      </c>
      <c r="E3670" s="1">
        <f t="shared" si="57"/>
        <v>44638</v>
      </c>
      <c r="F3670">
        <v>39334</v>
      </c>
      <c r="G3670">
        <f>SUMIF(E:E,E3670,F:F)*VLOOKUP(A3670,Sheet1!$A$1:$E$49,3)</f>
        <v>35088.728999440005</v>
      </c>
      <c r="H3670">
        <f>SUMIF(E:E,E3670,F:F)*VLOOKUP(A3670,Sheet1!$A$1:$E$49,5)</f>
        <v>41722.73443253187</v>
      </c>
    </row>
    <row r="3671" spans="1:8" x14ac:dyDescent="0.25">
      <c r="A3671">
        <v>22</v>
      </c>
      <c r="B3671">
        <v>18</v>
      </c>
      <c r="C3671">
        <v>3</v>
      </c>
      <c r="D3671">
        <v>2022</v>
      </c>
      <c r="E3671" s="1">
        <f t="shared" si="57"/>
        <v>44638</v>
      </c>
      <c r="F3671">
        <v>39343</v>
      </c>
      <c r="G3671">
        <f>SUMIF(E:E,E3671,F:F)*VLOOKUP(A3671,Sheet1!$A$1:$E$49,3)</f>
        <v>35692.406057494845</v>
      </c>
      <c r="H3671">
        <f>SUMIF(E:E,E3671,F:F)*VLOOKUP(A3671,Sheet1!$A$1:$E$49,5)</f>
        <v>42012.823201206913</v>
      </c>
    </row>
    <row r="3672" spans="1:8" x14ac:dyDescent="0.25">
      <c r="A3672">
        <v>23</v>
      </c>
      <c r="B3672">
        <v>18</v>
      </c>
      <c r="C3672">
        <v>3</v>
      </c>
      <c r="D3672">
        <v>2022</v>
      </c>
      <c r="E3672" s="1">
        <f t="shared" si="57"/>
        <v>44638</v>
      </c>
      <c r="F3672">
        <v>38833</v>
      </c>
      <c r="G3672">
        <f>SUMIF(E:E,E3672,F:F)*VLOOKUP(A3672,Sheet1!$A$1:$E$49,3)</f>
        <v>35767.865689751634</v>
      </c>
      <c r="H3672">
        <f>SUMIF(E:E,E3672,F:F)*VLOOKUP(A3672,Sheet1!$A$1:$E$49,5)</f>
        <v>42188.089020055711</v>
      </c>
    </row>
    <row r="3673" spans="1:8" x14ac:dyDescent="0.25">
      <c r="A3673">
        <v>24</v>
      </c>
      <c r="B3673">
        <v>18</v>
      </c>
      <c r="C3673">
        <v>3</v>
      </c>
      <c r="D3673">
        <v>2022</v>
      </c>
      <c r="E3673" s="1">
        <f t="shared" si="57"/>
        <v>44638</v>
      </c>
      <c r="F3673">
        <v>39208</v>
      </c>
      <c r="G3673">
        <f>SUMIF(E:E,E3673,F:F)*VLOOKUP(A3673,Sheet1!$A$1:$E$49,3)</f>
        <v>35994.244586522262</v>
      </c>
      <c r="H3673">
        <f>SUMIF(E:E,E3673,F:F)*VLOOKUP(A3673,Sheet1!$A$1:$E$49,5)</f>
        <v>42246.714107313666</v>
      </c>
    </row>
    <row r="3674" spans="1:8" x14ac:dyDescent="0.25">
      <c r="A3674">
        <v>25</v>
      </c>
      <c r="B3674">
        <v>18</v>
      </c>
      <c r="C3674">
        <v>3</v>
      </c>
      <c r="D3674">
        <v>2022</v>
      </c>
      <c r="E3674" s="1">
        <f t="shared" si="57"/>
        <v>44638</v>
      </c>
      <c r="F3674">
        <v>39296</v>
      </c>
      <c r="G3674">
        <f>SUMIF(E:E,E3674,F:F)*VLOOKUP(A3674,Sheet1!$A$1:$E$49,3)</f>
        <v>36296.083115549693</v>
      </c>
      <c r="H3674">
        <f>SUMIF(E:E,E3674,F:F)*VLOOKUP(A3674,Sheet1!$A$1:$E$49,5)</f>
        <v>42188.089020055711</v>
      </c>
    </row>
    <row r="3675" spans="1:8" x14ac:dyDescent="0.25">
      <c r="A3675">
        <v>26</v>
      </c>
      <c r="B3675">
        <v>18</v>
      </c>
      <c r="C3675">
        <v>3</v>
      </c>
      <c r="D3675">
        <v>2022</v>
      </c>
      <c r="E3675" s="1">
        <f t="shared" si="57"/>
        <v>44638</v>
      </c>
      <c r="F3675">
        <v>38942</v>
      </c>
      <c r="G3675">
        <f>SUMIF(E:E,E3675,F:F)*VLOOKUP(A3675,Sheet1!$A$1:$E$49,3)</f>
        <v>35918.78495426548</v>
      </c>
      <c r="H3675">
        <f>SUMIF(E:E,E3675,F:F)*VLOOKUP(A3675,Sheet1!$A$1:$E$49,5)</f>
        <v>42012.823201206913</v>
      </c>
    </row>
    <row r="3676" spans="1:8" x14ac:dyDescent="0.25">
      <c r="A3676">
        <v>27</v>
      </c>
      <c r="B3676">
        <v>18</v>
      </c>
      <c r="C3676">
        <v>3</v>
      </c>
      <c r="D3676">
        <v>2022</v>
      </c>
      <c r="E3676" s="1">
        <f t="shared" si="57"/>
        <v>44638</v>
      </c>
      <c r="F3676">
        <v>38206</v>
      </c>
      <c r="G3676">
        <f>SUMIF(E:E,E3676,F:F)*VLOOKUP(A3676,Sheet1!$A$1:$E$49,3)</f>
        <v>35315.10789621064</v>
      </c>
      <c r="H3676">
        <f>SUMIF(E:E,E3676,F:F)*VLOOKUP(A3676,Sheet1!$A$1:$E$49,5)</f>
        <v>41722.73443253187</v>
      </c>
    </row>
    <row r="3677" spans="1:8" x14ac:dyDescent="0.25">
      <c r="A3677">
        <v>28</v>
      </c>
      <c r="B3677">
        <v>18</v>
      </c>
      <c r="C3677">
        <v>3</v>
      </c>
      <c r="D3677">
        <v>2022</v>
      </c>
      <c r="E3677" s="1">
        <f t="shared" si="57"/>
        <v>44638</v>
      </c>
      <c r="F3677">
        <v>37422</v>
      </c>
      <c r="G3677">
        <f>SUMIF(E:E,E3677,F:F)*VLOOKUP(A3677,Sheet1!$A$1:$E$49,3)</f>
        <v>34786.890470412589</v>
      </c>
      <c r="H3677">
        <f>SUMIF(E:E,E3677,F:F)*VLOOKUP(A3677,Sheet1!$A$1:$E$49,5)</f>
        <v>41320.817448844857</v>
      </c>
    </row>
    <row r="3678" spans="1:8" x14ac:dyDescent="0.25">
      <c r="A3678">
        <v>29</v>
      </c>
      <c r="B3678">
        <v>18</v>
      </c>
      <c r="C3678">
        <v>3</v>
      </c>
      <c r="D3678">
        <v>2022</v>
      </c>
      <c r="E3678" s="1">
        <f t="shared" si="57"/>
        <v>44638</v>
      </c>
      <c r="F3678">
        <v>36350</v>
      </c>
      <c r="G3678">
        <f>SUMIF(E:E,E3678,F:F)*VLOOKUP(A3678,Sheet1!$A$1:$E$49,3)</f>
        <v>34937.809734926159</v>
      </c>
      <c r="H3678">
        <f>SUMIF(E:E,E3678,F:F)*VLOOKUP(A3678,Sheet1!$A$1:$E$49,5)</f>
        <v>40811.192471234128</v>
      </c>
    </row>
    <row r="3679" spans="1:8" x14ac:dyDescent="0.25">
      <c r="A3679">
        <v>30</v>
      </c>
      <c r="B3679">
        <v>18</v>
      </c>
      <c r="C3679">
        <v>3</v>
      </c>
      <c r="D3679">
        <v>2022</v>
      </c>
      <c r="E3679" s="1">
        <f t="shared" si="57"/>
        <v>44638</v>
      </c>
      <c r="F3679">
        <v>35707</v>
      </c>
      <c r="G3679">
        <f>SUMIF(E:E,E3679,F:F)*VLOOKUP(A3679,Sheet1!$A$1:$E$49,3)</f>
        <v>35692.406057494845</v>
      </c>
      <c r="H3679">
        <f>SUMIF(E:E,E3679,F:F)*VLOOKUP(A3679,Sheet1!$A$1:$E$49,5)</f>
        <v>40199.03489614818</v>
      </c>
    </row>
    <row r="3680" spans="1:8" x14ac:dyDescent="0.25">
      <c r="A3680">
        <v>31</v>
      </c>
      <c r="B3680">
        <v>18</v>
      </c>
      <c r="C3680">
        <v>3</v>
      </c>
      <c r="D3680">
        <v>2022</v>
      </c>
      <c r="E3680" s="1">
        <f t="shared" si="57"/>
        <v>44638</v>
      </c>
      <c r="F3680">
        <v>35822</v>
      </c>
      <c r="G3680">
        <f>SUMIF(E:E,E3680,F:F)*VLOOKUP(A3680,Sheet1!$A$1:$E$49,3)</f>
        <v>36069.70421877905</v>
      </c>
      <c r="H3680">
        <f>SUMIF(E:E,E3680,F:F)*VLOOKUP(A3680,Sheet1!$A$1:$E$49,5)</f>
        <v>39490.487818074507</v>
      </c>
    </row>
    <row r="3681" spans="1:8" x14ac:dyDescent="0.25">
      <c r="A3681">
        <v>32</v>
      </c>
      <c r="B3681">
        <v>18</v>
      </c>
      <c r="C3681">
        <v>3</v>
      </c>
      <c r="D3681">
        <v>2022</v>
      </c>
      <c r="E3681" s="1">
        <f t="shared" si="57"/>
        <v>44638</v>
      </c>
      <c r="F3681">
        <v>35742</v>
      </c>
      <c r="G3681">
        <f>SUMIF(E:E,E3681,F:F)*VLOOKUP(A3681,Sheet1!$A$1:$E$49,3)</f>
        <v>39163.549141310315</v>
      </c>
      <c r="H3681">
        <f>SUMIF(E:E,E3681,F:F)*VLOOKUP(A3681,Sheet1!$A$1:$E$49,5)</f>
        <v>38692.559453015179</v>
      </c>
    </row>
    <row r="3682" spans="1:8" x14ac:dyDescent="0.25">
      <c r="A3682">
        <v>33</v>
      </c>
      <c r="B3682">
        <v>18</v>
      </c>
      <c r="C3682">
        <v>3</v>
      </c>
      <c r="D3682">
        <v>2022</v>
      </c>
      <c r="E3682" s="1">
        <f t="shared" si="57"/>
        <v>44638</v>
      </c>
      <c r="F3682">
        <v>35448</v>
      </c>
      <c r="G3682">
        <f>SUMIF(E:E,E3682,F:F)*VLOOKUP(A3682,Sheet1!$A$1:$E$49,3)</f>
        <v>41050.039947731901</v>
      </c>
      <c r="H3682">
        <f>SUMIF(E:E,E3682,F:F)*VLOOKUP(A3682,Sheet1!$A$1:$E$49,5)</f>
        <v>37813.007856715507</v>
      </c>
    </row>
    <row r="3683" spans="1:8" x14ac:dyDescent="0.25">
      <c r="A3683">
        <v>34</v>
      </c>
      <c r="B3683">
        <v>18</v>
      </c>
      <c r="C3683">
        <v>3</v>
      </c>
      <c r="D3683">
        <v>2022</v>
      </c>
      <c r="E3683" s="1">
        <f t="shared" si="57"/>
        <v>44638</v>
      </c>
      <c r="F3683">
        <v>35799</v>
      </c>
      <c r="G3683">
        <f>SUMIF(E:E,E3683,F:F)*VLOOKUP(A3683,Sheet1!$A$1:$E$49,3)</f>
        <v>42785.611489639632</v>
      </c>
      <c r="H3683">
        <f>SUMIF(E:E,E3683,F:F)*VLOOKUP(A3683,Sheet1!$A$1:$E$49,5)</f>
        <v>36860.215586640872</v>
      </c>
    </row>
    <row r="3684" spans="1:8" x14ac:dyDescent="0.25">
      <c r="A3684">
        <v>35</v>
      </c>
      <c r="B3684">
        <v>18</v>
      </c>
      <c r="C3684">
        <v>3</v>
      </c>
      <c r="D3684">
        <v>2022</v>
      </c>
      <c r="E3684" s="1">
        <f t="shared" si="57"/>
        <v>44638</v>
      </c>
      <c r="F3684">
        <v>36307</v>
      </c>
      <c r="G3684">
        <f>SUMIF(E:E,E3684,F:F)*VLOOKUP(A3684,Sheet1!$A$1:$E$49,3)</f>
        <v>44068.425238006377</v>
      </c>
      <c r="H3684">
        <f>SUMIF(E:E,E3684,F:F)*VLOOKUP(A3684,Sheet1!$A$1:$E$49,5)</f>
        <v>35843.057133651942</v>
      </c>
    </row>
    <row r="3685" spans="1:8" x14ac:dyDescent="0.25">
      <c r="A3685">
        <v>36</v>
      </c>
      <c r="B3685">
        <v>18</v>
      </c>
      <c r="C3685">
        <v>3</v>
      </c>
      <c r="D3685">
        <v>2022</v>
      </c>
      <c r="E3685" s="1">
        <f t="shared" si="57"/>
        <v>44638</v>
      </c>
      <c r="F3685">
        <v>36623</v>
      </c>
      <c r="G3685">
        <f>SUMIF(E:E,E3685,F:F)*VLOOKUP(A3685,Sheet1!$A$1:$E$49,3)</f>
        <v>44370.263767033794</v>
      </c>
      <c r="H3685">
        <f>SUMIF(E:E,E3685,F:F)*VLOOKUP(A3685,Sheet1!$A$1:$E$49,5)</f>
        <v>34770.762044638461</v>
      </c>
    </row>
    <row r="3686" spans="1:8" x14ac:dyDescent="0.25">
      <c r="A3686">
        <v>37</v>
      </c>
      <c r="B3686">
        <v>18</v>
      </c>
      <c r="C3686">
        <v>3</v>
      </c>
      <c r="D3686">
        <v>2022</v>
      </c>
      <c r="E3686" s="1">
        <f t="shared" si="57"/>
        <v>44638</v>
      </c>
      <c r="F3686">
        <v>37710</v>
      </c>
      <c r="G3686">
        <f>SUMIF(E:E,E3686,F:F)*VLOOKUP(A3686,Sheet1!$A$1:$E$49,3)</f>
        <v>44445.723399290575</v>
      </c>
      <c r="H3686">
        <f>SUMIF(E:E,E3686,F:F)*VLOOKUP(A3686,Sheet1!$A$1:$E$49,5)</f>
        <v>33652.776670343766</v>
      </c>
    </row>
    <row r="3687" spans="1:8" x14ac:dyDescent="0.25">
      <c r="A3687">
        <v>38</v>
      </c>
      <c r="B3687">
        <v>18</v>
      </c>
      <c r="C3687">
        <v>3</v>
      </c>
      <c r="D3687">
        <v>2022</v>
      </c>
      <c r="E3687" s="1">
        <f t="shared" si="57"/>
        <v>44638</v>
      </c>
      <c r="F3687">
        <v>38351</v>
      </c>
      <c r="G3687">
        <f>SUMIF(E:E,E3687,F:F)*VLOOKUP(A3687,Sheet1!$A$1:$E$49,3)</f>
        <v>44143.884870263159</v>
      </c>
      <c r="H3687">
        <f>SUMIF(E:E,E3687,F:F)*VLOOKUP(A3687,Sheet1!$A$1:$E$49,5)</f>
        <v>32498.627405378487</v>
      </c>
    </row>
    <row r="3688" spans="1:8" x14ac:dyDescent="0.25">
      <c r="A3688">
        <v>39</v>
      </c>
      <c r="B3688">
        <v>18</v>
      </c>
      <c r="C3688">
        <v>3</v>
      </c>
      <c r="D3688">
        <v>2022</v>
      </c>
      <c r="E3688" s="1">
        <f t="shared" si="57"/>
        <v>44638</v>
      </c>
      <c r="F3688">
        <v>38322</v>
      </c>
      <c r="G3688">
        <f>SUMIF(E:E,E3688,F:F)*VLOOKUP(A3688,Sheet1!$A$1:$E$49,3)</f>
        <v>44143.884870263159</v>
      </c>
      <c r="H3688">
        <f>SUMIF(E:E,E3688,F:F)*VLOOKUP(A3688,Sheet1!$A$1:$E$49,5)</f>
        <v>31317.788144764028</v>
      </c>
    </row>
    <row r="3689" spans="1:8" x14ac:dyDescent="0.25">
      <c r="A3689">
        <v>40</v>
      </c>
      <c r="B3689">
        <v>18</v>
      </c>
      <c r="C3689">
        <v>3</v>
      </c>
      <c r="D3689">
        <v>2022</v>
      </c>
      <c r="E3689" s="1">
        <f t="shared" si="57"/>
        <v>44638</v>
      </c>
      <c r="F3689">
        <v>37537</v>
      </c>
      <c r="G3689">
        <f>SUMIF(E:E,E3689,F:F)*VLOOKUP(A3689,Sheet1!$A$1:$E$49,3)</f>
        <v>43087.450018667056</v>
      </c>
      <c r="H3689">
        <f>SUMIF(E:E,E3689,F:F)*VLOOKUP(A3689,Sheet1!$A$1:$E$49,5)</f>
        <v>30119.554470436029</v>
      </c>
    </row>
    <row r="3690" spans="1:8" x14ac:dyDescent="0.25">
      <c r="A3690">
        <v>41</v>
      </c>
      <c r="B3690">
        <v>18</v>
      </c>
      <c r="C3690">
        <v>3</v>
      </c>
      <c r="D3690">
        <v>2022</v>
      </c>
      <c r="E3690" s="1">
        <f t="shared" si="57"/>
        <v>44638</v>
      </c>
      <c r="F3690">
        <v>36226</v>
      </c>
      <c r="G3690">
        <f>SUMIF(E:E,E3690,F:F)*VLOOKUP(A3690,Sheet1!$A$1:$E$49,3)</f>
        <v>41276.418844502536</v>
      </c>
      <c r="H3690">
        <f>SUMIF(E:E,E3690,F:F)*VLOOKUP(A3690,Sheet1!$A$1:$E$49,5)</f>
        <v>28912.926811172434</v>
      </c>
    </row>
    <row r="3691" spans="1:8" x14ac:dyDescent="0.25">
      <c r="A3691">
        <v>42</v>
      </c>
      <c r="B3691">
        <v>18</v>
      </c>
      <c r="C3691">
        <v>3</v>
      </c>
      <c r="D3691">
        <v>2022</v>
      </c>
      <c r="E3691" s="1">
        <f t="shared" si="57"/>
        <v>44638</v>
      </c>
      <c r="F3691">
        <v>34803</v>
      </c>
      <c r="G3691">
        <f>SUMIF(E:E,E3691,F:F)*VLOOKUP(A3691,Sheet1!$A$1:$E$49,3)</f>
        <v>39691.766567108367</v>
      </c>
      <c r="H3691">
        <f>SUMIF(E:E,E3691,F:F)*VLOOKUP(A3691,Sheet1!$A$1:$E$49,5)</f>
        <v>27706.504501194664</v>
      </c>
    </row>
    <row r="3692" spans="1:8" x14ac:dyDescent="0.25">
      <c r="A3692">
        <v>43</v>
      </c>
      <c r="B3692">
        <v>18</v>
      </c>
      <c r="C3692">
        <v>3</v>
      </c>
      <c r="D3692">
        <v>2022</v>
      </c>
      <c r="E3692" s="1">
        <f t="shared" si="57"/>
        <v>44638</v>
      </c>
      <c r="F3692">
        <v>33534</v>
      </c>
      <c r="G3692">
        <f>SUMIF(E:E,E3692,F:F)*VLOOKUP(A3692,Sheet1!$A$1:$E$49,3)</f>
        <v>38635.331715512257</v>
      </c>
      <c r="H3692">
        <f>SUMIF(E:E,E3692,F:F)*VLOOKUP(A3692,Sheet1!$A$1:$E$49,5)</f>
        <v>26508.392308161259</v>
      </c>
    </row>
    <row r="3693" spans="1:8" x14ac:dyDescent="0.25">
      <c r="A3693">
        <v>44</v>
      </c>
      <c r="B3693">
        <v>18</v>
      </c>
      <c r="C3693">
        <v>3</v>
      </c>
      <c r="D3693">
        <v>2022</v>
      </c>
      <c r="E3693" s="1">
        <f t="shared" si="57"/>
        <v>44638</v>
      </c>
      <c r="F3693">
        <v>32192</v>
      </c>
      <c r="G3693">
        <f>SUMIF(E:E,E3693,F:F)*VLOOKUP(A3693,Sheet1!$A$1:$E$49,3)</f>
        <v>35616.946425238064</v>
      </c>
      <c r="H3693">
        <f>SUMIF(E:E,E3693,F:F)*VLOOKUP(A3693,Sheet1!$A$1:$E$49,5)</f>
        <v>25326.120623006216</v>
      </c>
    </row>
    <row r="3694" spans="1:8" x14ac:dyDescent="0.25">
      <c r="A3694">
        <v>45</v>
      </c>
      <c r="B3694">
        <v>18</v>
      </c>
      <c r="C3694">
        <v>3</v>
      </c>
      <c r="D3694">
        <v>2022</v>
      </c>
      <c r="E3694" s="1">
        <f t="shared" si="57"/>
        <v>44638</v>
      </c>
      <c r="F3694">
        <v>30520</v>
      </c>
      <c r="G3694">
        <f>SUMIF(E:E,E3694,F:F)*VLOOKUP(A3694,Sheet1!$A$1:$E$49,3)</f>
        <v>32145.803341422314</v>
      </c>
      <c r="H3694">
        <f>SUMIF(E:E,E3694,F:F)*VLOOKUP(A3694,Sheet1!$A$1:$E$49,5)</f>
        <v>24166.580114785262</v>
      </c>
    </row>
    <row r="3695" spans="1:8" x14ac:dyDescent="0.25">
      <c r="A3695">
        <v>46</v>
      </c>
      <c r="B3695">
        <v>18</v>
      </c>
      <c r="C3695">
        <v>3</v>
      </c>
      <c r="D3695">
        <v>2022</v>
      </c>
      <c r="E3695" s="1">
        <f t="shared" si="57"/>
        <v>44638</v>
      </c>
      <c r="F3695">
        <v>29258</v>
      </c>
      <c r="G3695">
        <f>SUMIF(E:E,E3695,F:F)*VLOOKUP(A3695,Sheet1!$A$1:$E$49,3)</f>
        <v>28523.740993092997</v>
      </c>
      <c r="H3695">
        <f>SUMIF(E:E,E3695,F:F)*VLOOKUP(A3695,Sheet1!$A$1:$E$49,5)</f>
        <v>23035.971265762026</v>
      </c>
    </row>
    <row r="3696" spans="1:8" x14ac:dyDescent="0.25">
      <c r="A3696">
        <v>47</v>
      </c>
      <c r="B3696">
        <v>18</v>
      </c>
      <c r="C3696">
        <v>3</v>
      </c>
      <c r="D3696">
        <v>2022</v>
      </c>
      <c r="E3696" s="1">
        <f t="shared" si="57"/>
        <v>44638</v>
      </c>
      <c r="F3696">
        <v>27600</v>
      </c>
      <c r="G3696">
        <f>SUMIF(E:E,E3696,F:F)*VLOOKUP(A3696,Sheet1!$A$1:$E$49,3)</f>
        <v>27316.386876983452</v>
      </c>
      <c r="H3696">
        <f>SUMIF(E:E,E3696,F:F)*VLOOKUP(A3696,Sheet1!$A$1:$E$49,5)</f>
        <v>21939.768826998661</v>
      </c>
    </row>
    <row r="3697" spans="1:8" x14ac:dyDescent="0.25">
      <c r="A3697">
        <v>48</v>
      </c>
      <c r="B3697">
        <v>18</v>
      </c>
      <c r="C3697">
        <v>3</v>
      </c>
      <c r="D3697">
        <v>2022</v>
      </c>
      <c r="E3697" s="1">
        <f t="shared" si="57"/>
        <v>44638</v>
      </c>
      <c r="F3697">
        <v>26858</v>
      </c>
      <c r="G3697">
        <f>SUMIF(E:E,E3697,F:F)*VLOOKUP(A3697,Sheet1!$A$1:$E$49,3)</f>
        <v>27090.007980212853</v>
      </c>
      <c r="H3697">
        <f>SUMIF(E:E,E3697,F:F)*VLOOKUP(A3697,Sheet1!$A$1:$E$49,5)</f>
        <v>20882.700883165326</v>
      </c>
    </row>
    <row r="3698" spans="1:8" x14ac:dyDescent="0.25">
      <c r="A3698">
        <v>1</v>
      </c>
      <c r="B3698">
        <v>19</v>
      </c>
      <c r="C3698">
        <v>3</v>
      </c>
      <c r="D3698">
        <v>2022</v>
      </c>
      <c r="E3698" s="1">
        <f t="shared" si="57"/>
        <v>44639</v>
      </c>
      <c r="F3698">
        <v>26875</v>
      </c>
      <c r="G3698">
        <f>SUMIF(E:E,E3698,F:F)*VLOOKUP(A3698,Sheet1!$A$1:$E$49,3)</f>
        <v>24796.298207952255</v>
      </c>
      <c r="H3698">
        <f>SUMIF(E:E,E3698,F:F)*VLOOKUP(A3698,Sheet1!$A$1:$E$49,5)</f>
        <v>20082.12957505076</v>
      </c>
    </row>
    <row r="3699" spans="1:8" x14ac:dyDescent="0.25">
      <c r="A3699">
        <v>2</v>
      </c>
      <c r="B3699">
        <v>19</v>
      </c>
      <c r="C3699">
        <v>3</v>
      </c>
      <c r="D3699">
        <v>2022</v>
      </c>
      <c r="E3699" s="1">
        <f t="shared" si="57"/>
        <v>44639</v>
      </c>
      <c r="F3699">
        <v>26994</v>
      </c>
      <c r="G3699">
        <f>SUMIF(E:E,E3699,F:F)*VLOOKUP(A3699,Sheet1!$A$1:$E$49,3)</f>
        <v>24450.945865223126</v>
      </c>
      <c r="H3699">
        <f>SUMIF(E:E,E3699,F:F)*VLOOKUP(A3699,Sheet1!$A$1:$E$49,5)</f>
        <v>21085.516602020816</v>
      </c>
    </row>
    <row r="3700" spans="1:8" x14ac:dyDescent="0.25">
      <c r="A3700">
        <v>3</v>
      </c>
      <c r="B3700">
        <v>19</v>
      </c>
      <c r="C3700">
        <v>3</v>
      </c>
      <c r="D3700">
        <v>2022</v>
      </c>
      <c r="E3700" s="1">
        <f t="shared" si="57"/>
        <v>44639</v>
      </c>
      <c r="F3700">
        <v>26453</v>
      </c>
      <c r="G3700">
        <f>SUMIF(E:E,E3700,F:F)*VLOOKUP(A3700,Sheet1!$A$1:$E$49,3)</f>
        <v>23829.311648310675</v>
      </c>
      <c r="H3700">
        <f>SUMIF(E:E,E3700,F:F)*VLOOKUP(A3700,Sheet1!$A$1:$E$49,5)</f>
        <v>22120.396850022484</v>
      </c>
    </row>
    <row r="3701" spans="1:8" x14ac:dyDescent="0.25">
      <c r="A3701">
        <v>4</v>
      </c>
      <c r="B3701">
        <v>19</v>
      </c>
      <c r="C3701">
        <v>3</v>
      </c>
      <c r="D3701">
        <v>2022</v>
      </c>
      <c r="E3701" s="1">
        <f t="shared" si="57"/>
        <v>44639</v>
      </c>
      <c r="F3701">
        <v>26031</v>
      </c>
      <c r="G3701">
        <f>SUMIF(E:E,E3701,F:F)*VLOOKUP(A3701,Sheet1!$A$1:$E$49,3)</f>
        <v>23414.888837035709</v>
      </c>
      <c r="H3701">
        <f>SUMIF(E:E,E3701,F:F)*VLOOKUP(A3701,Sheet1!$A$1:$E$49,5)</f>
        <v>23181.759114922836</v>
      </c>
    </row>
    <row r="3702" spans="1:8" x14ac:dyDescent="0.25">
      <c r="A3702">
        <v>5</v>
      </c>
      <c r="B3702">
        <v>19</v>
      </c>
      <c r="C3702">
        <v>3</v>
      </c>
      <c r="D3702">
        <v>2022</v>
      </c>
      <c r="E3702" s="1">
        <f t="shared" si="57"/>
        <v>44639</v>
      </c>
      <c r="F3702">
        <v>25259</v>
      </c>
      <c r="G3702">
        <f>SUMIF(E:E,E3702,F:F)*VLOOKUP(A3702,Sheet1!$A$1:$E$49,3)</f>
        <v>22931.395557214913</v>
      </c>
      <c r="H3702">
        <f>SUMIF(E:E,E3702,F:F)*VLOOKUP(A3702,Sheet1!$A$1:$E$49,5)</f>
        <v>24263.92790901606</v>
      </c>
    </row>
    <row r="3703" spans="1:8" x14ac:dyDescent="0.25">
      <c r="A3703">
        <v>6</v>
      </c>
      <c r="B3703">
        <v>19</v>
      </c>
      <c r="C3703">
        <v>3</v>
      </c>
      <c r="D3703">
        <v>2022</v>
      </c>
      <c r="E3703" s="1">
        <f t="shared" si="57"/>
        <v>44639</v>
      </c>
      <c r="F3703">
        <v>25100</v>
      </c>
      <c r="G3703">
        <f>SUMIF(E:E,E3703,F:F)*VLOOKUP(A3703,Sheet1!$A$1:$E$49,3)</f>
        <v>22171.620403210796</v>
      </c>
      <c r="H3703">
        <f>SUMIF(E:E,E3703,F:F)*VLOOKUP(A3703,Sheet1!$A$1:$E$49,5)</f>
        <v>25360.595995889267</v>
      </c>
    </row>
    <row r="3704" spans="1:8" x14ac:dyDescent="0.25">
      <c r="A3704">
        <v>7</v>
      </c>
      <c r="B3704">
        <v>19</v>
      </c>
      <c r="C3704">
        <v>3</v>
      </c>
      <c r="D3704">
        <v>2022</v>
      </c>
      <c r="E3704" s="1">
        <f t="shared" si="57"/>
        <v>44639</v>
      </c>
      <c r="F3704">
        <v>24613</v>
      </c>
      <c r="G3704">
        <f>SUMIF(E:E,E3704,F:F)*VLOOKUP(A3704,Sheet1!$A$1:$E$49,3)</f>
        <v>21342.774780660864</v>
      </c>
      <c r="H3704">
        <f>SUMIF(E:E,E3704,F:F)*VLOOKUP(A3704,Sheet1!$A$1:$E$49,5)</f>
        <v>26464.870582474323</v>
      </c>
    </row>
    <row r="3705" spans="1:8" x14ac:dyDescent="0.25">
      <c r="A3705">
        <v>8</v>
      </c>
      <c r="B3705">
        <v>19</v>
      </c>
      <c r="C3705">
        <v>3</v>
      </c>
      <c r="D3705">
        <v>2022</v>
      </c>
      <c r="E3705" s="1">
        <f t="shared" si="57"/>
        <v>44639</v>
      </c>
      <c r="F3705">
        <v>24623</v>
      </c>
      <c r="G3705">
        <f>SUMIF(E:E,E3705,F:F)*VLOOKUP(A3705,Sheet1!$A$1:$E$49,3)</f>
        <v>20928.351969385902</v>
      </c>
      <c r="H3705">
        <f>SUMIF(E:E,E3705,F:F)*VLOOKUP(A3705,Sheet1!$A$1:$E$49,5)</f>
        <v>27569.333131430292</v>
      </c>
    </row>
    <row r="3706" spans="1:8" x14ac:dyDescent="0.25">
      <c r="A3706">
        <v>9</v>
      </c>
      <c r="B3706">
        <v>19</v>
      </c>
      <c r="C3706">
        <v>3</v>
      </c>
      <c r="D3706">
        <v>2022</v>
      </c>
      <c r="E3706" s="1">
        <f t="shared" si="57"/>
        <v>44639</v>
      </c>
      <c r="F3706">
        <v>24363</v>
      </c>
      <c r="G3706">
        <f>SUMIF(E:E,E3706,F:F)*VLOOKUP(A3706,Sheet1!$A$1:$E$49,3)</f>
        <v>20582.999626656747</v>
      </c>
      <c r="H3706">
        <f>SUMIF(E:E,E3706,F:F)*VLOOKUP(A3706,Sheet1!$A$1:$E$49,5)</f>
        <v>28666.112413782277</v>
      </c>
    </row>
    <row r="3707" spans="1:8" x14ac:dyDescent="0.25">
      <c r="A3707">
        <v>10</v>
      </c>
      <c r="B3707">
        <v>19</v>
      </c>
      <c r="C3707">
        <v>3</v>
      </c>
      <c r="D3707">
        <v>2022</v>
      </c>
      <c r="E3707" s="1">
        <f t="shared" si="57"/>
        <v>44639</v>
      </c>
      <c r="F3707">
        <v>24215</v>
      </c>
      <c r="G3707">
        <f>SUMIF(E:E,E3707,F:F)*VLOOKUP(A3707,Sheet1!$A$1:$E$49,3)</f>
        <v>20444.858689565099</v>
      </c>
      <c r="H3707">
        <f>SUMIF(E:E,E3707,F:F)*VLOOKUP(A3707,Sheet1!$A$1:$E$49,5)</f>
        <v>29746.970066657137</v>
      </c>
    </row>
    <row r="3708" spans="1:8" x14ac:dyDescent="0.25">
      <c r="A3708">
        <v>11</v>
      </c>
      <c r="B3708">
        <v>19</v>
      </c>
      <c r="C3708">
        <v>3</v>
      </c>
      <c r="D3708">
        <v>2022</v>
      </c>
      <c r="E3708" s="1">
        <f t="shared" si="57"/>
        <v>44639</v>
      </c>
      <c r="F3708">
        <v>24640</v>
      </c>
      <c r="G3708">
        <f>SUMIF(E:E,E3708,F:F)*VLOOKUP(A3708,Sheet1!$A$1:$E$49,3)</f>
        <v>21480.915717752508</v>
      </c>
      <c r="H3708">
        <f>SUMIF(E:E,E3708,F:F)*VLOOKUP(A3708,Sheet1!$A$1:$E$49,5)</f>
        <v>30803.397564628776</v>
      </c>
    </row>
    <row r="3709" spans="1:8" x14ac:dyDescent="0.25">
      <c r="A3709">
        <v>12</v>
      </c>
      <c r="B3709">
        <v>19</v>
      </c>
      <c r="C3709">
        <v>3</v>
      </c>
      <c r="D3709">
        <v>2022</v>
      </c>
      <c r="E3709" s="1">
        <f t="shared" si="57"/>
        <v>44639</v>
      </c>
      <c r="F3709">
        <v>24905</v>
      </c>
      <c r="G3709">
        <f>SUMIF(E:E,E3709,F:F)*VLOOKUP(A3709,Sheet1!$A$1:$E$49,3)</f>
        <v>24381.875396677289</v>
      </c>
      <c r="H3709">
        <f>SUMIF(E:E,E3709,F:F)*VLOOKUP(A3709,Sheet1!$A$1:$E$49,5)</f>
        <v>31826.723166946387</v>
      </c>
    </row>
    <row r="3710" spans="1:8" x14ac:dyDescent="0.25">
      <c r="A3710">
        <v>13</v>
      </c>
      <c r="B3710">
        <v>19</v>
      </c>
      <c r="C3710">
        <v>3</v>
      </c>
      <c r="D3710">
        <v>2022</v>
      </c>
      <c r="E3710" s="1">
        <f t="shared" si="57"/>
        <v>44639</v>
      </c>
      <c r="F3710">
        <v>25512</v>
      </c>
      <c r="G3710">
        <f>SUMIF(E:E,E3710,F:F)*VLOOKUP(A3710,Sheet1!$A$1:$E$49,3)</f>
        <v>26108.637110322801</v>
      </c>
      <c r="H3710">
        <f>SUMIF(E:E,E3710,F:F)*VLOOKUP(A3710,Sheet1!$A$1:$E$49,5)</f>
        <v>32808.22707840785</v>
      </c>
    </row>
    <row r="3711" spans="1:8" x14ac:dyDescent="0.25">
      <c r="A3711">
        <v>14</v>
      </c>
      <c r="B3711">
        <v>19</v>
      </c>
      <c r="C3711">
        <v>3</v>
      </c>
      <c r="D3711">
        <v>2022</v>
      </c>
      <c r="E3711" s="1">
        <f t="shared" si="57"/>
        <v>44639</v>
      </c>
      <c r="F3711">
        <v>26152</v>
      </c>
      <c r="G3711">
        <f>SUMIF(E:E,E3711,F:F)*VLOOKUP(A3711,Sheet1!$A$1:$E$49,3)</f>
        <v>29078.667257793517</v>
      </c>
      <c r="H3711">
        <f>SUMIF(E:E,E3711,F:F)*VLOOKUP(A3711,Sheet1!$A$1:$E$49,5)</f>
        <v>33739.262770367604</v>
      </c>
    </row>
    <row r="3712" spans="1:8" x14ac:dyDescent="0.25">
      <c r="A3712">
        <v>15</v>
      </c>
      <c r="B3712">
        <v>19</v>
      </c>
      <c r="C3712">
        <v>3</v>
      </c>
      <c r="D3712">
        <v>2022</v>
      </c>
      <c r="E3712" s="1">
        <f t="shared" si="57"/>
        <v>44639</v>
      </c>
      <c r="F3712">
        <v>28131</v>
      </c>
      <c r="G3712">
        <f>SUMIF(E:E,E3712,F:F)*VLOOKUP(A3712,Sheet1!$A$1:$E$49,3)</f>
        <v>32117.767873809989</v>
      </c>
      <c r="H3712">
        <f>SUMIF(E:E,E3712,F:F)*VLOOKUP(A3712,Sheet1!$A$1:$E$49,5)</f>
        <v>34611.382161261077</v>
      </c>
    </row>
    <row r="3713" spans="1:8" x14ac:dyDescent="0.25">
      <c r="A3713">
        <v>16</v>
      </c>
      <c r="B3713">
        <v>19</v>
      </c>
      <c r="C3713">
        <v>3</v>
      </c>
      <c r="D3713">
        <v>2022</v>
      </c>
      <c r="E3713" s="1">
        <f t="shared" si="57"/>
        <v>44639</v>
      </c>
      <c r="F3713">
        <v>29562</v>
      </c>
      <c r="G3713">
        <f>SUMIF(E:E,E3713,F:F)*VLOOKUP(A3713,Sheet1!$A$1:$E$49,3)</f>
        <v>33775.459118909741</v>
      </c>
      <c r="H3713">
        <f>SUMIF(E:E,E3713,F:F)*VLOOKUP(A3713,Sheet1!$A$1:$E$49,5)</f>
        <v>35416.462162974523</v>
      </c>
    </row>
    <row r="3714" spans="1:8" x14ac:dyDescent="0.25">
      <c r="A3714">
        <v>17</v>
      </c>
      <c r="B3714">
        <v>19</v>
      </c>
      <c r="C3714">
        <v>3</v>
      </c>
      <c r="D3714">
        <v>2022</v>
      </c>
      <c r="E3714" s="1">
        <f t="shared" si="57"/>
        <v>44639</v>
      </c>
      <c r="F3714">
        <v>31150</v>
      </c>
      <c r="G3714">
        <f>SUMIF(E:E,E3714,F:F)*VLOOKUP(A3714,Sheet1!$A$1:$E$49,3)</f>
        <v>33499.177244726452</v>
      </c>
      <c r="H3714">
        <f>SUMIF(E:E,E3714,F:F)*VLOOKUP(A3714,Sheet1!$A$1:$E$49,5)</f>
        <v>36146.829968810787</v>
      </c>
    </row>
    <row r="3715" spans="1:8" x14ac:dyDescent="0.25">
      <c r="A3715">
        <v>18</v>
      </c>
      <c r="B3715">
        <v>19</v>
      </c>
      <c r="C3715">
        <v>3</v>
      </c>
      <c r="D3715">
        <v>2022</v>
      </c>
      <c r="E3715" s="1">
        <f t="shared" ref="E3715:E3778" si="58">DATE(D3715,C3715,B3715)</f>
        <v>44639</v>
      </c>
      <c r="F3715">
        <v>32150</v>
      </c>
      <c r="G3715">
        <f>SUMIF(E:E,E3715,F:F)*VLOOKUP(A3715,Sheet1!$A$1:$E$49,3)</f>
        <v>31634.274593989161</v>
      </c>
      <c r="H3715">
        <f>SUMIF(E:E,E3715,F:F)*VLOOKUP(A3715,Sheet1!$A$1:$E$49,5)</f>
        <v>36795.384397259862</v>
      </c>
    </row>
    <row r="3716" spans="1:8" x14ac:dyDescent="0.25">
      <c r="A3716">
        <v>19</v>
      </c>
      <c r="B3716">
        <v>19</v>
      </c>
      <c r="C3716">
        <v>3</v>
      </c>
      <c r="D3716">
        <v>2022</v>
      </c>
      <c r="E3716" s="1">
        <f t="shared" si="58"/>
        <v>44639</v>
      </c>
      <c r="F3716">
        <v>33264</v>
      </c>
      <c r="G3716">
        <f>SUMIF(E:E,E3716,F:F)*VLOOKUP(A3716,Sheet1!$A$1:$E$49,3)</f>
        <v>31150.781314168336</v>
      </c>
      <c r="H3716">
        <f>SUMIF(E:E,E3716,F:F)*VLOOKUP(A3716,Sheet1!$A$1:$E$49,5)</f>
        <v>37355.710617657263</v>
      </c>
    </row>
    <row r="3717" spans="1:8" x14ac:dyDescent="0.25">
      <c r="A3717">
        <v>20</v>
      </c>
      <c r="B3717">
        <v>19</v>
      </c>
      <c r="C3717">
        <v>3</v>
      </c>
      <c r="D3717">
        <v>2022</v>
      </c>
      <c r="E3717" s="1">
        <f t="shared" si="58"/>
        <v>44639</v>
      </c>
      <c r="F3717">
        <v>33906</v>
      </c>
      <c r="G3717">
        <f>SUMIF(E:E,E3717,F:F)*VLOOKUP(A3717,Sheet1!$A$1:$E$49,3)</f>
        <v>31634.274593989161</v>
      </c>
      <c r="H3717">
        <f>SUMIF(E:E,E3717,F:F)*VLOOKUP(A3717,Sheet1!$A$1:$E$49,5)</f>
        <v>37822.185671052859</v>
      </c>
    </row>
    <row r="3718" spans="1:8" x14ac:dyDescent="0.25">
      <c r="A3718">
        <v>21</v>
      </c>
      <c r="B3718">
        <v>19</v>
      </c>
      <c r="C3718">
        <v>3</v>
      </c>
      <c r="D3718">
        <v>2022</v>
      </c>
      <c r="E3718" s="1">
        <f t="shared" si="58"/>
        <v>44639</v>
      </c>
      <c r="F3718">
        <v>34353</v>
      </c>
      <c r="G3718">
        <f>SUMIF(E:E,E3718,F:F)*VLOOKUP(A3718,Sheet1!$A$1:$E$49,3)</f>
        <v>32117.767873809989</v>
      </c>
      <c r="H3718">
        <f>SUMIF(E:E,E3718,F:F)*VLOOKUP(A3718,Sheet1!$A$1:$E$49,5)</f>
        <v>38190.072361585517</v>
      </c>
    </row>
    <row r="3719" spans="1:8" x14ac:dyDescent="0.25">
      <c r="A3719">
        <v>22</v>
      </c>
      <c r="B3719">
        <v>19</v>
      </c>
      <c r="C3719">
        <v>3</v>
      </c>
      <c r="D3719">
        <v>2022</v>
      </c>
      <c r="E3719" s="1">
        <f t="shared" si="58"/>
        <v>44639</v>
      </c>
      <c r="F3719">
        <v>34720</v>
      </c>
      <c r="G3719">
        <f>SUMIF(E:E,E3719,F:F)*VLOOKUP(A3719,Sheet1!$A$1:$E$49,3)</f>
        <v>32670.331622176571</v>
      </c>
      <c r="H3719">
        <f>SUMIF(E:E,E3719,F:F)*VLOOKUP(A3719,Sheet1!$A$1:$E$49,5)</f>
        <v>38455.599327103504</v>
      </c>
    </row>
    <row r="3720" spans="1:8" x14ac:dyDescent="0.25">
      <c r="A3720">
        <v>23</v>
      </c>
      <c r="B3720">
        <v>19</v>
      </c>
      <c r="C3720">
        <v>3</v>
      </c>
      <c r="D3720">
        <v>2022</v>
      </c>
      <c r="E3720" s="1">
        <f t="shared" si="58"/>
        <v>44639</v>
      </c>
      <c r="F3720">
        <v>34802</v>
      </c>
      <c r="G3720">
        <f>SUMIF(E:E,E3720,F:F)*VLOOKUP(A3720,Sheet1!$A$1:$E$49,3)</f>
        <v>32739.402090722331</v>
      </c>
      <c r="H3720">
        <f>SUMIF(E:E,E3720,F:F)*VLOOKUP(A3720,Sheet1!$A$1:$E$49,5)</f>
        <v>38616.025396856239</v>
      </c>
    </row>
    <row r="3721" spans="1:8" x14ac:dyDescent="0.25">
      <c r="A3721">
        <v>24</v>
      </c>
      <c r="B3721">
        <v>19</v>
      </c>
      <c r="C3721">
        <v>3</v>
      </c>
      <c r="D3721">
        <v>2022</v>
      </c>
      <c r="E3721" s="1">
        <f t="shared" si="58"/>
        <v>44639</v>
      </c>
      <c r="F3721">
        <v>35339</v>
      </c>
      <c r="G3721">
        <f>SUMIF(E:E,E3721,F:F)*VLOOKUP(A3721,Sheet1!$A$1:$E$49,3)</f>
        <v>32946.61349635986</v>
      </c>
      <c r="H3721">
        <f>SUMIF(E:E,E3721,F:F)*VLOOKUP(A3721,Sheet1!$A$1:$E$49,5)</f>
        <v>38669.686700580372</v>
      </c>
    </row>
    <row r="3722" spans="1:8" x14ac:dyDescent="0.25">
      <c r="A3722">
        <v>25</v>
      </c>
      <c r="B3722">
        <v>19</v>
      </c>
      <c r="C3722">
        <v>3</v>
      </c>
      <c r="D3722">
        <v>2022</v>
      </c>
      <c r="E3722" s="1">
        <f t="shared" si="58"/>
        <v>44639</v>
      </c>
      <c r="F3722">
        <v>35420</v>
      </c>
      <c r="G3722">
        <f>SUMIF(E:E,E3722,F:F)*VLOOKUP(A3722,Sheet1!$A$1:$E$49,3)</f>
        <v>33222.895370543163</v>
      </c>
      <c r="H3722">
        <f>SUMIF(E:E,E3722,F:F)*VLOOKUP(A3722,Sheet1!$A$1:$E$49,5)</f>
        <v>38616.025396856239</v>
      </c>
    </row>
    <row r="3723" spans="1:8" x14ac:dyDescent="0.25">
      <c r="A3723">
        <v>26</v>
      </c>
      <c r="B3723">
        <v>19</v>
      </c>
      <c r="C3723">
        <v>3</v>
      </c>
      <c r="D3723">
        <v>2022</v>
      </c>
      <c r="E3723" s="1">
        <f t="shared" si="58"/>
        <v>44639</v>
      </c>
      <c r="F3723">
        <v>35335</v>
      </c>
      <c r="G3723">
        <f>SUMIF(E:E,E3723,F:F)*VLOOKUP(A3723,Sheet1!$A$1:$E$49,3)</f>
        <v>32877.543027814107</v>
      </c>
      <c r="H3723">
        <f>SUMIF(E:E,E3723,F:F)*VLOOKUP(A3723,Sheet1!$A$1:$E$49,5)</f>
        <v>38455.599327103504</v>
      </c>
    </row>
    <row r="3724" spans="1:8" x14ac:dyDescent="0.25">
      <c r="A3724">
        <v>27</v>
      </c>
      <c r="B3724">
        <v>19</v>
      </c>
      <c r="C3724">
        <v>3</v>
      </c>
      <c r="D3724">
        <v>2022</v>
      </c>
      <c r="E3724" s="1">
        <f t="shared" si="58"/>
        <v>44639</v>
      </c>
      <c r="F3724">
        <v>34781</v>
      </c>
      <c r="G3724">
        <f>SUMIF(E:E,E3724,F:F)*VLOOKUP(A3724,Sheet1!$A$1:$E$49,3)</f>
        <v>32324.979279447522</v>
      </c>
      <c r="H3724">
        <f>SUMIF(E:E,E3724,F:F)*VLOOKUP(A3724,Sheet1!$A$1:$E$49,5)</f>
        <v>38190.072361585517</v>
      </c>
    </row>
    <row r="3725" spans="1:8" x14ac:dyDescent="0.25">
      <c r="A3725">
        <v>28</v>
      </c>
      <c r="B3725">
        <v>19</v>
      </c>
      <c r="C3725">
        <v>3</v>
      </c>
      <c r="D3725">
        <v>2022</v>
      </c>
      <c r="E3725" s="1">
        <f t="shared" si="58"/>
        <v>44639</v>
      </c>
      <c r="F3725">
        <v>34059</v>
      </c>
      <c r="G3725">
        <f>SUMIF(E:E,E3725,F:F)*VLOOKUP(A3725,Sheet1!$A$1:$E$49,3)</f>
        <v>31841.485999626697</v>
      </c>
      <c r="H3725">
        <f>SUMIF(E:E,E3725,F:F)*VLOOKUP(A3725,Sheet1!$A$1:$E$49,5)</f>
        <v>37822.185671052859</v>
      </c>
    </row>
    <row r="3726" spans="1:8" x14ac:dyDescent="0.25">
      <c r="A3726">
        <v>29</v>
      </c>
      <c r="B3726">
        <v>19</v>
      </c>
      <c r="C3726">
        <v>3</v>
      </c>
      <c r="D3726">
        <v>2022</v>
      </c>
      <c r="E3726" s="1">
        <f t="shared" si="58"/>
        <v>44639</v>
      </c>
      <c r="F3726">
        <v>33523</v>
      </c>
      <c r="G3726">
        <f>SUMIF(E:E,E3726,F:F)*VLOOKUP(A3726,Sheet1!$A$1:$E$49,3)</f>
        <v>31979.626936718214</v>
      </c>
      <c r="H3726">
        <f>SUMIF(E:E,E3726,F:F)*VLOOKUP(A3726,Sheet1!$A$1:$E$49,5)</f>
        <v>37355.710617657263</v>
      </c>
    </row>
    <row r="3727" spans="1:8" x14ac:dyDescent="0.25">
      <c r="A3727">
        <v>30</v>
      </c>
      <c r="B3727">
        <v>19</v>
      </c>
      <c r="C3727">
        <v>3</v>
      </c>
      <c r="D3727">
        <v>2022</v>
      </c>
      <c r="E3727" s="1">
        <f t="shared" si="58"/>
        <v>44639</v>
      </c>
      <c r="F3727">
        <v>33375</v>
      </c>
      <c r="G3727">
        <f>SUMIF(E:E,E3727,F:F)*VLOOKUP(A3727,Sheet1!$A$1:$E$49,3)</f>
        <v>32670.331622176571</v>
      </c>
      <c r="H3727">
        <f>SUMIF(E:E,E3727,F:F)*VLOOKUP(A3727,Sheet1!$A$1:$E$49,5)</f>
        <v>36795.384397259862</v>
      </c>
    </row>
    <row r="3728" spans="1:8" x14ac:dyDescent="0.25">
      <c r="A3728">
        <v>31</v>
      </c>
      <c r="B3728">
        <v>19</v>
      </c>
      <c r="C3728">
        <v>3</v>
      </c>
      <c r="D3728">
        <v>2022</v>
      </c>
      <c r="E3728" s="1">
        <f t="shared" si="58"/>
        <v>44639</v>
      </c>
      <c r="F3728">
        <v>32877</v>
      </c>
      <c r="G3728">
        <f>SUMIF(E:E,E3728,F:F)*VLOOKUP(A3728,Sheet1!$A$1:$E$49,3)</f>
        <v>33015.68396490562</v>
      </c>
      <c r="H3728">
        <f>SUMIF(E:E,E3728,F:F)*VLOOKUP(A3728,Sheet1!$A$1:$E$49,5)</f>
        <v>36146.829968810787</v>
      </c>
    </row>
    <row r="3729" spans="1:8" x14ac:dyDescent="0.25">
      <c r="A3729">
        <v>32</v>
      </c>
      <c r="B3729">
        <v>19</v>
      </c>
      <c r="C3729">
        <v>3</v>
      </c>
      <c r="D3729">
        <v>2022</v>
      </c>
      <c r="E3729" s="1">
        <f t="shared" si="58"/>
        <v>44639</v>
      </c>
      <c r="F3729">
        <v>32437</v>
      </c>
      <c r="G3729">
        <f>SUMIF(E:E,E3729,F:F)*VLOOKUP(A3729,Sheet1!$A$1:$E$49,3)</f>
        <v>35847.57317528456</v>
      </c>
      <c r="H3729">
        <f>SUMIF(E:E,E3729,F:F)*VLOOKUP(A3729,Sheet1!$A$1:$E$49,5)</f>
        <v>35416.462162974523</v>
      </c>
    </row>
    <row r="3730" spans="1:8" x14ac:dyDescent="0.25">
      <c r="A3730">
        <v>33</v>
      </c>
      <c r="B3730">
        <v>19</v>
      </c>
      <c r="C3730">
        <v>3</v>
      </c>
      <c r="D3730">
        <v>2022</v>
      </c>
      <c r="E3730" s="1">
        <f t="shared" si="58"/>
        <v>44639</v>
      </c>
      <c r="F3730">
        <v>32327</v>
      </c>
      <c r="G3730">
        <f>SUMIF(E:E,E3730,F:F)*VLOOKUP(A3730,Sheet1!$A$1:$E$49,3)</f>
        <v>37574.334888930338</v>
      </c>
      <c r="H3730">
        <f>SUMIF(E:E,E3730,F:F)*VLOOKUP(A3730,Sheet1!$A$1:$E$49,5)</f>
        <v>34611.382161261077</v>
      </c>
    </row>
    <row r="3731" spans="1:8" x14ac:dyDescent="0.25">
      <c r="A3731">
        <v>34</v>
      </c>
      <c r="B3731">
        <v>19</v>
      </c>
      <c r="C3731">
        <v>3</v>
      </c>
      <c r="D3731">
        <v>2022</v>
      </c>
      <c r="E3731" s="1">
        <f t="shared" si="58"/>
        <v>44639</v>
      </c>
      <c r="F3731">
        <v>33069</v>
      </c>
      <c r="G3731">
        <f>SUMIF(E:E,E3731,F:F)*VLOOKUP(A3731,Sheet1!$A$1:$E$49,3)</f>
        <v>39162.955665484333</v>
      </c>
      <c r="H3731">
        <f>SUMIF(E:E,E3731,F:F)*VLOOKUP(A3731,Sheet1!$A$1:$E$49,5)</f>
        <v>33739.262770367604</v>
      </c>
    </row>
    <row r="3732" spans="1:8" x14ac:dyDescent="0.25">
      <c r="A3732">
        <v>35</v>
      </c>
      <c r="B3732">
        <v>19</v>
      </c>
      <c r="C3732">
        <v>3</v>
      </c>
      <c r="D3732">
        <v>2022</v>
      </c>
      <c r="E3732" s="1">
        <f t="shared" si="58"/>
        <v>44639</v>
      </c>
      <c r="F3732">
        <v>33721</v>
      </c>
      <c r="G3732">
        <f>SUMIF(E:E,E3732,F:F)*VLOOKUP(A3732,Sheet1!$A$1:$E$49,3)</f>
        <v>40337.153630763518</v>
      </c>
      <c r="H3732">
        <f>SUMIF(E:E,E3732,F:F)*VLOOKUP(A3732,Sheet1!$A$1:$E$49,5)</f>
        <v>32808.22707840785</v>
      </c>
    </row>
    <row r="3733" spans="1:8" x14ac:dyDescent="0.25">
      <c r="A3733">
        <v>36</v>
      </c>
      <c r="B3733">
        <v>19</v>
      </c>
      <c r="C3733">
        <v>3</v>
      </c>
      <c r="D3733">
        <v>2022</v>
      </c>
      <c r="E3733" s="1">
        <f t="shared" si="58"/>
        <v>44639</v>
      </c>
      <c r="F3733">
        <v>34634</v>
      </c>
      <c r="G3733">
        <f>SUMIF(E:E,E3733,F:F)*VLOOKUP(A3733,Sheet1!$A$1:$E$49,3)</f>
        <v>40613.435504946807</v>
      </c>
      <c r="H3733">
        <f>SUMIF(E:E,E3733,F:F)*VLOOKUP(A3733,Sheet1!$A$1:$E$49,5)</f>
        <v>31826.723166946387</v>
      </c>
    </row>
    <row r="3734" spans="1:8" x14ac:dyDescent="0.25">
      <c r="A3734">
        <v>37</v>
      </c>
      <c r="B3734">
        <v>19</v>
      </c>
      <c r="C3734">
        <v>3</v>
      </c>
      <c r="D3734">
        <v>2022</v>
      </c>
      <c r="E3734" s="1">
        <f t="shared" si="58"/>
        <v>44639</v>
      </c>
      <c r="F3734">
        <v>35512</v>
      </c>
      <c r="G3734">
        <f>SUMIF(E:E,E3734,F:F)*VLOOKUP(A3734,Sheet1!$A$1:$E$49,3)</f>
        <v>40682.50597349256</v>
      </c>
      <c r="H3734">
        <f>SUMIF(E:E,E3734,F:F)*VLOOKUP(A3734,Sheet1!$A$1:$E$49,5)</f>
        <v>30803.397564628776</v>
      </c>
    </row>
    <row r="3735" spans="1:8" x14ac:dyDescent="0.25">
      <c r="A3735">
        <v>38</v>
      </c>
      <c r="B3735">
        <v>19</v>
      </c>
      <c r="C3735">
        <v>3</v>
      </c>
      <c r="D3735">
        <v>2022</v>
      </c>
      <c r="E3735" s="1">
        <f t="shared" si="58"/>
        <v>44639</v>
      </c>
      <c r="F3735">
        <v>36434</v>
      </c>
      <c r="G3735">
        <f>SUMIF(E:E,E3735,F:F)*VLOOKUP(A3735,Sheet1!$A$1:$E$49,3)</f>
        <v>40406.224099309271</v>
      </c>
      <c r="H3735">
        <f>SUMIF(E:E,E3735,F:F)*VLOOKUP(A3735,Sheet1!$A$1:$E$49,5)</f>
        <v>29746.970066657137</v>
      </c>
    </row>
    <row r="3736" spans="1:8" x14ac:dyDescent="0.25">
      <c r="A3736">
        <v>39</v>
      </c>
      <c r="B3736">
        <v>19</v>
      </c>
      <c r="C3736">
        <v>3</v>
      </c>
      <c r="D3736">
        <v>2022</v>
      </c>
      <c r="E3736" s="1">
        <f t="shared" si="58"/>
        <v>44639</v>
      </c>
      <c r="F3736">
        <v>36197</v>
      </c>
      <c r="G3736">
        <f>SUMIF(E:E,E3736,F:F)*VLOOKUP(A3736,Sheet1!$A$1:$E$49,3)</f>
        <v>40406.224099309271</v>
      </c>
      <c r="H3736">
        <f>SUMIF(E:E,E3736,F:F)*VLOOKUP(A3736,Sheet1!$A$1:$E$49,5)</f>
        <v>28666.112413782277</v>
      </c>
    </row>
    <row r="3737" spans="1:8" x14ac:dyDescent="0.25">
      <c r="A3737">
        <v>40</v>
      </c>
      <c r="B3737">
        <v>19</v>
      </c>
      <c r="C3737">
        <v>3</v>
      </c>
      <c r="D3737">
        <v>2022</v>
      </c>
      <c r="E3737" s="1">
        <f t="shared" si="58"/>
        <v>44639</v>
      </c>
      <c r="F3737">
        <v>35259</v>
      </c>
      <c r="G3737">
        <f>SUMIF(E:E,E3737,F:F)*VLOOKUP(A3737,Sheet1!$A$1:$E$49,3)</f>
        <v>39439.237539667622</v>
      </c>
      <c r="H3737">
        <f>SUMIF(E:E,E3737,F:F)*VLOOKUP(A3737,Sheet1!$A$1:$E$49,5)</f>
        <v>27569.333131430292</v>
      </c>
    </row>
    <row r="3738" spans="1:8" x14ac:dyDescent="0.25">
      <c r="A3738">
        <v>41</v>
      </c>
      <c r="B3738">
        <v>19</v>
      </c>
      <c r="C3738">
        <v>3</v>
      </c>
      <c r="D3738">
        <v>2022</v>
      </c>
      <c r="E3738" s="1">
        <f t="shared" si="58"/>
        <v>44639</v>
      </c>
      <c r="F3738">
        <v>34739</v>
      </c>
      <c r="G3738">
        <f>SUMIF(E:E,E3738,F:F)*VLOOKUP(A3738,Sheet1!$A$1:$E$49,3)</f>
        <v>37781.546294567874</v>
      </c>
      <c r="H3738">
        <f>SUMIF(E:E,E3738,F:F)*VLOOKUP(A3738,Sheet1!$A$1:$E$49,5)</f>
        <v>26464.870582474323</v>
      </c>
    </row>
    <row r="3739" spans="1:8" x14ac:dyDescent="0.25">
      <c r="A3739">
        <v>42</v>
      </c>
      <c r="B3739">
        <v>19</v>
      </c>
      <c r="C3739">
        <v>3</v>
      </c>
      <c r="D3739">
        <v>2022</v>
      </c>
      <c r="E3739" s="1">
        <f t="shared" si="58"/>
        <v>44639</v>
      </c>
      <c r="F3739">
        <v>33966</v>
      </c>
      <c r="G3739">
        <f>SUMIF(E:E,E3739,F:F)*VLOOKUP(A3739,Sheet1!$A$1:$E$49,3)</f>
        <v>36331.066455105385</v>
      </c>
      <c r="H3739">
        <f>SUMIF(E:E,E3739,F:F)*VLOOKUP(A3739,Sheet1!$A$1:$E$49,5)</f>
        <v>25360.595995889267</v>
      </c>
    </row>
    <row r="3740" spans="1:8" x14ac:dyDescent="0.25">
      <c r="A3740">
        <v>43</v>
      </c>
      <c r="B3740">
        <v>19</v>
      </c>
      <c r="C3740">
        <v>3</v>
      </c>
      <c r="D3740">
        <v>2022</v>
      </c>
      <c r="E3740" s="1">
        <f t="shared" si="58"/>
        <v>44639</v>
      </c>
      <c r="F3740">
        <v>33041</v>
      </c>
      <c r="G3740">
        <f>SUMIF(E:E,E3740,F:F)*VLOOKUP(A3740,Sheet1!$A$1:$E$49,3)</f>
        <v>35364.079895463736</v>
      </c>
      <c r="H3740">
        <f>SUMIF(E:E,E3740,F:F)*VLOOKUP(A3740,Sheet1!$A$1:$E$49,5)</f>
        <v>24263.92790901606</v>
      </c>
    </row>
    <row r="3741" spans="1:8" x14ac:dyDescent="0.25">
      <c r="A3741">
        <v>44</v>
      </c>
      <c r="B3741">
        <v>19</v>
      </c>
      <c r="C3741">
        <v>3</v>
      </c>
      <c r="D3741">
        <v>2022</v>
      </c>
      <c r="E3741" s="1">
        <f t="shared" si="58"/>
        <v>44639</v>
      </c>
      <c r="F3741">
        <v>31643</v>
      </c>
      <c r="G3741">
        <f>SUMIF(E:E,E3741,F:F)*VLOOKUP(A3741,Sheet1!$A$1:$E$49,3)</f>
        <v>32601.261153630814</v>
      </c>
      <c r="H3741">
        <f>SUMIF(E:E,E3741,F:F)*VLOOKUP(A3741,Sheet1!$A$1:$E$49,5)</f>
        <v>23181.759114922836</v>
      </c>
    </row>
    <row r="3742" spans="1:8" x14ac:dyDescent="0.25">
      <c r="A3742">
        <v>45</v>
      </c>
      <c r="B3742">
        <v>19</v>
      </c>
      <c r="C3742">
        <v>3</v>
      </c>
      <c r="D3742">
        <v>2022</v>
      </c>
      <c r="E3742" s="1">
        <f t="shared" si="58"/>
        <v>44639</v>
      </c>
      <c r="F3742">
        <v>30357</v>
      </c>
      <c r="G3742">
        <f>SUMIF(E:E,E3742,F:F)*VLOOKUP(A3742,Sheet1!$A$1:$E$49,3)</f>
        <v>29424.019600522566</v>
      </c>
      <c r="H3742">
        <f>SUMIF(E:E,E3742,F:F)*VLOOKUP(A3742,Sheet1!$A$1:$E$49,5)</f>
        <v>22120.396850022484</v>
      </c>
    </row>
    <row r="3743" spans="1:8" x14ac:dyDescent="0.25">
      <c r="A3743">
        <v>46</v>
      </c>
      <c r="B3743">
        <v>19</v>
      </c>
      <c r="C3743">
        <v>3</v>
      </c>
      <c r="D3743">
        <v>2022</v>
      </c>
      <c r="E3743" s="1">
        <f t="shared" si="58"/>
        <v>44639</v>
      </c>
      <c r="F3743">
        <v>29174</v>
      </c>
      <c r="G3743">
        <f>SUMIF(E:E,E3743,F:F)*VLOOKUP(A3743,Sheet1!$A$1:$E$49,3)</f>
        <v>26108.637110322801</v>
      </c>
      <c r="H3743">
        <f>SUMIF(E:E,E3743,F:F)*VLOOKUP(A3743,Sheet1!$A$1:$E$49,5)</f>
        <v>21085.516602020816</v>
      </c>
    </row>
    <row r="3744" spans="1:8" x14ac:dyDescent="0.25">
      <c r="A3744">
        <v>47</v>
      </c>
      <c r="B3744">
        <v>19</v>
      </c>
      <c r="C3744">
        <v>3</v>
      </c>
      <c r="D3744">
        <v>2022</v>
      </c>
      <c r="E3744" s="1">
        <f t="shared" si="58"/>
        <v>44639</v>
      </c>
      <c r="F3744">
        <v>27800</v>
      </c>
      <c r="G3744">
        <f>SUMIF(E:E,E3744,F:F)*VLOOKUP(A3744,Sheet1!$A$1:$E$49,3)</f>
        <v>25003.509613589755</v>
      </c>
      <c r="H3744">
        <f>SUMIF(E:E,E3744,F:F)*VLOOKUP(A3744,Sheet1!$A$1:$E$49,5)</f>
        <v>20082.12957505076</v>
      </c>
    </row>
    <row r="3745" spans="1:8" x14ac:dyDescent="0.25">
      <c r="A3745">
        <v>48</v>
      </c>
      <c r="B3745">
        <v>19</v>
      </c>
      <c r="C3745">
        <v>3</v>
      </c>
      <c r="D3745">
        <v>2022</v>
      </c>
      <c r="E3745" s="1">
        <f t="shared" si="58"/>
        <v>44639</v>
      </c>
      <c r="F3745">
        <v>27250</v>
      </c>
      <c r="G3745">
        <f>SUMIF(E:E,E3745,F:F)*VLOOKUP(A3745,Sheet1!$A$1:$E$49,3)</f>
        <v>24796.298207952255</v>
      </c>
      <c r="H3745">
        <f>SUMIF(E:E,E3745,F:F)*VLOOKUP(A3745,Sheet1!$A$1:$E$49,5)</f>
        <v>19114.563527063485</v>
      </c>
    </row>
    <row r="3746" spans="1:8" x14ac:dyDescent="0.25">
      <c r="A3746">
        <v>1</v>
      </c>
      <c r="B3746">
        <v>20</v>
      </c>
      <c r="C3746">
        <v>3</v>
      </c>
      <c r="D3746">
        <v>2022</v>
      </c>
      <c r="E3746" s="1">
        <f t="shared" si="58"/>
        <v>44640</v>
      </c>
      <c r="F3746">
        <v>27468</v>
      </c>
      <c r="G3746">
        <f>SUMIF(E:E,E3746,F:F)*VLOOKUP(A3746,Sheet1!$A$1:$E$49,3)</f>
        <v>25075.650737353037</v>
      </c>
      <c r="H3746">
        <f>SUMIF(E:E,E3746,F:F)*VLOOKUP(A3746,Sheet1!$A$1:$E$49,5)</f>
        <v>20308.372768510402</v>
      </c>
    </row>
    <row r="3747" spans="1:8" x14ac:dyDescent="0.25">
      <c r="A3747">
        <v>2</v>
      </c>
      <c r="B3747">
        <v>20</v>
      </c>
      <c r="C3747">
        <v>3</v>
      </c>
      <c r="D3747">
        <v>2022</v>
      </c>
      <c r="E3747" s="1">
        <f t="shared" si="58"/>
        <v>44640</v>
      </c>
      <c r="F3747">
        <v>27519</v>
      </c>
      <c r="G3747">
        <f>SUMIF(E:E,E3747,F:F)*VLOOKUP(A3747,Sheet1!$A$1:$E$49,3)</f>
        <v>24726.407690871809</v>
      </c>
      <c r="H3747">
        <f>SUMIF(E:E,E3747,F:F)*VLOOKUP(A3747,Sheet1!$A$1:$E$49,5)</f>
        <v>21323.063849884118</v>
      </c>
    </row>
    <row r="3748" spans="1:8" x14ac:dyDescent="0.25">
      <c r="A3748">
        <v>3</v>
      </c>
      <c r="B3748">
        <v>20</v>
      </c>
      <c r="C3748">
        <v>3</v>
      </c>
      <c r="D3748">
        <v>2022</v>
      </c>
      <c r="E3748" s="1">
        <f t="shared" si="58"/>
        <v>44640</v>
      </c>
      <c r="F3748">
        <v>26599</v>
      </c>
      <c r="G3748">
        <f>SUMIF(E:E,E3748,F:F)*VLOOKUP(A3748,Sheet1!$A$1:$E$49,3)</f>
        <v>24097.77020720558</v>
      </c>
      <c r="H3748">
        <f>SUMIF(E:E,E3748,F:F)*VLOOKUP(A3748,Sheet1!$A$1:$E$49,5)</f>
        <v>22369.6029516583</v>
      </c>
    </row>
    <row r="3749" spans="1:8" x14ac:dyDescent="0.25">
      <c r="A3749">
        <v>4</v>
      </c>
      <c r="B3749">
        <v>20</v>
      </c>
      <c r="C3749">
        <v>3</v>
      </c>
      <c r="D3749">
        <v>2022</v>
      </c>
      <c r="E3749" s="1">
        <f t="shared" si="58"/>
        <v>44640</v>
      </c>
      <c r="F3749">
        <v>25881</v>
      </c>
      <c r="G3749">
        <f>SUMIF(E:E,E3749,F:F)*VLOOKUP(A3749,Sheet1!$A$1:$E$49,3)</f>
        <v>23678.678551428093</v>
      </c>
      <c r="H3749">
        <f>SUMIF(E:E,E3749,F:F)*VLOOKUP(A3749,Sheet1!$A$1:$E$49,5)</f>
        <v>23442.922413992881</v>
      </c>
    </row>
    <row r="3750" spans="1:8" x14ac:dyDescent="0.25">
      <c r="A3750">
        <v>5</v>
      </c>
      <c r="B3750">
        <v>20</v>
      </c>
      <c r="C3750">
        <v>3</v>
      </c>
      <c r="D3750">
        <v>2022</v>
      </c>
      <c r="E3750" s="1">
        <f t="shared" si="58"/>
        <v>44640</v>
      </c>
      <c r="F3750">
        <v>25717</v>
      </c>
      <c r="G3750">
        <f>SUMIF(E:E,E3750,F:F)*VLOOKUP(A3750,Sheet1!$A$1:$E$49,3)</f>
        <v>23189.738286354357</v>
      </c>
      <c r="H3750">
        <f>SUMIF(E:E,E3750,F:F)*VLOOKUP(A3750,Sheet1!$A$1:$E$49,5)</f>
        <v>24537.282809724915</v>
      </c>
    </row>
    <row r="3751" spans="1:8" x14ac:dyDescent="0.25">
      <c r="A3751">
        <v>6</v>
      </c>
      <c r="B3751">
        <v>20</v>
      </c>
      <c r="C3751">
        <v>3</v>
      </c>
      <c r="D3751">
        <v>2022</v>
      </c>
      <c r="E3751" s="1">
        <f t="shared" si="58"/>
        <v>44640</v>
      </c>
      <c r="F3751">
        <v>25393</v>
      </c>
      <c r="G3751">
        <f>SUMIF(E:E,E3751,F:F)*VLOOKUP(A3751,Sheet1!$A$1:$E$49,3)</f>
        <v>22421.40358409562</v>
      </c>
      <c r="H3751">
        <f>SUMIF(E:E,E3751,F:F)*VLOOKUP(A3751,Sheet1!$A$1:$E$49,5)</f>
        <v>25646.305845768835</v>
      </c>
    </row>
    <row r="3752" spans="1:8" x14ac:dyDescent="0.25">
      <c r="A3752">
        <v>7</v>
      </c>
      <c r="B3752">
        <v>20</v>
      </c>
      <c r="C3752">
        <v>3</v>
      </c>
      <c r="D3752">
        <v>2022</v>
      </c>
      <c r="E3752" s="1">
        <f t="shared" si="58"/>
        <v>44640</v>
      </c>
      <c r="F3752">
        <v>25236</v>
      </c>
      <c r="G3752">
        <f>SUMIF(E:E,E3752,F:F)*VLOOKUP(A3752,Sheet1!$A$1:$E$49,3)</f>
        <v>21583.220272540646</v>
      </c>
      <c r="H3752">
        <f>SUMIF(E:E,E3752,F:F)*VLOOKUP(A3752,Sheet1!$A$1:$E$49,5)</f>
        <v>26763.021075563152</v>
      </c>
    </row>
    <row r="3753" spans="1:8" x14ac:dyDescent="0.25">
      <c r="A3753">
        <v>8</v>
      </c>
      <c r="B3753">
        <v>20</v>
      </c>
      <c r="C3753">
        <v>3</v>
      </c>
      <c r="D3753">
        <v>2022</v>
      </c>
      <c r="E3753" s="1">
        <f t="shared" si="58"/>
        <v>44640</v>
      </c>
      <c r="F3753">
        <v>25246</v>
      </c>
      <c r="G3753">
        <f>SUMIF(E:E,E3753,F:F)*VLOOKUP(A3753,Sheet1!$A$1:$E$49,3)</f>
        <v>21164.128616763166</v>
      </c>
      <c r="H3753">
        <f>SUMIF(E:E,E3753,F:F)*VLOOKUP(A3753,Sheet1!$A$1:$E$49,5)</f>
        <v>27879.926385293002</v>
      </c>
    </row>
    <row r="3754" spans="1:8" x14ac:dyDescent="0.25">
      <c r="A3754">
        <v>9</v>
      </c>
      <c r="B3754">
        <v>20</v>
      </c>
      <c r="C3754">
        <v>3</v>
      </c>
      <c r="D3754">
        <v>2022</v>
      </c>
      <c r="E3754" s="1">
        <f t="shared" si="58"/>
        <v>44640</v>
      </c>
      <c r="F3754">
        <v>25218</v>
      </c>
      <c r="G3754">
        <f>SUMIF(E:E,E3754,F:F)*VLOOKUP(A3754,Sheet1!$A$1:$E$49,3)</f>
        <v>20814.885570281913</v>
      </c>
      <c r="H3754">
        <f>SUMIF(E:E,E3754,F:F)*VLOOKUP(A3754,Sheet1!$A$1:$E$49,5)</f>
        <v>28989.061869532456</v>
      </c>
    </row>
    <row r="3755" spans="1:8" x14ac:dyDescent="0.25">
      <c r="A3755">
        <v>10</v>
      </c>
      <c r="B3755">
        <v>20</v>
      </c>
      <c r="C3755">
        <v>3</v>
      </c>
      <c r="D3755">
        <v>2022</v>
      </c>
      <c r="E3755" s="1">
        <f t="shared" si="58"/>
        <v>44640</v>
      </c>
      <c r="F3755">
        <v>25055</v>
      </c>
      <c r="G3755">
        <f>SUMIF(E:E,E3755,F:F)*VLOOKUP(A3755,Sheet1!$A$1:$E$49,3)</f>
        <v>20675.188351689423</v>
      </c>
      <c r="H3755">
        <f>SUMIF(E:E,E3755,F:F)*VLOOKUP(A3755,Sheet1!$A$1:$E$49,5)</f>
        <v>30082.096352864854</v>
      </c>
    </row>
    <row r="3756" spans="1:8" x14ac:dyDescent="0.25">
      <c r="A3756">
        <v>11</v>
      </c>
      <c r="B3756">
        <v>20</v>
      </c>
      <c r="C3756">
        <v>3</v>
      </c>
      <c r="D3756">
        <v>2022</v>
      </c>
      <c r="E3756" s="1">
        <f t="shared" si="58"/>
        <v>44640</v>
      </c>
      <c r="F3756">
        <v>25343</v>
      </c>
      <c r="G3756">
        <f>SUMIF(E:E,E3756,F:F)*VLOOKUP(A3756,Sheet1!$A$1:$E$49,3)</f>
        <v>21722.917491133132</v>
      </c>
      <c r="H3756">
        <f>SUMIF(E:E,E3756,F:F)*VLOOKUP(A3756,Sheet1!$A$1:$E$49,5)</f>
        <v>31150.425453697208</v>
      </c>
    </row>
    <row r="3757" spans="1:8" x14ac:dyDescent="0.25">
      <c r="A3757">
        <v>12</v>
      </c>
      <c r="B3757">
        <v>20</v>
      </c>
      <c r="C3757">
        <v>3</v>
      </c>
      <c r="D3757">
        <v>2022</v>
      </c>
      <c r="E3757" s="1">
        <f t="shared" si="58"/>
        <v>44640</v>
      </c>
      <c r="F3757">
        <v>25702</v>
      </c>
      <c r="G3757">
        <f>SUMIF(E:E,E3757,F:F)*VLOOKUP(A3757,Sheet1!$A$1:$E$49,3)</f>
        <v>24656.559081575553</v>
      </c>
      <c r="H3757">
        <f>SUMIF(E:E,E3757,F:F)*VLOOKUP(A3757,Sheet1!$A$1:$E$49,5)</f>
        <v>32185.279736344866</v>
      </c>
    </row>
    <row r="3758" spans="1:8" x14ac:dyDescent="0.25">
      <c r="A3758">
        <v>13</v>
      </c>
      <c r="B3758">
        <v>20</v>
      </c>
      <c r="C3758">
        <v>3</v>
      </c>
      <c r="D3758">
        <v>2022</v>
      </c>
      <c r="E3758" s="1">
        <f t="shared" si="58"/>
        <v>44640</v>
      </c>
      <c r="F3758">
        <v>25657</v>
      </c>
      <c r="G3758">
        <f>SUMIF(E:E,E3758,F:F)*VLOOKUP(A3758,Sheet1!$A$1:$E$49,3)</f>
        <v>26402.774313981565</v>
      </c>
      <c r="H3758">
        <f>SUMIF(E:E,E3758,F:F)*VLOOKUP(A3758,Sheet1!$A$1:$E$49,5)</f>
        <v>33177.841169295389</v>
      </c>
    </row>
    <row r="3759" spans="1:8" x14ac:dyDescent="0.25">
      <c r="A3759">
        <v>14</v>
      </c>
      <c r="B3759">
        <v>20</v>
      </c>
      <c r="C3759">
        <v>3</v>
      </c>
      <c r="D3759">
        <v>2022</v>
      </c>
      <c r="E3759" s="1">
        <f t="shared" si="58"/>
        <v>44640</v>
      </c>
      <c r="F3759">
        <v>26368</v>
      </c>
      <c r="G3759">
        <f>SUMIF(E:E,E3759,F:F)*VLOOKUP(A3759,Sheet1!$A$1:$E$49,3)</f>
        <v>29406.26451372034</v>
      </c>
      <c r="H3759">
        <f>SUMIF(E:E,E3759,F:F)*VLOOKUP(A3759,Sheet1!$A$1:$E$49,5)</f>
        <v>34119.365813006334</v>
      </c>
    </row>
    <row r="3760" spans="1:8" x14ac:dyDescent="0.25">
      <c r="A3760">
        <v>15</v>
      </c>
      <c r="B3760">
        <v>20</v>
      </c>
      <c r="C3760">
        <v>3</v>
      </c>
      <c r="D3760">
        <v>2022</v>
      </c>
      <c r="E3760" s="1">
        <f t="shared" si="58"/>
        <v>44640</v>
      </c>
      <c r="F3760">
        <v>27585</v>
      </c>
      <c r="G3760">
        <f>SUMIF(E:E,E3760,F:F)*VLOOKUP(A3760,Sheet1!$A$1:$E$49,3)</f>
        <v>32479.603322755294</v>
      </c>
      <c r="H3760">
        <f>SUMIF(E:E,E3760,F:F)*VLOOKUP(A3760,Sheet1!$A$1:$E$49,5)</f>
        <v>35001.310410700527</v>
      </c>
    </row>
    <row r="3761" spans="1:8" x14ac:dyDescent="0.25">
      <c r="A3761">
        <v>16</v>
      </c>
      <c r="B3761">
        <v>20</v>
      </c>
      <c r="C3761">
        <v>3</v>
      </c>
      <c r="D3761">
        <v>2022</v>
      </c>
      <c r="E3761" s="1">
        <f t="shared" si="58"/>
        <v>44640</v>
      </c>
      <c r="F3761">
        <v>28989</v>
      </c>
      <c r="G3761">
        <f>SUMIF(E:E,E3761,F:F)*VLOOKUP(A3761,Sheet1!$A$1:$E$49,3)</f>
        <v>34155.969945865123</v>
      </c>
      <c r="H3761">
        <f>SUMIF(E:E,E3761,F:F)*VLOOKUP(A3761,Sheet1!$A$1:$E$49,5)</f>
        <v>35815.460360394216</v>
      </c>
    </row>
    <row r="3762" spans="1:8" x14ac:dyDescent="0.25">
      <c r="A3762">
        <v>17</v>
      </c>
      <c r="B3762">
        <v>20</v>
      </c>
      <c r="C3762">
        <v>3</v>
      </c>
      <c r="D3762">
        <v>2022</v>
      </c>
      <c r="E3762" s="1">
        <f t="shared" si="58"/>
        <v>44640</v>
      </c>
      <c r="F3762">
        <v>30645</v>
      </c>
      <c r="G3762">
        <f>SUMIF(E:E,E3762,F:F)*VLOOKUP(A3762,Sheet1!$A$1:$E$49,3)</f>
        <v>33876.575508680151</v>
      </c>
      <c r="H3762">
        <f>SUMIF(E:E,E3762,F:F)*VLOOKUP(A3762,Sheet1!$A$1:$E$49,5)</f>
        <v>36554.056414344057</v>
      </c>
    </row>
    <row r="3763" spans="1:8" x14ac:dyDescent="0.25">
      <c r="A3763">
        <v>18</v>
      </c>
      <c r="B3763">
        <v>20</v>
      </c>
      <c r="C3763">
        <v>3</v>
      </c>
      <c r="D3763">
        <v>2022</v>
      </c>
      <c r="E3763" s="1">
        <f t="shared" si="58"/>
        <v>44640</v>
      </c>
      <c r="F3763">
        <v>31770</v>
      </c>
      <c r="G3763">
        <f>SUMIF(E:E,E3763,F:F)*VLOOKUP(A3763,Sheet1!$A$1:$E$49,3)</f>
        <v>31990.663057681526</v>
      </c>
      <c r="H3763">
        <f>SUMIF(E:E,E3763,F:F)*VLOOKUP(A3763,Sheet1!$A$1:$E$49,5)</f>
        <v>37209.917389864066</v>
      </c>
    </row>
    <row r="3764" spans="1:8" x14ac:dyDescent="0.25">
      <c r="A3764">
        <v>19</v>
      </c>
      <c r="B3764">
        <v>20</v>
      </c>
      <c r="C3764">
        <v>3</v>
      </c>
      <c r="D3764">
        <v>2022</v>
      </c>
      <c r="E3764" s="1">
        <f t="shared" si="58"/>
        <v>44640</v>
      </c>
      <c r="F3764">
        <v>33269</v>
      </c>
      <c r="G3764">
        <f>SUMIF(E:E,E3764,F:F)*VLOOKUP(A3764,Sheet1!$A$1:$E$49,3)</f>
        <v>31501.722792607761</v>
      </c>
      <c r="H3764">
        <f>SUMIF(E:E,E3764,F:F)*VLOOKUP(A3764,Sheet1!$A$1:$E$49,5)</f>
        <v>37776.556187471375</v>
      </c>
    </row>
    <row r="3765" spans="1:8" x14ac:dyDescent="0.25">
      <c r="A3765">
        <v>20</v>
      </c>
      <c r="B3765">
        <v>20</v>
      </c>
      <c r="C3765">
        <v>3</v>
      </c>
      <c r="D3765">
        <v>2022</v>
      </c>
      <c r="E3765" s="1">
        <f t="shared" si="58"/>
        <v>44640</v>
      </c>
      <c r="F3765">
        <v>34116</v>
      </c>
      <c r="G3765">
        <f>SUMIF(E:E,E3765,F:F)*VLOOKUP(A3765,Sheet1!$A$1:$E$49,3)</f>
        <v>31990.663057681526</v>
      </c>
      <c r="H3765">
        <f>SUMIF(E:E,E3765,F:F)*VLOOKUP(A3765,Sheet1!$A$1:$E$49,5)</f>
        <v>38248.286500542243</v>
      </c>
    </row>
    <row r="3766" spans="1:8" x14ac:dyDescent="0.25">
      <c r="A3766">
        <v>21</v>
      </c>
      <c r="B3766">
        <v>20</v>
      </c>
      <c r="C3766">
        <v>3</v>
      </c>
      <c r="D3766">
        <v>2022</v>
      </c>
      <c r="E3766" s="1">
        <f t="shared" si="58"/>
        <v>44640</v>
      </c>
      <c r="F3766">
        <v>34420</v>
      </c>
      <c r="G3766">
        <f>SUMIF(E:E,E3766,F:F)*VLOOKUP(A3766,Sheet1!$A$1:$E$49,3)</f>
        <v>32479.603322755294</v>
      </c>
      <c r="H3766">
        <f>SUMIF(E:E,E3766,F:F)*VLOOKUP(A3766,Sheet1!$A$1:$E$49,5)</f>
        <v>38620.317764457242</v>
      </c>
    </row>
    <row r="3767" spans="1:8" x14ac:dyDescent="0.25">
      <c r="A3767">
        <v>22</v>
      </c>
      <c r="B3767">
        <v>20</v>
      </c>
      <c r="C3767">
        <v>3</v>
      </c>
      <c r="D3767">
        <v>2022</v>
      </c>
      <c r="E3767" s="1">
        <f t="shared" si="58"/>
        <v>44640</v>
      </c>
      <c r="F3767">
        <v>34500</v>
      </c>
      <c r="G3767">
        <f>SUMIF(E:E,E3767,F:F)*VLOOKUP(A3767,Sheet1!$A$1:$E$49,3)</f>
        <v>33038.392197125235</v>
      </c>
      <c r="H3767">
        <f>SUMIF(E:E,E3767,F:F)*VLOOKUP(A3767,Sheet1!$A$1:$E$49,5)</f>
        <v>38888.836129288931</v>
      </c>
    </row>
    <row r="3768" spans="1:8" x14ac:dyDescent="0.25">
      <c r="A3768">
        <v>23</v>
      </c>
      <c r="B3768">
        <v>20</v>
      </c>
      <c r="C3768">
        <v>3</v>
      </c>
      <c r="D3768">
        <v>2022</v>
      </c>
      <c r="E3768" s="1">
        <f t="shared" si="58"/>
        <v>44640</v>
      </c>
      <c r="F3768">
        <v>34328</v>
      </c>
      <c r="G3768">
        <f>SUMIF(E:E,E3768,F:F)*VLOOKUP(A3768,Sheet1!$A$1:$E$49,3)</f>
        <v>33108.240806421418</v>
      </c>
      <c r="H3768">
        <f>SUMIF(E:E,E3768,F:F)*VLOOKUP(A3768,Sheet1!$A$1:$E$49,5)</f>
        <v>39051.069542540739</v>
      </c>
    </row>
    <row r="3769" spans="1:8" x14ac:dyDescent="0.25">
      <c r="A3769">
        <v>24</v>
      </c>
      <c r="B3769">
        <v>20</v>
      </c>
      <c r="C3769">
        <v>3</v>
      </c>
      <c r="D3769">
        <v>2022</v>
      </c>
      <c r="E3769" s="1">
        <f t="shared" si="58"/>
        <v>44640</v>
      </c>
      <c r="F3769">
        <v>34887</v>
      </c>
      <c r="G3769">
        <f>SUMIF(E:E,E3769,F:F)*VLOOKUP(A3769,Sheet1!$A$1:$E$49,3)</f>
        <v>33317.786634310207</v>
      </c>
      <c r="H3769">
        <f>SUMIF(E:E,E3769,F:F)*VLOOKUP(A3769,Sheet1!$A$1:$E$49,5)</f>
        <v>39105.335388959138</v>
      </c>
    </row>
    <row r="3770" spans="1:8" x14ac:dyDescent="0.25">
      <c r="A3770">
        <v>25</v>
      </c>
      <c r="B3770">
        <v>20</v>
      </c>
      <c r="C3770">
        <v>3</v>
      </c>
      <c r="D3770">
        <v>2022</v>
      </c>
      <c r="E3770" s="1">
        <f t="shared" si="58"/>
        <v>44640</v>
      </c>
      <c r="F3770">
        <v>35218</v>
      </c>
      <c r="G3770">
        <f>SUMIF(E:E,E3770,F:F)*VLOOKUP(A3770,Sheet1!$A$1:$E$49,3)</f>
        <v>33597.181071495186</v>
      </c>
      <c r="H3770">
        <f>SUMIF(E:E,E3770,F:F)*VLOOKUP(A3770,Sheet1!$A$1:$E$49,5)</f>
        <v>39051.069542540739</v>
      </c>
    </row>
    <row r="3771" spans="1:8" x14ac:dyDescent="0.25">
      <c r="A3771">
        <v>26</v>
      </c>
      <c r="B3771">
        <v>20</v>
      </c>
      <c r="C3771">
        <v>3</v>
      </c>
      <c r="D3771">
        <v>2022</v>
      </c>
      <c r="E3771" s="1">
        <f t="shared" si="58"/>
        <v>44640</v>
      </c>
      <c r="F3771">
        <v>35173</v>
      </c>
      <c r="G3771">
        <f>SUMIF(E:E,E3771,F:F)*VLOOKUP(A3771,Sheet1!$A$1:$E$49,3)</f>
        <v>33247.938025014031</v>
      </c>
      <c r="H3771">
        <f>SUMIF(E:E,E3771,F:F)*VLOOKUP(A3771,Sheet1!$A$1:$E$49,5)</f>
        <v>38888.836129288931</v>
      </c>
    </row>
    <row r="3772" spans="1:8" x14ac:dyDescent="0.25">
      <c r="A3772">
        <v>27</v>
      </c>
      <c r="B3772">
        <v>20</v>
      </c>
      <c r="C3772">
        <v>3</v>
      </c>
      <c r="D3772">
        <v>2022</v>
      </c>
      <c r="E3772" s="1">
        <f t="shared" si="58"/>
        <v>44640</v>
      </c>
      <c r="F3772">
        <v>34612</v>
      </c>
      <c r="G3772">
        <f>SUMIF(E:E,E3772,F:F)*VLOOKUP(A3772,Sheet1!$A$1:$E$49,3)</f>
        <v>32689.149150644087</v>
      </c>
      <c r="H3772">
        <f>SUMIF(E:E,E3772,F:F)*VLOOKUP(A3772,Sheet1!$A$1:$E$49,5)</f>
        <v>38620.317764457242</v>
      </c>
    </row>
    <row r="3773" spans="1:8" x14ac:dyDescent="0.25">
      <c r="A3773">
        <v>28</v>
      </c>
      <c r="B3773">
        <v>20</v>
      </c>
      <c r="C3773">
        <v>3</v>
      </c>
      <c r="D3773">
        <v>2022</v>
      </c>
      <c r="E3773" s="1">
        <f t="shared" si="58"/>
        <v>44640</v>
      </c>
      <c r="F3773">
        <v>34170</v>
      </c>
      <c r="G3773">
        <f>SUMIF(E:E,E3773,F:F)*VLOOKUP(A3773,Sheet1!$A$1:$E$49,3)</f>
        <v>32200.208885570322</v>
      </c>
      <c r="H3773">
        <f>SUMIF(E:E,E3773,F:F)*VLOOKUP(A3773,Sheet1!$A$1:$E$49,5)</f>
        <v>38248.286500542243</v>
      </c>
    </row>
    <row r="3774" spans="1:8" x14ac:dyDescent="0.25">
      <c r="A3774">
        <v>29</v>
      </c>
      <c r="B3774">
        <v>20</v>
      </c>
      <c r="C3774">
        <v>3</v>
      </c>
      <c r="D3774">
        <v>2022</v>
      </c>
      <c r="E3774" s="1">
        <f t="shared" si="58"/>
        <v>44640</v>
      </c>
      <c r="F3774">
        <v>33736</v>
      </c>
      <c r="G3774">
        <f>SUMIF(E:E,E3774,F:F)*VLOOKUP(A3774,Sheet1!$A$1:$E$49,3)</f>
        <v>32339.906104162677</v>
      </c>
      <c r="H3774">
        <f>SUMIF(E:E,E3774,F:F)*VLOOKUP(A3774,Sheet1!$A$1:$E$49,5)</f>
        <v>37776.556187471375</v>
      </c>
    </row>
    <row r="3775" spans="1:8" x14ac:dyDescent="0.25">
      <c r="A3775">
        <v>30</v>
      </c>
      <c r="B3775">
        <v>20</v>
      </c>
      <c r="C3775">
        <v>3</v>
      </c>
      <c r="D3775">
        <v>2022</v>
      </c>
      <c r="E3775" s="1">
        <f t="shared" si="58"/>
        <v>44640</v>
      </c>
      <c r="F3775">
        <v>33142</v>
      </c>
      <c r="G3775">
        <f>SUMIF(E:E,E3775,F:F)*VLOOKUP(A3775,Sheet1!$A$1:$E$49,3)</f>
        <v>33038.392197125235</v>
      </c>
      <c r="H3775">
        <f>SUMIF(E:E,E3775,F:F)*VLOOKUP(A3775,Sheet1!$A$1:$E$49,5)</f>
        <v>37209.917389864066</v>
      </c>
    </row>
    <row r="3776" spans="1:8" x14ac:dyDescent="0.25">
      <c r="A3776">
        <v>31</v>
      </c>
      <c r="B3776">
        <v>20</v>
      </c>
      <c r="C3776">
        <v>3</v>
      </c>
      <c r="D3776">
        <v>2022</v>
      </c>
      <c r="E3776" s="1">
        <f t="shared" si="58"/>
        <v>44640</v>
      </c>
      <c r="F3776">
        <v>32651</v>
      </c>
      <c r="G3776">
        <f>SUMIF(E:E,E3776,F:F)*VLOOKUP(A3776,Sheet1!$A$1:$E$49,3)</f>
        <v>33387.63524360639</v>
      </c>
      <c r="H3776">
        <f>SUMIF(E:E,E3776,F:F)*VLOOKUP(A3776,Sheet1!$A$1:$E$49,5)</f>
        <v>36554.056414344057</v>
      </c>
    </row>
    <row r="3777" spans="1:8" x14ac:dyDescent="0.25">
      <c r="A3777">
        <v>32</v>
      </c>
      <c r="B3777">
        <v>20</v>
      </c>
      <c r="C3777">
        <v>3</v>
      </c>
      <c r="D3777">
        <v>2022</v>
      </c>
      <c r="E3777" s="1">
        <f t="shared" si="58"/>
        <v>44640</v>
      </c>
      <c r="F3777">
        <v>32941</v>
      </c>
      <c r="G3777">
        <f>SUMIF(E:E,E3777,F:F)*VLOOKUP(A3777,Sheet1!$A$1:$E$49,3)</f>
        <v>36251.428224752548</v>
      </c>
      <c r="H3777">
        <f>SUMIF(E:E,E3777,F:F)*VLOOKUP(A3777,Sheet1!$A$1:$E$49,5)</f>
        <v>35815.460360394216</v>
      </c>
    </row>
    <row r="3778" spans="1:8" x14ac:dyDescent="0.25">
      <c r="A3778">
        <v>33</v>
      </c>
      <c r="B3778">
        <v>20</v>
      </c>
      <c r="C3778">
        <v>3</v>
      </c>
      <c r="D3778">
        <v>2022</v>
      </c>
      <c r="E3778" s="1">
        <f t="shared" si="58"/>
        <v>44640</v>
      </c>
      <c r="F3778">
        <v>33623</v>
      </c>
      <c r="G3778">
        <f>SUMIF(E:E,E3778,F:F)*VLOOKUP(A3778,Sheet1!$A$1:$E$49,3)</f>
        <v>37997.643457158825</v>
      </c>
      <c r="H3778">
        <f>SUMIF(E:E,E3778,F:F)*VLOOKUP(A3778,Sheet1!$A$1:$E$49,5)</f>
        <v>35001.310410700527</v>
      </c>
    </row>
    <row r="3779" spans="1:8" x14ac:dyDescent="0.25">
      <c r="A3779">
        <v>34</v>
      </c>
      <c r="B3779">
        <v>20</v>
      </c>
      <c r="C3779">
        <v>3</v>
      </c>
      <c r="D3779">
        <v>2022</v>
      </c>
      <c r="E3779" s="1">
        <f t="shared" ref="E3779:E3842" si="59">DATE(D3779,C3779,B3779)</f>
        <v>44640</v>
      </c>
      <c r="F3779">
        <v>34716</v>
      </c>
      <c r="G3779">
        <f>SUMIF(E:E,E3779,F:F)*VLOOKUP(A3779,Sheet1!$A$1:$E$49,3)</f>
        <v>39604.161470972474</v>
      </c>
      <c r="H3779">
        <f>SUMIF(E:E,E3779,F:F)*VLOOKUP(A3779,Sheet1!$A$1:$E$49,5)</f>
        <v>34119.365813006334</v>
      </c>
    </row>
    <row r="3780" spans="1:8" x14ac:dyDescent="0.25">
      <c r="A3780">
        <v>35</v>
      </c>
      <c r="B3780">
        <v>20</v>
      </c>
      <c r="C3780">
        <v>3</v>
      </c>
      <c r="D3780">
        <v>2022</v>
      </c>
      <c r="E3780" s="1">
        <f t="shared" si="59"/>
        <v>44640</v>
      </c>
      <c r="F3780">
        <v>35362</v>
      </c>
      <c r="G3780">
        <f>SUMIF(E:E,E3780,F:F)*VLOOKUP(A3780,Sheet1!$A$1:$E$49,3)</f>
        <v>40791.5878290088</v>
      </c>
      <c r="H3780">
        <f>SUMIF(E:E,E3780,F:F)*VLOOKUP(A3780,Sheet1!$A$1:$E$49,5)</f>
        <v>33177.841169295389</v>
      </c>
    </row>
    <row r="3781" spans="1:8" x14ac:dyDescent="0.25">
      <c r="A3781">
        <v>36</v>
      </c>
      <c r="B3781">
        <v>20</v>
      </c>
      <c r="C3781">
        <v>3</v>
      </c>
      <c r="D3781">
        <v>2022</v>
      </c>
      <c r="E3781" s="1">
        <f t="shared" si="59"/>
        <v>44640</v>
      </c>
      <c r="F3781">
        <v>35675</v>
      </c>
      <c r="G3781">
        <f>SUMIF(E:E,E3781,F:F)*VLOOKUP(A3781,Sheet1!$A$1:$E$49,3)</f>
        <v>41070.982266193772</v>
      </c>
      <c r="H3781">
        <f>SUMIF(E:E,E3781,F:F)*VLOOKUP(A3781,Sheet1!$A$1:$E$49,5)</f>
        <v>32185.279736344866</v>
      </c>
    </row>
    <row r="3782" spans="1:8" x14ac:dyDescent="0.25">
      <c r="A3782">
        <v>37</v>
      </c>
      <c r="B3782">
        <v>20</v>
      </c>
      <c r="C3782">
        <v>3</v>
      </c>
      <c r="D3782">
        <v>2022</v>
      </c>
      <c r="E3782" s="1">
        <f t="shared" si="59"/>
        <v>44640</v>
      </c>
      <c r="F3782">
        <v>36389</v>
      </c>
      <c r="G3782">
        <f>SUMIF(E:E,E3782,F:F)*VLOOKUP(A3782,Sheet1!$A$1:$E$49,3)</f>
        <v>41140.830875489948</v>
      </c>
      <c r="H3782">
        <f>SUMIF(E:E,E3782,F:F)*VLOOKUP(A3782,Sheet1!$A$1:$E$49,5)</f>
        <v>31150.425453697208</v>
      </c>
    </row>
    <row r="3783" spans="1:8" x14ac:dyDescent="0.25">
      <c r="A3783">
        <v>38</v>
      </c>
      <c r="B3783">
        <v>20</v>
      </c>
      <c r="C3783">
        <v>3</v>
      </c>
      <c r="D3783">
        <v>2022</v>
      </c>
      <c r="E3783" s="1">
        <f t="shared" si="59"/>
        <v>44640</v>
      </c>
      <c r="F3783">
        <v>37136</v>
      </c>
      <c r="G3783">
        <f>SUMIF(E:E,E3783,F:F)*VLOOKUP(A3783,Sheet1!$A$1:$E$49,3)</f>
        <v>40861.436438304976</v>
      </c>
      <c r="H3783">
        <f>SUMIF(E:E,E3783,F:F)*VLOOKUP(A3783,Sheet1!$A$1:$E$49,5)</f>
        <v>30082.096352864854</v>
      </c>
    </row>
    <row r="3784" spans="1:8" x14ac:dyDescent="0.25">
      <c r="A3784">
        <v>39</v>
      </c>
      <c r="B3784">
        <v>20</v>
      </c>
      <c r="C3784">
        <v>3</v>
      </c>
      <c r="D3784">
        <v>2022</v>
      </c>
      <c r="E3784" s="1">
        <f t="shared" si="59"/>
        <v>44640</v>
      </c>
      <c r="F3784">
        <v>37332</v>
      </c>
      <c r="G3784">
        <f>SUMIF(E:E,E3784,F:F)*VLOOKUP(A3784,Sheet1!$A$1:$E$49,3)</f>
        <v>40861.436438304976</v>
      </c>
      <c r="H3784">
        <f>SUMIF(E:E,E3784,F:F)*VLOOKUP(A3784,Sheet1!$A$1:$E$49,5)</f>
        <v>28989.061869532456</v>
      </c>
    </row>
    <row r="3785" spans="1:8" x14ac:dyDescent="0.25">
      <c r="A3785">
        <v>40</v>
      </c>
      <c r="B3785">
        <v>20</v>
      </c>
      <c r="C3785">
        <v>3</v>
      </c>
      <c r="D3785">
        <v>2022</v>
      </c>
      <c r="E3785" s="1">
        <f t="shared" si="59"/>
        <v>44640</v>
      </c>
      <c r="F3785">
        <v>36443</v>
      </c>
      <c r="G3785">
        <f>SUMIF(E:E,E3785,F:F)*VLOOKUP(A3785,Sheet1!$A$1:$E$49,3)</f>
        <v>39883.555908157447</v>
      </c>
      <c r="H3785">
        <f>SUMIF(E:E,E3785,F:F)*VLOOKUP(A3785,Sheet1!$A$1:$E$49,5)</f>
        <v>27879.926385293002</v>
      </c>
    </row>
    <row r="3786" spans="1:8" x14ac:dyDescent="0.25">
      <c r="A3786">
        <v>41</v>
      </c>
      <c r="B3786">
        <v>20</v>
      </c>
      <c r="C3786">
        <v>3</v>
      </c>
      <c r="D3786">
        <v>2022</v>
      </c>
      <c r="E3786" s="1">
        <f t="shared" si="59"/>
        <v>44640</v>
      </c>
      <c r="F3786">
        <v>35487</v>
      </c>
      <c r="G3786">
        <f>SUMIF(E:E,E3786,F:F)*VLOOKUP(A3786,Sheet1!$A$1:$E$49,3)</f>
        <v>38207.189285047614</v>
      </c>
      <c r="H3786">
        <f>SUMIF(E:E,E3786,F:F)*VLOOKUP(A3786,Sheet1!$A$1:$E$49,5)</f>
        <v>26763.021075563152</v>
      </c>
    </row>
    <row r="3787" spans="1:8" x14ac:dyDescent="0.25">
      <c r="A3787">
        <v>42</v>
      </c>
      <c r="B3787">
        <v>20</v>
      </c>
      <c r="C3787">
        <v>3</v>
      </c>
      <c r="D3787">
        <v>2022</v>
      </c>
      <c r="E3787" s="1">
        <f t="shared" si="59"/>
        <v>44640</v>
      </c>
      <c r="F3787">
        <v>34254</v>
      </c>
      <c r="G3787">
        <f>SUMIF(E:E,E3787,F:F)*VLOOKUP(A3787,Sheet1!$A$1:$E$49,3)</f>
        <v>36740.368489826316</v>
      </c>
      <c r="H3787">
        <f>SUMIF(E:E,E3787,F:F)*VLOOKUP(A3787,Sheet1!$A$1:$E$49,5)</f>
        <v>25646.305845768835</v>
      </c>
    </row>
    <row r="3788" spans="1:8" x14ac:dyDescent="0.25">
      <c r="A3788">
        <v>43</v>
      </c>
      <c r="B3788">
        <v>20</v>
      </c>
      <c r="C3788">
        <v>3</v>
      </c>
      <c r="D3788">
        <v>2022</v>
      </c>
      <c r="E3788" s="1">
        <f t="shared" si="59"/>
        <v>44640</v>
      </c>
      <c r="F3788">
        <v>33447</v>
      </c>
      <c r="G3788">
        <f>SUMIF(E:E,E3788,F:F)*VLOOKUP(A3788,Sheet1!$A$1:$E$49,3)</f>
        <v>35762.48795967878</v>
      </c>
      <c r="H3788">
        <f>SUMIF(E:E,E3788,F:F)*VLOOKUP(A3788,Sheet1!$A$1:$E$49,5)</f>
        <v>24537.282809724915</v>
      </c>
    </row>
    <row r="3789" spans="1:8" x14ac:dyDescent="0.25">
      <c r="A3789">
        <v>44</v>
      </c>
      <c r="B3789">
        <v>20</v>
      </c>
      <c r="C3789">
        <v>3</v>
      </c>
      <c r="D3789">
        <v>2022</v>
      </c>
      <c r="E3789" s="1">
        <f t="shared" si="59"/>
        <v>44640</v>
      </c>
      <c r="F3789">
        <v>32292</v>
      </c>
      <c r="G3789">
        <f>SUMIF(E:E,E3789,F:F)*VLOOKUP(A3789,Sheet1!$A$1:$E$49,3)</f>
        <v>32968.543587829059</v>
      </c>
      <c r="H3789">
        <f>SUMIF(E:E,E3789,F:F)*VLOOKUP(A3789,Sheet1!$A$1:$E$49,5)</f>
        <v>23442.922413992881</v>
      </c>
    </row>
    <row r="3790" spans="1:8" x14ac:dyDescent="0.25">
      <c r="A3790">
        <v>45</v>
      </c>
      <c r="B3790">
        <v>20</v>
      </c>
      <c r="C3790">
        <v>3</v>
      </c>
      <c r="D3790">
        <v>2022</v>
      </c>
      <c r="E3790" s="1">
        <f t="shared" si="59"/>
        <v>44640</v>
      </c>
      <c r="F3790">
        <v>31035</v>
      </c>
      <c r="G3790">
        <f>SUMIF(E:E,E3790,F:F)*VLOOKUP(A3790,Sheet1!$A$1:$E$49,3)</f>
        <v>29755.507560201491</v>
      </c>
      <c r="H3790">
        <f>SUMIF(E:E,E3790,F:F)*VLOOKUP(A3790,Sheet1!$A$1:$E$49,5)</f>
        <v>22369.6029516583</v>
      </c>
    </row>
    <row r="3791" spans="1:8" x14ac:dyDescent="0.25">
      <c r="A3791">
        <v>46</v>
      </c>
      <c r="B3791">
        <v>20</v>
      </c>
      <c r="C3791">
        <v>3</v>
      </c>
      <c r="D3791">
        <v>2022</v>
      </c>
      <c r="E3791" s="1">
        <f t="shared" si="59"/>
        <v>44640</v>
      </c>
      <c r="F3791">
        <v>29610</v>
      </c>
      <c r="G3791">
        <f>SUMIF(E:E,E3791,F:F)*VLOOKUP(A3791,Sheet1!$A$1:$E$49,3)</f>
        <v>26402.774313981565</v>
      </c>
      <c r="H3791">
        <f>SUMIF(E:E,E3791,F:F)*VLOOKUP(A3791,Sheet1!$A$1:$E$49,5)</f>
        <v>21323.063849884118</v>
      </c>
    </row>
    <row r="3792" spans="1:8" x14ac:dyDescent="0.25">
      <c r="A3792">
        <v>47</v>
      </c>
      <c r="B3792">
        <v>20</v>
      </c>
      <c r="C3792">
        <v>3</v>
      </c>
      <c r="D3792">
        <v>2022</v>
      </c>
      <c r="E3792" s="1">
        <f t="shared" si="59"/>
        <v>44640</v>
      </c>
      <c r="F3792">
        <v>28041</v>
      </c>
      <c r="G3792">
        <f>SUMIF(E:E,E3792,F:F)*VLOOKUP(A3792,Sheet1!$A$1:$E$49,3)</f>
        <v>25285.1965652418</v>
      </c>
      <c r="H3792">
        <f>SUMIF(E:E,E3792,F:F)*VLOOKUP(A3792,Sheet1!$A$1:$E$49,5)</f>
        <v>20308.372768510402</v>
      </c>
    </row>
    <row r="3793" spans="1:8" x14ac:dyDescent="0.25">
      <c r="A3793">
        <v>48</v>
      </c>
      <c r="B3793">
        <v>20</v>
      </c>
      <c r="C3793">
        <v>3</v>
      </c>
      <c r="D3793">
        <v>2022</v>
      </c>
      <c r="E3793" s="1">
        <f t="shared" si="59"/>
        <v>44640</v>
      </c>
      <c r="F3793">
        <v>27320</v>
      </c>
      <c r="G3793">
        <f>SUMIF(E:E,E3793,F:F)*VLOOKUP(A3793,Sheet1!$A$1:$E$49,3)</f>
        <v>25075.650737353037</v>
      </c>
      <c r="H3793">
        <f>SUMIF(E:E,E3793,F:F)*VLOOKUP(A3793,Sheet1!$A$1:$E$49,5)</f>
        <v>19329.906221561516</v>
      </c>
    </row>
    <row r="3794" spans="1:8" x14ac:dyDescent="0.25">
      <c r="A3794">
        <v>1</v>
      </c>
      <c r="B3794">
        <v>21</v>
      </c>
      <c r="C3794">
        <v>3</v>
      </c>
      <c r="D3794">
        <v>2022</v>
      </c>
      <c r="E3794" s="1">
        <f t="shared" si="59"/>
        <v>44641</v>
      </c>
      <c r="F3794">
        <v>26609</v>
      </c>
      <c r="G3794">
        <f>SUMIF(E:E,E3794,F:F)*VLOOKUP(A3794,Sheet1!$A$1:$E$49,3)</f>
        <v>27644.021980586196</v>
      </c>
      <c r="H3794">
        <f>SUMIF(E:E,E3794,F:F)*VLOOKUP(A3794,Sheet1!$A$1:$E$49,5)</f>
        <v>22388.455999921982</v>
      </c>
    </row>
    <row r="3795" spans="1:8" x14ac:dyDescent="0.25">
      <c r="A3795">
        <v>2</v>
      </c>
      <c r="B3795">
        <v>21</v>
      </c>
      <c r="C3795">
        <v>3</v>
      </c>
      <c r="D3795">
        <v>2022</v>
      </c>
      <c r="E3795" s="1">
        <f t="shared" si="59"/>
        <v>44641</v>
      </c>
      <c r="F3795">
        <v>26680</v>
      </c>
      <c r="G3795">
        <f>SUMIF(E:E,E3795,F:F)*VLOOKUP(A3795,Sheet1!$A$1:$E$49,3)</f>
        <v>27259.007746873311</v>
      </c>
      <c r="H3795">
        <f>SUMIF(E:E,E3795,F:F)*VLOOKUP(A3795,Sheet1!$A$1:$E$49,5)</f>
        <v>23507.0767229015</v>
      </c>
    </row>
    <row r="3796" spans="1:8" x14ac:dyDescent="0.25">
      <c r="A3796">
        <v>3</v>
      </c>
      <c r="B3796">
        <v>21</v>
      </c>
      <c r="C3796">
        <v>3</v>
      </c>
      <c r="D3796">
        <v>2022</v>
      </c>
      <c r="E3796" s="1">
        <f t="shared" si="59"/>
        <v>44641</v>
      </c>
      <c r="F3796">
        <v>26439</v>
      </c>
      <c r="G3796">
        <f>SUMIF(E:E,E3796,F:F)*VLOOKUP(A3796,Sheet1!$A$1:$E$49,3)</f>
        <v>26565.982126190091</v>
      </c>
      <c r="H3796">
        <f>SUMIF(E:E,E3796,F:F)*VLOOKUP(A3796,Sheet1!$A$1:$E$49,5)</f>
        <v>24660.80749687073</v>
      </c>
    </row>
    <row r="3797" spans="1:8" x14ac:dyDescent="0.25">
      <c r="A3797">
        <v>4</v>
      </c>
      <c r="B3797">
        <v>21</v>
      </c>
      <c r="C3797">
        <v>3</v>
      </c>
      <c r="D3797">
        <v>2022</v>
      </c>
      <c r="E3797" s="1">
        <f t="shared" si="59"/>
        <v>44641</v>
      </c>
      <c r="F3797">
        <v>26244</v>
      </c>
      <c r="G3797">
        <f>SUMIF(E:E,E3797,F:F)*VLOOKUP(A3797,Sheet1!$A$1:$E$49,3)</f>
        <v>26103.965045734614</v>
      </c>
      <c r="H3797">
        <f>SUMIF(E:E,E3797,F:F)*VLOOKUP(A3797,Sheet1!$A$1:$E$49,5)</f>
        <v>25844.061607391977</v>
      </c>
    </row>
    <row r="3798" spans="1:8" x14ac:dyDescent="0.25">
      <c r="A3798">
        <v>5</v>
      </c>
      <c r="B3798">
        <v>21</v>
      </c>
      <c r="C3798">
        <v>3</v>
      </c>
      <c r="D3798">
        <v>2022</v>
      </c>
      <c r="E3798" s="1">
        <f t="shared" si="59"/>
        <v>44641</v>
      </c>
      <c r="F3798">
        <v>25628</v>
      </c>
      <c r="G3798">
        <f>SUMIF(E:E,E3798,F:F)*VLOOKUP(A3798,Sheet1!$A$1:$E$49,3)</f>
        <v>25564.945118536554</v>
      </c>
      <c r="H3798">
        <f>SUMIF(E:E,E3798,F:F)*VLOOKUP(A3798,Sheet1!$A$1:$E$49,5)</f>
        <v>27050.511766997795</v>
      </c>
    </row>
    <row r="3799" spans="1:8" x14ac:dyDescent="0.25">
      <c r="A3799">
        <v>6</v>
      </c>
      <c r="B3799">
        <v>21</v>
      </c>
      <c r="C3799">
        <v>3</v>
      </c>
      <c r="D3799">
        <v>2022</v>
      </c>
      <c r="E3799" s="1">
        <f t="shared" si="59"/>
        <v>44641</v>
      </c>
      <c r="F3799">
        <v>25384</v>
      </c>
      <c r="G3799">
        <f>SUMIF(E:E,E3799,F:F)*VLOOKUP(A3799,Sheet1!$A$1:$E$49,3)</f>
        <v>24717.913804368163</v>
      </c>
      <c r="H3799">
        <f>SUMIF(E:E,E3799,F:F)*VLOOKUP(A3799,Sheet1!$A$1:$E$49,5)</f>
        <v>28273.126386514181</v>
      </c>
    </row>
    <row r="3800" spans="1:8" x14ac:dyDescent="0.25">
      <c r="A3800">
        <v>7</v>
      </c>
      <c r="B3800">
        <v>21</v>
      </c>
      <c r="C3800">
        <v>3</v>
      </c>
      <c r="D3800">
        <v>2022</v>
      </c>
      <c r="E3800" s="1">
        <f t="shared" si="59"/>
        <v>44641</v>
      </c>
      <c r="F3800">
        <v>25421</v>
      </c>
      <c r="G3800">
        <f>SUMIF(E:E,E3800,F:F)*VLOOKUP(A3800,Sheet1!$A$1:$E$49,3)</f>
        <v>23793.87964345721</v>
      </c>
      <c r="H3800">
        <f>SUMIF(E:E,E3800,F:F)*VLOOKUP(A3800,Sheet1!$A$1:$E$49,5)</f>
        <v>29504.221072025342</v>
      </c>
    </row>
    <row r="3801" spans="1:8" x14ac:dyDescent="0.25">
      <c r="A3801">
        <v>8</v>
      </c>
      <c r="B3801">
        <v>21</v>
      </c>
      <c r="C3801">
        <v>3</v>
      </c>
      <c r="D3801">
        <v>2022</v>
      </c>
      <c r="E3801" s="1">
        <f t="shared" si="59"/>
        <v>44641</v>
      </c>
      <c r="F3801">
        <v>25249</v>
      </c>
      <c r="G3801">
        <f>SUMIF(E:E,E3801,F:F)*VLOOKUP(A3801,Sheet1!$A$1:$E$49,3)</f>
        <v>23331.862563001738</v>
      </c>
      <c r="H3801">
        <f>SUMIF(E:E,E3801,F:F)*VLOOKUP(A3801,Sheet1!$A$1:$E$49,5)</f>
        <v>30735.52530639213</v>
      </c>
    </row>
    <row r="3802" spans="1:8" x14ac:dyDescent="0.25">
      <c r="A3802">
        <v>9</v>
      </c>
      <c r="B3802">
        <v>21</v>
      </c>
      <c r="C3802">
        <v>3</v>
      </c>
      <c r="D3802">
        <v>2022</v>
      </c>
      <c r="E3802" s="1">
        <f t="shared" si="59"/>
        <v>44641</v>
      </c>
      <c r="F3802">
        <v>25700</v>
      </c>
      <c r="G3802">
        <f>SUMIF(E:E,E3802,F:F)*VLOOKUP(A3802,Sheet1!$A$1:$E$49,3)</f>
        <v>22946.848329288823</v>
      </c>
      <c r="H3802">
        <f>SUMIF(E:E,E3802,F:F)*VLOOKUP(A3802,Sheet1!$A$1:$E$49,5)</f>
        <v>31958.263891600236</v>
      </c>
    </row>
    <row r="3803" spans="1:8" x14ac:dyDescent="0.25">
      <c r="A3803">
        <v>10</v>
      </c>
      <c r="B3803">
        <v>21</v>
      </c>
      <c r="C3803">
        <v>3</v>
      </c>
      <c r="D3803">
        <v>2022</v>
      </c>
      <c r="E3803" s="1">
        <f t="shared" si="59"/>
        <v>44641</v>
      </c>
      <c r="F3803">
        <v>26051</v>
      </c>
      <c r="G3803">
        <f>SUMIF(E:E,E3803,F:F)*VLOOKUP(A3803,Sheet1!$A$1:$E$49,3)</f>
        <v>22792.84263580367</v>
      </c>
      <c r="H3803">
        <f>SUMIF(E:E,E3803,F:F)*VLOOKUP(A3803,Sheet1!$A$1:$E$49,5)</f>
        <v>33163.252332349628</v>
      </c>
    </row>
    <row r="3804" spans="1:8" x14ac:dyDescent="0.25">
      <c r="A3804">
        <v>11</v>
      </c>
      <c r="B3804">
        <v>21</v>
      </c>
      <c r="C3804">
        <v>3</v>
      </c>
      <c r="D3804">
        <v>2022</v>
      </c>
      <c r="E3804" s="1">
        <f t="shared" si="59"/>
        <v>44641</v>
      </c>
      <c r="F3804">
        <v>26067</v>
      </c>
      <c r="G3804">
        <f>SUMIF(E:E,E3804,F:F)*VLOOKUP(A3804,Sheet1!$A$1:$E$49,3)</f>
        <v>23947.88533694236</v>
      </c>
      <c r="H3804">
        <f>SUMIF(E:E,E3804,F:F)*VLOOKUP(A3804,Sheet1!$A$1:$E$49,5)</f>
        <v>34341.004944046239</v>
      </c>
    </row>
    <row r="3805" spans="1:8" x14ac:dyDescent="0.25">
      <c r="A3805">
        <v>12</v>
      </c>
      <c r="B3805">
        <v>21</v>
      </c>
      <c r="C3805">
        <v>3</v>
      </c>
      <c r="D3805">
        <v>2022</v>
      </c>
      <c r="E3805" s="1">
        <f t="shared" si="59"/>
        <v>44641</v>
      </c>
      <c r="F3805">
        <v>27613</v>
      </c>
      <c r="G3805">
        <f>SUMIF(E:E,E3805,F:F)*VLOOKUP(A3805,Sheet1!$A$1:$E$49,3)</f>
        <v>27182.00490013072</v>
      </c>
      <c r="H3805">
        <f>SUMIF(E:E,E3805,F:F)*VLOOKUP(A3805,Sheet1!$A$1:$E$49,5)</f>
        <v>35481.854082353995</v>
      </c>
    </row>
    <row r="3806" spans="1:8" x14ac:dyDescent="0.25">
      <c r="A3806">
        <v>13</v>
      </c>
      <c r="B3806">
        <v>21</v>
      </c>
      <c r="C3806">
        <v>3</v>
      </c>
      <c r="D3806">
        <v>2022</v>
      </c>
      <c r="E3806" s="1">
        <f t="shared" si="59"/>
        <v>44641</v>
      </c>
      <c r="F3806">
        <v>29877</v>
      </c>
      <c r="G3806">
        <f>SUMIF(E:E,E3806,F:F)*VLOOKUP(A3806,Sheet1!$A$1:$E$49,3)</f>
        <v>29107.076068695009</v>
      </c>
      <c r="H3806">
        <f>SUMIF(E:E,E3806,F:F)*VLOOKUP(A3806,Sheet1!$A$1:$E$49,5)</f>
        <v>36576.078529685838</v>
      </c>
    </row>
    <row r="3807" spans="1:8" x14ac:dyDescent="0.25">
      <c r="A3807">
        <v>14</v>
      </c>
      <c r="B3807">
        <v>21</v>
      </c>
      <c r="C3807">
        <v>3</v>
      </c>
      <c r="D3807">
        <v>2022</v>
      </c>
      <c r="E3807" s="1">
        <f t="shared" si="59"/>
        <v>44641</v>
      </c>
      <c r="F3807">
        <v>32229</v>
      </c>
      <c r="G3807">
        <f>SUMIF(E:E,E3807,F:F)*VLOOKUP(A3807,Sheet1!$A$1:$E$49,3)</f>
        <v>32418.198478626069</v>
      </c>
      <c r="H3807">
        <f>SUMIF(E:E,E3807,F:F)*VLOOKUP(A3807,Sheet1!$A$1:$E$49,5)</f>
        <v>37614.03874928796</v>
      </c>
    </row>
    <row r="3808" spans="1:8" x14ac:dyDescent="0.25">
      <c r="A3808">
        <v>15</v>
      </c>
      <c r="B3808">
        <v>21</v>
      </c>
      <c r="C3808">
        <v>3</v>
      </c>
      <c r="D3808">
        <v>2022</v>
      </c>
      <c r="E3808" s="1">
        <f t="shared" si="59"/>
        <v>44641</v>
      </c>
      <c r="F3808">
        <v>34720</v>
      </c>
      <c r="G3808">
        <f>SUMIF(E:E,E3808,F:F)*VLOOKUP(A3808,Sheet1!$A$1:$E$49,3)</f>
        <v>35806.323735299629</v>
      </c>
      <c r="H3808">
        <f>SUMIF(E:E,E3808,F:F)*VLOOKUP(A3808,Sheet1!$A$1:$E$49,5)</f>
        <v>38586.316442085779</v>
      </c>
    </row>
    <row r="3809" spans="1:8" x14ac:dyDescent="0.25">
      <c r="A3809">
        <v>16</v>
      </c>
      <c r="B3809">
        <v>21</v>
      </c>
      <c r="C3809">
        <v>3</v>
      </c>
      <c r="D3809">
        <v>2022</v>
      </c>
      <c r="E3809" s="1">
        <f t="shared" si="59"/>
        <v>44641</v>
      </c>
      <c r="F3809">
        <v>37045</v>
      </c>
      <c r="G3809">
        <f>SUMIF(E:E,E3809,F:F)*VLOOKUP(A3809,Sheet1!$A$1:$E$49,3)</f>
        <v>37654.392057121418</v>
      </c>
      <c r="H3809">
        <f>SUMIF(E:E,E3809,F:F)*VLOOKUP(A3809,Sheet1!$A$1:$E$49,5)</f>
        <v>39483.855626235432</v>
      </c>
    </row>
    <row r="3810" spans="1:8" x14ac:dyDescent="0.25">
      <c r="A3810">
        <v>17</v>
      </c>
      <c r="B3810">
        <v>21</v>
      </c>
      <c r="C3810">
        <v>3</v>
      </c>
      <c r="D3810">
        <v>2022</v>
      </c>
      <c r="E3810" s="1">
        <f t="shared" si="59"/>
        <v>44641</v>
      </c>
      <c r="F3810">
        <v>38782</v>
      </c>
      <c r="G3810">
        <f>SUMIF(E:E,E3810,F:F)*VLOOKUP(A3810,Sheet1!$A$1:$E$49,3)</f>
        <v>37346.38067015112</v>
      </c>
      <c r="H3810">
        <f>SUMIF(E:E,E3810,F:F)*VLOOKUP(A3810,Sheet1!$A$1:$E$49,5)</f>
        <v>40298.10231375006</v>
      </c>
    </row>
    <row r="3811" spans="1:8" x14ac:dyDescent="0.25">
      <c r="A3811">
        <v>18</v>
      </c>
      <c r="B3811">
        <v>21</v>
      </c>
      <c r="C3811">
        <v>3</v>
      </c>
      <c r="D3811">
        <v>2022</v>
      </c>
      <c r="E3811" s="1">
        <f t="shared" si="59"/>
        <v>44641</v>
      </c>
      <c r="F3811">
        <v>39468</v>
      </c>
      <c r="G3811">
        <f>SUMIF(E:E,E3811,F:F)*VLOOKUP(A3811,Sheet1!$A$1:$E$49,3)</f>
        <v>35267.30380810154</v>
      </c>
      <c r="H3811">
        <f>SUMIF(E:E,E3811,F:F)*VLOOKUP(A3811,Sheet1!$A$1:$E$49,5)</f>
        <v>41021.139789961046</v>
      </c>
    </row>
    <row r="3812" spans="1:8" x14ac:dyDescent="0.25">
      <c r="A3812">
        <v>19</v>
      </c>
      <c r="B3812">
        <v>21</v>
      </c>
      <c r="C3812">
        <v>3</v>
      </c>
      <c r="D3812">
        <v>2022</v>
      </c>
      <c r="E3812" s="1">
        <f t="shared" si="59"/>
        <v>44641</v>
      </c>
      <c r="F3812">
        <v>40311</v>
      </c>
      <c r="G3812">
        <f>SUMIF(E:E,E3812,F:F)*VLOOKUP(A3812,Sheet1!$A$1:$E$49,3)</f>
        <v>34728.283880903444</v>
      </c>
      <c r="H3812">
        <f>SUMIF(E:E,E3812,F:F)*VLOOKUP(A3812,Sheet1!$A$1:$E$49,5)</f>
        <v>41645.816514811733</v>
      </c>
    </row>
    <row r="3813" spans="1:8" x14ac:dyDescent="0.25">
      <c r="A3813">
        <v>20</v>
      </c>
      <c r="B3813">
        <v>21</v>
      </c>
      <c r="C3813">
        <v>3</v>
      </c>
      <c r="D3813">
        <v>2022</v>
      </c>
      <c r="E3813" s="1">
        <f t="shared" si="59"/>
        <v>44641</v>
      </c>
      <c r="F3813">
        <v>40375</v>
      </c>
      <c r="G3813">
        <f>SUMIF(E:E,E3813,F:F)*VLOOKUP(A3813,Sheet1!$A$1:$E$49,3)</f>
        <v>35267.30380810154</v>
      </c>
      <c r="H3813">
        <f>SUMIF(E:E,E3813,F:F)*VLOOKUP(A3813,Sheet1!$A$1:$E$49,5)</f>
        <v>42165.863762240275</v>
      </c>
    </row>
    <row r="3814" spans="1:8" x14ac:dyDescent="0.25">
      <c r="A3814">
        <v>21</v>
      </c>
      <c r="B3814">
        <v>21</v>
      </c>
      <c r="C3814">
        <v>3</v>
      </c>
      <c r="D3814">
        <v>2022</v>
      </c>
      <c r="E3814" s="1">
        <f t="shared" si="59"/>
        <v>44641</v>
      </c>
      <c r="F3814">
        <v>40224</v>
      </c>
      <c r="G3814">
        <f>SUMIF(E:E,E3814,F:F)*VLOOKUP(A3814,Sheet1!$A$1:$E$49,3)</f>
        <v>35806.323735299629</v>
      </c>
      <c r="H3814">
        <f>SUMIF(E:E,E3814,F:F)*VLOOKUP(A3814,Sheet1!$A$1:$E$49,5)</f>
        <v>42576.00029448235</v>
      </c>
    </row>
    <row r="3815" spans="1:8" x14ac:dyDescent="0.25">
      <c r="A3815">
        <v>22</v>
      </c>
      <c r="B3815">
        <v>21</v>
      </c>
      <c r="C3815">
        <v>3</v>
      </c>
      <c r="D3815">
        <v>2022</v>
      </c>
      <c r="E3815" s="1">
        <f t="shared" si="59"/>
        <v>44641</v>
      </c>
      <c r="F3815">
        <v>40196</v>
      </c>
      <c r="G3815">
        <f>SUMIF(E:E,E3815,F:F)*VLOOKUP(A3815,Sheet1!$A$1:$E$49,3)</f>
        <v>36422.346509240226</v>
      </c>
      <c r="H3815">
        <f>SUMIF(E:E,E3815,F:F)*VLOOKUP(A3815,Sheet1!$A$1:$E$49,5)</f>
        <v>42872.021628379021</v>
      </c>
    </row>
    <row r="3816" spans="1:8" x14ac:dyDescent="0.25">
      <c r="A3816">
        <v>23</v>
      </c>
      <c r="B3816">
        <v>21</v>
      </c>
      <c r="C3816">
        <v>3</v>
      </c>
      <c r="D3816">
        <v>2022</v>
      </c>
      <c r="E3816" s="1">
        <f t="shared" si="59"/>
        <v>44641</v>
      </c>
      <c r="F3816">
        <v>39878</v>
      </c>
      <c r="G3816">
        <f>SUMIF(E:E,E3816,F:F)*VLOOKUP(A3816,Sheet1!$A$1:$E$49,3)</f>
        <v>36499.349355982726</v>
      </c>
      <c r="H3816">
        <f>SUMIF(E:E,E3816,F:F)*VLOOKUP(A3816,Sheet1!$A$1:$E$49,5)</f>
        <v>43050.871784209186</v>
      </c>
    </row>
    <row r="3817" spans="1:8" x14ac:dyDescent="0.25">
      <c r="A3817">
        <v>24</v>
      </c>
      <c r="B3817">
        <v>21</v>
      </c>
      <c r="C3817">
        <v>3</v>
      </c>
      <c r="D3817">
        <v>2022</v>
      </c>
      <c r="E3817" s="1">
        <f t="shared" si="59"/>
        <v>44641</v>
      </c>
      <c r="F3817">
        <v>39375</v>
      </c>
      <c r="G3817">
        <f>SUMIF(E:E,E3817,F:F)*VLOOKUP(A3817,Sheet1!$A$1:$E$49,3)</f>
        <v>36730.357896210517</v>
      </c>
      <c r="H3817">
        <f>SUMIF(E:E,E3817,F:F)*VLOOKUP(A3817,Sheet1!$A$1:$E$49,5)</f>
        <v>43110.695805005213</v>
      </c>
    </row>
    <row r="3818" spans="1:8" x14ac:dyDescent="0.25">
      <c r="A3818">
        <v>25</v>
      </c>
      <c r="B3818">
        <v>21</v>
      </c>
      <c r="C3818">
        <v>3</v>
      </c>
      <c r="D3818">
        <v>2022</v>
      </c>
      <c r="E3818" s="1">
        <f t="shared" si="59"/>
        <v>44641</v>
      </c>
      <c r="F3818">
        <v>39448</v>
      </c>
      <c r="G3818">
        <f>SUMIF(E:E,E3818,F:F)*VLOOKUP(A3818,Sheet1!$A$1:$E$49,3)</f>
        <v>37038.369283180829</v>
      </c>
      <c r="H3818">
        <f>SUMIF(E:E,E3818,F:F)*VLOOKUP(A3818,Sheet1!$A$1:$E$49,5)</f>
        <v>43050.871784209186</v>
      </c>
    </row>
    <row r="3819" spans="1:8" x14ac:dyDescent="0.25">
      <c r="A3819">
        <v>26</v>
      </c>
      <c r="B3819">
        <v>21</v>
      </c>
      <c r="C3819">
        <v>3</v>
      </c>
      <c r="D3819">
        <v>2022</v>
      </c>
      <c r="E3819" s="1">
        <f t="shared" si="59"/>
        <v>44641</v>
      </c>
      <c r="F3819">
        <v>39466</v>
      </c>
      <c r="G3819">
        <f>SUMIF(E:E,E3819,F:F)*VLOOKUP(A3819,Sheet1!$A$1:$E$49,3)</f>
        <v>36653.355049468017</v>
      </c>
      <c r="H3819">
        <f>SUMIF(E:E,E3819,F:F)*VLOOKUP(A3819,Sheet1!$A$1:$E$49,5)</f>
        <v>42872.021628379021</v>
      </c>
    </row>
    <row r="3820" spans="1:8" x14ac:dyDescent="0.25">
      <c r="A3820">
        <v>27</v>
      </c>
      <c r="B3820">
        <v>21</v>
      </c>
      <c r="C3820">
        <v>3</v>
      </c>
      <c r="D3820">
        <v>2022</v>
      </c>
      <c r="E3820" s="1">
        <f t="shared" si="59"/>
        <v>44641</v>
      </c>
      <c r="F3820">
        <v>38772</v>
      </c>
      <c r="G3820">
        <f>SUMIF(E:E,E3820,F:F)*VLOOKUP(A3820,Sheet1!$A$1:$E$49,3)</f>
        <v>36037.332275527428</v>
      </c>
      <c r="H3820">
        <f>SUMIF(E:E,E3820,F:F)*VLOOKUP(A3820,Sheet1!$A$1:$E$49,5)</f>
        <v>42576.00029448235</v>
      </c>
    </row>
    <row r="3821" spans="1:8" x14ac:dyDescent="0.25">
      <c r="A3821">
        <v>28</v>
      </c>
      <c r="B3821">
        <v>21</v>
      </c>
      <c r="C3821">
        <v>3</v>
      </c>
      <c r="D3821">
        <v>2022</v>
      </c>
      <c r="E3821" s="1">
        <f t="shared" si="59"/>
        <v>44641</v>
      </c>
      <c r="F3821">
        <v>38146</v>
      </c>
      <c r="G3821">
        <f>SUMIF(E:E,E3821,F:F)*VLOOKUP(A3821,Sheet1!$A$1:$E$49,3)</f>
        <v>35498.312348329331</v>
      </c>
      <c r="H3821">
        <f>SUMIF(E:E,E3821,F:F)*VLOOKUP(A3821,Sheet1!$A$1:$E$49,5)</f>
        <v>42165.863762240275</v>
      </c>
    </row>
    <row r="3822" spans="1:8" x14ac:dyDescent="0.25">
      <c r="A3822">
        <v>29</v>
      </c>
      <c r="B3822">
        <v>21</v>
      </c>
      <c r="C3822">
        <v>3</v>
      </c>
      <c r="D3822">
        <v>2022</v>
      </c>
      <c r="E3822" s="1">
        <f t="shared" si="59"/>
        <v>44641</v>
      </c>
      <c r="F3822">
        <v>37936</v>
      </c>
      <c r="G3822">
        <f>SUMIF(E:E,E3822,F:F)*VLOOKUP(A3822,Sheet1!$A$1:$E$49,3)</f>
        <v>35652.318041814338</v>
      </c>
      <c r="H3822">
        <f>SUMIF(E:E,E3822,F:F)*VLOOKUP(A3822,Sheet1!$A$1:$E$49,5)</f>
        <v>41645.816514811733</v>
      </c>
    </row>
    <row r="3823" spans="1:8" x14ac:dyDescent="0.25">
      <c r="A3823">
        <v>30</v>
      </c>
      <c r="B3823">
        <v>21</v>
      </c>
      <c r="C3823">
        <v>3</v>
      </c>
      <c r="D3823">
        <v>2022</v>
      </c>
      <c r="E3823" s="1">
        <f t="shared" si="59"/>
        <v>44641</v>
      </c>
      <c r="F3823">
        <v>37592</v>
      </c>
      <c r="G3823">
        <f>SUMIF(E:E,E3823,F:F)*VLOOKUP(A3823,Sheet1!$A$1:$E$49,3)</f>
        <v>36422.346509240226</v>
      </c>
      <c r="H3823">
        <f>SUMIF(E:E,E3823,F:F)*VLOOKUP(A3823,Sheet1!$A$1:$E$49,5)</f>
        <v>41021.139789961046</v>
      </c>
    </row>
    <row r="3824" spans="1:8" x14ac:dyDescent="0.25">
      <c r="A3824">
        <v>31</v>
      </c>
      <c r="B3824">
        <v>21</v>
      </c>
      <c r="C3824">
        <v>3</v>
      </c>
      <c r="D3824">
        <v>2022</v>
      </c>
      <c r="E3824" s="1">
        <f t="shared" si="59"/>
        <v>44641</v>
      </c>
      <c r="F3824">
        <v>37245</v>
      </c>
      <c r="G3824">
        <f>SUMIF(E:E,E3824,F:F)*VLOOKUP(A3824,Sheet1!$A$1:$E$49,3)</f>
        <v>36807.360742953024</v>
      </c>
      <c r="H3824">
        <f>SUMIF(E:E,E3824,F:F)*VLOOKUP(A3824,Sheet1!$A$1:$E$49,5)</f>
        <v>40298.10231375006</v>
      </c>
    </row>
    <row r="3825" spans="1:8" x14ac:dyDescent="0.25">
      <c r="A3825">
        <v>32</v>
      </c>
      <c r="B3825">
        <v>21</v>
      </c>
      <c r="C3825">
        <v>3</v>
      </c>
      <c r="D3825">
        <v>2022</v>
      </c>
      <c r="E3825" s="1">
        <f t="shared" si="59"/>
        <v>44641</v>
      </c>
      <c r="F3825">
        <v>37460</v>
      </c>
      <c r="G3825">
        <f>SUMIF(E:E,E3825,F:F)*VLOOKUP(A3825,Sheet1!$A$1:$E$49,3)</f>
        <v>39964.47745939879</v>
      </c>
      <c r="H3825">
        <f>SUMIF(E:E,E3825,F:F)*VLOOKUP(A3825,Sheet1!$A$1:$E$49,5)</f>
        <v>39483.855626235432</v>
      </c>
    </row>
    <row r="3826" spans="1:8" x14ac:dyDescent="0.25">
      <c r="A3826">
        <v>33</v>
      </c>
      <c r="B3826">
        <v>21</v>
      </c>
      <c r="C3826">
        <v>3</v>
      </c>
      <c r="D3826">
        <v>2022</v>
      </c>
      <c r="E3826" s="1">
        <f t="shared" si="59"/>
        <v>44641</v>
      </c>
      <c r="F3826">
        <v>37809</v>
      </c>
      <c r="G3826">
        <f>SUMIF(E:E,E3826,F:F)*VLOOKUP(A3826,Sheet1!$A$1:$E$49,3)</f>
        <v>41889.548627963377</v>
      </c>
      <c r="H3826">
        <f>SUMIF(E:E,E3826,F:F)*VLOOKUP(A3826,Sheet1!$A$1:$E$49,5)</f>
        <v>38586.316442085779</v>
      </c>
    </row>
    <row r="3827" spans="1:8" x14ac:dyDescent="0.25">
      <c r="A3827">
        <v>34</v>
      </c>
      <c r="B3827">
        <v>21</v>
      </c>
      <c r="C3827">
        <v>3</v>
      </c>
      <c r="D3827">
        <v>2022</v>
      </c>
      <c r="E3827" s="1">
        <f t="shared" si="59"/>
        <v>44641</v>
      </c>
      <c r="F3827">
        <v>38366</v>
      </c>
      <c r="G3827">
        <f>SUMIF(E:E,E3827,F:F)*VLOOKUP(A3827,Sheet1!$A$1:$E$49,3)</f>
        <v>43660.614103042659</v>
      </c>
      <c r="H3827">
        <f>SUMIF(E:E,E3827,F:F)*VLOOKUP(A3827,Sheet1!$A$1:$E$49,5)</f>
        <v>37614.03874928796</v>
      </c>
    </row>
    <row r="3828" spans="1:8" x14ac:dyDescent="0.25">
      <c r="A3828">
        <v>35</v>
      </c>
      <c r="B3828">
        <v>21</v>
      </c>
      <c r="C3828">
        <v>3</v>
      </c>
      <c r="D3828">
        <v>2022</v>
      </c>
      <c r="E3828" s="1">
        <f t="shared" si="59"/>
        <v>44641</v>
      </c>
      <c r="F3828">
        <v>38762</v>
      </c>
      <c r="G3828">
        <f>SUMIF(E:E,E3828,F:F)*VLOOKUP(A3828,Sheet1!$A$1:$E$49,3)</f>
        <v>44969.662497666635</v>
      </c>
      <c r="H3828">
        <f>SUMIF(E:E,E3828,F:F)*VLOOKUP(A3828,Sheet1!$A$1:$E$49,5)</f>
        <v>36576.078529685838</v>
      </c>
    </row>
    <row r="3829" spans="1:8" x14ac:dyDescent="0.25">
      <c r="A3829">
        <v>36</v>
      </c>
      <c r="B3829">
        <v>21</v>
      </c>
      <c r="C3829">
        <v>3</v>
      </c>
      <c r="D3829">
        <v>2022</v>
      </c>
      <c r="E3829" s="1">
        <f t="shared" si="59"/>
        <v>44641</v>
      </c>
      <c r="F3829">
        <v>39233</v>
      </c>
      <c r="G3829">
        <f>SUMIF(E:E,E3829,F:F)*VLOOKUP(A3829,Sheet1!$A$1:$E$49,3)</f>
        <v>45277.673884636926</v>
      </c>
      <c r="H3829">
        <f>SUMIF(E:E,E3829,F:F)*VLOOKUP(A3829,Sheet1!$A$1:$E$49,5)</f>
        <v>35481.854082353995</v>
      </c>
    </row>
    <row r="3830" spans="1:8" x14ac:dyDescent="0.25">
      <c r="A3830">
        <v>37</v>
      </c>
      <c r="B3830">
        <v>21</v>
      </c>
      <c r="C3830">
        <v>3</v>
      </c>
      <c r="D3830">
        <v>2022</v>
      </c>
      <c r="E3830" s="1">
        <f t="shared" si="59"/>
        <v>44641</v>
      </c>
      <c r="F3830">
        <v>39889</v>
      </c>
      <c r="G3830">
        <f>SUMIF(E:E,E3830,F:F)*VLOOKUP(A3830,Sheet1!$A$1:$E$49,3)</f>
        <v>45354.676731379433</v>
      </c>
      <c r="H3830">
        <f>SUMIF(E:E,E3830,F:F)*VLOOKUP(A3830,Sheet1!$A$1:$E$49,5)</f>
        <v>34341.004944046239</v>
      </c>
    </row>
    <row r="3831" spans="1:8" x14ac:dyDescent="0.25">
      <c r="A3831">
        <v>38</v>
      </c>
      <c r="B3831">
        <v>21</v>
      </c>
      <c r="C3831">
        <v>3</v>
      </c>
      <c r="D3831">
        <v>2022</v>
      </c>
      <c r="E3831" s="1">
        <f t="shared" si="59"/>
        <v>44641</v>
      </c>
      <c r="F3831">
        <v>40499</v>
      </c>
      <c r="G3831">
        <f>SUMIF(E:E,E3831,F:F)*VLOOKUP(A3831,Sheet1!$A$1:$E$49,3)</f>
        <v>45046.665344409135</v>
      </c>
      <c r="H3831">
        <f>SUMIF(E:E,E3831,F:F)*VLOOKUP(A3831,Sheet1!$A$1:$E$49,5)</f>
        <v>33163.252332349628</v>
      </c>
    </row>
    <row r="3832" spans="1:8" x14ac:dyDescent="0.25">
      <c r="A3832">
        <v>39</v>
      </c>
      <c r="B3832">
        <v>21</v>
      </c>
      <c r="C3832">
        <v>3</v>
      </c>
      <c r="D3832">
        <v>2022</v>
      </c>
      <c r="E3832" s="1">
        <f t="shared" si="59"/>
        <v>44641</v>
      </c>
      <c r="F3832">
        <v>40151</v>
      </c>
      <c r="G3832">
        <f>SUMIF(E:E,E3832,F:F)*VLOOKUP(A3832,Sheet1!$A$1:$E$49,3)</f>
        <v>45046.665344409135</v>
      </c>
      <c r="H3832">
        <f>SUMIF(E:E,E3832,F:F)*VLOOKUP(A3832,Sheet1!$A$1:$E$49,5)</f>
        <v>31958.263891600236</v>
      </c>
    </row>
    <row r="3833" spans="1:8" x14ac:dyDescent="0.25">
      <c r="A3833">
        <v>40</v>
      </c>
      <c r="B3833">
        <v>21</v>
      </c>
      <c r="C3833">
        <v>3</v>
      </c>
      <c r="D3833">
        <v>2022</v>
      </c>
      <c r="E3833" s="1">
        <f t="shared" si="59"/>
        <v>44641</v>
      </c>
      <c r="F3833">
        <v>39061</v>
      </c>
      <c r="G3833">
        <f>SUMIF(E:E,E3833,F:F)*VLOOKUP(A3833,Sheet1!$A$1:$E$49,3)</f>
        <v>43968.625490012957</v>
      </c>
      <c r="H3833">
        <f>SUMIF(E:E,E3833,F:F)*VLOOKUP(A3833,Sheet1!$A$1:$E$49,5)</f>
        <v>30735.52530639213</v>
      </c>
    </row>
    <row r="3834" spans="1:8" x14ac:dyDescent="0.25">
      <c r="A3834">
        <v>41</v>
      </c>
      <c r="B3834">
        <v>21</v>
      </c>
      <c r="C3834">
        <v>3</v>
      </c>
      <c r="D3834">
        <v>2022</v>
      </c>
      <c r="E3834" s="1">
        <f t="shared" si="59"/>
        <v>44641</v>
      </c>
      <c r="F3834">
        <v>38818</v>
      </c>
      <c r="G3834">
        <f>SUMIF(E:E,E3834,F:F)*VLOOKUP(A3834,Sheet1!$A$1:$E$49,3)</f>
        <v>42120.557168191168</v>
      </c>
      <c r="H3834">
        <f>SUMIF(E:E,E3834,F:F)*VLOOKUP(A3834,Sheet1!$A$1:$E$49,5)</f>
        <v>29504.221072025342</v>
      </c>
    </row>
    <row r="3835" spans="1:8" x14ac:dyDescent="0.25">
      <c r="A3835">
        <v>42</v>
      </c>
      <c r="B3835">
        <v>21</v>
      </c>
      <c r="C3835">
        <v>3</v>
      </c>
      <c r="D3835">
        <v>2022</v>
      </c>
      <c r="E3835" s="1">
        <f t="shared" si="59"/>
        <v>44641</v>
      </c>
      <c r="F3835">
        <v>37483</v>
      </c>
      <c r="G3835">
        <f>SUMIF(E:E,E3835,F:F)*VLOOKUP(A3835,Sheet1!$A$1:$E$49,3)</f>
        <v>40503.497386596886</v>
      </c>
      <c r="H3835">
        <f>SUMIF(E:E,E3835,F:F)*VLOOKUP(A3835,Sheet1!$A$1:$E$49,5)</f>
        <v>28273.126386514181</v>
      </c>
    </row>
    <row r="3836" spans="1:8" x14ac:dyDescent="0.25">
      <c r="A3836">
        <v>43</v>
      </c>
      <c r="B3836">
        <v>21</v>
      </c>
      <c r="C3836">
        <v>3</v>
      </c>
      <c r="D3836">
        <v>2022</v>
      </c>
      <c r="E3836" s="1">
        <f t="shared" si="59"/>
        <v>44641</v>
      </c>
      <c r="F3836">
        <v>35533</v>
      </c>
      <c r="G3836">
        <f>SUMIF(E:E,E3836,F:F)*VLOOKUP(A3836,Sheet1!$A$1:$E$49,3)</f>
        <v>39425.4575322007</v>
      </c>
      <c r="H3836">
        <f>SUMIF(E:E,E3836,F:F)*VLOOKUP(A3836,Sheet1!$A$1:$E$49,5)</f>
        <v>27050.511766997795</v>
      </c>
    </row>
    <row r="3837" spans="1:8" x14ac:dyDescent="0.25">
      <c r="A3837">
        <v>44</v>
      </c>
      <c r="B3837">
        <v>21</v>
      </c>
      <c r="C3837">
        <v>3</v>
      </c>
      <c r="D3837">
        <v>2022</v>
      </c>
      <c r="E3837" s="1">
        <f t="shared" si="59"/>
        <v>44641</v>
      </c>
      <c r="F3837">
        <v>33575</v>
      </c>
      <c r="G3837">
        <f>SUMIF(E:E,E3837,F:F)*VLOOKUP(A3837,Sheet1!$A$1:$E$49,3)</f>
        <v>36345.343662497726</v>
      </c>
      <c r="H3837">
        <f>SUMIF(E:E,E3837,F:F)*VLOOKUP(A3837,Sheet1!$A$1:$E$49,5)</f>
        <v>25844.061607391977</v>
      </c>
    </row>
    <row r="3838" spans="1:8" x14ac:dyDescent="0.25">
      <c r="A3838">
        <v>45</v>
      </c>
      <c r="B3838">
        <v>21</v>
      </c>
      <c r="C3838">
        <v>3</v>
      </c>
      <c r="D3838">
        <v>2022</v>
      </c>
      <c r="E3838" s="1">
        <f t="shared" si="59"/>
        <v>44641</v>
      </c>
      <c r="F3838">
        <v>31958</v>
      </c>
      <c r="G3838">
        <f>SUMIF(E:E,E3838,F:F)*VLOOKUP(A3838,Sheet1!$A$1:$E$49,3)</f>
        <v>32803.212712338871</v>
      </c>
      <c r="H3838">
        <f>SUMIF(E:E,E3838,F:F)*VLOOKUP(A3838,Sheet1!$A$1:$E$49,5)</f>
        <v>24660.80749687073</v>
      </c>
    </row>
    <row r="3839" spans="1:8" x14ac:dyDescent="0.25">
      <c r="A3839">
        <v>46</v>
      </c>
      <c r="B3839">
        <v>21</v>
      </c>
      <c r="C3839">
        <v>3</v>
      </c>
      <c r="D3839">
        <v>2022</v>
      </c>
      <c r="E3839" s="1">
        <f t="shared" si="59"/>
        <v>44641</v>
      </c>
      <c r="F3839">
        <v>30406</v>
      </c>
      <c r="G3839">
        <f>SUMIF(E:E,E3839,F:F)*VLOOKUP(A3839,Sheet1!$A$1:$E$49,3)</f>
        <v>29107.076068695009</v>
      </c>
      <c r="H3839">
        <f>SUMIF(E:E,E3839,F:F)*VLOOKUP(A3839,Sheet1!$A$1:$E$49,5)</f>
        <v>23507.0767229015</v>
      </c>
    </row>
    <row r="3840" spans="1:8" x14ac:dyDescent="0.25">
      <c r="A3840">
        <v>47</v>
      </c>
      <c r="B3840">
        <v>21</v>
      </c>
      <c r="C3840">
        <v>3</v>
      </c>
      <c r="D3840">
        <v>2022</v>
      </c>
      <c r="E3840" s="1">
        <f t="shared" si="59"/>
        <v>44641</v>
      </c>
      <c r="F3840">
        <v>28923</v>
      </c>
      <c r="G3840">
        <f>SUMIF(E:E,E3840,F:F)*VLOOKUP(A3840,Sheet1!$A$1:$E$49,3)</f>
        <v>27875.030520813954</v>
      </c>
      <c r="H3840">
        <f>SUMIF(E:E,E3840,F:F)*VLOOKUP(A3840,Sheet1!$A$1:$E$49,5)</f>
        <v>22388.455999921982</v>
      </c>
    </row>
    <row r="3841" spans="1:8" x14ac:dyDescent="0.25">
      <c r="A3841">
        <v>48</v>
      </c>
      <c r="B3841">
        <v>21</v>
      </c>
      <c r="C3841">
        <v>3</v>
      </c>
      <c r="D3841">
        <v>2022</v>
      </c>
      <c r="E3841" s="1">
        <f t="shared" si="59"/>
        <v>44641</v>
      </c>
      <c r="F3841">
        <v>27921</v>
      </c>
      <c r="G3841">
        <f>SUMIF(E:E,E3841,F:F)*VLOOKUP(A3841,Sheet1!$A$1:$E$49,3)</f>
        <v>27644.021980586196</v>
      </c>
      <c r="H3841">
        <f>SUMIF(E:E,E3841,F:F)*VLOOKUP(A3841,Sheet1!$A$1:$E$49,5)</f>
        <v>21309.77010600693</v>
      </c>
    </row>
    <row r="3842" spans="1:8" x14ac:dyDescent="0.25">
      <c r="A3842">
        <v>1</v>
      </c>
      <c r="B3842">
        <v>22</v>
      </c>
      <c r="C3842">
        <v>3</v>
      </c>
      <c r="D3842">
        <v>2022</v>
      </c>
      <c r="E3842" s="1">
        <f t="shared" si="59"/>
        <v>44642</v>
      </c>
      <c r="F3842">
        <v>27556</v>
      </c>
      <c r="G3842">
        <f>SUMIF(E:E,E3842,F:F)*VLOOKUP(A3842,Sheet1!$A$1:$E$49,3)</f>
        <v>26972.29592122461</v>
      </c>
      <c r="H3842">
        <f>SUMIF(E:E,E3842,F:F)*VLOOKUP(A3842,Sheet1!$A$1:$E$49,5)</f>
        <v>21844.4356929428</v>
      </c>
    </row>
    <row r="3843" spans="1:8" x14ac:dyDescent="0.25">
      <c r="A3843">
        <v>2</v>
      </c>
      <c r="B3843">
        <v>22</v>
      </c>
      <c r="C3843">
        <v>3</v>
      </c>
      <c r="D3843">
        <v>2022</v>
      </c>
      <c r="E3843" s="1">
        <f t="shared" ref="E3843:E3906" si="60">DATE(D3843,C3843,B3843)</f>
        <v>44642</v>
      </c>
      <c r="F3843">
        <v>27966</v>
      </c>
      <c r="G3843">
        <f>SUMIF(E:E,E3843,F:F)*VLOOKUP(A3843,Sheet1!$A$1:$E$49,3)</f>
        <v>26596.637203658822</v>
      </c>
      <c r="H3843">
        <f>SUMIF(E:E,E3843,F:F)*VLOOKUP(A3843,Sheet1!$A$1:$E$49,5)</f>
        <v>22935.874890357951</v>
      </c>
    </row>
    <row r="3844" spans="1:8" x14ac:dyDescent="0.25">
      <c r="A3844">
        <v>3</v>
      </c>
      <c r="B3844">
        <v>22</v>
      </c>
      <c r="C3844">
        <v>3</v>
      </c>
      <c r="D3844">
        <v>2022</v>
      </c>
      <c r="E3844" s="1">
        <f t="shared" si="60"/>
        <v>44642</v>
      </c>
      <c r="F3844">
        <v>27126</v>
      </c>
      <c r="G3844">
        <f>SUMIF(E:E,E3844,F:F)*VLOOKUP(A3844,Sheet1!$A$1:$E$49,3)</f>
        <v>25920.451512040378</v>
      </c>
      <c r="H3844">
        <f>SUMIF(E:E,E3844,F:F)*VLOOKUP(A3844,Sheet1!$A$1:$E$49,5)</f>
        <v>24061.570994592552</v>
      </c>
    </row>
    <row r="3845" spans="1:8" x14ac:dyDescent="0.25">
      <c r="A3845">
        <v>4</v>
      </c>
      <c r="B3845">
        <v>22</v>
      </c>
      <c r="C3845">
        <v>3</v>
      </c>
      <c r="D3845">
        <v>2022</v>
      </c>
      <c r="E3845" s="1">
        <f t="shared" si="60"/>
        <v>44642</v>
      </c>
      <c r="F3845">
        <v>26608</v>
      </c>
      <c r="G3845">
        <f>SUMIF(E:E,E3845,F:F)*VLOOKUP(A3845,Sheet1!$A$1:$E$49,3)</f>
        <v>25469.661050961418</v>
      </c>
      <c r="H3845">
        <f>SUMIF(E:E,E3845,F:F)*VLOOKUP(A3845,Sheet1!$A$1:$E$49,5)</f>
        <v>25216.073043585195</v>
      </c>
    </row>
    <row r="3846" spans="1:8" x14ac:dyDescent="0.25">
      <c r="A3846">
        <v>5</v>
      </c>
      <c r="B3846">
        <v>22</v>
      </c>
      <c r="C3846">
        <v>3</v>
      </c>
      <c r="D3846">
        <v>2022</v>
      </c>
      <c r="E3846" s="1">
        <f t="shared" si="60"/>
        <v>44642</v>
      </c>
      <c r="F3846">
        <v>26382</v>
      </c>
      <c r="G3846">
        <f>SUMIF(E:E,E3846,F:F)*VLOOKUP(A3846,Sheet1!$A$1:$E$49,3)</f>
        <v>24943.738846369295</v>
      </c>
      <c r="H3846">
        <f>SUMIF(E:E,E3846,F:F)*VLOOKUP(A3846,Sheet1!$A$1:$E$49,5)</f>
        <v>26393.207497535113</v>
      </c>
    </row>
    <row r="3847" spans="1:8" x14ac:dyDescent="0.25">
      <c r="A3847">
        <v>6</v>
      </c>
      <c r="B3847">
        <v>22</v>
      </c>
      <c r="C3847">
        <v>3</v>
      </c>
      <c r="D3847">
        <v>2022</v>
      </c>
      <c r="E3847" s="1">
        <f t="shared" si="60"/>
        <v>44642</v>
      </c>
      <c r="F3847">
        <v>26208</v>
      </c>
      <c r="G3847">
        <f>SUMIF(E:E,E3847,F:F)*VLOOKUP(A3847,Sheet1!$A$1:$E$49,3)</f>
        <v>24117.289667724519</v>
      </c>
      <c r="H3847">
        <f>SUMIF(E:E,E3847,F:F)*VLOOKUP(A3847,Sheet1!$A$1:$E$49,5)</f>
        <v>27586.113628863259</v>
      </c>
    </row>
    <row r="3848" spans="1:8" x14ac:dyDescent="0.25">
      <c r="A3848">
        <v>7</v>
      </c>
      <c r="B3848">
        <v>22</v>
      </c>
      <c r="C3848">
        <v>3</v>
      </c>
      <c r="D3848">
        <v>2022</v>
      </c>
      <c r="E3848" s="1">
        <f t="shared" si="60"/>
        <v>44642</v>
      </c>
      <c r="F3848">
        <v>26151</v>
      </c>
      <c r="G3848">
        <f>SUMIF(E:E,E3848,F:F)*VLOOKUP(A3848,Sheet1!$A$1:$E$49,3)</f>
        <v>23215.708745566597</v>
      </c>
      <c r="H3848">
        <f>SUMIF(E:E,E3848,F:F)*VLOOKUP(A3848,Sheet1!$A$1:$E$49,5)</f>
        <v>28787.293767844974</v>
      </c>
    </row>
    <row r="3849" spans="1:8" x14ac:dyDescent="0.25">
      <c r="A3849">
        <v>8</v>
      </c>
      <c r="B3849">
        <v>22</v>
      </c>
      <c r="C3849">
        <v>3</v>
      </c>
      <c r="D3849">
        <v>2022</v>
      </c>
      <c r="E3849" s="1">
        <f t="shared" si="60"/>
        <v>44642</v>
      </c>
      <c r="F3849">
        <v>25953</v>
      </c>
      <c r="G3849">
        <f>SUMIF(E:E,E3849,F:F)*VLOOKUP(A3849,Sheet1!$A$1:$E$49,3)</f>
        <v>22764.918284487641</v>
      </c>
      <c r="H3849">
        <f>SUMIF(E:E,E3849,F:F)*VLOOKUP(A3849,Sheet1!$A$1:$E$49,5)</f>
        <v>29988.678363824576</v>
      </c>
    </row>
    <row r="3850" spans="1:8" x14ac:dyDescent="0.25">
      <c r="A3850">
        <v>9</v>
      </c>
      <c r="B3850">
        <v>22</v>
      </c>
      <c r="C3850">
        <v>3</v>
      </c>
      <c r="D3850">
        <v>2022</v>
      </c>
      <c r="E3850" s="1">
        <f t="shared" si="60"/>
        <v>44642</v>
      </c>
      <c r="F3850">
        <v>25779</v>
      </c>
      <c r="G3850">
        <f>SUMIF(E:E,E3850,F:F)*VLOOKUP(A3850,Sheet1!$A$1:$E$49,3)</f>
        <v>22389.259566921824</v>
      </c>
      <c r="H3850">
        <f>SUMIF(E:E,E3850,F:F)*VLOOKUP(A3850,Sheet1!$A$1:$E$49,5)</f>
        <v>31181.705448584304</v>
      </c>
    </row>
    <row r="3851" spans="1:8" x14ac:dyDescent="0.25">
      <c r="A3851">
        <v>10</v>
      </c>
      <c r="B3851">
        <v>22</v>
      </c>
      <c r="C3851">
        <v>3</v>
      </c>
      <c r="D3851">
        <v>2022</v>
      </c>
      <c r="E3851" s="1">
        <f t="shared" si="60"/>
        <v>44642</v>
      </c>
      <c r="F3851">
        <v>25797</v>
      </c>
      <c r="G3851">
        <f>SUMIF(E:E,E3851,F:F)*VLOOKUP(A3851,Sheet1!$A$1:$E$49,3)</f>
        <v>22238.996079895511</v>
      </c>
      <c r="H3851">
        <f>SUMIF(E:E,E3851,F:F)*VLOOKUP(A3851,Sheet1!$A$1:$E$49,5)</f>
        <v>32357.413702194164</v>
      </c>
    </row>
    <row r="3852" spans="1:8" x14ac:dyDescent="0.25">
      <c r="A3852">
        <v>11</v>
      </c>
      <c r="B3852">
        <v>22</v>
      </c>
      <c r="C3852">
        <v>3</v>
      </c>
      <c r="D3852">
        <v>2022</v>
      </c>
      <c r="E3852" s="1">
        <f t="shared" si="60"/>
        <v>44642</v>
      </c>
      <c r="F3852">
        <v>26350</v>
      </c>
      <c r="G3852">
        <f>SUMIF(E:E,E3852,F:F)*VLOOKUP(A3852,Sheet1!$A$1:$E$49,3)</f>
        <v>23365.972232592907</v>
      </c>
      <c r="H3852">
        <f>SUMIF(E:E,E3852,F:F)*VLOOKUP(A3852,Sheet1!$A$1:$E$49,5)</f>
        <v>33506.547934072041</v>
      </c>
    </row>
    <row r="3853" spans="1:8" x14ac:dyDescent="0.25">
      <c r="A3853">
        <v>12</v>
      </c>
      <c r="B3853">
        <v>22</v>
      </c>
      <c r="C3853">
        <v>3</v>
      </c>
      <c r="D3853">
        <v>2022</v>
      </c>
      <c r="E3853" s="1">
        <f t="shared" si="60"/>
        <v>44642</v>
      </c>
      <c r="F3853">
        <v>27478</v>
      </c>
      <c r="G3853">
        <f>SUMIF(E:E,E3853,F:F)*VLOOKUP(A3853,Sheet1!$A$1:$E$49,3)</f>
        <v>26521.505460145654</v>
      </c>
      <c r="H3853">
        <f>SUMIF(E:E,E3853,F:F)*VLOOKUP(A3853,Sheet1!$A$1:$E$49,5)</f>
        <v>34619.675415359721</v>
      </c>
    </row>
    <row r="3854" spans="1:8" x14ac:dyDescent="0.25">
      <c r="A3854">
        <v>13</v>
      </c>
      <c r="B3854">
        <v>22</v>
      </c>
      <c r="C3854">
        <v>3</v>
      </c>
      <c r="D3854">
        <v>2022</v>
      </c>
      <c r="E3854" s="1">
        <f t="shared" si="60"/>
        <v>44642</v>
      </c>
      <c r="F3854">
        <v>29304</v>
      </c>
      <c r="G3854">
        <f>SUMIF(E:E,E3854,F:F)*VLOOKUP(A3854,Sheet1!$A$1:$E$49,3)</f>
        <v>28399.799047974462</v>
      </c>
      <c r="H3854">
        <f>SUMIF(E:E,E3854,F:F)*VLOOKUP(A3854,Sheet1!$A$1:$E$49,5)</f>
        <v>35687.311145732077</v>
      </c>
    </row>
    <row r="3855" spans="1:8" x14ac:dyDescent="0.25">
      <c r="A3855">
        <v>14</v>
      </c>
      <c r="B3855">
        <v>22</v>
      </c>
      <c r="C3855">
        <v>3</v>
      </c>
      <c r="D3855">
        <v>2022</v>
      </c>
      <c r="E3855" s="1">
        <f t="shared" si="60"/>
        <v>44642</v>
      </c>
      <c r="F3855">
        <v>31740</v>
      </c>
      <c r="G3855">
        <f>SUMIF(E:E,E3855,F:F)*VLOOKUP(A3855,Sheet1!$A$1:$E$49,3)</f>
        <v>31630.464019040479</v>
      </c>
      <c r="H3855">
        <f>SUMIF(E:E,E3855,F:F)*VLOOKUP(A3855,Sheet1!$A$1:$E$49,5)</f>
        <v>36700.049820923006</v>
      </c>
    </row>
    <row r="3856" spans="1:8" x14ac:dyDescent="0.25">
      <c r="A3856">
        <v>15</v>
      </c>
      <c r="B3856">
        <v>22</v>
      </c>
      <c r="C3856">
        <v>3</v>
      </c>
      <c r="D3856">
        <v>2022</v>
      </c>
      <c r="E3856" s="1">
        <f t="shared" si="60"/>
        <v>44642</v>
      </c>
      <c r="F3856">
        <v>34307</v>
      </c>
      <c r="G3856">
        <f>SUMIF(E:E,E3856,F:F)*VLOOKUP(A3856,Sheet1!$A$1:$E$49,3)</f>
        <v>34936.260733619587</v>
      </c>
      <c r="H3856">
        <f>SUMIF(E:E,E3856,F:F)*VLOOKUP(A3856,Sheet1!$A$1:$E$49,5)</f>
        <v>37648.701998459444</v>
      </c>
    </row>
    <row r="3857" spans="1:8" x14ac:dyDescent="0.25">
      <c r="A3857">
        <v>16</v>
      </c>
      <c r="B3857">
        <v>22</v>
      </c>
      <c r="C3857">
        <v>3</v>
      </c>
      <c r="D3857">
        <v>2022</v>
      </c>
      <c r="E3857" s="1">
        <f t="shared" si="60"/>
        <v>44642</v>
      </c>
      <c r="F3857">
        <v>35899</v>
      </c>
      <c r="G3857">
        <f>SUMIF(E:E,E3857,F:F)*VLOOKUP(A3857,Sheet1!$A$1:$E$49,3)</f>
        <v>36739.422577935307</v>
      </c>
      <c r="H3857">
        <f>SUMIF(E:E,E3857,F:F)*VLOOKUP(A3857,Sheet1!$A$1:$E$49,5)</f>
        <v>38524.431749100659</v>
      </c>
    </row>
    <row r="3858" spans="1:8" x14ac:dyDescent="0.25">
      <c r="A3858">
        <v>17</v>
      </c>
      <c r="B3858">
        <v>22</v>
      </c>
      <c r="C3858">
        <v>3</v>
      </c>
      <c r="D3858">
        <v>2022</v>
      </c>
      <c r="E3858" s="1">
        <f t="shared" si="60"/>
        <v>44642</v>
      </c>
      <c r="F3858">
        <v>37024</v>
      </c>
      <c r="G3858">
        <f>SUMIF(E:E,E3858,F:F)*VLOOKUP(A3858,Sheet1!$A$1:$E$49,3)</f>
        <v>36438.895603882687</v>
      </c>
      <c r="H3858">
        <f>SUMIF(E:E,E3858,F:F)*VLOOKUP(A3858,Sheet1!$A$1:$E$49,5)</f>
        <v>39318.892939442107</v>
      </c>
    </row>
    <row r="3859" spans="1:8" x14ac:dyDescent="0.25">
      <c r="A3859">
        <v>18</v>
      </c>
      <c r="B3859">
        <v>22</v>
      </c>
      <c r="C3859">
        <v>3</v>
      </c>
      <c r="D3859">
        <v>2022</v>
      </c>
      <c r="E3859" s="1">
        <f t="shared" si="60"/>
        <v>44642</v>
      </c>
      <c r="F3859">
        <v>37430</v>
      </c>
      <c r="G3859">
        <f>SUMIF(E:E,E3859,F:F)*VLOOKUP(A3859,Sheet1!$A$1:$E$49,3)</f>
        <v>34410.338529027431</v>
      </c>
      <c r="H3859">
        <f>SUMIF(E:E,E3859,F:F)*VLOOKUP(A3859,Sheet1!$A$1:$E$49,5)</f>
        <v>40024.36122420161</v>
      </c>
    </row>
    <row r="3860" spans="1:8" x14ac:dyDescent="0.25">
      <c r="A3860">
        <v>19</v>
      </c>
      <c r="B3860">
        <v>22</v>
      </c>
      <c r="C3860">
        <v>3</v>
      </c>
      <c r="D3860">
        <v>2022</v>
      </c>
      <c r="E3860" s="1">
        <f t="shared" si="60"/>
        <v>44642</v>
      </c>
      <c r="F3860">
        <v>37771</v>
      </c>
      <c r="G3860">
        <f>SUMIF(E:E,E3860,F:F)*VLOOKUP(A3860,Sheet1!$A$1:$E$49,3)</f>
        <v>33884.416324435275</v>
      </c>
      <c r="H3860">
        <f>SUMIF(E:E,E3860,F:F)*VLOOKUP(A3860,Sheet1!$A$1:$E$49,5)</f>
        <v>40633.8588396212</v>
      </c>
    </row>
    <row r="3861" spans="1:8" x14ac:dyDescent="0.25">
      <c r="A3861">
        <v>20</v>
      </c>
      <c r="B3861">
        <v>22</v>
      </c>
      <c r="C3861">
        <v>3</v>
      </c>
      <c r="D3861">
        <v>2022</v>
      </c>
      <c r="E3861" s="1">
        <f t="shared" si="60"/>
        <v>44642</v>
      </c>
      <c r="F3861">
        <v>38184</v>
      </c>
      <c r="G3861">
        <f>SUMIF(E:E,E3861,F:F)*VLOOKUP(A3861,Sheet1!$A$1:$E$49,3)</f>
        <v>34410.338529027431</v>
      </c>
      <c r="H3861">
        <f>SUMIF(E:E,E3861,F:F)*VLOOKUP(A3861,Sheet1!$A$1:$E$49,5)</f>
        <v>41141.269384313709</v>
      </c>
    </row>
    <row r="3862" spans="1:8" x14ac:dyDescent="0.25">
      <c r="A3862">
        <v>21</v>
      </c>
      <c r="B3862">
        <v>22</v>
      </c>
      <c r="C3862">
        <v>3</v>
      </c>
      <c r="D3862">
        <v>2022</v>
      </c>
      <c r="E3862" s="1">
        <f t="shared" si="60"/>
        <v>44642</v>
      </c>
      <c r="F3862">
        <v>38278</v>
      </c>
      <c r="G3862">
        <f>SUMIF(E:E,E3862,F:F)*VLOOKUP(A3862,Sheet1!$A$1:$E$49,3)</f>
        <v>34936.260733619587</v>
      </c>
      <c r="H3862">
        <f>SUMIF(E:E,E3862,F:F)*VLOOKUP(A3862,Sheet1!$A$1:$E$49,5)</f>
        <v>41541.439950069551</v>
      </c>
    </row>
    <row r="3863" spans="1:8" x14ac:dyDescent="0.25">
      <c r="A3863">
        <v>22</v>
      </c>
      <c r="B3863">
        <v>22</v>
      </c>
      <c r="C3863">
        <v>3</v>
      </c>
      <c r="D3863">
        <v>2022</v>
      </c>
      <c r="E3863" s="1">
        <f t="shared" si="60"/>
        <v>44642</v>
      </c>
      <c r="F3863">
        <v>38346</v>
      </c>
      <c r="G3863">
        <f>SUMIF(E:E,E3863,F:F)*VLOOKUP(A3863,Sheet1!$A$1:$E$49,3)</f>
        <v>35537.314681724827</v>
      </c>
      <c r="H3863">
        <f>SUMIF(E:E,E3863,F:F)*VLOOKUP(A3863,Sheet1!$A$1:$E$49,5)</f>
        <v>41830.268219069767</v>
      </c>
    </row>
    <row r="3864" spans="1:8" x14ac:dyDescent="0.25">
      <c r="A3864">
        <v>23</v>
      </c>
      <c r="B3864">
        <v>22</v>
      </c>
      <c r="C3864">
        <v>3</v>
      </c>
      <c r="D3864">
        <v>2022</v>
      </c>
      <c r="E3864" s="1">
        <f t="shared" si="60"/>
        <v>44642</v>
      </c>
      <c r="F3864">
        <v>38036</v>
      </c>
      <c r="G3864">
        <f>SUMIF(E:E,E3864,F:F)*VLOOKUP(A3864,Sheet1!$A$1:$E$49,3)</f>
        <v>35612.446425237911</v>
      </c>
      <c r="H3864">
        <f>SUMIF(E:E,E3864,F:F)*VLOOKUP(A3864,Sheet1!$A$1:$E$49,5)</f>
        <v>42004.772469283293</v>
      </c>
    </row>
    <row r="3865" spans="1:8" x14ac:dyDescent="0.25">
      <c r="A3865">
        <v>24</v>
      </c>
      <c r="B3865">
        <v>22</v>
      </c>
      <c r="C3865">
        <v>3</v>
      </c>
      <c r="D3865">
        <v>2022</v>
      </c>
      <c r="E3865" s="1">
        <f t="shared" si="60"/>
        <v>44642</v>
      </c>
      <c r="F3865">
        <v>37710</v>
      </c>
      <c r="G3865">
        <f>SUMIF(E:E,E3865,F:F)*VLOOKUP(A3865,Sheet1!$A$1:$E$49,3)</f>
        <v>35837.84165577744</v>
      </c>
      <c r="H3865">
        <f>SUMIF(E:E,E3865,F:F)*VLOOKUP(A3865,Sheet1!$A$1:$E$49,5)</f>
        <v>42063.14281760819</v>
      </c>
    </row>
    <row r="3866" spans="1:8" x14ac:dyDescent="0.25">
      <c r="A3866">
        <v>25</v>
      </c>
      <c r="B3866">
        <v>22</v>
      </c>
      <c r="C3866">
        <v>3</v>
      </c>
      <c r="D3866">
        <v>2022</v>
      </c>
      <c r="E3866" s="1">
        <f t="shared" si="60"/>
        <v>44642</v>
      </c>
      <c r="F3866">
        <v>37796</v>
      </c>
      <c r="G3866">
        <f>SUMIF(E:E,E3866,F:F)*VLOOKUP(A3866,Sheet1!$A$1:$E$49,3)</f>
        <v>36138.368629830074</v>
      </c>
      <c r="H3866">
        <f>SUMIF(E:E,E3866,F:F)*VLOOKUP(A3866,Sheet1!$A$1:$E$49,5)</f>
        <v>42004.772469283293</v>
      </c>
    </row>
    <row r="3867" spans="1:8" x14ac:dyDescent="0.25">
      <c r="A3867">
        <v>26</v>
      </c>
      <c r="B3867">
        <v>22</v>
      </c>
      <c r="C3867">
        <v>3</v>
      </c>
      <c r="D3867">
        <v>2022</v>
      </c>
      <c r="E3867" s="1">
        <f t="shared" si="60"/>
        <v>44642</v>
      </c>
      <c r="F3867">
        <v>37338</v>
      </c>
      <c r="G3867">
        <f>SUMIF(E:E,E3867,F:F)*VLOOKUP(A3867,Sheet1!$A$1:$E$49,3)</f>
        <v>35762.709912264363</v>
      </c>
      <c r="H3867">
        <f>SUMIF(E:E,E3867,F:F)*VLOOKUP(A3867,Sheet1!$A$1:$E$49,5)</f>
        <v>41830.268219069767</v>
      </c>
    </row>
    <row r="3868" spans="1:8" x14ac:dyDescent="0.25">
      <c r="A3868">
        <v>27</v>
      </c>
      <c r="B3868">
        <v>22</v>
      </c>
      <c r="C3868">
        <v>3</v>
      </c>
      <c r="D3868">
        <v>2022</v>
      </c>
      <c r="E3868" s="1">
        <f t="shared" si="60"/>
        <v>44642</v>
      </c>
      <c r="F3868">
        <v>36911</v>
      </c>
      <c r="G3868">
        <f>SUMIF(E:E,E3868,F:F)*VLOOKUP(A3868,Sheet1!$A$1:$E$49,3)</f>
        <v>35161.655964159123</v>
      </c>
      <c r="H3868">
        <f>SUMIF(E:E,E3868,F:F)*VLOOKUP(A3868,Sheet1!$A$1:$E$49,5)</f>
        <v>41541.439950069551</v>
      </c>
    </row>
    <row r="3869" spans="1:8" x14ac:dyDescent="0.25">
      <c r="A3869">
        <v>28</v>
      </c>
      <c r="B3869">
        <v>22</v>
      </c>
      <c r="C3869">
        <v>3</v>
      </c>
      <c r="D3869">
        <v>2022</v>
      </c>
      <c r="E3869" s="1">
        <f t="shared" si="60"/>
        <v>44642</v>
      </c>
      <c r="F3869">
        <v>36172</v>
      </c>
      <c r="G3869">
        <f>SUMIF(E:E,E3869,F:F)*VLOOKUP(A3869,Sheet1!$A$1:$E$49,3)</f>
        <v>34635.733759566967</v>
      </c>
      <c r="H3869">
        <f>SUMIF(E:E,E3869,F:F)*VLOOKUP(A3869,Sheet1!$A$1:$E$49,5)</f>
        <v>41141.269384313709</v>
      </c>
    </row>
    <row r="3870" spans="1:8" x14ac:dyDescent="0.25">
      <c r="A3870">
        <v>29</v>
      </c>
      <c r="B3870">
        <v>22</v>
      </c>
      <c r="C3870">
        <v>3</v>
      </c>
      <c r="D3870">
        <v>2022</v>
      </c>
      <c r="E3870" s="1">
        <f t="shared" si="60"/>
        <v>44642</v>
      </c>
      <c r="F3870">
        <v>35863</v>
      </c>
      <c r="G3870">
        <f>SUMIF(E:E,E3870,F:F)*VLOOKUP(A3870,Sheet1!$A$1:$E$49,3)</f>
        <v>34785.997246593135</v>
      </c>
      <c r="H3870">
        <f>SUMIF(E:E,E3870,F:F)*VLOOKUP(A3870,Sheet1!$A$1:$E$49,5)</f>
        <v>40633.8588396212</v>
      </c>
    </row>
    <row r="3871" spans="1:8" x14ac:dyDescent="0.25">
      <c r="A3871">
        <v>30</v>
      </c>
      <c r="B3871">
        <v>22</v>
      </c>
      <c r="C3871">
        <v>3</v>
      </c>
      <c r="D3871">
        <v>2022</v>
      </c>
      <c r="E3871" s="1">
        <f t="shared" si="60"/>
        <v>44642</v>
      </c>
      <c r="F3871">
        <v>35443</v>
      </c>
      <c r="G3871">
        <f>SUMIF(E:E,E3871,F:F)*VLOOKUP(A3871,Sheet1!$A$1:$E$49,3)</f>
        <v>35537.314681724827</v>
      </c>
      <c r="H3871">
        <f>SUMIF(E:E,E3871,F:F)*VLOOKUP(A3871,Sheet1!$A$1:$E$49,5)</f>
        <v>40024.36122420161</v>
      </c>
    </row>
    <row r="3872" spans="1:8" x14ac:dyDescent="0.25">
      <c r="A3872">
        <v>31</v>
      </c>
      <c r="B3872">
        <v>22</v>
      </c>
      <c r="C3872">
        <v>3</v>
      </c>
      <c r="D3872">
        <v>2022</v>
      </c>
      <c r="E3872" s="1">
        <f t="shared" si="60"/>
        <v>44642</v>
      </c>
      <c r="F3872">
        <v>35723</v>
      </c>
      <c r="G3872">
        <f>SUMIF(E:E,E3872,F:F)*VLOOKUP(A3872,Sheet1!$A$1:$E$49,3)</f>
        <v>35912.973399290531</v>
      </c>
      <c r="H3872">
        <f>SUMIF(E:E,E3872,F:F)*VLOOKUP(A3872,Sheet1!$A$1:$E$49,5)</f>
        <v>39318.892939442107</v>
      </c>
    </row>
    <row r="3873" spans="1:8" x14ac:dyDescent="0.25">
      <c r="A3873">
        <v>32</v>
      </c>
      <c r="B3873">
        <v>22</v>
      </c>
      <c r="C3873">
        <v>3</v>
      </c>
      <c r="D3873">
        <v>2022</v>
      </c>
      <c r="E3873" s="1">
        <f t="shared" si="60"/>
        <v>44642</v>
      </c>
      <c r="F3873">
        <v>36058</v>
      </c>
      <c r="G3873">
        <f>SUMIF(E:E,E3873,F:F)*VLOOKUP(A3873,Sheet1!$A$1:$E$49,3)</f>
        <v>38993.3748833301</v>
      </c>
      <c r="H3873">
        <f>SUMIF(E:E,E3873,F:F)*VLOOKUP(A3873,Sheet1!$A$1:$E$49,5)</f>
        <v>38524.431749100659</v>
      </c>
    </row>
    <row r="3874" spans="1:8" x14ac:dyDescent="0.25">
      <c r="A3874">
        <v>33</v>
      </c>
      <c r="B3874">
        <v>22</v>
      </c>
      <c r="C3874">
        <v>3</v>
      </c>
      <c r="D3874">
        <v>2022</v>
      </c>
      <c r="E3874" s="1">
        <f t="shared" si="60"/>
        <v>44642</v>
      </c>
      <c r="F3874">
        <v>36652</v>
      </c>
      <c r="G3874">
        <f>SUMIF(E:E,E3874,F:F)*VLOOKUP(A3874,Sheet1!$A$1:$E$49,3)</f>
        <v>40871.668471159195</v>
      </c>
      <c r="H3874">
        <f>SUMIF(E:E,E3874,F:F)*VLOOKUP(A3874,Sheet1!$A$1:$E$49,5)</f>
        <v>37648.701998459444</v>
      </c>
    </row>
    <row r="3875" spans="1:8" x14ac:dyDescent="0.25">
      <c r="A3875">
        <v>34</v>
      </c>
      <c r="B3875">
        <v>22</v>
      </c>
      <c r="C3875">
        <v>3</v>
      </c>
      <c r="D3875">
        <v>2022</v>
      </c>
      <c r="E3875" s="1">
        <f t="shared" si="60"/>
        <v>44642</v>
      </c>
      <c r="F3875">
        <v>37653</v>
      </c>
      <c r="G3875">
        <f>SUMIF(E:E,E3875,F:F)*VLOOKUP(A3875,Sheet1!$A$1:$E$49,3)</f>
        <v>42599.698571961831</v>
      </c>
      <c r="H3875">
        <f>SUMIF(E:E,E3875,F:F)*VLOOKUP(A3875,Sheet1!$A$1:$E$49,5)</f>
        <v>36700.049820923006</v>
      </c>
    </row>
    <row r="3876" spans="1:8" x14ac:dyDescent="0.25">
      <c r="A3876">
        <v>35</v>
      </c>
      <c r="B3876">
        <v>22</v>
      </c>
      <c r="C3876">
        <v>3</v>
      </c>
      <c r="D3876">
        <v>2022</v>
      </c>
      <c r="E3876" s="1">
        <f t="shared" si="60"/>
        <v>44642</v>
      </c>
      <c r="F3876">
        <v>38315</v>
      </c>
      <c r="G3876">
        <f>SUMIF(E:E,E3876,F:F)*VLOOKUP(A3876,Sheet1!$A$1:$E$49,3)</f>
        <v>43876.93821168568</v>
      </c>
      <c r="H3876">
        <f>SUMIF(E:E,E3876,F:F)*VLOOKUP(A3876,Sheet1!$A$1:$E$49,5)</f>
        <v>35687.311145732077</v>
      </c>
    </row>
    <row r="3877" spans="1:8" x14ac:dyDescent="0.25">
      <c r="A3877">
        <v>36</v>
      </c>
      <c r="B3877">
        <v>22</v>
      </c>
      <c r="C3877">
        <v>3</v>
      </c>
      <c r="D3877">
        <v>2022</v>
      </c>
      <c r="E3877" s="1">
        <f t="shared" si="60"/>
        <v>44642</v>
      </c>
      <c r="F3877">
        <v>38626</v>
      </c>
      <c r="G3877">
        <f>SUMIF(E:E,E3877,F:F)*VLOOKUP(A3877,Sheet1!$A$1:$E$49,3)</f>
        <v>44177.465185738292</v>
      </c>
      <c r="H3877">
        <f>SUMIF(E:E,E3877,F:F)*VLOOKUP(A3877,Sheet1!$A$1:$E$49,5)</f>
        <v>34619.675415359721</v>
      </c>
    </row>
    <row r="3878" spans="1:8" x14ac:dyDescent="0.25">
      <c r="A3878">
        <v>37</v>
      </c>
      <c r="B3878">
        <v>22</v>
      </c>
      <c r="C3878">
        <v>3</v>
      </c>
      <c r="D3878">
        <v>2022</v>
      </c>
      <c r="E3878" s="1">
        <f t="shared" si="60"/>
        <v>44642</v>
      </c>
      <c r="F3878">
        <v>38680</v>
      </c>
      <c r="G3878">
        <f>SUMIF(E:E,E3878,F:F)*VLOOKUP(A3878,Sheet1!$A$1:$E$49,3)</f>
        <v>44252.596929251376</v>
      </c>
      <c r="H3878">
        <f>SUMIF(E:E,E3878,F:F)*VLOOKUP(A3878,Sheet1!$A$1:$E$49,5)</f>
        <v>33506.547934072041</v>
      </c>
    </row>
    <row r="3879" spans="1:8" x14ac:dyDescent="0.25">
      <c r="A3879">
        <v>38</v>
      </c>
      <c r="B3879">
        <v>22</v>
      </c>
      <c r="C3879">
        <v>3</v>
      </c>
      <c r="D3879">
        <v>2022</v>
      </c>
      <c r="E3879" s="1">
        <f t="shared" si="60"/>
        <v>44642</v>
      </c>
      <c r="F3879">
        <v>39556</v>
      </c>
      <c r="G3879">
        <f>SUMIF(E:E,E3879,F:F)*VLOOKUP(A3879,Sheet1!$A$1:$E$49,3)</f>
        <v>43952.069955198756</v>
      </c>
      <c r="H3879">
        <f>SUMIF(E:E,E3879,F:F)*VLOOKUP(A3879,Sheet1!$A$1:$E$49,5)</f>
        <v>32357.413702194164</v>
      </c>
    </row>
    <row r="3880" spans="1:8" x14ac:dyDescent="0.25">
      <c r="A3880">
        <v>39</v>
      </c>
      <c r="B3880">
        <v>22</v>
      </c>
      <c r="C3880">
        <v>3</v>
      </c>
      <c r="D3880">
        <v>2022</v>
      </c>
      <c r="E3880" s="1">
        <f t="shared" si="60"/>
        <v>44642</v>
      </c>
      <c r="F3880">
        <v>39125</v>
      </c>
      <c r="G3880">
        <f>SUMIF(E:E,E3880,F:F)*VLOOKUP(A3880,Sheet1!$A$1:$E$49,3)</f>
        <v>43952.069955198756</v>
      </c>
      <c r="H3880">
        <f>SUMIF(E:E,E3880,F:F)*VLOOKUP(A3880,Sheet1!$A$1:$E$49,5)</f>
        <v>31181.705448584304</v>
      </c>
    </row>
    <row r="3881" spans="1:8" x14ac:dyDescent="0.25">
      <c r="A3881">
        <v>40</v>
      </c>
      <c r="B3881">
        <v>22</v>
      </c>
      <c r="C3881">
        <v>3</v>
      </c>
      <c r="D3881">
        <v>2022</v>
      </c>
      <c r="E3881" s="1">
        <f t="shared" si="60"/>
        <v>44642</v>
      </c>
      <c r="F3881">
        <v>38039</v>
      </c>
      <c r="G3881">
        <f>SUMIF(E:E,E3881,F:F)*VLOOKUP(A3881,Sheet1!$A$1:$E$49,3)</f>
        <v>42900.225546014452</v>
      </c>
      <c r="H3881">
        <f>SUMIF(E:E,E3881,F:F)*VLOOKUP(A3881,Sheet1!$A$1:$E$49,5)</f>
        <v>29988.678363824576</v>
      </c>
    </row>
    <row r="3882" spans="1:8" x14ac:dyDescent="0.25">
      <c r="A3882">
        <v>41</v>
      </c>
      <c r="B3882">
        <v>22</v>
      </c>
      <c r="C3882">
        <v>3</v>
      </c>
      <c r="D3882">
        <v>2022</v>
      </c>
      <c r="E3882" s="1">
        <f t="shared" si="60"/>
        <v>44642</v>
      </c>
      <c r="F3882">
        <v>37467</v>
      </c>
      <c r="G3882">
        <f>SUMIF(E:E,E3882,F:F)*VLOOKUP(A3882,Sheet1!$A$1:$E$49,3)</f>
        <v>41097.063701698731</v>
      </c>
      <c r="H3882">
        <f>SUMIF(E:E,E3882,F:F)*VLOOKUP(A3882,Sheet1!$A$1:$E$49,5)</f>
        <v>28787.293767844974</v>
      </c>
    </row>
    <row r="3883" spans="1:8" x14ac:dyDescent="0.25">
      <c r="A3883">
        <v>42</v>
      </c>
      <c r="B3883">
        <v>22</v>
      </c>
      <c r="C3883">
        <v>3</v>
      </c>
      <c r="D3883">
        <v>2022</v>
      </c>
      <c r="E3883" s="1">
        <f t="shared" si="60"/>
        <v>44642</v>
      </c>
      <c r="F3883">
        <v>36372</v>
      </c>
      <c r="G3883">
        <f>SUMIF(E:E,E3883,F:F)*VLOOKUP(A3883,Sheet1!$A$1:$E$49,3)</f>
        <v>39519.297087922256</v>
      </c>
      <c r="H3883">
        <f>SUMIF(E:E,E3883,F:F)*VLOOKUP(A3883,Sheet1!$A$1:$E$49,5)</f>
        <v>27586.113628863259</v>
      </c>
    </row>
    <row r="3884" spans="1:8" x14ac:dyDescent="0.25">
      <c r="A3884">
        <v>43</v>
      </c>
      <c r="B3884">
        <v>22</v>
      </c>
      <c r="C3884">
        <v>3</v>
      </c>
      <c r="D3884">
        <v>2022</v>
      </c>
      <c r="E3884" s="1">
        <f t="shared" si="60"/>
        <v>44642</v>
      </c>
      <c r="F3884">
        <v>35145</v>
      </c>
      <c r="G3884">
        <f>SUMIF(E:E,E3884,F:F)*VLOOKUP(A3884,Sheet1!$A$1:$E$49,3)</f>
        <v>38467.452678737944</v>
      </c>
      <c r="H3884">
        <f>SUMIF(E:E,E3884,F:F)*VLOOKUP(A3884,Sheet1!$A$1:$E$49,5)</f>
        <v>26393.207497535113</v>
      </c>
    </row>
    <row r="3885" spans="1:8" x14ac:dyDescent="0.25">
      <c r="A3885">
        <v>44</v>
      </c>
      <c r="B3885">
        <v>22</v>
      </c>
      <c r="C3885">
        <v>3</v>
      </c>
      <c r="D3885">
        <v>2022</v>
      </c>
      <c r="E3885" s="1">
        <f t="shared" si="60"/>
        <v>44642</v>
      </c>
      <c r="F3885">
        <v>33401</v>
      </c>
      <c r="G3885">
        <f>SUMIF(E:E,E3885,F:F)*VLOOKUP(A3885,Sheet1!$A$1:$E$49,3)</f>
        <v>35462.182938211743</v>
      </c>
      <c r="H3885">
        <f>SUMIF(E:E,E3885,F:F)*VLOOKUP(A3885,Sheet1!$A$1:$E$49,5)</f>
        <v>25216.073043585195</v>
      </c>
    </row>
    <row r="3886" spans="1:8" x14ac:dyDescent="0.25">
      <c r="A3886">
        <v>45</v>
      </c>
      <c r="B3886">
        <v>22</v>
      </c>
      <c r="C3886">
        <v>3</v>
      </c>
      <c r="D3886">
        <v>2022</v>
      </c>
      <c r="E3886" s="1">
        <f t="shared" si="60"/>
        <v>44642</v>
      </c>
      <c r="F3886">
        <v>31560</v>
      </c>
      <c r="G3886">
        <f>SUMIF(E:E,E3886,F:F)*VLOOKUP(A3886,Sheet1!$A$1:$E$49,3)</f>
        <v>32006.122736606187</v>
      </c>
      <c r="H3886">
        <f>SUMIF(E:E,E3886,F:F)*VLOOKUP(A3886,Sheet1!$A$1:$E$49,5)</f>
        <v>24061.570994592552</v>
      </c>
    </row>
    <row r="3887" spans="1:8" x14ac:dyDescent="0.25">
      <c r="A3887">
        <v>46</v>
      </c>
      <c r="B3887">
        <v>22</v>
      </c>
      <c r="C3887">
        <v>3</v>
      </c>
      <c r="D3887">
        <v>2022</v>
      </c>
      <c r="E3887" s="1">
        <f t="shared" si="60"/>
        <v>44642</v>
      </c>
      <c r="F3887">
        <v>29707</v>
      </c>
      <c r="G3887">
        <f>SUMIF(E:E,E3887,F:F)*VLOOKUP(A3887,Sheet1!$A$1:$E$49,3)</f>
        <v>28399.799047974462</v>
      </c>
      <c r="H3887">
        <f>SUMIF(E:E,E3887,F:F)*VLOOKUP(A3887,Sheet1!$A$1:$E$49,5)</f>
        <v>22935.874890357951</v>
      </c>
    </row>
    <row r="3888" spans="1:8" x14ac:dyDescent="0.25">
      <c r="A3888">
        <v>47</v>
      </c>
      <c r="B3888">
        <v>22</v>
      </c>
      <c r="C3888">
        <v>3</v>
      </c>
      <c r="D3888">
        <v>2022</v>
      </c>
      <c r="E3888" s="1">
        <f t="shared" si="60"/>
        <v>44642</v>
      </c>
      <c r="F3888">
        <v>27991</v>
      </c>
      <c r="G3888">
        <f>SUMIF(E:E,E3888,F:F)*VLOOKUP(A3888,Sheet1!$A$1:$E$49,3)</f>
        <v>27197.691151764113</v>
      </c>
      <c r="H3888">
        <f>SUMIF(E:E,E3888,F:F)*VLOOKUP(A3888,Sheet1!$A$1:$E$49,5)</f>
        <v>21844.4356929428</v>
      </c>
    </row>
    <row r="3889" spans="1:8" x14ac:dyDescent="0.25">
      <c r="A3889">
        <v>48</v>
      </c>
      <c r="B3889">
        <v>22</v>
      </c>
      <c r="C3889">
        <v>3</v>
      </c>
      <c r="D3889">
        <v>2022</v>
      </c>
      <c r="E3889" s="1">
        <f t="shared" si="60"/>
        <v>44642</v>
      </c>
      <c r="F3889">
        <v>26947</v>
      </c>
      <c r="G3889">
        <f>SUMIF(E:E,E3889,F:F)*VLOOKUP(A3889,Sheet1!$A$1:$E$49,3)</f>
        <v>26972.29592122461</v>
      </c>
      <c r="H3889">
        <f>SUMIF(E:E,E3889,F:F)*VLOOKUP(A3889,Sheet1!$A$1:$E$49,5)</f>
        <v>20791.960942446651</v>
      </c>
    </row>
    <row r="3890" spans="1:8" x14ac:dyDescent="0.25">
      <c r="A3890">
        <v>1</v>
      </c>
      <c r="B3890">
        <v>23</v>
      </c>
      <c r="C3890">
        <v>3</v>
      </c>
      <c r="D3890">
        <v>2022</v>
      </c>
      <c r="E3890" s="1">
        <f t="shared" si="60"/>
        <v>44643</v>
      </c>
      <c r="F3890">
        <v>26573</v>
      </c>
      <c r="G3890">
        <f>SUMIF(E:E,E3890,F:F)*VLOOKUP(A3890,Sheet1!$A$1:$E$49,3)</f>
        <v>26578.716119096553</v>
      </c>
      <c r="H3890">
        <f>SUMIF(E:E,E3890,F:F)*VLOOKUP(A3890,Sheet1!$A$1:$E$49,5)</f>
        <v>21525.681638681439</v>
      </c>
    </row>
    <row r="3891" spans="1:8" x14ac:dyDescent="0.25">
      <c r="A3891">
        <v>2</v>
      </c>
      <c r="B3891">
        <v>23</v>
      </c>
      <c r="C3891">
        <v>3</v>
      </c>
      <c r="D3891">
        <v>2022</v>
      </c>
      <c r="E3891" s="1">
        <f t="shared" si="60"/>
        <v>44643</v>
      </c>
      <c r="F3891">
        <v>26701</v>
      </c>
      <c r="G3891">
        <f>SUMIF(E:E,E3891,F:F)*VLOOKUP(A3891,Sheet1!$A$1:$E$49,3)</f>
        <v>26208.539014373775</v>
      </c>
      <c r="H3891">
        <f>SUMIF(E:E,E3891,F:F)*VLOOKUP(A3891,Sheet1!$A$1:$E$49,5)</f>
        <v>22601.194552898152</v>
      </c>
    </row>
    <row r="3892" spans="1:8" x14ac:dyDescent="0.25">
      <c r="A3892">
        <v>3</v>
      </c>
      <c r="B3892">
        <v>23</v>
      </c>
      <c r="C3892">
        <v>3</v>
      </c>
      <c r="D3892">
        <v>2022</v>
      </c>
      <c r="E3892" s="1">
        <f t="shared" si="60"/>
        <v>44643</v>
      </c>
      <c r="F3892">
        <v>26870</v>
      </c>
      <c r="G3892">
        <f>SUMIF(E:E,E3892,F:F)*VLOOKUP(A3892,Sheet1!$A$1:$E$49,3)</f>
        <v>25542.220225872745</v>
      </c>
      <c r="H3892">
        <f>SUMIF(E:E,E3892,F:F)*VLOOKUP(A3892,Sheet1!$A$1:$E$49,5)</f>
        <v>23710.464497073746</v>
      </c>
    </row>
    <row r="3893" spans="1:8" x14ac:dyDescent="0.25">
      <c r="A3893">
        <v>4</v>
      </c>
      <c r="B3893">
        <v>23</v>
      </c>
      <c r="C3893">
        <v>3</v>
      </c>
      <c r="D3893">
        <v>2022</v>
      </c>
      <c r="E3893" s="1">
        <f t="shared" si="60"/>
        <v>44643</v>
      </c>
      <c r="F3893">
        <v>26491</v>
      </c>
      <c r="G3893">
        <f>SUMIF(E:E,E3893,F:F)*VLOOKUP(A3893,Sheet1!$A$1:$E$49,3)</f>
        <v>25098.007700205399</v>
      </c>
      <c r="H3893">
        <f>SUMIF(E:E,E3893,F:F)*VLOOKUP(A3893,Sheet1!$A$1:$E$49,5)</f>
        <v>24848.120049597343</v>
      </c>
    </row>
    <row r="3894" spans="1:8" x14ac:dyDescent="0.25">
      <c r="A3894">
        <v>5</v>
      </c>
      <c r="B3894">
        <v>23</v>
      </c>
      <c r="C3894">
        <v>3</v>
      </c>
      <c r="D3894">
        <v>2022</v>
      </c>
      <c r="E3894" s="1">
        <f t="shared" si="60"/>
        <v>44643</v>
      </c>
      <c r="F3894">
        <v>26331</v>
      </c>
      <c r="G3894">
        <f>SUMIF(E:E,E3894,F:F)*VLOOKUP(A3894,Sheet1!$A$1:$E$49,3)</f>
        <v>24579.759753593487</v>
      </c>
      <c r="H3894">
        <f>SUMIF(E:E,E3894,F:F)*VLOOKUP(A3894,Sheet1!$A$1:$E$49,5)</f>
        <v>26008.077754974696</v>
      </c>
    </row>
    <row r="3895" spans="1:8" x14ac:dyDescent="0.25">
      <c r="A3895">
        <v>6</v>
      </c>
      <c r="B3895">
        <v>23</v>
      </c>
      <c r="C3895">
        <v>3</v>
      </c>
      <c r="D3895">
        <v>2022</v>
      </c>
      <c r="E3895" s="1">
        <f t="shared" si="60"/>
        <v>44643</v>
      </c>
      <c r="F3895">
        <v>26248</v>
      </c>
      <c r="G3895">
        <f>SUMIF(E:E,E3895,F:F)*VLOOKUP(A3895,Sheet1!$A$1:$E$49,3)</f>
        <v>23765.370123203331</v>
      </c>
      <c r="H3895">
        <f>SUMIF(E:E,E3895,F:F)*VLOOKUP(A3895,Sheet1!$A$1:$E$49,5)</f>
        <v>27183.576997378863</v>
      </c>
    </row>
    <row r="3896" spans="1:8" x14ac:dyDescent="0.25">
      <c r="A3896">
        <v>7</v>
      </c>
      <c r="B3896">
        <v>23</v>
      </c>
      <c r="C3896">
        <v>3</v>
      </c>
      <c r="D3896">
        <v>2022</v>
      </c>
      <c r="E3896" s="1">
        <f t="shared" si="60"/>
        <v>44643</v>
      </c>
      <c r="F3896">
        <v>26045</v>
      </c>
      <c r="G3896">
        <f>SUMIF(E:E,E3896,F:F)*VLOOKUP(A3896,Sheet1!$A$1:$E$49,3)</f>
        <v>22876.945071868631</v>
      </c>
      <c r="H3896">
        <f>SUMIF(E:E,E3896,F:F)*VLOOKUP(A3896,Sheet1!$A$1:$E$49,5)</f>
        <v>28367.229513098493</v>
      </c>
    </row>
    <row r="3897" spans="1:8" x14ac:dyDescent="0.25">
      <c r="A3897">
        <v>8</v>
      </c>
      <c r="B3897">
        <v>23</v>
      </c>
      <c r="C3897">
        <v>3</v>
      </c>
      <c r="D3897">
        <v>2022</v>
      </c>
      <c r="E3897" s="1">
        <f t="shared" si="60"/>
        <v>44643</v>
      </c>
      <c r="F3897">
        <v>25858</v>
      </c>
      <c r="G3897">
        <f>SUMIF(E:E,E3897,F:F)*VLOOKUP(A3897,Sheet1!$A$1:$E$49,3)</f>
        <v>22432.732546201289</v>
      </c>
      <c r="H3897">
        <f>SUMIF(E:E,E3897,F:F)*VLOOKUP(A3897,Sheet1!$A$1:$E$49,5)</f>
        <v>29551.08350237905</v>
      </c>
    </row>
    <row r="3898" spans="1:8" x14ac:dyDescent="0.25">
      <c r="A3898">
        <v>9</v>
      </c>
      <c r="B3898">
        <v>23</v>
      </c>
      <c r="C3898">
        <v>3</v>
      </c>
      <c r="D3898">
        <v>2022</v>
      </c>
      <c r="E3898" s="1">
        <f t="shared" si="60"/>
        <v>44643</v>
      </c>
      <c r="F3898">
        <v>25712</v>
      </c>
      <c r="G3898">
        <f>SUMIF(E:E,E3898,F:F)*VLOOKUP(A3898,Sheet1!$A$1:$E$49,3)</f>
        <v>22062.555441478478</v>
      </c>
      <c r="H3898">
        <f>SUMIF(E:E,E3898,F:F)*VLOOKUP(A3898,Sheet1!$A$1:$E$49,5)</f>
        <v>30726.701933262051</v>
      </c>
    </row>
    <row r="3899" spans="1:8" x14ac:dyDescent="0.25">
      <c r="A3899">
        <v>10</v>
      </c>
      <c r="B3899">
        <v>23</v>
      </c>
      <c r="C3899">
        <v>3</v>
      </c>
      <c r="D3899">
        <v>2022</v>
      </c>
      <c r="E3899" s="1">
        <f t="shared" si="60"/>
        <v>44643</v>
      </c>
      <c r="F3899">
        <v>25883</v>
      </c>
      <c r="G3899">
        <f>SUMIF(E:E,E3899,F:F)*VLOOKUP(A3899,Sheet1!$A$1:$E$49,3)</f>
        <v>21914.48459958937</v>
      </c>
      <c r="H3899">
        <f>SUMIF(E:E,E3899,F:F)*VLOOKUP(A3899,Sheet1!$A$1:$E$49,5)</f>
        <v>31885.254249417885</v>
      </c>
    </row>
    <row r="3900" spans="1:8" x14ac:dyDescent="0.25">
      <c r="A3900">
        <v>11</v>
      </c>
      <c r="B3900">
        <v>23</v>
      </c>
      <c r="C3900">
        <v>3</v>
      </c>
      <c r="D3900">
        <v>2022</v>
      </c>
      <c r="E3900" s="1">
        <f t="shared" si="60"/>
        <v>44643</v>
      </c>
      <c r="F3900">
        <v>26677</v>
      </c>
      <c r="G3900">
        <f>SUMIF(E:E,E3900,F:F)*VLOOKUP(A3900,Sheet1!$A$1:$E$49,3)</f>
        <v>23025.015913757739</v>
      </c>
      <c r="H3900">
        <f>SUMIF(E:E,E3900,F:F)*VLOOKUP(A3900,Sheet1!$A$1:$E$49,5)</f>
        <v>33017.620312026003</v>
      </c>
    </row>
    <row r="3901" spans="1:8" x14ac:dyDescent="0.25">
      <c r="A3901">
        <v>12</v>
      </c>
      <c r="B3901">
        <v>23</v>
      </c>
      <c r="C3901">
        <v>3</v>
      </c>
      <c r="D3901">
        <v>2022</v>
      </c>
      <c r="E3901" s="1">
        <f t="shared" si="60"/>
        <v>44643</v>
      </c>
      <c r="F3901">
        <v>27883</v>
      </c>
      <c r="G3901">
        <f>SUMIF(E:E,E3901,F:F)*VLOOKUP(A3901,Sheet1!$A$1:$E$49,3)</f>
        <v>26134.503593429206</v>
      </c>
      <c r="H3901">
        <f>SUMIF(E:E,E3901,F:F)*VLOOKUP(A3901,Sheet1!$A$1:$E$49,5)</f>
        <v>34114.505034628695</v>
      </c>
    </row>
    <row r="3902" spans="1:8" x14ac:dyDescent="0.25">
      <c r="A3902">
        <v>13</v>
      </c>
      <c r="B3902">
        <v>23</v>
      </c>
      <c r="C3902">
        <v>3</v>
      </c>
      <c r="D3902">
        <v>2022</v>
      </c>
      <c r="E3902" s="1">
        <f t="shared" si="60"/>
        <v>44643</v>
      </c>
      <c r="F3902">
        <v>28616</v>
      </c>
      <c r="G3902">
        <f>SUMIF(E:E,E3902,F:F)*VLOOKUP(A3902,Sheet1!$A$1:$E$49,3)</f>
        <v>27985.389117042971</v>
      </c>
      <c r="H3902">
        <f>SUMIF(E:E,E3902,F:F)*VLOOKUP(A3902,Sheet1!$A$1:$E$49,5)</f>
        <v>35166.5618220467</v>
      </c>
    </row>
    <row r="3903" spans="1:8" x14ac:dyDescent="0.25">
      <c r="A3903">
        <v>14</v>
      </c>
      <c r="B3903">
        <v>23</v>
      </c>
      <c r="C3903">
        <v>3</v>
      </c>
      <c r="D3903">
        <v>2022</v>
      </c>
      <c r="E3903" s="1">
        <f t="shared" si="60"/>
        <v>44643</v>
      </c>
      <c r="F3903">
        <v>30820</v>
      </c>
      <c r="G3903">
        <f>SUMIF(E:E,E3903,F:F)*VLOOKUP(A3903,Sheet1!$A$1:$E$49,3)</f>
        <v>31168.912217659112</v>
      </c>
      <c r="H3903">
        <f>SUMIF(E:E,E3903,F:F)*VLOOKUP(A3903,Sheet1!$A$1:$E$49,5)</f>
        <v>36164.522612234687</v>
      </c>
    </row>
    <row r="3904" spans="1:8" x14ac:dyDescent="0.25">
      <c r="A3904">
        <v>15</v>
      </c>
      <c r="B3904">
        <v>23</v>
      </c>
      <c r="C3904">
        <v>3</v>
      </c>
      <c r="D3904">
        <v>2022</v>
      </c>
      <c r="E3904" s="1">
        <f t="shared" si="60"/>
        <v>44643</v>
      </c>
      <c r="F3904">
        <v>33681</v>
      </c>
      <c r="G3904">
        <f>SUMIF(E:E,E3904,F:F)*VLOOKUP(A3904,Sheet1!$A$1:$E$49,3)</f>
        <v>34426.470739219731</v>
      </c>
      <c r="H3904">
        <f>SUMIF(E:E,E3904,F:F)*VLOOKUP(A3904,Sheet1!$A$1:$E$49,5)</f>
        <v>37099.332055084633</v>
      </c>
    </row>
    <row r="3905" spans="1:8" x14ac:dyDescent="0.25">
      <c r="A3905">
        <v>16</v>
      </c>
      <c r="B3905">
        <v>23</v>
      </c>
      <c r="C3905">
        <v>3</v>
      </c>
      <c r="D3905">
        <v>2022</v>
      </c>
      <c r="E3905" s="1">
        <f t="shared" si="60"/>
        <v>44643</v>
      </c>
      <c r="F3905">
        <v>34998</v>
      </c>
      <c r="G3905">
        <f>SUMIF(E:E,E3905,F:F)*VLOOKUP(A3905,Sheet1!$A$1:$E$49,3)</f>
        <v>36203.320841889014</v>
      </c>
      <c r="H3905">
        <f>SUMIF(E:E,E3905,F:F)*VLOOKUP(A3905,Sheet1!$A$1:$E$49,5)</f>
        <v>37962.283155254947</v>
      </c>
    </row>
    <row r="3906" spans="1:8" x14ac:dyDescent="0.25">
      <c r="A3906">
        <v>17</v>
      </c>
      <c r="B3906">
        <v>23</v>
      </c>
      <c r="C3906">
        <v>3</v>
      </c>
      <c r="D3906">
        <v>2022</v>
      </c>
      <c r="E3906" s="1">
        <f t="shared" si="60"/>
        <v>44643</v>
      </c>
      <c r="F3906">
        <v>36259</v>
      </c>
      <c r="G3906">
        <f>SUMIF(E:E,E3906,F:F)*VLOOKUP(A3906,Sheet1!$A$1:$E$49,3)</f>
        <v>35907.179158110797</v>
      </c>
      <c r="H3906">
        <f>SUMIF(E:E,E3906,F:F)*VLOOKUP(A3906,Sheet1!$A$1:$E$49,5)</f>
        <v>38745.151566138302</v>
      </c>
    </row>
    <row r="3907" spans="1:8" x14ac:dyDescent="0.25">
      <c r="A3907">
        <v>18</v>
      </c>
      <c r="B3907">
        <v>23</v>
      </c>
      <c r="C3907">
        <v>3</v>
      </c>
      <c r="D3907">
        <v>2022</v>
      </c>
      <c r="E3907" s="1">
        <f t="shared" ref="E3907:E3970" si="61">DATE(D3907,C3907,B3907)</f>
        <v>44643</v>
      </c>
      <c r="F3907">
        <v>36839</v>
      </c>
      <c r="G3907">
        <f>SUMIF(E:E,E3907,F:F)*VLOOKUP(A3907,Sheet1!$A$1:$E$49,3)</f>
        <v>33908.22279260779</v>
      </c>
      <c r="H3907">
        <f>SUMIF(E:E,E3907,F:F)*VLOOKUP(A3907,Sheet1!$A$1:$E$49,5)</f>
        <v>39440.325656116089</v>
      </c>
    </row>
    <row r="3908" spans="1:8" x14ac:dyDescent="0.25">
      <c r="A3908">
        <v>19</v>
      </c>
      <c r="B3908">
        <v>23</v>
      </c>
      <c r="C3908">
        <v>3</v>
      </c>
      <c r="D3908">
        <v>2022</v>
      </c>
      <c r="E3908" s="1">
        <f t="shared" si="61"/>
        <v>44643</v>
      </c>
      <c r="F3908">
        <v>37281</v>
      </c>
      <c r="G3908">
        <f>SUMIF(E:E,E3908,F:F)*VLOOKUP(A3908,Sheet1!$A$1:$E$49,3)</f>
        <v>33389.97484599585</v>
      </c>
      <c r="H3908">
        <f>SUMIF(E:E,E3908,F:F)*VLOOKUP(A3908,Sheet1!$A$1:$E$49,5)</f>
        <v>40040.929480974621</v>
      </c>
    </row>
    <row r="3909" spans="1:8" x14ac:dyDescent="0.25">
      <c r="A3909">
        <v>20</v>
      </c>
      <c r="B3909">
        <v>23</v>
      </c>
      <c r="C3909">
        <v>3</v>
      </c>
      <c r="D3909">
        <v>2022</v>
      </c>
      <c r="E3909" s="1">
        <f t="shared" si="61"/>
        <v>44643</v>
      </c>
      <c r="F3909">
        <v>37648</v>
      </c>
      <c r="G3909">
        <f>SUMIF(E:E,E3909,F:F)*VLOOKUP(A3909,Sheet1!$A$1:$E$49,3)</f>
        <v>33908.22279260779</v>
      </c>
      <c r="H3909">
        <f>SUMIF(E:E,E3909,F:F)*VLOOKUP(A3909,Sheet1!$A$1:$E$49,5)</f>
        <v>40540.935889869375</v>
      </c>
    </row>
    <row r="3910" spans="1:8" x14ac:dyDescent="0.25">
      <c r="A3910">
        <v>21</v>
      </c>
      <c r="B3910">
        <v>23</v>
      </c>
      <c r="C3910">
        <v>3</v>
      </c>
      <c r="D3910">
        <v>2022</v>
      </c>
      <c r="E3910" s="1">
        <f t="shared" si="61"/>
        <v>44643</v>
      </c>
      <c r="F3910">
        <v>37442</v>
      </c>
      <c r="G3910">
        <f>SUMIF(E:E,E3910,F:F)*VLOOKUP(A3910,Sheet1!$A$1:$E$49,3)</f>
        <v>34426.470739219731</v>
      </c>
      <c r="H3910">
        <f>SUMIF(E:E,E3910,F:F)*VLOOKUP(A3910,Sheet1!$A$1:$E$49,5)</f>
        <v>40935.26716583885</v>
      </c>
    </row>
    <row r="3911" spans="1:8" x14ac:dyDescent="0.25">
      <c r="A3911">
        <v>22</v>
      </c>
      <c r="B3911">
        <v>23</v>
      </c>
      <c r="C3911">
        <v>3</v>
      </c>
      <c r="D3911">
        <v>2022</v>
      </c>
      <c r="E3911" s="1">
        <f t="shared" si="61"/>
        <v>44643</v>
      </c>
      <c r="F3911">
        <v>37696</v>
      </c>
      <c r="G3911">
        <f>SUMIF(E:E,E3911,F:F)*VLOOKUP(A3911,Sheet1!$A$1:$E$49,3)</f>
        <v>35018.754106776163</v>
      </c>
      <c r="H3911">
        <f>SUMIF(E:E,E3911,F:F)*VLOOKUP(A3911,Sheet1!$A$1:$E$49,5)</f>
        <v>41219.88085209483</v>
      </c>
    </row>
    <row r="3912" spans="1:8" x14ac:dyDescent="0.25">
      <c r="A3912">
        <v>23</v>
      </c>
      <c r="B3912">
        <v>23</v>
      </c>
      <c r="C3912">
        <v>3</v>
      </c>
      <c r="D3912">
        <v>2022</v>
      </c>
      <c r="E3912" s="1">
        <f t="shared" si="61"/>
        <v>44643</v>
      </c>
      <c r="F3912">
        <v>38276</v>
      </c>
      <c r="G3912">
        <f>SUMIF(E:E,E3912,F:F)*VLOOKUP(A3912,Sheet1!$A$1:$E$49,3)</f>
        <v>35092.789527720648</v>
      </c>
      <c r="H3912">
        <f>SUMIF(E:E,E3912,F:F)*VLOOKUP(A3912,Sheet1!$A$1:$E$49,5)</f>
        <v>41391.838735900761</v>
      </c>
    </row>
    <row r="3913" spans="1:8" x14ac:dyDescent="0.25">
      <c r="A3913">
        <v>24</v>
      </c>
      <c r="B3913">
        <v>23</v>
      </c>
      <c r="C3913">
        <v>3</v>
      </c>
      <c r="D3913">
        <v>2022</v>
      </c>
      <c r="E3913" s="1">
        <f t="shared" si="61"/>
        <v>44643</v>
      </c>
      <c r="F3913">
        <v>38186</v>
      </c>
      <c r="G3913">
        <f>SUMIF(E:E,E3913,F:F)*VLOOKUP(A3913,Sheet1!$A$1:$E$49,3)</f>
        <v>35314.895790554365</v>
      </c>
      <c r="H3913">
        <f>SUMIF(E:E,E3913,F:F)*VLOOKUP(A3913,Sheet1!$A$1:$E$49,5)</f>
        <v>41449.357343972959</v>
      </c>
    </row>
    <row r="3914" spans="1:8" x14ac:dyDescent="0.25">
      <c r="A3914">
        <v>25</v>
      </c>
      <c r="B3914">
        <v>23</v>
      </c>
      <c r="C3914">
        <v>3</v>
      </c>
      <c r="D3914">
        <v>2022</v>
      </c>
      <c r="E3914" s="1">
        <f t="shared" si="61"/>
        <v>44643</v>
      </c>
      <c r="F3914">
        <v>37618</v>
      </c>
      <c r="G3914">
        <f>SUMIF(E:E,E3914,F:F)*VLOOKUP(A3914,Sheet1!$A$1:$E$49,3)</f>
        <v>35611.037474332596</v>
      </c>
      <c r="H3914">
        <f>SUMIF(E:E,E3914,F:F)*VLOOKUP(A3914,Sheet1!$A$1:$E$49,5)</f>
        <v>41391.838735900761</v>
      </c>
    </row>
    <row r="3915" spans="1:8" x14ac:dyDescent="0.25">
      <c r="A3915">
        <v>26</v>
      </c>
      <c r="B3915">
        <v>23</v>
      </c>
      <c r="C3915">
        <v>3</v>
      </c>
      <c r="D3915">
        <v>2022</v>
      </c>
      <c r="E3915" s="1">
        <f t="shared" si="61"/>
        <v>44643</v>
      </c>
      <c r="F3915">
        <v>37180</v>
      </c>
      <c r="G3915">
        <f>SUMIF(E:E,E3915,F:F)*VLOOKUP(A3915,Sheet1!$A$1:$E$49,3)</f>
        <v>35240.860369609887</v>
      </c>
      <c r="H3915">
        <f>SUMIF(E:E,E3915,F:F)*VLOOKUP(A3915,Sheet1!$A$1:$E$49,5)</f>
        <v>41219.88085209483</v>
      </c>
    </row>
    <row r="3916" spans="1:8" x14ac:dyDescent="0.25">
      <c r="A3916">
        <v>27</v>
      </c>
      <c r="B3916">
        <v>23</v>
      </c>
      <c r="C3916">
        <v>3</v>
      </c>
      <c r="D3916">
        <v>2022</v>
      </c>
      <c r="E3916" s="1">
        <f t="shared" si="61"/>
        <v>44643</v>
      </c>
      <c r="F3916">
        <v>37297</v>
      </c>
      <c r="G3916">
        <f>SUMIF(E:E,E3916,F:F)*VLOOKUP(A3916,Sheet1!$A$1:$E$49,3)</f>
        <v>34648.577002053462</v>
      </c>
      <c r="H3916">
        <f>SUMIF(E:E,E3916,F:F)*VLOOKUP(A3916,Sheet1!$A$1:$E$49,5)</f>
        <v>40935.26716583885</v>
      </c>
    </row>
    <row r="3917" spans="1:8" x14ac:dyDescent="0.25">
      <c r="A3917">
        <v>28</v>
      </c>
      <c r="B3917">
        <v>23</v>
      </c>
      <c r="C3917">
        <v>3</v>
      </c>
      <c r="D3917">
        <v>2022</v>
      </c>
      <c r="E3917" s="1">
        <f t="shared" si="61"/>
        <v>44643</v>
      </c>
      <c r="F3917">
        <v>36589</v>
      </c>
      <c r="G3917">
        <f>SUMIF(E:E,E3917,F:F)*VLOOKUP(A3917,Sheet1!$A$1:$E$49,3)</f>
        <v>34130.329055441522</v>
      </c>
      <c r="H3917">
        <f>SUMIF(E:E,E3917,F:F)*VLOOKUP(A3917,Sheet1!$A$1:$E$49,5)</f>
        <v>40540.935889869375</v>
      </c>
    </row>
    <row r="3918" spans="1:8" x14ac:dyDescent="0.25">
      <c r="A3918">
        <v>29</v>
      </c>
      <c r="B3918">
        <v>23</v>
      </c>
      <c r="C3918">
        <v>3</v>
      </c>
      <c r="D3918">
        <v>2022</v>
      </c>
      <c r="E3918" s="1">
        <f t="shared" si="61"/>
        <v>44643</v>
      </c>
      <c r="F3918">
        <v>36374</v>
      </c>
      <c r="G3918">
        <f>SUMIF(E:E,E3918,F:F)*VLOOKUP(A3918,Sheet1!$A$1:$E$49,3)</f>
        <v>34278.399897330492</v>
      </c>
      <c r="H3918">
        <f>SUMIF(E:E,E3918,F:F)*VLOOKUP(A3918,Sheet1!$A$1:$E$49,5)</f>
        <v>40040.929480974621</v>
      </c>
    </row>
    <row r="3919" spans="1:8" x14ac:dyDescent="0.25">
      <c r="A3919">
        <v>30</v>
      </c>
      <c r="B3919">
        <v>23</v>
      </c>
      <c r="C3919">
        <v>3</v>
      </c>
      <c r="D3919">
        <v>2022</v>
      </c>
      <c r="E3919" s="1">
        <f t="shared" si="61"/>
        <v>44643</v>
      </c>
      <c r="F3919">
        <v>35944</v>
      </c>
      <c r="G3919">
        <f>SUMIF(E:E,E3919,F:F)*VLOOKUP(A3919,Sheet1!$A$1:$E$49,3)</f>
        <v>35018.754106776163</v>
      </c>
      <c r="H3919">
        <f>SUMIF(E:E,E3919,F:F)*VLOOKUP(A3919,Sheet1!$A$1:$E$49,5)</f>
        <v>39440.325656116089</v>
      </c>
    </row>
    <row r="3920" spans="1:8" x14ac:dyDescent="0.25">
      <c r="A3920">
        <v>31</v>
      </c>
      <c r="B3920">
        <v>23</v>
      </c>
      <c r="C3920">
        <v>3</v>
      </c>
      <c r="D3920">
        <v>2022</v>
      </c>
      <c r="E3920" s="1">
        <f t="shared" si="61"/>
        <v>44643</v>
      </c>
      <c r="F3920">
        <v>35527</v>
      </c>
      <c r="G3920">
        <f>SUMIF(E:E,E3920,F:F)*VLOOKUP(A3920,Sheet1!$A$1:$E$49,3)</f>
        <v>35388.931211498857</v>
      </c>
      <c r="H3920">
        <f>SUMIF(E:E,E3920,F:F)*VLOOKUP(A3920,Sheet1!$A$1:$E$49,5)</f>
        <v>38745.151566138302</v>
      </c>
    </row>
    <row r="3921" spans="1:8" x14ac:dyDescent="0.25">
      <c r="A3921">
        <v>32</v>
      </c>
      <c r="B3921">
        <v>23</v>
      </c>
      <c r="C3921">
        <v>3</v>
      </c>
      <c r="D3921">
        <v>2022</v>
      </c>
      <c r="E3921" s="1">
        <f t="shared" si="61"/>
        <v>44643</v>
      </c>
      <c r="F3921">
        <v>35606</v>
      </c>
      <c r="G3921">
        <f>SUMIF(E:E,E3921,F:F)*VLOOKUP(A3921,Sheet1!$A$1:$E$49,3)</f>
        <v>38424.383470225752</v>
      </c>
      <c r="H3921">
        <f>SUMIF(E:E,E3921,F:F)*VLOOKUP(A3921,Sheet1!$A$1:$E$49,5)</f>
        <v>37962.283155254947</v>
      </c>
    </row>
    <row r="3922" spans="1:8" x14ac:dyDescent="0.25">
      <c r="A3922">
        <v>33</v>
      </c>
      <c r="B3922">
        <v>23</v>
      </c>
      <c r="C3922">
        <v>3</v>
      </c>
      <c r="D3922">
        <v>2022</v>
      </c>
      <c r="E3922" s="1">
        <f t="shared" si="61"/>
        <v>44643</v>
      </c>
      <c r="F3922">
        <v>36237</v>
      </c>
      <c r="G3922">
        <f>SUMIF(E:E,E3922,F:F)*VLOOKUP(A3922,Sheet1!$A$1:$E$49,3)</f>
        <v>40275.268993839796</v>
      </c>
      <c r="H3922">
        <f>SUMIF(E:E,E3922,F:F)*VLOOKUP(A3922,Sheet1!$A$1:$E$49,5)</f>
        <v>37099.332055084633</v>
      </c>
    </row>
    <row r="3923" spans="1:8" x14ac:dyDescent="0.25">
      <c r="A3923">
        <v>34</v>
      </c>
      <c r="B3923">
        <v>23</v>
      </c>
      <c r="C3923">
        <v>3</v>
      </c>
      <c r="D3923">
        <v>2022</v>
      </c>
      <c r="E3923" s="1">
        <f t="shared" si="61"/>
        <v>44643</v>
      </c>
      <c r="F3923">
        <v>35872</v>
      </c>
      <c r="G3923">
        <f>SUMIF(E:E,E3923,F:F)*VLOOKUP(A3923,Sheet1!$A$1:$E$49,3)</f>
        <v>41978.083675564594</v>
      </c>
      <c r="H3923">
        <f>SUMIF(E:E,E3923,F:F)*VLOOKUP(A3923,Sheet1!$A$1:$E$49,5)</f>
        <v>36164.522612234687</v>
      </c>
    </row>
    <row r="3924" spans="1:8" x14ac:dyDescent="0.25">
      <c r="A3924">
        <v>35</v>
      </c>
      <c r="B3924">
        <v>23</v>
      </c>
      <c r="C3924">
        <v>3</v>
      </c>
      <c r="D3924">
        <v>2022</v>
      </c>
      <c r="E3924" s="1">
        <f t="shared" si="61"/>
        <v>44643</v>
      </c>
      <c r="F3924">
        <v>36678</v>
      </c>
      <c r="G3924">
        <f>SUMIF(E:E,E3924,F:F)*VLOOKUP(A3924,Sheet1!$A$1:$E$49,3)</f>
        <v>43236.685831622206</v>
      </c>
      <c r="H3924">
        <f>SUMIF(E:E,E3924,F:F)*VLOOKUP(A3924,Sheet1!$A$1:$E$49,5)</f>
        <v>35166.5618220467</v>
      </c>
    </row>
    <row r="3925" spans="1:8" x14ac:dyDescent="0.25">
      <c r="A3925">
        <v>36</v>
      </c>
      <c r="B3925">
        <v>23</v>
      </c>
      <c r="C3925">
        <v>3</v>
      </c>
      <c r="D3925">
        <v>2022</v>
      </c>
      <c r="E3925" s="1">
        <f t="shared" si="61"/>
        <v>44643</v>
      </c>
      <c r="F3925">
        <v>37080</v>
      </c>
      <c r="G3925">
        <f>SUMIF(E:E,E3925,F:F)*VLOOKUP(A3925,Sheet1!$A$1:$E$49,3)</f>
        <v>43532.827515400415</v>
      </c>
      <c r="H3925">
        <f>SUMIF(E:E,E3925,F:F)*VLOOKUP(A3925,Sheet1!$A$1:$E$49,5)</f>
        <v>34114.505034628695</v>
      </c>
    </row>
    <row r="3926" spans="1:8" x14ac:dyDescent="0.25">
      <c r="A3926">
        <v>37</v>
      </c>
      <c r="B3926">
        <v>23</v>
      </c>
      <c r="C3926">
        <v>3</v>
      </c>
      <c r="D3926">
        <v>2022</v>
      </c>
      <c r="E3926" s="1">
        <f t="shared" si="61"/>
        <v>44643</v>
      </c>
      <c r="F3926">
        <v>37488</v>
      </c>
      <c r="G3926">
        <f>SUMIF(E:E,E3926,F:F)*VLOOKUP(A3926,Sheet1!$A$1:$E$49,3)</f>
        <v>43606.8629363449</v>
      </c>
      <c r="H3926">
        <f>SUMIF(E:E,E3926,F:F)*VLOOKUP(A3926,Sheet1!$A$1:$E$49,5)</f>
        <v>33017.620312026003</v>
      </c>
    </row>
    <row r="3927" spans="1:8" x14ac:dyDescent="0.25">
      <c r="A3927">
        <v>38</v>
      </c>
      <c r="B3927">
        <v>23</v>
      </c>
      <c r="C3927">
        <v>3</v>
      </c>
      <c r="D3927">
        <v>2022</v>
      </c>
      <c r="E3927" s="1">
        <f t="shared" si="61"/>
        <v>44643</v>
      </c>
      <c r="F3927">
        <v>38326</v>
      </c>
      <c r="G3927">
        <f>SUMIF(E:E,E3927,F:F)*VLOOKUP(A3927,Sheet1!$A$1:$E$49,3)</f>
        <v>43310.721252566691</v>
      </c>
      <c r="H3927">
        <f>SUMIF(E:E,E3927,F:F)*VLOOKUP(A3927,Sheet1!$A$1:$E$49,5)</f>
        <v>31885.254249417885</v>
      </c>
    </row>
    <row r="3928" spans="1:8" x14ac:dyDescent="0.25">
      <c r="A3928">
        <v>39</v>
      </c>
      <c r="B3928">
        <v>23</v>
      </c>
      <c r="C3928">
        <v>3</v>
      </c>
      <c r="D3928">
        <v>2022</v>
      </c>
      <c r="E3928" s="1">
        <f t="shared" si="61"/>
        <v>44643</v>
      </c>
      <c r="F3928">
        <v>38520</v>
      </c>
      <c r="G3928">
        <f>SUMIF(E:E,E3928,F:F)*VLOOKUP(A3928,Sheet1!$A$1:$E$49,3)</f>
        <v>43310.721252566691</v>
      </c>
      <c r="H3928">
        <f>SUMIF(E:E,E3928,F:F)*VLOOKUP(A3928,Sheet1!$A$1:$E$49,5)</f>
        <v>30726.701933262051</v>
      </c>
    </row>
    <row r="3929" spans="1:8" x14ac:dyDescent="0.25">
      <c r="A3929">
        <v>40</v>
      </c>
      <c r="B3929">
        <v>23</v>
      </c>
      <c r="C3929">
        <v>3</v>
      </c>
      <c r="D3929">
        <v>2022</v>
      </c>
      <c r="E3929" s="1">
        <f t="shared" si="61"/>
        <v>44643</v>
      </c>
      <c r="F3929">
        <v>37661</v>
      </c>
      <c r="G3929">
        <f>SUMIF(E:E,E3929,F:F)*VLOOKUP(A3929,Sheet1!$A$1:$E$49,3)</f>
        <v>42274.22535934281</v>
      </c>
      <c r="H3929">
        <f>SUMIF(E:E,E3929,F:F)*VLOOKUP(A3929,Sheet1!$A$1:$E$49,5)</f>
        <v>29551.08350237905</v>
      </c>
    </row>
    <row r="3930" spans="1:8" x14ac:dyDescent="0.25">
      <c r="A3930">
        <v>41</v>
      </c>
      <c r="B3930">
        <v>23</v>
      </c>
      <c r="C3930">
        <v>3</v>
      </c>
      <c r="D3930">
        <v>2022</v>
      </c>
      <c r="E3930" s="1">
        <f t="shared" si="61"/>
        <v>44643</v>
      </c>
      <c r="F3930">
        <v>35880</v>
      </c>
      <c r="G3930">
        <f>SUMIF(E:E,E3930,F:F)*VLOOKUP(A3930,Sheet1!$A$1:$E$49,3)</f>
        <v>40497.375256673527</v>
      </c>
      <c r="H3930">
        <f>SUMIF(E:E,E3930,F:F)*VLOOKUP(A3930,Sheet1!$A$1:$E$49,5)</f>
        <v>28367.229513098493</v>
      </c>
    </row>
    <row r="3931" spans="1:8" x14ac:dyDescent="0.25">
      <c r="A3931">
        <v>42</v>
      </c>
      <c r="B3931">
        <v>23</v>
      </c>
      <c r="C3931">
        <v>3</v>
      </c>
      <c r="D3931">
        <v>2022</v>
      </c>
      <c r="E3931" s="1">
        <f t="shared" si="61"/>
        <v>44643</v>
      </c>
      <c r="F3931">
        <v>34965</v>
      </c>
      <c r="G3931">
        <f>SUMIF(E:E,E3931,F:F)*VLOOKUP(A3931,Sheet1!$A$1:$E$49,3)</f>
        <v>38942.631416837692</v>
      </c>
      <c r="H3931">
        <f>SUMIF(E:E,E3931,F:F)*VLOOKUP(A3931,Sheet1!$A$1:$E$49,5)</f>
        <v>27183.576997378863</v>
      </c>
    </row>
    <row r="3932" spans="1:8" x14ac:dyDescent="0.25">
      <c r="A3932">
        <v>43</v>
      </c>
      <c r="B3932">
        <v>23</v>
      </c>
      <c r="C3932">
        <v>3</v>
      </c>
      <c r="D3932">
        <v>2022</v>
      </c>
      <c r="E3932" s="1">
        <f t="shared" si="61"/>
        <v>44643</v>
      </c>
      <c r="F3932">
        <v>34076</v>
      </c>
      <c r="G3932">
        <f>SUMIF(E:E,E3932,F:F)*VLOOKUP(A3932,Sheet1!$A$1:$E$49,3)</f>
        <v>37906.135523613812</v>
      </c>
      <c r="H3932">
        <f>SUMIF(E:E,E3932,F:F)*VLOOKUP(A3932,Sheet1!$A$1:$E$49,5)</f>
        <v>26008.077754974696</v>
      </c>
    </row>
    <row r="3933" spans="1:8" x14ac:dyDescent="0.25">
      <c r="A3933">
        <v>44</v>
      </c>
      <c r="B3933">
        <v>23</v>
      </c>
      <c r="C3933">
        <v>3</v>
      </c>
      <c r="D3933">
        <v>2022</v>
      </c>
      <c r="E3933" s="1">
        <f t="shared" si="61"/>
        <v>44643</v>
      </c>
      <c r="F3933">
        <v>32712</v>
      </c>
      <c r="G3933">
        <f>SUMIF(E:E,E3933,F:F)*VLOOKUP(A3933,Sheet1!$A$1:$E$49,3)</f>
        <v>34944.718685831678</v>
      </c>
      <c r="H3933">
        <f>SUMIF(E:E,E3933,F:F)*VLOOKUP(A3933,Sheet1!$A$1:$E$49,5)</f>
        <v>24848.120049597343</v>
      </c>
    </row>
    <row r="3934" spans="1:8" x14ac:dyDescent="0.25">
      <c r="A3934">
        <v>45</v>
      </c>
      <c r="B3934">
        <v>23</v>
      </c>
      <c r="C3934">
        <v>3</v>
      </c>
      <c r="D3934">
        <v>2022</v>
      </c>
      <c r="E3934" s="1">
        <f t="shared" si="61"/>
        <v>44643</v>
      </c>
      <c r="F3934">
        <v>30871</v>
      </c>
      <c r="G3934">
        <f>SUMIF(E:E,E3934,F:F)*VLOOKUP(A3934,Sheet1!$A$1:$E$49,3)</f>
        <v>31539.089322381809</v>
      </c>
      <c r="H3934">
        <f>SUMIF(E:E,E3934,F:F)*VLOOKUP(A3934,Sheet1!$A$1:$E$49,5)</f>
        <v>23710.464497073746</v>
      </c>
    </row>
    <row r="3935" spans="1:8" x14ac:dyDescent="0.25">
      <c r="A3935">
        <v>46</v>
      </c>
      <c r="B3935">
        <v>23</v>
      </c>
      <c r="C3935">
        <v>3</v>
      </c>
      <c r="D3935">
        <v>2022</v>
      </c>
      <c r="E3935" s="1">
        <f t="shared" si="61"/>
        <v>44643</v>
      </c>
      <c r="F3935">
        <v>29095</v>
      </c>
      <c r="G3935">
        <f>SUMIF(E:E,E3935,F:F)*VLOOKUP(A3935,Sheet1!$A$1:$E$49,3)</f>
        <v>27985.389117042971</v>
      </c>
      <c r="H3935">
        <f>SUMIF(E:E,E3935,F:F)*VLOOKUP(A3935,Sheet1!$A$1:$E$49,5)</f>
        <v>22601.194552898152</v>
      </c>
    </row>
    <row r="3936" spans="1:8" x14ac:dyDescent="0.25">
      <c r="A3936">
        <v>47</v>
      </c>
      <c r="B3936">
        <v>23</v>
      </c>
      <c r="C3936">
        <v>3</v>
      </c>
      <c r="D3936">
        <v>2022</v>
      </c>
      <c r="E3936" s="1">
        <f t="shared" si="61"/>
        <v>44643</v>
      </c>
      <c r="F3936">
        <v>27361</v>
      </c>
      <c r="G3936">
        <f>SUMIF(E:E,E3936,F:F)*VLOOKUP(A3936,Sheet1!$A$1:$E$49,3)</f>
        <v>26800.822381930251</v>
      </c>
      <c r="H3936">
        <f>SUMIF(E:E,E3936,F:F)*VLOOKUP(A3936,Sheet1!$A$1:$E$49,5)</f>
        <v>21525.681638681439</v>
      </c>
    </row>
    <row r="3937" spans="1:8" x14ac:dyDescent="0.25">
      <c r="A3937">
        <v>48</v>
      </c>
      <c r="B3937">
        <v>23</v>
      </c>
      <c r="C3937">
        <v>3</v>
      </c>
      <c r="D3937">
        <v>2022</v>
      </c>
      <c r="E3937" s="1">
        <f t="shared" si="61"/>
        <v>44643</v>
      </c>
      <c r="F3937">
        <v>26460</v>
      </c>
      <c r="G3937">
        <f>SUMIF(E:E,E3937,F:F)*VLOOKUP(A3937,Sheet1!$A$1:$E$49,3)</f>
        <v>26578.716119096553</v>
      </c>
      <c r="H3937">
        <f>SUMIF(E:E,E3937,F:F)*VLOOKUP(A3937,Sheet1!$A$1:$E$49,5)</f>
        <v>20488.564602087543</v>
      </c>
    </row>
    <row r="3938" spans="1:8" x14ac:dyDescent="0.25">
      <c r="A3938">
        <v>1</v>
      </c>
      <c r="B3938">
        <v>24</v>
      </c>
      <c r="C3938">
        <v>3</v>
      </c>
      <c r="D3938">
        <v>2022</v>
      </c>
      <c r="E3938" s="1">
        <f t="shared" si="61"/>
        <v>44644</v>
      </c>
      <c r="F3938">
        <v>26575</v>
      </c>
      <c r="G3938">
        <f>SUMIF(E:E,E3938,F:F)*VLOOKUP(A3938,Sheet1!$A$1:$E$49,3)</f>
        <v>26244.126376703422</v>
      </c>
      <c r="H3938">
        <f>SUMIF(E:E,E3938,F:F)*VLOOKUP(A3938,Sheet1!$A$1:$E$49,5)</f>
        <v>21254.702700419322</v>
      </c>
    </row>
    <row r="3939" spans="1:8" x14ac:dyDescent="0.25">
      <c r="A3939">
        <v>2</v>
      </c>
      <c r="B3939">
        <v>24</v>
      </c>
      <c r="C3939">
        <v>3</v>
      </c>
      <c r="D3939">
        <v>2022</v>
      </c>
      <c r="E3939" s="1">
        <f t="shared" si="61"/>
        <v>44644</v>
      </c>
      <c r="F3939">
        <v>27040</v>
      </c>
      <c r="G3939">
        <f>SUMIF(E:E,E3939,F:F)*VLOOKUP(A3939,Sheet1!$A$1:$E$49,3)</f>
        <v>25878.609296247956</v>
      </c>
      <c r="H3939">
        <f>SUMIF(E:E,E3939,F:F)*VLOOKUP(A3939,Sheet1!$A$1:$E$49,5)</f>
        <v>22316.676375671454</v>
      </c>
    </row>
    <row r="3940" spans="1:8" x14ac:dyDescent="0.25">
      <c r="A3940">
        <v>3</v>
      </c>
      <c r="B3940">
        <v>24</v>
      </c>
      <c r="C3940">
        <v>3</v>
      </c>
      <c r="D3940">
        <v>2022</v>
      </c>
      <c r="E3940" s="1">
        <f t="shared" si="61"/>
        <v>44644</v>
      </c>
      <c r="F3940">
        <v>27087</v>
      </c>
      <c r="G3940">
        <f>SUMIF(E:E,E3940,F:F)*VLOOKUP(A3940,Sheet1!$A$1:$E$49,3)</f>
        <v>25220.678551428093</v>
      </c>
      <c r="H3940">
        <f>SUMIF(E:E,E3940,F:F)*VLOOKUP(A3940,Sheet1!$A$1:$E$49,5)</f>
        <v>23411.982125970899</v>
      </c>
    </row>
    <row r="3941" spans="1:8" x14ac:dyDescent="0.25">
      <c r="A3941">
        <v>4</v>
      </c>
      <c r="B3941">
        <v>24</v>
      </c>
      <c r="C3941">
        <v>3</v>
      </c>
      <c r="D3941">
        <v>2022</v>
      </c>
      <c r="E3941" s="1">
        <f t="shared" si="61"/>
        <v>44644</v>
      </c>
      <c r="F3941">
        <v>26635</v>
      </c>
      <c r="G3941">
        <f>SUMIF(E:E,E3941,F:F)*VLOOKUP(A3941,Sheet1!$A$1:$E$49,3)</f>
        <v>24782.058054881523</v>
      </c>
      <c r="H3941">
        <f>SUMIF(E:E,E3941,F:F)*VLOOKUP(A3941,Sheet1!$A$1:$E$49,5)</f>
        <v>24535.316148570128</v>
      </c>
    </row>
    <row r="3942" spans="1:8" x14ac:dyDescent="0.25">
      <c r="A3942">
        <v>5</v>
      </c>
      <c r="B3942">
        <v>24</v>
      </c>
      <c r="C3942">
        <v>3</v>
      </c>
      <c r="D3942">
        <v>2022</v>
      </c>
      <c r="E3942" s="1">
        <f t="shared" si="61"/>
        <v>44644</v>
      </c>
      <c r="F3942">
        <v>26451</v>
      </c>
      <c r="G3942">
        <f>SUMIF(E:E,E3942,F:F)*VLOOKUP(A3942,Sheet1!$A$1:$E$49,3)</f>
        <v>24270.33414224385</v>
      </c>
      <c r="H3942">
        <f>SUMIF(E:E,E3942,F:F)*VLOOKUP(A3942,Sheet1!$A$1:$E$49,5)</f>
        <v>25680.671570372528</v>
      </c>
    </row>
    <row r="3943" spans="1:8" x14ac:dyDescent="0.25">
      <c r="A3943">
        <v>6</v>
      </c>
      <c r="B3943">
        <v>24</v>
      </c>
      <c r="C3943">
        <v>3</v>
      </c>
      <c r="D3943">
        <v>2022</v>
      </c>
      <c r="E3943" s="1">
        <f t="shared" si="61"/>
        <v>44644</v>
      </c>
      <c r="F3943">
        <v>26219</v>
      </c>
      <c r="G3943">
        <f>SUMIF(E:E,E3943,F:F)*VLOOKUP(A3943,Sheet1!$A$1:$E$49,3)</f>
        <v>23466.196565241786</v>
      </c>
      <c r="H3943">
        <f>SUMIF(E:E,E3943,F:F)*VLOOKUP(A3943,Sheet1!$A$1:$E$49,5)</f>
        <v>26841.372882472726</v>
      </c>
    </row>
    <row r="3944" spans="1:8" x14ac:dyDescent="0.25">
      <c r="A3944">
        <v>7</v>
      </c>
      <c r="B3944">
        <v>24</v>
      </c>
      <c r="C3944">
        <v>3</v>
      </c>
      <c r="D3944">
        <v>2022</v>
      </c>
      <c r="E3944" s="1">
        <f t="shared" si="61"/>
        <v>44644</v>
      </c>
      <c r="F3944">
        <v>25962</v>
      </c>
      <c r="G3944">
        <f>SUMIF(E:E,E3944,F:F)*VLOOKUP(A3944,Sheet1!$A$1:$E$49,3)</f>
        <v>22588.955572148639</v>
      </c>
      <c r="H3944">
        <f>SUMIF(E:E,E3944,F:F)*VLOOKUP(A3944,Sheet1!$A$1:$E$49,5)</f>
        <v>28010.124829310742</v>
      </c>
    </row>
    <row r="3945" spans="1:8" x14ac:dyDescent="0.25">
      <c r="A3945">
        <v>8</v>
      </c>
      <c r="B3945">
        <v>24</v>
      </c>
      <c r="C3945">
        <v>3</v>
      </c>
      <c r="D3945">
        <v>2022</v>
      </c>
      <c r="E3945" s="1">
        <f t="shared" si="61"/>
        <v>44644</v>
      </c>
      <c r="F3945">
        <v>25793</v>
      </c>
      <c r="G3945">
        <f>SUMIF(E:E,E3945,F:F)*VLOOKUP(A3945,Sheet1!$A$1:$E$49,3)</f>
        <v>22150.33507560207</v>
      </c>
      <c r="H3945">
        <f>SUMIF(E:E,E3945,F:F)*VLOOKUP(A3945,Sheet1!$A$1:$E$49,5)</f>
        <v>29179.07571343266</v>
      </c>
    </row>
    <row r="3946" spans="1:8" x14ac:dyDescent="0.25">
      <c r="A3946">
        <v>9</v>
      </c>
      <c r="B3946">
        <v>24</v>
      </c>
      <c r="C3946">
        <v>3</v>
      </c>
      <c r="D3946">
        <v>2022</v>
      </c>
      <c r="E3946" s="1">
        <f t="shared" si="61"/>
        <v>44644</v>
      </c>
      <c r="F3946">
        <v>25889</v>
      </c>
      <c r="G3946">
        <f>SUMIF(E:E,E3946,F:F)*VLOOKUP(A3946,Sheet1!$A$1:$E$49,3)</f>
        <v>21784.817995146575</v>
      </c>
      <c r="H3946">
        <f>SUMIF(E:E,E3946,F:F)*VLOOKUP(A3946,Sheet1!$A$1:$E$49,5)</f>
        <v>30339.894713591497</v>
      </c>
    </row>
    <row r="3947" spans="1:8" x14ac:dyDescent="0.25">
      <c r="A3947">
        <v>10</v>
      </c>
      <c r="B3947">
        <v>24</v>
      </c>
      <c r="C3947">
        <v>3</v>
      </c>
      <c r="D3947">
        <v>2022</v>
      </c>
      <c r="E3947" s="1">
        <f t="shared" si="61"/>
        <v>44644</v>
      </c>
      <c r="F3947">
        <v>25862</v>
      </c>
      <c r="G3947">
        <f>SUMIF(E:E,E3947,F:F)*VLOOKUP(A3947,Sheet1!$A$1:$E$49,3)</f>
        <v>21638.611162964393</v>
      </c>
      <c r="H3947">
        <f>SUMIF(E:E,E3947,F:F)*VLOOKUP(A3947,Sheet1!$A$1:$E$49,5)</f>
        <v>31483.862438103606</v>
      </c>
    </row>
    <row r="3948" spans="1:8" x14ac:dyDescent="0.25">
      <c r="A3948">
        <v>11</v>
      </c>
      <c r="B3948">
        <v>24</v>
      </c>
      <c r="C3948">
        <v>3</v>
      </c>
      <c r="D3948">
        <v>2022</v>
      </c>
      <c r="E3948" s="1">
        <f t="shared" si="61"/>
        <v>44644</v>
      </c>
      <c r="F3948">
        <v>26384</v>
      </c>
      <c r="G3948">
        <f>SUMIF(E:E,E3948,F:F)*VLOOKUP(A3948,Sheet1!$A$1:$E$49,3)</f>
        <v>22735.162404330822</v>
      </c>
      <c r="H3948">
        <f>SUMIF(E:E,E3948,F:F)*VLOOKUP(A3948,Sheet1!$A$1:$E$49,5)</f>
        <v>32601.973558242531</v>
      </c>
    </row>
    <row r="3949" spans="1:8" x14ac:dyDescent="0.25">
      <c r="A3949">
        <v>12</v>
      </c>
      <c r="B3949">
        <v>24</v>
      </c>
      <c r="C3949">
        <v>3</v>
      </c>
      <c r="D3949">
        <v>2022</v>
      </c>
      <c r="E3949" s="1">
        <f t="shared" si="61"/>
        <v>44644</v>
      </c>
      <c r="F3949">
        <v>27451</v>
      </c>
      <c r="G3949">
        <f>SUMIF(E:E,E3949,F:F)*VLOOKUP(A3949,Sheet1!$A$1:$E$49,3)</f>
        <v>25805.505880156852</v>
      </c>
      <c r="H3949">
        <f>SUMIF(E:E,E3949,F:F)*VLOOKUP(A3949,Sheet1!$A$1:$E$49,5)</f>
        <v>33685.04999999651</v>
      </c>
    </row>
    <row r="3950" spans="1:8" x14ac:dyDescent="0.25">
      <c r="A3950">
        <v>13</v>
      </c>
      <c r="B3950">
        <v>24</v>
      </c>
      <c r="C3950">
        <v>3</v>
      </c>
      <c r="D3950">
        <v>2022</v>
      </c>
      <c r="E3950" s="1">
        <f t="shared" si="61"/>
        <v>44644</v>
      </c>
      <c r="F3950">
        <v>28557</v>
      </c>
      <c r="G3950">
        <f>SUMIF(E:E,E3950,F:F)*VLOOKUP(A3950,Sheet1!$A$1:$E$49,3)</f>
        <v>27633.091282434052</v>
      </c>
      <c r="H3950">
        <f>SUMIF(E:E,E3950,F:F)*VLOOKUP(A3950,Sheet1!$A$1:$E$49,5)</f>
        <v>34723.862829056714</v>
      </c>
    </row>
    <row r="3951" spans="1:8" x14ac:dyDescent="0.25">
      <c r="A3951">
        <v>14</v>
      </c>
      <c r="B3951">
        <v>24</v>
      </c>
      <c r="C3951">
        <v>3</v>
      </c>
      <c r="D3951">
        <v>2022</v>
      </c>
      <c r="E3951" s="1">
        <f t="shared" si="61"/>
        <v>44644</v>
      </c>
      <c r="F3951">
        <v>30789</v>
      </c>
      <c r="G3951">
        <f>SUMIF(E:E,E3951,F:F)*VLOOKUP(A3951,Sheet1!$A$1:$E$49,3)</f>
        <v>30776.538174351288</v>
      </c>
      <c r="H3951">
        <f>SUMIF(E:E,E3951,F:F)*VLOOKUP(A3951,Sheet1!$A$1:$E$49,5)</f>
        <v>35709.260655623315</v>
      </c>
    </row>
    <row r="3952" spans="1:8" x14ac:dyDescent="0.25">
      <c r="A3952">
        <v>15</v>
      </c>
      <c r="B3952">
        <v>24</v>
      </c>
      <c r="C3952">
        <v>3</v>
      </c>
      <c r="D3952">
        <v>2022</v>
      </c>
      <c r="E3952" s="1">
        <f t="shared" si="61"/>
        <v>44644</v>
      </c>
      <c r="F3952">
        <v>33445</v>
      </c>
      <c r="G3952">
        <f>SUMIF(E:E,E3952,F:F)*VLOOKUP(A3952,Sheet1!$A$1:$E$49,3)</f>
        <v>33993.088482359548</v>
      </c>
      <c r="H3952">
        <f>SUMIF(E:E,E3952,F:F)*VLOOKUP(A3952,Sheet1!$A$1:$E$49,5)</f>
        <v>36632.302124080954</v>
      </c>
    </row>
    <row r="3953" spans="1:8" x14ac:dyDescent="0.25">
      <c r="A3953">
        <v>16</v>
      </c>
      <c r="B3953">
        <v>24</v>
      </c>
      <c r="C3953">
        <v>3</v>
      </c>
      <c r="D3953">
        <v>2022</v>
      </c>
      <c r="E3953" s="1">
        <f t="shared" si="61"/>
        <v>44644</v>
      </c>
      <c r="F3953">
        <v>35216</v>
      </c>
      <c r="G3953">
        <f>SUMIF(E:E,E3953,F:F)*VLOOKUP(A3953,Sheet1!$A$1:$E$49,3)</f>
        <v>35747.570468545724</v>
      </c>
      <c r="H3953">
        <f>SUMIF(E:E,E3953,F:F)*VLOOKUP(A3953,Sheet1!$A$1:$E$49,5)</f>
        <v>37484.389848269893</v>
      </c>
    </row>
    <row r="3954" spans="1:8" x14ac:dyDescent="0.25">
      <c r="A3954">
        <v>17</v>
      </c>
      <c r="B3954">
        <v>24</v>
      </c>
      <c r="C3954">
        <v>3</v>
      </c>
      <c r="D3954">
        <v>2022</v>
      </c>
      <c r="E3954" s="1">
        <f t="shared" si="61"/>
        <v>44644</v>
      </c>
      <c r="F3954">
        <v>36471</v>
      </c>
      <c r="G3954">
        <f>SUMIF(E:E,E3954,F:F)*VLOOKUP(A3954,Sheet1!$A$1:$E$49,3)</f>
        <v>35455.156804181366</v>
      </c>
      <c r="H3954">
        <f>SUMIF(E:E,E3954,F:F)*VLOOKUP(A3954,Sheet1!$A$1:$E$49,5)</f>
        <v>38257.403014876167</v>
      </c>
    </row>
    <row r="3955" spans="1:8" x14ac:dyDescent="0.25">
      <c r="A3955">
        <v>18</v>
      </c>
      <c r="B3955">
        <v>24</v>
      </c>
      <c r="C3955">
        <v>3</v>
      </c>
      <c r="D3955">
        <v>2022</v>
      </c>
      <c r="E3955" s="1">
        <f t="shared" si="61"/>
        <v>44644</v>
      </c>
      <c r="F3955">
        <v>36932</v>
      </c>
      <c r="G3955">
        <f>SUMIF(E:E,E3955,F:F)*VLOOKUP(A3955,Sheet1!$A$1:$E$49,3)</f>
        <v>33481.364569721845</v>
      </c>
      <c r="H3955">
        <f>SUMIF(E:E,E3955,F:F)*VLOOKUP(A3955,Sheet1!$A$1:$E$49,5)</f>
        <v>38943.825812329436</v>
      </c>
    </row>
    <row r="3956" spans="1:8" x14ac:dyDescent="0.25">
      <c r="A3956">
        <v>19</v>
      </c>
      <c r="B3956">
        <v>24</v>
      </c>
      <c r="C3956">
        <v>3</v>
      </c>
      <c r="D3956">
        <v>2022</v>
      </c>
      <c r="E3956" s="1">
        <f t="shared" si="61"/>
        <v>44644</v>
      </c>
      <c r="F3956">
        <v>37420</v>
      </c>
      <c r="G3956">
        <f>SUMIF(E:E,E3956,F:F)*VLOOKUP(A3956,Sheet1!$A$1:$E$49,3)</f>
        <v>32969.640657084143</v>
      </c>
      <c r="H3956">
        <f>SUMIF(E:E,E3956,F:F)*VLOOKUP(A3956,Sheet1!$A$1:$E$49,5)</f>
        <v>39536.868855164517</v>
      </c>
    </row>
    <row r="3957" spans="1:8" x14ac:dyDescent="0.25">
      <c r="A3957">
        <v>20</v>
      </c>
      <c r="B3957">
        <v>24</v>
      </c>
      <c r="C3957">
        <v>3</v>
      </c>
      <c r="D3957">
        <v>2022</v>
      </c>
      <c r="E3957" s="1">
        <f t="shared" si="61"/>
        <v>44644</v>
      </c>
      <c r="F3957">
        <v>37493</v>
      </c>
      <c r="G3957">
        <f>SUMIF(E:E,E3957,F:F)*VLOOKUP(A3957,Sheet1!$A$1:$E$49,3)</f>
        <v>33481.364569721845</v>
      </c>
      <c r="H3957">
        <f>SUMIF(E:E,E3957,F:F)*VLOOKUP(A3957,Sheet1!$A$1:$E$49,5)</f>
        <v>40030.580866135861</v>
      </c>
    </row>
    <row r="3958" spans="1:8" x14ac:dyDescent="0.25">
      <c r="A3958">
        <v>21</v>
      </c>
      <c r="B3958">
        <v>24</v>
      </c>
      <c r="C3958">
        <v>3</v>
      </c>
      <c r="D3958">
        <v>2022</v>
      </c>
      <c r="E3958" s="1">
        <f t="shared" si="61"/>
        <v>44644</v>
      </c>
      <c r="F3958">
        <v>37033</v>
      </c>
      <c r="G3958">
        <f>SUMIF(E:E,E3958,F:F)*VLOOKUP(A3958,Sheet1!$A$1:$E$49,3)</f>
        <v>33993.088482359548</v>
      </c>
      <c r="H3958">
        <f>SUMIF(E:E,E3958,F:F)*VLOOKUP(A3958,Sheet1!$A$1:$E$49,5)</f>
        <v>40419.948049804836</v>
      </c>
    </row>
    <row r="3959" spans="1:8" x14ac:dyDescent="0.25">
      <c r="A3959">
        <v>22</v>
      </c>
      <c r="B3959">
        <v>24</v>
      </c>
      <c r="C3959">
        <v>3</v>
      </c>
      <c r="D3959">
        <v>2022</v>
      </c>
      <c r="E3959" s="1">
        <f t="shared" si="61"/>
        <v>44644</v>
      </c>
      <c r="F3959">
        <v>37075</v>
      </c>
      <c r="G3959">
        <f>SUMIF(E:E,E3959,F:F)*VLOOKUP(A3959,Sheet1!$A$1:$E$49,3)</f>
        <v>34577.915811088278</v>
      </c>
      <c r="H3959">
        <f>SUMIF(E:E,E3959,F:F)*VLOOKUP(A3959,Sheet1!$A$1:$E$49,5)</f>
        <v>40700.978838394149</v>
      </c>
    </row>
    <row r="3960" spans="1:8" x14ac:dyDescent="0.25">
      <c r="A3960">
        <v>23</v>
      </c>
      <c r="B3960">
        <v>24</v>
      </c>
      <c r="C3960">
        <v>3</v>
      </c>
      <c r="D3960">
        <v>2022</v>
      </c>
      <c r="E3960" s="1">
        <f t="shared" si="61"/>
        <v>44644</v>
      </c>
      <c r="F3960">
        <v>37162</v>
      </c>
      <c r="G3960">
        <f>SUMIF(E:E,E3960,F:F)*VLOOKUP(A3960,Sheet1!$A$1:$E$49,3)</f>
        <v>34651.019227179298</v>
      </c>
      <c r="H3960">
        <f>SUMIF(E:E,E3960,F:F)*VLOOKUP(A3960,Sheet1!$A$1:$E$49,5)</f>
        <v>40870.772007253458</v>
      </c>
    </row>
    <row r="3961" spans="1:8" x14ac:dyDescent="0.25">
      <c r="A3961">
        <v>24</v>
      </c>
      <c r="B3961">
        <v>24</v>
      </c>
      <c r="C3961">
        <v>3</v>
      </c>
      <c r="D3961">
        <v>2022</v>
      </c>
      <c r="E3961" s="1">
        <f t="shared" si="61"/>
        <v>44644</v>
      </c>
      <c r="F3961">
        <v>37233</v>
      </c>
      <c r="G3961">
        <f>SUMIF(E:E,E3961,F:F)*VLOOKUP(A3961,Sheet1!$A$1:$E$49,3)</f>
        <v>34870.329475452636</v>
      </c>
      <c r="H3961">
        <f>SUMIF(E:E,E3961,F:F)*VLOOKUP(A3961,Sheet1!$A$1:$E$49,5)</f>
        <v>40927.566534592355</v>
      </c>
    </row>
    <row r="3962" spans="1:8" x14ac:dyDescent="0.25">
      <c r="A3962">
        <v>25</v>
      </c>
      <c r="B3962">
        <v>24</v>
      </c>
      <c r="C3962">
        <v>3</v>
      </c>
      <c r="D3962">
        <v>2022</v>
      </c>
      <c r="E3962" s="1">
        <f t="shared" si="61"/>
        <v>44644</v>
      </c>
      <c r="F3962">
        <v>37229</v>
      </c>
      <c r="G3962">
        <f>SUMIF(E:E,E3962,F:F)*VLOOKUP(A3962,Sheet1!$A$1:$E$49,3)</f>
        <v>35162.743139817008</v>
      </c>
      <c r="H3962">
        <f>SUMIF(E:E,E3962,F:F)*VLOOKUP(A3962,Sheet1!$A$1:$E$49,5)</f>
        <v>40870.772007253458</v>
      </c>
    </row>
    <row r="3963" spans="1:8" x14ac:dyDescent="0.25">
      <c r="A3963">
        <v>26</v>
      </c>
      <c r="B3963">
        <v>24</v>
      </c>
      <c r="C3963">
        <v>3</v>
      </c>
      <c r="D3963">
        <v>2022</v>
      </c>
      <c r="E3963" s="1">
        <f t="shared" si="61"/>
        <v>44644</v>
      </c>
      <c r="F3963">
        <v>36978</v>
      </c>
      <c r="G3963">
        <f>SUMIF(E:E,E3963,F:F)*VLOOKUP(A3963,Sheet1!$A$1:$E$49,3)</f>
        <v>34797.226059361616</v>
      </c>
      <c r="H3963">
        <f>SUMIF(E:E,E3963,F:F)*VLOOKUP(A3963,Sheet1!$A$1:$E$49,5)</f>
        <v>40700.978838394149</v>
      </c>
    </row>
    <row r="3964" spans="1:8" x14ac:dyDescent="0.25">
      <c r="A3964">
        <v>27</v>
      </c>
      <c r="B3964">
        <v>24</v>
      </c>
      <c r="C3964">
        <v>3</v>
      </c>
      <c r="D3964">
        <v>2022</v>
      </c>
      <c r="E3964" s="1">
        <f t="shared" si="61"/>
        <v>44644</v>
      </c>
      <c r="F3964">
        <v>36406</v>
      </c>
      <c r="G3964">
        <f>SUMIF(E:E,E3964,F:F)*VLOOKUP(A3964,Sheet1!$A$1:$E$49,3)</f>
        <v>34212.398730632893</v>
      </c>
      <c r="H3964">
        <f>SUMIF(E:E,E3964,F:F)*VLOOKUP(A3964,Sheet1!$A$1:$E$49,5)</f>
        <v>40419.948049804836</v>
      </c>
    </row>
    <row r="3965" spans="1:8" x14ac:dyDescent="0.25">
      <c r="A3965">
        <v>28</v>
      </c>
      <c r="B3965">
        <v>24</v>
      </c>
      <c r="C3965">
        <v>3</v>
      </c>
      <c r="D3965">
        <v>2022</v>
      </c>
      <c r="E3965" s="1">
        <f t="shared" si="61"/>
        <v>44644</v>
      </c>
      <c r="F3965">
        <v>35831</v>
      </c>
      <c r="G3965">
        <f>SUMIF(E:E,E3965,F:F)*VLOOKUP(A3965,Sheet1!$A$1:$E$49,3)</f>
        <v>33700.67481799519</v>
      </c>
      <c r="H3965">
        <f>SUMIF(E:E,E3965,F:F)*VLOOKUP(A3965,Sheet1!$A$1:$E$49,5)</f>
        <v>40030.580866135861</v>
      </c>
    </row>
    <row r="3966" spans="1:8" x14ac:dyDescent="0.25">
      <c r="A3966">
        <v>29</v>
      </c>
      <c r="B3966">
        <v>24</v>
      </c>
      <c r="C3966">
        <v>3</v>
      </c>
      <c r="D3966">
        <v>2022</v>
      </c>
      <c r="E3966" s="1">
        <f t="shared" si="61"/>
        <v>44644</v>
      </c>
      <c r="F3966">
        <v>35338</v>
      </c>
      <c r="G3966">
        <f>SUMIF(E:E,E3966,F:F)*VLOOKUP(A3966,Sheet1!$A$1:$E$49,3)</f>
        <v>33846.881650177231</v>
      </c>
      <c r="H3966">
        <f>SUMIF(E:E,E3966,F:F)*VLOOKUP(A3966,Sheet1!$A$1:$E$49,5)</f>
        <v>39536.868855164517</v>
      </c>
    </row>
    <row r="3967" spans="1:8" x14ac:dyDescent="0.25">
      <c r="A3967">
        <v>30</v>
      </c>
      <c r="B3967">
        <v>24</v>
      </c>
      <c r="C3967">
        <v>3</v>
      </c>
      <c r="D3967">
        <v>2022</v>
      </c>
      <c r="E3967" s="1">
        <f t="shared" si="61"/>
        <v>44644</v>
      </c>
      <c r="F3967">
        <v>34602</v>
      </c>
      <c r="G3967">
        <f>SUMIF(E:E,E3967,F:F)*VLOOKUP(A3967,Sheet1!$A$1:$E$49,3)</f>
        <v>34577.915811088278</v>
      </c>
      <c r="H3967">
        <f>SUMIF(E:E,E3967,F:F)*VLOOKUP(A3967,Sheet1!$A$1:$E$49,5)</f>
        <v>38943.825812329436</v>
      </c>
    </row>
    <row r="3968" spans="1:8" x14ac:dyDescent="0.25">
      <c r="A3968">
        <v>31</v>
      </c>
      <c r="B3968">
        <v>24</v>
      </c>
      <c r="C3968">
        <v>3</v>
      </c>
      <c r="D3968">
        <v>2022</v>
      </c>
      <c r="E3968" s="1">
        <f t="shared" si="61"/>
        <v>44644</v>
      </c>
      <c r="F3968">
        <v>34291</v>
      </c>
      <c r="G3968">
        <f>SUMIF(E:E,E3968,F:F)*VLOOKUP(A3968,Sheet1!$A$1:$E$49,3)</f>
        <v>34943.432891543664</v>
      </c>
      <c r="H3968">
        <f>SUMIF(E:E,E3968,F:F)*VLOOKUP(A3968,Sheet1!$A$1:$E$49,5)</f>
        <v>38257.403014876167</v>
      </c>
    </row>
    <row r="3969" spans="1:8" x14ac:dyDescent="0.25">
      <c r="A3969">
        <v>32</v>
      </c>
      <c r="B3969">
        <v>24</v>
      </c>
      <c r="C3969">
        <v>3</v>
      </c>
      <c r="D3969">
        <v>2022</v>
      </c>
      <c r="E3969" s="1">
        <f t="shared" si="61"/>
        <v>44644</v>
      </c>
      <c r="F3969">
        <v>34802</v>
      </c>
      <c r="G3969">
        <f>SUMIF(E:E,E3969,F:F)*VLOOKUP(A3969,Sheet1!$A$1:$E$49,3)</f>
        <v>37940.672951278582</v>
      </c>
      <c r="H3969">
        <f>SUMIF(E:E,E3969,F:F)*VLOOKUP(A3969,Sheet1!$A$1:$E$49,5)</f>
        <v>37484.389848269893</v>
      </c>
    </row>
    <row r="3970" spans="1:8" x14ac:dyDescent="0.25">
      <c r="A3970">
        <v>33</v>
      </c>
      <c r="B3970">
        <v>24</v>
      </c>
      <c r="C3970">
        <v>3</v>
      </c>
      <c r="D3970">
        <v>2022</v>
      </c>
      <c r="E3970" s="1">
        <f t="shared" si="61"/>
        <v>44644</v>
      </c>
      <c r="F3970">
        <v>34992</v>
      </c>
      <c r="G3970">
        <f>SUMIF(E:E,E3970,F:F)*VLOOKUP(A3970,Sheet1!$A$1:$E$49,3)</f>
        <v>39768.258353556055</v>
      </c>
      <c r="H3970">
        <f>SUMIF(E:E,E3970,F:F)*VLOOKUP(A3970,Sheet1!$A$1:$E$49,5)</f>
        <v>36632.302124080954</v>
      </c>
    </row>
    <row r="3971" spans="1:8" x14ac:dyDescent="0.25">
      <c r="A3971">
        <v>34</v>
      </c>
      <c r="B3971">
        <v>24</v>
      </c>
      <c r="C3971">
        <v>3</v>
      </c>
      <c r="D3971">
        <v>2022</v>
      </c>
      <c r="E3971" s="1">
        <f t="shared" ref="E3971:E4034" si="62">DATE(D3971,C3971,B3971)</f>
        <v>44644</v>
      </c>
      <c r="F3971">
        <v>35283</v>
      </c>
      <c r="G3971">
        <f>SUMIF(E:E,E3971,F:F)*VLOOKUP(A3971,Sheet1!$A$1:$E$49,3)</f>
        <v>41449.636923651211</v>
      </c>
      <c r="H3971">
        <f>SUMIF(E:E,E3971,F:F)*VLOOKUP(A3971,Sheet1!$A$1:$E$49,5)</f>
        <v>35709.260655623315</v>
      </c>
    </row>
    <row r="3972" spans="1:8" x14ac:dyDescent="0.25">
      <c r="A3972">
        <v>35</v>
      </c>
      <c r="B3972">
        <v>24</v>
      </c>
      <c r="C3972">
        <v>3</v>
      </c>
      <c r="D3972">
        <v>2022</v>
      </c>
      <c r="E3972" s="1">
        <f t="shared" si="62"/>
        <v>44644</v>
      </c>
      <c r="F3972">
        <v>36556</v>
      </c>
      <c r="G3972">
        <f>SUMIF(E:E,E3972,F:F)*VLOOKUP(A3972,Sheet1!$A$1:$E$49,3)</f>
        <v>42692.394997199954</v>
      </c>
      <c r="H3972">
        <f>SUMIF(E:E,E3972,F:F)*VLOOKUP(A3972,Sheet1!$A$1:$E$49,5)</f>
        <v>34723.862829056714</v>
      </c>
    </row>
    <row r="3973" spans="1:8" x14ac:dyDescent="0.25">
      <c r="A3973">
        <v>36</v>
      </c>
      <c r="B3973">
        <v>24</v>
      </c>
      <c r="C3973">
        <v>3</v>
      </c>
      <c r="D3973">
        <v>2022</v>
      </c>
      <c r="E3973" s="1">
        <f t="shared" si="62"/>
        <v>44644</v>
      </c>
      <c r="F3973">
        <v>36667</v>
      </c>
      <c r="G3973">
        <f>SUMIF(E:E,E3973,F:F)*VLOOKUP(A3973,Sheet1!$A$1:$E$49,3)</f>
        <v>42984.808661564311</v>
      </c>
      <c r="H3973">
        <f>SUMIF(E:E,E3973,F:F)*VLOOKUP(A3973,Sheet1!$A$1:$E$49,5)</f>
        <v>33685.04999999651</v>
      </c>
    </row>
    <row r="3974" spans="1:8" x14ac:dyDescent="0.25">
      <c r="A3974">
        <v>37</v>
      </c>
      <c r="B3974">
        <v>24</v>
      </c>
      <c r="C3974">
        <v>3</v>
      </c>
      <c r="D3974">
        <v>2022</v>
      </c>
      <c r="E3974" s="1">
        <f t="shared" si="62"/>
        <v>44644</v>
      </c>
      <c r="F3974">
        <v>36528</v>
      </c>
      <c r="G3974">
        <f>SUMIF(E:E,E3974,F:F)*VLOOKUP(A3974,Sheet1!$A$1:$E$49,3)</f>
        <v>43057.912077655339</v>
      </c>
      <c r="H3974">
        <f>SUMIF(E:E,E3974,F:F)*VLOOKUP(A3974,Sheet1!$A$1:$E$49,5)</f>
        <v>32601.973558242531</v>
      </c>
    </row>
    <row r="3975" spans="1:8" x14ac:dyDescent="0.25">
      <c r="A3975">
        <v>38</v>
      </c>
      <c r="B3975">
        <v>24</v>
      </c>
      <c r="C3975">
        <v>3</v>
      </c>
      <c r="D3975">
        <v>2022</v>
      </c>
      <c r="E3975" s="1">
        <f t="shared" si="62"/>
        <v>44644</v>
      </c>
      <c r="F3975">
        <v>37151</v>
      </c>
      <c r="G3975">
        <f>SUMIF(E:E,E3975,F:F)*VLOOKUP(A3975,Sheet1!$A$1:$E$49,3)</f>
        <v>42765.498413290974</v>
      </c>
      <c r="H3975">
        <f>SUMIF(E:E,E3975,F:F)*VLOOKUP(A3975,Sheet1!$A$1:$E$49,5)</f>
        <v>31483.862438103606</v>
      </c>
    </row>
    <row r="3976" spans="1:8" x14ac:dyDescent="0.25">
      <c r="A3976">
        <v>39</v>
      </c>
      <c r="B3976">
        <v>24</v>
      </c>
      <c r="C3976">
        <v>3</v>
      </c>
      <c r="D3976">
        <v>2022</v>
      </c>
      <c r="E3976" s="1">
        <f t="shared" si="62"/>
        <v>44644</v>
      </c>
      <c r="F3976">
        <v>37936</v>
      </c>
      <c r="G3976">
        <f>SUMIF(E:E,E3976,F:F)*VLOOKUP(A3976,Sheet1!$A$1:$E$49,3)</f>
        <v>42765.498413290974</v>
      </c>
      <c r="H3976">
        <f>SUMIF(E:E,E3976,F:F)*VLOOKUP(A3976,Sheet1!$A$1:$E$49,5)</f>
        <v>30339.894713591497</v>
      </c>
    </row>
    <row r="3977" spans="1:8" x14ac:dyDescent="0.25">
      <c r="A3977">
        <v>40</v>
      </c>
      <c r="B3977">
        <v>24</v>
      </c>
      <c r="C3977">
        <v>3</v>
      </c>
      <c r="D3977">
        <v>2022</v>
      </c>
      <c r="E3977" s="1">
        <f t="shared" si="62"/>
        <v>44644</v>
      </c>
      <c r="F3977">
        <v>37016</v>
      </c>
      <c r="G3977">
        <f>SUMIF(E:E,E3977,F:F)*VLOOKUP(A3977,Sheet1!$A$1:$E$49,3)</f>
        <v>41742.050588015576</v>
      </c>
      <c r="H3977">
        <f>SUMIF(E:E,E3977,F:F)*VLOOKUP(A3977,Sheet1!$A$1:$E$49,5)</f>
        <v>29179.07571343266</v>
      </c>
    </row>
    <row r="3978" spans="1:8" x14ac:dyDescent="0.25">
      <c r="A3978">
        <v>41</v>
      </c>
      <c r="B3978">
        <v>24</v>
      </c>
      <c r="C3978">
        <v>3</v>
      </c>
      <c r="D3978">
        <v>2022</v>
      </c>
      <c r="E3978" s="1">
        <f t="shared" si="62"/>
        <v>44644</v>
      </c>
      <c r="F3978">
        <v>35785</v>
      </c>
      <c r="G3978">
        <f>SUMIF(E:E,E3978,F:F)*VLOOKUP(A3978,Sheet1!$A$1:$E$49,3)</f>
        <v>39987.5686018294</v>
      </c>
      <c r="H3978">
        <f>SUMIF(E:E,E3978,F:F)*VLOOKUP(A3978,Sheet1!$A$1:$E$49,5)</f>
        <v>28010.124829310742</v>
      </c>
    </row>
    <row r="3979" spans="1:8" x14ac:dyDescent="0.25">
      <c r="A3979">
        <v>42</v>
      </c>
      <c r="B3979">
        <v>24</v>
      </c>
      <c r="C3979">
        <v>3</v>
      </c>
      <c r="D3979">
        <v>2022</v>
      </c>
      <c r="E3979" s="1">
        <f t="shared" si="62"/>
        <v>44644</v>
      </c>
      <c r="F3979">
        <v>34970</v>
      </c>
      <c r="G3979">
        <f>SUMIF(E:E,E3979,F:F)*VLOOKUP(A3979,Sheet1!$A$1:$E$49,3)</f>
        <v>38452.396863916285</v>
      </c>
      <c r="H3979">
        <f>SUMIF(E:E,E3979,F:F)*VLOOKUP(A3979,Sheet1!$A$1:$E$49,5)</f>
        <v>26841.372882472726</v>
      </c>
    </row>
    <row r="3980" spans="1:8" x14ac:dyDescent="0.25">
      <c r="A3980">
        <v>43</v>
      </c>
      <c r="B3980">
        <v>24</v>
      </c>
      <c r="C3980">
        <v>3</v>
      </c>
      <c r="D3980">
        <v>2022</v>
      </c>
      <c r="E3980" s="1">
        <f t="shared" si="62"/>
        <v>44644</v>
      </c>
      <c r="F3980">
        <v>33398</v>
      </c>
      <c r="G3980">
        <f>SUMIF(E:E,E3980,F:F)*VLOOKUP(A3980,Sheet1!$A$1:$E$49,3)</f>
        <v>37428.94903864088</v>
      </c>
      <c r="H3980">
        <f>SUMIF(E:E,E3980,F:F)*VLOOKUP(A3980,Sheet1!$A$1:$E$49,5)</f>
        <v>25680.671570372528</v>
      </c>
    </row>
    <row r="3981" spans="1:8" x14ac:dyDescent="0.25">
      <c r="A3981">
        <v>44</v>
      </c>
      <c r="B3981">
        <v>24</v>
      </c>
      <c r="C3981">
        <v>3</v>
      </c>
      <c r="D3981">
        <v>2022</v>
      </c>
      <c r="E3981" s="1">
        <f t="shared" si="62"/>
        <v>44644</v>
      </c>
      <c r="F3981">
        <v>31858</v>
      </c>
      <c r="G3981">
        <f>SUMIF(E:E,E3981,F:F)*VLOOKUP(A3981,Sheet1!$A$1:$E$49,3)</f>
        <v>34504.812394997251</v>
      </c>
      <c r="H3981">
        <f>SUMIF(E:E,E3981,F:F)*VLOOKUP(A3981,Sheet1!$A$1:$E$49,5)</f>
        <v>24535.316148570128</v>
      </c>
    </row>
    <row r="3982" spans="1:8" x14ac:dyDescent="0.25">
      <c r="A3982">
        <v>45</v>
      </c>
      <c r="B3982">
        <v>24</v>
      </c>
      <c r="C3982">
        <v>3</v>
      </c>
      <c r="D3982">
        <v>2022</v>
      </c>
      <c r="E3982" s="1">
        <f t="shared" si="62"/>
        <v>44644</v>
      </c>
      <c r="F3982">
        <v>29907</v>
      </c>
      <c r="G3982">
        <f>SUMIF(E:E,E3982,F:F)*VLOOKUP(A3982,Sheet1!$A$1:$E$49,3)</f>
        <v>31142.055254806673</v>
      </c>
      <c r="H3982">
        <f>SUMIF(E:E,E3982,F:F)*VLOOKUP(A3982,Sheet1!$A$1:$E$49,5)</f>
        <v>23411.982125970899</v>
      </c>
    </row>
    <row r="3983" spans="1:8" x14ac:dyDescent="0.25">
      <c r="A3983">
        <v>46</v>
      </c>
      <c r="B3983">
        <v>24</v>
      </c>
      <c r="C3983">
        <v>3</v>
      </c>
      <c r="D3983">
        <v>2022</v>
      </c>
      <c r="E3983" s="1">
        <f t="shared" si="62"/>
        <v>44644</v>
      </c>
      <c r="F3983">
        <v>28280</v>
      </c>
      <c r="G3983">
        <f>SUMIF(E:E,E3983,F:F)*VLOOKUP(A3983,Sheet1!$A$1:$E$49,3)</f>
        <v>27633.091282434052</v>
      </c>
      <c r="H3983">
        <f>SUMIF(E:E,E3983,F:F)*VLOOKUP(A3983,Sheet1!$A$1:$E$49,5)</f>
        <v>22316.676375671454</v>
      </c>
    </row>
    <row r="3984" spans="1:8" x14ac:dyDescent="0.25">
      <c r="A3984">
        <v>47</v>
      </c>
      <c r="B3984">
        <v>24</v>
      </c>
      <c r="C3984">
        <v>3</v>
      </c>
      <c r="D3984">
        <v>2022</v>
      </c>
      <c r="E3984" s="1">
        <f t="shared" si="62"/>
        <v>44644</v>
      </c>
      <c r="F3984">
        <v>26642</v>
      </c>
      <c r="G3984">
        <f>SUMIF(E:E,E3984,F:F)*VLOOKUP(A3984,Sheet1!$A$1:$E$49,3)</f>
        <v>26463.43662497673</v>
      </c>
      <c r="H3984">
        <f>SUMIF(E:E,E3984,F:F)*VLOOKUP(A3984,Sheet1!$A$1:$E$49,5)</f>
        <v>21254.702700419322</v>
      </c>
    </row>
    <row r="3985" spans="1:8" x14ac:dyDescent="0.25">
      <c r="A3985">
        <v>48</v>
      </c>
      <c r="B3985">
        <v>24</v>
      </c>
      <c r="C3985">
        <v>3</v>
      </c>
      <c r="D3985">
        <v>2022</v>
      </c>
      <c r="E3985" s="1">
        <f t="shared" si="62"/>
        <v>44644</v>
      </c>
      <c r="F3985">
        <v>25840</v>
      </c>
      <c r="G3985">
        <f>SUMIF(E:E,E3985,F:F)*VLOOKUP(A3985,Sheet1!$A$1:$E$49,3)</f>
        <v>26244.126376703422</v>
      </c>
      <c r="H3985">
        <f>SUMIF(E:E,E3985,F:F)*VLOOKUP(A3985,Sheet1!$A$1:$E$49,5)</f>
        <v>20230.641551120756</v>
      </c>
    </row>
    <row r="3986" spans="1:8" x14ac:dyDescent="0.25">
      <c r="A3986">
        <v>1</v>
      </c>
      <c r="B3986">
        <v>25</v>
      </c>
      <c r="C3986">
        <v>3</v>
      </c>
      <c r="D3986">
        <v>2022</v>
      </c>
      <c r="E3986" s="1">
        <f t="shared" si="62"/>
        <v>44645</v>
      </c>
      <c r="F3986">
        <v>25608</v>
      </c>
      <c r="G3986">
        <f>SUMIF(E:E,E3986,F:F)*VLOOKUP(A3986,Sheet1!$A$1:$E$49,3)</f>
        <v>25322.986792981188</v>
      </c>
      <c r="H3986">
        <f>SUMIF(E:E,E3986,F:F)*VLOOKUP(A3986,Sheet1!$A$1:$E$49,5)</f>
        <v>20508.686326447594</v>
      </c>
    </row>
    <row r="3987" spans="1:8" x14ac:dyDescent="0.25">
      <c r="A3987">
        <v>2</v>
      </c>
      <c r="B3987">
        <v>25</v>
      </c>
      <c r="C3987">
        <v>3</v>
      </c>
      <c r="D3987">
        <v>2022</v>
      </c>
      <c r="E3987" s="1">
        <f t="shared" si="62"/>
        <v>44645</v>
      </c>
      <c r="F3987">
        <v>25942</v>
      </c>
      <c r="G3987">
        <f>SUMIF(E:E,E3987,F:F)*VLOOKUP(A3987,Sheet1!$A$1:$E$49,3)</f>
        <v>24970.298954638845</v>
      </c>
      <c r="H3987">
        <f>SUMIF(E:E,E3987,F:F)*VLOOKUP(A3987,Sheet1!$A$1:$E$49,5)</f>
        <v>21533.38590939029</v>
      </c>
    </row>
    <row r="3988" spans="1:8" x14ac:dyDescent="0.25">
      <c r="A3988">
        <v>3</v>
      </c>
      <c r="B3988">
        <v>25</v>
      </c>
      <c r="C3988">
        <v>3</v>
      </c>
      <c r="D3988">
        <v>2022</v>
      </c>
      <c r="E3988" s="1">
        <f t="shared" si="62"/>
        <v>44645</v>
      </c>
      <c r="F3988">
        <v>25539</v>
      </c>
      <c r="G3988">
        <f>SUMIF(E:E,E3988,F:F)*VLOOKUP(A3988,Sheet1!$A$1:$E$49,3)</f>
        <v>24335.460845622605</v>
      </c>
      <c r="H3988">
        <f>SUMIF(E:E,E3988,F:F)*VLOOKUP(A3988,Sheet1!$A$1:$E$49,5)</f>
        <v>22590.247648698576</v>
      </c>
    </row>
    <row r="3989" spans="1:8" x14ac:dyDescent="0.25">
      <c r="A3989">
        <v>4</v>
      </c>
      <c r="B3989">
        <v>25</v>
      </c>
      <c r="C3989">
        <v>3</v>
      </c>
      <c r="D3989">
        <v>2022</v>
      </c>
      <c r="E3989" s="1">
        <f t="shared" si="62"/>
        <v>44645</v>
      </c>
      <c r="F3989">
        <v>25752</v>
      </c>
      <c r="G3989">
        <f>SUMIF(E:E,E3989,F:F)*VLOOKUP(A3989,Sheet1!$A$1:$E$49,3)</f>
        <v>23912.235439611781</v>
      </c>
      <c r="H3989">
        <f>SUMIF(E:E,E3989,F:F)*VLOOKUP(A3989,Sheet1!$A$1:$E$49,5)</f>
        <v>23674.153899189656</v>
      </c>
    </row>
    <row r="3990" spans="1:8" x14ac:dyDescent="0.25">
      <c r="A3990">
        <v>5</v>
      </c>
      <c r="B3990">
        <v>25</v>
      </c>
      <c r="C3990">
        <v>3</v>
      </c>
      <c r="D3990">
        <v>2022</v>
      </c>
      <c r="E3990" s="1">
        <f t="shared" si="62"/>
        <v>44645</v>
      </c>
      <c r="F3990">
        <v>25276</v>
      </c>
      <c r="G3990">
        <f>SUMIF(E:E,E3990,F:F)*VLOOKUP(A3990,Sheet1!$A$1:$E$49,3)</f>
        <v>23418.472465932478</v>
      </c>
      <c r="H3990">
        <f>SUMIF(E:E,E3990,F:F)*VLOOKUP(A3990,Sheet1!$A$1:$E$49,5)</f>
        <v>24779.308622317261</v>
      </c>
    </row>
    <row r="3991" spans="1:8" x14ac:dyDescent="0.25">
      <c r="A3991">
        <v>6</v>
      </c>
      <c r="B3991">
        <v>25</v>
      </c>
      <c r="C3991">
        <v>3</v>
      </c>
      <c r="D3991">
        <v>2022</v>
      </c>
      <c r="E3991" s="1">
        <f t="shared" si="62"/>
        <v>44645</v>
      </c>
      <c r="F3991">
        <v>25151</v>
      </c>
      <c r="G3991">
        <f>SUMIF(E:E,E3991,F:F)*VLOOKUP(A3991,Sheet1!$A$1:$E$49,3)</f>
        <v>22642.559221579286</v>
      </c>
      <c r="H3991">
        <f>SUMIF(E:E,E3991,F:F)*VLOOKUP(A3991,Sheet1!$A$1:$E$49,5)</f>
        <v>25899.270612097975</v>
      </c>
    </row>
    <row r="3992" spans="1:8" x14ac:dyDescent="0.25">
      <c r="A3992">
        <v>7</v>
      </c>
      <c r="B3992">
        <v>25</v>
      </c>
      <c r="C3992">
        <v>3</v>
      </c>
      <c r="D3992">
        <v>2022</v>
      </c>
      <c r="E3992" s="1">
        <f t="shared" si="62"/>
        <v>44645</v>
      </c>
      <c r="F3992">
        <v>24845</v>
      </c>
      <c r="G3992">
        <f>SUMIF(E:E,E3992,F:F)*VLOOKUP(A3992,Sheet1!$A$1:$E$49,3)</f>
        <v>21796.108409557633</v>
      </c>
      <c r="H3992">
        <f>SUMIF(E:E,E3992,F:F)*VLOOKUP(A3992,Sheet1!$A$1:$E$49,5)</f>
        <v>27027.000668310568</v>
      </c>
    </row>
    <row r="3993" spans="1:8" x14ac:dyDescent="0.25">
      <c r="A3993">
        <v>8</v>
      </c>
      <c r="B3993">
        <v>25</v>
      </c>
      <c r="C3993">
        <v>3</v>
      </c>
      <c r="D3993">
        <v>2022</v>
      </c>
      <c r="E3993" s="1">
        <f t="shared" si="62"/>
        <v>44645</v>
      </c>
      <c r="F3993">
        <v>24598</v>
      </c>
      <c r="G3993">
        <f>SUMIF(E:E,E3993,F:F)*VLOOKUP(A3993,Sheet1!$A$1:$E$49,3)</f>
        <v>21372.883003546813</v>
      </c>
      <c r="H3993">
        <f>SUMIF(E:E,E3993,F:F)*VLOOKUP(A3993,Sheet1!$A$1:$E$49,5)</f>
        <v>28154.922679330131</v>
      </c>
    </row>
    <row r="3994" spans="1:8" x14ac:dyDescent="0.25">
      <c r="A3994">
        <v>9</v>
      </c>
      <c r="B3994">
        <v>25</v>
      </c>
      <c r="C3994">
        <v>3</v>
      </c>
      <c r="D3994">
        <v>2022</v>
      </c>
      <c r="E3994" s="1">
        <f t="shared" si="62"/>
        <v>44645</v>
      </c>
      <c r="F3994">
        <v>24470</v>
      </c>
      <c r="G3994">
        <f>SUMIF(E:E,E3994,F:F)*VLOOKUP(A3994,Sheet1!$A$1:$E$49,3)</f>
        <v>21020.195165204444</v>
      </c>
      <c r="H3994">
        <f>SUMIF(E:E,E3994,F:F)*VLOOKUP(A3994,Sheet1!$A$1:$E$49,5)</f>
        <v>29274.998226449807</v>
      </c>
    </row>
    <row r="3995" spans="1:8" x14ac:dyDescent="0.25">
      <c r="A3995">
        <v>10</v>
      </c>
      <c r="B3995">
        <v>25</v>
      </c>
      <c r="C3995">
        <v>3</v>
      </c>
      <c r="D3995">
        <v>2022</v>
      </c>
      <c r="E3995" s="1">
        <f t="shared" si="62"/>
        <v>44645</v>
      </c>
      <c r="F3995">
        <v>24477</v>
      </c>
      <c r="G3995">
        <f>SUMIF(E:E,E3995,F:F)*VLOOKUP(A3995,Sheet1!$A$1:$E$49,3)</f>
        <v>20879.120029867507</v>
      </c>
      <c r="H3995">
        <f>SUMIF(E:E,E3995,F:F)*VLOOKUP(A3995,Sheet1!$A$1:$E$49,5)</f>
        <v>30378.81395891526</v>
      </c>
    </row>
    <row r="3996" spans="1:8" x14ac:dyDescent="0.25">
      <c r="A3996">
        <v>11</v>
      </c>
      <c r="B3996">
        <v>25</v>
      </c>
      <c r="C3996">
        <v>3</v>
      </c>
      <c r="D3996">
        <v>2022</v>
      </c>
      <c r="E3996" s="1">
        <f t="shared" si="62"/>
        <v>44645</v>
      </c>
      <c r="F3996">
        <v>24664</v>
      </c>
      <c r="G3996">
        <f>SUMIF(E:E,E3996,F:F)*VLOOKUP(A3996,Sheet1!$A$1:$E$49,3)</f>
        <v>21937.183544894568</v>
      </c>
      <c r="H3996">
        <f>SUMIF(E:E,E3996,F:F)*VLOOKUP(A3996,Sheet1!$A$1:$E$49,5)</f>
        <v>31457.68062500087</v>
      </c>
    </row>
    <row r="3997" spans="1:8" x14ac:dyDescent="0.25">
      <c r="A3997">
        <v>12</v>
      </c>
      <c r="B3997">
        <v>25</v>
      </c>
      <c r="C3997">
        <v>3</v>
      </c>
      <c r="D3997">
        <v>2022</v>
      </c>
      <c r="E3997" s="1">
        <f t="shared" si="62"/>
        <v>44645</v>
      </c>
      <c r="F3997">
        <v>25488</v>
      </c>
      <c r="G3997">
        <f>SUMIF(E:E,E3997,F:F)*VLOOKUP(A3997,Sheet1!$A$1:$E$49,3)</f>
        <v>24899.761386970364</v>
      </c>
      <c r="H3997">
        <f>SUMIF(E:E,E3997,F:F)*VLOOKUP(A3997,Sheet1!$A$1:$E$49,5)</f>
        <v>32502.742290862661</v>
      </c>
    </row>
    <row r="3998" spans="1:8" x14ac:dyDescent="0.25">
      <c r="A3998">
        <v>13</v>
      </c>
      <c r="B3998">
        <v>25</v>
      </c>
      <c r="C3998">
        <v>3</v>
      </c>
      <c r="D3998">
        <v>2022</v>
      </c>
      <c r="E3998" s="1">
        <f t="shared" si="62"/>
        <v>44645</v>
      </c>
      <c r="F3998">
        <v>27591</v>
      </c>
      <c r="G3998">
        <f>SUMIF(E:E,E3998,F:F)*VLOOKUP(A3998,Sheet1!$A$1:$E$49,3)</f>
        <v>26663.200578681957</v>
      </c>
      <c r="H3998">
        <f>SUMIF(E:E,E3998,F:F)*VLOOKUP(A3998,Sheet1!$A$1:$E$49,5)</f>
        <v>33505.093947499336</v>
      </c>
    </row>
    <row r="3999" spans="1:8" x14ac:dyDescent="0.25">
      <c r="A3999">
        <v>14</v>
      </c>
      <c r="B3999">
        <v>25</v>
      </c>
      <c r="C3999">
        <v>3</v>
      </c>
      <c r="D3999">
        <v>2022</v>
      </c>
      <c r="E3999" s="1">
        <f t="shared" si="62"/>
        <v>44645</v>
      </c>
      <c r="F3999">
        <v>29800</v>
      </c>
      <c r="G3999">
        <f>SUMIF(E:E,E3999,F:F)*VLOOKUP(A3999,Sheet1!$A$1:$E$49,3)</f>
        <v>29696.315988426333</v>
      </c>
      <c r="H3999">
        <f>SUMIF(E:E,E3999,F:F)*VLOOKUP(A3999,Sheet1!$A$1:$E$49,5)</f>
        <v>34455.905408692764</v>
      </c>
    </row>
    <row r="4000" spans="1:8" x14ac:dyDescent="0.25">
      <c r="A4000">
        <v>15</v>
      </c>
      <c r="B4000">
        <v>25</v>
      </c>
      <c r="C4000">
        <v>3</v>
      </c>
      <c r="D4000">
        <v>2022</v>
      </c>
      <c r="E4000" s="1">
        <f t="shared" si="62"/>
        <v>44645</v>
      </c>
      <c r="F4000">
        <v>32515</v>
      </c>
      <c r="G4000">
        <f>SUMIF(E:E,E4000,F:F)*VLOOKUP(A4000,Sheet1!$A$1:$E$49,3)</f>
        <v>32799.968965839107</v>
      </c>
      <c r="H4000">
        <f>SUMIF(E:E,E4000,F:F)*VLOOKUP(A4000,Sheet1!$A$1:$E$49,5)</f>
        <v>35346.549150443519</v>
      </c>
    </row>
    <row r="4001" spans="1:8" x14ac:dyDescent="0.25">
      <c r="A4001">
        <v>16</v>
      </c>
      <c r="B4001">
        <v>25</v>
      </c>
      <c r="C4001">
        <v>3</v>
      </c>
      <c r="D4001">
        <v>2022</v>
      </c>
      <c r="E4001" s="1">
        <f t="shared" si="62"/>
        <v>44645</v>
      </c>
      <c r="F4001">
        <v>33859</v>
      </c>
      <c r="G4001">
        <f>SUMIF(E:E,E4001,F:F)*VLOOKUP(A4001,Sheet1!$A$1:$E$49,3)</f>
        <v>34492.870589882295</v>
      </c>
      <c r="H4001">
        <f>SUMIF(E:E,E4001,F:F)*VLOOKUP(A4001,Sheet1!$A$1:$E$49,5)</f>
        <v>36168.72954526329</v>
      </c>
    </row>
    <row r="4002" spans="1:8" x14ac:dyDescent="0.25">
      <c r="A4002">
        <v>17</v>
      </c>
      <c r="B4002">
        <v>25</v>
      </c>
      <c r="C4002">
        <v>3</v>
      </c>
      <c r="D4002">
        <v>2022</v>
      </c>
      <c r="E4002" s="1">
        <f t="shared" si="62"/>
        <v>44645</v>
      </c>
      <c r="F4002">
        <v>35220</v>
      </c>
      <c r="G4002">
        <f>SUMIF(E:E,E4002,F:F)*VLOOKUP(A4002,Sheet1!$A$1:$E$49,3)</f>
        <v>34210.720319208434</v>
      </c>
      <c r="H4002">
        <f>SUMIF(E:E,E4002,F:F)*VLOOKUP(A4002,Sheet1!$A$1:$E$49,5)</f>
        <v>36914.610811333841</v>
      </c>
    </row>
    <row r="4003" spans="1:8" x14ac:dyDescent="0.25">
      <c r="A4003">
        <v>18</v>
      </c>
      <c r="B4003">
        <v>25</v>
      </c>
      <c r="C4003">
        <v>3</v>
      </c>
      <c r="D4003">
        <v>2022</v>
      </c>
      <c r="E4003" s="1">
        <f t="shared" si="62"/>
        <v>44645</v>
      </c>
      <c r="F4003">
        <v>35818</v>
      </c>
      <c r="G4003">
        <f>SUMIF(E:E,E4003,F:F)*VLOOKUP(A4003,Sheet1!$A$1:$E$49,3)</f>
        <v>32306.205992159779</v>
      </c>
      <c r="H4003">
        <f>SUMIF(E:E,E4003,F:F)*VLOOKUP(A4003,Sheet1!$A$1:$E$49,5)</f>
        <v>37576.940933693739</v>
      </c>
    </row>
    <row r="4004" spans="1:8" x14ac:dyDescent="0.25">
      <c r="A4004">
        <v>19</v>
      </c>
      <c r="B4004">
        <v>25</v>
      </c>
      <c r="C4004">
        <v>3</v>
      </c>
      <c r="D4004">
        <v>2022</v>
      </c>
      <c r="E4004" s="1">
        <f t="shared" si="62"/>
        <v>44645</v>
      </c>
      <c r="F4004">
        <v>36427</v>
      </c>
      <c r="G4004">
        <f>SUMIF(E:E,E4004,F:F)*VLOOKUP(A4004,Sheet1!$A$1:$E$49,3)</f>
        <v>31812.443018480451</v>
      </c>
      <c r="H4004">
        <f>SUMIF(E:E,E4004,F:F)*VLOOKUP(A4004,Sheet1!$A$1:$E$49,5)</f>
        <v>38149.168826740046</v>
      </c>
    </row>
    <row r="4005" spans="1:8" x14ac:dyDescent="0.25">
      <c r="A4005">
        <v>20</v>
      </c>
      <c r="B4005">
        <v>25</v>
      </c>
      <c r="C4005">
        <v>3</v>
      </c>
      <c r="D4005">
        <v>2022</v>
      </c>
      <c r="E4005" s="1">
        <f t="shared" si="62"/>
        <v>44645</v>
      </c>
      <c r="F4005">
        <v>36699</v>
      </c>
      <c r="G4005">
        <f>SUMIF(E:E,E4005,F:F)*VLOOKUP(A4005,Sheet1!$A$1:$E$49,3)</f>
        <v>32306.205992159779</v>
      </c>
      <c r="H4005">
        <f>SUMIF(E:E,E4005,F:F)*VLOOKUP(A4005,Sheet1!$A$1:$E$49,5)</f>
        <v>38625.55209642517</v>
      </c>
    </row>
    <row r="4006" spans="1:8" x14ac:dyDescent="0.25">
      <c r="A4006">
        <v>21</v>
      </c>
      <c r="B4006">
        <v>25</v>
      </c>
      <c r="C4006">
        <v>3</v>
      </c>
      <c r="D4006">
        <v>2022</v>
      </c>
      <c r="E4006" s="1">
        <f t="shared" si="62"/>
        <v>44645</v>
      </c>
      <c r="F4006">
        <v>36637</v>
      </c>
      <c r="G4006">
        <f>SUMIF(E:E,E4006,F:F)*VLOOKUP(A4006,Sheet1!$A$1:$E$49,3)</f>
        <v>32799.968965839107</v>
      </c>
      <c r="H4006">
        <f>SUMIF(E:E,E4006,F:F)*VLOOKUP(A4006,Sheet1!$A$1:$E$49,5)</f>
        <v>39001.25292594191</v>
      </c>
    </row>
    <row r="4007" spans="1:8" x14ac:dyDescent="0.25">
      <c r="A4007">
        <v>22</v>
      </c>
      <c r="B4007">
        <v>25</v>
      </c>
      <c r="C4007">
        <v>3</v>
      </c>
      <c r="D4007">
        <v>2022</v>
      </c>
      <c r="E4007" s="1">
        <f t="shared" si="62"/>
        <v>44645</v>
      </c>
      <c r="F4007">
        <v>36731</v>
      </c>
      <c r="G4007">
        <f>SUMIF(E:E,E4007,F:F)*VLOOKUP(A4007,Sheet1!$A$1:$E$49,3)</f>
        <v>33364.269507186837</v>
      </c>
      <c r="H4007">
        <f>SUMIF(E:E,E4007,F:F)*VLOOKUP(A4007,Sheet1!$A$1:$E$49,5)</f>
        <v>39272.419847092904</v>
      </c>
    </row>
    <row r="4008" spans="1:8" x14ac:dyDescent="0.25">
      <c r="A4008">
        <v>23</v>
      </c>
      <c r="B4008">
        <v>25</v>
      </c>
      <c r="C4008">
        <v>3</v>
      </c>
      <c r="D4008">
        <v>2022</v>
      </c>
      <c r="E4008" s="1">
        <f t="shared" si="62"/>
        <v>44645</v>
      </c>
      <c r="F4008">
        <v>36588</v>
      </c>
      <c r="G4008">
        <f>SUMIF(E:E,E4008,F:F)*VLOOKUP(A4008,Sheet1!$A$1:$E$49,3)</f>
        <v>33434.807074855242</v>
      </c>
      <c r="H4008">
        <f>SUMIF(E:E,E4008,F:F)*VLOOKUP(A4008,Sheet1!$A$1:$E$49,5)</f>
        <v>39436.25346497928</v>
      </c>
    </row>
    <row r="4009" spans="1:8" x14ac:dyDescent="0.25">
      <c r="A4009">
        <v>24</v>
      </c>
      <c r="B4009">
        <v>25</v>
      </c>
      <c r="C4009">
        <v>3</v>
      </c>
      <c r="D4009">
        <v>2022</v>
      </c>
      <c r="E4009" s="1">
        <f t="shared" si="62"/>
        <v>44645</v>
      </c>
      <c r="F4009">
        <v>36543</v>
      </c>
      <c r="G4009">
        <f>SUMIF(E:E,E4009,F:F)*VLOOKUP(A4009,Sheet1!$A$1:$E$49,3)</f>
        <v>33646.419777860698</v>
      </c>
      <c r="H4009">
        <f>SUMIF(E:E,E4009,F:F)*VLOOKUP(A4009,Sheet1!$A$1:$E$49,5)</f>
        <v>39491.054567712621</v>
      </c>
    </row>
    <row r="4010" spans="1:8" x14ac:dyDescent="0.25">
      <c r="A4010">
        <v>25</v>
      </c>
      <c r="B4010">
        <v>25</v>
      </c>
      <c r="C4010">
        <v>3</v>
      </c>
      <c r="D4010">
        <v>2022</v>
      </c>
      <c r="E4010" s="1">
        <f t="shared" si="62"/>
        <v>44645</v>
      </c>
      <c r="F4010">
        <v>36361</v>
      </c>
      <c r="G4010">
        <f>SUMIF(E:E,E4010,F:F)*VLOOKUP(A4010,Sheet1!$A$1:$E$49,3)</f>
        <v>33928.570048534573</v>
      </c>
      <c r="H4010">
        <f>SUMIF(E:E,E4010,F:F)*VLOOKUP(A4010,Sheet1!$A$1:$E$49,5)</f>
        <v>39436.25346497928</v>
      </c>
    </row>
    <row r="4011" spans="1:8" x14ac:dyDescent="0.25">
      <c r="A4011">
        <v>26</v>
      </c>
      <c r="B4011">
        <v>25</v>
      </c>
      <c r="C4011">
        <v>3</v>
      </c>
      <c r="D4011">
        <v>2022</v>
      </c>
      <c r="E4011" s="1">
        <f t="shared" si="62"/>
        <v>44645</v>
      </c>
      <c r="F4011">
        <v>36047</v>
      </c>
      <c r="G4011">
        <f>SUMIF(E:E,E4011,F:F)*VLOOKUP(A4011,Sheet1!$A$1:$E$49,3)</f>
        <v>33575.8822101923</v>
      </c>
      <c r="H4011">
        <f>SUMIF(E:E,E4011,F:F)*VLOOKUP(A4011,Sheet1!$A$1:$E$49,5)</f>
        <v>39272.419847092904</v>
      </c>
    </row>
    <row r="4012" spans="1:8" x14ac:dyDescent="0.25">
      <c r="A4012">
        <v>27</v>
      </c>
      <c r="B4012">
        <v>25</v>
      </c>
      <c r="C4012">
        <v>3</v>
      </c>
      <c r="D4012">
        <v>2022</v>
      </c>
      <c r="E4012" s="1">
        <f t="shared" si="62"/>
        <v>44645</v>
      </c>
      <c r="F4012">
        <v>35360</v>
      </c>
      <c r="G4012">
        <f>SUMIF(E:E,E4012,F:F)*VLOOKUP(A4012,Sheet1!$A$1:$E$49,3)</f>
        <v>33011.58166884457</v>
      </c>
      <c r="H4012">
        <f>SUMIF(E:E,E4012,F:F)*VLOOKUP(A4012,Sheet1!$A$1:$E$49,5)</f>
        <v>39001.25292594191</v>
      </c>
    </row>
    <row r="4013" spans="1:8" x14ac:dyDescent="0.25">
      <c r="A4013">
        <v>28</v>
      </c>
      <c r="B4013">
        <v>25</v>
      </c>
      <c r="C4013">
        <v>3</v>
      </c>
      <c r="D4013">
        <v>2022</v>
      </c>
      <c r="E4013" s="1">
        <f t="shared" si="62"/>
        <v>44645</v>
      </c>
      <c r="F4013">
        <v>34775</v>
      </c>
      <c r="G4013">
        <f>SUMIF(E:E,E4013,F:F)*VLOOKUP(A4013,Sheet1!$A$1:$E$49,3)</f>
        <v>32517.818695165242</v>
      </c>
      <c r="H4013">
        <f>SUMIF(E:E,E4013,F:F)*VLOOKUP(A4013,Sheet1!$A$1:$E$49,5)</f>
        <v>38625.55209642517</v>
      </c>
    </row>
    <row r="4014" spans="1:8" x14ac:dyDescent="0.25">
      <c r="A4014">
        <v>29</v>
      </c>
      <c r="B4014">
        <v>25</v>
      </c>
      <c r="C4014">
        <v>3</v>
      </c>
      <c r="D4014">
        <v>2022</v>
      </c>
      <c r="E4014" s="1">
        <f t="shared" si="62"/>
        <v>44645</v>
      </c>
      <c r="F4014">
        <v>34455</v>
      </c>
      <c r="G4014">
        <f>SUMIF(E:E,E4014,F:F)*VLOOKUP(A4014,Sheet1!$A$1:$E$49,3)</f>
        <v>32658.893830502046</v>
      </c>
      <c r="H4014">
        <f>SUMIF(E:E,E4014,F:F)*VLOOKUP(A4014,Sheet1!$A$1:$E$49,5)</f>
        <v>38149.168826740046</v>
      </c>
    </row>
    <row r="4015" spans="1:8" x14ac:dyDescent="0.25">
      <c r="A4015">
        <v>30</v>
      </c>
      <c r="B4015">
        <v>25</v>
      </c>
      <c r="C4015">
        <v>3</v>
      </c>
      <c r="D4015">
        <v>2022</v>
      </c>
      <c r="E4015" s="1">
        <f t="shared" si="62"/>
        <v>44645</v>
      </c>
      <c r="F4015">
        <v>33795</v>
      </c>
      <c r="G4015">
        <f>SUMIF(E:E,E4015,F:F)*VLOOKUP(A4015,Sheet1!$A$1:$E$49,3)</f>
        <v>33364.269507186837</v>
      </c>
      <c r="H4015">
        <f>SUMIF(E:E,E4015,F:F)*VLOOKUP(A4015,Sheet1!$A$1:$E$49,5)</f>
        <v>37576.940933693739</v>
      </c>
    </row>
    <row r="4016" spans="1:8" x14ac:dyDescent="0.25">
      <c r="A4016">
        <v>31</v>
      </c>
      <c r="B4016">
        <v>25</v>
      </c>
      <c r="C4016">
        <v>3</v>
      </c>
      <c r="D4016">
        <v>2022</v>
      </c>
      <c r="E4016" s="1">
        <f t="shared" si="62"/>
        <v>44645</v>
      </c>
      <c r="F4016">
        <v>33514</v>
      </c>
      <c r="G4016">
        <f>SUMIF(E:E,E4016,F:F)*VLOOKUP(A4016,Sheet1!$A$1:$E$49,3)</f>
        <v>33716.957345529103</v>
      </c>
      <c r="H4016">
        <f>SUMIF(E:E,E4016,F:F)*VLOOKUP(A4016,Sheet1!$A$1:$E$49,5)</f>
        <v>36914.610811333841</v>
      </c>
    </row>
    <row r="4017" spans="1:8" x14ac:dyDescent="0.25">
      <c r="A4017">
        <v>32</v>
      </c>
      <c r="B4017">
        <v>25</v>
      </c>
      <c r="C4017">
        <v>3</v>
      </c>
      <c r="D4017">
        <v>2022</v>
      </c>
      <c r="E4017" s="1">
        <f t="shared" si="62"/>
        <v>44645</v>
      </c>
      <c r="F4017">
        <v>33328</v>
      </c>
      <c r="G4017">
        <f>SUMIF(E:E,E4017,F:F)*VLOOKUP(A4017,Sheet1!$A$1:$E$49,3)</f>
        <v>36608.997619936417</v>
      </c>
      <c r="H4017">
        <f>SUMIF(E:E,E4017,F:F)*VLOOKUP(A4017,Sheet1!$A$1:$E$49,5)</f>
        <v>36168.72954526329</v>
      </c>
    </row>
    <row r="4018" spans="1:8" x14ac:dyDescent="0.25">
      <c r="A4018">
        <v>33</v>
      </c>
      <c r="B4018">
        <v>25</v>
      </c>
      <c r="C4018">
        <v>3</v>
      </c>
      <c r="D4018">
        <v>2022</v>
      </c>
      <c r="E4018" s="1">
        <f t="shared" si="62"/>
        <v>44645</v>
      </c>
      <c r="F4018">
        <v>33455</v>
      </c>
      <c r="G4018">
        <f>SUMIF(E:E,E4018,F:F)*VLOOKUP(A4018,Sheet1!$A$1:$E$49,3)</f>
        <v>38372.436811648273</v>
      </c>
      <c r="H4018">
        <f>SUMIF(E:E,E4018,F:F)*VLOOKUP(A4018,Sheet1!$A$1:$E$49,5)</f>
        <v>35346.549150443519</v>
      </c>
    </row>
    <row r="4019" spans="1:8" x14ac:dyDescent="0.25">
      <c r="A4019">
        <v>34</v>
      </c>
      <c r="B4019">
        <v>25</v>
      </c>
      <c r="C4019">
        <v>3</v>
      </c>
      <c r="D4019">
        <v>2022</v>
      </c>
      <c r="E4019" s="1">
        <f t="shared" si="62"/>
        <v>44645</v>
      </c>
      <c r="F4019">
        <v>33926</v>
      </c>
      <c r="G4019">
        <f>SUMIF(E:E,E4019,F:F)*VLOOKUP(A4019,Sheet1!$A$1:$E$49,3)</f>
        <v>39994.800868023063</v>
      </c>
      <c r="H4019">
        <f>SUMIF(E:E,E4019,F:F)*VLOOKUP(A4019,Sheet1!$A$1:$E$49,5)</f>
        <v>34455.905408692764</v>
      </c>
    </row>
    <row r="4020" spans="1:8" x14ac:dyDescent="0.25">
      <c r="A4020">
        <v>35</v>
      </c>
      <c r="B4020">
        <v>25</v>
      </c>
      <c r="C4020">
        <v>3</v>
      </c>
      <c r="D4020">
        <v>2022</v>
      </c>
      <c r="E4020" s="1">
        <f t="shared" si="62"/>
        <v>44645</v>
      </c>
      <c r="F4020">
        <v>35071</v>
      </c>
      <c r="G4020">
        <f>SUMIF(E:E,E4020,F:F)*VLOOKUP(A4020,Sheet1!$A$1:$E$49,3)</f>
        <v>41193.939518387189</v>
      </c>
      <c r="H4020">
        <f>SUMIF(E:E,E4020,F:F)*VLOOKUP(A4020,Sheet1!$A$1:$E$49,5)</f>
        <v>33505.093947499336</v>
      </c>
    </row>
    <row r="4021" spans="1:8" x14ac:dyDescent="0.25">
      <c r="A4021">
        <v>36</v>
      </c>
      <c r="B4021">
        <v>25</v>
      </c>
      <c r="C4021">
        <v>3</v>
      </c>
      <c r="D4021">
        <v>2022</v>
      </c>
      <c r="E4021" s="1">
        <f t="shared" si="62"/>
        <v>44645</v>
      </c>
      <c r="F4021">
        <v>34824</v>
      </c>
      <c r="G4021">
        <f>SUMIF(E:E,E4021,F:F)*VLOOKUP(A4021,Sheet1!$A$1:$E$49,3)</f>
        <v>41476.08978906105</v>
      </c>
      <c r="H4021">
        <f>SUMIF(E:E,E4021,F:F)*VLOOKUP(A4021,Sheet1!$A$1:$E$49,5)</f>
        <v>32502.742290862661</v>
      </c>
    </row>
    <row r="4022" spans="1:8" x14ac:dyDescent="0.25">
      <c r="A4022">
        <v>37</v>
      </c>
      <c r="B4022">
        <v>25</v>
      </c>
      <c r="C4022">
        <v>3</v>
      </c>
      <c r="D4022">
        <v>2022</v>
      </c>
      <c r="E4022" s="1">
        <f t="shared" si="62"/>
        <v>44645</v>
      </c>
      <c r="F4022">
        <v>35067</v>
      </c>
      <c r="G4022">
        <f>SUMIF(E:E,E4022,F:F)*VLOOKUP(A4022,Sheet1!$A$1:$E$49,3)</f>
        <v>41546.627356729448</v>
      </c>
      <c r="H4022">
        <f>SUMIF(E:E,E4022,F:F)*VLOOKUP(A4022,Sheet1!$A$1:$E$49,5)</f>
        <v>31457.68062500087</v>
      </c>
    </row>
    <row r="4023" spans="1:8" x14ac:dyDescent="0.25">
      <c r="A4023">
        <v>38</v>
      </c>
      <c r="B4023">
        <v>25</v>
      </c>
      <c r="C4023">
        <v>3</v>
      </c>
      <c r="D4023">
        <v>2022</v>
      </c>
      <c r="E4023" s="1">
        <f t="shared" si="62"/>
        <v>44645</v>
      </c>
      <c r="F4023">
        <v>35899</v>
      </c>
      <c r="G4023">
        <f>SUMIF(E:E,E4023,F:F)*VLOOKUP(A4023,Sheet1!$A$1:$E$49,3)</f>
        <v>41264.47708605558</v>
      </c>
      <c r="H4023">
        <f>SUMIF(E:E,E4023,F:F)*VLOOKUP(A4023,Sheet1!$A$1:$E$49,5)</f>
        <v>30378.81395891526</v>
      </c>
    </row>
    <row r="4024" spans="1:8" x14ac:dyDescent="0.25">
      <c r="A4024">
        <v>39</v>
      </c>
      <c r="B4024">
        <v>25</v>
      </c>
      <c r="C4024">
        <v>3</v>
      </c>
      <c r="D4024">
        <v>2022</v>
      </c>
      <c r="E4024" s="1">
        <f t="shared" si="62"/>
        <v>44645</v>
      </c>
      <c r="F4024">
        <v>36156</v>
      </c>
      <c r="G4024">
        <f>SUMIF(E:E,E4024,F:F)*VLOOKUP(A4024,Sheet1!$A$1:$E$49,3)</f>
        <v>41264.47708605558</v>
      </c>
      <c r="H4024">
        <f>SUMIF(E:E,E4024,F:F)*VLOOKUP(A4024,Sheet1!$A$1:$E$49,5)</f>
        <v>29274.998226449807</v>
      </c>
    </row>
    <row r="4025" spans="1:8" x14ac:dyDescent="0.25">
      <c r="A4025">
        <v>40</v>
      </c>
      <c r="B4025">
        <v>25</v>
      </c>
      <c r="C4025">
        <v>3</v>
      </c>
      <c r="D4025">
        <v>2022</v>
      </c>
      <c r="E4025" s="1">
        <f t="shared" si="62"/>
        <v>44645</v>
      </c>
      <c r="F4025">
        <v>35376</v>
      </c>
      <c r="G4025">
        <f>SUMIF(E:E,E4025,F:F)*VLOOKUP(A4025,Sheet1!$A$1:$E$49,3)</f>
        <v>40276.951138696932</v>
      </c>
      <c r="H4025">
        <f>SUMIF(E:E,E4025,F:F)*VLOOKUP(A4025,Sheet1!$A$1:$E$49,5)</f>
        <v>28154.922679330131</v>
      </c>
    </row>
    <row r="4026" spans="1:8" x14ac:dyDescent="0.25">
      <c r="A4026">
        <v>41</v>
      </c>
      <c r="B4026">
        <v>25</v>
      </c>
      <c r="C4026">
        <v>3</v>
      </c>
      <c r="D4026">
        <v>2022</v>
      </c>
      <c r="E4026" s="1">
        <f t="shared" si="62"/>
        <v>44645</v>
      </c>
      <c r="F4026">
        <v>34200</v>
      </c>
      <c r="G4026">
        <f>SUMIF(E:E,E4026,F:F)*VLOOKUP(A4026,Sheet1!$A$1:$E$49,3)</f>
        <v>38584.049514653743</v>
      </c>
      <c r="H4026">
        <f>SUMIF(E:E,E4026,F:F)*VLOOKUP(A4026,Sheet1!$A$1:$E$49,5)</f>
        <v>27027.000668310568</v>
      </c>
    </row>
    <row r="4027" spans="1:8" x14ac:dyDescent="0.25">
      <c r="A4027">
        <v>42</v>
      </c>
      <c r="B4027">
        <v>25</v>
      </c>
      <c r="C4027">
        <v>3</v>
      </c>
      <c r="D4027">
        <v>2022</v>
      </c>
      <c r="E4027" s="1">
        <f t="shared" si="62"/>
        <v>44645</v>
      </c>
      <c r="F4027">
        <v>33393</v>
      </c>
      <c r="G4027">
        <f>SUMIF(E:E,E4027,F:F)*VLOOKUP(A4027,Sheet1!$A$1:$E$49,3)</f>
        <v>37102.760593615749</v>
      </c>
      <c r="H4027">
        <f>SUMIF(E:E,E4027,F:F)*VLOOKUP(A4027,Sheet1!$A$1:$E$49,5)</f>
        <v>25899.270612097975</v>
      </c>
    </row>
    <row r="4028" spans="1:8" x14ac:dyDescent="0.25">
      <c r="A4028">
        <v>43</v>
      </c>
      <c r="B4028">
        <v>25</v>
      </c>
      <c r="C4028">
        <v>3</v>
      </c>
      <c r="D4028">
        <v>2022</v>
      </c>
      <c r="E4028" s="1">
        <f t="shared" si="62"/>
        <v>44645</v>
      </c>
      <c r="F4028">
        <v>31798</v>
      </c>
      <c r="G4028">
        <f>SUMIF(E:E,E4028,F:F)*VLOOKUP(A4028,Sheet1!$A$1:$E$49,3)</f>
        <v>36115.234646257086</v>
      </c>
      <c r="H4028">
        <f>SUMIF(E:E,E4028,F:F)*VLOOKUP(A4028,Sheet1!$A$1:$E$49,5)</f>
        <v>24779.308622317261</v>
      </c>
    </row>
    <row r="4029" spans="1:8" x14ac:dyDescent="0.25">
      <c r="A4029">
        <v>44</v>
      </c>
      <c r="B4029">
        <v>25</v>
      </c>
      <c r="C4029">
        <v>3</v>
      </c>
      <c r="D4029">
        <v>2022</v>
      </c>
      <c r="E4029" s="1">
        <f t="shared" si="62"/>
        <v>44645</v>
      </c>
      <c r="F4029">
        <v>30505</v>
      </c>
      <c r="G4029">
        <f>SUMIF(E:E,E4029,F:F)*VLOOKUP(A4029,Sheet1!$A$1:$E$49,3)</f>
        <v>33293.731939518439</v>
      </c>
      <c r="H4029">
        <f>SUMIF(E:E,E4029,F:F)*VLOOKUP(A4029,Sheet1!$A$1:$E$49,5)</f>
        <v>23674.153899189656</v>
      </c>
    </row>
    <row r="4030" spans="1:8" x14ac:dyDescent="0.25">
      <c r="A4030">
        <v>45</v>
      </c>
      <c r="B4030">
        <v>25</v>
      </c>
      <c r="C4030">
        <v>3</v>
      </c>
      <c r="D4030">
        <v>2022</v>
      </c>
      <c r="E4030" s="1">
        <f t="shared" si="62"/>
        <v>44645</v>
      </c>
      <c r="F4030">
        <v>28843</v>
      </c>
      <c r="G4030">
        <f>SUMIF(E:E,E4030,F:F)*VLOOKUP(A4030,Sheet1!$A$1:$E$49,3)</f>
        <v>30049.003826768596</v>
      </c>
      <c r="H4030">
        <f>SUMIF(E:E,E4030,F:F)*VLOOKUP(A4030,Sheet1!$A$1:$E$49,5)</f>
        <v>22590.247648698576</v>
      </c>
    </row>
    <row r="4031" spans="1:8" x14ac:dyDescent="0.25">
      <c r="A4031">
        <v>46</v>
      </c>
      <c r="B4031">
        <v>25</v>
      </c>
      <c r="C4031">
        <v>3</v>
      </c>
      <c r="D4031">
        <v>2022</v>
      </c>
      <c r="E4031" s="1">
        <f t="shared" si="62"/>
        <v>44645</v>
      </c>
      <c r="F4031">
        <v>27564</v>
      </c>
      <c r="G4031">
        <f>SUMIF(E:E,E4031,F:F)*VLOOKUP(A4031,Sheet1!$A$1:$E$49,3)</f>
        <v>26663.200578681957</v>
      </c>
      <c r="H4031">
        <f>SUMIF(E:E,E4031,F:F)*VLOOKUP(A4031,Sheet1!$A$1:$E$49,5)</f>
        <v>21533.38590939029</v>
      </c>
    </row>
    <row r="4032" spans="1:8" x14ac:dyDescent="0.25">
      <c r="A4032">
        <v>47</v>
      </c>
      <c r="B4032">
        <v>25</v>
      </c>
      <c r="C4032">
        <v>3</v>
      </c>
      <c r="D4032">
        <v>2022</v>
      </c>
      <c r="E4032" s="1">
        <f t="shared" si="62"/>
        <v>44645</v>
      </c>
      <c r="F4032">
        <v>26201</v>
      </c>
      <c r="G4032">
        <f>SUMIF(E:E,E4032,F:F)*VLOOKUP(A4032,Sheet1!$A$1:$E$49,3)</f>
        <v>25534.599495986622</v>
      </c>
      <c r="H4032">
        <f>SUMIF(E:E,E4032,F:F)*VLOOKUP(A4032,Sheet1!$A$1:$E$49,5)</f>
        <v>20508.686326447594</v>
      </c>
    </row>
    <row r="4033" spans="1:8" x14ac:dyDescent="0.25">
      <c r="A4033">
        <v>48</v>
      </c>
      <c r="B4033">
        <v>25</v>
      </c>
      <c r="C4033">
        <v>3</v>
      </c>
      <c r="D4033">
        <v>2022</v>
      </c>
      <c r="E4033" s="1">
        <f t="shared" si="62"/>
        <v>44645</v>
      </c>
      <c r="F4033">
        <v>25328</v>
      </c>
      <c r="G4033">
        <f>SUMIF(E:E,E4033,F:F)*VLOOKUP(A4033,Sheet1!$A$1:$E$49,3)</f>
        <v>25322.986792981188</v>
      </c>
      <c r="H4033">
        <f>SUMIF(E:E,E4033,F:F)*VLOOKUP(A4033,Sheet1!$A$1:$E$49,5)</f>
        <v>19520.568582055366</v>
      </c>
    </row>
    <row r="4034" spans="1:8" x14ac:dyDescent="0.25">
      <c r="A4034">
        <v>1</v>
      </c>
      <c r="B4034">
        <v>26</v>
      </c>
      <c r="C4034">
        <v>3</v>
      </c>
      <c r="D4034">
        <v>2022</v>
      </c>
      <c r="E4034" s="1">
        <f t="shared" si="62"/>
        <v>44646</v>
      </c>
      <c r="F4034">
        <v>24975</v>
      </c>
      <c r="G4034">
        <f>SUMIF(E:E,E4034,F:F)*VLOOKUP(A4034,Sheet1!$A$1:$E$49,3)</f>
        <v>23113.883610229645</v>
      </c>
      <c r="H4034">
        <f>SUMIF(E:E,E4034,F:F)*VLOOKUP(A4034,Sheet1!$A$1:$E$49,5)</f>
        <v>18719.568612641182</v>
      </c>
    </row>
    <row r="4035" spans="1:8" x14ac:dyDescent="0.25">
      <c r="A4035">
        <v>2</v>
      </c>
      <c r="B4035">
        <v>26</v>
      </c>
      <c r="C4035">
        <v>3</v>
      </c>
      <c r="D4035">
        <v>2022</v>
      </c>
      <c r="E4035" s="1">
        <f t="shared" ref="E4035:E4098" si="63">DATE(D4035,C4035,B4035)</f>
        <v>44646</v>
      </c>
      <c r="F4035">
        <v>24904</v>
      </c>
      <c r="G4035">
        <f>SUMIF(E:E,E4035,F:F)*VLOOKUP(A4035,Sheet1!$A$1:$E$49,3)</f>
        <v>22791.963225686068</v>
      </c>
      <c r="H4035">
        <f>SUMIF(E:E,E4035,F:F)*VLOOKUP(A4035,Sheet1!$A$1:$E$49,5)</f>
        <v>19654.876405881161</v>
      </c>
    </row>
    <row r="4036" spans="1:8" x14ac:dyDescent="0.25">
      <c r="A4036">
        <v>3</v>
      </c>
      <c r="B4036">
        <v>26</v>
      </c>
      <c r="C4036">
        <v>3</v>
      </c>
      <c r="D4036">
        <v>2022</v>
      </c>
      <c r="E4036" s="1">
        <f t="shared" si="63"/>
        <v>44646</v>
      </c>
      <c r="F4036">
        <v>24691</v>
      </c>
      <c r="G4036">
        <f>SUMIF(E:E,E4036,F:F)*VLOOKUP(A4036,Sheet1!$A$1:$E$49,3)</f>
        <v>22212.506533507611</v>
      </c>
      <c r="H4036">
        <f>SUMIF(E:E,E4036,F:F)*VLOOKUP(A4036,Sheet1!$A$1:$E$49,5)</f>
        <v>20619.540623186182</v>
      </c>
    </row>
    <row r="4037" spans="1:8" x14ac:dyDescent="0.25">
      <c r="A4037">
        <v>4</v>
      </c>
      <c r="B4037">
        <v>26</v>
      </c>
      <c r="C4037">
        <v>3</v>
      </c>
      <c r="D4037">
        <v>2022</v>
      </c>
      <c r="E4037" s="1">
        <f t="shared" si="63"/>
        <v>44646</v>
      </c>
      <c r="F4037">
        <v>24178</v>
      </c>
      <c r="G4037">
        <f>SUMIF(E:E,E4037,F:F)*VLOOKUP(A4037,Sheet1!$A$1:$E$49,3)</f>
        <v>21826.202072055308</v>
      </c>
      <c r="H4037">
        <f>SUMIF(E:E,E4037,F:F)*VLOOKUP(A4037,Sheet1!$A$1:$E$49,5)</f>
        <v>21608.890067746775</v>
      </c>
    </row>
    <row r="4038" spans="1:8" x14ac:dyDescent="0.25">
      <c r="A4038">
        <v>5</v>
      </c>
      <c r="B4038">
        <v>26</v>
      </c>
      <c r="C4038">
        <v>3</v>
      </c>
      <c r="D4038">
        <v>2022</v>
      </c>
      <c r="E4038" s="1">
        <f t="shared" si="63"/>
        <v>44646</v>
      </c>
      <c r="F4038">
        <v>24041</v>
      </c>
      <c r="G4038">
        <f>SUMIF(E:E,E4038,F:F)*VLOOKUP(A4038,Sheet1!$A$1:$E$49,3)</f>
        <v>21375.51353369428</v>
      </c>
      <c r="H4038">
        <f>SUMIF(E:E,E4038,F:F)*VLOOKUP(A4038,Sheet1!$A$1:$E$49,5)</f>
        <v>22617.634330439647</v>
      </c>
    </row>
    <row r="4039" spans="1:8" x14ac:dyDescent="0.25">
      <c r="A4039">
        <v>6</v>
      </c>
      <c r="B4039">
        <v>26</v>
      </c>
      <c r="C4039">
        <v>3</v>
      </c>
      <c r="D4039">
        <v>2022</v>
      </c>
      <c r="E4039" s="1">
        <f t="shared" si="63"/>
        <v>44646</v>
      </c>
      <c r="F4039">
        <v>23888</v>
      </c>
      <c r="G4039">
        <f>SUMIF(E:E,E4039,F:F)*VLOOKUP(A4039,Sheet1!$A$1:$E$49,3)</f>
        <v>20667.288687698379</v>
      </c>
      <c r="H4039">
        <f>SUMIF(E:E,E4039,F:F)*VLOOKUP(A4039,Sheet1!$A$1:$E$49,5)</f>
        <v>23639.894117221498</v>
      </c>
    </row>
    <row r="4040" spans="1:8" x14ac:dyDescent="0.25">
      <c r="A4040">
        <v>7</v>
      </c>
      <c r="B4040">
        <v>26</v>
      </c>
      <c r="C4040">
        <v>3</v>
      </c>
      <c r="D4040">
        <v>2022</v>
      </c>
      <c r="E4040" s="1">
        <f t="shared" si="63"/>
        <v>44646</v>
      </c>
      <c r="F4040">
        <v>24109</v>
      </c>
      <c r="G4040">
        <f>SUMIF(E:E,E4040,F:F)*VLOOKUP(A4040,Sheet1!$A$1:$E$49,3)</f>
        <v>19894.679764793771</v>
      </c>
      <c r="H4040">
        <f>SUMIF(E:E,E4040,F:F)*VLOOKUP(A4040,Sheet1!$A$1:$E$49,5)</f>
        <v>24669.244307076686</v>
      </c>
    </row>
    <row r="4041" spans="1:8" x14ac:dyDescent="0.25">
      <c r="A4041">
        <v>8</v>
      </c>
      <c r="B4041">
        <v>26</v>
      </c>
      <c r="C4041">
        <v>3</v>
      </c>
      <c r="D4041">
        <v>2022</v>
      </c>
      <c r="E4041" s="1">
        <f t="shared" si="63"/>
        <v>44646</v>
      </c>
      <c r="F4041">
        <v>24002</v>
      </c>
      <c r="G4041">
        <f>SUMIF(E:E,E4041,F:F)*VLOOKUP(A4041,Sheet1!$A$1:$E$49,3)</f>
        <v>19508.375303341472</v>
      </c>
      <c r="H4041">
        <f>SUMIF(E:E,E4041,F:F)*VLOOKUP(A4041,Sheet1!$A$1:$E$49,5)</f>
        <v>25698.769706163828</v>
      </c>
    </row>
    <row r="4042" spans="1:8" x14ac:dyDescent="0.25">
      <c r="A4042">
        <v>9</v>
      </c>
      <c r="B4042">
        <v>26</v>
      </c>
      <c r="C4042">
        <v>3</v>
      </c>
      <c r="D4042">
        <v>2022</v>
      </c>
      <c r="E4042" s="1">
        <f t="shared" si="63"/>
        <v>44646</v>
      </c>
      <c r="F4042">
        <v>23670</v>
      </c>
      <c r="G4042">
        <f>SUMIF(E:E,E4042,F:F)*VLOOKUP(A4042,Sheet1!$A$1:$E$49,3)</f>
        <v>19186.45491879787</v>
      </c>
      <c r="H4042">
        <f>SUMIF(E:E,E4042,F:F)*VLOOKUP(A4042,Sheet1!$A$1:$E$49,5)</f>
        <v>26721.133143875064</v>
      </c>
    </row>
    <row r="4043" spans="1:8" x14ac:dyDescent="0.25">
      <c r="A4043">
        <v>10</v>
      </c>
      <c r="B4043">
        <v>26</v>
      </c>
      <c r="C4043">
        <v>3</v>
      </c>
      <c r="D4043">
        <v>2022</v>
      </c>
      <c r="E4043" s="1">
        <f t="shared" si="63"/>
        <v>44646</v>
      </c>
      <c r="F4043">
        <v>23648</v>
      </c>
      <c r="G4043">
        <f>SUMIF(E:E,E4043,F:F)*VLOOKUP(A4043,Sheet1!$A$1:$E$49,3)</f>
        <v>19057.686764980441</v>
      </c>
      <c r="H4043">
        <f>SUMIF(E:E,E4043,F:F)*VLOOKUP(A4043,Sheet1!$A$1:$E$49,5)</f>
        <v>27728.655225528499</v>
      </c>
    </row>
    <row r="4044" spans="1:8" x14ac:dyDescent="0.25">
      <c r="A4044">
        <v>11</v>
      </c>
      <c r="B4044">
        <v>26</v>
      </c>
      <c r="C4044">
        <v>3</v>
      </c>
      <c r="D4044">
        <v>2022</v>
      </c>
      <c r="E4044" s="1">
        <f t="shared" si="63"/>
        <v>44646</v>
      </c>
      <c r="F4044">
        <v>23372</v>
      </c>
      <c r="G4044">
        <f>SUMIF(E:E,E4044,F:F)*VLOOKUP(A4044,Sheet1!$A$1:$E$49,3)</f>
        <v>20023.447918611197</v>
      </c>
      <c r="H4044">
        <f>SUMIF(E:E,E4044,F:F)*VLOOKUP(A4044,Sheet1!$A$1:$E$49,5)</f>
        <v>28713.404724263419</v>
      </c>
    </row>
    <row r="4045" spans="1:8" x14ac:dyDescent="0.25">
      <c r="A4045">
        <v>12</v>
      </c>
      <c r="B4045">
        <v>26</v>
      </c>
      <c r="C4045">
        <v>3</v>
      </c>
      <c r="D4045">
        <v>2022</v>
      </c>
      <c r="E4045" s="1">
        <f t="shared" si="63"/>
        <v>44646</v>
      </c>
      <c r="F4045">
        <v>23528</v>
      </c>
      <c r="G4045">
        <f>SUMIF(E:E,E4045,F:F)*VLOOKUP(A4045,Sheet1!$A$1:$E$49,3)</f>
        <v>22727.579148777342</v>
      </c>
      <c r="H4045">
        <f>SUMIF(E:E,E4045,F:F)*VLOOKUP(A4045,Sheet1!$A$1:$E$49,5)</f>
        <v>29667.298271960462</v>
      </c>
    </row>
    <row r="4046" spans="1:8" x14ac:dyDescent="0.25">
      <c r="A4046">
        <v>13</v>
      </c>
      <c r="B4046">
        <v>26</v>
      </c>
      <c r="C4046">
        <v>3</v>
      </c>
      <c r="D4046">
        <v>2022</v>
      </c>
      <c r="E4046" s="1">
        <f t="shared" si="63"/>
        <v>44646</v>
      </c>
      <c r="F4046">
        <v>24439</v>
      </c>
      <c r="G4046">
        <f>SUMIF(E:E,E4046,F:F)*VLOOKUP(A4046,Sheet1!$A$1:$E$49,3)</f>
        <v>24337.18107149511</v>
      </c>
      <c r="H4046">
        <f>SUMIF(E:E,E4046,F:F)*VLOOKUP(A4046,Sheet1!$A$1:$E$49,5)</f>
        <v>30582.207706515892</v>
      </c>
    </row>
    <row r="4047" spans="1:8" x14ac:dyDescent="0.25">
      <c r="A4047">
        <v>14</v>
      </c>
      <c r="B4047">
        <v>26</v>
      </c>
      <c r="C4047">
        <v>3</v>
      </c>
      <c r="D4047">
        <v>2022</v>
      </c>
      <c r="E4047" s="1">
        <f t="shared" si="63"/>
        <v>44646</v>
      </c>
      <c r="F4047">
        <v>25690</v>
      </c>
      <c r="G4047">
        <f>SUMIF(E:E,E4047,F:F)*VLOOKUP(A4047,Sheet1!$A$1:$E$49,3)</f>
        <v>27105.696378570072</v>
      </c>
      <c r="H4047">
        <f>SUMIF(E:E,E4047,F:F)*VLOOKUP(A4047,Sheet1!$A$1:$E$49,5)</f>
        <v>31450.073161288732</v>
      </c>
    </row>
    <row r="4048" spans="1:8" x14ac:dyDescent="0.25">
      <c r="A4048">
        <v>15</v>
      </c>
      <c r="B4048">
        <v>26</v>
      </c>
      <c r="C4048">
        <v>3</v>
      </c>
      <c r="D4048">
        <v>2022</v>
      </c>
      <c r="E4048" s="1">
        <f t="shared" si="63"/>
        <v>44646</v>
      </c>
      <c r="F4048">
        <v>27259</v>
      </c>
      <c r="G4048">
        <f>SUMIF(E:E,E4048,F:F)*VLOOKUP(A4048,Sheet1!$A$1:$E$49,3)</f>
        <v>29938.595762553687</v>
      </c>
      <c r="H4048">
        <f>SUMIF(E:E,E4048,F:F)*VLOOKUP(A4048,Sheet1!$A$1:$E$49,5)</f>
        <v>32263.01975219847</v>
      </c>
    </row>
    <row r="4049" spans="1:8" x14ac:dyDescent="0.25">
      <c r="A4049">
        <v>16</v>
      </c>
      <c r="B4049">
        <v>26</v>
      </c>
      <c r="C4049">
        <v>3</v>
      </c>
      <c r="D4049">
        <v>2022</v>
      </c>
      <c r="E4049" s="1">
        <f t="shared" si="63"/>
        <v>44646</v>
      </c>
      <c r="F4049">
        <v>28499</v>
      </c>
      <c r="G4049">
        <f>SUMIF(E:E,E4049,F:F)*VLOOKUP(A4049,Sheet1!$A$1:$E$49,3)</f>
        <v>31483.813608362801</v>
      </c>
      <c r="H4049">
        <f>SUMIF(E:E,E4049,F:F)*VLOOKUP(A4049,Sheet1!$A$1:$E$49,5)</f>
        <v>33013.475537996383</v>
      </c>
    </row>
    <row r="4050" spans="1:8" x14ac:dyDescent="0.25">
      <c r="A4050">
        <v>17</v>
      </c>
      <c r="B4050">
        <v>26</v>
      </c>
      <c r="C4050">
        <v>3</v>
      </c>
      <c r="D4050">
        <v>2022</v>
      </c>
      <c r="E4050" s="1">
        <f t="shared" si="63"/>
        <v>44646</v>
      </c>
      <c r="F4050">
        <v>30130</v>
      </c>
      <c r="G4050">
        <f>SUMIF(E:E,E4050,F:F)*VLOOKUP(A4050,Sheet1!$A$1:$E$49,3)</f>
        <v>31226.277300727947</v>
      </c>
      <c r="H4050">
        <f>SUMIF(E:E,E4050,F:F)*VLOOKUP(A4050,Sheet1!$A$1:$E$49,5)</f>
        <v>33694.288307514704</v>
      </c>
    </row>
    <row r="4051" spans="1:8" x14ac:dyDescent="0.25">
      <c r="A4051">
        <v>18</v>
      </c>
      <c r="B4051">
        <v>26</v>
      </c>
      <c r="C4051">
        <v>3</v>
      </c>
      <c r="D4051">
        <v>2022</v>
      </c>
      <c r="E4051" s="1">
        <f t="shared" si="63"/>
        <v>44646</v>
      </c>
      <c r="F4051">
        <v>31314</v>
      </c>
      <c r="G4051">
        <f>SUMIF(E:E,E4051,F:F)*VLOOKUP(A4051,Sheet1!$A$1:$E$49,3)</f>
        <v>29487.907224192633</v>
      </c>
      <c r="H4051">
        <f>SUMIF(E:E,E4051,F:F)*VLOOKUP(A4051,Sheet1!$A$1:$E$49,5)</f>
        <v>34298.838690332064</v>
      </c>
    </row>
    <row r="4052" spans="1:8" x14ac:dyDescent="0.25">
      <c r="A4052">
        <v>19</v>
      </c>
      <c r="B4052">
        <v>26</v>
      </c>
      <c r="C4052">
        <v>3</v>
      </c>
      <c r="D4052">
        <v>2022</v>
      </c>
      <c r="E4052" s="1">
        <f t="shared" si="63"/>
        <v>44646</v>
      </c>
      <c r="F4052">
        <v>32075</v>
      </c>
      <c r="G4052">
        <f>SUMIF(E:E,E4052,F:F)*VLOOKUP(A4052,Sheet1!$A$1:$E$49,3)</f>
        <v>29037.218685831584</v>
      </c>
      <c r="H4052">
        <f>SUMIF(E:E,E4052,F:F)*VLOOKUP(A4052,Sheet1!$A$1:$E$49,5)</f>
        <v>34821.147098361769</v>
      </c>
    </row>
    <row r="4053" spans="1:8" x14ac:dyDescent="0.25">
      <c r="A4053">
        <v>20</v>
      </c>
      <c r="B4053">
        <v>26</v>
      </c>
      <c r="C4053">
        <v>3</v>
      </c>
      <c r="D4053">
        <v>2022</v>
      </c>
      <c r="E4053" s="1">
        <f t="shared" si="63"/>
        <v>44646</v>
      </c>
      <c r="F4053">
        <v>32540</v>
      </c>
      <c r="G4053">
        <f>SUMIF(E:E,E4053,F:F)*VLOOKUP(A4053,Sheet1!$A$1:$E$49,3)</f>
        <v>29487.907224192633</v>
      </c>
      <c r="H4053">
        <f>SUMIF(E:E,E4053,F:F)*VLOOKUP(A4053,Sheet1!$A$1:$E$49,5)</f>
        <v>35255.972087190283</v>
      </c>
    </row>
    <row r="4054" spans="1:8" x14ac:dyDescent="0.25">
      <c r="A4054">
        <v>21</v>
      </c>
      <c r="B4054">
        <v>26</v>
      </c>
      <c r="C4054">
        <v>3</v>
      </c>
      <c r="D4054">
        <v>2022</v>
      </c>
      <c r="E4054" s="1">
        <f t="shared" si="63"/>
        <v>44646</v>
      </c>
      <c r="F4054">
        <v>32571</v>
      </c>
      <c r="G4054">
        <f>SUMIF(E:E,E4054,F:F)*VLOOKUP(A4054,Sheet1!$A$1:$E$49,3)</f>
        <v>29938.595762553687</v>
      </c>
      <c r="H4054">
        <f>SUMIF(E:E,E4054,F:F)*VLOOKUP(A4054,Sheet1!$A$1:$E$49,5)</f>
        <v>35598.897876976014</v>
      </c>
    </row>
    <row r="4055" spans="1:8" x14ac:dyDescent="0.25">
      <c r="A4055">
        <v>22</v>
      </c>
      <c r="B4055">
        <v>26</v>
      </c>
      <c r="C4055">
        <v>3</v>
      </c>
      <c r="D4055">
        <v>2022</v>
      </c>
      <c r="E4055" s="1">
        <f t="shared" si="63"/>
        <v>44646</v>
      </c>
      <c r="F4055">
        <v>32590</v>
      </c>
      <c r="G4055">
        <f>SUMIF(E:E,E4055,F:F)*VLOOKUP(A4055,Sheet1!$A$1:$E$49,3)</f>
        <v>30453.668377823389</v>
      </c>
      <c r="H4055">
        <f>SUMIF(E:E,E4055,F:F)*VLOOKUP(A4055,Sheet1!$A$1:$E$49,5)</f>
        <v>35846.408990324053</v>
      </c>
    </row>
    <row r="4056" spans="1:8" x14ac:dyDescent="0.25">
      <c r="A4056">
        <v>23</v>
      </c>
      <c r="B4056">
        <v>26</v>
      </c>
      <c r="C4056">
        <v>3</v>
      </c>
      <c r="D4056">
        <v>2022</v>
      </c>
      <c r="E4056" s="1">
        <f t="shared" si="63"/>
        <v>44646</v>
      </c>
      <c r="F4056">
        <v>32727</v>
      </c>
      <c r="G4056">
        <f>SUMIF(E:E,E4056,F:F)*VLOOKUP(A4056,Sheet1!$A$1:$E$49,3)</f>
        <v>30518.052454732046</v>
      </c>
      <c r="H4056">
        <f>SUMIF(E:E,E4056,F:F)*VLOOKUP(A4056,Sheet1!$A$1:$E$49,5)</f>
        <v>35995.95024334552</v>
      </c>
    </row>
    <row r="4057" spans="1:8" x14ac:dyDescent="0.25">
      <c r="A4057">
        <v>24</v>
      </c>
      <c r="B4057">
        <v>26</v>
      </c>
      <c r="C4057">
        <v>3</v>
      </c>
      <c r="D4057">
        <v>2022</v>
      </c>
      <c r="E4057" s="1">
        <f t="shared" si="63"/>
        <v>44646</v>
      </c>
      <c r="F4057">
        <v>32542</v>
      </c>
      <c r="G4057">
        <f>SUMIF(E:E,E4057,F:F)*VLOOKUP(A4057,Sheet1!$A$1:$E$49,3)</f>
        <v>30711.204685458237</v>
      </c>
      <c r="H4057">
        <f>SUMIF(E:E,E4057,F:F)*VLOOKUP(A4057,Sheet1!$A$1:$E$49,5)</f>
        <v>36045.970658419217</v>
      </c>
    </row>
    <row r="4058" spans="1:8" x14ac:dyDescent="0.25">
      <c r="A4058">
        <v>25</v>
      </c>
      <c r="B4058">
        <v>26</v>
      </c>
      <c r="C4058">
        <v>3</v>
      </c>
      <c r="D4058">
        <v>2022</v>
      </c>
      <c r="E4058" s="1">
        <f t="shared" si="63"/>
        <v>44646</v>
      </c>
      <c r="F4058">
        <v>32420</v>
      </c>
      <c r="G4058">
        <f>SUMIF(E:E,E4058,F:F)*VLOOKUP(A4058,Sheet1!$A$1:$E$49,3)</f>
        <v>30968.740993093099</v>
      </c>
      <c r="H4058">
        <f>SUMIF(E:E,E4058,F:F)*VLOOKUP(A4058,Sheet1!$A$1:$E$49,5)</f>
        <v>35995.95024334552</v>
      </c>
    </row>
    <row r="4059" spans="1:8" x14ac:dyDescent="0.25">
      <c r="A4059">
        <v>26</v>
      </c>
      <c r="B4059">
        <v>26</v>
      </c>
      <c r="C4059">
        <v>3</v>
      </c>
      <c r="D4059">
        <v>2022</v>
      </c>
      <c r="E4059" s="1">
        <f t="shared" si="63"/>
        <v>44646</v>
      </c>
      <c r="F4059">
        <v>31912</v>
      </c>
      <c r="G4059">
        <f>SUMIF(E:E,E4059,F:F)*VLOOKUP(A4059,Sheet1!$A$1:$E$49,3)</f>
        <v>30646.820608549591</v>
      </c>
      <c r="H4059">
        <f>SUMIF(E:E,E4059,F:F)*VLOOKUP(A4059,Sheet1!$A$1:$E$49,5)</f>
        <v>35846.408990324053</v>
      </c>
    </row>
    <row r="4060" spans="1:8" x14ac:dyDescent="0.25">
      <c r="A4060">
        <v>27</v>
      </c>
      <c r="B4060">
        <v>26</v>
      </c>
      <c r="C4060">
        <v>3</v>
      </c>
      <c r="D4060">
        <v>2022</v>
      </c>
      <c r="E4060" s="1">
        <f t="shared" si="63"/>
        <v>44646</v>
      </c>
      <c r="F4060">
        <v>31250</v>
      </c>
      <c r="G4060">
        <f>SUMIF(E:E,E4060,F:F)*VLOOKUP(A4060,Sheet1!$A$1:$E$49,3)</f>
        <v>30131.747993279885</v>
      </c>
      <c r="H4060">
        <f>SUMIF(E:E,E4060,F:F)*VLOOKUP(A4060,Sheet1!$A$1:$E$49,5)</f>
        <v>35598.897876976014</v>
      </c>
    </row>
    <row r="4061" spans="1:8" x14ac:dyDescent="0.25">
      <c r="A4061">
        <v>28</v>
      </c>
      <c r="B4061">
        <v>26</v>
      </c>
      <c r="C4061">
        <v>3</v>
      </c>
      <c r="D4061">
        <v>2022</v>
      </c>
      <c r="E4061" s="1">
        <f t="shared" si="63"/>
        <v>44646</v>
      </c>
      <c r="F4061">
        <v>30578</v>
      </c>
      <c r="G4061">
        <f>SUMIF(E:E,E4061,F:F)*VLOOKUP(A4061,Sheet1!$A$1:$E$49,3)</f>
        <v>29681.059454918835</v>
      </c>
      <c r="H4061">
        <f>SUMIF(E:E,E4061,F:F)*VLOOKUP(A4061,Sheet1!$A$1:$E$49,5)</f>
        <v>35255.972087190283</v>
      </c>
    </row>
    <row r="4062" spans="1:8" x14ac:dyDescent="0.25">
      <c r="A4062">
        <v>29</v>
      </c>
      <c r="B4062">
        <v>26</v>
      </c>
      <c r="C4062">
        <v>3</v>
      </c>
      <c r="D4062">
        <v>2022</v>
      </c>
      <c r="E4062" s="1">
        <f t="shared" si="63"/>
        <v>44646</v>
      </c>
      <c r="F4062">
        <v>30156</v>
      </c>
      <c r="G4062">
        <f>SUMIF(E:E,E4062,F:F)*VLOOKUP(A4062,Sheet1!$A$1:$E$49,3)</f>
        <v>29809.827608736141</v>
      </c>
      <c r="H4062">
        <f>SUMIF(E:E,E4062,F:F)*VLOOKUP(A4062,Sheet1!$A$1:$E$49,5)</f>
        <v>34821.147098361769</v>
      </c>
    </row>
    <row r="4063" spans="1:8" x14ac:dyDescent="0.25">
      <c r="A4063">
        <v>30</v>
      </c>
      <c r="B4063">
        <v>26</v>
      </c>
      <c r="C4063">
        <v>3</v>
      </c>
      <c r="D4063">
        <v>2022</v>
      </c>
      <c r="E4063" s="1">
        <f t="shared" si="63"/>
        <v>44646</v>
      </c>
      <c r="F4063">
        <v>29614</v>
      </c>
      <c r="G4063">
        <f>SUMIF(E:E,E4063,F:F)*VLOOKUP(A4063,Sheet1!$A$1:$E$49,3)</f>
        <v>30453.668377823389</v>
      </c>
      <c r="H4063">
        <f>SUMIF(E:E,E4063,F:F)*VLOOKUP(A4063,Sheet1!$A$1:$E$49,5)</f>
        <v>34298.838690332064</v>
      </c>
    </row>
    <row r="4064" spans="1:8" x14ac:dyDescent="0.25">
      <c r="A4064">
        <v>31</v>
      </c>
      <c r="B4064">
        <v>26</v>
      </c>
      <c r="C4064">
        <v>3</v>
      </c>
      <c r="D4064">
        <v>2022</v>
      </c>
      <c r="E4064" s="1">
        <f t="shared" si="63"/>
        <v>44646</v>
      </c>
      <c r="F4064">
        <v>29548</v>
      </c>
      <c r="G4064">
        <f>SUMIF(E:E,E4064,F:F)*VLOOKUP(A4064,Sheet1!$A$1:$E$49,3)</f>
        <v>30775.588762366897</v>
      </c>
      <c r="H4064">
        <f>SUMIF(E:E,E4064,F:F)*VLOOKUP(A4064,Sheet1!$A$1:$E$49,5)</f>
        <v>33694.288307514704</v>
      </c>
    </row>
    <row r="4065" spans="1:8" x14ac:dyDescent="0.25">
      <c r="A4065">
        <v>32</v>
      </c>
      <c r="B4065">
        <v>26</v>
      </c>
      <c r="C4065">
        <v>3</v>
      </c>
      <c r="D4065">
        <v>2022</v>
      </c>
      <c r="E4065" s="1">
        <f t="shared" si="63"/>
        <v>44646</v>
      </c>
      <c r="F4065">
        <v>29676</v>
      </c>
      <c r="G4065">
        <f>SUMIF(E:E,E4065,F:F)*VLOOKUP(A4065,Sheet1!$A$1:$E$49,3)</f>
        <v>33415.33591562431</v>
      </c>
      <c r="H4065">
        <f>SUMIF(E:E,E4065,F:F)*VLOOKUP(A4065,Sheet1!$A$1:$E$49,5)</f>
        <v>33013.475537996383</v>
      </c>
    </row>
    <row r="4066" spans="1:8" x14ac:dyDescent="0.25">
      <c r="A4066">
        <v>33</v>
      </c>
      <c r="B4066">
        <v>26</v>
      </c>
      <c r="C4066">
        <v>3</v>
      </c>
      <c r="D4066">
        <v>2022</v>
      </c>
      <c r="E4066" s="1">
        <f t="shared" si="63"/>
        <v>44646</v>
      </c>
      <c r="F4066">
        <v>29726</v>
      </c>
      <c r="G4066">
        <f>SUMIF(E:E,E4066,F:F)*VLOOKUP(A4066,Sheet1!$A$1:$E$49,3)</f>
        <v>35024.937838342325</v>
      </c>
      <c r="H4066">
        <f>SUMIF(E:E,E4066,F:F)*VLOOKUP(A4066,Sheet1!$A$1:$E$49,5)</f>
        <v>32263.01975219847</v>
      </c>
    </row>
    <row r="4067" spans="1:8" x14ac:dyDescent="0.25">
      <c r="A4067">
        <v>34</v>
      </c>
      <c r="B4067">
        <v>26</v>
      </c>
      <c r="C4067">
        <v>3</v>
      </c>
      <c r="D4067">
        <v>2022</v>
      </c>
      <c r="E4067" s="1">
        <f t="shared" si="63"/>
        <v>44646</v>
      </c>
      <c r="F4067">
        <v>30723</v>
      </c>
      <c r="G4067">
        <f>SUMIF(E:E,E4067,F:F)*VLOOKUP(A4067,Sheet1!$A$1:$E$49,3)</f>
        <v>36505.771607242787</v>
      </c>
      <c r="H4067">
        <f>SUMIF(E:E,E4067,F:F)*VLOOKUP(A4067,Sheet1!$A$1:$E$49,5)</f>
        <v>31450.073161288732</v>
      </c>
    </row>
    <row r="4068" spans="1:8" x14ac:dyDescent="0.25">
      <c r="A4068">
        <v>35</v>
      </c>
      <c r="B4068">
        <v>26</v>
      </c>
      <c r="C4068">
        <v>3</v>
      </c>
      <c r="D4068">
        <v>2022</v>
      </c>
      <c r="E4068" s="1">
        <f t="shared" si="63"/>
        <v>44646</v>
      </c>
      <c r="F4068">
        <v>31697</v>
      </c>
      <c r="G4068">
        <f>SUMIF(E:E,E4068,F:F)*VLOOKUP(A4068,Sheet1!$A$1:$E$49,3)</f>
        <v>37600.300914691084</v>
      </c>
      <c r="H4068">
        <f>SUMIF(E:E,E4068,F:F)*VLOOKUP(A4068,Sheet1!$A$1:$E$49,5)</f>
        <v>30582.207706515892</v>
      </c>
    </row>
    <row r="4069" spans="1:8" x14ac:dyDescent="0.25">
      <c r="A4069">
        <v>36</v>
      </c>
      <c r="B4069">
        <v>26</v>
      </c>
      <c r="C4069">
        <v>3</v>
      </c>
      <c r="D4069">
        <v>2022</v>
      </c>
      <c r="E4069" s="1">
        <f t="shared" si="63"/>
        <v>44646</v>
      </c>
      <c r="F4069">
        <v>31936</v>
      </c>
      <c r="G4069">
        <f>SUMIF(E:E,E4069,F:F)*VLOOKUP(A4069,Sheet1!$A$1:$E$49,3)</f>
        <v>37857.837222325936</v>
      </c>
      <c r="H4069">
        <f>SUMIF(E:E,E4069,F:F)*VLOOKUP(A4069,Sheet1!$A$1:$E$49,5)</f>
        <v>29667.298271960462</v>
      </c>
    </row>
    <row r="4070" spans="1:8" x14ac:dyDescent="0.25">
      <c r="A4070">
        <v>37</v>
      </c>
      <c r="B4070">
        <v>26</v>
      </c>
      <c r="C4070">
        <v>3</v>
      </c>
      <c r="D4070">
        <v>2022</v>
      </c>
      <c r="E4070" s="1">
        <f t="shared" si="63"/>
        <v>44646</v>
      </c>
      <c r="F4070">
        <v>32452</v>
      </c>
      <c r="G4070">
        <f>SUMIF(E:E,E4070,F:F)*VLOOKUP(A4070,Sheet1!$A$1:$E$49,3)</f>
        <v>37922.221299234589</v>
      </c>
      <c r="H4070">
        <f>SUMIF(E:E,E4070,F:F)*VLOOKUP(A4070,Sheet1!$A$1:$E$49,5)</f>
        <v>28713.404724263419</v>
      </c>
    </row>
    <row r="4071" spans="1:8" x14ac:dyDescent="0.25">
      <c r="A4071">
        <v>38</v>
      </c>
      <c r="B4071">
        <v>26</v>
      </c>
      <c r="C4071">
        <v>3</v>
      </c>
      <c r="D4071">
        <v>2022</v>
      </c>
      <c r="E4071" s="1">
        <f t="shared" si="63"/>
        <v>44646</v>
      </c>
      <c r="F4071">
        <v>33500</v>
      </c>
      <c r="G4071">
        <f>SUMIF(E:E,E4071,F:F)*VLOOKUP(A4071,Sheet1!$A$1:$E$49,3)</f>
        <v>37664.684991599737</v>
      </c>
      <c r="H4071">
        <f>SUMIF(E:E,E4071,F:F)*VLOOKUP(A4071,Sheet1!$A$1:$E$49,5)</f>
        <v>27728.655225528499</v>
      </c>
    </row>
    <row r="4072" spans="1:8" x14ac:dyDescent="0.25">
      <c r="A4072">
        <v>39</v>
      </c>
      <c r="B4072">
        <v>26</v>
      </c>
      <c r="C4072">
        <v>3</v>
      </c>
      <c r="D4072">
        <v>2022</v>
      </c>
      <c r="E4072" s="1">
        <f t="shared" si="63"/>
        <v>44646</v>
      </c>
      <c r="F4072">
        <v>33719</v>
      </c>
      <c r="G4072">
        <f>SUMIF(E:E,E4072,F:F)*VLOOKUP(A4072,Sheet1!$A$1:$E$49,3)</f>
        <v>37664.684991599737</v>
      </c>
      <c r="H4072">
        <f>SUMIF(E:E,E4072,F:F)*VLOOKUP(A4072,Sheet1!$A$1:$E$49,5)</f>
        <v>26721.133143875064</v>
      </c>
    </row>
    <row r="4073" spans="1:8" x14ac:dyDescent="0.25">
      <c r="A4073">
        <v>40</v>
      </c>
      <c r="B4073">
        <v>26</v>
      </c>
      <c r="C4073">
        <v>3</v>
      </c>
      <c r="D4073">
        <v>2022</v>
      </c>
      <c r="E4073" s="1">
        <f t="shared" si="63"/>
        <v>44646</v>
      </c>
      <c r="F4073">
        <v>32973</v>
      </c>
      <c r="G4073">
        <f>SUMIF(E:E,E4073,F:F)*VLOOKUP(A4073,Sheet1!$A$1:$E$49,3)</f>
        <v>36763.307914877638</v>
      </c>
      <c r="H4073">
        <f>SUMIF(E:E,E4073,F:F)*VLOOKUP(A4073,Sheet1!$A$1:$E$49,5)</f>
        <v>25698.769706163828</v>
      </c>
    </row>
    <row r="4074" spans="1:8" x14ac:dyDescent="0.25">
      <c r="A4074">
        <v>41</v>
      </c>
      <c r="B4074">
        <v>26</v>
      </c>
      <c r="C4074">
        <v>3</v>
      </c>
      <c r="D4074">
        <v>2022</v>
      </c>
      <c r="E4074" s="1">
        <f t="shared" si="63"/>
        <v>44646</v>
      </c>
      <c r="F4074">
        <v>32117</v>
      </c>
      <c r="G4074">
        <f>SUMIF(E:E,E4074,F:F)*VLOOKUP(A4074,Sheet1!$A$1:$E$49,3)</f>
        <v>35218.090069068523</v>
      </c>
      <c r="H4074">
        <f>SUMIF(E:E,E4074,F:F)*VLOOKUP(A4074,Sheet1!$A$1:$E$49,5)</f>
        <v>24669.244307076686</v>
      </c>
    </row>
    <row r="4075" spans="1:8" x14ac:dyDescent="0.25">
      <c r="A4075">
        <v>42</v>
      </c>
      <c r="B4075">
        <v>26</v>
      </c>
      <c r="C4075">
        <v>3</v>
      </c>
      <c r="D4075">
        <v>2022</v>
      </c>
      <c r="E4075" s="1">
        <f t="shared" si="63"/>
        <v>44646</v>
      </c>
      <c r="F4075">
        <v>31222</v>
      </c>
      <c r="G4075">
        <f>SUMIF(E:E,E4075,F:F)*VLOOKUP(A4075,Sheet1!$A$1:$E$49,3)</f>
        <v>33866.024453985367</v>
      </c>
      <c r="H4075">
        <f>SUMIF(E:E,E4075,F:F)*VLOOKUP(A4075,Sheet1!$A$1:$E$49,5)</f>
        <v>23639.894117221498</v>
      </c>
    </row>
    <row r="4076" spans="1:8" x14ac:dyDescent="0.25">
      <c r="A4076">
        <v>43</v>
      </c>
      <c r="B4076">
        <v>26</v>
      </c>
      <c r="C4076">
        <v>3</v>
      </c>
      <c r="D4076">
        <v>2022</v>
      </c>
      <c r="E4076" s="1">
        <f t="shared" si="63"/>
        <v>44646</v>
      </c>
      <c r="F4076">
        <v>30028</v>
      </c>
      <c r="G4076">
        <f>SUMIF(E:E,E4076,F:F)*VLOOKUP(A4076,Sheet1!$A$1:$E$49,3)</f>
        <v>32964.64737726326</v>
      </c>
      <c r="H4076">
        <f>SUMIF(E:E,E4076,F:F)*VLOOKUP(A4076,Sheet1!$A$1:$E$49,5)</f>
        <v>22617.634330439647</v>
      </c>
    </row>
    <row r="4077" spans="1:8" x14ac:dyDescent="0.25">
      <c r="A4077">
        <v>44</v>
      </c>
      <c r="B4077">
        <v>26</v>
      </c>
      <c r="C4077">
        <v>3</v>
      </c>
      <c r="D4077">
        <v>2022</v>
      </c>
      <c r="E4077" s="1">
        <f t="shared" si="63"/>
        <v>44646</v>
      </c>
      <c r="F4077">
        <v>29065</v>
      </c>
      <c r="G4077">
        <f>SUMIF(E:E,E4077,F:F)*VLOOKUP(A4077,Sheet1!$A$1:$E$49,3)</f>
        <v>30389.284300914736</v>
      </c>
      <c r="H4077">
        <f>SUMIF(E:E,E4077,F:F)*VLOOKUP(A4077,Sheet1!$A$1:$E$49,5)</f>
        <v>21608.890067746775</v>
      </c>
    </row>
    <row r="4078" spans="1:8" x14ac:dyDescent="0.25">
      <c r="A4078">
        <v>45</v>
      </c>
      <c r="B4078">
        <v>26</v>
      </c>
      <c r="C4078">
        <v>3</v>
      </c>
      <c r="D4078">
        <v>2022</v>
      </c>
      <c r="E4078" s="1">
        <f t="shared" si="63"/>
        <v>44646</v>
      </c>
      <c r="F4078">
        <v>27797</v>
      </c>
      <c r="G4078">
        <f>SUMIF(E:E,E4078,F:F)*VLOOKUP(A4078,Sheet1!$A$1:$E$49,3)</f>
        <v>27427.616763113576</v>
      </c>
      <c r="H4078">
        <f>SUMIF(E:E,E4078,F:F)*VLOOKUP(A4078,Sheet1!$A$1:$E$49,5)</f>
        <v>20619.540623186182</v>
      </c>
    </row>
    <row r="4079" spans="1:8" x14ac:dyDescent="0.25">
      <c r="A4079">
        <v>46</v>
      </c>
      <c r="B4079">
        <v>26</v>
      </c>
      <c r="C4079">
        <v>3</v>
      </c>
      <c r="D4079">
        <v>2022</v>
      </c>
      <c r="E4079" s="1">
        <f t="shared" si="63"/>
        <v>44646</v>
      </c>
      <c r="F4079">
        <v>26487</v>
      </c>
      <c r="G4079">
        <f>SUMIF(E:E,E4079,F:F)*VLOOKUP(A4079,Sheet1!$A$1:$E$49,3)</f>
        <v>24337.18107149511</v>
      </c>
      <c r="H4079">
        <f>SUMIF(E:E,E4079,F:F)*VLOOKUP(A4079,Sheet1!$A$1:$E$49,5)</f>
        <v>19654.876405881161</v>
      </c>
    </row>
    <row r="4080" spans="1:8" x14ac:dyDescent="0.25">
      <c r="A4080">
        <v>47</v>
      </c>
      <c r="B4080">
        <v>26</v>
      </c>
      <c r="C4080">
        <v>3</v>
      </c>
      <c r="D4080">
        <v>2022</v>
      </c>
      <c r="E4080" s="1">
        <f t="shared" si="63"/>
        <v>44646</v>
      </c>
      <c r="F4080">
        <v>25046</v>
      </c>
      <c r="G4080">
        <f>SUMIF(E:E,E4080,F:F)*VLOOKUP(A4080,Sheet1!$A$1:$E$49,3)</f>
        <v>23307.035840955814</v>
      </c>
      <c r="H4080">
        <f>SUMIF(E:E,E4080,F:F)*VLOOKUP(A4080,Sheet1!$A$1:$E$49,5)</f>
        <v>18719.568612641182</v>
      </c>
    </row>
    <row r="4081" spans="1:8" x14ac:dyDescent="0.25">
      <c r="A4081">
        <v>48</v>
      </c>
      <c r="B4081">
        <v>26</v>
      </c>
      <c r="C4081">
        <v>3</v>
      </c>
      <c r="D4081">
        <v>2022</v>
      </c>
      <c r="E4081" s="1">
        <f t="shared" si="63"/>
        <v>44646</v>
      </c>
      <c r="F4081">
        <v>24598</v>
      </c>
      <c r="G4081">
        <f>SUMIF(E:E,E4081,F:F)*VLOOKUP(A4081,Sheet1!$A$1:$E$49,3)</f>
        <v>23113.883610229645</v>
      </c>
      <c r="H4081">
        <f>SUMIF(E:E,E4081,F:F)*VLOOKUP(A4081,Sheet1!$A$1:$E$49,5)</f>
        <v>17817.651365525016</v>
      </c>
    </row>
    <row r="4082" spans="1:8" x14ac:dyDescent="0.25">
      <c r="A4082">
        <v>1</v>
      </c>
      <c r="B4082">
        <v>27</v>
      </c>
      <c r="C4082">
        <v>3</v>
      </c>
      <c r="D4082">
        <v>2022</v>
      </c>
      <c r="E4082" s="1">
        <f t="shared" si="63"/>
        <v>44647</v>
      </c>
      <c r="F4082">
        <v>24259</v>
      </c>
      <c r="G4082">
        <f>SUMIF(E:E,E4082,F:F)*VLOOKUP(A4082,Sheet1!$A$1:$E$49,3)</f>
        <v>21820.475032667575</v>
      </c>
      <c r="H4082">
        <f>SUMIF(E:E,E4082,F:F)*VLOOKUP(A4082,Sheet1!$A$1:$E$49,5)</f>
        <v>17672.057470846899</v>
      </c>
    </row>
    <row r="4083" spans="1:8" x14ac:dyDescent="0.25">
      <c r="A4083">
        <v>2</v>
      </c>
      <c r="B4083">
        <v>27</v>
      </c>
      <c r="C4083">
        <v>3</v>
      </c>
      <c r="D4083">
        <v>2022</v>
      </c>
      <c r="E4083" s="1">
        <f t="shared" si="63"/>
        <v>44647</v>
      </c>
      <c r="F4083">
        <v>24128</v>
      </c>
      <c r="G4083">
        <f>SUMIF(E:E,E4083,F:F)*VLOOKUP(A4083,Sheet1!$A$1:$E$49,3)</f>
        <v>21516.56869516525</v>
      </c>
      <c r="H4083">
        <f>SUMIF(E:E,E4083,F:F)*VLOOKUP(A4083,Sheet1!$A$1:$E$49,5)</f>
        <v>18555.027234578854</v>
      </c>
    </row>
    <row r="4084" spans="1:8" x14ac:dyDescent="0.25">
      <c r="A4084">
        <v>3</v>
      </c>
      <c r="B4084">
        <v>27</v>
      </c>
      <c r="C4084">
        <v>3</v>
      </c>
      <c r="D4084">
        <v>2022</v>
      </c>
      <c r="E4084" s="1">
        <f t="shared" si="63"/>
        <v>44647</v>
      </c>
      <c r="F4084">
        <v>23036</v>
      </c>
      <c r="G4084">
        <f>SUMIF(E:E,E4084,F:F)*VLOOKUP(A4084,Sheet1!$A$1:$E$49,3)</f>
        <v>20969.537287661049</v>
      </c>
      <c r="H4084">
        <f>SUMIF(E:E,E4084,F:F)*VLOOKUP(A4084,Sheet1!$A$1:$E$49,5)</f>
        <v>19465.710693212175</v>
      </c>
    </row>
    <row r="4085" spans="1:8" x14ac:dyDescent="0.25">
      <c r="A4085">
        <v>4</v>
      </c>
      <c r="B4085">
        <v>27</v>
      </c>
      <c r="C4085">
        <v>3</v>
      </c>
      <c r="D4085">
        <v>2022</v>
      </c>
      <c r="E4085" s="1">
        <f t="shared" si="63"/>
        <v>44647</v>
      </c>
      <c r="F4085">
        <v>22807</v>
      </c>
      <c r="G4085">
        <f>SUMIF(E:E,E4085,F:F)*VLOOKUP(A4085,Sheet1!$A$1:$E$49,3)</f>
        <v>20604.849682658252</v>
      </c>
      <c r="H4085">
        <f>SUMIF(E:E,E4085,F:F)*VLOOKUP(A4085,Sheet1!$A$1:$E$49,5)</f>
        <v>20399.698041148102</v>
      </c>
    </row>
    <row r="4086" spans="1:8" x14ac:dyDescent="0.25">
      <c r="A4086">
        <v>5</v>
      </c>
      <c r="B4086">
        <v>27</v>
      </c>
      <c r="C4086">
        <v>3</v>
      </c>
      <c r="D4086">
        <v>2022</v>
      </c>
      <c r="E4086" s="1">
        <f t="shared" si="63"/>
        <v>44647</v>
      </c>
      <c r="F4086">
        <v>22703</v>
      </c>
      <c r="G4086">
        <f>SUMIF(E:E,E4086,F:F)*VLOOKUP(A4086,Sheet1!$A$1:$E$49,3)</f>
        <v>20179.380810154984</v>
      </c>
      <c r="H4086">
        <f>SUMIF(E:E,E4086,F:F)*VLOOKUP(A4086,Sheet1!$A$1:$E$49,5)</f>
        <v>21351.994910407007</v>
      </c>
    </row>
    <row r="4087" spans="1:8" x14ac:dyDescent="0.25">
      <c r="A4087">
        <v>6</v>
      </c>
      <c r="B4087">
        <v>27</v>
      </c>
      <c r="C4087">
        <v>3</v>
      </c>
      <c r="D4087">
        <v>2022</v>
      </c>
      <c r="E4087" s="1">
        <f t="shared" si="63"/>
        <v>44647</v>
      </c>
      <c r="F4087">
        <v>22677</v>
      </c>
      <c r="G4087">
        <f>SUMIF(E:E,E4087,F:F)*VLOOKUP(A4087,Sheet1!$A$1:$E$49,3)</f>
        <v>19510.78686764984</v>
      </c>
      <c r="H4087">
        <f>SUMIF(E:E,E4087,F:F)*VLOOKUP(A4087,Sheet1!$A$1:$E$49,5)</f>
        <v>22317.051000959495</v>
      </c>
    </row>
    <row r="4088" spans="1:8" x14ac:dyDescent="0.25">
      <c r="A4088">
        <v>7</v>
      </c>
      <c r="B4088">
        <v>27</v>
      </c>
      <c r="C4088">
        <v>3</v>
      </c>
      <c r="D4088">
        <v>2022</v>
      </c>
      <c r="E4088" s="1">
        <f t="shared" si="63"/>
        <v>44647</v>
      </c>
      <c r="F4088">
        <v>22750</v>
      </c>
      <c r="G4088">
        <f>SUMIF(E:E,E4088,F:F)*VLOOKUP(A4088,Sheet1!$A$1:$E$49,3)</f>
        <v>18781.411657644243</v>
      </c>
      <c r="H4088">
        <f>SUMIF(E:E,E4088,F:F)*VLOOKUP(A4088,Sheet1!$A$1:$E$49,5)</f>
        <v>23288.800729233892</v>
      </c>
    </row>
    <row r="4089" spans="1:8" x14ac:dyDescent="0.25">
      <c r="A4089">
        <v>8</v>
      </c>
      <c r="B4089">
        <v>27</v>
      </c>
      <c r="C4089">
        <v>3</v>
      </c>
      <c r="D4089">
        <v>2022</v>
      </c>
      <c r="E4089" s="1">
        <f t="shared" si="63"/>
        <v>44647</v>
      </c>
      <c r="F4089">
        <v>22644</v>
      </c>
      <c r="G4089">
        <f>SUMIF(E:E,E4089,F:F)*VLOOKUP(A4089,Sheet1!$A$1:$E$49,3)</f>
        <v>18416.72405264145</v>
      </c>
      <c r="H4089">
        <f>SUMIF(E:E,E4089,F:F)*VLOOKUP(A4089,Sheet1!$A$1:$E$49,5)</f>
        <v>24260.715862367808</v>
      </c>
    </row>
    <row r="4090" spans="1:8" x14ac:dyDescent="0.25">
      <c r="A4090">
        <v>9</v>
      </c>
      <c r="B4090">
        <v>27</v>
      </c>
      <c r="C4090">
        <v>3</v>
      </c>
      <c r="D4090">
        <v>2022</v>
      </c>
      <c r="E4090" s="1">
        <f t="shared" si="63"/>
        <v>44647</v>
      </c>
      <c r="F4090">
        <v>22568</v>
      </c>
      <c r="G4090">
        <f>SUMIF(E:E,E4090,F:F)*VLOOKUP(A4090,Sheet1!$A$1:$E$49,3)</f>
        <v>18112.817715139103</v>
      </c>
      <c r="H4090">
        <f>SUMIF(E:E,E4090,F:F)*VLOOKUP(A4090,Sheet1!$A$1:$E$49,5)</f>
        <v>25225.869803742549</v>
      </c>
    </row>
    <row r="4091" spans="1:8" x14ac:dyDescent="0.25">
      <c r="A4091">
        <v>10</v>
      </c>
      <c r="B4091">
        <v>27</v>
      </c>
      <c r="C4091">
        <v>3</v>
      </c>
      <c r="D4091">
        <v>2022</v>
      </c>
      <c r="E4091" s="1">
        <f t="shared" si="63"/>
        <v>44647</v>
      </c>
      <c r="F4091">
        <v>22688</v>
      </c>
      <c r="G4091">
        <f>SUMIF(E:E,E4091,F:F)*VLOOKUP(A4091,Sheet1!$A$1:$E$49,3)</f>
        <v>17991.255180138178</v>
      </c>
      <c r="H4091">
        <f>SUMIF(E:E,E4091,F:F)*VLOOKUP(A4091,Sheet1!$A$1:$E$49,5)</f>
        <v>26177.012882867955</v>
      </c>
    </row>
    <row r="4092" spans="1:8" x14ac:dyDescent="0.25">
      <c r="A4092">
        <v>11</v>
      </c>
      <c r="B4092">
        <v>27</v>
      </c>
      <c r="C4092">
        <v>3</v>
      </c>
      <c r="D4092">
        <v>2022</v>
      </c>
      <c r="E4092" s="1">
        <f t="shared" si="63"/>
        <v>44647</v>
      </c>
      <c r="F4092">
        <v>23534</v>
      </c>
      <c r="G4092">
        <f>SUMIF(E:E,E4092,F:F)*VLOOKUP(A4092,Sheet1!$A$1:$E$49,3)</f>
        <v>18902.974192645168</v>
      </c>
      <c r="H4092">
        <f>SUMIF(E:E,E4092,F:F)*VLOOKUP(A4092,Sheet1!$A$1:$E$49,5)</f>
        <v>27106.657689120562</v>
      </c>
    </row>
    <row r="4093" spans="1:8" x14ac:dyDescent="0.25">
      <c r="A4093">
        <v>12</v>
      </c>
      <c r="B4093">
        <v>27</v>
      </c>
      <c r="C4093">
        <v>3</v>
      </c>
      <c r="D4093">
        <v>2022</v>
      </c>
      <c r="E4093" s="1">
        <f t="shared" si="63"/>
        <v>44647</v>
      </c>
      <c r="F4093">
        <v>24613</v>
      </c>
      <c r="G4093">
        <f>SUMIF(E:E,E4093,F:F)*VLOOKUP(A4093,Sheet1!$A$1:$E$49,3)</f>
        <v>21455.787427664778</v>
      </c>
      <c r="H4093">
        <f>SUMIF(E:E,E4093,F:F)*VLOOKUP(A4093,Sheet1!$A$1:$E$49,5)</f>
        <v>28007.173184151179</v>
      </c>
    </row>
    <row r="4094" spans="1:8" x14ac:dyDescent="0.25">
      <c r="A4094">
        <v>13</v>
      </c>
      <c r="B4094">
        <v>27</v>
      </c>
      <c r="C4094">
        <v>3</v>
      </c>
      <c r="D4094">
        <v>2022</v>
      </c>
      <c r="E4094" s="1">
        <f t="shared" si="63"/>
        <v>44647</v>
      </c>
      <c r="F4094">
        <v>26033</v>
      </c>
      <c r="G4094">
        <f>SUMIF(E:E,E4094,F:F)*VLOOKUP(A4094,Sheet1!$A$1:$E$49,3)</f>
        <v>22975.31911517628</v>
      </c>
      <c r="H4094">
        <f>SUMIF(E:E,E4094,F:F)*VLOOKUP(A4094,Sheet1!$A$1:$E$49,5)</f>
        <v>28870.88604221166</v>
      </c>
    </row>
    <row r="4095" spans="1:8" x14ac:dyDescent="0.25">
      <c r="A4095">
        <v>14</v>
      </c>
      <c r="B4095">
        <v>27</v>
      </c>
      <c r="C4095">
        <v>3</v>
      </c>
      <c r="D4095">
        <v>2022</v>
      </c>
      <c r="E4095" s="1">
        <f t="shared" si="63"/>
        <v>44647</v>
      </c>
      <c r="F4095">
        <v>27273</v>
      </c>
      <c r="G4095">
        <f>SUMIF(E:E,E4095,F:F)*VLOOKUP(A4095,Sheet1!$A$1:$E$49,3)</f>
        <v>25588.913617696449</v>
      </c>
      <c r="H4095">
        <f>SUMIF(E:E,E4095,F:F)*VLOOKUP(A4095,Sheet1!$A$1:$E$49,5)</f>
        <v>29690.187411333562</v>
      </c>
    </row>
    <row r="4096" spans="1:8" x14ac:dyDescent="0.25">
      <c r="A4096">
        <v>15</v>
      </c>
      <c r="B4096">
        <v>27</v>
      </c>
      <c r="C4096">
        <v>3</v>
      </c>
      <c r="D4096">
        <v>2022</v>
      </c>
      <c r="E4096" s="1">
        <f t="shared" si="63"/>
        <v>44647</v>
      </c>
      <c r="F4096">
        <v>28545</v>
      </c>
      <c r="G4096">
        <f>SUMIF(E:E,E4096,F:F)*VLOOKUP(A4096,Sheet1!$A$1:$E$49,3)</f>
        <v>28263.289387717025</v>
      </c>
      <c r="H4096">
        <f>SUMIF(E:E,E4096,F:F)*VLOOKUP(A4096,Sheet1!$A$1:$E$49,5)</f>
        <v>30457.643070839753</v>
      </c>
    </row>
    <row r="4097" spans="1:8" x14ac:dyDescent="0.25">
      <c r="A4097">
        <v>16</v>
      </c>
      <c r="B4097">
        <v>27</v>
      </c>
      <c r="C4097">
        <v>3</v>
      </c>
      <c r="D4097">
        <v>2022</v>
      </c>
      <c r="E4097" s="1">
        <f t="shared" si="63"/>
        <v>44647</v>
      </c>
      <c r="F4097">
        <v>29558</v>
      </c>
      <c r="G4097">
        <f>SUMIF(E:E,E4097,F:F)*VLOOKUP(A4097,Sheet1!$A$1:$E$49,3)</f>
        <v>29722.039807728121</v>
      </c>
      <c r="H4097">
        <f>SUMIF(E:E,E4097,F:F)*VLOOKUP(A4097,Sheet1!$A$1:$E$49,5)</f>
        <v>31166.104790785292</v>
      </c>
    </row>
    <row r="4098" spans="1:8" x14ac:dyDescent="0.25">
      <c r="A4098">
        <v>17</v>
      </c>
      <c r="B4098">
        <v>27</v>
      </c>
      <c r="C4098">
        <v>3</v>
      </c>
      <c r="D4098">
        <v>2022</v>
      </c>
      <c r="E4098" s="1">
        <f t="shared" si="63"/>
        <v>44647</v>
      </c>
      <c r="F4098">
        <v>30320</v>
      </c>
      <c r="G4098">
        <f>SUMIF(E:E,E4098,F:F)*VLOOKUP(A4098,Sheet1!$A$1:$E$49,3)</f>
        <v>29478.914737726271</v>
      </c>
      <c r="H4098">
        <f>SUMIF(E:E,E4098,F:F)*VLOOKUP(A4098,Sheet1!$A$1:$E$49,5)</f>
        <v>31808.820584016208</v>
      </c>
    </row>
    <row r="4099" spans="1:8" x14ac:dyDescent="0.25">
      <c r="A4099">
        <v>18</v>
      </c>
      <c r="B4099">
        <v>27</v>
      </c>
      <c r="C4099">
        <v>3</v>
      </c>
      <c r="D4099">
        <v>2022</v>
      </c>
      <c r="E4099" s="1">
        <f t="shared" ref="E4099:E4162" si="64">DATE(D4099,C4099,B4099)</f>
        <v>44647</v>
      </c>
      <c r="F4099">
        <v>30835</v>
      </c>
      <c r="G4099">
        <f>SUMIF(E:E,E4099,F:F)*VLOOKUP(A4099,Sheet1!$A$1:$E$49,3)</f>
        <v>27837.820515213731</v>
      </c>
      <c r="H4099">
        <f>SUMIF(E:E,E4099,F:F)*VLOOKUP(A4099,Sheet1!$A$1:$E$49,5)</f>
        <v>32379.541487379134</v>
      </c>
    </row>
    <row r="4100" spans="1:8" x14ac:dyDescent="0.25">
      <c r="A4100">
        <v>19</v>
      </c>
      <c r="B4100">
        <v>27</v>
      </c>
      <c r="C4100">
        <v>3</v>
      </c>
      <c r="D4100">
        <v>2022</v>
      </c>
      <c r="E4100" s="1">
        <f t="shared" si="64"/>
        <v>44647</v>
      </c>
      <c r="F4100">
        <v>31499</v>
      </c>
      <c r="G4100">
        <f>SUMIF(E:E,E4100,F:F)*VLOOKUP(A4100,Sheet1!$A$1:$E$49,3)</f>
        <v>27412.351642710437</v>
      </c>
      <c r="H4100">
        <f>SUMIF(E:E,E4100,F:F)*VLOOKUP(A4100,Sheet1!$A$1:$E$49,5)</f>
        <v>32872.622519063509</v>
      </c>
    </row>
    <row r="4101" spans="1:8" x14ac:dyDescent="0.25">
      <c r="A4101">
        <v>20</v>
      </c>
      <c r="B4101">
        <v>27</v>
      </c>
      <c r="C4101">
        <v>3</v>
      </c>
      <c r="D4101">
        <v>2022</v>
      </c>
      <c r="E4101" s="1">
        <f t="shared" si="64"/>
        <v>44647</v>
      </c>
      <c r="F4101">
        <v>32022</v>
      </c>
      <c r="G4101">
        <f>SUMIF(E:E,E4101,F:F)*VLOOKUP(A4101,Sheet1!$A$1:$E$49,3)</f>
        <v>27837.820515213731</v>
      </c>
      <c r="H4101">
        <f>SUMIF(E:E,E4101,F:F)*VLOOKUP(A4101,Sheet1!$A$1:$E$49,5)</f>
        <v>33283.115535828263</v>
      </c>
    </row>
    <row r="4102" spans="1:8" x14ac:dyDescent="0.25">
      <c r="A4102">
        <v>21</v>
      </c>
      <c r="B4102">
        <v>27</v>
      </c>
      <c r="C4102">
        <v>3</v>
      </c>
      <c r="D4102">
        <v>2022</v>
      </c>
      <c r="E4102" s="1">
        <f t="shared" si="64"/>
        <v>44647</v>
      </c>
      <c r="F4102">
        <v>32343</v>
      </c>
      <c r="G4102">
        <f>SUMIF(E:E,E4102,F:F)*VLOOKUP(A4102,Sheet1!$A$1:$E$49,3)</f>
        <v>28263.289387717025</v>
      </c>
      <c r="H4102">
        <f>SUMIF(E:E,E4102,F:F)*VLOOKUP(A4102,Sheet1!$A$1:$E$49,5)</f>
        <v>33606.851856399051</v>
      </c>
    </row>
    <row r="4103" spans="1:8" x14ac:dyDescent="0.25">
      <c r="A4103">
        <v>22</v>
      </c>
      <c r="B4103">
        <v>27</v>
      </c>
      <c r="C4103">
        <v>3</v>
      </c>
      <c r="D4103">
        <v>2022</v>
      </c>
      <c r="E4103" s="1">
        <f t="shared" si="64"/>
        <v>44647</v>
      </c>
      <c r="F4103">
        <v>32383</v>
      </c>
      <c r="G4103">
        <f>SUMIF(E:E,E4103,F:F)*VLOOKUP(A4103,Sheet1!$A$1:$E$49,3)</f>
        <v>28749.539527720721</v>
      </c>
      <c r="H4103">
        <f>SUMIF(E:E,E4103,F:F)*VLOOKUP(A4103,Sheet1!$A$1:$E$49,5)</f>
        <v>33840.512722750755</v>
      </c>
    </row>
    <row r="4104" spans="1:8" x14ac:dyDescent="0.25">
      <c r="A4104">
        <v>23</v>
      </c>
      <c r="B4104">
        <v>27</v>
      </c>
      <c r="C4104">
        <v>3</v>
      </c>
      <c r="D4104">
        <v>2022</v>
      </c>
      <c r="E4104" s="1">
        <f t="shared" si="64"/>
        <v>44647</v>
      </c>
      <c r="F4104">
        <v>32094</v>
      </c>
      <c r="G4104">
        <f>SUMIF(E:E,E4104,F:F)*VLOOKUP(A4104,Sheet1!$A$1:$E$49,3)</f>
        <v>28810.320795221127</v>
      </c>
      <c r="H4104">
        <f>SUMIF(E:E,E4104,F:F)*VLOOKUP(A4104,Sheet1!$A$1:$E$49,5)</f>
        <v>33981.685934182206</v>
      </c>
    </row>
    <row r="4105" spans="1:8" x14ac:dyDescent="0.25">
      <c r="A4105">
        <v>24</v>
      </c>
      <c r="B4105">
        <v>27</v>
      </c>
      <c r="C4105">
        <v>3</v>
      </c>
      <c r="D4105">
        <v>2022</v>
      </c>
      <c r="E4105" s="1">
        <f t="shared" si="64"/>
        <v>44647</v>
      </c>
      <c r="F4105">
        <v>31546</v>
      </c>
      <c r="G4105">
        <f>SUMIF(E:E,E4105,F:F)*VLOOKUP(A4105,Sheet1!$A$1:$E$49,3)</f>
        <v>28992.664597722567</v>
      </c>
      <c r="H4105">
        <f>SUMIF(E:E,E4105,F:F)*VLOOKUP(A4105,Sheet1!$A$1:$E$49,5)</f>
        <v>34028.907302803971</v>
      </c>
    </row>
    <row r="4106" spans="1:8" x14ac:dyDescent="0.25">
      <c r="A4106">
        <v>25</v>
      </c>
      <c r="B4106">
        <v>27</v>
      </c>
      <c r="C4106">
        <v>3</v>
      </c>
      <c r="D4106">
        <v>2022</v>
      </c>
      <c r="E4106" s="1">
        <f t="shared" si="64"/>
        <v>44647</v>
      </c>
      <c r="F4106">
        <v>31173</v>
      </c>
      <c r="G4106">
        <f>SUMIF(E:E,E4106,F:F)*VLOOKUP(A4106,Sheet1!$A$1:$E$49,3)</f>
        <v>29235.789667724428</v>
      </c>
      <c r="H4106">
        <f>SUMIF(E:E,E4106,F:F)*VLOOKUP(A4106,Sheet1!$A$1:$E$49,5)</f>
        <v>33981.685934182206</v>
      </c>
    </row>
    <row r="4107" spans="1:8" x14ac:dyDescent="0.25">
      <c r="A4107">
        <v>26</v>
      </c>
      <c r="B4107">
        <v>27</v>
      </c>
      <c r="C4107">
        <v>3</v>
      </c>
      <c r="D4107">
        <v>2022</v>
      </c>
      <c r="E4107" s="1">
        <f t="shared" si="64"/>
        <v>44647</v>
      </c>
      <c r="F4107">
        <v>30525</v>
      </c>
      <c r="G4107">
        <f>SUMIF(E:E,E4107,F:F)*VLOOKUP(A4107,Sheet1!$A$1:$E$49,3)</f>
        <v>28931.883330222165</v>
      </c>
      <c r="H4107">
        <f>SUMIF(E:E,E4107,F:F)*VLOOKUP(A4107,Sheet1!$A$1:$E$49,5)</f>
        <v>33840.512722750755</v>
      </c>
    </row>
    <row r="4108" spans="1:8" x14ac:dyDescent="0.25">
      <c r="A4108">
        <v>27</v>
      </c>
      <c r="B4108">
        <v>27</v>
      </c>
      <c r="C4108">
        <v>3</v>
      </c>
      <c r="D4108">
        <v>2022</v>
      </c>
      <c r="E4108" s="1">
        <f t="shared" si="64"/>
        <v>44647</v>
      </c>
      <c r="F4108">
        <v>30488</v>
      </c>
      <c r="G4108">
        <f>SUMIF(E:E,E4108,F:F)*VLOOKUP(A4108,Sheet1!$A$1:$E$49,3)</f>
        <v>28445.633190218468</v>
      </c>
      <c r="H4108">
        <f>SUMIF(E:E,E4108,F:F)*VLOOKUP(A4108,Sheet1!$A$1:$E$49,5)</f>
        <v>33606.851856399051</v>
      </c>
    </row>
    <row r="4109" spans="1:8" x14ac:dyDescent="0.25">
      <c r="A4109">
        <v>28</v>
      </c>
      <c r="B4109">
        <v>27</v>
      </c>
      <c r="C4109">
        <v>3</v>
      </c>
      <c r="D4109">
        <v>2022</v>
      </c>
      <c r="E4109" s="1">
        <f t="shared" si="64"/>
        <v>44647</v>
      </c>
      <c r="F4109">
        <v>30568</v>
      </c>
      <c r="G4109">
        <f>SUMIF(E:E,E4109,F:F)*VLOOKUP(A4109,Sheet1!$A$1:$E$49,3)</f>
        <v>28020.164317715175</v>
      </c>
      <c r="H4109">
        <f>SUMIF(E:E,E4109,F:F)*VLOOKUP(A4109,Sheet1!$A$1:$E$49,5)</f>
        <v>33283.115535828263</v>
      </c>
    </row>
    <row r="4110" spans="1:8" x14ac:dyDescent="0.25">
      <c r="A4110">
        <v>29</v>
      </c>
      <c r="B4110">
        <v>27</v>
      </c>
      <c r="C4110">
        <v>3</v>
      </c>
      <c r="D4110">
        <v>2022</v>
      </c>
      <c r="E4110" s="1">
        <f t="shared" si="64"/>
        <v>44647</v>
      </c>
      <c r="F4110">
        <v>30535</v>
      </c>
      <c r="G4110">
        <f>SUMIF(E:E,E4110,F:F)*VLOOKUP(A4110,Sheet1!$A$1:$E$49,3)</f>
        <v>28141.726852715987</v>
      </c>
      <c r="H4110">
        <f>SUMIF(E:E,E4110,F:F)*VLOOKUP(A4110,Sheet1!$A$1:$E$49,5)</f>
        <v>32872.622519063509</v>
      </c>
    </row>
    <row r="4111" spans="1:8" x14ac:dyDescent="0.25">
      <c r="A4111">
        <v>30</v>
      </c>
      <c r="B4111">
        <v>27</v>
      </c>
      <c r="C4111">
        <v>3</v>
      </c>
      <c r="D4111">
        <v>2022</v>
      </c>
      <c r="E4111" s="1">
        <f t="shared" si="64"/>
        <v>44647</v>
      </c>
      <c r="F4111">
        <v>31171</v>
      </c>
      <c r="G4111">
        <f>SUMIF(E:E,E4111,F:F)*VLOOKUP(A4111,Sheet1!$A$1:$E$49,3)</f>
        <v>28749.539527720721</v>
      </c>
      <c r="H4111">
        <f>SUMIF(E:E,E4111,F:F)*VLOOKUP(A4111,Sheet1!$A$1:$E$49,5)</f>
        <v>32379.541487379134</v>
      </c>
    </row>
    <row r="4112" spans="1:8" x14ac:dyDescent="0.25">
      <c r="A4112">
        <v>31</v>
      </c>
      <c r="B4112">
        <v>27</v>
      </c>
      <c r="C4112">
        <v>3</v>
      </c>
      <c r="D4112">
        <v>2022</v>
      </c>
      <c r="E4112" s="1">
        <f t="shared" si="64"/>
        <v>44647</v>
      </c>
      <c r="F4112">
        <v>31890</v>
      </c>
      <c r="G4112">
        <f>SUMIF(E:E,E4112,F:F)*VLOOKUP(A4112,Sheet1!$A$1:$E$49,3)</f>
        <v>29053.445865222977</v>
      </c>
      <c r="H4112">
        <f>SUMIF(E:E,E4112,F:F)*VLOOKUP(A4112,Sheet1!$A$1:$E$49,5)</f>
        <v>31808.820584016208</v>
      </c>
    </row>
    <row r="4113" spans="1:8" x14ac:dyDescent="0.25">
      <c r="A4113">
        <v>32</v>
      </c>
      <c r="B4113">
        <v>27</v>
      </c>
      <c r="C4113">
        <v>3</v>
      </c>
      <c r="D4113">
        <v>2022</v>
      </c>
      <c r="E4113" s="1">
        <f t="shared" si="64"/>
        <v>44647</v>
      </c>
      <c r="F4113">
        <v>32062</v>
      </c>
      <c r="G4113">
        <f>SUMIF(E:E,E4113,F:F)*VLOOKUP(A4113,Sheet1!$A$1:$E$49,3)</f>
        <v>31545.477832742108</v>
      </c>
      <c r="H4113">
        <f>SUMIF(E:E,E4113,F:F)*VLOOKUP(A4113,Sheet1!$A$1:$E$49,5)</f>
        <v>31166.104790785292</v>
      </c>
    </row>
    <row r="4114" spans="1:8" x14ac:dyDescent="0.25">
      <c r="A4114">
        <v>33</v>
      </c>
      <c r="B4114">
        <v>27</v>
      </c>
      <c r="C4114">
        <v>3</v>
      </c>
      <c r="D4114">
        <v>2022</v>
      </c>
      <c r="E4114" s="1">
        <f t="shared" si="64"/>
        <v>44647</v>
      </c>
      <c r="F4114">
        <v>32490</v>
      </c>
      <c r="G4114">
        <f>SUMIF(E:E,E4114,F:F)*VLOOKUP(A4114,Sheet1!$A$1:$E$49,3)</f>
        <v>33065.009520253843</v>
      </c>
      <c r="H4114">
        <f>SUMIF(E:E,E4114,F:F)*VLOOKUP(A4114,Sheet1!$A$1:$E$49,5)</f>
        <v>30457.643070839753</v>
      </c>
    </row>
    <row r="4115" spans="1:8" x14ac:dyDescent="0.25">
      <c r="A4115">
        <v>34</v>
      </c>
      <c r="B4115">
        <v>27</v>
      </c>
      <c r="C4115">
        <v>3</v>
      </c>
      <c r="D4115">
        <v>2022</v>
      </c>
      <c r="E4115" s="1">
        <f t="shared" si="64"/>
        <v>44647</v>
      </c>
      <c r="F4115">
        <v>32383</v>
      </c>
      <c r="G4115">
        <f>SUMIF(E:E,E4115,F:F)*VLOOKUP(A4115,Sheet1!$A$1:$E$49,3)</f>
        <v>34462.978672764533</v>
      </c>
      <c r="H4115">
        <f>SUMIF(E:E,E4115,F:F)*VLOOKUP(A4115,Sheet1!$A$1:$E$49,5)</f>
        <v>29690.187411333562</v>
      </c>
    </row>
    <row r="4116" spans="1:8" x14ac:dyDescent="0.25">
      <c r="A4116">
        <v>35</v>
      </c>
      <c r="B4116">
        <v>27</v>
      </c>
      <c r="C4116">
        <v>3</v>
      </c>
      <c r="D4116">
        <v>2022</v>
      </c>
      <c r="E4116" s="1">
        <f t="shared" si="64"/>
        <v>44647</v>
      </c>
      <c r="F4116">
        <v>32509</v>
      </c>
      <c r="G4116">
        <f>SUMIF(E:E,E4116,F:F)*VLOOKUP(A4116,Sheet1!$A$1:$E$49,3)</f>
        <v>35496.260220272568</v>
      </c>
      <c r="H4116">
        <f>SUMIF(E:E,E4116,F:F)*VLOOKUP(A4116,Sheet1!$A$1:$E$49,5)</f>
        <v>28870.88604221166</v>
      </c>
    </row>
    <row r="4117" spans="1:8" x14ac:dyDescent="0.25">
      <c r="A4117">
        <v>36</v>
      </c>
      <c r="B4117">
        <v>27</v>
      </c>
      <c r="C4117">
        <v>3</v>
      </c>
      <c r="D4117">
        <v>2022</v>
      </c>
      <c r="E4117" s="1">
        <f t="shared" si="64"/>
        <v>44647</v>
      </c>
      <c r="F4117">
        <v>32906</v>
      </c>
      <c r="G4117">
        <f>SUMIF(E:E,E4117,F:F)*VLOOKUP(A4117,Sheet1!$A$1:$E$49,3)</f>
        <v>35739.385290274411</v>
      </c>
      <c r="H4117">
        <f>SUMIF(E:E,E4117,F:F)*VLOOKUP(A4117,Sheet1!$A$1:$E$49,5)</f>
        <v>28007.173184151179</v>
      </c>
    </row>
    <row r="4118" spans="1:8" x14ac:dyDescent="0.25">
      <c r="A4118">
        <v>37</v>
      </c>
      <c r="B4118">
        <v>27</v>
      </c>
      <c r="C4118">
        <v>3</v>
      </c>
      <c r="D4118">
        <v>2022</v>
      </c>
      <c r="E4118" s="1">
        <f t="shared" si="64"/>
        <v>44647</v>
      </c>
      <c r="F4118">
        <v>33075</v>
      </c>
      <c r="G4118">
        <f>SUMIF(E:E,E4118,F:F)*VLOOKUP(A4118,Sheet1!$A$1:$E$49,3)</f>
        <v>35800.166557774821</v>
      </c>
      <c r="H4118">
        <f>SUMIF(E:E,E4118,F:F)*VLOOKUP(A4118,Sheet1!$A$1:$E$49,5)</f>
        <v>27106.657689120562</v>
      </c>
    </row>
    <row r="4119" spans="1:8" x14ac:dyDescent="0.25">
      <c r="A4119">
        <v>38</v>
      </c>
      <c r="B4119">
        <v>27</v>
      </c>
      <c r="C4119">
        <v>3</v>
      </c>
      <c r="D4119">
        <v>2022</v>
      </c>
      <c r="E4119" s="1">
        <f t="shared" si="64"/>
        <v>44647</v>
      </c>
      <c r="F4119">
        <v>32402</v>
      </c>
      <c r="G4119">
        <f>SUMIF(E:E,E4119,F:F)*VLOOKUP(A4119,Sheet1!$A$1:$E$49,3)</f>
        <v>35557.041487772971</v>
      </c>
      <c r="H4119">
        <f>SUMIF(E:E,E4119,F:F)*VLOOKUP(A4119,Sheet1!$A$1:$E$49,5)</f>
        <v>26177.012882867955</v>
      </c>
    </row>
    <row r="4120" spans="1:8" x14ac:dyDescent="0.25">
      <c r="A4120">
        <v>39</v>
      </c>
      <c r="B4120">
        <v>27</v>
      </c>
      <c r="C4120">
        <v>3</v>
      </c>
      <c r="D4120">
        <v>2022</v>
      </c>
      <c r="E4120" s="1">
        <f t="shared" si="64"/>
        <v>44647</v>
      </c>
      <c r="F4120">
        <v>31422</v>
      </c>
      <c r="G4120">
        <f>SUMIF(E:E,E4120,F:F)*VLOOKUP(A4120,Sheet1!$A$1:$E$49,3)</f>
        <v>35557.041487772971</v>
      </c>
      <c r="H4120">
        <f>SUMIF(E:E,E4120,F:F)*VLOOKUP(A4120,Sheet1!$A$1:$E$49,5)</f>
        <v>25225.869803742549</v>
      </c>
    </row>
    <row r="4121" spans="1:8" x14ac:dyDescent="0.25">
      <c r="A4121">
        <v>40</v>
      </c>
      <c r="B4121">
        <v>27</v>
      </c>
      <c r="C4121">
        <v>3</v>
      </c>
      <c r="D4121">
        <v>2022</v>
      </c>
      <c r="E4121" s="1">
        <f t="shared" si="64"/>
        <v>44647</v>
      </c>
      <c r="F4121">
        <v>30153</v>
      </c>
      <c r="G4121">
        <f>SUMIF(E:E,E4121,F:F)*VLOOKUP(A4121,Sheet1!$A$1:$E$49,3)</f>
        <v>34706.103742766383</v>
      </c>
      <c r="H4121">
        <f>SUMIF(E:E,E4121,F:F)*VLOOKUP(A4121,Sheet1!$A$1:$E$49,5)</f>
        <v>24260.715862367808</v>
      </c>
    </row>
    <row r="4122" spans="1:8" x14ac:dyDescent="0.25">
      <c r="A4122">
        <v>41</v>
      </c>
      <c r="B4122">
        <v>27</v>
      </c>
      <c r="C4122">
        <v>3</v>
      </c>
      <c r="D4122">
        <v>2022</v>
      </c>
      <c r="E4122" s="1">
        <f t="shared" si="64"/>
        <v>44647</v>
      </c>
      <c r="F4122">
        <v>28558</v>
      </c>
      <c r="G4122">
        <f>SUMIF(E:E,E4122,F:F)*VLOOKUP(A4122,Sheet1!$A$1:$E$49,3)</f>
        <v>33247.353322755283</v>
      </c>
      <c r="H4122">
        <f>SUMIF(E:E,E4122,F:F)*VLOOKUP(A4122,Sheet1!$A$1:$E$49,5)</f>
        <v>23288.800729233892</v>
      </c>
    </row>
    <row r="4123" spans="1:8" x14ac:dyDescent="0.25">
      <c r="A4123">
        <v>42</v>
      </c>
      <c r="B4123">
        <v>27</v>
      </c>
      <c r="C4123">
        <v>3</v>
      </c>
      <c r="D4123">
        <v>2022</v>
      </c>
      <c r="E4123" s="1">
        <f t="shared" si="64"/>
        <v>44647</v>
      </c>
      <c r="F4123">
        <v>26921</v>
      </c>
      <c r="G4123">
        <f>SUMIF(E:E,E4123,F:F)*VLOOKUP(A4123,Sheet1!$A$1:$E$49,3)</f>
        <v>31970.946705245402</v>
      </c>
      <c r="H4123">
        <f>SUMIF(E:E,E4123,F:F)*VLOOKUP(A4123,Sheet1!$A$1:$E$49,5)</f>
        <v>22317.051000959495</v>
      </c>
    </row>
    <row r="4124" spans="1:8" x14ac:dyDescent="0.25">
      <c r="A4124">
        <v>43</v>
      </c>
      <c r="B4124">
        <v>27</v>
      </c>
      <c r="C4124">
        <v>3</v>
      </c>
      <c r="D4124">
        <v>2022</v>
      </c>
      <c r="E4124" s="1">
        <f t="shared" si="64"/>
        <v>44647</v>
      </c>
      <c r="F4124">
        <v>25763</v>
      </c>
      <c r="G4124">
        <f>SUMIF(E:E,E4124,F:F)*VLOOKUP(A4124,Sheet1!$A$1:$E$49,3)</f>
        <v>31120.008960238814</v>
      </c>
      <c r="H4124">
        <f>SUMIF(E:E,E4124,F:F)*VLOOKUP(A4124,Sheet1!$A$1:$E$49,5)</f>
        <v>21351.994910407007</v>
      </c>
    </row>
    <row r="4125" spans="1:8" x14ac:dyDescent="0.25">
      <c r="A4125">
        <v>44</v>
      </c>
      <c r="B4125">
        <v>27</v>
      </c>
      <c r="C4125">
        <v>3</v>
      </c>
      <c r="D4125">
        <v>2022</v>
      </c>
      <c r="E4125" s="1">
        <f t="shared" si="64"/>
        <v>44647</v>
      </c>
      <c r="F4125">
        <v>24575</v>
      </c>
      <c r="G4125">
        <f>SUMIF(E:E,E4125,F:F)*VLOOKUP(A4125,Sheet1!$A$1:$E$49,3)</f>
        <v>28688.758260220318</v>
      </c>
      <c r="H4125">
        <f>SUMIF(E:E,E4125,F:F)*VLOOKUP(A4125,Sheet1!$A$1:$E$49,5)</f>
        <v>20399.698041148102</v>
      </c>
    </row>
    <row r="4126" spans="1:8" x14ac:dyDescent="0.25">
      <c r="A4126">
        <v>45</v>
      </c>
      <c r="B4126">
        <v>27</v>
      </c>
      <c r="C4126">
        <v>3</v>
      </c>
      <c r="D4126">
        <v>2022</v>
      </c>
      <c r="E4126" s="1">
        <f t="shared" si="64"/>
        <v>44647</v>
      </c>
      <c r="F4126">
        <v>24052</v>
      </c>
      <c r="G4126">
        <f>SUMIF(E:E,E4126,F:F)*VLOOKUP(A4126,Sheet1!$A$1:$E$49,3)</f>
        <v>25892.819955198705</v>
      </c>
      <c r="H4126">
        <f>SUMIF(E:E,E4126,F:F)*VLOOKUP(A4126,Sheet1!$A$1:$E$49,5)</f>
        <v>19465.710693212175</v>
      </c>
    </row>
    <row r="4127" spans="1:8" x14ac:dyDescent="0.25">
      <c r="A4127">
        <v>46</v>
      </c>
      <c r="B4127">
        <v>27</v>
      </c>
      <c r="C4127">
        <v>3</v>
      </c>
      <c r="D4127">
        <v>2022</v>
      </c>
      <c r="E4127" s="1">
        <f t="shared" si="64"/>
        <v>44647</v>
      </c>
      <c r="F4127">
        <v>23942</v>
      </c>
      <c r="G4127">
        <f>SUMIF(E:E,E4127,F:F)*VLOOKUP(A4127,Sheet1!$A$1:$E$49,3)</f>
        <v>22975.31911517628</v>
      </c>
      <c r="H4127">
        <f>SUMIF(E:E,E4127,F:F)*VLOOKUP(A4127,Sheet1!$A$1:$E$49,5)</f>
        <v>18555.027234578854</v>
      </c>
    </row>
    <row r="4128" spans="1:8" x14ac:dyDescent="0.25">
      <c r="A4128">
        <v>1</v>
      </c>
      <c r="B4128">
        <v>28</v>
      </c>
      <c r="C4128">
        <v>3</v>
      </c>
      <c r="D4128">
        <v>2022</v>
      </c>
      <c r="E4128" s="1">
        <f t="shared" si="64"/>
        <v>44648</v>
      </c>
      <c r="F4128">
        <v>24131</v>
      </c>
      <c r="G4128">
        <f>SUMIF(E:E,E4128,F:F)*VLOOKUP(A4128,Sheet1!$A$1:$E$49,3)</f>
        <v>25835.133096882626</v>
      </c>
      <c r="H4128">
        <f>SUMIF(E:E,E4128,F:F)*VLOOKUP(A4128,Sheet1!$A$1:$E$49,5)</f>
        <v>20923.465514456937</v>
      </c>
    </row>
    <row r="4129" spans="1:8" x14ac:dyDescent="0.25">
      <c r="A4129">
        <v>2</v>
      </c>
      <c r="B4129">
        <v>28</v>
      </c>
      <c r="C4129">
        <v>3</v>
      </c>
      <c r="D4129">
        <v>2022</v>
      </c>
      <c r="E4129" s="1">
        <f t="shared" si="64"/>
        <v>44648</v>
      </c>
      <c r="F4129">
        <v>24328</v>
      </c>
      <c r="G4129">
        <f>SUMIF(E:E,E4129,F:F)*VLOOKUP(A4129,Sheet1!$A$1:$E$49,3)</f>
        <v>25475.312301661434</v>
      </c>
      <c r="H4129">
        <f>SUMIF(E:E,E4129,F:F)*VLOOKUP(A4129,Sheet1!$A$1:$E$49,5)</f>
        <v>21968.889197139673</v>
      </c>
    </row>
    <row r="4130" spans="1:8" x14ac:dyDescent="0.25">
      <c r="A4130">
        <v>3</v>
      </c>
      <c r="B4130">
        <v>28</v>
      </c>
      <c r="C4130">
        <v>3</v>
      </c>
      <c r="D4130">
        <v>2022</v>
      </c>
      <c r="E4130" s="1">
        <f t="shared" si="64"/>
        <v>44648</v>
      </c>
      <c r="F4130">
        <v>24377</v>
      </c>
      <c r="G4130">
        <f>SUMIF(E:E,E4130,F:F)*VLOOKUP(A4130,Sheet1!$A$1:$E$49,3)</f>
        <v>24827.63487026326</v>
      </c>
      <c r="H4130">
        <f>SUMIF(E:E,E4130,F:F)*VLOOKUP(A4130,Sheet1!$A$1:$E$49,5)</f>
        <v>23047.12550169757</v>
      </c>
    </row>
    <row r="4131" spans="1:8" x14ac:dyDescent="0.25">
      <c r="A4131">
        <v>4</v>
      </c>
      <c r="B4131">
        <v>28</v>
      </c>
      <c r="C4131">
        <v>3</v>
      </c>
      <c r="D4131">
        <v>2022</v>
      </c>
      <c r="E4131" s="1">
        <f t="shared" si="64"/>
        <v>44648</v>
      </c>
      <c r="F4131">
        <v>24205</v>
      </c>
      <c r="G4131">
        <f>SUMIF(E:E,E4131,F:F)*VLOOKUP(A4131,Sheet1!$A$1:$E$49,3)</f>
        <v>24395.849915997816</v>
      </c>
      <c r="H4131">
        <f>SUMIF(E:E,E4131,F:F)*VLOOKUP(A4131,Sheet1!$A$1:$E$49,5)</f>
        <v>24152.953280818067</v>
      </c>
    </row>
    <row r="4132" spans="1:8" x14ac:dyDescent="0.25">
      <c r="A4132">
        <v>5</v>
      </c>
      <c r="B4132">
        <v>28</v>
      </c>
      <c r="C4132">
        <v>3</v>
      </c>
      <c r="D4132">
        <v>2022</v>
      </c>
      <c r="E4132" s="1">
        <f t="shared" si="64"/>
        <v>44648</v>
      </c>
      <c r="F4132">
        <v>23854</v>
      </c>
      <c r="G4132">
        <f>SUMIF(E:E,E4132,F:F)*VLOOKUP(A4132,Sheet1!$A$1:$E$49,3)</f>
        <v>23892.100802688128</v>
      </c>
      <c r="H4132">
        <f>SUMIF(E:E,E4132,F:F)*VLOOKUP(A4132,Sheet1!$A$1:$E$49,5)</f>
        <v>25280.459273616827</v>
      </c>
    </row>
    <row r="4133" spans="1:8" x14ac:dyDescent="0.25">
      <c r="A4133">
        <v>6</v>
      </c>
      <c r="B4133">
        <v>28</v>
      </c>
      <c r="C4133">
        <v>3</v>
      </c>
      <c r="D4133">
        <v>2022</v>
      </c>
      <c r="E4133" s="1">
        <f t="shared" si="64"/>
        <v>44648</v>
      </c>
      <c r="F4133">
        <v>24062</v>
      </c>
      <c r="G4133">
        <f>SUMIF(E:E,E4133,F:F)*VLOOKUP(A4133,Sheet1!$A$1:$E$49,3)</f>
        <v>23100.495053201463</v>
      </c>
      <c r="H4133">
        <f>SUMIF(E:E,E4133,F:F)*VLOOKUP(A4133,Sheet1!$A$1:$E$49,5)</f>
        <v>26423.072003543853</v>
      </c>
    </row>
    <row r="4134" spans="1:8" x14ac:dyDescent="0.25">
      <c r="A4134">
        <v>7</v>
      </c>
      <c r="B4134">
        <v>28</v>
      </c>
      <c r="C4134">
        <v>3</v>
      </c>
      <c r="D4134">
        <v>2022</v>
      </c>
      <c r="E4134" s="1">
        <f t="shared" si="64"/>
        <v>44648</v>
      </c>
      <c r="F4134">
        <v>23800</v>
      </c>
      <c r="G4134">
        <f>SUMIF(E:E,E4134,F:F)*VLOOKUP(A4134,Sheet1!$A$1:$E$49,3)</f>
        <v>22236.925144670571</v>
      </c>
      <c r="H4134">
        <f>SUMIF(E:E,E4134,F:F)*VLOOKUP(A4134,Sheet1!$A$1:$E$49,5)</f>
        <v>27573.609905640085</v>
      </c>
    </row>
    <row r="4135" spans="1:8" x14ac:dyDescent="0.25">
      <c r="A4135">
        <v>8</v>
      </c>
      <c r="B4135">
        <v>28</v>
      </c>
      <c r="C4135">
        <v>3</v>
      </c>
      <c r="D4135">
        <v>2022</v>
      </c>
      <c r="E4135" s="1">
        <f t="shared" si="64"/>
        <v>44648</v>
      </c>
      <c r="F4135">
        <v>23793</v>
      </c>
      <c r="G4135">
        <f>SUMIF(E:E,E4135,F:F)*VLOOKUP(A4135,Sheet1!$A$1:$E$49,3)</f>
        <v>21805.140190405131</v>
      </c>
      <c r="H4135">
        <f>SUMIF(E:E,E4135,F:F)*VLOOKUP(A4135,Sheet1!$A$1:$E$49,5)</f>
        <v>28724.343644745095</v>
      </c>
    </row>
    <row r="4136" spans="1:8" x14ac:dyDescent="0.25">
      <c r="A4136">
        <v>9</v>
      </c>
      <c r="B4136">
        <v>28</v>
      </c>
      <c r="C4136">
        <v>3</v>
      </c>
      <c r="D4136">
        <v>2022</v>
      </c>
      <c r="E4136" s="1">
        <f t="shared" si="64"/>
        <v>44648</v>
      </c>
      <c r="F4136">
        <v>23652</v>
      </c>
      <c r="G4136">
        <f>SUMIF(E:E,E4136,F:F)*VLOOKUP(A4136,Sheet1!$A$1:$E$49,3)</f>
        <v>21445.319395183909</v>
      </c>
      <c r="H4136">
        <f>SUMIF(E:E,E4136,F:F)*VLOOKUP(A4136,Sheet1!$A$1:$E$49,5)</f>
        <v>29867.072228658468</v>
      </c>
    </row>
    <row r="4137" spans="1:8" x14ac:dyDescent="0.25">
      <c r="A4137">
        <v>10</v>
      </c>
      <c r="B4137">
        <v>28</v>
      </c>
      <c r="C4137">
        <v>3</v>
      </c>
      <c r="D4137">
        <v>2022</v>
      </c>
      <c r="E4137" s="1">
        <f t="shared" si="64"/>
        <v>44648</v>
      </c>
      <c r="F4137">
        <v>24295</v>
      </c>
      <c r="G4137">
        <f>SUMIF(E:E,E4137,F:F)*VLOOKUP(A4137,Sheet1!$A$1:$E$49,3)</f>
        <v>21301.391077095435</v>
      </c>
      <c r="H4137">
        <f>SUMIF(E:E,E4137,F:F)*VLOOKUP(A4137,Sheet1!$A$1:$E$49,5)</f>
        <v>30993.212150296073</v>
      </c>
    </row>
    <row r="4138" spans="1:8" x14ac:dyDescent="0.25">
      <c r="A4138">
        <v>11</v>
      </c>
      <c r="B4138">
        <v>28</v>
      </c>
      <c r="C4138">
        <v>3</v>
      </c>
      <c r="D4138">
        <v>2022</v>
      </c>
      <c r="E4138" s="1">
        <f t="shared" si="64"/>
        <v>44648</v>
      </c>
      <c r="F4138">
        <v>25710</v>
      </c>
      <c r="G4138">
        <f>SUMIF(E:E,E4138,F:F)*VLOOKUP(A4138,Sheet1!$A$1:$E$49,3)</f>
        <v>22380.853462759045</v>
      </c>
      <c r="H4138">
        <f>SUMIF(E:E,E4138,F:F)*VLOOKUP(A4138,Sheet1!$A$1:$E$49,5)</f>
        <v>32093.898421626327</v>
      </c>
    </row>
    <row r="4139" spans="1:8" x14ac:dyDescent="0.25">
      <c r="A4139">
        <v>12</v>
      </c>
      <c r="B4139">
        <v>28</v>
      </c>
      <c r="C4139">
        <v>3</v>
      </c>
      <c r="D4139">
        <v>2022</v>
      </c>
      <c r="E4139" s="1">
        <f t="shared" si="64"/>
        <v>44648</v>
      </c>
      <c r="F4139">
        <v>26686</v>
      </c>
      <c r="G4139">
        <f>SUMIF(E:E,E4139,F:F)*VLOOKUP(A4139,Sheet1!$A$1:$E$49,3)</f>
        <v>25403.348142617182</v>
      </c>
      <c r="H4139">
        <f>SUMIF(E:E,E4139,F:F)*VLOOKUP(A4139,Sheet1!$A$1:$E$49,5)</f>
        <v>33160.096001426544</v>
      </c>
    </row>
    <row r="4140" spans="1:8" x14ac:dyDescent="0.25">
      <c r="A4140">
        <v>13</v>
      </c>
      <c r="B4140">
        <v>28</v>
      </c>
      <c r="C4140">
        <v>3</v>
      </c>
      <c r="D4140">
        <v>2022</v>
      </c>
      <c r="E4140" s="1">
        <f t="shared" si="64"/>
        <v>44648</v>
      </c>
      <c r="F4140">
        <v>29242</v>
      </c>
      <c r="G4140">
        <f>SUMIF(E:E,E4140,F:F)*VLOOKUP(A4140,Sheet1!$A$1:$E$49,3)</f>
        <v>27202.45211872302</v>
      </c>
      <c r="H4140">
        <f>SUMIF(E:E,E4140,F:F)*VLOOKUP(A4140,Sheet1!$A$1:$E$49,5)</f>
        <v>34182.719780793159</v>
      </c>
    </row>
    <row r="4141" spans="1:8" x14ac:dyDescent="0.25">
      <c r="A4141">
        <v>14</v>
      </c>
      <c r="B4141">
        <v>28</v>
      </c>
      <c r="C4141">
        <v>3</v>
      </c>
      <c r="D4141">
        <v>2022</v>
      </c>
      <c r="E4141" s="1">
        <f t="shared" si="64"/>
        <v>44648</v>
      </c>
      <c r="F4141">
        <v>32024</v>
      </c>
      <c r="G4141">
        <f>SUMIF(E:E,E4141,F:F)*VLOOKUP(A4141,Sheet1!$A$1:$E$49,3)</f>
        <v>30296.91095762551</v>
      </c>
      <c r="H4141">
        <f>SUMIF(E:E,E4141,F:F)*VLOOKUP(A4141,Sheet1!$A$1:$E$49,5)</f>
        <v>35152.760986863766</v>
      </c>
    </row>
    <row r="4142" spans="1:8" x14ac:dyDescent="0.25">
      <c r="A4142">
        <v>15</v>
      </c>
      <c r="B4142">
        <v>28</v>
      </c>
      <c r="C4142">
        <v>3</v>
      </c>
      <c r="D4142">
        <v>2022</v>
      </c>
      <c r="E4142" s="1">
        <f t="shared" si="64"/>
        <v>44648</v>
      </c>
      <c r="F4142">
        <v>34324</v>
      </c>
      <c r="G4142">
        <f>SUMIF(E:E,E4142,F:F)*VLOOKUP(A4142,Sheet1!$A$1:$E$49,3)</f>
        <v>33463.333955572169</v>
      </c>
      <c r="H4142">
        <f>SUMIF(E:E,E4142,F:F)*VLOOKUP(A4142,Sheet1!$A$1:$E$49,5)</f>
        <v>36061.417607749187</v>
      </c>
    </row>
    <row r="4143" spans="1:8" x14ac:dyDescent="0.25">
      <c r="A4143">
        <v>16</v>
      </c>
      <c r="B4143">
        <v>28</v>
      </c>
      <c r="C4143">
        <v>3</v>
      </c>
      <c r="D4143">
        <v>2022</v>
      </c>
      <c r="E4143" s="1">
        <f t="shared" si="64"/>
        <v>44648</v>
      </c>
      <c r="F4143">
        <v>35192</v>
      </c>
      <c r="G4143">
        <f>SUMIF(E:E,E4143,F:F)*VLOOKUP(A4143,Sheet1!$A$1:$E$49,3)</f>
        <v>35190.473772633835</v>
      </c>
      <c r="H4143">
        <f>SUMIF(E:E,E4143,F:F)*VLOOKUP(A4143,Sheet1!$A$1:$E$49,5)</f>
        <v>36900.226240532727</v>
      </c>
    </row>
    <row r="4144" spans="1:8" x14ac:dyDescent="0.25">
      <c r="A4144">
        <v>17</v>
      </c>
      <c r="B4144">
        <v>28</v>
      </c>
      <c r="C4144">
        <v>3</v>
      </c>
      <c r="D4144">
        <v>2022</v>
      </c>
      <c r="E4144" s="1">
        <f t="shared" si="64"/>
        <v>44648</v>
      </c>
      <c r="F4144">
        <v>36053</v>
      </c>
      <c r="G4144">
        <f>SUMIF(E:E,E4144,F:F)*VLOOKUP(A4144,Sheet1!$A$1:$E$49,3)</f>
        <v>34902.617136456895</v>
      </c>
      <c r="H4144">
        <f>SUMIF(E:E,E4144,F:F)*VLOOKUP(A4144,Sheet1!$A$1:$E$49,5)</f>
        <v>37661.192628144832</v>
      </c>
    </row>
    <row r="4145" spans="1:8" x14ac:dyDescent="0.25">
      <c r="A4145">
        <v>18</v>
      </c>
      <c r="B4145">
        <v>28</v>
      </c>
      <c r="C4145">
        <v>3</v>
      </c>
      <c r="D4145">
        <v>2022</v>
      </c>
      <c r="E4145" s="1">
        <f t="shared" si="64"/>
        <v>44648</v>
      </c>
      <c r="F4145">
        <v>36717</v>
      </c>
      <c r="G4145">
        <f>SUMIF(E:E,E4145,F:F)*VLOOKUP(A4145,Sheet1!$A$1:$E$49,3)</f>
        <v>32959.584842262448</v>
      </c>
      <c r="H4145">
        <f>SUMIF(E:E,E4145,F:F)*VLOOKUP(A4145,Sheet1!$A$1:$E$49,5)</f>
        <v>38336.918086801445</v>
      </c>
    </row>
    <row r="4146" spans="1:8" x14ac:dyDescent="0.25">
      <c r="A4146">
        <v>19</v>
      </c>
      <c r="B4146">
        <v>28</v>
      </c>
      <c r="C4146">
        <v>3</v>
      </c>
      <c r="D4146">
        <v>2022</v>
      </c>
      <c r="E4146" s="1">
        <f t="shared" si="64"/>
        <v>44648</v>
      </c>
      <c r="F4146">
        <v>36868</v>
      </c>
      <c r="G4146">
        <f>SUMIF(E:E,E4146,F:F)*VLOOKUP(A4146,Sheet1!$A$1:$E$49,3)</f>
        <v>32455.83572895273</v>
      </c>
      <c r="H4146">
        <f>SUMIF(E:E,E4146,F:F)*VLOOKUP(A4146,Sheet1!$A$1:$E$49,5)</f>
        <v>38920.719038065916</v>
      </c>
    </row>
    <row r="4147" spans="1:8" x14ac:dyDescent="0.25">
      <c r="A4147">
        <v>20</v>
      </c>
      <c r="B4147">
        <v>28</v>
      </c>
      <c r="C4147">
        <v>3</v>
      </c>
      <c r="D4147">
        <v>2022</v>
      </c>
      <c r="E4147" s="1">
        <f t="shared" si="64"/>
        <v>44648</v>
      </c>
      <c r="F4147">
        <v>37541</v>
      </c>
      <c r="G4147">
        <f>SUMIF(E:E,E4147,F:F)*VLOOKUP(A4147,Sheet1!$A$1:$E$49,3)</f>
        <v>32959.584842262448</v>
      </c>
      <c r="H4147">
        <f>SUMIF(E:E,E4147,F:F)*VLOOKUP(A4147,Sheet1!$A$1:$E$49,5)</f>
        <v>39406.736950489052</v>
      </c>
    </row>
    <row r="4148" spans="1:8" x14ac:dyDescent="0.25">
      <c r="A4148">
        <v>21</v>
      </c>
      <c r="B4148">
        <v>28</v>
      </c>
      <c r="C4148">
        <v>3</v>
      </c>
      <c r="D4148">
        <v>2022</v>
      </c>
      <c r="E4148" s="1">
        <f t="shared" si="64"/>
        <v>44648</v>
      </c>
      <c r="F4148">
        <v>37642</v>
      </c>
      <c r="G4148">
        <f>SUMIF(E:E,E4148,F:F)*VLOOKUP(A4148,Sheet1!$A$1:$E$49,3)</f>
        <v>33463.333955572169</v>
      </c>
      <c r="H4148">
        <f>SUMIF(E:E,E4148,F:F)*VLOOKUP(A4148,Sheet1!$A$1:$E$49,5)</f>
        <v>39790.03616454007</v>
      </c>
    </row>
    <row r="4149" spans="1:8" x14ac:dyDescent="0.25">
      <c r="A4149">
        <v>22</v>
      </c>
      <c r="B4149">
        <v>28</v>
      </c>
      <c r="C4149">
        <v>3</v>
      </c>
      <c r="D4149">
        <v>2022</v>
      </c>
      <c r="E4149" s="1">
        <f t="shared" si="64"/>
        <v>44648</v>
      </c>
      <c r="F4149">
        <v>37983</v>
      </c>
      <c r="G4149">
        <f>SUMIF(E:E,E4149,F:F)*VLOOKUP(A4149,Sheet1!$A$1:$E$49,3)</f>
        <v>34039.047227926058</v>
      </c>
      <c r="H4149">
        <f>SUMIF(E:E,E4149,F:F)*VLOOKUP(A4149,Sheet1!$A$1:$E$49,5)</f>
        <v>40066.687317766184</v>
      </c>
    </row>
    <row r="4150" spans="1:8" x14ac:dyDescent="0.25">
      <c r="A4150">
        <v>23</v>
      </c>
      <c r="B4150">
        <v>28</v>
      </c>
      <c r="C4150">
        <v>3</v>
      </c>
      <c r="D4150">
        <v>2022</v>
      </c>
      <c r="E4150" s="1">
        <f t="shared" si="64"/>
        <v>44648</v>
      </c>
      <c r="F4150">
        <v>38440</v>
      </c>
      <c r="G4150">
        <f>SUMIF(E:E,E4150,F:F)*VLOOKUP(A4150,Sheet1!$A$1:$E$49,3)</f>
        <v>34111.011386970225</v>
      </c>
      <c r="H4150">
        <f>SUMIF(E:E,E4150,F:F)*VLOOKUP(A4150,Sheet1!$A$1:$E$49,5)</f>
        <v>40233.834398734201</v>
      </c>
    </row>
    <row r="4151" spans="1:8" x14ac:dyDescent="0.25">
      <c r="A4151">
        <v>24</v>
      </c>
      <c r="B4151">
        <v>28</v>
      </c>
      <c r="C4151">
        <v>3</v>
      </c>
      <c r="D4151">
        <v>2022</v>
      </c>
      <c r="E4151" s="1">
        <f t="shared" si="64"/>
        <v>44648</v>
      </c>
      <c r="F4151">
        <v>38375</v>
      </c>
      <c r="G4151">
        <f>SUMIF(E:E,E4151,F:F)*VLOOKUP(A4151,Sheet1!$A$1:$E$49,3)</f>
        <v>34326.903864102998</v>
      </c>
      <c r="H4151">
        <f>SUMIF(E:E,E4151,F:F)*VLOOKUP(A4151,Sheet1!$A$1:$E$49,5)</f>
        <v>40289.74382974035</v>
      </c>
    </row>
    <row r="4152" spans="1:8" x14ac:dyDescent="0.25">
      <c r="A4152">
        <v>25</v>
      </c>
      <c r="B4152">
        <v>28</v>
      </c>
      <c r="C4152">
        <v>3</v>
      </c>
      <c r="D4152">
        <v>2022</v>
      </c>
      <c r="E4152" s="1">
        <f t="shared" si="64"/>
        <v>44648</v>
      </c>
      <c r="F4152">
        <v>38641</v>
      </c>
      <c r="G4152">
        <f>SUMIF(E:E,E4152,F:F)*VLOOKUP(A4152,Sheet1!$A$1:$E$49,3)</f>
        <v>34614.760500279954</v>
      </c>
      <c r="H4152">
        <f>SUMIF(E:E,E4152,F:F)*VLOOKUP(A4152,Sheet1!$A$1:$E$49,5)</f>
        <v>40233.834398734201</v>
      </c>
    </row>
    <row r="4153" spans="1:8" x14ac:dyDescent="0.25">
      <c r="A4153">
        <v>26</v>
      </c>
      <c r="B4153">
        <v>28</v>
      </c>
      <c r="C4153">
        <v>3</v>
      </c>
      <c r="D4153">
        <v>2022</v>
      </c>
      <c r="E4153" s="1">
        <f t="shared" si="64"/>
        <v>44648</v>
      </c>
      <c r="F4153">
        <v>38095</v>
      </c>
      <c r="G4153">
        <f>SUMIF(E:E,E4153,F:F)*VLOOKUP(A4153,Sheet1!$A$1:$E$49,3)</f>
        <v>34254.93970505883</v>
      </c>
      <c r="H4153">
        <f>SUMIF(E:E,E4153,F:F)*VLOOKUP(A4153,Sheet1!$A$1:$E$49,5)</f>
        <v>40066.687317766184</v>
      </c>
    </row>
    <row r="4154" spans="1:8" x14ac:dyDescent="0.25">
      <c r="A4154">
        <v>27</v>
      </c>
      <c r="B4154">
        <v>28</v>
      </c>
      <c r="C4154">
        <v>3</v>
      </c>
      <c r="D4154">
        <v>2022</v>
      </c>
      <c r="E4154" s="1">
        <f t="shared" si="64"/>
        <v>44648</v>
      </c>
      <c r="F4154">
        <v>37462</v>
      </c>
      <c r="G4154">
        <f>SUMIF(E:E,E4154,F:F)*VLOOKUP(A4154,Sheet1!$A$1:$E$49,3)</f>
        <v>33679.226432704942</v>
      </c>
      <c r="H4154">
        <f>SUMIF(E:E,E4154,F:F)*VLOOKUP(A4154,Sheet1!$A$1:$E$49,5)</f>
        <v>39790.03616454007</v>
      </c>
    </row>
    <row r="4155" spans="1:8" x14ac:dyDescent="0.25">
      <c r="A4155">
        <v>28</v>
      </c>
      <c r="B4155">
        <v>28</v>
      </c>
      <c r="C4155">
        <v>3</v>
      </c>
      <c r="D4155">
        <v>2022</v>
      </c>
      <c r="E4155" s="1">
        <f t="shared" si="64"/>
        <v>44648</v>
      </c>
      <c r="F4155">
        <v>36853</v>
      </c>
      <c r="G4155">
        <f>SUMIF(E:E,E4155,F:F)*VLOOKUP(A4155,Sheet1!$A$1:$E$49,3)</f>
        <v>33175.477319395228</v>
      </c>
      <c r="H4155">
        <f>SUMIF(E:E,E4155,F:F)*VLOOKUP(A4155,Sheet1!$A$1:$E$49,5)</f>
        <v>39406.736950489052</v>
      </c>
    </row>
    <row r="4156" spans="1:8" x14ac:dyDescent="0.25">
      <c r="A4156">
        <v>29</v>
      </c>
      <c r="B4156">
        <v>28</v>
      </c>
      <c r="C4156">
        <v>3</v>
      </c>
      <c r="D4156">
        <v>2022</v>
      </c>
      <c r="E4156" s="1">
        <f t="shared" si="64"/>
        <v>44648</v>
      </c>
      <c r="F4156">
        <v>36443</v>
      </c>
      <c r="G4156">
        <f>SUMIF(E:E,E4156,F:F)*VLOOKUP(A4156,Sheet1!$A$1:$E$49,3)</f>
        <v>33319.405637483564</v>
      </c>
      <c r="H4156">
        <f>SUMIF(E:E,E4156,F:F)*VLOOKUP(A4156,Sheet1!$A$1:$E$49,5)</f>
        <v>38920.719038065916</v>
      </c>
    </row>
    <row r="4157" spans="1:8" x14ac:dyDescent="0.25">
      <c r="A4157">
        <v>30</v>
      </c>
      <c r="B4157">
        <v>28</v>
      </c>
      <c r="C4157">
        <v>3</v>
      </c>
      <c r="D4157">
        <v>2022</v>
      </c>
      <c r="E4157" s="1">
        <f t="shared" si="64"/>
        <v>44648</v>
      </c>
      <c r="F4157">
        <v>36267</v>
      </c>
      <c r="G4157">
        <f>SUMIF(E:E,E4157,F:F)*VLOOKUP(A4157,Sheet1!$A$1:$E$49,3)</f>
        <v>34039.047227926058</v>
      </c>
      <c r="H4157">
        <f>SUMIF(E:E,E4157,F:F)*VLOOKUP(A4157,Sheet1!$A$1:$E$49,5)</f>
        <v>38336.918086801445</v>
      </c>
    </row>
    <row r="4158" spans="1:8" x14ac:dyDescent="0.25">
      <c r="A4158">
        <v>31</v>
      </c>
      <c r="B4158">
        <v>28</v>
      </c>
      <c r="C4158">
        <v>3</v>
      </c>
      <c r="D4158">
        <v>2022</v>
      </c>
      <c r="E4158" s="1">
        <f t="shared" si="64"/>
        <v>44648</v>
      </c>
      <c r="F4158">
        <v>36015</v>
      </c>
      <c r="G4158">
        <f>SUMIF(E:E,E4158,F:F)*VLOOKUP(A4158,Sheet1!$A$1:$E$49,3)</f>
        <v>34398.868023147174</v>
      </c>
      <c r="H4158">
        <f>SUMIF(E:E,E4158,F:F)*VLOOKUP(A4158,Sheet1!$A$1:$E$49,5)</f>
        <v>37661.192628144832</v>
      </c>
    </row>
    <row r="4159" spans="1:8" x14ac:dyDescent="0.25">
      <c r="A4159">
        <v>32</v>
      </c>
      <c r="B4159">
        <v>28</v>
      </c>
      <c r="C4159">
        <v>3</v>
      </c>
      <c r="D4159">
        <v>2022</v>
      </c>
      <c r="E4159" s="1">
        <f t="shared" si="64"/>
        <v>44648</v>
      </c>
      <c r="F4159">
        <v>36272</v>
      </c>
      <c r="G4159">
        <f>SUMIF(E:E,E4159,F:F)*VLOOKUP(A4159,Sheet1!$A$1:$E$49,3)</f>
        <v>37349.398543961055</v>
      </c>
      <c r="H4159">
        <f>SUMIF(E:E,E4159,F:F)*VLOOKUP(A4159,Sheet1!$A$1:$E$49,5)</f>
        <v>36900.226240532727</v>
      </c>
    </row>
    <row r="4160" spans="1:8" x14ac:dyDescent="0.25">
      <c r="A4160">
        <v>33</v>
      </c>
      <c r="B4160">
        <v>28</v>
      </c>
      <c r="C4160">
        <v>3</v>
      </c>
      <c r="D4160">
        <v>2022</v>
      </c>
      <c r="E4160" s="1">
        <f t="shared" si="64"/>
        <v>44648</v>
      </c>
      <c r="F4160">
        <v>36643</v>
      </c>
      <c r="G4160">
        <f>SUMIF(E:E,E4160,F:F)*VLOOKUP(A4160,Sheet1!$A$1:$E$49,3)</f>
        <v>39148.502520067166</v>
      </c>
      <c r="H4160">
        <f>SUMIF(E:E,E4160,F:F)*VLOOKUP(A4160,Sheet1!$A$1:$E$49,5)</f>
        <v>36061.417607749187</v>
      </c>
    </row>
    <row r="4161" spans="1:8" x14ac:dyDescent="0.25">
      <c r="A4161">
        <v>34</v>
      </c>
      <c r="B4161">
        <v>28</v>
      </c>
      <c r="C4161">
        <v>3</v>
      </c>
      <c r="D4161">
        <v>2022</v>
      </c>
      <c r="E4161" s="1">
        <f t="shared" si="64"/>
        <v>44648</v>
      </c>
      <c r="F4161">
        <v>36897</v>
      </c>
      <c r="G4161">
        <f>SUMIF(E:E,E4161,F:F)*VLOOKUP(A4161,Sheet1!$A$1:$E$49,3)</f>
        <v>40803.678178084665</v>
      </c>
      <c r="H4161">
        <f>SUMIF(E:E,E4161,F:F)*VLOOKUP(A4161,Sheet1!$A$1:$E$49,5)</f>
        <v>35152.760986863766</v>
      </c>
    </row>
    <row r="4162" spans="1:8" x14ac:dyDescent="0.25">
      <c r="A4162">
        <v>35</v>
      </c>
      <c r="B4162">
        <v>28</v>
      </c>
      <c r="C4162">
        <v>3</v>
      </c>
      <c r="D4162">
        <v>2022</v>
      </c>
      <c r="E4162" s="1">
        <f t="shared" si="64"/>
        <v>44648</v>
      </c>
      <c r="F4162">
        <v>36660</v>
      </c>
      <c r="G4162">
        <f>SUMIF(E:E,E4162,F:F)*VLOOKUP(A4162,Sheet1!$A$1:$E$49,3)</f>
        <v>42027.06888183688</v>
      </c>
      <c r="H4162">
        <f>SUMIF(E:E,E4162,F:F)*VLOOKUP(A4162,Sheet1!$A$1:$E$49,5)</f>
        <v>34182.719780793159</v>
      </c>
    </row>
    <row r="4163" spans="1:8" x14ac:dyDescent="0.25">
      <c r="A4163">
        <v>36</v>
      </c>
      <c r="B4163">
        <v>28</v>
      </c>
      <c r="C4163">
        <v>3</v>
      </c>
      <c r="D4163">
        <v>2022</v>
      </c>
      <c r="E4163" s="1">
        <f t="shared" ref="E4163:E4226" si="65">DATE(D4163,C4163,B4163)</f>
        <v>44648</v>
      </c>
      <c r="F4163">
        <v>36418</v>
      </c>
      <c r="G4163">
        <f>SUMIF(E:E,E4163,F:F)*VLOOKUP(A4163,Sheet1!$A$1:$E$49,3)</f>
        <v>42314.925518013821</v>
      </c>
      <c r="H4163">
        <f>SUMIF(E:E,E4163,F:F)*VLOOKUP(A4163,Sheet1!$A$1:$E$49,5)</f>
        <v>33160.096001426544</v>
      </c>
    </row>
    <row r="4164" spans="1:8" x14ac:dyDescent="0.25">
      <c r="A4164">
        <v>37</v>
      </c>
      <c r="B4164">
        <v>28</v>
      </c>
      <c r="C4164">
        <v>3</v>
      </c>
      <c r="D4164">
        <v>2022</v>
      </c>
      <c r="E4164" s="1">
        <f t="shared" si="65"/>
        <v>44648</v>
      </c>
      <c r="F4164">
        <v>36637</v>
      </c>
      <c r="G4164">
        <f>SUMIF(E:E,E4164,F:F)*VLOOKUP(A4164,Sheet1!$A$1:$E$49,3)</f>
        <v>42386.889677057989</v>
      </c>
      <c r="H4164">
        <f>SUMIF(E:E,E4164,F:F)*VLOOKUP(A4164,Sheet1!$A$1:$E$49,5)</f>
        <v>32093.898421626327</v>
      </c>
    </row>
    <row r="4165" spans="1:8" x14ac:dyDescent="0.25">
      <c r="A4165">
        <v>38</v>
      </c>
      <c r="B4165">
        <v>28</v>
      </c>
      <c r="C4165">
        <v>3</v>
      </c>
      <c r="D4165">
        <v>2022</v>
      </c>
      <c r="E4165" s="1">
        <f t="shared" si="65"/>
        <v>44648</v>
      </c>
      <c r="F4165">
        <v>36836</v>
      </c>
      <c r="G4165">
        <f>SUMIF(E:E,E4165,F:F)*VLOOKUP(A4165,Sheet1!$A$1:$E$49,3)</f>
        <v>42099.033040881041</v>
      </c>
      <c r="H4165">
        <f>SUMIF(E:E,E4165,F:F)*VLOOKUP(A4165,Sheet1!$A$1:$E$49,5)</f>
        <v>30993.212150296073</v>
      </c>
    </row>
    <row r="4166" spans="1:8" x14ac:dyDescent="0.25">
      <c r="A4166">
        <v>39</v>
      </c>
      <c r="B4166">
        <v>28</v>
      </c>
      <c r="C4166">
        <v>3</v>
      </c>
      <c r="D4166">
        <v>2022</v>
      </c>
      <c r="E4166" s="1">
        <f t="shared" si="65"/>
        <v>44648</v>
      </c>
      <c r="F4166">
        <v>36552</v>
      </c>
      <c r="G4166">
        <f>SUMIF(E:E,E4166,F:F)*VLOOKUP(A4166,Sheet1!$A$1:$E$49,3)</f>
        <v>42099.033040881041</v>
      </c>
      <c r="H4166">
        <f>SUMIF(E:E,E4166,F:F)*VLOOKUP(A4166,Sheet1!$A$1:$E$49,5)</f>
        <v>29867.072228658468</v>
      </c>
    </row>
    <row r="4167" spans="1:8" x14ac:dyDescent="0.25">
      <c r="A4167">
        <v>40</v>
      </c>
      <c r="B4167">
        <v>28</v>
      </c>
      <c r="C4167">
        <v>3</v>
      </c>
      <c r="D4167">
        <v>2022</v>
      </c>
      <c r="E4167" s="1">
        <f t="shared" si="65"/>
        <v>44648</v>
      </c>
      <c r="F4167">
        <v>35563</v>
      </c>
      <c r="G4167">
        <f>SUMIF(E:E,E4167,F:F)*VLOOKUP(A4167,Sheet1!$A$1:$E$49,3)</f>
        <v>41091.534814261606</v>
      </c>
      <c r="H4167">
        <f>SUMIF(E:E,E4167,F:F)*VLOOKUP(A4167,Sheet1!$A$1:$E$49,5)</f>
        <v>28724.343644745095</v>
      </c>
    </row>
    <row r="4168" spans="1:8" x14ac:dyDescent="0.25">
      <c r="A4168">
        <v>41</v>
      </c>
      <c r="B4168">
        <v>28</v>
      </c>
      <c r="C4168">
        <v>3</v>
      </c>
      <c r="D4168">
        <v>2022</v>
      </c>
      <c r="E4168" s="1">
        <f t="shared" si="65"/>
        <v>44648</v>
      </c>
      <c r="F4168">
        <v>34002</v>
      </c>
      <c r="G4168">
        <f>SUMIF(E:E,E4168,F:F)*VLOOKUP(A4168,Sheet1!$A$1:$E$49,3)</f>
        <v>39364.394997199939</v>
      </c>
      <c r="H4168">
        <f>SUMIF(E:E,E4168,F:F)*VLOOKUP(A4168,Sheet1!$A$1:$E$49,5)</f>
        <v>27573.609905640085</v>
      </c>
    </row>
    <row r="4169" spans="1:8" x14ac:dyDescent="0.25">
      <c r="A4169">
        <v>42</v>
      </c>
      <c r="B4169">
        <v>28</v>
      </c>
      <c r="C4169">
        <v>3</v>
      </c>
      <c r="D4169">
        <v>2022</v>
      </c>
      <c r="E4169" s="1">
        <f t="shared" si="65"/>
        <v>44648</v>
      </c>
      <c r="F4169">
        <v>32202</v>
      </c>
      <c r="G4169">
        <f>SUMIF(E:E,E4169,F:F)*VLOOKUP(A4169,Sheet1!$A$1:$E$49,3)</f>
        <v>37853.147657270776</v>
      </c>
      <c r="H4169">
        <f>SUMIF(E:E,E4169,F:F)*VLOOKUP(A4169,Sheet1!$A$1:$E$49,5)</f>
        <v>26423.072003543853</v>
      </c>
    </row>
    <row r="4170" spans="1:8" x14ac:dyDescent="0.25">
      <c r="A4170">
        <v>43</v>
      </c>
      <c r="B4170">
        <v>28</v>
      </c>
      <c r="C4170">
        <v>3</v>
      </c>
      <c r="D4170">
        <v>2022</v>
      </c>
      <c r="E4170" s="1">
        <f t="shared" si="65"/>
        <v>44648</v>
      </c>
      <c r="F4170">
        <v>31036</v>
      </c>
      <c r="G4170">
        <f>SUMIF(E:E,E4170,F:F)*VLOOKUP(A4170,Sheet1!$A$1:$E$49,3)</f>
        <v>36845.649430651334</v>
      </c>
      <c r="H4170">
        <f>SUMIF(E:E,E4170,F:F)*VLOOKUP(A4170,Sheet1!$A$1:$E$49,5)</f>
        <v>25280.459273616827</v>
      </c>
    </row>
    <row r="4171" spans="1:8" x14ac:dyDescent="0.25">
      <c r="A4171">
        <v>44</v>
      </c>
      <c r="B4171">
        <v>28</v>
      </c>
      <c r="C4171">
        <v>3</v>
      </c>
      <c r="D4171">
        <v>2022</v>
      </c>
      <c r="E4171" s="1">
        <f t="shared" si="65"/>
        <v>44648</v>
      </c>
      <c r="F4171">
        <v>29434</v>
      </c>
      <c r="G4171">
        <f>SUMIF(E:E,E4171,F:F)*VLOOKUP(A4171,Sheet1!$A$1:$E$49,3)</f>
        <v>33967.08306888189</v>
      </c>
      <c r="H4171">
        <f>SUMIF(E:E,E4171,F:F)*VLOOKUP(A4171,Sheet1!$A$1:$E$49,5)</f>
        <v>24152.953280818067</v>
      </c>
    </row>
    <row r="4172" spans="1:8" x14ac:dyDescent="0.25">
      <c r="A4172">
        <v>45</v>
      </c>
      <c r="B4172">
        <v>28</v>
      </c>
      <c r="C4172">
        <v>3</v>
      </c>
      <c r="D4172">
        <v>2022</v>
      </c>
      <c r="E4172" s="1">
        <f t="shared" si="65"/>
        <v>44648</v>
      </c>
      <c r="F4172">
        <v>27350</v>
      </c>
      <c r="G4172">
        <f>SUMIF(E:E,E4172,F:F)*VLOOKUP(A4172,Sheet1!$A$1:$E$49,3)</f>
        <v>30656.731752846623</v>
      </c>
      <c r="H4172">
        <f>SUMIF(E:E,E4172,F:F)*VLOOKUP(A4172,Sheet1!$A$1:$E$49,5)</f>
        <v>23047.12550169757</v>
      </c>
    </row>
    <row r="4173" spans="1:8" x14ac:dyDescent="0.25">
      <c r="A4173">
        <v>46</v>
      </c>
      <c r="B4173">
        <v>28</v>
      </c>
      <c r="C4173">
        <v>3</v>
      </c>
      <c r="D4173">
        <v>2022</v>
      </c>
      <c r="E4173" s="1">
        <f t="shared" si="65"/>
        <v>44648</v>
      </c>
      <c r="F4173">
        <v>25995</v>
      </c>
      <c r="G4173">
        <f>SUMIF(E:E,E4173,F:F)*VLOOKUP(A4173,Sheet1!$A$1:$E$49,3)</f>
        <v>27202.45211872302</v>
      </c>
      <c r="H4173">
        <f>SUMIF(E:E,E4173,F:F)*VLOOKUP(A4173,Sheet1!$A$1:$E$49,5)</f>
        <v>21968.889197139673</v>
      </c>
    </row>
    <row r="4174" spans="1:8" x14ac:dyDescent="0.25">
      <c r="A4174">
        <v>47</v>
      </c>
      <c r="B4174">
        <v>28</v>
      </c>
      <c r="C4174">
        <v>3</v>
      </c>
      <c r="D4174">
        <v>2022</v>
      </c>
      <c r="E4174" s="1">
        <f t="shared" si="65"/>
        <v>44648</v>
      </c>
      <c r="F4174">
        <v>25322</v>
      </c>
      <c r="G4174">
        <f>SUMIF(E:E,E4174,F:F)*VLOOKUP(A4174,Sheet1!$A$1:$E$49,3)</f>
        <v>26051.02557401537</v>
      </c>
      <c r="H4174">
        <f>SUMIF(E:E,E4174,F:F)*VLOOKUP(A4174,Sheet1!$A$1:$E$49,5)</f>
        <v>20923.465514456937</v>
      </c>
    </row>
    <row r="4175" spans="1:8" x14ac:dyDescent="0.25">
      <c r="A4175">
        <v>48</v>
      </c>
      <c r="B4175">
        <v>28</v>
      </c>
      <c r="C4175">
        <v>3</v>
      </c>
      <c r="D4175">
        <v>2022</v>
      </c>
      <c r="E4175" s="1">
        <f t="shared" si="65"/>
        <v>44648</v>
      </c>
      <c r="F4175">
        <v>25159</v>
      </c>
      <c r="G4175">
        <f>SUMIF(E:E,E4175,F:F)*VLOOKUP(A4175,Sheet1!$A$1:$E$49,3)</f>
        <v>25835.133096882626</v>
      </c>
      <c r="H4175">
        <f>SUMIF(E:E,E4175,F:F)*VLOOKUP(A4175,Sheet1!$A$1:$E$49,5)</f>
        <v>19915.363521968426</v>
      </c>
    </row>
    <row r="4176" spans="1:8" x14ac:dyDescent="0.25">
      <c r="A4176">
        <v>1</v>
      </c>
      <c r="B4176">
        <v>29</v>
      </c>
      <c r="C4176">
        <v>3</v>
      </c>
      <c r="D4176">
        <v>2022</v>
      </c>
      <c r="E4176" s="1">
        <f t="shared" si="65"/>
        <v>44649</v>
      </c>
      <c r="F4176">
        <v>24995</v>
      </c>
      <c r="G4176">
        <f>SUMIF(E:E,E4176,F:F)*VLOOKUP(A4176,Sheet1!$A$1:$E$49,3)</f>
        <v>26585.9537521001</v>
      </c>
      <c r="H4176">
        <f>SUMIF(E:E,E4176,F:F)*VLOOKUP(A4176,Sheet1!$A$1:$E$49,5)</f>
        <v>21531.543283132352</v>
      </c>
    </row>
    <row r="4177" spans="1:8" x14ac:dyDescent="0.25">
      <c r="A4177">
        <v>2</v>
      </c>
      <c r="B4177">
        <v>29</v>
      </c>
      <c r="C4177">
        <v>3</v>
      </c>
      <c r="D4177">
        <v>2022</v>
      </c>
      <c r="E4177" s="1">
        <f t="shared" si="65"/>
        <v>44649</v>
      </c>
      <c r="F4177">
        <v>25160</v>
      </c>
      <c r="G4177">
        <f>SUMIF(E:E,E4177,F:F)*VLOOKUP(A4177,Sheet1!$A$1:$E$49,3)</f>
        <v>26215.675844689249</v>
      </c>
      <c r="H4177">
        <f>SUMIF(E:E,E4177,F:F)*VLOOKUP(A4177,Sheet1!$A$1:$E$49,5)</f>
        <v>22607.34906957543</v>
      </c>
    </row>
    <row r="4178" spans="1:8" x14ac:dyDescent="0.25">
      <c r="A4178">
        <v>3</v>
      </c>
      <c r="B4178">
        <v>29</v>
      </c>
      <c r="C4178">
        <v>3</v>
      </c>
      <c r="D4178">
        <v>2022</v>
      </c>
      <c r="E4178" s="1">
        <f t="shared" si="65"/>
        <v>44649</v>
      </c>
      <c r="F4178">
        <v>25282</v>
      </c>
      <c r="G4178">
        <f>SUMIF(E:E,E4178,F:F)*VLOOKUP(A4178,Sheet1!$A$1:$E$49,3)</f>
        <v>25549.175611349692</v>
      </c>
      <c r="H4178">
        <f>SUMIF(E:E,E4178,F:F)*VLOOKUP(A4178,Sheet1!$A$1:$E$49,5)</f>
        <v>23716.921078332391</v>
      </c>
    </row>
    <row r="4179" spans="1:8" x14ac:dyDescent="0.25">
      <c r="A4179">
        <v>4</v>
      </c>
      <c r="B4179">
        <v>29</v>
      </c>
      <c r="C4179">
        <v>3</v>
      </c>
      <c r="D4179">
        <v>2022</v>
      </c>
      <c r="E4179" s="1">
        <f t="shared" si="65"/>
        <v>44649</v>
      </c>
      <c r="F4179">
        <v>25109</v>
      </c>
      <c r="G4179">
        <f>SUMIF(E:E,E4179,F:F)*VLOOKUP(A4179,Sheet1!$A$1:$E$49,3)</f>
        <v>25104.842122456659</v>
      </c>
      <c r="H4179">
        <f>SUMIF(E:E,E4179,F:F)*VLOOKUP(A4179,Sheet1!$A$1:$E$49,5)</f>
        <v>24854.886425104018</v>
      </c>
    </row>
    <row r="4180" spans="1:8" x14ac:dyDescent="0.25">
      <c r="A4180">
        <v>5</v>
      </c>
      <c r="B4180">
        <v>29</v>
      </c>
      <c r="C4180">
        <v>3</v>
      </c>
      <c r="D4180">
        <v>2022</v>
      </c>
      <c r="E4180" s="1">
        <f t="shared" si="65"/>
        <v>44649</v>
      </c>
      <c r="F4180">
        <v>25141</v>
      </c>
      <c r="G4180">
        <f>SUMIF(E:E,E4180,F:F)*VLOOKUP(A4180,Sheet1!$A$1:$E$49,3)</f>
        <v>24586.453052081448</v>
      </c>
      <c r="H4180">
        <f>SUMIF(E:E,E4180,F:F)*VLOOKUP(A4180,Sheet1!$A$1:$E$49,5)</f>
        <v>26015.159997814219</v>
      </c>
    </row>
    <row r="4181" spans="1:8" x14ac:dyDescent="0.25">
      <c r="A4181">
        <v>6</v>
      </c>
      <c r="B4181">
        <v>29</v>
      </c>
      <c r="C4181">
        <v>3</v>
      </c>
      <c r="D4181">
        <v>2022</v>
      </c>
      <c r="E4181" s="1">
        <f t="shared" si="65"/>
        <v>44649</v>
      </c>
      <c r="F4181">
        <v>25199</v>
      </c>
      <c r="G4181">
        <f>SUMIF(E:E,E4181,F:F)*VLOOKUP(A4181,Sheet1!$A$1:$E$49,3)</f>
        <v>23771.841655777534</v>
      </c>
      <c r="H4181">
        <f>SUMIF(E:E,E4181,F:F)*VLOOKUP(A4181,Sheet1!$A$1:$E$49,5)</f>
        <v>27190.979339657137</v>
      </c>
    </row>
    <row r="4182" spans="1:8" x14ac:dyDescent="0.25">
      <c r="A4182">
        <v>7</v>
      </c>
      <c r="B4182">
        <v>29</v>
      </c>
      <c r="C4182">
        <v>3</v>
      </c>
      <c r="D4182">
        <v>2022</v>
      </c>
      <c r="E4182" s="1">
        <f t="shared" si="65"/>
        <v>44649</v>
      </c>
      <c r="F4182">
        <v>25038</v>
      </c>
      <c r="G4182">
        <f>SUMIF(E:E,E4182,F:F)*VLOOKUP(A4182,Sheet1!$A$1:$E$49,3)</f>
        <v>22883.174677991461</v>
      </c>
      <c r="H4182">
        <f>SUMIF(E:E,E4182,F:F)*VLOOKUP(A4182,Sheet1!$A$1:$E$49,5)</f>
        <v>28374.95417502811</v>
      </c>
    </row>
    <row r="4183" spans="1:8" x14ac:dyDescent="0.25">
      <c r="A4183">
        <v>8</v>
      </c>
      <c r="B4183">
        <v>29</v>
      </c>
      <c r="C4183">
        <v>3</v>
      </c>
      <c r="D4183">
        <v>2022</v>
      </c>
      <c r="E4183" s="1">
        <f t="shared" si="65"/>
        <v>44649</v>
      </c>
      <c r="F4183">
        <v>25052</v>
      </c>
      <c r="G4183">
        <f>SUMIF(E:E,E4183,F:F)*VLOOKUP(A4183,Sheet1!$A$1:$E$49,3)</f>
        <v>22438.841189098432</v>
      </c>
      <c r="H4183">
        <f>SUMIF(E:E,E4183,F:F)*VLOOKUP(A4183,Sheet1!$A$1:$E$49,5)</f>
        <v>29559.130538823134</v>
      </c>
    </row>
    <row r="4184" spans="1:8" x14ac:dyDescent="0.25">
      <c r="A4184">
        <v>9</v>
      </c>
      <c r="B4184">
        <v>29</v>
      </c>
      <c r="C4184">
        <v>3</v>
      </c>
      <c r="D4184">
        <v>2022</v>
      </c>
      <c r="E4184" s="1">
        <f t="shared" si="65"/>
        <v>44649</v>
      </c>
      <c r="F4184">
        <v>25020</v>
      </c>
      <c r="G4184">
        <f>SUMIF(E:E,E4184,F:F)*VLOOKUP(A4184,Sheet1!$A$1:$E$49,3)</f>
        <v>22068.563281687551</v>
      </c>
      <c r="H4184">
        <f>SUMIF(E:E,E4184,F:F)*VLOOKUP(A4184,Sheet1!$A$1:$E$49,5)</f>
        <v>30735.069101601028</v>
      </c>
    </row>
    <row r="4185" spans="1:8" x14ac:dyDescent="0.25">
      <c r="A4185">
        <v>10</v>
      </c>
      <c r="B4185">
        <v>29</v>
      </c>
      <c r="C4185">
        <v>3</v>
      </c>
      <c r="D4185">
        <v>2022</v>
      </c>
      <c r="E4185" s="1">
        <f t="shared" si="65"/>
        <v>44649</v>
      </c>
      <c r="F4185">
        <v>25586</v>
      </c>
      <c r="G4185">
        <f>SUMIF(E:E,E4185,F:F)*VLOOKUP(A4185,Sheet1!$A$1:$E$49,3)</f>
        <v>21920.452118723213</v>
      </c>
      <c r="H4185">
        <f>SUMIF(E:E,E4185,F:F)*VLOOKUP(A4185,Sheet1!$A$1:$E$49,5)</f>
        <v>31893.936902389083</v>
      </c>
    </row>
    <row r="4186" spans="1:8" x14ac:dyDescent="0.25">
      <c r="A4186">
        <v>11</v>
      </c>
      <c r="B4186">
        <v>29</v>
      </c>
      <c r="C4186">
        <v>3</v>
      </c>
      <c r="D4186">
        <v>2022</v>
      </c>
      <c r="E4186" s="1">
        <f t="shared" si="65"/>
        <v>44649</v>
      </c>
      <c r="F4186">
        <v>26570</v>
      </c>
      <c r="G4186">
        <f>SUMIF(E:E,E4186,F:F)*VLOOKUP(A4186,Sheet1!$A$1:$E$49,3)</f>
        <v>23031.285840955799</v>
      </c>
      <c r="H4186">
        <f>SUMIF(E:E,E4186,F:F)*VLOOKUP(A4186,Sheet1!$A$1:$E$49,5)</f>
        <v>33026.611318867646</v>
      </c>
    </row>
    <row r="4187" spans="1:8" x14ac:dyDescent="0.25">
      <c r="A4187">
        <v>12</v>
      </c>
      <c r="B4187">
        <v>29</v>
      </c>
      <c r="C4187">
        <v>3</v>
      </c>
      <c r="D4187">
        <v>2022</v>
      </c>
      <c r="E4187" s="1">
        <f t="shared" si="65"/>
        <v>44649</v>
      </c>
      <c r="F4187">
        <v>27814</v>
      </c>
      <c r="G4187">
        <f>SUMIF(E:E,E4187,F:F)*VLOOKUP(A4187,Sheet1!$A$1:$E$49,3)</f>
        <v>26141.620263207067</v>
      </c>
      <c r="H4187">
        <f>SUMIF(E:E,E4187,F:F)*VLOOKUP(A4187,Sheet1!$A$1:$E$49,5)</f>
        <v>34123.794733440023</v>
      </c>
    </row>
    <row r="4188" spans="1:8" x14ac:dyDescent="0.25">
      <c r="A4188">
        <v>13</v>
      </c>
      <c r="B4188">
        <v>29</v>
      </c>
      <c r="C4188">
        <v>3</v>
      </c>
      <c r="D4188">
        <v>2022</v>
      </c>
      <c r="E4188" s="1">
        <f t="shared" si="65"/>
        <v>44649</v>
      </c>
      <c r="F4188">
        <v>29762</v>
      </c>
      <c r="G4188">
        <f>SUMIF(E:E,E4188,F:F)*VLOOKUP(A4188,Sheet1!$A$1:$E$49,3)</f>
        <v>27993.009800261192</v>
      </c>
      <c r="H4188">
        <f>SUMIF(E:E,E4188,F:F)*VLOOKUP(A4188,Sheet1!$A$1:$E$49,5)</f>
        <v>35176.13800576167</v>
      </c>
    </row>
    <row r="4189" spans="1:8" x14ac:dyDescent="0.25">
      <c r="A4189">
        <v>14</v>
      </c>
      <c r="B4189">
        <v>29</v>
      </c>
      <c r="C4189">
        <v>3</v>
      </c>
      <c r="D4189">
        <v>2022</v>
      </c>
      <c r="E4189" s="1">
        <f t="shared" si="65"/>
        <v>44649</v>
      </c>
      <c r="F4189">
        <v>32136</v>
      </c>
      <c r="G4189">
        <f>SUMIF(E:E,E4189,F:F)*VLOOKUP(A4189,Sheet1!$A$1:$E$49,3)</f>
        <v>31177.399803994747</v>
      </c>
      <c r="H4189">
        <f>SUMIF(E:E,E4189,F:F)*VLOOKUP(A4189,Sheet1!$A$1:$E$49,5)</f>
        <v>36174.370550007261</v>
      </c>
    </row>
    <row r="4190" spans="1:8" x14ac:dyDescent="0.25">
      <c r="A4190">
        <v>15</v>
      </c>
      <c r="B4190">
        <v>29</v>
      </c>
      <c r="C4190">
        <v>3</v>
      </c>
      <c r="D4190">
        <v>2022</v>
      </c>
      <c r="E4190" s="1">
        <f t="shared" si="65"/>
        <v>44649</v>
      </c>
      <c r="F4190">
        <v>34153</v>
      </c>
      <c r="G4190">
        <f>SUMIF(E:E,E4190,F:F)*VLOOKUP(A4190,Sheet1!$A$1:$E$49,3)</f>
        <v>34435.845389210401</v>
      </c>
      <c r="H4190">
        <f>SUMIF(E:E,E4190,F:F)*VLOOKUP(A4190,Sheet1!$A$1:$E$49,5)</f>
        <v>37109.434550212245</v>
      </c>
    </row>
    <row r="4191" spans="1:8" x14ac:dyDescent="0.25">
      <c r="A4191">
        <v>16</v>
      </c>
      <c r="B4191">
        <v>29</v>
      </c>
      <c r="C4191">
        <v>3</v>
      </c>
      <c r="D4191">
        <v>2022</v>
      </c>
      <c r="E4191" s="1">
        <f t="shared" si="65"/>
        <v>44649</v>
      </c>
      <c r="F4191">
        <v>35050</v>
      </c>
      <c r="G4191">
        <f>SUMIF(E:E,E4191,F:F)*VLOOKUP(A4191,Sheet1!$A$1:$E$49,3)</f>
        <v>36213.179344782424</v>
      </c>
      <c r="H4191">
        <f>SUMIF(E:E,E4191,F:F)*VLOOKUP(A4191,Sheet1!$A$1:$E$49,5)</f>
        <v>37972.62064003876</v>
      </c>
    </row>
    <row r="4192" spans="1:8" x14ac:dyDescent="0.25">
      <c r="A4192">
        <v>17</v>
      </c>
      <c r="B4192">
        <v>29</v>
      </c>
      <c r="C4192">
        <v>3</v>
      </c>
      <c r="D4192">
        <v>2022</v>
      </c>
      <c r="E4192" s="1">
        <f t="shared" si="65"/>
        <v>44649</v>
      </c>
      <c r="F4192">
        <v>37417</v>
      </c>
      <c r="G4192">
        <f>SUMIF(E:E,E4192,F:F)*VLOOKUP(A4192,Sheet1!$A$1:$E$49,3)</f>
        <v>35916.957018853755</v>
      </c>
      <c r="H4192">
        <f>SUMIF(E:E,E4192,F:F)*VLOOKUP(A4192,Sheet1!$A$1:$E$49,5)</f>
        <v>38755.702233312972</v>
      </c>
    </row>
    <row r="4193" spans="1:8" x14ac:dyDescent="0.25">
      <c r="A4193">
        <v>18</v>
      </c>
      <c r="B4193">
        <v>29</v>
      </c>
      <c r="C4193">
        <v>3</v>
      </c>
      <c r="D4193">
        <v>2022</v>
      </c>
      <c r="E4193" s="1">
        <f t="shared" si="65"/>
        <v>44649</v>
      </c>
      <c r="F4193">
        <v>37472</v>
      </c>
      <c r="G4193">
        <f>SUMIF(E:E,E4193,F:F)*VLOOKUP(A4193,Sheet1!$A$1:$E$49,3)</f>
        <v>33917.45631883516</v>
      </c>
      <c r="H4193">
        <f>SUMIF(E:E,E4193,F:F)*VLOOKUP(A4193,Sheet1!$A$1:$E$49,5)</f>
        <v>39451.065625697775</v>
      </c>
    </row>
    <row r="4194" spans="1:8" x14ac:dyDescent="0.25">
      <c r="A4194">
        <v>19</v>
      </c>
      <c r="B4194">
        <v>29</v>
      </c>
      <c r="C4194">
        <v>3</v>
      </c>
      <c r="D4194">
        <v>2022</v>
      </c>
      <c r="E4194" s="1">
        <f t="shared" si="65"/>
        <v>44649</v>
      </c>
      <c r="F4194">
        <v>37113</v>
      </c>
      <c r="G4194">
        <f>SUMIF(E:E,E4194,F:F)*VLOOKUP(A4194,Sheet1!$A$1:$E$49,3)</f>
        <v>33399.067248459913</v>
      </c>
      <c r="H4194">
        <f>SUMIF(E:E,E4194,F:F)*VLOOKUP(A4194,Sheet1!$A$1:$E$49,5)</f>
        <v>40051.833000595565</v>
      </c>
    </row>
    <row r="4195" spans="1:8" x14ac:dyDescent="0.25">
      <c r="A4195">
        <v>20</v>
      </c>
      <c r="B4195">
        <v>29</v>
      </c>
      <c r="C4195">
        <v>3</v>
      </c>
      <c r="D4195">
        <v>2022</v>
      </c>
      <c r="E4195" s="1">
        <f t="shared" si="65"/>
        <v>44649</v>
      </c>
      <c r="F4195">
        <v>37558</v>
      </c>
      <c r="G4195">
        <f>SUMIF(E:E,E4195,F:F)*VLOOKUP(A4195,Sheet1!$A$1:$E$49,3)</f>
        <v>33917.45631883516</v>
      </c>
      <c r="H4195">
        <f>SUMIF(E:E,E4195,F:F)*VLOOKUP(A4195,Sheet1!$A$1:$E$49,5)</f>
        <v>40551.975565912282</v>
      </c>
    </row>
    <row r="4196" spans="1:8" x14ac:dyDescent="0.25">
      <c r="A4196">
        <v>21</v>
      </c>
      <c r="B4196">
        <v>29</v>
      </c>
      <c r="C4196">
        <v>3</v>
      </c>
      <c r="D4196">
        <v>2022</v>
      </c>
      <c r="E4196" s="1">
        <f t="shared" si="65"/>
        <v>44649</v>
      </c>
      <c r="F4196">
        <v>37693</v>
      </c>
      <c r="G4196">
        <f>SUMIF(E:E,E4196,F:F)*VLOOKUP(A4196,Sheet1!$A$1:$E$49,3)</f>
        <v>34435.845389210401</v>
      </c>
      <c r="H4196">
        <f>SUMIF(E:E,E4196,F:F)*VLOOKUP(A4196,Sheet1!$A$1:$E$49,5)</f>
        <v>40946.414221976585</v>
      </c>
    </row>
    <row r="4197" spans="1:8" x14ac:dyDescent="0.25">
      <c r="A4197">
        <v>22</v>
      </c>
      <c r="B4197">
        <v>29</v>
      </c>
      <c r="C4197">
        <v>3</v>
      </c>
      <c r="D4197">
        <v>2022</v>
      </c>
      <c r="E4197" s="1">
        <f t="shared" si="65"/>
        <v>44649</v>
      </c>
      <c r="F4197">
        <v>37766</v>
      </c>
      <c r="G4197">
        <f>SUMIF(E:E,E4197,F:F)*VLOOKUP(A4197,Sheet1!$A$1:$E$49,3)</f>
        <v>35028.290041067739</v>
      </c>
      <c r="H4197">
        <f>SUMIF(E:E,E4197,F:F)*VLOOKUP(A4197,Sheet1!$A$1:$E$49,5)</f>
        <v>41231.105411201468</v>
      </c>
    </row>
    <row r="4198" spans="1:8" x14ac:dyDescent="0.25">
      <c r="A4198">
        <v>23</v>
      </c>
      <c r="B4198">
        <v>29</v>
      </c>
      <c r="C4198">
        <v>3</v>
      </c>
      <c r="D4198">
        <v>2022</v>
      </c>
      <c r="E4198" s="1">
        <f t="shared" si="65"/>
        <v>44649</v>
      </c>
      <c r="F4198">
        <v>39203</v>
      </c>
      <c r="G4198">
        <f>SUMIF(E:E,E4198,F:F)*VLOOKUP(A4198,Sheet1!$A$1:$E$49,3)</f>
        <v>35102.345622549838</v>
      </c>
      <c r="H4198">
        <f>SUMIF(E:E,E4198,F:F)*VLOOKUP(A4198,Sheet1!$A$1:$E$49,5)</f>
        <v>41403.110120747573</v>
      </c>
    </row>
    <row r="4199" spans="1:8" x14ac:dyDescent="0.25">
      <c r="A4199">
        <v>24</v>
      </c>
      <c r="B4199">
        <v>29</v>
      </c>
      <c r="C4199">
        <v>3</v>
      </c>
      <c r="D4199">
        <v>2022</v>
      </c>
      <c r="E4199" s="1">
        <f t="shared" si="65"/>
        <v>44649</v>
      </c>
      <c r="F4199">
        <v>39021</v>
      </c>
      <c r="G4199">
        <f>SUMIF(E:E,E4199,F:F)*VLOOKUP(A4199,Sheet1!$A$1:$E$49,3)</f>
        <v>35324.512366996409</v>
      </c>
      <c r="H4199">
        <f>SUMIF(E:E,E4199,F:F)*VLOOKUP(A4199,Sheet1!$A$1:$E$49,5)</f>
        <v>41460.644391674745</v>
      </c>
    </row>
    <row r="4200" spans="1:8" x14ac:dyDescent="0.25">
      <c r="A4200">
        <v>25</v>
      </c>
      <c r="B4200">
        <v>29</v>
      </c>
      <c r="C4200">
        <v>3</v>
      </c>
      <c r="D4200">
        <v>2022</v>
      </c>
      <c r="E4200" s="1">
        <f t="shared" si="65"/>
        <v>44649</v>
      </c>
      <c r="F4200">
        <v>38361</v>
      </c>
      <c r="G4200">
        <f>SUMIF(E:E,E4200,F:F)*VLOOKUP(A4200,Sheet1!$A$1:$E$49,3)</f>
        <v>35620.734692925085</v>
      </c>
      <c r="H4200">
        <f>SUMIF(E:E,E4200,F:F)*VLOOKUP(A4200,Sheet1!$A$1:$E$49,5)</f>
        <v>41403.110120747573</v>
      </c>
    </row>
    <row r="4201" spans="1:8" x14ac:dyDescent="0.25">
      <c r="A4201">
        <v>26</v>
      </c>
      <c r="B4201">
        <v>29</v>
      </c>
      <c r="C4201">
        <v>3</v>
      </c>
      <c r="D4201">
        <v>2022</v>
      </c>
      <c r="E4201" s="1">
        <f t="shared" si="65"/>
        <v>44649</v>
      </c>
      <c r="F4201">
        <v>38012</v>
      </c>
      <c r="G4201">
        <f>SUMIF(E:E,E4201,F:F)*VLOOKUP(A4201,Sheet1!$A$1:$E$49,3)</f>
        <v>35250.45678551431</v>
      </c>
      <c r="H4201">
        <f>SUMIF(E:E,E4201,F:F)*VLOOKUP(A4201,Sheet1!$A$1:$E$49,5)</f>
        <v>41231.105411201468</v>
      </c>
    </row>
    <row r="4202" spans="1:8" x14ac:dyDescent="0.25">
      <c r="A4202">
        <v>27</v>
      </c>
      <c r="B4202">
        <v>29</v>
      </c>
      <c r="C4202">
        <v>3</v>
      </c>
      <c r="D4202">
        <v>2022</v>
      </c>
      <c r="E4202" s="1">
        <f t="shared" si="65"/>
        <v>44649</v>
      </c>
      <c r="F4202">
        <v>37886</v>
      </c>
      <c r="G4202">
        <f>SUMIF(E:E,E4202,F:F)*VLOOKUP(A4202,Sheet1!$A$1:$E$49,3)</f>
        <v>34658.012133656972</v>
      </c>
      <c r="H4202">
        <f>SUMIF(E:E,E4202,F:F)*VLOOKUP(A4202,Sheet1!$A$1:$E$49,5)</f>
        <v>40946.414221976585</v>
      </c>
    </row>
    <row r="4203" spans="1:8" x14ac:dyDescent="0.25">
      <c r="A4203">
        <v>28</v>
      </c>
      <c r="B4203">
        <v>29</v>
      </c>
      <c r="C4203">
        <v>3</v>
      </c>
      <c r="D4203">
        <v>2022</v>
      </c>
      <c r="E4203" s="1">
        <f t="shared" si="65"/>
        <v>44649</v>
      </c>
      <c r="F4203">
        <v>37529</v>
      </c>
      <c r="G4203">
        <f>SUMIF(E:E,E4203,F:F)*VLOOKUP(A4203,Sheet1!$A$1:$E$49,3)</f>
        <v>34139.623063281731</v>
      </c>
      <c r="H4203">
        <f>SUMIF(E:E,E4203,F:F)*VLOOKUP(A4203,Sheet1!$A$1:$E$49,5)</f>
        <v>40551.975565912282</v>
      </c>
    </row>
    <row r="4204" spans="1:8" x14ac:dyDescent="0.25">
      <c r="A4204">
        <v>29</v>
      </c>
      <c r="B4204">
        <v>29</v>
      </c>
      <c r="C4204">
        <v>3</v>
      </c>
      <c r="D4204">
        <v>2022</v>
      </c>
      <c r="E4204" s="1">
        <f t="shared" si="65"/>
        <v>44649</v>
      </c>
      <c r="F4204">
        <v>37579</v>
      </c>
      <c r="G4204">
        <f>SUMIF(E:E,E4204,F:F)*VLOOKUP(A4204,Sheet1!$A$1:$E$49,3)</f>
        <v>34287.734226245928</v>
      </c>
      <c r="H4204">
        <f>SUMIF(E:E,E4204,F:F)*VLOOKUP(A4204,Sheet1!$A$1:$E$49,5)</f>
        <v>40051.833000595565</v>
      </c>
    </row>
    <row r="4205" spans="1:8" x14ac:dyDescent="0.25">
      <c r="A4205">
        <v>30</v>
      </c>
      <c r="B4205">
        <v>29</v>
      </c>
      <c r="C4205">
        <v>3</v>
      </c>
      <c r="D4205">
        <v>2022</v>
      </c>
      <c r="E4205" s="1">
        <f t="shared" si="65"/>
        <v>44649</v>
      </c>
      <c r="F4205">
        <v>37819</v>
      </c>
      <c r="G4205">
        <f>SUMIF(E:E,E4205,F:F)*VLOOKUP(A4205,Sheet1!$A$1:$E$49,3)</f>
        <v>35028.290041067739</v>
      </c>
      <c r="H4205">
        <f>SUMIF(E:E,E4205,F:F)*VLOOKUP(A4205,Sheet1!$A$1:$E$49,5)</f>
        <v>39451.065625697775</v>
      </c>
    </row>
    <row r="4206" spans="1:8" x14ac:dyDescent="0.25">
      <c r="A4206">
        <v>31</v>
      </c>
      <c r="B4206">
        <v>29</v>
      </c>
      <c r="C4206">
        <v>3</v>
      </c>
      <c r="D4206">
        <v>2022</v>
      </c>
      <c r="E4206" s="1">
        <f t="shared" si="65"/>
        <v>44649</v>
      </c>
      <c r="F4206">
        <v>37850</v>
      </c>
      <c r="G4206">
        <f>SUMIF(E:E,E4206,F:F)*VLOOKUP(A4206,Sheet1!$A$1:$E$49,3)</f>
        <v>35398.567948478514</v>
      </c>
      <c r="H4206">
        <f>SUMIF(E:E,E4206,F:F)*VLOOKUP(A4206,Sheet1!$A$1:$E$49,5)</f>
        <v>38755.702233312972</v>
      </c>
    </row>
    <row r="4207" spans="1:8" x14ac:dyDescent="0.25">
      <c r="A4207">
        <v>32</v>
      </c>
      <c r="B4207">
        <v>29</v>
      </c>
      <c r="C4207">
        <v>3</v>
      </c>
      <c r="D4207">
        <v>2022</v>
      </c>
      <c r="E4207" s="1">
        <f t="shared" si="65"/>
        <v>44649</v>
      </c>
      <c r="F4207">
        <v>37900</v>
      </c>
      <c r="G4207">
        <f>SUMIF(E:E,E4207,F:F)*VLOOKUP(A4207,Sheet1!$A$1:$E$49,3)</f>
        <v>38434.846789247596</v>
      </c>
      <c r="H4207">
        <f>SUMIF(E:E,E4207,F:F)*VLOOKUP(A4207,Sheet1!$A$1:$E$49,5)</f>
        <v>37972.62064003876</v>
      </c>
    </row>
    <row r="4208" spans="1:8" x14ac:dyDescent="0.25">
      <c r="A4208">
        <v>33</v>
      </c>
      <c r="B4208">
        <v>29</v>
      </c>
      <c r="C4208">
        <v>3</v>
      </c>
      <c r="D4208">
        <v>2022</v>
      </c>
      <c r="E4208" s="1">
        <f t="shared" si="65"/>
        <v>44649</v>
      </c>
      <c r="F4208">
        <v>38321</v>
      </c>
      <c r="G4208">
        <f>SUMIF(E:E,E4208,F:F)*VLOOKUP(A4208,Sheet1!$A$1:$E$49,3)</f>
        <v>40286.236326301994</v>
      </c>
      <c r="H4208">
        <f>SUMIF(E:E,E4208,F:F)*VLOOKUP(A4208,Sheet1!$A$1:$E$49,5)</f>
        <v>37109.434550212245</v>
      </c>
    </row>
    <row r="4209" spans="1:8" x14ac:dyDescent="0.25">
      <c r="A4209">
        <v>34</v>
      </c>
      <c r="B4209">
        <v>29</v>
      </c>
      <c r="C4209">
        <v>3</v>
      </c>
      <c r="D4209">
        <v>2022</v>
      </c>
      <c r="E4209" s="1">
        <f t="shared" si="65"/>
        <v>44649</v>
      </c>
      <c r="F4209">
        <v>38273</v>
      </c>
      <c r="G4209">
        <f>SUMIF(E:E,E4209,F:F)*VLOOKUP(A4209,Sheet1!$A$1:$E$49,3)</f>
        <v>41989.514700391926</v>
      </c>
      <c r="H4209">
        <f>SUMIF(E:E,E4209,F:F)*VLOOKUP(A4209,Sheet1!$A$1:$E$49,5)</f>
        <v>36174.370550007261</v>
      </c>
    </row>
    <row r="4210" spans="1:8" x14ac:dyDescent="0.25">
      <c r="A4210">
        <v>35</v>
      </c>
      <c r="B4210">
        <v>29</v>
      </c>
      <c r="C4210">
        <v>3</v>
      </c>
      <c r="D4210">
        <v>2022</v>
      </c>
      <c r="E4210" s="1">
        <f t="shared" si="65"/>
        <v>44649</v>
      </c>
      <c r="F4210">
        <v>38361</v>
      </c>
      <c r="G4210">
        <f>SUMIF(E:E,E4210,F:F)*VLOOKUP(A4210,Sheet1!$A$1:$E$49,3)</f>
        <v>43248.459585588978</v>
      </c>
      <c r="H4210">
        <f>SUMIF(E:E,E4210,F:F)*VLOOKUP(A4210,Sheet1!$A$1:$E$49,5)</f>
        <v>35176.13800576167</v>
      </c>
    </row>
    <row r="4211" spans="1:8" x14ac:dyDescent="0.25">
      <c r="A4211">
        <v>36</v>
      </c>
      <c r="B4211">
        <v>29</v>
      </c>
      <c r="C4211">
        <v>3</v>
      </c>
      <c r="D4211">
        <v>2022</v>
      </c>
      <c r="E4211" s="1">
        <f t="shared" si="65"/>
        <v>44649</v>
      </c>
      <c r="F4211">
        <v>38369</v>
      </c>
      <c r="G4211">
        <f>SUMIF(E:E,E4211,F:F)*VLOOKUP(A4211,Sheet1!$A$1:$E$49,3)</f>
        <v>43544.681911517648</v>
      </c>
      <c r="H4211">
        <f>SUMIF(E:E,E4211,F:F)*VLOOKUP(A4211,Sheet1!$A$1:$E$49,5)</f>
        <v>34123.794733440023</v>
      </c>
    </row>
    <row r="4212" spans="1:8" x14ac:dyDescent="0.25">
      <c r="A4212">
        <v>37</v>
      </c>
      <c r="B4212">
        <v>29</v>
      </c>
      <c r="C4212">
        <v>3</v>
      </c>
      <c r="D4212">
        <v>2022</v>
      </c>
      <c r="E4212" s="1">
        <f t="shared" si="65"/>
        <v>44649</v>
      </c>
      <c r="F4212">
        <v>38231</v>
      </c>
      <c r="G4212">
        <f>SUMIF(E:E,E4212,F:F)*VLOOKUP(A4212,Sheet1!$A$1:$E$49,3)</f>
        <v>43618.737492999746</v>
      </c>
      <c r="H4212">
        <f>SUMIF(E:E,E4212,F:F)*VLOOKUP(A4212,Sheet1!$A$1:$E$49,5)</f>
        <v>33026.611318867646</v>
      </c>
    </row>
    <row r="4213" spans="1:8" x14ac:dyDescent="0.25">
      <c r="A4213">
        <v>38</v>
      </c>
      <c r="B4213">
        <v>29</v>
      </c>
      <c r="C4213">
        <v>3</v>
      </c>
      <c r="D4213">
        <v>2022</v>
      </c>
      <c r="E4213" s="1">
        <f t="shared" si="65"/>
        <v>44649</v>
      </c>
      <c r="F4213">
        <v>37798</v>
      </c>
      <c r="G4213">
        <f>SUMIF(E:E,E4213,F:F)*VLOOKUP(A4213,Sheet1!$A$1:$E$49,3)</f>
        <v>43322.515167071077</v>
      </c>
      <c r="H4213">
        <f>SUMIF(E:E,E4213,F:F)*VLOOKUP(A4213,Sheet1!$A$1:$E$49,5)</f>
        <v>31893.936902389083</v>
      </c>
    </row>
    <row r="4214" spans="1:8" x14ac:dyDescent="0.25">
      <c r="A4214">
        <v>39</v>
      </c>
      <c r="B4214">
        <v>29</v>
      </c>
      <c r="C4214">
        <v>3</v>
      </c>
      <c r="D4214">
        <v>2022</v>
      </c>
      <c r="E4214" s="1">
        <f t="shared" si="65"/>
        <v>44649</v>
      </c>
      <c r="F4214">
        <v>37939</v>
      </c>
      <c r="G4214">
        <f>SUMIF(E:E,E4214,F:F)*VLOOKUP(A4214,Sheet1!$A$1:$E$49,3)</f>
        <v>43322.515167071077</v>
      </c>
      <c r="H4214">
        <f>SUMIF(E:E,E4214,F:F)*VLOOKUP(A4214,Sheet1!$A$1:$E$49,5)</f>
        <v>30735.069101601028</v>
      </c>
    </row>
    <row r="4215" spans="1:8" x14ac:dyDescent="0.25">
      <c r="A4215">
        <v>40</v>
      </c>
      <c r="B4215">
        <v>29</v>
      </c>
      <c r="C4215">
        <v>3</v>
      </c>
      <c r="D4215">
        <v>2022</v>
      </c>
      <c r="E4215" s="1">
        <f t="shared" si="65"/>
        <v>44649</v>
      </c>
      <c r="F4215">
        <v>36918</v>
      </c>
      <c r="G4215">
        <f>SUMIF(E:E,E4215,F:F)*VLOOKUP(A4215,Sheet1!$A$1:$E$49,3)</f>
        <v>42285.737026320596</v>
      </c>
      <c r="H4215">
        <f>SUMIF(E:E,E4215,F:F)*VLOOKUP(A4215,Sheet1!$A$1:$E$49,5)</f>
        <v>29559.130538823134</v>
      </c>
    </row>
    <row r="4216" spans="1:8" x14ac:dyDescent="0.25">
      <c r="A4216">
        <v>41</v>
      </c>
      <c r="B4216">
        <v>29</v>
      </c>
      <c r="C4216">
        <v>3</v>
      </c>
      <c r="D4216">
        <v>2022</v>
      </c>
      <c r="E4216" s="1">
        <f t="shared" si="65"/>
        <v>44649</v>
      </c>
      <c r="F4216">
        <v>35694</v>
      </c>
      <c r="G4216">
        <f>SUMIF(E:E,E4216,F:F)*VLOOKUP(A4216,Sheet1!$A$1:$E$49,3)</f>
        <v>40508.403070748573</v>
      </c>
      <c r="H4216">
        <f>SUMIF(E:E,E4216,F:F)*VLOOKUP(A4216,Sheet1!$A$1:$E$49,5)</f>
        <v>28374.95417502811</v>
      </c>
    </row>
    <row r="4217" spans="1:8" x14ac:dyDescent="0.25">
      <c r="A4217">
        <v>42</v>
      </c>
      <c r="B4217">
        <v>29</v>
      </c>
      <c r="C4217">
        <v>3</v>
      </c>
      <c r="D4217">
        <v>2022</v>
      </c>
      <c r="E4217" s="1">
        <f t="shared" si="65"/>
        <v>44649</v>
      </c>
      <c r="F4217">
        <v>34034</v>
      </c>
      <c r="G4217">
        <f>SUMIF(E:E,E4217,F:F)*VLOOKUP(A4217,Sheet1!$A$1:$E$49,3)</f>
        <v>38953.235859622837</v>
      </c>
      <c r="H4217">
        <f>SUMIF(E:E,E4217,F:F)*VLOOKUP(A4217,Sheet1!$A$1:$E$49,5)</f>
        <v>27190.979339657137</v>
      </c>
    </row>
    <row r="4218" spans="1:8" x14ac:dyDescent="0.25">
      <c r="A4218">
        <v>43</v>
      </c>
      <c r="B4218">
        <v>29</v>
      </c>
      <c r="C4218">
        <v>3</v>
      </c>
      <c r="D4218">
        <v>2022</v>
      </c>
      <c r="E4218" s="1">
        <f t="shared" si="65"/>
        <v>44649</v>
      </c>
      <c r="F4218">
        <v>32055</v>
      </c>
      <c r="G4218">
        <f>SUMIF(E:E,E4218,F:F)*VLOOKUP(A4218,Sheet1!$A$1:$E$49,3)</f>
        <v>37916.457718872349</v>
      </c>
      <c r="H4218">
        <f>SUMIF(E:E,E4218,F:F)*VLOOKUP(A4218,Sheet1!$A$1:$E$49,5)</f>
        <v>26015.159997814219</v>
      </c>
    </row>
    <row r="4219" spans="1:8" x14ac:dyDescent="0.25">
      <c r="A4219">
        <v>44</v>
      </c>
      <c r="B4219">
        <v>29</v>
      </c>
      <c r="C4219">
        <v>3</v>
      </c>
      <c r="D4219">
        <v>2022</v>
      </c>
      <c r="E4219" s="1">
        <f t="shared" si="65"/>
        <v>44649</v>
      </c>
      <c r="F4219">
        <v>30024</v>
      </c>
      <c r="G4219">
        <f>SUMIF(E:E,E4219,F:F)*VLOOKUP(A4219,Sheet1!$A$1:$E$49,3)</f>
        <v>34954.234459585641</v>
      </c>
      <c r="H4219">
        <f>SUMIF(E:E,E4219,F:F)*VLOOKUP(A4219,Sheet1!$A$1:$E$49,5)</f>
        <v>24854.886425104018</v>
      </c>
    </row>
    <row r="4220" spans="1:8" x14ac:dyDescent="0.25">
      <c r="A4220">
        <v>45</v>
      </c>
      <c r="B4220">
        <v>29</v>
      </c>
      <c r="C4220">
        <v>3</v>
      </c>
      <c r="D4220">
        <v>2022</v>
      </c>
      <c r="E4220" s="1">
        <f t="shared" si="65"/>
        <v>44649</v>
      </c>
      <c r="F4220">
        <v>27660</v>
      </c>
      <c r="G4220">
        <f>SUMIF(E:E,E4220,F:F)*VLOOKUP(A4220,Sheet1!$A$1:$E$49,3)</f>
        <v>31547.677711405515</v>
      </c>
      <c r="H4220">
        <f>SUMIF(E:E,E4220,F:F)*VLOOKUP(A4220,Sheet1!$A$1:$E$49,5)</f>
        <v>23716.921078332391</v>
      </c>
    </row>
    <row r="4221" spans="1:8" x14ac:dyDescent="0.25">
      <c r="A4221">
        <v>46</v>
      </c>
      <c r="B4221">
        <v>29</v>
      </c>
      <c r="C4221">
        <v>3</v>
      </c>
      <c r="D4221">
        <v>2022</v>
      </c>
      <c r="E4221" s="1">
        <f t="shared" si="65"/>
        <v>44649</v>
      </c>
      <c r="F4221">
        <v>27300</v>
      </c>
      <c r="G4221">
        <f>SUMIF(E:E,E4221,F:F)*VLOOKUP(A4221,Sheet1!$A$1:$E$49,3)</f>
        <v>27993.009800261192</v>
      </c>
      <c r="H4221">
        <f>SUMIF(E:E,E4221,F:F)*VLOOKUP(A4221,Sheet1!$A$1:$E$49,5)</f>
        <v>22607.34906957543</v>
      </c>
    </row>
    <row r="4222" spans="1:8" x14ac:dyDescent="0.25">
      <c r="A4222">
        <v>47</v>
      </c>
      <c r="B4222">
        <v>29</v>
      </c>
      <c r="C4222">
        <v>3</v>
      </c>
      <c r="D4222">
        <v>2022</v>
      </c>
      <c r="E4222" s="1">
        <f t="shared" si="65"/>
        <v>44649</v>
      </c>
      <c r="F4222">
        <v>26305</v>
      </c>
      <c r="G4222">
        <f>SUMIF(E:E,E4222,F:F)*VLOOKUP(A4222,Sheet1!$A$1:$E$49,3)</f>
        <v>26808.120496546639</v>
      </c>
      <c r="H4222">
        <f>SUMIF(E:E,E4222,F:F)*VLOOKUP(A4222,Sheet1!$A$1:$E$49,5)</f>
        <v>21531.543283132352</v>
      </c>
    </row>
    <row r="4223" spans="1:8" x14ac:dyDescent="0.25">
      <c r="A4223">
        <v>48</v>
      </c>
      <c r="B4223">
        <v>29</v>
      </c>
      <c r="C4223">
        <v>3</v>
      </c>
      <c r="D4223">
        <v>2022</v>
      </c>
      <c r="E4223" s="1">
        <f t="shared" si="65"/>
        <v>44649</v>
      </c>
      <c r="F4223">
        <v>26335</v>
      </c>
      <c r="G4223">
        <f>SUMIF(E:E,E4223,F:F)*VLOOKUP(A4223,Sheet1!$A$1:$E$49,3)</f>
        <v>26585.9537521001</v>
      </c>
      <c r="H4223">
        <f>SUMIF(E:E,E4223,F:F)*VLOOKUP(A4223,Sheet1!$A$1:$E$49,5)</f>
        <v>20494.143829868706</v>
      </c>
    </row>
    <row r="4224" spans="1:8" x14ac:dyDescent="0.25">
      <c r="A4224">
        <v>1</v>
      </c>
      <c r="B4224">
        <v>30</v>
      </c>
      <c r="C4224">
        <v>3</v>
      </c>
      <c r="D4224">
        <v>2022</v>
      </c>
      <c r="E4224" s="1">
        <f t="shared" si="65"/>
        <v>44650</v>
      </c>
      <c r="F4224">
        <v>26485</v>
      </c>
      <c r="G4224">
        <f>SUMIF(E:E,E4224,F:F)*VLOOKUP(A4224,Sheet1!$A$1:$E$49,3)</f>
        <v>28540.014140377123</v>
      </c>
      <c r="H4224">
        <f>SUMIF(E:E,E4224,F:F)*VLOOKUP(A4224,Sheet1!$A$1:$E$49,5)</f>
        <v>23114.105873151064</v>
      </c>
    </row>
    <row r="4225" spans="1:8" x14ac:dyDescent="0.25">
      <c r="A4225">
        <v>2</v>
      </c>
      <c r="B4225">
        <v>30</v>
      </c>
      <c r="C4225">
        <v>3</v>
      </c>
      <c r="D4225">
        <v>2022</v>
      </c>
      <c r="E4225" s="1">
        <f t="shared" si="65"/>
        <v>44650</v>
      </c>
      <c r="F4225">
        <v>26635</v>
      </c>
      <c r="G4225">
        <f>SUMIF(E:E,E4225,F:F)*VLOOKUP(A4225,Sheet1!$A$1:$E$49,3)</f>
        <v>28142.520907224254</v>
      </c>
      <c r="H4225">
        <f>SUMIF(E:E,E4225,F:F)*VLOOKUP(A4225,Sheet1!$A$1:$E$49,5)</f>
        <v>24268.983093042396</v>
      </c>
    </row>
    <row r="4226" spans="1:8" x14ac:dyDescent="0.25">
      <c r="A4226">
        <v>3</v>
      </c>
      <c r="B4226">
        <v>30</v>
      </c>
      <c r="C4226">
        <v>3</v>
      </c>
      <c r="D4226">
        <v>2022</v>
      </c>
      <c r="E4226" s="1">
        <f t="shared" si="65"/>
        <v>44650</v>
      </c>
      <c r="F4226">
        <v>26688</v>
      </c>
      <c r="G4226">
        <f>SUMIF(E:E,E4226,F:F)*VLOOKUP(A4226,Sheet1!$A$1:$E$49,3)</f>
        <v>27427.033087549062</v>
      </c>
      <c r="H4226">
        <f>SUMIF(E:E,E4226,F:F)*VLOOKUP(A4226,Sheet1!$A$1:$E$49,5)</f>
        <v>25460.108343427248</v>
      </c>
    </row>
    <row r="4227" spans="1:8" x14ac:dyDescent="0.25">
      <c r="A4227">
        <v>4</v>
      </c>
      <c r="B4227">
        <v>30</v>
      </c>
      <c r="C4227">
        <v>3</v>
      </c>
      <c r="D4227">
        <v>2022</v>
      </c>
      <c r="E4227" s="1">
        <f t="shared" ref="E4227:E4290" si="66">DATE(D4227,C4227,B4227)</f>
        <v>44650</v>
      </c>
      <c r="F4227">
        <v>26423</v>
      </c>
      <c r="G4227">
        <f>SUMIF(E:E,E4227,F:F)*VLOOKUP(A4227,Sheet1!$A$1:$E$49,3)</f>
        <v>26950.041207765604</v>
      </c>
      <c r="H4227">
        <f>SUMIF(E:E,E4227,F:F)*VLOOKUP(A4227,Sheet1!$A$1:$E$49,5)</f>
        <v>26681.713834468013</v>
      </c>
    </row>
    <row r="4228" spans="1:8" x14ac:dyDescent="0.25">
      <c r="A4228">
        <v>5</v>
      </c>
      <c r="B4228">
        <v>30</v>
      </c>
      <c r="C4228">
        <v>3</v>
      </c>
      <c r="D4228">
        <v>2022</v>
      </c>
      <c r="E4228" s="1">
        <f t="shared" si="66"/>
        <v>44650</v>
      </c>
      <c r="F4228">
        <v>26096</v>
      </c>
      <c r="G4228">
        <f>SUMIF(E:E,E4228,F:F)*VLOOKUP(A4228,Sheet1!$A$1:$E$49,3)</f>
        <v>26393.550681351564</v>
      </c>
      <c r="H4228">
        <f>SUMIF(E:E,E4228,F:F)*VLOOKUP(A4228,Sheet1!$A$1:$E$49,5)</f>
        <v>27927.267200001847</v>
      </c>
    </row>
    <row r="4229" spans="1:8" x14ac:dyDescent="0.25">
      <c r="A4229">
        <v>6</v>
      </c>
      <c r="B4229">
        <v>30</v>
      </c>
      <c r="C4229">
        <v>3</v>
      </c>
      <c r="D4229">
        <v>2022</v>
      </c>
      <c r="E4229" s="1">
        <f t="shared" si="66"/>
        <v>44650</v>
      </c>
      <c r="F4229">
        <v>26220</v>
      </c>
      <c r="G4229">
        <f>SUMIF(E:E,E4229,F:F)*VLOOKUP(A4229,Sheet1!$A$1:$E$49,3)</f>
        <v>25519.065568415208</v>
      </c>
      <c r="H4229">
        <f>SUMIF(E:E,E4229,F:F)*VLOOKUP(A4229,Sheet1!$A$1:$E$49,5)</f>
        <v>29189.508944482237</v>
      </c>
    </row>
    <row r="4230" spans="1:8" x14ac:dyDescent="0.25">
      <c r="A4230">
        <v>7</v>
      </c>
      <c r="B4230">
        <v>30</v>
      </c>
      <c r="C4230">
        <v>3</v>
      </c>
      <c r="D4230">
        <v>2022</v>
      </c>
      <c r="E4230" s="1">
        <f t="shared" si="66"/>
        <v>44650</v>
      </c>
      <c r="F4230">
        <v>26450</v>
      </c>
      <c r="G4230">
        <f>SUMIF(E:E,E4230,F:F)*VLOOKUP(A4230,Sheet1!$A$1:$E$49,3)</f>
        <v>24565.081808848288</v>
      </c>
      <c r="H4230">
        <f>SUMIF(E:E,E4230,F:F)*VLOOKUP(A4230,Sheet1!$A$1:$E$49,5)</f>
        <v>30460.505609052489</v>
      </c>
    </row>
    <row r="4231" spans="1:8" x14ac:dyDescent="0.25">
      <c r="A4231">
        <v>8</v>
      </c>
      <c r="B4231">
        <v>30</v>
      </c>
      <c r="C4231">
        <v>3</v>
      </c>
      <c r="D4231">
        <v>2022</v>
      </c>
      <c r="E4231" s="1">
        <f t="shared" si="66"/>
        <v>44650</v>
      </c>
      <c r="F4231">
        <v>26370</v>
      </c>
      <c r="G4231">
        <f>SUMIF(E:E,E4231,F:F)*VLOOKUP(A4231,Sheet1!$A$1:$E$49,3)</f>
        <v>24088.089929064834</v>
      </c>
      <c r="H4231">
        <f>SUMIF(E:E,E4231,F:F)*VLOOKUP(A4231,Sheet1!$A$1:$E$49,5)</f>
        <v>31731.71861433129</v>
      </c>
    </row>
    <row r="4232" spans="1:8" x14ac:dyDescent="0.25">
      <c r="A4232">
        <v>9</v>
      </c>
      <c r="B4232">
        <v>30</v>
      </c>
      <c r="C4232">
        <v>3</v>
      </c>
      <c r="D4232">
        <v>2022</v>
      </c>
      <c r="E4232" s="1">
        <f t="shared" si="66"/>
        <v>44650</v>
      </c>
      <c r="F4232">
        <v>26417</v>
      </c>
      <c r="G4232">
        <f>SUMIF(E:E,E4232,F:F)*VLOOKUP(A4232,Sheet1!$A$1:$E$49,3)</f>
        <v>23690.596695911932</v>
      </c>
      <c r="H4232">
        <f>SUMIF(E:E,E4232,F:F)*VLOOKUP(A4232,Sheet1!$A$1:$E$49,5)</f>
        <v>32994.088342453033</v>
      </c>
    </row>
    <row r="4233" spans="1:8" x14ac:dyDescent="0.25">
      <c r="A4233">
        <v>10</v>
      </c>
      <c r="B4233">
        <v>30</v>
      </c>
      <c r="C4233">
        <v>3</v>
      </c>
      <c r="D4233">
        <v>2022</v>
      </c>
      <c r="E4233" s="1">
        <f t="shared" si="66"/>
        <v>44650</v>
      </c>
      <c r="F4233">
        <v>27768</v>
      </c>
      <c r="G4233">
        <f>SUMIF(E:E,E4233,F:F)*VLOOKUP(A4233,Sheet1!$A$1:$E$49,3)</f>
        <v>23531.599402650787</v>
      </c>
      <c r="H4233">
        <f>SUMIF(E:E,E4233,F:F)*VLOOKUP(A4233,Sheet1!$A$1:$E$49,5)</f>
        <v>34238.132612209811</v>
      </c>
    </row>
    <row r="4234" spans="1:8" x14ac:dyDescent="0.25">
      <c r="A4234">
        <v>11</v>
      </c>
      <c r="B4234">
        <v>30</v>
      </c>
      <c r="C4234">
        <v>3</v>
      </c>
      <c r="D4234">
        <v>2022</v>
      </c>
      <c r="E4234" s="1">
        <f t="shared" si="66"/>
        <v>44650</v>
      </c>
      <c r="F4234">
        <v>28836</v>
      </c>
      <c r="G4234">
        <f>SUMIF(E:E,E4234,F:F)*VLOOKUP(A4234,Sheet1!$A$1:$E$49,3)</f>
        <v>24724.07910210943</v>
      </c>
      <c r="H4234">
        <f>SUMIF(E:E,E4234,F:F)*VLOOKUP(A4234,Sheet1!$A$1:$E$49,5)</f>
        <v>35454.05829101635</v>
      </c>
    </row>
    <row r="4235" spans="1:8" x14ac:dyDescent="0.25">
      <c r="A4235">
        <v>12</v>
      </c>
      <c r="B4235">
        <v>30</v>
      </c>
      <c r="C4235">
        <v>3</v>
      </c>
      <c r="D4235">
        <v>2022</v>
      </c>
      <c r="E4235" s="1">
        <f t="shared" si="66"/>
        <v>44650</v>
      </c>
      <c r="F4235">
        <v>29981</v>
      </c>
      <c r="G4235">
        <f>SUMIF(E:E,E4235,F:F)*VLOOKUP(A4235,Sheet1!$A$1:$E$49,3)</f>
        <v>28063.022260593669</v>
      </c>
      <c r="H4235">
        <f>SUMIF(E:E,E4235,F:F)*VLOOKUP(A4235,Sheet1!$A$1:$E$49,5)</f>
        <v>36631.884388904953</v>
      </c>
    </row>
    <row r="4236" spans="1:8" x14ac:dyDescent="0.25">
      <c r="A4236">
        <v>13</v>
      </c>
      <c r="B4236">
        <v>30</v>
      </c>
      <c r="C4236">
        <v>3</v>
      </c>
      <c r="D4236">
        <v>2022</v>
      </c>
      <c r="E4236" s="1">
        <f t="shared" si="66"/>
        <v>44650</v>
      </c>
      <c r="F4236">
        <v>32065</v>
      </c>
      <c r="G4236">
        <f>SUMIF(E:E,E4236,F:F)*VLOOKUP(A4236,Sheet1!$A$1:$E$49,3)</f>
        <v>30050.488426357875</v>
      </c>
      <c r="H4236">
        <f>SUMIF(E:E,E4236,F:F)*VLOOKUP(A4236,Sheet1!$A$1:$E$49,5)</f>
        <v>37761.574606252078</v>
      </c>
    </row>
    <row r="4237" spans="1:8" x14ac:dyDescent="0.25">
      <c r="A4237">
        <v>14</v>
      </c>
      <c r="B4237">
        <v>30</v>
      </c>
      <c r="C4237">
        <v>3</v>
      </c>
      <c r="D4237">
        <v>2022</v>
      </c>
      <c r="E4237" s="1">
        <f t="shared" si="66"/>
        <v>44650</v>
      </c>
      <c r="F4237">
        <v>34100</v>
      </c>
      <c r="G4237">
        <f>SUMIF(E:E,E4237,F:F)*VLOOKUP(A4237,Sheet1!$A$1:$E$49,3)</f>
        <v>33468.930231472812</v>
      </c>
      <c r="H4237">
        <f>SUMIF(E:E,E4237,F:F)*VLOOKUP(A4237,Sheet1!$A$1:$E$49,5)</f>
        <v>38833.176971689252</v>
      </c>
    </row>
    <row r="4238" spans="1:8" x14ac:dyDescent="0.25">
      <c r="A4238">
        <v>15</v>
      </c>
      <c r="B4238">
        <v>30</v>
      </c>
      <c r="C4238">
        <v>3</v>
      </c>
      <c r="D4238">
        <v>2022</v>
      </c>
      <c r="E4238" s="1">
        <f t="shared" si="66"/>
        <v>44650</v>
      </c>
      <c r="F4238">
        <v>36948</v>
      </c>
      <c r="G4238">
        <f>SUMIF(E:E,E4238,F:F)*VLOOKUP(A4238,Sheet1!$A$1:$E$49,3)</f>
        <v>36966.870683218243</v>
      </c>
      <c r="H4238">
        <f>SUMIF(E:E,E4238,F:F)*VLOOKUP(A4238,Sheet1!$A$1:$E$49,5)</f>
        <v>39836.967922235825</v>
      </c>
    </row>
    <row r="4239" spans="1:8" x14ac:dyDescent="0.25">
      <c r="A4239">
        <v>16</v>
      </c>
      <c r="B4239">
        <v>30</v>
      </c>
      <c r="C4239">
        <v>3</v>
      </c>
      <c r="D4239">
        <v>2022</v>
      </c>
      <c r="E4239" s="1">
        <f t="shared" si="66"/>
        <v>44650</v>
      </c>
      <c r="F4239">
        <v>38393</v>
      </c>
      <c r="G4239">
        <f>SUMIF(E:E,E4239,F:F)*VLOOKUP(A4239,Sheet1!$A$1:$E$49,3)</f>
        <v>38874.838202351952</v>
      </c>
      <c r="H4239">
        <f>SUMIF(E:E,E4239,F:F)*VLOOKUP(A4239,Sheet1!$A$1:$E$49,5)</f>
        <v>40763.59795549087</v>
      </c>
    </row>
    <row r="4240" spans="1:8" x14ac:dyDescent="0.25">
      <c r="A4240">
        <v>17</v>
      </c>
      <c r="B4240">
        <v>30</v>
      </c>
      <c r="C4240">
        <v>3</v>
      </c>
      <c r="D4240">
        <v>2022</v>
      </c>
      <c r="E4240" s="1">
        <f t="shared" si="66"/>
        <v>44650</v>
      </c>
      <c r="F4240">
        <v>40195</v>
      </c>
      <c r="G4240">
        <f>SUMIF(E:E,E4240,F:F)*VLOOKUP(A4240,Sheet1!$A$1:$E$49,3)</f>
        <v>38556.843615829668</v>
      </c>
      <c r="H4240">
        <f>SUMIF(E:E,E4240,F:F)*VLOOKUP(A4240,Sheet1!$A$1:$E$49,5)</f>
        <v>41604.23583342856</v>
      </c>
    </row>
    <row r="4241" spans="1:8" x14ac:dyDescent="0.25">
      <c r="A4241">
        <v>18</v>
      </c>
      <c r="B4241">
        <v>30</v>
      </c>
      <c r="C4241">
        <v>3</v>
      </c>
      <c r="D4241">
        <v>2022</v>
      </c>
      <c r="E4241" s="1">
        <f t="shared" si="66"/>
        <v>44650</v>
      </c>
      <c r="F4241">
        <v>40525</v>
      </c>
      <c r="G4241">
        <f>SUMIF(E:E,E4241,F:F)*VLOOKUP(A4241,Sheet1!$A$1:$E$49,3)</f>
        <v>36410.380156804167</v>
      </c>
      <c r="H4241">
        <f>SUMIF(E:E,E4241,F:F)*VLOOKUP(A4241,Sheet1!$A$1:$E$49,5)</f>
        <v>42350.70824650854</v>
      </c>
    </row>
    <row r="4242" spans="1:8" x14ac:dyDescent="0.25">
      <c r="A4242">
        <v>19</v>
      </c>
      <c r="B4242">
        <v>30</v>
      </c>
      <c r="C4242">
        <v>3</v>
      </c>
      <c r="D4242">
        <v>2022</v>
      </c>
      <c r="E4242" s="1">
        <f t="shared" si="66"/>
        <v>44650</v>
      </c>
      <c r="F4242">
        <v>42603</v>
      </c>
      <c r="G4242">
        <f>SUMIF(E:E,E4242,F:F)*VLOOKUP(A4242,Sheet1!$A$1:$E$49,3)</f>
        <v>35853.889630390098</v>
      </c>
      <c r="H4242">
        <f>SUMIF(E:E,E4242,F:F)*VLOOKUP(A4242,Sheet1!$A$1:$E$49,5)</f>
        <v>42995.63186047916</v>
      </c>
    </row>
    <row r="4243" spans="1:8" x14ac:dyDescent="0.25">
      <c r="A4243">
        <v>20</v>
      </c>
      <c r="B4243">
        <v>30</v>
      </c>
      <c r="C4243">
        <v>3</v>
      </c>
      <c r="D4243">
        <v>2022</v>
      </c>
      <c r="E4243" s="1">
        <f t="shared" si="66"/>
        <v>44650</v>
      </c>
      <c r="F4243">
        <v>41552</v>
      </c>
      <c r="G4243">
        <f>SUMIF(E:E,E4243,F:F)*VLOOKUP(A4243,Sheet1!$A$1:$E$49,3)</f>
        <v>36410.380156804167</v>
      </c>
      <c r="H4243">
        <f>SUMIF(E:E,E4243,F:F)*VLOOKUP(A4243,Sheet1!$A$1:$E$49,5)</f>
        <v>43532.534768663005</v>
      </c>
    </row>
    <row r="4244" spans="1:8" x14ac:dyDescent="0.25">
      <c r="A4244">
        <v>21</v>
      </c>
      <c r="B4244">
        <v>30</v>
      </c>
      <c r="C4244">
        <v>3</v>
      </c>
      <c r="D4244">
        <v>2022</v>
      </c>
      <c r="E4244" s="1">
        <f t="shared" si="66"/>
        <v>44650</v>
      </c>
      <c r="F4244">
        <v>41378</v>
      </c>
      <c r="G4244">
        <f>SUMIF(E:E,E4244,F:F)*VLOOKUP(A4244,Sheet1!$A$1:$E$49,3)</f>
        <v>36966.870683218243</v>
      </c>
      <c r="H4244">
        <f>SUMIF(E:E,E4244,F:F)*VLOOKUP(A4244,Sheet1!$A$1:$E$49,5)</f>
        <v>43955.964558940788</v>
      </c>
    </row>
    <row r="4245" spans="1:8" x14ac:dyDescent="0.25">
      <c r="A4245">
        <v>22</v>
      </c>
      <c r="B4245">
        <v>30</v>
      </c>
      <c r="C4245">
        <v>3</v>
      </c>
      <c r="D4245">
        <v>2022</v>
      </c>
      <c r="E4245" s="1">
        <f t="shared" si="66"/>
        <v>44650</v>
      </c>
      <c r="F4245">
        <v>40947</v>
      </c>
      <c r="G4245">
        <f>SUMIF(E:E,E4245,F:F)*VLOOKUP(A4245,Sheet1!$A$1:$E$49,3)</f>
        <v>37602.85985626281</v>
      </c>
      <c r="H4245">
        <f>SUMIF(E:E,E4245,F:F)*VLOOKUP(A4245,Sheet1!$A$1:$E$49,5)</f>
        <v>44261.580473339833</v>
      </c>
    </row>
    <row r="4246" spans="1:8" x14ac:dyDescent="0.25">
      <c r="A4246">
        <v>23</v>
      </c>
      <c r="B4246">
        <v>30</v>
      </c>
      <c r="C4246">
        <v>3</v>
      </c>
      <c r="D4246">
        <v>2022</v>
      </c>
      <c r="E4246" s="1">
        <f t="shared" si="66"/>
        <v>44650</v>
      </c>
      <c r="F4246">
        <v>41110</v>
      </c>
      <c r="G4246">
        <f>SUMIF(E:E,E4246,F:F)*VLOOKUP(A4246,Sheet1!$A$1:$E$49,3)</f>
        <v>37682.358502893308</v>
      </c>
      <c r="H4246">
        <f>SUMIF(E:E,E4246,F:F)*VLOOKUP(A4246,Sheet1!$A$1:$E$49,5)</f>
        <v>44446.227482374423</v>
      </c>
    </row>
    <row r="4247" spans="1:8" x14ac:dyDescent="0.25">
      <c r="A4247">
        <v>24</v>
      </c>
      <c r="B4247">
        <v>30</v>
      </c>
      <c r="C4247">
        <v>3</v>
      </c>
      <c r="D4247">
        <v>2022</v>
      </c>
      <c r="E4247" s="1">
        <f t="shared" si="66"/>
        <v>44650</v>
      </c>
      <c r="F4247">
        <v>41160</v>
      </c>
      <c r="G4247">
        <f>SUMIF(E:E,E4247,F:F)*VLOOKUP(A4247,Sheet1!$A$1:$E$49,3)</f>
        <v>37920.854442785094</v>
      </c>
      <c r="H4247">
        <f>SUMIF(E:E,E4247,F:F)*VLOOKUP(A4247,Sheet1!$A$1:$E$49,5)</f>
        <v>44507.990506606278</v>
      </c>
    </row>
    <row r="4248" spans="1:8" x14ac:dyDescent="0.25">
      <c r="A4248">
        <v>25</v>
      </c>
      <c r="B4248">
        <v>30</v>
      </c>
      <c r="C4248">
        <v>3</v>
      </c>
      <c r="D4248">
        <v>2022</v>
      </c>
      <c r="E4248" s="1">
        <f t="shared" si="66"/>
        <v>44650</v>
      </c>
      <c r="F4248">
        <v>41343</v>
      </c>
      <c r="G4248">
        <f>SUMIF(E:E,E4248,F:F)*VLOOKUP(A4248,Sheet1!$A$1:$E$49,3)</f>
        <v>38238.849029307385</v>
      </c>
      <c r="H4248">
        <f>SUMIF(E:E,E4248,F:F)*VLOOKUP(A4248,Sheet1!$A$1:$E$49,5)</f>
        <v>44446.227482374423</v>
      </c>
    </row>
    <row r="4249" spans="1:8" x14ac:dyDescent="0.25">
      <c r="A4249">
        <v>26</v>
      </c>
      <c r="B4249">
        <v>30</v>
      </c>
      <c r="C4249">
        <v>3</v>
      </c>
      <c r="D4249">
        <v>2022</v>
      </c>
      <c r="E4249" s="1">
        <f t="shared" si="66"/>
        <v>44650</v>
      </c>
      <c r="F4249">
        <v>41274</v>
      </c>
      <c r="G4249">
        <f>SUMIF(E:E,E4249,F:F)*VLOOKUP(A4249,Sheet1!$A$1:$E$49,3)</f>
        <v>37841.355796154603</v>
      </c>
      <c r="H4249">
        <f>SUMIF(E:E,E4249,F:F)*VLOOKUP(A4249,Sheet1!$A$1:$E$49,5)</f>
        <v>44261.580473339833</v>
      </c>
    </row>
    <row r="4250" spans="1:8" x14ac:dyDescent="0.25">
      <c r="A4250">
        <v>27</v>
      </c>
      <c r="B4250">
        <v>30</v>
      </c>
      <c r="C4250">
        <v>3</v>
      </c>
      <c r="D4250">
        <v>2022</v>
      </c>
      <c r="E4250" s="1">
        <f t="shared" si="66"/>
        <v>44650</v>
      </c>
      <c r="F4250">
        <v>41354</v>
      </c>
      <c r="G4250">
        <f>SUMIF(E:E,E4250,F:F)*VLOOKUP(A4250,Sheet1!$A$1:$E$49,3)</f>
        <v>37205.366623110029</v>
      </c>
      <c r="H4250">
        <f>SUMIF(E:E,E4250,F:F)*VLOOKUP(A4250,Sheet1!$A$1:$E$49,5)</f>
        <v>43955.964558940788</v>
      </c>
    </row>
    <row r="4251" spans="1:8" x14ac:dyDescent="0.25">
      <c r="A4251">
        <v>28</v>
      </c>
      <c r="B4251">
        <v>30</v>
      </c>
      <c r="C4251">
        <v>3</v>
      </c>
      <c r="D4251">
        <v>2022</v>
      </c>
      <c r="E4251" s="1">
        <f t="shared" si="66"/>
        <v>44650</v>
      </c>
      <c r="F4251">
        <v>40979</v>
      </c>
      <c r="G4251">
        <f>SUMIF(E:E,E4251,F:F)*VLOOKUP(A4251,Sheet1!$A$1:$E$49,3)</f>
        <v>36648.87609669596</v>
      </c>
      <c r="H4251">
        <f>SUMIF(E:E,E4251,F:F)*VLOOKUP(A4251,Sheet1!$A$1:$E$49,5)</f>
        <v>43532.534768663005</v>
      </c>
    </row>
    <row r="4252" spans="1:8" x14ac:dyDescent="0.25">
      <c r="A4252">
        <v>29</v>
      </c>
      <c r="B4252">
        <v>30</v>
      </c>
      <c r="C4252">
        <v>3</v>
      </c>
      <c r="D4252">
        <v>2022</v>
      </c>
      <c r="E4252" s="1">
        <f t="shared" si="66"/>
        <v>44650</v>
      </c>
      <c r="F4252">
        <v>40503</v>
      </c>
      <c r="G4252">
        <f>SUMIF(E:E,E4252,F:F)*VLOOKUP(A4252,Sheet1!$A$1:$E$49,3)</f>
        <v>36807.873389956949</v>
      </c>
      <c r="H4252">
        <f>SUMIF(E:E,E4252,F:F)*VLOOKUP(A4252,Sheet1!$A$1:$E$49,5)</f>
        <v>42995.63186047916</v>
      </c>
    </row>
    <row r="4253" spans="1:8" x14ac:dyDescent="0.25">
      <c r="A4253">
        <v>30</v>
      </c>
      <c r="B4253">
        <v>30</v>
      </c>
      <c r="C4253">
        <v>3</v>
      </c>
      <c r="D4253">
        <v>2022</v>
      </c>
      <c r="E4253" s="1">
        <f t="shared" si="66"/>
        <v>44650</v>
      </c>
      <c r="F4253">
        <v>40523</v>
      </c>
      <c r="G4253">
        <f>SUMIF(E:E,E4253,F:F)*VLOOKUP(A4253,Sheet1!$A$1:$E$49,3)</f>
        <v>37602.85985626281</v>
      </c>
      <c r="H4253">
        <f>SUMIF(E:E,E4253,F:F)*VLOOKUP(A4253,Sheet1!$A$1:$E$49,5)</f>
        <v>42350.70824650854</v>
      </c>
    </row>
    <row r="4254" spans="1:8" x14ac:dyDescent="0.25">
      <c r="A4254">
        <v>31</v>
      </c>
      <c r="B4254">
        <v>30</v>
      </c>
      <c r="C4254">
        <v>3</v>
      </c>
      <c r="D4254">
        <v>2022</v>
      </c>
      <c r="E4254" s="1">
        <f t="shared" si="66"/>
        <v>44650</v>
      </c>
      <c r="F4254">
        <v>40159</v>
      </c>
      <c r="G4254">
        <f>SUMIF(E:E,E4254,F:F)*VLOOKUP(A4254,Sheet1!$A$1:$E$49,3)</f>
        <v>38000.353089415592</v>
      </c>
      <c r="H4254">
        <f>SUMIF(E:E,E4254,F:F)*VLOOKUP(A4254,Sheet1!$A$1:$E$49,5)</f>
        <v>41604.23583342856</v>
      </c>
    </row>
    <row r="4255" spans="1:8" x14ac:dyDescent="0.25">
      <c r="A4255">
        <v>32</v>
      </c>
      <c r="B4255">
        <v>30</v>
      </c>
      <c r="C4255">
        <v>3</v>
      </c>
      <c r="D4255">
        <v>2022</v>
      </c>
      <c r="E4255" s="1">
        <f t="shared" si="66"/>
        <v>44650</v>
      </c>
      <c r="F4255">
        <v>40814</v>
      </c>
      <c r="G4255">
        <f>SUMIF(E:E,E4255,F:F)*VLOOKUP(A4255,Sheet1!$A$1:$E$49,3)</f>
        <v>41259.797601269238</v>
      </c>
      <c r="H4255">
        <f>SUMIF(E:E,E4255,F:F)*VLOOKUP(A4255,Sheet1!$A$1:$E$49,5)</f>
        <v>40763.59795549087</v>
      </c>
    </row>
    <row r="4256" spans="1:8" x14ac:dyDescent="0.25">
      <c r="A4256">
        <v>33</v>
      </c>
      <c r="B4256">
        <v>30</v>
      </c>
      <c r="C4256">
        <v>3</v>
      </c>
      <c r="D4256">
        <v>2022</v>
      </c>
      <c r="E4256" s="1">
        <f t="shared" si="66"/>
        <v>44650</v>
      </c>
      <c r="F4256">
        <v>41214</v>
      </c>
      <c r="G4256">
        <f>SUMIF(E:E,E4256,F:F)*VLOOKUP(A4256,Sheet1!$A$1:$E$49,3)</f>
        <v>43247.26376703375</v>
      </c>
      <c r="H4256">
        <f>SUMIF(E:E,E4256,F:F)*VLOOKUP(A4256,Sheet1!$A$1:$E$49,5)</f>
        <v>39836.967922235825</v>
      </c>
    </row>
    <row r="4257" spans="1:8" x14ac:dyDescent="0.25">
      <c r="A4257">
        <v>34</v>
      </c>
      <c r="B4257">
        <v>30</v>
      </c>
      <c r="C4257">
        <v>3</v>
      </c>
      <c r="D4257">
        <v>2022</v>
      </c>
      <c r="E4257" s="1">
        <f t="shared" si="66"/>
        <v>44650</v>
      </c>
      <c r="F4257">
        <v>41344</v>
      </c>
      <c r="G4257">
        <f>SUMIF(E:E,E4257,F:F)*VLOOKUP(A4257,Sheet1!$A$1:$E$49,3)</f>
        <v>45075.73263953696</v>
      </c>
      <c r="H4257">
        <f>SUMIF(E:E,E4257,F:F)*VLOOKUP(A4257,Sheet1!$A$1:$E$49,5)</f>
        <v>38833.176971689252</v>
      </c>
    </row>
    <row r="4258" spans="1:8" x14ac:dyDescent="0.25">
      <c r="A4258">
        <v>35</v>
      </c>
      <c r="B4258">
        <v>30</v>
      </c>
      <c r="C4258">
        <v>3</v>
      </c>
      <c r="D4258">
        <v>2022</v>
      </c>
      <c r="E4258" s="1">
        <f t="shared" si="66"/>
        <v>44650</v>
      </c>
      <c r="F4258">
        <v>41353</v>
      </c>
      <c r="G4258">
        <f>SUMIF(E:E,E4258,F:F)*VLOOKUP(A4258,Sheet1!$A$1:$E$49,3)</f>
        <v>46427.209632256898</v>
      </c>
      <c r="H4258">
        <f>SUMIF(E:E,E4258,F:F)*VLOOKUP(A4258,Sheet1!$A$1:$E$49,5)</f>
        <v>37761.574606252078</v>
      </c>
    </row>
    <row r="4259" spans="1:8" x14ac:dyDescent="0.25">
      <c r="A4259">
        <v>36</v>
      </c>
      <c r="B4259">
        <v>30</v>
      </c>
      <c r="C4259">
        <v>3</v>
      </c>
      <c r="D4259">
        <v>2022</v>
      </c>
      <c r="E4259" s="1">
        <f t="shared" si="66"/>
        <v>44650</v>
      </c>
      <c r="F4259">
        <v>41114</v>
      </c>
      <c r="G4259">
        <f>SUMIF(E:E,E4259,F:F)*VLOOKUP(A4259,Sheet1!$A$1:$E$49,3)</f>
        <v>46745.204218779174</v>
      </c>
      <c r="H4259">
        <f>SUMIF(E:E,E4259,F:F)*VLOOKUP(A4259,Sheet1!$A$1:$E$49,5)</f>
        <v>36631.884388904953</v>
      </c>
    </row>
    <row r="4260" spans="1:8" x14ac:dyDescent="0.25">
      <c r="A4260">
        <v>37</v>
      </c>
      <c r="B4260">
        <v>30</v>
      </c>
      <c r="C4260">
        <v>3</v>
      </c>
      <c r="D4260">
        <v>2022</v>
      </c>
      <c r="E4260" s="1">
        <f t="shared" si="66"/>
        <v>44650</v>
      </c>
      <c r="F4260">
        <v>40624</v>
      </c>
      <c r="G4260">
        <f>SUMIF(E:E,E4260,F:F)*VLOOKUP(A4260,Sheet1!$A$1:$E$49,3)</f>
        <v>46824.702865409672</v>
      </c>
      <c r="H4260">
        <f>SUMIF(E:E,E4260,F:F)*VLOOKUP(A4260,Sheet1!$A$1:$E$49,5)</f>
        <v>35454.05829101635</v>
      </c>
    </row>
    <row r="4261" spans="1:8" x14ac:dyDescent="0.25">
      <c r="A4261">
        <v>38</v>
      </c>
      <c r="B4261">
        <v>30</v>
      </c>
      <c r="C4261">
        <v>3</v>
      </c>
      <c r="D4261">
        <v>2022</v>
      </c>
      <c r="E4261" s="1">
        <f t="shared" si="66"/>
        <v>44650</v>
      </c>
      <c r="F4261">
        <v>40374</v>
      </c>
      <c r="G4261">
        <f>SUMIF(E:E,E4261,F:F)*VLOOKUP(A4261,Sheet1!$A$1:$E$49,3)</f>
        <v>46506.708278887389</v>
      </c>
      <c r="H4261">
        <f>SUMIF(E:E,E4261,F:F)*VLOOKUP(A4261,Sheet1!$A$1:$E$49,5)</f>
        <v>34238.132612209811</v>
      </c>
    </row>
    <row r="4262" spans="1:8" x14ac:dyDescent="0.25">
      <c r="A4262">
        <v>39</v>
      </c>
      <c r="B4262">
        <v>30</v>
      </c>
      <c r="C4262">
        <v>3</v>
      </c>
      <c r="D4262">
        <v>2022</v>
      </c>
      <c r="E4262" s="1">
        <f t="shared" si="66"/>
        <v>44650</v>
      </c>
      <c r="F4262">
        <v>40236</v>
      </c>
      <c r="G4262">
        <f>SUMIF(E:E,E4262,F:F)*VLOOKUP(A4262,Sheet1!$A$1:$E$49,3)</f>
        <v>46506.708278887389</v>
      </c>
      <c r="H4262">
        <f>SUMIF(E:E,E4262,F:F)*VLOOKUP(A4262,Sheet1!$A$1:$E$49,5)</f>
        <v>32994.088342453033</v>
      </c>
    </row>
    <row r="4263" spans="1:8" x14ac:dyDescent="0.25">
      <c r="A4263">
        <v>40</v>
      </c>
      <c r="B4263">
        <v>30</v>
      </c>
      <c r="C4263">
        <v>3</v>
      </c>
      <c r="D4263">
        <v>2022</v>
      </c>
      <c r="E4263" s="1">
        <f t="shared" si="66"/>
        <v>44650</v>
      </c>
      <c r="F4263">
        <v>38817</v>
      </c>
      <c r="G4263">
        <f>SUMIF(E:E,E4263,F:F)*VLOOKUP(A4263,Sheet1!$A$1:$E$49,3)</f>
        <v>45393.727226059244</v>
      </c>
      <c r="H4263">
        <f>SUMIF(E:E,E4263,F:F)*VLOOKUP(A4263,Sheet1!$A$1:$E$49,5)</f>
        <v>31731.71861433129</v>
      </c>
    </row>
    <row r="4264" spans="1:8" x14ac:dyDescent="0.25">
      <c r="A4264">
        <v>41</v>
      </c>
      <c r="B4264">
        <v>30</v>
      </c>
      <c r="C4264">
        <v>3</v>
      </c>
      <c r="D4264">
        <v>2022</v>
      </c>
      <c r="E4264" s="1">
        <f t="shared" si="66"/>
        <v>44650</v>
      </c>
      <c r="F4264">
        <v>38015</v>
      </c>
      <c r="G4264">
        <f>SUMIF(E:E,E4264,F:F)*VLOOKUP(A4264,Sheet1!$A$1:$E$49,3)</f>
        <v>43485.759706925535</v>
      </c>
      <c r="H4264">
        <f>SUMIF(E:E,E4264,F:F)*VLOOKUP(A4264,Sheet1!$A$1:$E$49,5)</f>
        <v>30460.505609052489</v>
      </c>
    </row>
    <row r="4265" spans="1:8" x14ac:dyDescent="0.25">
      <c r="A4265">
        <v>42</v>
      </c>
      <c r="B4265">
        <v>30</v>
      </c>
      <c r="C4265">
        <v>3</v>
      </c>
      <c r="D4265">
        <v>2022</v>
      </c>
      <c r="E4265" s="1">
        <f t="shared" si="66"/>
        <v>44650</v>
      </c>
      <c r="F4265">
        <v>36028</v>
      </c>
      <c r="G4265">
        <f>SUMIF(E:E,E4265,F:F)*VLOOKUP(A4265,Sheet1!$A$1:$E$49,3)</f>
        <v>41816.288127683314</v>
      </c>
      <c r="H4265">
        <f>SUMIF(E:E,E4265,F:F)*VLOOKUP(A4265,Sheet1!$A$1:$E$49,5)</f>
        <v>29189.508944482237</v>
      </c>
    </row>
    <row r="4266" spans="1:8" x14ac:dyDescent="0.25">
      <c r="A4266">
        <v>43</v>
      </c>
      <c r="B4266">
        <v>30</v>
      </c>
      <c r="C4266">
        <v>3</v>
      </c>
      <c r="D4266">
        <v>2022</v>
      </c>
      <c r="E4266" s="1">
        <f t="shared" si="66"/>
        <v>44650</v>
      </c>
      <c r="F4266">
        <v>34808</v>
      </c>
      <c r="G4266">
        <f>SUMIF(E:E,E4266,F:F)*VLOOKUP(A4266,Sheet1!$A$1:$E$49,3)</f>
        <v>40703.307074855169</v>
      </c>
      <c r="H4266">
        <f>SUMIF(E:E,E4266,F:F)*VLOOKUP(A4266,Sheet1!$A$1:$E$49,5)</f>
        <v>27927.267200001847</v>
      </c>
    </row>
    <row r="4267" spans="1:8" x14ac:dyDescent="0.25">
      <c r="A4267">
        <v>44</v>
      </c>
      <c r="B4267">
        <v>30</v>
      </c>
      <c r="C4267">
        <v>3</v>
      </c>
      <c r="D4267">
        <v>2022</v>
      </c>
      <c r="E4267" s="1">
        <f t="shared" si="66"/>
        <v>44650</v>
      </c>
      <c r="F4267">
        <v>33049</v>
      </c>
      <c r="G4267">
        <f>SUMIF(E:E,E4267,F:F)*VLOOKUP(A4267,Sheet1!$A$1:$E$49,3)</f>
        <v>37523.361209632312</v>
      </c>
      <c r="H4267">
        <f>SUMIF(E:E,E4267,F:F)*VLOOKUP(A4267,Sheet1!$A$1:$E$49,5)</f>
        <v>26681.713834468013</v>
      </c>
    </row>
    <row r="4268" spans="1:8" x14ac:dyDescent="0.25">
      <c r="A4268">
        <v>45</v>
      </c>
      <c r="B4268">
        <v>30</v>
      </c>
      <c r="C4268">
        <v>3</v>
      </c>
      <c r="D4268">
        <v>2022</v>
      </c>
      <c r="E4268" s="1">
        <f t="shared" si="66"/>
        <v>44650</v>
      </c>
      <c r="F4268">
        <v>29644</v>
      </c>
      <c r="G4268">
        <f>SUMIF(E:E,E4268,F:F)*VLOOKUP(A4268,Sheet1!$A$1:$E$49,3)</f>
        <v>33866.423464625594</v>
      </c>
      <c r="H4268">
        <f>SUMIF(E:E,E4268,F:F)*VLOOKUP(A4268,Sheet1!$A$1:$E$49,5)</f>
        <v>25460.108343427248</v>
      </c>
    </row>
    <row r="4269" spans="1:8" x14ac:dyDescent="0.25">
      <c r="A4269">
        <v>46</v>
      </c>
      <c r="B4269">
        <v>30</v>
      </c>
      <c r="C4269">
        <v>3</v>
      </c>
      <c r="D4269">
        <v>2022</v>
      </c>
      <c r="E4269" s="1">
        <f t="shared" si="66"/>
        <v>44650</v>
      </c>
      <c r="F4269">
        <v>28427</v>
      </c>
      <c r="G4269">
        <f>SUMIF(E:E,E4269,F:F)*VLOOKUP(A4269,Sheet1!$A$1:$E$49,3)</f>
        <v>30050.488426357875</v>
      </c>
      <c r="H4269">
        <f>SUMIF(E:E,E4269,F:F)*VLOOKUP(A4269,Sheet1!$A$1:$E$49,5)</f>
        <v>24268.983093042396</v>
      </c>
    </row>
    <row r="4270" spans="1:8" x14ac:dyDescent="0.25">
      <c r="A4270">
        <v>47</v>
      </c>
      <c r="B4270">
        <v>30</v>
      </c>
      <c r="C4270">
        <v>3</v>
      </c>
      <c r="D4270">
        <v>2022</v>
      </c>
      <c r="E4270" s="1">
        <f t="shared" si="66"/>
        <v>44650</v>
      </c>
      <c r="F4270">
        <v>28326</v>
      </c>
      <c r="G4270">
        <f>SUMIF(E:E,E4270,F:F)*VLOOKUP(A4270,Sheet1!$A$1:$E$49,3)</f>
        <v>28778.510080268876</v>
      </c>
      <c r="H4270">
        <f>SUMIF(E:E,E4270,F:F)*VLOOKUP(A4270,Sheet1!$A$1:$E$49,5)</f>
        <v>23114.105873151064</v>
      </c>
    </row>
    <row r="4271" spans="1:8" x14ac:dyDescent="0.25">
      <c r="A4271">
        <v>48</v>
      </c>
      <c r="B4271">
        <v>30</v>
      </c>
      <c r="C4271">
        <v>3</v>
      </c>
      <c r="D4271">
        <v>2022</v>
      </c>
      <c r="E4271" s="1">
        <f t="shared" si="66"/>
        <v>44650</v>
      </c>
      <c r="F4271">
        <v>27830</v>
      </c>
      <c r="G4271">
        <f>SUMIF(E:E,E4271,F:F)*VLOOKUP(A4271,Sheet1!$A$1:$E$49,3)</f>
        <v>28540.014140377123</v>
      </c>
      <c r="H4271">
        <f>SUMIF(E:E,E4271,F:F)*VLOOKUP(A4271,Sheet1!$A$1:$E$49,5)</f>
        <v>22000.457841508596</v>
      </c>
    </row>
    <row r="4272" spans="1:8" x14ac:dyDescent="0.25">
      <c r="A4272">
        <v>1</v>
      </c>
      <c r="B4272">
        <v>31</v>
      </c>
      <c r="C4272">
        <v>3</v>
      </c>
      <c r="D4272">
        <v>2022</v>
      </c>
      <c r="E4272" s="1">
        <f t="shared" si="66"/>
        <v>44651</v>
      </c>
      <c r="F4272">
        <v>27646</v>
      </c>
      <c r="G4272">
        <f>SUMIF(E:E,E4272,F:F)*VLOOKUP(A4272,Sheet1!$A$1:$E$49,3)</f>
        <v>29151.677898077331</v>
      </c>
      <c r="H4272">
        <f>SUMIF(E:E,E4272,F:F)*VLOOKUP(A4272,Sheet1!$A$1:$E$49,5)</f>
        <v>23609.482672360497</v>
      </c>
    </row>
    <row r="4273" spans="1:8" x14ac:dyDescent="0.25">
      <c r="A4273">
        <v>2</v>
      </c>
      <c r="B4273">
        <v>31</v>
      </c>
      <c r="C4273">
        <v>3</v>
      </c>
      <c r="D4273">
        <v>2022</v>
      </c>
      <c r="E4273" s="1">
        <f t="shared" si="66"/>
        <v>44651</v>
      </c>
      <c r="F4273">
        <v>27638</v>
      </c>
      <c r="G4273">
        <f>SUMIF(E:E,E4273,F:F)*VLOOKUP(A4273,Sheet1!$A$1:$E$49,3)</f>
        <v>28745.665671084626</v>
      </c>
      <c r="H4273">
        <f>SUMIF(E:E,E4273,F:F)*VLOOKUP(A4273,Sheet1!$A$1:$E$49,5)</f>
        <v>24789.110985104366</v>
      </c>
    </row>
    <row r="4274" spans="1:8" x14ac:dyDescent="0.25">
      <c r="A4274">
        <v>3</v>
      </c>
      <c r="B4274">
        <v>31</v>
      </c>
      <c r="C4274">
        <v>3</v>
      </c>
      <c r="D4274">
        <v>2022</v>
      </c>
      <c r="E4274" s="1">
        <f t="shared" si="66"/>
        <v>44651</v>
      </c>
      <c r="F4274">
        <v>27548</v>
      </c>
      <c r="G4274">
        <f>SUMIF(E:E,E4274,F:F)*VLOOKUP(A4274,Sheet1!$A$1:$E$49,3)</f>
        <v>28014.843662497729</v>
      </c>
      <c r="H4274">
        <f>SUMIF(E:E,E4274,F:F)*VLOOKUP(A4274,Sheet1!$A$1:$E$49,5)</f>
        <v>26005.764188732632</v>
      </c>
    </row>
    <row r="4275" spans="1:8" x14ac:dyDescent="0.25">
      <c r="A4275">
        <v>4</v>
      </c>
      <c r="B4275">
        <v>31</v>
      </c>
      <c r="C4275">
        <v>3</v>
      </c>
      <c r="D4275">
        <v>2022</v>
      </c>
      <c r="E4275" s="1">
        <f t="shared" si="66"/>
        <v>44651</v>
      </c>
      <c r="F4275">
        <v>27298</v>
      </c>
      <c r="G4275">
        <f>SUMIF(E:E,E4275,F:F)*VLOOKUP(A4275,Sheet1!$A$1:$E$49,3)</f>
        <v>27527.62899010647</v>
      </c>
      <c r="H4275">
        <f>SUMIF(E:E,E4275,F:F)*VLOOKUP(A4275,Sheet1!$A$1:$E$49,5)</f>
        <v>27253.550879313174</v>
      </c>
    </row>
    <row r="4276" spans="1:8" x14ac:dyDescent="0.25">
      <c r="A4276">
        <v>5</v>
      </c>
      <c r="B4276">
        <v>31</v>
      </c>
      <c r="C4276">
        <v>3</v>
      </c>
      <c r="D4276">
        <v>2022</v>
      </c>
      <c r="E4276" s="1">
        <f t="shared" si="66"/>
        <v>44651</v>
      </c>
      <c r="F4276">
        <v>27313</v>
      </c>
      <c r="G4276">
        <f>SUMIF(E:E,E4276,F:F)*VLOOKUP(A4276,Sheet1!$A$1:$E$49,3)</f>
        <v>26959.211872316657</v>
      </c>
      <c r="H4276">
        <f>SUMIF(E:E,E4276,F:F)*VLOOKUP(A4276,Sheet1!$A$1:$E$49,5)</f>
        <v>28525.798690344869</v>
      </c>
    </row>
    <row r="4277" spans="1:8" x14ac:dyDescent="0.25">
      <c r="A4277">
        <v>6</v>
      </c>
      <c r="B4277">
        <v>31</v>
      </c>
      <c r="C4277">
        <v>3</v>
      </c>
      <c r="D4277">
        <v>2022</v>
      </c>
      <c r="E4277" s="1">
        <f t="shared" si="66"/>
        <v>44651</v>
      </c>
      <c r="F4277">
        <v>27619</v>
      </c>
      <c r="G4277">
        <f>SUMIF(E:E,E4277,F:F)*VLOOKUP(A4277,Sheet1!$A$1:$E$49,3)</f>
        <v>26065.98497293266</v>
      </c>
      <c r="H4277">
        <f>SUMIF(E:E,E4277,F:F)*VLOOKUP(A4277,Sheet1!$A$1:$E$49,5)</f>
        <v>29815.09254225441</v>
      </c>
    </row>
    <row r="4278" spans="1:8" x14ac:dyDescent="0.25">
      <c r="A4278">
        <v>7</v>
      </c>
      <c r="B4278">
        <v>31</v>
      </c>
      <c r="C4278">
        <v>3</v>
      </c>
      <c r="D4278">
        <v>2022</v>
      </c>
      <c r="E4278" s="1">
        <f t="shared" si="66"/>
        <v>44651</v>
      </c>
      <c r="F4278">
        <v>27899</v>
      </c>
      <c r="G4278">
        <f>SUMIF(E:E,E4278,F:F)*VLOOKUP(A4278,Sheet1!$A$1:$E$49,3)</f>
        <v>25091.555628150138</v>
      </c>
      <c r="H4278">
        <f>SUMIF(E:E,E4278,F:F)*VLOOKUP(A4278,Sheet1!$A$1:$E$49,5)</f>
        <v>31113.328947914193</v>
      </c>
    </row>
    <row r="4279" spans="1:8" x14ac:dyDescent="0.25">
      <c r="A4279">
        <v>8</v>
      </c>
      <c r="B4279">
        <v>31</v>
      </c>
      <c r="C4279">
        <v>3</v>
      </c>
      <c r="D4279">
        <v>2022</v>
      </c>
      <c r="E4279" s="1">
        <f t="shared" si="66"/>
        <v>44651</v>
      </c>
      <c r="F4279">
        <v>27823</v>
      </c>
      <c r="G4279">
        <f>SUMIF(E:E,E4279,F:F)*VLOOKUP(A4279,Sheet1!$A$1:$E$49,3)</f>
        <v>24604.340955758882</v>
      </c>
      <c r="H4279">
        <f>SUMIF(E:E,E4279,F:F)*VLOOKUP(A4279,Sheet1!$A$1:$E$49,5)</f>
        <v>32411.786330852436</v>
      </c>
    </row>
    <row r="4280" spans="1:8" x14ac:dyDescent="0.25">
      <c r="A4280">
        <v>9</v>
      </c>
      <c r="B4280">
        <v>31</v>
      </c>
      <c r="C4280">
        <v>3</v>
      </c>
      <c r="D4280">
        <v>2022</v>
      </c>
      <c r="E4280" s="1">
        <f t="shared" si="66"/>
        <v>44651</v>
      </c>
      <c r="F4280">
        <v>27562</v>
      </c>
      <c r="G4280">
        <f>SUMIF(E:E,E4280,F:F)*VLOOKUP(A4280,Sheet1!$A$1:$E$49,3)</f>
        <v>24198.328728766144</v>
      </c>
      <c r="H4280">
        <f>SUMIF(E:E,E4280,F:F)*VLOOKUP(A4280,Sheet1!$A$1:$E$49,5)</f>
        <v>33701.210909322603</v>
      </c>
    </row>
    <row r="4281" spans="1:8" x14ac:dyDescent="0.25">
      <c r="A4281">
        <v>10</v>
      </c>
      <c r="B4281">
        <v>31</v>
      </c>
      <c r="C4281">
        <v>3</v>
      </c>
      <c r="D4281">
        <v>2022</v>
      </c>
      <c r="E4281" s="1">
        <f t="shared" si="66"/>
        <v>44651</v>
      </c>
      <c r="F4281">
        <v>27524</v>
      </c>
      <c r="G4281">
        <f>SUMIF(E:E,E4281,F:F)*VLOOKUP(A4281,Sheet1!$A$1:$E$49,3)</f>
        <v>24035.923837969065</v>
      </c>
      <c r="H4281">
        <f>SUMIF(E:E,E4281,F:F)*VLOOKUP(A4281,Sheet1!$A$1:$E$49,5)</f>
        <v>34971.917281944574</v>
      </c>
    </row>
    <row r="4282" spans="1:8" x14ac:dyDescent="0.25">
      <c r="A4282">
        <v>11</v>
      </c>
      <c r="B4282">
        <v>31</v>
      </c>
      <c r="C4282">
        <v>3</v>
      </c>
      <c r="D4282">
        <v>2022</v>
      </c>
      <c r="E4282" s="1">
        <f t="shared" si="66"/>
        <v>44651</v>
      </c>
      <c r="F4282">
        <v>28586</v>
      </c>
      <c r="G4282">
        <f>SUMIF(E:E,E4282,F:F)*VLOOKUP(A4282,Sheet1!$A$1:$E$49,3)</f>
        <v>25253.960518947213</v>
      </c>
      <c r="H4282">
        <f>SUMIF(E:E,E4282,F:F)*VLOOKUP(A4282,Sheet1!$A$1:$E$49,5)</f>
        <v>36213.902431714407</v>
      </c>
    </row>
    <row r="4283" spans="1:8" x14ac:dyDescent="0.25">
      <c r="A4283">
        <v>12</v>
      </c>
      <c r="B4283">
        <v>31</v>
      </c>
      <c r="C4283">
        <v>3</v>
      </c>
      <c r="D4283">
        <v>2022</v>
      </c>
      <c r="E4283" s="1">
        <f t="shared" si="66"/>
        <v>44651</v>
      </c>
      <c r="F4283">
        <v>29548</v>
      </c>
      <c r="G4283">
        <f>SUMIF(E:E,E4283,F:F)*VLOOKUP(A4283,Sheet1!$A$1:$E$49,3)</f>
        <v>28664.463225686071</v>
      </c>
      <c r="H4283">
        <f>SUMIF(E:E,E4283,F:F)*VLOOKUP(A4283,Sheet1!$A$1:$E$49,5)</f>
        <v>37416.971458124644</v>
      </c>
    </row>
    <row r="4284" spans="1:8" x14ac:dyDescent="0.25">
      <c r="A4284">
        <v>13</v>
      </c>
      <c r="B4284">
        <v>31</v>
      </c>
      <c r="C4284">
        <v>3</v>
      </c>
      <c r="D4284">
        <v>2022</v>
      </c>
      <c r="E4284" s="1">
        <f t="shared" si="66"/>
        <v>44651</v>
      </c>
      <c r="F4284">
        <v>33214</v>
      </c>
      <c r="G4284">
        <f>SUMIF(E:E,E4284,F:F)*VLOOKUP(A4284,Sheet1!$A$1:$E$49,3)</f>
        <v>30694.524360649451</v>
      </c>
      <c r="H4284">
        <f>SUMIF(E:E,E4284,F:F)*VLOOKUP(A4284,Sheet1!$A$1:$E$49,5)</f>
        <v>38570.872965626739</v>
      </c>
    </row>
    <row r="4285" spans="1:8" x14ac:dyDescent="0.25">
      <c r="A4285">
        <v>14</v>
      </c>
      <c r="B4285">
        <v>31</v>
      </c>
      <c r="C4285">
        <v>3</v>
      </c>
      <c r="D4285">
        <v>2022</v>
      </c>
      <c r="E4285" s="1">
        <f t="shared" si="66"/>
        <v>44651</v>
      </c>
      <c r="F4285">
        <v>35964</v>
      </c>
      <c r="G4285">
        <f>SUMIF(E:E,E4285,F:F)*VLOOKUP(A4285,Sheet1!$A$1:$E$49,3)</f>
        <v>34186.22951278698</v>
      </c>
      <c r="H4285">
        <f>SUMIF(E:E,E4285,F:F)*VLOOKUP(A4285,Sheet1!$A$1:$E$49,5)</f>
        <v>39665.441694233174</v>
      </c>
    </row>
    <row r="4286" spans="1:8" x14ac:dyDescent="0.25">
      <c r="A4286">
        <v>15</v>
      </c>
      <c r="B4286">
        <v>31</v>
      </c>
      <c r="C4286">
        <v>3</v>
      </c>
      <c r="D4286">
        <v>2022</v>
      </c>
      <c r="E4286" s="1">
        <f t="shared" si="66"/>
        <v>44651</v>
      </c>
      <c r="F4286">
        <v>38162</v>
      </c>
      <c r="G4286">
        <f>SUMIF(E:E,E4286,F:F)*VLOOKUP(A4286,Sheet1!$A$1:$E$49,3)</f>
        <v>37759.137110322961</v>
      </c>
      <c r="H4286">
        <f>SUMIF(E:E,E4286,F:F)*VLOOKUP(A4286,Sheet1!$A$1:$E$49,5)</f>
        <v>40690.745687546194</v>
      </c>
    </row>
    <row r="4287" spans="1:8" x14ac:dyDescent="0.25">
      <c r="A4287">
        <v>16</v>
      </c>
      <c r="B4287">
        <v>31</v>
      </c>
      <c r="C4287">
        <v>3</v>
      </c>
      <c r="D4287">
        <v>2022</v>
      </c>
      <c r="E4287" s="1">
        <f t="shared" si="66"/>
        <v>44651</v>
      </c>
      <c r="F4287">
        <v>39130</v>
      </c>
      <c r="G4287">
        <f>SUMIF(E:E,E4287,F:F)*VLOOKUP(A4287,Sheet1!$A$1:$E$49,3)</f>
        <v>39707.995799887882</v>
      </c>
      <c r="H4287">
        <f>SUMIF(E:E,E4287,F:F)*VLOOKUP(A4287,Sheet1!$A$1:$E$49,5)</f>
        <v>41637.235066537738</v>
      </c>
    </row>
    <row r="4288" spans="1:8" x14ac:dyDescent="0.25">
      <c r="A4288">
        <v>17</v>
      </c>
      <c r="B4288">
        <v>31</v>
      </c>
      <c r="C4288">
        <v>3</v>
      </c>
      <c r="D4288">
        <v>2022</v>
      </c>
      <c r="E4288" s="1">
        <f t="shared" si="66"/>
        <v>44651</v>
      </c>
      <c r="F4288">
        <v>40484</v>
      </c>
      <c r="G4288">
        <f>SUMIF(E:E,E4288,F:F)*VLOOKUP(A4288,Sheet1!$A$1:$E$49,3)</f>
        <v>39383.186018293731</v>
      </c>
      <c r="H4288">
        <f>SUMIF(E:E,E4288,F:F)*VLOOKUP(A4288,Sheet1!$A$1:$E$49,5)</f>
        <v>42495.889323891206</v>
      </c>
    </row>
    <row r="4289" spans="1:8" x14ac:dyDescent="0.25">
      <c r="A4289">
        <v>18</v>
      </c>
      <c r="B4289">
        <v>31</v>
      </c>
      <c r="C4289">
        <v>3</v>
      </c>
      <c r="D4289">
        <v>2022</v>
      </c>
      <c r="E4289" s="1">
        <f t="shared" si="66"/>
        <v>44651</v>
      </c>
      <c r="F4289">
        <v>40947</v>
      </c>
      <c r="G4289">
        <f>SUMIF(E:E,E4289,F:F)*VLOOKUP(A4289,Sheet1!$A$1:$E$49,3)</f>
        <v>37190.719992533122</v>
      </c>
      <c r="H4289">
        <f>SUMIF(E:E,E4289,F:F)*VLOOKUP(A4289,Sheet1!$A$1:$E$49,5)</f>
        <v>43258.35998136441</v>
      </c>
    </row>
    <row r="4290" spans="1:8" x14ac:dyDescent="0.25">
      <c r="A4290">
        <v>19</v>
      </c>
      <c r="B4290">
        <v>31</v>
      </c>
      <c r="C4290">
        <v>3</v>
      </c>
      <c r="D4290">
        <v>2022</v>
      </c>
      <c r="E4290" s="1">
        <f t="shared" si="66"/>
        <v>44651</v>
      </c>
      <c r="F4290">
        <v>41919</v>
      </c>
      <c r="G4290">
        <f>SUMIF(E:E,E4290,F:F)*VLOOKUP(A4290,Sheet1!$A$1:$E$49,3)</f>
        <v>36622.302874743276</v>
      </c>
      <c r="H4290">
        <f>SUMIF(E:E,E4290,F:F)*VLOOKUP(A4290,Sheet1!$A$1:$E$49,5)</f>
        <v>43917.105466593079</v>
      </c>
    </row>
    <row r="4291" spans="1:8" x14ac:dyDescent="0.25">
      <c r="A4291">
        <v>20</v>
      </c>
      <c r="B4291">
        <v>31</v>
      </c>
      <c r="C4291">
        <v>3</v>
      </c>
      <c r="D4291">
        <v>2022</v>
      </c>
      <c r="E4291" s="1">
        <f t="shared" ref="E4291:E4354" si="67">DATE(D4291,C4291,B4291)</f>
        <v>44651</v>
      </c>
      <c r="F4291">
        <v>42764</v>
      </c>
      <c r="G4291">
        <f>SUMIF(E:E,E4291,F:F)*VLOOKUP(A4291,Sheet1!$A$1:$E$49,3)</f>
        <v>37190.719992533122</v>
      </c>
      <c r="H4291">
        <f>SUMIF(E:E,E4291,F:F)*VLOOKUP(A4291,Sheet1!$A$1:$E$49,5)</f>
        <v>44465.515168316844</v>
      </c>
    </row>
    <row r="4292" spans="1:8" x14ac:dyDescent="0.25">
      <c r="A4292">
        <v>21</v>
      </c>
      <c r="B4292">
        <v>31</v>
      </c>
      <c r="C4292">
        <v>3</v>
      </c>
      <c r="D4292">
        <v>2022</v>
      </c>
      <c r="E4292" s="1">
        <f t="shared" si="67"/>
        <v>44651</v>
      </c>
      <c r="F4292">
        <v>43718</v>
      </c>
      <c r="G4292">
        <f>SUMIF(E:E,E4292,F:F)*VLOOKUP(A4292,Sheet1!$A$1:$E$49,3)</f>
        <v>37759.137110322961</v>
      </c>
      <c r="H4292">
        <f>SUMIF(E:E,E4292,F:F)*VLOOKUP(A4292,Sheet1!$A$1:$E$49,5)</f>
        <v>44898.019819432804</v>
      </c>
    </row>
    <row r="4293" spans="1:8" x14ac:dyDescent="0.25">
      <c r="A4293">
        <v>22</v>
      </c>
      <c r="B4293">
        <v>31</v>
      </c>
      <c r="C4293">
        <v>3</v>
      </c>
      <c r="D4293">
        <v>2022</v>
      </c>
      <c r="E4293" s="1">
        <f t="shared" si="67"/>
        <v>44651</v>
      </c>
      <c r="F4293">
        <v>43888</v>
      </c>
      <c r="G4293">
        <f>SUMIF(E:E,E4293,F:F)*VLOOKUP(A4293,Sheet1!$A$1:$E$49,3)</f>
        <v>38408.75667351127</v>
      </c>
      <c r="H4293">
        <f>SUMIF(E:E,E4293,F:F)*VLOOKUP(A4293,Sheet1!$A$1:$E$49,5)</f>
        <v>45210.185631729408</v>
      </c>
    </row>
    <row r="4294" spans="1:8" x14ac:dyDescent="0.25">
      <c r="A4294">
        <v>23</v>
      </c>
      <c r="B4294">
        <v>31</v>
      </c>
      <c r="C4294">
        <v>3</v>
      </c>
      <c r="D4294">
        <v>2022</v>
      </c>
      <c r="E4294" s="1">
        <f t="shared" si="67"/>
        <v>44651</v>
      </c>
      <c r="F4294">
        <v>44610</v>
      </c>
      <c r="G4294">
        <f>SUMIF(E:E,E4294,F:F)*VLOOKUP(A4294,Sheet1!$A$1:$E$49,3)</f>
        <v>38489.959118909734</v>
      </c>
      <c r="H4294">
        <f>SUMIF(E:E,E4294,F:F)*VLOOKUP(A4294,Sheet1!$A$1:$E$49,5)</f>
        <v>45398.789957772977</v>
      </c>
    </row>
    <row r="4295" spans="1:8" x14ac:dyDescent="0.25">
      <c r="A4295">
        <v>24</v>
      </c>
      <c r="B4295">
        <v>31</v>
      </c>
      <c r="C4295">
        <v>3</v>
      </c>
      <c r="D4295">
        <v>2022</v>
      </c>
      <c r="E4295" s="1">
        <f t="shared" si="67"/>
        <v>44651</v>
      </c>
      <c r="F4295">
        <v>44224</v>
      </c>
      <c r="G4295">
        <f>SUMIF(E:E,E4295,F:F)*VLOOKUP(A4295,Sheet1!$A$1:$E$49,3)</f>
        <v>38733.566455105421</v>
      </c>
      <c r="H4295">
        <f>SUMIF(E:E,E4295,F:F)*VLOOKUP(A4295,Sheet1!$A$1:$E$49,5)</f>
        <v>45461.876674533596</v>
      </c>
    </row>
    <row r="4296" spans="1:8" x14ac:dyDescent="0.25">
      <c r="A4296">
        <v>25</v>
      </c>
      <c r="B4296">
        <v>31</v>
      </c>
      <c r="C4296">
        <v>3</v>
      </c>
      <c r="D4296">
        <v>2022</v>
      </c>
      <c r="E4296" s="1">
        <f t="shared" si="67"/>
        <v>44651</v>
      </c>
      <c r="F4296">
        <v>43815</v>
      </c>
      <c r="G4296">
        <f>SUMIF(E:E,E4296,F:F)*VLOOKUP(A4296,Sheet1!$A$1:$E$49,3)</f>
        <v>39058.376236699587</v>
      </c>
      <c r="H4296">
        <f>SUMIF(E:E,E4296,F:F)*VLOOKUP(A4296,Sheet1!$A$1:$E$49,5)</f>
        <v>45398.789957772977</v>
      </c>
    </row>
    <row r="4297" spans="1:8" x14ac:dyDescent="0.25">
      <c r="A4297">
        <v>26</v>
      </c>
      <c r="B4297">
        <v>31</v>
      </c>
      <c r="C4297">
        <v>3</v>
      </c>
      <c r="D4297">
        <v>2022</v>
      </c>
      <c r="E4297" s="1">
        <f t="shared" si="67"/>
        <v>44651</v>
      </c>
      <c r="F4297">
        <v>43232</v>
      </c>
      <c r="G4297">
        <f>SUMIF(E:E,E4297,F:F)*VLOOKUP(A4297,Sheet1!$A$1:$E$49,3)</f>
        <v>38652.364009706958</v>
      </c>
      <c r="H4297">
        <f>SUMIF(E:E,E4297,F:F)*VLOOKUP(A4297,Sheet1!$A$1:$E$49,5)</f>
        <v>45210.185631729408</v>
      </c>
    </row>
    <row r="4298" spans="1:8" x14ac:dyDescent="0.25">
      <c r="A4298">
        <v>27</v>
      </c>
      <c r="B4298">
        <v>31</v>
      </c>
      <c r="C4298">
        <v>3</v>
      </c>
      <c r="D4298">
        <v>2022</v>
      </c>
      <c r="E4298" s="1">
        <f t="shared" si="67"/>
        <v>44651</v>
      </c>
      <c r="F4298">
        <v>42347</v>
      </c>
      <c r="G4298">
        <f>SUMIF(E:E,E4298,F:F)*VLOOKUP(A4298,Sheet1!$A$1:$E$49,3)</f>
        <v>38002.744446518656</v>
      </c>
      <c r="H4298">
        <f>SUMIF(E:E,E4298,F:F)*VLOOKUP(A4298,Sheet1!$A$1:$E$49,5)</f>
        <v>44898.019819432804</v>
      </c>
    </row>
    <row r="4299" spans="1:8" x14ac:dyDescent="0.25">
      <c r="A4299">
        <v>28</v>
      </c>
      <c r="B4299">
        <v>31</v>
      </c>
      <c r="C4299">
        <v>3</v>
      </c>
      <c r="D4299">
        <v>2022</v>
      </c>
      <c r="E4299" s="1">
        <f t="shared" si="67"/>
        <v>44651</v>
      </c>
      <c r="F4299">
        <v>41548</v>
      </c>
      <c r="G4299">
        <f>SUMIF(E:E,E4299,F:F)*VLOOKUP(A4299,Sheet1!$A$1:$E$49,3)</f>
        <v>37434.32732872881</v>
      </c>
      <c r="H4299">
        <f>SUMIF(E:E,E4299,F:F)*VLOOKUP(A4299,Sheet1!$A$1:$E$49,5)</f>
        <v>44465.515168316844</v>
      </c>
    </row>
    <row r="4300" spans="1:8" x14ac:dyDescent="0.25">
      <c r="A4300">
        <v>29</v>
      </c>
      <c r="B4300">
        <v>31</v>
      </c>
      <c r="C4300">
        <v>3</v>
      </c>
      <c r="D4300">
        <v>2022</v>
      </c>
      <c r="E4300" s="1">
        <f t="shared" si="67"/>
        <v>44651</v>
      </c>
      <c r="F4300">
        <v>40566</v>
      </c>
      <c r="G4300">
        <f>SUMIF(E:E,E4300,F:F)*VLOOKUP(A4300,Sheet1!$A$1:$E$49,3)</f>
        <v>37596.732219525737</v>
      </c>
      <c r="H4300">
        <f>SUMIF(E:E,E4300,F:F)*VLOOKUP(A4300,Sheet1!$A$1:$E$49,5)</f>
        <v>43917.105466593079</v>
      </c>
    </row>
    <row r="4301" spans="1:8" x14ac:dyDescent="0.25">
      <c r="A4301">
        <v>30</v>
      </c>
      <c r="B4301">
        <v>31</v>
      </c>
      <c r="C4301">
        <v>3</v>
      </c>
      <c r="D4301">
        <v>2022</v>
      </c>
      <c r="E4301" s="1">
        <f t="shared" si="67"/>
        <v>44651</v>
      </c>
      <c r="F4301">
        <v>40603</v>
      </c>
      <c r="G4301">
        <f>SUMIF(E:E,E4301,F:F)*VLOOKUP(A4301,Sheet1!$A$1:$E$49,3)</f>
        <v>38408.75667351127</v>
      </c>
      <c r="H4301">
        <f>SUMIF(E:E,E4301,F:F)*VLOOKUP(A4301,Sheet1!$A$1:$E$49,5)</f>
        <v>43258.35998136441</v>
      </c>
    </row>
    <row r="4302" spans="1:8" x14ac:dyDescent="0.25">
      <c r="A4302">
        <v>31</v>
      </c>
      <c r="B4302">
        <v>31</v>
      </c>
      <c r="C4302">
        <v>3</v>
      </c>
      <c r="D4302">
        <v>2022</v>
      </c>
      <c r="E4302" s="1">
        <f t="shared" si="67"/>
        <v>44651</v>
      </c>
      <c r="F4302">
        <v>40666</v>
      </c>
      <c r="G4302">
        <f>SUMIF(E:E,E4302,F:F)*VLOOKUP(A4302,Sheet1!$A$1:$E$49,3)</f>
        <v>38814.768900503885</v>
      </c>
      <c r="H4302">
        <f>SUMIF(E:E,E4302,F:F)*VLOOKUP(A4302,Sheet1!$A$1:$E$49,5)</f>
        <v>42495.889323891206</v>
      </c>
    </row>
    <row r="4303" spans="1:8" x14ac:dyDescent="0.25">
      <c r="A4303">
        <v>32</v>
      </c>
      <c r="B4303">
        <v>31</v>
      </c>
      <c r="C4303">
        <v>3</v>
      </c>
      <c r="D4303">
        <v>2022</v>
      </c>
      <c r="E4303" s="1">
        <f t="shared" si="67"/>
        <v>44651</v>
      </c>
      <c r="F4303">
        <v>41313</v>
      </c>
      <c r="G4303">
        <f>SUMIF(E:E,E4303,F:F)*VLOOKUP(A4303,Sheet1!$A$1:$E$49,3)</f>
        <v>42144.069161844185</v>
      </c>
      <c r="H4303">
        <f>SUMIF(E:E,E4303,F:F)*VLOOKUP(A4303,Sheet1!$A$1:$E$49,5)</f>
        <v>41637.235066537738</v>
      </c>
    </row>
    <row r="4304" spans="1:8" x14ac:dyDescent="0.25">
      <c r="A4304">
        <v>33</v>
      </c>
      <c r="B4304">
        <v>31</v>
      </c>
      <c r="C4304">
        <v>3</v>
      </c>
      <c r="D4304">
        <v>2022</v>
      </c>
      <c r="E4304" s="1">
        <f t="shared" si="67"/>
        <v>44651</v>
      </c>
      <c r="F4304">
        <v>40826</v>
      </c>
      <c r="G4304">
        <f>SUMIF(E:E,E4304,F:F)*VLOOKUP(A4304,Sheet1!$A$1:$E$49,3)</f>
        <v>44174.130296807874</v>
      </c>
      <c r="H4304">
        <f>SUMIF(E:E,E4304,F:F)*VLOOKUP(A4304,Sheet1!$A$1:$E$49,5)</f>
        <v>40690.745687546194</v>
      </c>
    </row>
    <row r="4305" spans="1:8" x14ac:dyDescent="0.25">
      <c r="A4305">
        <v>34</v>
      </c>
      <c r="B4305">
        <v>31</v>
      </c>
      <c r="C4305">
        <v>3</v>
      </c>
      <c r="D4305">
        <v>2022</v>
      </c>
      <c r="E4305" s="1">
        <f t="shared" si="67"/>
        <v>44651</v>
      </c>
      <c r="F4305">
        <v>41105</v>
      </c>
      <c r="G4305">
        <f>SUMIF(E:E,E4305,F:F)*VLOOKUP(A4305,Sheet1!$A$1:$E$49,3)</f>
        <v>46041.786540974332</v>
      </c>
      <c r="H4305">
        <f>SUMIF(E:E,E4305,F:F)*VLOOKUP(A4305,Sheet1!$A$1:$E$49,5)</f>
        <v>39665.441694233174</v>
      </c>
    </row>
    <row r="4306" spans="1:8" x14ac:dyDescent="0.25">
      <c r="A4306">
        <v>35</v>
      </c>
      <c r="B4306">
        <v>31</v>
      </c>
      <c r="C4306">
        <v>3</v>
      </c>
      <c r="D4306">
        <v>2022</v>
      </c>
      <c r="E4306" s="1">
        <f t="shared" si="67"/>
        <v>44651</v>
      </c>
      <c r="F4306">
        <v>41513</v>
      </c>
      <c r="G4306">
        <f>SUMIF(E:E,E4306,F:F)*VLOOKUP(A4306,Sheet1!$A$1:$E$49,3)</f>
        <v>47422.228112749712</v>
      </c>
      <c r="H4306">
        <f>SUMIF(E:E,E4306,F:F)*VLOOKUP(A4306,Sheet1!$A$1:$E$49,5)</f>
        <v>38570.872965626739</v>
      </c>
    </row>
    <row r="4307" spans="1:8" x14ac:dyDescent="0.25">
      <c r="A4307">
        <v>36</v>
      </c>
      <c r="B4307">
        <v>31</v>
      </c>
      <c r="C4307">
        <v>3</v>
      </c>
      <c r="D4307">
        <v>2022</v>
      </c>
      <c r="E4307" s="1">
        <f t="shared" si="67"/>
        <v>44651</v>
      </c>
      <c r="F4307">
        <v>40847</v>
      </c>
      <c r="G4307">
        <f>SUMIF(E:E,E4307,F:F)*VLOOKUP(A4307,Sheet1!$A$1:$E$49,3)</f>
        <v>47747.037894343855</v>
      </c>
      <c r="H4307">
        <f>SUMIF(E:E,E4307,F:F)*VLOOKUP(A4307,Sheet1!$A$1:$E$49,5)</f>
        <v>37416.971458124644</v>
      </c>
    </row>
    <row r="4308" spans="1:8" x14ac:dyDescent="0.25">
      <c r="A4308">
        <v>37</v>
      </c>
      <c r="B4308">
        <v>31</v>
      </c>
      <c r="C4308">
        <v>3</v>
      </c>
      <c r="D4308">
        <v>2022</v>
      </c>
      <c r="E4308" s="1">
        <f t="shared" si="67"/>
        <v>44651</v>
      </c>
      <c r="F4308">
        <v>39763</v>
      </c>
      <c r="G4308">
        <f>SUMIF(E:E,E4308,F:F)*VLOOKUP(A4308,Sheet1!$A$1:$E$49,3)</f>
        <v>47828.240339742319</v>
      </c>
      <c r="H4308">
        <f>SUMIF(E:E,E4308,F:F)*VLOOKUP(A4308,Sheet1!$A$1:$E$49,5)</f>
        <v>36213.902431714407</v>
      </c>
    </row>
    <row r="4309" spans="1:8" x14ac:dyDescent="0.25">
      <c r="A4309">
        <v>38</v>
      </c>
      <c r="B4309">
        <v>31</v>
      </c>
      <c r="C4309">
        <v>3</v>
      </c>
      <c r="D4309">
        <v>2022</v>
      </c>
      <c r="E4309" s="1">
        <f t="shared" si="67"/>
        <v>44651</v>
      </c>
      <c r="F4309">
        <v>39849</v>
      </c>
      <c r="G4309">
        <f>SUMIF(E:E,E4309,F:F)*VLOOKUP(A4309,Sheet1!$A$1:$E$49,3)</f>
        <v>47503.430558148168</v>
      </c>
      <c r="H4309">
        <f>SUMIF(E:E,E4309,F:F)*VLOOKUP(A4309,Sheet1!$A$1:$E$49,5)</f>
        <v>34971.917281944574</v>
      </c>
    </row>
    <row r="4310" spans="1:8" x14ac:dyDescent="0.25">
      <c r="A4310">
        <v>39</v>
      </c>
      <c r="B4310">
        <v>31</v>
      </c>
      <c r="C4310">
        <v>3</v>
      </c>
      <c r="D4310">
        <v>2022</v>
      </c>
      <c r="E4310" s="1">
        <f t="shared" si="67"/>
        <v>44651</v>
      </c>
      <c r="F4310">
        <v>39775</v>
      </c>
      <c r="G4310">
        <f>SUMIF(E:E,E4310,F:F)*VLOOKUP(A4310,Sheet1!$A$1:$E$49,3)</f>
        <v>47503.430558148168</v>
      </c>
      <c r="H4310">
        <f>SUMIF(E:E,E4310,F:F)*VLOOKUP(A4310,Sheet1!$A$1:$E$49,5)</f>
        <v>33701.210909322603</v>
      </c>
    </row>
    <row r="4311" spans="1:8" x14ac:dyDescent="0.25">
      <c r="A4311">
        <v>40</v>
      </c>
      <c r="B4311">
        <v>31</v>
      </c>
      <c r="C4311">
        <v>3</v>
      </c>
      <c r="D4311">
        <v>2022</v>
      </c>
      <c r="E4311" s="1">
        <f t="shared" si="67"/>
        <v>44651</v>
      </c>
      <c r="F4311">
        <v>38670</v>
      </c>
      <c r="G4311">
        <f>SUMIF(E:E,E4311,F:F)*VLOOKUP(A4311,Sheet1!$A$1:$E$49,3)</f>
        <v>46366.596322568483</v>
      </c>
      <c r="H4311">
        <f>SUMIF(E:E,E4311,F:F)*VLOOKUP(A4311,Sheet1!$A$1:$E$49,5)</f>
        <v>32411.786330852436</v>
      </c>
    </row>
    <row r="4312" spans="1:8" x14ac:dyDescent="0.25">
      <c r="A4312">
        <v>41</v>
      </c>
      <c r="B4312">
        <v>31</v>
      </c>
      <c r="C4312">
        <v>3</v>
      </c>
      <c r="D4312">
        <v>2022</v>
      </c>
      <c r="E4312" s="1">
        <f t="shared" si="67"/>
        <v>44651</v>
      </c>
      <c r="F4312">
        <v>37633</v>
      </c>
      <c r="G4312">
        <f>SUMIF(E:E,E4312,F:F)*VLOOKUP(A4312,Sheet1!$A$1:$E$49,3)</f>
        <v>44417.737633003562</v>
      </c>
      <c r="H4312">
        <f>SUMIF(E:E,E4312,F:F)*VLOOKUP(A4312,Sheet1!$A$1:$E$49,5)</f>
        <v>31113.328947914193</v>
      </c>
    </row>
    <row r="4313" spans="1:8" x14ac:dyDescent="0.25">
      <c r="A4313">
        <v>42</v>
      </c>
      <c r="B4313">
        <v>31</v>
      </c>
      <c r="C4313">
        <v>3</v>
      </c>
      <c r="D4313">
        <v>2022</v>
      </c>
      <c r="E4313" s="1">
        <f t="shared" si="67"/>
        <v>44651</v>
      </c>
      <c r="F4313">
        <v>35611</v>
      </c>
      <c r="G4313">
        <f>SUMIF(E:E,E4313,F:F)*VLOOKUP(A4313,Sheet1!$A$1:$E$49,3)</f>
        <v>42712.486279634031</v>
      </c>
      <c r="H4313">
        <f>SUMIF(E:E,E4313,F:F)*VLOOKUP(A4313,Sheet1!$A$1:$E$49,5)</f>
        <v>29815.09254225441</v>
      </c>
    </row>
    <row r="4314" spans="1:8" x14ac:dyDescent="0.25">
      <c r="A4314">
        <v>43</v>
      </c>
      <c r="B4314">
        <v>31</v>
      </c>
      <c r="C4314">
        <v>3</v>
      </c>
      <c r="D4314">
        <v>2022</v>
      </c>
      <c r="E4314" s="1">
        <f t="shared" si="67"/>
        <v>44651</v>
      </c>
      <c r="F4314">
        <v>33782</v>
      </c>
      <c r="G4314">
        <f>SUMIF(E:E,E4314,F:F)*VLOOKUP(A4314,Sheet1!$A$1:$E$49,3)</f>
        <v>41575.652044054339</v>
      </c>
      <c r="H4314">
        <f>SUMIF(E:E,E4314,F:F)*VLOOKUP(A4314,Sheet1!$A$1:$E$49,5)</f>
        <v>28525.798690344869</v>
      </c>
    </row>
    <row r="4315" spans="1:8" x14ac:dyDescent="0.25">
      <c r="A4315">
        <v>44</v>
      </c>
      <c r="B4315">
        <v>31</v>
      </c>
      <c r="C4315">
        <v>3</v>
      </c>
      <c r="D4315">
        <v>2022</v>
      </c>
      <c r="E4315" s="1">
        <f t="shared" si="67"/>
        <v>44651</v>
      </c>
      <c r="F4315">
        <v>32007</v>
      </c>
      <c r="G4315">
        <f>SUMIF(E:E,E4315,F:F)*VLOOKUP(A4315,Sheet1!$A$1:$E$49,3)</f>
        <v>38327.554228112807</v>
      </c>
      <c r="H4315">
        <f>SUMIF(E:E,E4315,F:F)*VLOOKUP(A4315,Sheet1!$A$1:$E$49,5)</f>
        <v>27253.550879313174</v>
      </c>
    </row>
    <row r="4316" spans="1:8" x14ac:dyDescent="0.25">
      <c r="A4316">
        <v>45</v>
      </c>
      <c r="B4316">
        <v>31</v>
      </c>
      <c r="C4316">
        <v>3</v>
      </c>
      <c r="D4316">
        <v>2022</v>
      </c>
      <c r="E4316" s="1">
        <f t="shared" si="67"/>
        <v>44651</v>
      </c>
      <c r="F4316">
        <v>31433</v>
      </c>
      <c r="G4316">
        <f>SUMIF(E:E,E4316,F:F)*VLOOKUP(A4316,Sheet1!$A$1:$E$49,3)</f>
        <v>34592.241739779594</v>
      </c>
      <c r="H4316">
        <f>SUMIF(E:E,E4316,F:F)*VLOOKUP(A4316,Sheet1!$A$1:$E$49,5)</f>
        <v>26005.764188732632</v>
      </c>
    </row>
    <row r="4317" spans="1:8" x14ac:dyDescent="0.25">
      <c r="A4317">
        <v>46</v>
      </c>
      <c r="B4317">
        <v>31</v>
      </c>
      <c r="C4317">
        <v>3</v>
      </c>
      <c r="D4317">
        <v>2022</v>
      </c>
      <c r="E4317" s="1">
        <f t="shared" si="67"/>
        <v>44651</v>
      </c>
      <c r="F4317">
        <v>30560</v>
      </c>
      <c r="G4317">
        <f>SUMIF(E:E,E4317,F:F)*VLOOKUP(A4317,Sheet1!$A$1:$E$49,3)</f>
        <v>30694.524360649451</v>
      </c>
      <c r="H4317">
        <f>SUMIF(E:E,E4317,F:F)*VLOOKUP(A4317,Sheet1!$A$1:$E$49,5)</f>
        <v>24789.110985104366</v>
      </c>
    </row>
    <row r="4318" spans="1:8" x14ac:dyDescent="0.25">
      <c r="A4318">
        <v>47</v>
      </c>
      <c r="B4318">
        <v>31</v>
      </c>
      <c r="C4318">
        <v>3</v>
      </c>
      <c r="D4318">
        <v>2022</v>
      </c>
      <c r="E4318" s="1">
        <f t="shared" si="67"/>
        <v>44651</v>
      </c>
      <c r="F4318">
        <v>29924</v>
      </c>
      <c r="G4318">
        <f>SUMIF(E:E,E4318,F:F)*VLOOKUP(A4318,Sheet1!$A$1:$E$49,3)</f>
        <v>29395.285234272986</v>
      </c>
      <c r="H4318">
        <f>SUMIF(E:E,E4318,F:F)*VLOOKUP(A4318,Sheet1!$A$1:$E$49,5)</f>
        <v>23609.482672360497</v>
      </c>
    </row>
    <row r="4319" spans="1:8" x14ac:dyDescent="0.25">
      <c r="A4319">
        <v>48</v>
      </c>
      <c r="B4319">
        <v>31</v>
      </c>
      <c r="C4319">
        <v>3</v>
      </c>
      <c r="D4319">
        <v>2022</v>
      </c>
      <c r="E4319" s="1">
        <f t="shared" si="67"/>
        <v>44651</v>
      </c>
      <c r="F4319">
        <v>29590</v>
      </c>
      <c r="G4319">
        <f>SUMIF(E:E,E4319,F:F)*VLOOKUP(A4319,Sheet1!$A$1:$E$49,3)</f>
        <v>29151.677898077331</v>
      </c>
      <c r="H4319">
        <f>SUMIF(E:E,E4319,F:F)*VLOOKUP(A4319,Sheet1!$A$1:$E$49,5)</f>
        <v>22471.967163412675</v>
      </c>
    </row>
    <row r="4320" spans="1:8" x14ac:dyDescent="0.25">
      <c r="A4320">
        <v>1</v>
      </c>
      <c r="B4320">
        <v>1</v>
      </c>
      <c r="C4320">
        <v>4</v>
      </c>
      <c r="D4320">
        <v>2022</v>
      </c>
      <c r="E4320" s="1">
        <f t="shared" si="67"/>
        <v>44652</v>
      </c>
      <c r="F4320">
        <v>29568</v>
      </c>
      <c r="G4320">
        <f>SUMIF(E:E,E4320,F:F)*VLOOKUP(A4320,Sheet1!$A$1:$E$49,3)</f>
        <v>29532.77613403029</v>
      </c>
      <c r="H4320">
        <f>SUMIF(E:E,E4320,F:F)*VLOOKUP(A4320,Sheet1!$A$1:$E$49,5)</f>
        <v>23918.12810366831</v>
      </c>
    </row>
    <row r="4321" spans="1:8" x14ac:dyDescent="0.25">
      <c r="A4321">
        <v>2</v>
      </c>
      <c r="B4321">
        <v>1</v>
      </c>
      <c r="C4321">
        <v>4</v>
      </c>
      <c r="D4321">
        <v>2022</v>
      </c>
      <c r="E4321" s="1">
        <f t="shared" si="67"/>
        <v>44652</v>
      </c>
      <c r="F4321">
        <v>29265</v>
      </c>
      <c r="G4321">
        <f>SUMIF(E:E,E4321,F:F)*VLOOKUP(A4321,Sheet1!$A$1:$E$49,3)</f>
        <v>29121.456132163588</v>
      </c>
      <c r="H4321">
        <f>SUMIF(E:E,E4321,F:F)*VLOOKUP(A4321,Sheet1!$A$1:$E$49,5)</f>
        <v>25113.177630609131</v>
      </c>
    </row>
    <row r="4322" spans="1:8" x14ac:dyDescent="0.25">
      <c r="A4322">
        <v>3</v>
      </c>
      <c r="B4322">
        <v>1</v>
      </c>
      <c r="C4322">
        <v>4</v>
      </c>
      <c r="D4322">
        <v>2022</v>
      </c>
      <c r="E4322" s="1">
        <f t="shared" si="67"/>
        <v>44652</v>
      </c>
      <c r="F4322">
        <v>29040</v>
      </c>
      <c r="G4322">
        <f>SUMIF(E:E,E4322,F:F)*VLOOKUP(A4322,Sheet1!$A$1:$E$49,3)</f>
        <v>28381.080128803496</v>
      </c>
      <c r="H4322">
        <f>SUMIF(E:E,E4322,F:F)*VLOOKUP(A4322,Sheet1!$A$1:$E$49,5)</f>
        <v>26345.736072738262</v>
      </c>
    </row>
    <row r="4323" spans="1:8" x14ac:dyDescent="0.25">
      <c r="A4323">
        <v>4</v>
      </c>
      <c r="B4323">
        <v>1</v>
      </c>
      <c r="C4323">
        <v>4</v>
      </c>
      <c r="D4323">
        <v>2022</v>
      </c>
      <c r="E4323" s="1">
        <f t="shared" si="67"/>
        <v>44652</v>
      </c>
      <c r="F4323">
        <v>29345</v>
      </c>
      <c r="G4323">
        <f>SUMIF(E:E,E4323,F:F)*VLOOKUP(A4323,Sheet1!$A$1:$E$49,3)</f>
        <v>27887.496126563441</v>
      </c>
      <c r="H4323">
        <f>SUMIF(E:E,E4323,F:F)*VLOOKUP(A4323,Sheet1!$A$1:$E$49,5)</f>
        <v>27609.835008133268</v>
      </c>
    </row>
    <row r="4324" spans="1:8" x14ac:dyDescent="0.25">
      <c r="A4324">
        <v>5</v>
      </c>
      <c r="B4324">
        <v>1</v>
      </c>
      <c r="C4324">
        <v>4</v>
      </c>
      <c r="D4324">
        <v>2022</v>
      </c>
      <c r="E4324" s="1">
        <f t="shared" si="67"/>
        <v>44652</v>
      </c>
      <c r="F4324">
        <v>29851</v>
      </c>
      <c r="G4324">
        <f>SUMIF(E:E,E4324,F:F)*VLOOKUP(A4324,Sheet1!$A$1:$E$49,3)</f>
        <v>27311.648123950035</v>
      </c>
      <c r="H4324">
        <f>SUMIF(E:E,E4324,F:F)*VLOOKUP(A4324,Sheet1!$A$1:$E$49,5)</f>
        <v>28898.714842823236</v>
      </c>
    </row>
    <row r="4325" spans="1:8" x14ac:dyDescent="0.25">
      <c r="A4325">
        <v>6</v>
      </c>
      <c r="B4325">
        <v>1</v>
      </c>
      <c r="C4325">
        <v>4</v>
      </c>
      <c r="D4325">
        <v>2022</v>
      </c>
      <c r="E4325" s="1">
        <f t="shared" si="67"/>
        <v>44652</v>
      </c>
      <c r="F4325">
        <v>29878</v>
      </c>
      <c r="G4325">
        <f>SUMIF(E:E,E4325,F:F)*VLOOKUP(A4325,Sheet1!$A$1:$E$49,3)</f>
        <v>26406.744119843246</v>
      </c>
      <c r="H4325">
        <f>SUMIF(E:E,E4325,F:F)*VLOOKUP(A4325,Sheet1!$A$1:$E$49,5)</f>
        <v>30204.863560319092</v>
      </c>
    </row>
    <row r="4326" spans="1:8" x14ac:dyDescent="0.25">
      <c r="A4326">
        <v>7</v>
      </c>
      <c r="B4326">
        <v>1</v>
      </c>
      <c r="C4326">
        <v>4</v>
      </c>
      <c r="D4326">
        <v>2022</v>
      </c>
      <c r="E4326" s="1">
        <f t="shared" si="67"/>
        <v>44652</v>
      </c>
      <c r="F4326">
        <v>30120</v>
      </c>
      <c r="G4326">
        <f>SUMIF(E:E,E4326,F:F)*VLOOKUP(A4326,Sheet1!$A$1:$E$49,3)</f>
        <v>25419.576115363132</v>
      </c>
      <c r="H4326">
        <f>SUMIF(E:E,E4326,F:F)*VLOOKUP(A4326,Sheet1!$A$1:$E$49,5)</f>
        <v>31520.07173706446</v>
      </c>
    </row>
    <row r="4327" spans="1:8" x14ac:dyDescent="0.25">
      <c r="A4327">
        <v>8</v>
      </c>
      <c r="B4327">
        <v>1</v>
      </c>
      <c r="C4327">
        <v>4</v>
      </c>
      <c r="D4327">
        <v>2022</v>
      </c>
      <c r="E4327" s="1">
        <f t="shared" si="67"/>
        <v>44652</v>
      </c>
      <c r="F4327">
        <v>30094</v>
      </c>
      <c r="G4327">
        <f>SUMIF(E:E,E4327,F:F)*VLOOKUP(A4327,Sheet1!$A$1:$E$49,3)</f>
        <v>24925.992113123077</v>
      </c>
      <c r="H4327">
        <f>SUMIF(E:E,E4327,F:F)*VLOOKUP(A4327,Sheet1!$A$1:$E$49,5)</f>
        <v>32835.503779911749</v>
      </c>
    </row>
    <row r="4328" spans="1:8" x14ac:dyDescent="0.25">
      <c r="A4328">
        <v>9</v>
      </c>
      <c r="B4328">
        <v>1</v>
      </c>
      <c r="C4328">
        <v>4</v>
      </c>
      <c r="D4328">
        <v>2022</v>
      </c>
      <c r="E4328" s="1">
        <f t="shared" si="67"/>
        <v>44652</v>
      </c>
      <c r="F4328">
        <v>30282</v>
      </c>
      <c r="G4328">
        <f>SUMIF(E:E,E4328,F:F)*VLOOKUP(A4328,Sheet1!$A$1:$E$49,3)</f>
        <v>24514.672111256346</v>
      </c>
      <c r="H4328">
        <f>SUMIF(E:E,E4328,F:F)*VLOOKUP(A4328,Sheet1!$A$1:$E$49,5)</f>
        <v>34141.784932949166</v>
      </c>
    </row>
    <row r="4329" spans="1:8" x14ac:dyDescent="0.25">
      <c r="A4329">
        <v>10</v>
      </c>
      <c r="B4329">
        <v>1</v>
      </c>
      <c r="C4329">
        <v>4</v>
      </c>
      <c r="D4329">
        <v>2022</v>
      </c>
      <c r="E4329" s="1">
        <f t="shared" si="67"/>
        <v>44652</v>
      </c>
      <c r="F4329">
        <v>31093</v>
      </c>
      <c r="G4329">
        <f>SUMIF(E:E,E4329,F:F)*VLOOKUP(A4329,Sheet1!$A$1:$E$49,3)</f>
        <v>24350.144110509667</v>
      </c>
      <c r="H4329">
        <f>SUMIF(E:E,E4329,F:F)*VLOOKUP(A4329,Sheet1!$A$1:$E$49,5)</f>
        <v>35429.103178092286</v>
      </c>
    </row>
    <row r="4330" spans="1:8" x14ac:dyDescent="0.25">
      <c r="A4330">
        <v>11</v>
      </c>
      <c r="B4330">
        <v>1</v>
      </c>
      <c r="C4330">
        <v>4</v>
      </c>
      <c r="D4330">
        <v>2022</v>
      </c>
      <c r="E4330" s="1">
        <f t="shared" si="67"/>
        <v>44652</v>
      </c>
      <c r="F4330">
        <v>33279</v>
      </c>
      <c r="G4330">
        <f>SUMIF(E:E,E4330,F:F)*VLOOKUP(A4330,Sheet1!$A$1:$E$49,3)</f>
        <v>25584.104116109807</v>
      </c>
      <c r="H4330">
        <f>SUMIF(E:E,E4330,F:F)*VLOOKUP(A4330,Sheet1!$A$1:$E$49,5)</f>
        <v>36687.324729461776</v>
      </c>
    </row>
    <row r="4331" spans="1:8" x14ac:dyDescent="0.25">
      <c r="A4331">
        <v>12</v>
      </c>
      <c r="B4331">
        <v>1</v>
      </c>
      <c r="C4331">
        <v>4</v>
      </c>
      <c r="D4331">
        <v>2022</v>
      </c>
      <c r="E4331" s="1">
        <f t="shared" si="67"/>
        <v>44652</v>
      </c>
      <c r="F4331">
        <v>34955</v>
      </c>
      <c r="G4331">
        <f>SUMIF(E:E,E4331,F:F)*VLOOKUP(A4331,Sheet1!$A$1:$E$49,3)</f>
        <v>29039.192131790234</v>
      </c>
      <c r="H4331">
        <f>SUMIF(E:E,E4331,F:F)*VLOOKUP(A4331,Sheet1!$A$1:$E$49,5)</f>
        <v>37906.121409192609</v>
      </c>
    </row>
    <row r="4332" spans="1:8" x14ac:dyDescent="0.25">
      <c r="A4332">
        <v>13</v>
      </c>
      <c r="B4332">
        <v>1</v>
      </c>
      <c r="C4332">
        <v>4</v>
      </c>
      <c r="D4332">
        <v>2022</v>
      </c>
      <c r="E4332" s="1">
        <f t="shared" si="67"/>
        <v>44652</v>
      </c>
      <c r="F4332">
        <v>37458</v>
      </c>
      <c r="G4332">
        <f>SUMIF(E:E,E4332,F:F)*VLOOKUP(A4332,Sheet1!$A$1:$E$49,3)</f>
        <v>31095.792141123598</v>
      </c>
      <c r="H4332">
        <f>SUMIF(E:E,E4332,F:F)*VLOOKUP(A4332,Sheet1!$A$1:$E$49,5)</f>
        <v>39075.107805822176</v>
      </c>
    </row>
    <row r="4333" spans="1:8" x14ac:dyDescent="0.25">
      <c r="A4333">
        <v>14</v>
      </c>
      <c r="B4333">
        <v>1</v>
      </c>
      <c r="C4333">
        <v>4</v>
      </c>
      <c r="D4333">
        <v>2022</v>
      </c>
      <c r="E4333" s="1">
        <f t="shared" si="67"/>
        <v>44652</v>
      </c>
      <c r="F4333">
        <v>39351</v>
      </c>
      <c r="G4333">
        <f>SUMIF(E:E,E4333,F:F)*VLOOKUP(A4333,Sheet1!$A$1:$E$49,3)</f>
        <v>34633.144157177492</v>
      </c>
      <c r="H4333">
        <f>SUMIF(E:E,E4333,F:F)*VLOOKUP(A4333,Sheet1!$A$1:$E$49,5)</f>
        <v>40183.985769494248</v>
      </c>
    </row>
    <row r="4334" spans="1:8" x14ac:dyDescent="0.25">
      <c r="A4334">
        <v>15</v>
      </c>
      <c r="B4334">
        <v>1</v>
      </c>
      <c r="C4334">
        <v>4</v>
      </c>
      <c r="D4334">
        <v>2022</v>
      </c>
      <c r="E4334" s="1">
        <f t="shared" si="67"/>
        <v>44652</v>
      </c>
      <c r="F4334">
        <v>40645</v>
      </c>
      <c r="G4334">
        <f>SUMIF(E:E,E4334,F:F)*VLOOKUP(A4334,Sheet1!$A$1:$E$49,3)</f>
        <v>38252.760173604656</v>
      </c>
      <c r="H4334">
        <f>SUMIF(E:E,E4334,F:F)*VLOOKUP(A4334,Sheet1!$A$1:$E$49,5)</f>
        <v>41222.69350390695</v>
      </c>
    </row>
    <row r="4335" spans="1:8" x14ac:dyDescent="0.25">
      <c r="A4335">
        <v>16</v>
      </c>
      <c r="B4335">
        <v>1</v>
      </c>
      <c r="C4335">
        <v>4</v>
      </c>
      <c r="D4335">
        <v>2022</v>
      </c>
      <c r="E4335" s="1">
        <f t="shared" si="67"/>
        <v>44652</v>
      </c>
      <c r="F4335">
        <v>40658</v>
      </c>
      <c r="G4335">
        <f>SUMIF(E:E,E4335,F:F)*VLOOKUP(A4335,Sheet1!$A$1:$E$49,3)</f>
        <v>40227.096182564754</v>
      </c>
      <c r="H4335">
        <f>SUMIF(E:E,E4335,F:F)*VLOOKUP(A4335,Sheet1!$A$1:$E$49,5)</f>
        <v>42181.556285003964</v>
      </c>
    </row>
    <row r="4336" spans="1:8" x14ac:dyDescent="0.25">
      <c r="A4336">
        <v>17</v>
      </c>
      <c r="B4336">
        <v>1</v>
      </c>
      <c r="C4336">
        <v>4</v>
      </c>
      <c r="D4336">
        <v>2022</v>
      </c>
      <c r="E4336" s="1">
        <f t="shared" si="67"/>
        <v>44652</v>
      </c>
      <c r="F4336">
        <v>41742</v>
      </c>
      <c r="G4336">
        <f>SUMIF(E:E,E4336,F:F)*VLOOKUP(A4336,Sheet1!$A$1:$E$49,3)</f>
        <v>39898.040181071403</v>
      </c>
      <c r="H4336">
        <f>SUMIF(E:E,E4336,F:F)*VLOOKUP(A4336,Sheet1!$A$1:$E$49,5)</f>
        <v>43051.43568088684</v>
      </c>
    </row>
    <row r="4337" spans="1:8" x14ac:dyDescent="0.25">
      <c r="A4337">
        <v>18</v>
      </c>
      <c r="B4337">
        <v>1</v>
      </c>
      <c r="C4337">
        <v>4</v>
      </c>
      <c r="D4337">
        <v>2022</v>
      </c>
      <c r="E4337" s="1">
        <f t="shared" si="67"/>
        <v>44652</v>
      </c>
      <c r="F4337">
        <v>43331</v>
      </c>
      <c r="G4337">
        <f>SUMIF(E:E,E4337,F:F)*VLOOKUP(A4337,Sheet1!$A$1:$E$49,3)</f>
        <v>37676.912170991214</v>
      </c>
      <c r="H4337">
        <f>SUMIF(E:E,E4337,F:F)*VLOOKUP(A4337,Sheet1!$A$1:$E$49,5)</f>
        <v>43823.874074129664</v>
      </c>
    </row>
    <row r="4338" spans="1:8" x14ac:dyDescent="0.25">
      <c r="A4338">
        <v>19</v>
      </c>
      <c r="B4338">
        <v>1</v>
      </c>
      <c r="C4338">
        <v>4</v>
      </c>
      <c r="D4338">
        <v>2022</v>
      </c>
      <c r="E4338" s="1">
        <f t="shared" si="67"/>
        <v>44652</v>
      </c>
      <c r="F4338">
        <v>43287</v>
      </c>
      <c r="G4338">
        <f>SUMIF(E:E,E4338,F:F)*VLOOKUP(A4338,Sheet1!$A$1:$E$49,3)</f>
        <v>37101.064168377772</v>
      </c>
      <c r="H4338">
        <f>SUMIF(E:E,E4338,F:F)*VLOOKUP(A4338,Sheet1!$A$1:$E$49,5)</f>
        <v>44491.231301819273</v>
      </c>
    </row>
    <row r="4339" spans="1:8" x14ac:dyDescent="0.25">
      <c r="A4339">
        <v>20</v>
      </c>
      <c r="B4339">
        <v>1</v>
      </c>
      <c r="C4339">
        <v>4</v>
      </c>
      <c r="D4339">
        <v>2022</v>
      </c>
      <c r="E4339" s="1">
        <f t="shared" si="67"/>
        <v>44652</v>
      </c>
      <c r="F4339">
        <v>43047</v>
      </c>
      <c r="G4339">
        <f>SUMIF(E:E,E4339,F:F)*VLOOKUP(A4339,Sheet1!$A$1:$E$49,3)</f>
        <v>37676.912170991214</v>
      </c>
      <c r="H4339">
        <f>SUMIF(E:E,E4339,F:F)*VLOOKUP(A4339,Sheet1!$A$1:$E$49,5)</f>
        <v>45046.810332548288</v>
      </c>
    </row>
    <row r="4340" spans="1:8" x14ac:dyDescent="0.25">
      <c r="A4340">
        <v>21</v>
      </c>
      <c r="B4340">
        <v>1</v>
      </c>
      <c r="C4340">
        <v>4</v>
      </c>
      <c r="D4340">
        <v>2022</v>
      </c>
      <c r="E4340" s="1">
        <f t="shared" si="67"/>
        <v>44652</v>
      </c>
      <c r="F4340">
        <v>42658</v>
      </c>
      <c r="G4340">
        <f>SUMIF(E:E,E4340,F:F)*VLOOKUP(A4340,Sheet1!$A$1:$E$49,3)</f>
        <v>38252.760173604656</v>
      </c>
      <c r="H4340">
        <f>SUMIF(E:E,E4340,F:F)*VLOOKUP(A4340,Sheet1!$A$1:$E$49,5)</f>
        <v>45484.969092500047</v>
      </c>
    </row>
    <row r="4341" spans="1:8" x14ac:dyDescent="0.25">
      <c r="A4341">
        <v>22</v>
      </c>
      <c r="B4341">
        <v>1</v>
      </c>
      <c r="C4341">
        <v>4</v>
      </c>
      <c r="D4341">
        <v>2022</v>
      </c>
      <c r="E4341" s="1">
        <f t="shared" si="67"/>
        <v>44652</v>
      </c>
      <c r="F4341">
        <v>42447</v>
      </c>
      <c r="G4341">
        <f>SUMIF(E:E,E4341,F:F)*VLOOKUP(A4341,Sheet1!$A$1:$E$49,3)</f>
        <v>38910.872176591351</v>
      </c>
      <c r="H4341">
        <f>SUMIF(E:E,E4341,F:F)*VLOOKUP(A4341,Sheet1!$A$1:$E$49,5)</f>
        <v>45801.215830800531</v>
      </c>
    </row>
    <row r="4342" spans="1:8" x14ac:dyDescent="0.25">
      <c r="A4342">
        <v>23</v>
      </c>
      <c r="B4342">
        <v>1</v>
      </c>
      <c r="C4342">
        <v>4</v>
      </c>
      <c r="D4342">
        <v>2022</v>
      </c>
      <c r="E4342" s="1">
        <f t="shared" si="67"/>
        <v>44652</v>
      </c>
      <c r="F4342">
        <v>43226</v>
      </c>
      <c r="G4342">
        <f>SUMIF(E:E,E4342,F:F)*VLOOKUP(A4342,Sheet1!$A$1:$E$49,3)</f>
        <v>38993.136176964617</v>
      </c>
      <c r="H4342">
        <f>SUMIF(E:E,E4342,F:F)*VLOOKUP(A4342,Sheet1!$A$1:$E$49,5)</f>
        <v>45992.285770528484</v>
      </c>
    </row>
    <row r="4343" spans="1:8" x14ac:dyDescent="0.25">
      <c r="A4343">
        <v>24</v>
      </c>
      <c r="B4343">
        <v>1</v>
      </c>
      <c r="C4343">
        <v>4</v>
      </c>
      <c r="D4343">
        <v>2022</v>
      </c>
      <c r="E4343" s="1">
        <f t="shared" si="67"/>
        <v>44652</v>
      </c>
      <c r="F4343">
        <v>42855</v>
      </c>
      <c r="G4343">
        <f>SUMIF(E:E,E4343,F:F)*VLOOKUP(A4343,Sheet1!$A$1:$E$49,3)</f>
        <v>39239.928178084694</v>
      </c>
      <c r="H4343">
        <f>SUMIF(E:E,E4343,F:F)*VLOOKUP(A4343,Sheet1!$A$1:$E$49,5)</f>
        <v>46056.197216368288</v>
      </c>
    </row>
    <row r="4344" spans="1:8" x14ac:dyDescent="0.25">
      <c r="A4344">
        <v>25</v>
      </c>
      <c r="B4344">
        <v>1</v>
      </c>
      <c r="C4344">
        <v>4</v>
      </c>
      <c r="D4344">
        <v>2022</v>
      </c>
      <c r="E4344" s="1">
        <f t="shared" si="67"/>
        <v>44652</v>
      </c>
      <c r="F4344">
        <v>42533</v>
      </c>
      <c r="G4344">
        <f>SUMIF(E:E,E4344,F:F)*VLOOKUP(A4344,Sheet1!$A$1:$E$49,3)</f>
        <v>39568.984179578059</v>
      </c>
      <c r="H4344">
        <f>SUMIF(E:E,E4344,F:F)*VLOOKUP(A4344,Sheet1!$A$1:$E$49,5)</f>
        <v>45992.285770528484</v>
      </c>
    </row>
    <row r="4345" spans="1:8" x14ac:dyDescent="0.25">
      <c r="A4345">
        <v>26</v>
      </c>
      <c r="B4345">
        <v>1</v>
      </c>
      <c r="C4345">
        <v>4</v>
      </c>
      <c r="D4345">
        <v>2022</v>
      </c>
      <c r="E4345" s="1">
        <f t="shared" si="67"/>
        <v>44652</v>
      </c>
      <c r="F4345">
        <v>41488</v>
      </c>
      <c r="G4345">
        <f>SUMIF(E:E,E4345,F:F)*VLOOKUP(A4345,Sheet1!$A$1:$E$49,3)</f>
        <v>39157.664177711442</v>
      </c>
      <c r="H4345">
        <f>SUMIF(E:E,E4345,F:F)*VLOOKUP(A4345,Sheet1!$A$1:$E$49,5)</f>
        <v>45801.215830800531</v>
      </c>
    </row>
    <row r="4346" spans="1:8" x14ac:dyDescent="0.25">
      <c r="A4346">
        <v>27</v>
      </c>
      <c r="B4346">
        <v>1</v>
      </c>
      <c r="C4346">
        <v>4</v>
      </c>
      <c r="D4346">
        <v>2022</v>
      </c>
      <c r="E4346" s="1">
        <f t="shared" si="67"/>
        <v>44652</v>
      </c>
      <c r="F4346">
        <v>41127</v>
      </c>
      <c r="G4346">
        <f>SUMIF(E:E,E4346,F:F)*VLOOKUP(A4346,Sheet1!$A$1:$E$49,3)</f>
        <v>38499.55217472474</v>
      </c>
      <c r="H4346">
        <f>SUMIF(E:E,E4346,F:F)*VLOOKUP(A4346,Sheet1!$A$1:$E$49,5)</f>
        <v>45484.969092500047</v>
      </c>
    </row>
    <row r="4347" spans="1:8" x14ac:dyDescent="0.25">
      <c r="A4347">
        <v>28</v>
      </c>
      <c r="B4347">
        <v>1</v>
      </c>
      <c r="C4347">
        <v>4</v>
      </c>
      <c r="D4347">
        <v>2022</v>
      </c>
      <c r="E4347" s="1">
        <f t="shared" si="67"/>
        <v>44652</v>
      </c>
      <c r="F4347">
        <v>40543</v>
      </c>
      <c r="G4347">
        <f>SUMIF(E:E,E4347,F:F)*VLOOKUP(A4347,Sheet1!$A$1:$E$49,3)</f>
        <v>37923.704172111306</v>
      </c>
      <c r="H4347">
        <f>SUMIF(E:E,E4347,F:F)*VLOOKUP(A4347,Sheet1!$A$1:$E$49,5)</f>
        <v>45046.810332548288</v>
      </c>
    </row>
    <row r="4348" spans="1:8" x14ac:dyDescent="0.25">
      <c r="A4348">
        <v>29</v>
      </c>
      <c r="B4348">
        <v>1</v>
      </c>
      <c r="C4348">
        <v>4</v>
      </c>
      <c r="D4348">
        <v>2022</v>
      </c>
      <c r="E4348" s="1">
        <f t="shared" si="67"/>
        <v>44652</v>
      </c>
      <c r="F4348">
        <v>40009</v>
      </c>
      <c r="G4348">
        <f>SUMIF(E:E,E4348,F:F)*VLOOKUP(A4348,Sheet1!$A$1:$E$49,3)</f>
        <v>38088.232172857824</v>
      </c>
      <c r="H4348">
        <f>SUMIF(E:E,E4348,F:F)*VLOOKUP(A4348,Sheet1!$A$1:$E$49,5)</f>
        <v>44491.231301819273</v>
      </c>
    </row>
    <row r="4349" spans="1:8" x14ac:dyDescent="0.25">
      <c r="A4349">
        <v>30</v>
      </c>
      <c r="B4349">
        <v>1</v>
      </c>
      <c r="C4349">
        <v>4</v>
      </c>
      <c r="D4349">
        <v>2022</v>
      </c>
      <c r="E4349" s="1">
        <f t="shared" si="67"/>
        <v>44652</v>
      </c>
      <c r="F4349">
        <v>39188</v>
      </c>
      <c r="G4349">
        <f>SUMIF(E:E,E4349,F:F)*VLOOKUP(A4349,Sheet1!$A$1:$E$49,3)</f>
        <v>38910.872176591351</v>
      </c>
      <c r="H4349">
        <f>SUMIF(E:E,E4349,F:F)*VLOOKUP(A4349,Sheet1!$A$1:$E$49,5)</f>
        <v>43823.874074129664</v>
      </c>
    </row>
    <row r="4350" spans="1:8" x14ac:dyDescent="0.25">
      <c r="A4350">
        <v>31</v>
      </c>
      <c r="B4350">
        <v>1</v>
      </c>
      <c r="C4350">
        <v>4</v>
      </c>
      <c r="D4350">
        <v>2022</v>
      </c>
      <c r="E4350" s="1">
        <f t="shared" si="67"/>
        <v>44652</v>
      </c>
      <c r="F4350">
        <v>39886</v>
      </c>
      <c r="G4350">
        <f>SUMIF(E:E,E4350,F:F)*VLOOKUP(A4350,Sheet1!$A$1:$E$49,3)</f>
        <v>39322.192178457968</v>
      </c>
      <c r="H4350">
        <f>SUMIF(E:E,E4350,F:F)*VLOOKUP(A4350,Sheet1!$A$1:$E$49,5)</f>
        <v>43051.43568088684</v>
      </c>
    </row>
    <row r="4351" spans="1:8" x14ac:dyDescent="0.25">
      <c r="A4351">
        <v>32</v>
      </c>
      <c r="B4351">
        <v>1</v>
      </c>
      <c r="C4351">
        <v>4</v>
      </c>
      <c r="D4351">
        <v>2022</v>
      </c>
      <c r="E4351" s="1">
        <f t="shared" si="67"/>
        <v>44652</v>
      </c>
      <c r="F4351">
        <v>39414</v>
      </c>
      <c r="G4351">
        <f>SUMIF(E:E,E4351,F:F)*VLOOKUP(A4351,Sheet1!$A$1:$E$49,3)</f>
        <v>42695.016193765034</v>
      </c>
      <c r="H4351">
        <f>SUMIF(E:E,E4351,F:F)*VLOOKUP(A4351,Sheet1!$A$1:$E$49,5)</f>
        <v>42181.556285003964</v>
      </c>
    </row>
    <row r="4352" spans="1:8" x14ac:dyDescent="0.25">
      <c r="A4352">
        <v>33</v>
      </c>
      <c r="B4352">
        <v>1</v>
      </c>
      <c r="C4352">
        <v>4</v>
      </c>
      <c r="D4352">
        <v>2022</v>
      </c>
      <c r="E4352" s="1">
        <f t="shared" si="67"/>
        <v>44652</v>
      </c>
      <c r="F4352">
        <v>40792</v>
      </c>
      <c r="G4352">
        <f>SUMIF(E:E,E4352,F:F)*VLOOKUP(A4352,Sheet1!$A$1:$E$49,3)</f>
        <v>44751.616203098711</v>
      </c>
      <c r="H4352">
        <f>SUMIF(E:E,E4352,F:F)*VLOOKUP(A4352,Sheet1!$A$1:$E$49,5)</f>
        <v>41222.69350390695</v>
      </c>
    </row>
    <row r="4353" spans="1:8" x14ac:dyDescent="0.25">
      <c r="A4353">
        <v>34</v>
      </c>
      <c r="B4353">
        <v>1</v>
      </c>
      <c r="C4353">
        <v>4</v>
      </c>
      <c r="D4353">
        <v>2022</v>
      </c>
      <c r="E4353" s="1">
        <f t="shared" si="67"/>
        <v>44652</v>
      </c>
      <c r="F4353">
        <v>40576</v>
      </c>
      <c r="G4353">
        <f>SUMIF(E:E,E4353,F:F)*VLOOKUP(A4353,Sheet1!$A$1:$E$49,3)</f>
        <v>46643.688211685549</v>
      </c>
      <c r="H4353">
        <f>SUMIF(E:E,E4353,F:F)*VLOOKUP(A4353,Sheet1!$A$1:$E$49,5)</f>
        <v>40183.985769494248</v>
      </c>
    </row>
    <row r="4354" spans="1:8" x14ac:dyDescent="0.25">
      <c r="A4354">
        <v>35</v>
      </c>
      <c r="B4354">
        <v>1</v>
      </c>
      <c r="C4354">
        <v>4</v>
      </c>
      <c r="D4354">
        <v>2022</v>
      </c>
      <c r="E4354" s="1">
        <f t="shared" si="67"/>
        <v>44652</v>
      </c>
      <c r="F4354">
        <v>40072</v>
      </c>
      <c r="G4354">
        <f>SUMIF(E:E,E4354,F:F)*VLOOKUP(A4354,Sheet1!$A$1:$E$49,3)</f>
        <v>48042.176218032517</v>
      </c>
      <c r="H4354">
        <f>SUMIF(E:E,E4354,F:F)*VLOOKUP(A4354,Sheet1!$A$1:$E$49,5)</f>
        <v>39075.107805822176</v>
      </c>
    </row>
    <row r="4355" spans="1:8" x14ac:dyDescent="0.25">
      <c r="A4355">
        <v>36</v>
      </c>
      <c r="B4355">
        <v>1</v>
      </c>
      <c r="C4355">
        <v>4</v>
      </c>
      <c r="D4355">
        <v>2022</v>
      </c>
      <c r="E4355" s="1">
        <f t="shared" ref="E4355:E4418" si="68">DATE(D4355,C4355,B4355)</f>
        <v>44652</v>
      </c>
      <c r="F4355">
        <v>39730</v>
      </c>
      <c r="G4355">
        <f>SUMIF(E:E,E4355,F:F)*VLOOKUP(A4355,Sheet1!$A$1:$E$49,3)</f>
        <v>48371.23221952586</v>
      </c>
      <c r="H4355">
        <f>SUMIF(E:E,E4355,F:F)*VLOOKUP(A4355,Sheet1!$A$1:$E$49,5)</f>
        <v>37906.121409192609</v>
      </c>
    </row>
    <row r="4356" spans="1:8" x14ac:dyDescent="0.25">
      <c r="A4356">
        <v>37</v>
      </c>
      <c r="B4356">
        <v>1</v>
      </c>
      <c r="C4356">
        <v>4</v>
      </c>
      <c r="D4356">
        <v>2022</v>
      </c>
      <c r="E4356" s="1">
        <f t="shared" si="68"/>
        <v>44652</v>
      </c>
      <c r="F4356">
        <v>38880</v>
      </c>
      <c r="G4356">
        <f>SUMIF(E:E,E4356,F:F)*VLOOKUP(A4356,Sheet1!$A$1:$E$49,3)</f>
        <v>48453.49621989912</v>
      </c>
      <c r="H4356">
        <f>SUMIF(E:E,E4356,F:F)*VLOOKUP(A4356,Sheet1!$A$1:$E$49,5)</f>
        <v>36687.324729461776</v>
      </c>
    </row>
    <row r="4357" spans="1:8" x14ac:dyDescent="0.25">
      <c r="A4357">
        <v>38</v>
      </c>
      <c r="B4357">
        <v>1</v>
      </c>
      <c r="C4357">
        <v>4</v>
      </c>
      <c r="D4357">
        <v>2022</v>
      </c>
      <c r="E4357" s="1">
        <f t="shared" si="68"/>
        <v>44652</v>
      </c>
      <c r="F4357">
        <v>38753</v>
      </c>
      <c r="G4357">
        <f>SUMIF(E:E,E4357,F:F)*VLOOKUP(A4357,Sheet1!$A$1:$E$49,3)</f>
        <v>48124.440218405769</v>
      </c>
      <c r="H4357">
        <f>SUMIF(E:E,E4357,F:F)*VLOOKUP(A4357,Sheet1!$A$1:$E$49,5)</f>
        <v>35429.103178092286</v>
      </c>
    </row>
    <row r="4358" spans="1:8" x14ac:dyDescent="0.25">
      <c r="A4358">
        <v>39</v>
      </c>
      <c r="B4358">
        <v>1</v>
      </c>
      <c r="C4358">
        <v>4</v>
      </c>
      <c r="D4358">
        <v>2022</v>
      </c>
      <c r="E4358" s="1">
        <f t="shared" si="68"/>
        <v>44652</v>
      </c>
      <c r="F4358">
        <v>38196</v>
      </c>
      <c r="G4358">
        <f>SUMIF(E:E,E4358,F:F)*VLOOKUP(A4358,Sheet1!$A$1:$E$49,3)</f>
        <v>48124.440218405769</v>
      </c>
      <c r="H4358">
        <f>SUMIF(E:E,E4358,F:F)*VLOOKUP(A4358,Sheet1!$A$1:$E$49,5)</f>
        <v>34141.784932949166</v>
      </c>
    </row>
    <row r="4359" spans="1:8" x14ac:dyDescent="0.25">
      <c r="A4359">
        <v>40</v>
      </c>
      <c r="B4359">
        <v>1</v>
      </c>
      <c r="C4359">
        <v>4</v>
      </c>
      <c r="D4359">
        <v>2022</v>
      </c>
      <c r="E4359" s="1">
        <f t="shared" si="68"/>
        <v>44652</v>
      </c>
      <c r="F4359">
        <v>37683</v>
      </c>
      <c r="G4359">
        <f>SUMIF(E:E,E4359,F:F)*VLOOKUP(A4359,Sheet1!$A$1:$E$49,3)</f>
        <v>46972.744213178899</v>
      </c>
      <c r="H4359">
        <f>SUMIF(E:E,E4359,F:F)*VLOOKUP(A4359,Sheet1!$A$1:$E$49,5)</f>
        <v>32835.503779911749</v>
      </c>
    </row>
    <row r="4360" spans="1:8" x14ac:dyDescent="0.25">
      <c r="A4360">
        <v>41</v>
      </c>
      <c r="B4360">
        <v>1</v>
      </c>
      <c r="C4360">
        <v>4</v>
      </c>
      <c r="D4360">
        <v>2022</v>
      </c>
      <c r="E4360" s="1">
        <f t="shared" si="68"/>
        <v>44652</v>
      </c>
      <c r="F4360">
        <v>36660</v>
      </c>
      <c r="G4360">
        <f>SUMIF(E:E,E4360,F:F)*VLOOKUP(A4360,Sheet1!$A$1:$E$49,3)</f>
        <v>44998.408204218795</v>
      </c>
      <c r="H4360">
        <f>SUMIF(E:E,E4360,F:F)*VLOOKUP(A4360,Sheet1!$A$1:$E$49,5)</f>
        <v>31520.07173706446</v>
      </c>
    </row>
    <row r="4361" spans="1:8" x14ac:dyDescent="0.25">
      <c r="A4361">
        <v>42</v>
      </c>
      <c r="B4361">
        <v>1</v>
      </c>
      <c r="C4361">
        <v>4</v>
      </c>
      <c r="D4361">
        <v>2022</v>
      </c>
      <c r="E4361" s="1">
        <f t="shared" si="68"/>
        <v>44652</v>
      </c>
      <c r="F4361">
        <v>35220</v>
      </c>
      <c r="G4361">
        <f>SUMIF(E:E,E4361,F:F)*VLOOKUP(A4361,Sheet1!$A$1:$E$49,3)</f>
        <v>43270.864196378476</v>
      </c>
      <c r="H4361">
        <f>SUMIF(E:E,E4361,F:F)*VLOOKUP(A4361,Sheet1!$A$1:$E$49,5)</f>
        <v>30204.863560319092</v>
      </c>
    </row>
    <row r="4362" spans="1:8" x14ac:dyDescent="0.25">
      <c r="A4362">
        <v>43</v>
      </c>
      <c r="B4362">
        <v>1</v>
      </c>
      <c r="C4362">
        <v>4</v>
      </c>
      <c r="D4362">
        <v>2022</v>
      </c>
      <c r="E4362" s="1">
        <f t="shared" si="68"/>
        <v>44652</v>
      </c>
      <c r="F4362">
        <v>34405</v>
      </c>
      <c r="G4362">
        <f>SUMIF(E:E,E4362,F:F)*VLOOKUP(A4362,Sheet1!$A$1:$E$49,3)</f>
        <v>42119.168191151592</v>
      </c>
      <c r="H4362">
        <f>SUMIF(E:E,E4362,F:F)*VLOOKUP(A4362,Sheet1!$A$1:$E$49,5)</f>
        <v>28898.714842823236</v>
      </c>
    </row>
    <row r="4363" spans="1:8" x14ac:dyDescent="0.25">
      <c r="A4363">
        <v>44</v>
      </c>
      <c r="B4363">
        <v>1</v>
      </c>
      <c r="C4363">
        <v>4</v>
      </c>
      <c r="D4363">
        <v>2022</v>
      </c>
      <c r="E4363" s="1">
        <f t="shared" si="68"/>
        <v>44652</v>
      </c>
      <c r="F4363">
        <v>32891</v>
      </c>
      <c r="G4363">
        <f>SUMIF(E:E,E4363,F:F)*VLOOKUP(A4363,Sheet1!$A$1:$E$49,3)</f>
        <v>38828.608176218091</v>
      </c>
      <c r="H4363">
        <f>SUMIF(E:E,E4363,F:F)*VLOOKUP(A4363,Sheet1!$A$1:$E$49,5)</f>
        <v>27609.835008133268</v>
      </c>
    </row>
    <row r="4364" spans="1:8" x14ac:dyDescent="0.25">
      <c r="A4364">
        <v>45</v>
      </c>
      <c r="B4364">
        <v>1</v>
      </c>
      <c r="C4364">
        <v>4</v>
      </c>
      <c r="D4364">
        <v>2022</v>
      </c>
      <c r="E4364" s="1">
        <f t="shared" si="68"/>
        <v>44652</v>
      </c>
      <c r="F4364">
        <v>30790</v>
      </c>
      <c r="G4364">
        <f>SUMIF(E:E,E4364,F:F)*VLOOKUP(A4364,Sheet1!$A$1:$E$49,3)</f>
        <v>35044.464159044102</v>
      </c>
      <c r="H4364">
        <f>SUMIF(E:E,E4364,F:F)*VLOOKUP(A4364,Sheet1!$A$1:$E$49,5)</f>
        <v>26345.736072738262</v>
      </c>
    </row>
    <row r="4365" spans="1:8" x14ac:dyDescent="0.25">
      <c r="A4365">
        <v>46</v>
      </c>
      <c r="B4365">
        <v>1</v>
      </c>
      <c r="C4365">
        <v>4</v>
      </c>
      <c r="D4365">
        <v>2022</v>
      </c>
      <c r="E4365" s="1">
        <f t="shared" si="68"/>
        <v>44652</v>
      </c>
      <c r="F4365">
        <v>29495</v>
      </c>
      <c r="G4365">
        <f>SUMIF(E:E,E4365,F:F)*VLOOKUP(A4365,Sheet1!$A$1:$E$49,3)</f>
        <v>31095.792141123598</v>
      </c>
      <c r="H4365">
        <f>SUMIF(E:E,E4365,F:F)*VLOOKUP(A4365,Sheet1!$A$1:$E$49,5)</f>
        <v>25113.177630609131</v>
      </c>
    </row>
    <row r="4366" spans="1:8" x14ac:dyDescent="0.25">
      <c r="A4366">
        <v>47</v>
      </c>
      <c r="B4366">
        <v>1</v>
      </c>
      <c r="C4366">
        <v>4</v>
      </c>
      <c r="D4366">
        <v>2022</v>
      </c>
      <c r="E4366" s="1">
        <f t="shared" si="68"/>
        <v>44652</v>
      </c>
      <c r="F4366">
        <v>28715</v>
      </c>
      <c r="G4366">
        <f>SUMIF(E:E,E4366,F:F)*VLOOKUP(A4366,Sheet1!$A$1:$E$49,3)</f>
        <v>29779.568135150344</v>
      </c>
      <c r="H4366">
        <f>SUMIF(E:E,E4366,F:F)*VLOOKUP(A4366,Sheet1!$A$1:$E$49,5)</f>
        <v>23918.12810366831</v>
      </c>
    </row>
    <row r="4367" spans="1:8" x14ac:dyDescent="0.25">
      <c r="A4367">
        <v>48</v>
      </c>
      <c r="B4367">
        <v>1</v>
      </c>
      <c r="C4367">
        <v>4</v>
      </c>
      <c r="D4367">
        <v>2022</v>
      </c>
      <c r="E4367" s="1">
        <f t="shared" si="68"/>
        <v>44652</v>
      </c>
      <c r="F4367">
        <v>28232</v>
      </c>
      <c r="G4367">
        <f>SUMIF(E:E,E4367,F:F)*VLOOKUP(A4367,Sheet1!$A$1:$E$49,3)</f>
        <v>29532.77613403029</v>
      </c>
      <c r="H4367">
        <f>SUMIF(E:E,E4367,F:F)*VLOOKUP(A4367,Sheet1!$A$1:$E$49,5)</f>
        <v>22765.741918825101</v>
      </c>
    </row>
    <row r="4368" spans="1:8" x14ac:dyDescent="0.25">
      <c r="A4368">
        <v>1</v>
      </c>
      <c r="B4368">
        <v>2</v>
      </c>
      <c r="C4368">
        <v>4</v>
      </c>
      <c r="D4368">
        <v>2022</v>
      </c>
      <c r="E4368" s="1">
        <f t="shared" si="68"/>
        <v>44653</v>
      </c>
      <c r="F4368">
        <v>27703</v>
      </c>
      <c r="G4368">
        <f>SUMIF(E:E,E4368,F:F)*VLOOKUP(A4368,Sheet1!$A$1:$E$49,3)</f>
        <v>26030.029820795266</v>
      </c>
      <c r="H4368">
        <f>SUMIF(E:E,E4368,F:F)*VLOOKUP(A4368,Sheet1!$A$1:$E$49,5)</f>
        <v>21081.309287367818</v>
      </c>
    </row>
    <row r="4369" spans="1:8" x14ac:dyDescent="0.25">
      <c r="A4369">
        <v>2</v>
      </c>
      <c r="B4369">
        <v>2</v>
      </c>
      <c r="C4369">
        <v>4</v>
      </c>
      <c r="D4369">
        <v>2022</v>
      </c>
      <c r="E4369" s="1">
        <f t="shared" si="68"/>
        <v>44653</v>
      </c>
      <c r="F4369">
        <v>27959</v>
      </c>
      <c r="G4369">
        <f>SUMIF(E:E,E4369,F:F)*VLOOKUP(A4369,Sheet1!$A$1:$E$49,3)</f>
        <v>25667.494586522364</v>
      </c>
      <c r="H4369">
        <f>SUMIF(E:E,E4369,F:F)*VLOOKUP(A4369,Sheet1!$A$1:$E$49,5)</f>
        <v>22134.61950386834</v>
      </c>
    </row>
    <row r="4370" spans="1:8" x14ac:dyDescent="0.25">
      <c r="A4370">
        <v>3</v>
      </c>
      <c r="B4370">
        <v>2</v>
      </c>
      <c r="C4370">
        <v>4</v>
      </c>
      <c r="D4370">
        <v>2022</v>
      </c>
      <c r="E4370" s="1">
        <f t="shared" si="68"/>
        <v>44653</v>
      </c>
      <c r="F4370">
        <v>27836</v>
      </c>
      <c r="G4370">
        <f>SUMIF(E:E,E4370,F:F)*VLOOKUP(A4370,Sheet1!$A$1:$E$49,3)</f>
        <v>25014.931164831116</v>
      </c>
      <c r="H4370">
        <f>SUMIF(E:E,E4370,F:F)*VLOOKUP(A4370,Sheet1!$A$1:$E$49,5)</f>
        <v>23220.989876192558</v>
      </c>
    </row>
    <row r="4371" spans="1:8" x14ac:dyDescent="0.25">
      <c r="A4371">
        <v>4</v>
      </c>
      <c r="B4371">
        <v>2</v>
      </c>
      <c r="C4371">
        <v>4</v>
      </c>
      <c r="D4371">
        <v>2022</v>
      </c>
      <c r="E4371" s="1">
        <f t="shared" si="68"/>
        <v>44653</v>
      </c>
      <c r="F4371">
        <v>27312</v>
      </c>
      <c r="G4371">
        <f>SUMIF(E:E,E4371,F:F)*VLOOKUP(A4371,Sheet1!$A$1:$E$49,3)</f>
        <v>24579.888883703625</v>
      </c>
      <c r="H4371">
        <f>SUMIF(E:E,E4371,F:F)*VLOOKUP(A4371,Sheet1!$A$1:$E$49,5)</f>
        <v>24335.159869403997</v>
      </c>
    </row>
    <row r="4372" spans="1:8" x14ac:dyDescent="0.25">
      <c r="A4372">
        <v>5</v>
      </c>
      <c r="B4372">
        <v>2</v>
      </c>
      <c r="C4372">
        <v>4</v>
      </c>
      <c r="D4372">
        <v>2022</v>
      </c>
      <c r="E4372" s="1">
        <f t="shared" si="68"/>
        <v>44653</v>
      </c>
      <c r="F4372">
        <v>27028</v>
      </c>
      <c r="G4372">
        <f>SUMIF(E:E,E4372,F:F)*VLOOKUP(A4372,Sheet1!$A$1:$E$49,3)</f>
        <v>24072.339555721541</v>
      </c>
      <c r="H4372">
        <f>SUMIF(E:E,E4372,F:F)*VLOOKUP(A4372,Sheet1!$A$1:$E$49,5)</f>
        <v>25471.171613783921</v>
      </c>
    </row>
    <row r="4373" spans="1:8" x14ac:dyDescent="0.25">
      <c r="A4373">
        <v>6</v>
      </c>
      <c r="B4373">
        <v>2</v>
      </c>
      <c r="C4373">
        <v>4</v>
      </c>
      <c r="D4373">
        <v>2022</v>
      </c>
      <c r="E4373" s="1">
        <f t="shared" si="68"/>
        <v>44653</v>
      </c>
      <c r="F4373">
        <v>26995</v>
      </c>
      <c r="G4373">
        <f>SUMIF(E:E,E4373,F:F)*VLOOKUP(A4373,Sheet1!$A$1:$E$49,3)</f>
        <v>23274.762040321119</v>
      </c>
      <c r="H4373">
        <f>SUMIF(E:E,E4373,F:F)*VLOOKUP(A4373,Sheet1!$A$1:$E$49,5)</f>
        <v>26622.404058458633</v>
      </c>
    </row>
    <row r="4374" spans="1:8" x14ac:dyDescent="0.25">
      <c r="A4374">
        <v>7</v>
      </c>
      <c r="B4374">
        <v>2</v>
      </c>
      <c r="C4374">
        <v>4</v>
      </c>
      <c r="D4374">
        <v>2022</v>
      </c>
      <c r="E4374" s="1">
        <f t="shared" si="68"/>
        <v>44653</v>
      </c>
      <c r="F4374">
        <v>26824</v>
      </c>
      <c r="G4374">
        <f>SUMIF(E:E,E4374,F:F)*VLOOKUP(A4374,Sheet1!$A$1:$E$49,3)</f>
        <v>22404.677478066129</v>
      </c>
      <c r="H4374">
        <f>SUMIF(E:E,E4374,F:F)*VLOOKUP(A4374,Sheet1!$A$1:$E$49,5)</f>
        <v>27781.621461721552</v>
      </c>
    </row>
    <row r="4375" spans="1:8" x14ac:dyDescent="0.25">
      <c r="A4375">
        <v>8</v>
      </c>
      <c r="B4375">
        <v>2</v>
      </c>
      <c r="C4375">
        <v>4</v>
      </c>
      <c r="D4375">
        <v>2022</v>
      </c>
      <c r="E4375" s="1">
        <f t="shared" si="68"/>
        <v>44653</v>
      </c>
      <c r="F4375">
        <v>26623</v>
      </c>
      <c r="G4375">
        <f>SUMIF(E:E,E4375,F:F)*VLOOKUP(A4375,Sheet1!$A$1:$E$49,3)</f>
        <v>21969.635196938638</v>
      </c>
      <c r="H4375">
        <f>SUMIF(E:E,E4375,F:F)*VLOOKUP(A4375,Sheet1!$A$1:$E$49,5)</f>
        <v>28941.036179360959</v>
      </c>
    </row>
    <row r="4376" spans="1:8" x14ac:dyDescent="0.25">
      <c r="A4376">
        <v>9</v>
      </c>
      <c r="B4376">
        <v>2</v>
      </c>
      <c r="C4376">
        <v>4</v>
      </c>
      <c r="D4376">
        <v>2022</v>
      </c>
      <c r="E4376" s="1">
        <f t="shared" si="68"/>
        <v>44653</v>
      </c>
      <c r="F4376">
        <v>27002</v>
      </c>
      <c r="G4376">
        <f>SUMIF(E:E,E4376,F:F)*VLOOKUP(A4376,Sheet1!$A$1:$E$49,3)</f>
        <v>21607.09996266571</v>
      </c>
      <c r="H4376">
        <f>SUMIF(E:E,E4376,F:F)*VLOOKUP(A4376,Sheet1!$A$1:$E$49,5)</f>
        <v>30092.385352008703</v>
      </c>
    </row>
    <row r="4377" spans="1:8" x14ac:dyDescent="0.25">
      <c r="A4377">
        <v>10</v>
      </c>
      <c r="B4377">
        <v>2</v>
      </c>
      <c r="C4377">
        <v>4</v>
      </c>
      <c r="D4377">
        <v>2022</v>
      </c>
      <c r="E4377" s="1">
        <f t="shared" si="68"/>
        <v>44653</v>
      </c>
      <c r="F4377">
        <v>27413</v>
      </c>
      <c r="G4377">
        <f>SUMIF(E:E,E4377,F:F)*VLOOKUP(A4377,Sheet1!$A$1:$E$49,3)</f>
        <v>21462.085868956554</v>
      </c>
      <c r="H4377">
        <f>SUMIF(E:E,E4377,F:F)*VLOOKUP(A4377,Sheet1!$A$1:$E$49,5)</f>
        <v>31227.020719772765</v>
      </c>
    </row>
    <row r="4378" spans="1:8" x14ac:dyDescent="0.25">
      <c r="A4378">
        <v>11</v>
      </c>
      <c r="B4378">
        <v>2</v>
      </c>
      <c r="C4378">
        <v>4</v>
      </c>
      <c r="D4378">
        <v>2022</v>
      </c>
      <c r="E4378" s="1">
        <f t="shared" si="68"/>
        <v>44653</v>
      </c>
      <c r="F4378">
        <v>28674</v>
      </c>
      <c r="G4378">
        <f>SUMIF(E:E,E4378,F:F)*VLOOKUP(A4378,Sheet1!$A$1:$E$49,3)</f>
        <v>22549.691571775285</v>
      </c>
      <c r="H4378">
        <f>SUMIF(E:E,E4378,F:F)*VLOOKUP(A4378,Sheet1!$A$1:$E$49,5)</f>
        <v>32336.01041835975</v>
      </c>
    </row>
    <row r="4379" spans="1:8" x14ac:dyDescent="0.25">
      <c r="A4379">
        <v>12</v>
      </c>
      <c r="B4379">
        <v>2</v>
      </c>
      <c r="C4379">
        <v>4</v>
      </c>
      <c r="D4379">
        <v>2022</v>
      </c>
      <c r="E4379" s="1">
        <f t="shared" si="68"/>
        <v>44653</v>
      </c>
      <c r="F4379">
        <v>29481</v>
      </c>
      <c r="G4379">
        <f>SUMIF(E:E,E4379,F:F)*VLOOKUP(A4379,Sheet1!$A$1:$E$49,3)</f>
        <v>25594.987539667771</v>
      </c>
      <c r="H4379">
        <f>SUMIF(E:E,E4379,F:F)*VLOOKUP(A4379,Sheet1!$A$1:$E$49,5)</f>
        <v>33410.251247427055</v>
      </c>
    </row>
    <row r="4380" spans="1:8" x14ac:dyDescent="0.25">
      <c r="A4380">
        <v>13</v>
      </c>
      <c r="B4380">
        <v>2</v>
      </c>
      <c r="C4380">
        <v>4</v>
      </c>
      <c r="D4380">
        <v>2022</v>
      </c>
      <c r="E4380" s="1">
        <f t="shared" si="68"/>
        <v>44653</v>
      </c>
      <c r="F4380">
        <v>30528</v>
      </c>
      <c r="G4380">
        <f>SUMIF(E:E,E4380,F:F)*VLOOKUP(A4380,Sheet1!$A$1:$E$49,3)</f>
        <v>27407.663711032146</v>
      </c>
      <c r="H4380">
        <f>SUMIF(E:E,E4380,F:F)*VLOOKUP(A4380,Sheet1!$A$1:$E$49,5)</f>
        <v>34440.589561247441</v>
      </c>
    </row>
    <row r="4381" spans="1:8" x14ac:dyDescent="0.25">
      <c r="A4381">
        <v>14</v>
      </c>
      <c r="B4381">
        <v>2</v>
      </c>
      <c r="C4381">
        <v>4</v>
      </c>
      <c r="D4381">
        <v>2022</v>
      </c>
      <c r="E4381" s="1">
        <f t="shared" si="68"/>
        <v>44653</v>
      </c>
      <c r="F4381">
        <v>31739</v>
      </c>
      <c r="G4381">
        <f>SUMIF(E:E,E4381,F:F)*VLOOKUP(A4381,Sheet1!$A$1:$E$49,3)</f>
        <v>30525.466725779326</v>
      </c>
      <c r="H4381">
        <f>SUMIF(E:E,E4381,F:F)*VLOOKUP(A4381,Sheet1!$A$1:$E$49,5)</f>
        <v>35417.948626003526</v>
      </c>
    </row>
    <row r="4382" spans="1:8" x14ac:dyDescent="0.25">
      <c r="A4382">
        <v>15</v>
      </c>
      <c r="B4382">
        <v>2</v>
      </c>
      <c r="C4382">
        <v>4</v>
      </c>
      <c r="D4382">
        <v>2022</v>
      </c>
      <c r="E4382" s="1">
        <f t="shared" si="68"/>
        <v>44653</v>
      </c>
      <c r="F4382">
        <v>32610</v>
      </c>
      <c r="G4382">
        <f>SUMIF(E:E,E4382,F:F)*VLOOKUP(A4382,Sheet1!$A$1:$E$49,3)</f>
        <v>33715.776787381015</v>
      </c>
      <c r="H4382">
        <f>SUMIF(E:E,E4382,F:F)*VLOOKUP(A4382,Sheet1!$A$1:$E$49,5)</f>
        <v>36333.460028627749</v>
      </c>
    </row>
    <row r="4383" spans="1:8" x14ac:dyDescent="0.25">
      <c r="A4383">
        <v>16</v>
      </c>
      <c r="B4383">
        <v>2</v>
      </c>
      <c r="C4383">
        <v>4</v>
      </c>
      <c r="D4383">
        <v>2022</v>
      </c>
      <c r="E4383" s="1">
        <f t="shared" si="68"/>
        <v>44653</v>
      </c>
      <c r="F4383">
        <v>33904</v>
      </c>
      <c r="G4383">
        <f>SUMIF(E:E,E4383,F:F)*VLOOKUP(A4383,Sheet1!$A$1:$E$49,3)</f>
        <v>35455.945911890885</v>
      </c>
      <c r="H4383">
        <f>SUMIF(E:E,E4383,F:F)*VLOOKUP(A4383,Sheet1!$A$1:$E$49,5)</f>
        <v>37178.596519445004</v>
      </c>
    </row>
    <row r="4384" spans="1:8" x14ac:dyDescent="0.25">
      <c r="A4384">
        <v>17</v>
      </c>
      <c r="B4384">
        <v>2</v>
      </c>
      <c r="C4384">
        <v>4</v>
      </c>
      <c r="D4384">
        <v>2022</v>
      </c>
      <c r="E4384" s="1">
        <f t="shared" si="68"/>
        <v>44653</v>
      </c>
      <c r="F4384">
        <v>34989</v>
      </c>
      <c r="G4384">
        <f>SUMIF(E:E,E4384,F:F)*VLOOKUP(A4384,Sheet1!$A$1:$E$49,3)</f>
        <v>35165.917724472572</v>
      </c>
      <c r="H4384">
        <f>SUMIF(E:E,E4384,F:F)*VLOOKUP(A4384,Sheet1!$A$1:$E$49,5)</f>
        <v>37945.303533799655</v>
      </c>
    </row>
    <row r="4385" spans="1:8" x14ac:dyDescent="0.25">
      <c r="A4385">
        <v>18</v>
      </c>
      <c r="B4385">
        <v>2</v>
      </c>
      <c r="C4385">
        <v>4</v>
      </c>
      <c r="D4385">
        <v>2022</v>
      </c>
      <c r="E4385" s="1">
        <f t="shared" si="68"/>
        <v>44653</v>
      </c>
      <c r="F4385">
        <v>35567</v>
      </c>
      <c r="G4385">
        <f>SUMIF(E:E,E4385,F:F)*VLOOKUP(A4385,Sheet1!$A$1:$E$49,3)</f>
        <v>33208.227459398906</v>
      </c>
      <c r="H4385">
        <f>SUMIF(E:E,E4385,F:F)*VLOOKUP(A4385,Sheet1!$A$1:$E$49,5)</f>
        <v>38626.126573245288</v>
      </c>
    </row>
    <row r="4386" spans="1:8" x14ac:dyDescent="0.25">
      <c r="A4386">
        <v>19</v>
      </c>
      <c r="B4386">
        <v>2</v>
      </c>
      <c r="C4386">
        <v>4</v>
      </c>
      <c r="D4386">
        <v>2022</v>
      </c>
      <c r="E4386" s="1">
        <f t="shared" si="68"/>
        <v>44653</v>
      </c>
      <c r="F4386">
        <v>35892</v>
      </c>
      <c r="G4386">
        <f>SUMIF(E:E,E4386,F:F)*VLOOKUP(A4386,Sheet1!$A$1:$E$49,3)</f>
        <v>32700.678131416793</v>
      </c>
      <c r="H4386">
        <f>SUMIF(E:E,E4386,F:F)*VLOOKUP(A4386,Sheet1!$A$1:$E$49,5)</f>
        <v>39214.331639340206</v>
      </c>
    </row>
    <row r="4387" spans="1:8" x14ac:dyDescent="0.25">
      <c r="A4387">
        <v>20</v>
      </c>
      <c r="B4387">
        <v>2</v>
      </c>
      <c r="C4387">
        <v>4</v>
      </c>
      <c r="D4387">
        <v>2022</v>
      </c>
      <c r="E4387" s="1">
        <f t="shared" si="68"/>
        <v>44653</v>
      </c>
      <c r="F4387">
        <v>36199</v>
      </c>
      <c r="G4387">
        <f>SUMIF(E:E,E4387,F:F)*VLOOKUP(A4387,Sheet1!$A$1:$E$49,3)</f>
        <v>33208.227459398906</v>
      </c>
      <c r="H4387">
        <f>SUMIF(E:E,E4387,F:F)*VLOOKUP(A4387,Sheet1!$A$1:$E$49,5)</f>
        <v>39704.016004672216</v>
      </c>
    </row>
    <row r="4388" spans="1:8" x14ac:dyDescent="0.25">
      <c r="A4388">
        <v>21</v>
      </c>
      <c r="B4388">
        <v>2</v>
      </c>
      <c r="C4388">
        <v>4</v>
      </c>
      <c r="D4388">
        <v>2022</v>
      </c>
      <c r="E4388" s="1">
        <f t="shared" si="68"/>
        <v>44653</v>
      </c>
      <c r="F4388">
        <v>36355</v>
      </c>
      <c r="G4388">
        <f>SUMIF(E:E,E4388,F:F)*VLOOKUP(A4388,Sheet1!$A$1:$E$49,3)</f>
        <v>33715.776787381015</v>
      </c>
      <c r="H4388">
        <f>SUMIF(E:E,E4388,F:F)*VLOOKUP(A4388,Sheet1!$A$1:$E$49,5)</f>
        <v>40090.20677576754</v>
      </c>
    </row>
    <row r="4389" spans="1:8" x14ac:dyDescent="0.25">
      <c r="A4389">
        <v>22</v>
      </c>
      <c r="B4389">
        <v>2</v>
      </c>
      <c r="C4389">
        <v>4</v>
      </c>
      <c r="D4389">
        <v>2022</v>
      </c>
      <c r="E4389" s="1">
        <f t="shared" si="68"/>
        <v>44653</v>
      </c>
      <c r="F4389">
        <v>35877</v>
      </c>
      <c r="G4389">
        <f>SUMIF(E:E,E4389,F:F)*VLOOKUP(A4389,Sheet1!$A$1:$E$49,3)</f>
        <v>34295.833162217641</v>
      </c>
      <c r="H4389">
        <f>SUMIF(E:E,E4389,F:F)*VLOOKUP(A4389,Sheet1!$A$1:$E$49,5)</f>
        <v>40368.944947598444</v>
      </c>
    </row>
    <row r="4390" spans="1:8" x14ac:dyDescent="0.25">
      <c r="A4390">
        <v>23</v>
      </c>
      <c r="B4390">
        <v>2</v>
      </c>
      <c r="C4390">
        <v>4</v>
      </c>
      <c r="D4390">
        <v>2022</v>
      </c>
      <c r="E4390" s="1">
        <f t="shared" si="68"/>
        <v>44653</v>
      </c>
      <c r="F4390">
        <v>36473</v>
      </c>
      <c r="G4390">
        <f>SUMIF(E:E,E4390,F:F)*VLOOKUP(A4390,Sheet1!$A$1:$E$49,3)</f>
        <v>34368.34020907215</v>
      </c>
      <c r="H4390">
        <f>SUMIF(E:E,E4390,F:F)*VLOOKUP(A4390,Sheet1!$A$1:$E$49,5)</f>
        <v>40537.352963370628</v>
      </c>
    </row>
    <row r="4391" spans="1:8" x14ac:dyDescent="0.25">
      <c r="A4391">
        <v>24</v>
      </c>
      <c r="B4391">
        <v>2</v>
      </c>
      <c r="C4391">
        <v>4</v>
      </c>
      <c r="D4391">
        <v>2022</v>
      </c>
      <c r="E4391" s="1">
        <f t="shared" si="68"/>
        <v>44653</v>
      </c>
      <c r="F4391">
        <v>36071</v>
      </c>
      <c r="G4391">
        <f>SUMIF(E:E,E4391,F:F)*VLOOKUP(A4391,Sheet1!$A$1:$E$49,3)</f>
        <v>34585.861349635947</v>
      </c>
      <c r="H4391">
        <f>SUMIF(E:E,E4391,F:F)*VLOOKUP(A4391,Sheet1!$A$1:$E$49,5)</f>
        <v>40593.684167506341</v>
      </c>
    </row>
    <row r="4392" spans="1:8" x14ac:dyDescent="0.25">
      <c r="A4392">
        <v>25</v>
      </c>
      <c r="B4392">
        <v>2</v>
      </c>
      <c r="C4392">
        <v>4</v>
      </c>
      <c r="D4392">
        <v>2022</v>
      </c>
      <c r="E4392" s="1">
        <f t="shared" si="68"/>
        <v>44653</v>
      </c>
      <c r="F4392">
        <v>35547</v>
      </c>
      <c r="G4392">
        <f>SUMIF(E:E,E4392,F:F)*VLOOKUP(A4392,Sheet1!$A$1:$E$49,3)</f>
        <v>34875.889537054267</v>
      </c>
      <c r="H4392">
        <f>SUMIF(E:E,E4392,F:F)*VLOOKUP(A4392,Sheet1!$A$1:$E$49,5)</f>
        <v>40537.352963370628</v>
      </c>
    </row>
    <row r="4393" spans="1:8" x14ac:dyDescent="0.25">
      <c r="A4393">
        <v>26</v>
      </c>
      <c r="B4393">
        <v>2</v>
      </c>
      <c r="C4393">
        <v>4</v>
      </c>
      <c r="D4393">
        <v>2022</v>
      </c>
      <c r="E4393" s="1">
        <f t="shared" si="68"/>
        <v>44653</v>
      </c>
      <c r="F4393">
        <v>35436</v>
      </c>
      <c r="G4393">
        <f>SUMIF(E:E,E4393,F:F)*VLOOKUP(A4393,Sheet1!$A$1:$E$49,3)</f>
        <v>34513.354302781438</v>
      </c>
      <c r="H4393">
        <f>SUMIF(E:E,E4393,F:F)*VLOOKUP(A4393,Sheet1!$A$1:$E$49,5)</f>
        <v>40368.944947598444</v>
      </c>
    </row>
    <row r="4394" spans="1:8" x14ac:dyDescent="0.25">
      <c r="A4394">
        <v>27</v>
      </c>
      <c r="B4394">
        <v>2</v>
      </c>
      <c r="C4394">
        <v>4</v>
      </c>
      <c r="D4394">
        <v>2022</v>
      </c>
      <c r="E4394" s="1">
        <f t="shared" si="68"/>
        <v>44653</v>
      </c>
      <c r="F4394">
        <v>35502</v>
      </c>
      <c r="G4394">
        <f>SUMIF(E:E,E4394,F:F)*VLOOKUP(A4394,Sheet1!$A$1:$E$49,3)</f>
        <v>33933.297927944819</v>
      </c>
      <c r="H4394">
        <f>SUMIF(E:E,E4394,F:F)*VLOOKUP(A4394,Sheet1!$A$1:$E$49,5)</f>
        <v>40090.20677576754</v>
      </c>
    </row>
    <row r="4395" spans="1:8" x14ac:dyDescent="0.25">
      <c r="A4395">
        <v>28</v>
      </c>
      <c r="B4395">
        <v>2</v>
      </c>
      <c r="C4395">
        <v>4</v>
      </c>
      <c r="D4395">
        <v>2022</v>
      </c>
      <c r="E4395" s="1">
        <f t="shared" si="68"/>
        <v>44653</v>
      </c>
      <c r="F4395">
        <v>35250</v>
      </c>
      <c r="G4395">
        <f>SUMIF(E:E,E4395,F:F)*VLOOKUP(A4395,Sheet1!$A$1:$E$49,3)</f>
        <v>33425.74859996271</v>
      </c>
      <c r="H4395">
        <f>SUMIF(E:E,E4395,F:F)*VLOOKUP(A4395,Sheet1!$A$1:$E$49,5)</f>
        <v>39704.016004672216</v>
      </c>
    </row>
    <row r="4396" spans="1:8" x14ac:dyDescent="0.25">
      <c r="A4396">
        <v>29</v>
      </c>
      <c r="B4396">
        <v>2</v>
      </c>
      <c r="C4396">
        <v>4</v>
      </c>
      <c r="D4396">
        <v>2022</v>
      </c>
      <c r="E4396" s="1">
        <f t="shared" si="68"/>
        <v>44653</v>
      </c>
      <c r="F4396">
        <v>34926</v>
      </c>
      <c r="G4396">
        <f>SUMIF(E:E,E4396,F:F)*VLOOKUP(A4396,Sheet1!$A$1:$E$49,3)</f>
        <v>33570.762693671728</v>
      </c>
      <c r="H4396">
        <f>SUMIF(E:E,E4396,F:F)*VLOOKUP(A4396,Sheet1!$A$1:$E$49,5)</f>
        <v>39214.331639340206</v>
      </c>
    </row>
    <row r="4397" spans="1:8" x14ac:dyDescent="0.25">
      <c r="A4397">
        <v>30</v>
      </c>
      <c r="B4397">
        <v>2</v>
      </c>
      <c r="C4397">
        <v>4</v>
      </c>
      <c r="D4397">
        <v>2022</v>
      </c>
      <c r="E4397" s="1">
        <f t="shared" si="68"/>
        <v>44653</v>
      </c>
      <c r="F4397">
        <v>34605</v>
      </c>
      <c r="G4397">
        <f>SUMIF(E:E,E4397,F:F)*VLOOKUP(A4397,Sheet1!$A$1:$E$49,3)</f>
        <v>34295.833162217641</v>
      </c>
      <c r="H4397">
        <f>SUMIF(E:E,E4397,F:F)*VLOOKUP(A4397,Sheet1!$A$1:$E$49,5)</f>
        <v>38626.126573245288</v>
      </c>
    </row>
    <row r="4398" spans="1:8" x14ac:dyDescent="0.25">
      <c r="A4398">
        <v>31</v>
      </c>
      <c r="B4398">
        <v>2</v>
      </c>
      <c r="C4398">
        <v>4</v>
      </c>
      <c r="D4398">
        <v>2022</v>
      </c>
      <c r="E4398" s="1">
        <f t="shared" si="68"/>
        <v>44653</v>
      </c>
      <c r="F4398">
        <v>34679</v>
      </c>
      <c r="G4398">
        <f>SUMIF(E:E,E4398,F:F)*VLOOKUP(A4398,Sheet1!$A$1:$E$49,3)</f>
        <v>34658.368396490463</v>
      </c>
      <c r="H4398">
        <f>SUMIF(E:E,E4398,F:F)*VLOOKUP(A4398,Sheet1!$A$1:$E$49,5)</f>
        <v>37945.303533799655</v>
      </c>
    </row>
    <row r="4399" spans="1:8" x14ac:dyDescent="0.25">
      <c r="A4399">
        <v>32</v>
      </c>
      <c r="B4399">
        <v>2</v>
      </c>
      <c r="C4399">
        <v>4</v>
      </c>
      <c r="D4399">
        <v>2022</v>
      </c>
      <c r="E4399" s="1">
        <f t="shared" si="68"/>
        <v>44653</v>
      </c>
      <c r="F4399">
        <v>35127</v>
      </c>
      <c r="G4399">
        <f>SUMIF(E:E,E4399,F:F)*VLOOKUP(A4399,Sheet1!$A$1:$E$49,3)</f>
        <v>37631.157317528348</v>
      </c>
      <c r="H4399">
        <f>SUMIF(E:E,E4399,F:F)*VLOOKUP(A4399,Sheet1!$A$1:$E$49,5)</f>
        <v>37178.596519445004</v>
      </c>
    </row>
    <row r="4400" spans="1:8" x14ac:dyDescent="0.25">
      <c r="A4400">
        <v>33</v>
      </c>
      <c r="B4400">
        <v>2</v>
      </c>
      <c r="C4400">
        <v>4</v>
      </c>
      <c r="D4400">
        <v>2022</v>
      </c>
      <c r="E4400" s="1">
        <f t="shared" si="68"/>
        <v>44653</v>
      </c>
      <c r="F4400">
        <v>34807</v>
      </c>
      <c r="G4400">
        <f>SUMIF(E:E,E4400,F:F)*VLOOKUP(A4400,Sheet1!$A$1:$E$49,3)</f>
        <v>39443.833488893004</v>
      </c>
      <c r="H4400">
        <f>SUMIF(E:E,E4400,F:F)*VLOOKUP(A4400,Sheet1!$A$1:$E$49,5)</f>
        <v>36333.460028627749</v>
      </c>
    </row>
    <row r="4401" spans="1:8" x14ac:dyDescent="0.25">
      <c r="A4401">
        <v>34</v>
      </c>
      <c r="B4401">
        <v>2</v>
      </c>
      <c r="C4401">
        <v>4</v>
      </c>
      <c r="D4401">
        <v>2022</v>
      </c>
      <c r="E4401" s="1">
        <f t="shared" si="68"/>
        <v>44653</v>
      </c>
      <c r="F4401">
        <v>35260</v>
      </c>
      <c r="G4401">
        <f>SUMIF(E:E,E4401,F:F)*VLOOKUP(A4401,Sheet1!$A$1:$E$49,3)</f>
        <v>41111.495566548358</v>
      </c>
      <c r="H4401">
        <f>SUMIF(E:E,E4401,F:F)*VLOOKUP(A4401,Sheet1!$A$1:$E$49,5)</f>
        <v>35417.948626003526</v>
      </c>
    </row>
    <row r="4402" spans="1:8" x14ac:dyDescent="0.25">
      <c r="A4402">
        <v>35</v>
      </c>
      <c r="B4402">
        <v>2</v>
      </c>
      <c r="C4402">
        <v>4</v>
      </c>
      <c r="D4402">
        <v>2022</v>
      </c>
      <c r="E4402" s="1">
        <f t="shared" si="68"/>
        <v>44653</v>
      </c>
      <c r="F4402">
        <v>35393</v>
      </c>
      <c r="G4402">
        <f>SUMIF(E:E,E4402,F:F)*VLOOKUP(A4402,Sheet1!$A$1:$E$49,3)</f>
        <v>42344.11536307638</v>
      </c>
      <c r="H4402">
        <f>SUMIF(E:E,E4402,F:F)*VLOOKUP(A4402,Sheet1!$A$1:$E$49,5)</f>
        <v>34440.589561247441</v>
      </c>
    </row>
    <row r="4403" spans="1:8" x14ac:dyDescent="0.25">
      <c r="A4403">
        <v>36</v>
      </c>
      <c r="B4403">
        <v>2</v>
      </c>
      <c r="C4403">
        <v>4</v>
      </c>
      <c r="D4403">
        <v>2022</v>
      </c>
      <c r="E4403" s="1">
        <f t="shared" si="68"/>
        <v>44653</v>
      </c>
      <c r="F4403">
        <v>35246</v>
      </c>
      <c r="G4403">
        <f>SUMIF(E:E,E4403,F:F)*VLOOKUP(A4403,Sheet1!$A$1:$E$49,3)</f>
        <v>42634.143550494686</v>
      </c>
      <c r="H4403">
        <f>SUMIF(E:E,E4403,F:F)*VLOOKUP(A4403,Sheet1!$A$1:$E$49,5)</f>
        <v>33410.251247427055</v>
      </c>
    </row>
    <row r="4404" spans="1:8" x14ac:dyDescent="0.25">
      <c r="A4404">
        <v>37</v>
      </c>
      <c r="B4404">
        <v>2</v>
      </c>
      <c r="C4404">
        <v>4</v>
      </c>
      <c r="D4404">
        <v>2022</v>
      </c>
      <c r="E4404" s="1">
        <f t="shared" si="68"/>
        <v>44653</v>
      </c>
      <c r="F4404">
        <v>35350</v>
      </c>
      <c r="G4404">
        <f>SUMIF(E:E,E4404,F:F)*VLOOKUP(A4404,Sheet1!$A$1:$E$49,3)</f>
        <v>42706.650597349195</v>
      </c>
      <c r="H4404">
        <f>SUMIF(E:E,E4404,F:F)*VLOOKUP(A4404,Sheet1!$A$1:$E$49,5)</f>
        <v>32336.01041835975</v>
      </c>
    </row>
    <row r="4405" spans="1:8" x14ac:dyDescent="0.25">
      <c r="A4405">
        <v>38</v>
      </c>
      <c r="B4405">
        <v>2</v>
      </c>
      <c r="C4405">
        <v>4</v>
      </c>
      <c r="D4405">
        <v>2022</v>
      </c>
      <c r="E4405" s="1">
        <f t="shared" si="68"/>
        <v>44653</v>
      </c>
      <c r="F4405">
        <v>35030</v>
      </c>
      <c r="G4405">
        <f>SUMIF(E:E,E4405,F:F)*VLOOKUP(A4405,Sheet1!$A$1:$E$49,3)</f>
        <v>42416.622409930882</v>
      </c>
      <c r="H4405">
        <f>SUMIF(E:E,E4405,F:F)*VLOOKUP(A4405,Sheet1!$A$1:$E$49,5)</f>
        <v>31227.020719772765</v>
      </c>
    </row>
    <row r="4406" spans="1:8" x14ac:dyDescent="0.25">
      <c r="A4406">
        <v>39</v>
      </c>
      <c r="B4406">
        <v>2</v>
      </c>
      <c r="C4406">
        <v>4</v>
      </c>
      <c r="D4406">
        <v>2022</v>
      </c>
      <c r="E4406" s="1">
        <f t="shared" si="68"/>
        <v>44653</v>
      </c>
      <c r="F4406">
        <v>35332</v>
      </c>
      <c r="G4406">
        <f>SUMIF(E:E,E4406,F:F)*VLOOKUP(A4406,Sheet1!$A$1:$E$49,3)</f>
        <v>42416.622409930882</v>
      </c>
      <c r="H4406">
        <f>SUMIF(E:E,E4406,F:F)*VLOOKUP(A4406,Sheet1!$A$1:$E$49,5)</f>
        <v>30092.385352008703</v>
      </c>
    </row>
    <row r="4407" spans="1:8" x14ac:dyDescent="0.25">
      <c r="A4407">
        <v>40</v>
      </c>
      <c r="B4407">
        <v>2</v>
      </c>
      <c r="C4407">
        <v>4</v>
      </c>
      <c r="D4407">
        <v>2022</v>
      </c>
      <c r="E4407" s="1">
        <f t="shared" si="68"/>
        <v>44653</v>
      </c>
      <c r="F4407">
        <v>35169</v>
      </c>
      <c r="G4407">
        <f>SUMIF(E:E,E4407,F:F)*VLOOKUP(A4407,Sheet1!$A$1:$E$49,3)</f>
        <v>41401.52375396667</v>
      </c>
      <c r="H4407">
        <f>SUMIF(E:E,E4407,F:F)*VLOOKUP(A4407,Sheet1!$A$1:$E$49,5)</f>
        <v>28941.036179360959</v>
      </c>
    </row>
    <row r="4408" spans="1:8" x14ac:dyDescent="0.25">
      <c r="A4408">
        <v>41</v>
      </c>
      <c r="B4408">
        <v>2</v>
      </c>
      <c r="C4408">
        <v>4</v>
      </c>
      <c r="D4408">
        <v>2022</v>
      </c>
      <c r="E4408" s="1">
        <f t="shared" si="68"/>
        <v>44653</v>
      </c>
      <c r="F4408">
        <v>34588</v>
      </c>
      <c r="G4408">
        <f>SUMIF(E:E,E4408,F:F)*VLOOKUP(A4408,Sheet1!$A$1:$E$49,3)</f>
        <v>39661.3546294568</v>
      </c>
      <c r="H4408">
        <f>SUMIF(E:E,E4408,F:F)*VLOOKUP(A4408,Sheet1!$A$1:$E$49,5)</f>
        <v>27781.621461721552</v>
      </c>
    </row>
    <row r="4409" spans="1:8" x14ac:dyDescent="0.25">
      <c r="A4409">
        <v>42</v>
      </c>
      <c r="B4409">
        <v>2</v>
      </c>
      <c r="C4409">
        <v>4</v>
      </c>
      <c r="D4409">
        <v>2022</v>
      </c>
      <c r="E4409" s="1">
        <f t="shared" si="68"/>
        <v>44653</v>
      </c>
      <c r="F4409">
        <v>33772</v>
      </c>
      <c r="G4409">
        <f>SUMIF(E:E,E4409,F:F)*VLOOKUP(A4409,Sheet1!$A$1:$E$49,3)</f>
        <v>38138.706645510465</v>
      </c>
      <c r="H4409">
        <f>SUMIF(E:E,E4409,F:F)*VLOOKUP(A4409,Sheet1!$A$1:$E$49,5)</f>
        <v>26622.404058458633</v>
      </c>
    </row>
    <row r="4410" spans="1:8" x14ac:dyDescent="0.25">
      <c r="A4410">
        <v>43</v>
      </c>
      <c r="B4410">
        <v>2</v>
      </c>
      <c r="C4410">
        <v>4</v>
      </c>
      <c r="D4410">
        <v>2022</v>
      </c>
      <c r="E4410" s="1">
        <f t="shared" si="68"/>
        <v>44653</v>
      </c>
      <c r="F4410">
        <v>33269</v>
      </c>
      <c r="G4410">
        <f>SUMIF(E:E,E4410,F:F)*VLOOKUP(A4410,Sheet1!$A$1:$E$49,3)</f>
        <v>37123.607989546239</v>
      </c>
      <c r="H4410">
        <f>SUMIF(E:E,E4410,F:F)*VLOOKUP(A4410,Sheet1!$A$1:$E$49,5)</f>
        <v>25471.171613783921</v>
      </c>
    </row>
    <row r="4411" spans="1:8" x14ac:dyDescent="0.25">
      <c r="A4411">
        <v>44</v>
      </c>
      <c r="B4411">
        <v>2</v>
      </c>
      <c r="C4411">
        <v>4</v>
      </c>
      <c r="D4411">
        <v>2022</v>
      </c>
      <c r="E4411" s="1">
        <f t="shared" si="68"/>
        <v>44653</v>
      </c>
      <c r="F4411">
        <v>31797</v>
      </c>
      <c r="G4411">
        <f>SUMIF(E:E,E4411,F:F)*VLOOKUP(A4411,Sheet1!$A$1:$E$49,3)</f>
        <v>34223.326115363132</v>
      </c>
      <c r="H4411">
        <f>SUMIF(E:E,E4411,F:F)*VLOOKUP(A4411,Sheet1!$A$1:$E$49,5)</f>
        <v>24335.159869403997</v>
      </c>
    </row>
    <row r="4412" spans="1:8" x14ac:dyDescent="0.25">
      <c r="A4412">
        <v>45</v>
      </c>
      <c r="B4412">
        <v>2</v>
      </c>
      <c r="C4412">
        <v>4</v>
      </c>
      <c r="D4412">
        <v>2022</v>
      </c>
      <c r="E4412" s="1">
        <f t="shared" si="68"/>
        <v>44653</v>
      </c>
      <c r="F4412">
        <v>28924</v>
      </c>
      <c r="G4412">
        <f>SUMIF(E:E,E4412,F:F)*VLOOKUP(A4412,Sheet1!$A$1:$E$49,3)</f>
        <v>30888.001960052148</v>
      </c>
      <c r="H4412">
        <f>SUMIF(E:E,E4412,F:F)*VLOOKUP(A4412,Sheet1!$A$1:$E$49,5)</f>
        <v>23220.989876192558</v>
      </c>
    </row>
    <row r="4413" spans="1:8" x14ac:dyDescent="0.25">
      <c r="A4413">
        <v>46</v>
      </c>
      <c r="B4413">
        <v>2</v>
      </c>
      <c r="C4413">
        <v>4</v>
      </c>
      <c r="D4413">
        <v>2022</v>
      </c>
      <c r="E4413" s="1">
        <f t="shared" si="68"/>
        <v>44653</v>
      </c>
      <c r="F4413">
        <v>27634</v>
      </c>
      <c r="G4413">
        <f>SUMIF(E:E,E4413,F:F)*VLOOKUP(A4413,Sheet1!$A$1:$E$49,3)</f>
        <v>27407.663711032146</v>
      </c>
      <c r="H4413">
        <f>SUMIF(E:E,E4413,F:F)*VLOOKUP(A4413,Sheet1!$A$1:$E$49,5)</f>
        <v>22134.61950386834</v>
      </c>
    </row>
    <row r="4414" spans="1:8" x14ac:dyDescent="0.25">
      <c r="A4414">
        <v>47</v>
      </c>
      <c r="B4414">
        <v>2</v>
      </c>
      <c r="C4414">
        <v>4</v>
      </c>
      <c r="D4414">
        <v>2022</v>
      </c>
      <c r="E4414" s="1">
        <f t="shared" si="68"/>
        <v>44653</v>
      </c>
      <c r="F4414">
        <v>27160</v>
      </c>
      <c r="G4414">
        <f>SUMIF(E:E,E4414,F:F)*VLOOKUP(A4414,Sheet1!$A$1:$E$49,3)</f>
        <v>26247.550961359033</v>
      </c>
      <c r="H4414">
        <f>SUMIF(E:E,E4414,F:F)*VLOOKUP(A4414,Sheet1!$A$1:$E$49,5)</f>
        <v>21081.309287367818</v>
      </c>
    </row>
    <row r="4415" spans="1:8" x14ac:dyDescent="0.25">
      <c r="A4415">
        <v>48</v>
      </c>
      <c r="B4415">
        <v>2</v>
      </c>
      <c r="C4415">
        <v>4</v>
      </c>
      <c r="D4415">
        <v>2022</v>
      </c>
      <c r="E4415" s="1">
        <f t="shared" si="68"/>
        <v>44653</v>
      </c>
      <c r="F4415">
        <v>26824</v>
      </c>
      <c r="G4415">
        <f>SUMIF(E:E,E4415,F:F)*VLOOKUP(A4415,Sheet1!$A$1:$E$49,3)</f>
        <v>26030.029820795266</v>
      </c>
      <c r="H4415">
        <f>SUMIF(E:E,E4415,F:F)*VLOOKUP(A4415,Sheet1!$A$1:$E$49,5)</f>
        <v>20065.602310807073</v>
      </c>
    </row>
    <row r="4416" spans="1:8" x14ac:dyDescent="0.25">
      <c r="A4416">
        <v>1</v>
      </c>
      <c r="B4416">
        <v>3</v>
      </c>
      <c r="C4416">
        <v>4</v>
      </c>
      <c r="D4416">
        <v>2022</v>
      </c>
      <c r="E4416" s="1">
        <f t="shared" si="68"/>
        <v>44654</v>
      </c>
      <c r="F4416">
        <v>26521</v>
      </c>
      <c r="G4416">
        <f>SUMIF(E:E,E4416,F:F)*VLOOKUP(A4416,Sheet1!$A$1:$E$49,3)</f>
        <v>26108.236466305811</v>
      </c>
      <c r="H4416">
        <f>SUMIF(E:E,E4416,F:F)*VLOOKUP(A4416,Sheet1!$A$1:$E$49,5)</f>
        <v>21144.647612129102</v>
      </c>
    </row>
    <row r="4417" spans="1:8" x14ac:dyDescent="0.25">
      <c r="A4417">
        <v>2</v>
      </c>
      <c r="B4417">
        <v>3</v>
      </c>
      <c r="C4417">
        <v>4</v>
      </c>
      <c r="D4417">
        <v>2022</v>
      </c>
      <c r="E4417" s="1">
        <f t="shared" si="68"/>
        <v>44654</v>
      </c>
      <c r="F4417">
        <v>26975</v>
      </c>
      <c r="G4417">
        <f>SUMIF(E:E,E4417,F:F)*VLOOKUP(A4417,Sheet1!$A$1:$E$49,3)</f>
        <v>25744.612002986803</v>
      </c>
      <c r="H4417">
        <f>SUMIF(E:E,E4417,F:F)*VLOOKUP(A4417,Sheet1!$A$1:$E$49,5)</f>
        <v>22201.122475742268</v>
      </c>
    </row>
    <row r="4418" spans="1:8" x14ac:dyDescent="0.25">
      <c r="A4418">
        <v>3</v>
      </c>
      <c r="B4418">
        <v>3</v>
      </c>
      <c r="C4418">
        <v>4</v>
      </c>
      <c r="D4418">
        <v>2022</v>
      </c>
      <c r="E4418" s="1">
        <f t="shared" si="68"/>
        <v>44654</v>
      </c>
      <c r="F4418">
        <v>26736</v>
      </c>
      <c r="G4418">
        <f>SUMIF(E:E,E4418,F:F)*VLOOKUP(A4418,Sheet1!$A$1:$E$49,3)</f>
        <v>25090.087969012562</v>
      </c>
      <c r="H4418">
        <f>SUMIF(E:E,E4418,F:F)*VLOOKUP(A4418,Sheet1!$A$1:$E$49,5)</f>
        <v>23290.756823681822</v>
      </c>
    </row>
    <row r="4419" spans="1:8" x14ac:dyDescent="0.25">
      <c r="A4419">
        <v>4</v>
      </c>
      <c r="B4419">
        <v>3</v>
      </c>
      <c r="C4419">
        <v>4</v>
      </c>
      <c r="D4419">
        <v>2022</v>
      </c>
      <c r="E4419" s="1">
        <f t="shared" ref="E4419:E4482" si="69">DATE(D4419,C4419,B4419)</f>
        <v>44654</v>
      </c>
      <c r="F4419">
        <v>26515</v>
      </c>
      <c r="G4419">
        <f>SUMIF(E:E,E4419,F:F)*VLOOKUP(A4419,Sheet1!$A$1:$E$49,3)</f>
        <v>24653.738613029738</v>
      </c>
      <c r="H4419">
        <f>SUMIF(E:E,E4419,F:F)*VLOOKUP(A4419,Sheet1!$A$1:$E$49,5)</f>
        <v>24408.274315851097</v>
      </c>
    </row>
    <row r="4420" spans="1:8" x14ac:dyDescent="0.25">
      <c r="A4420">
        <v>5</v>
      </c>
      <c r="B4420">
        <v>3</v>
      </c>
      <c r="C4420">
        <v>4</v>
      </c>
      <c r="D4420">
        <v>2022</v>
      </c>
      <c r="E4420" s="1">
        <f t="shared" si="69"/>
        <v>44654</v>
      </c>
      <c r="F4420">
        <v>25850</v>
      </c>
      <c r="G4420">
        <f>SUMIF(E:E,E4420,F:F)*VLOOKUP(A4420,Sheet1!$A$1:$E$49,3)</f>
        <v>24144.664364383105</v>
      </c>
      <c r="H4420">
        <f>SUMIF(E:E,E4420,F:F)*VLOOKUP(A4420,Sheet1!$A$1:$E$49,5)</f>
        <v>25547.699182244334</v>
      </c>
    </row>
    <row r="4421" spans="1:8" x14ac:dyDescent="0.25">
      <c r="A4421">
        <v>6</v>
      </c>
      <c r="B4421">
        <v>3</v>
      </c>
      <c r="C4421">
        <v>4</v>
      </c>
      <c r="D4421">
        <v>2022</v>
      </c>
      <c r="E4421" s="1">
        <f t="shared" si="69"/>
        <v>44654</v>
      </c>
      <c r="F4421">
        <v>25725</v>
      </c>
      <c r="G4421">
        <f>SUMIF(E:E,E4421,F:F)*VLOOKUP(A4421,Sheet1!$A$1:$E$49,3)</f>
        <v>23344.690545081248</v>
      </c>
      <c r="H4421">
        <f>SUMIF(E:E,E4421,F:F)*VLOOKUP(A4421,Sheet1!$A$1:$E$49,5)</f>
        <v>26702.390479187779</v>
      </c>
    </row>
    <row r="4422" spans="1:8" x14ac:dyDescent="0.25">
      <c r="A4422">
        <v>7</v>
      </c>
      <c r="B4422">
        <v>3</v>
      </c>
      <c r="C4422">
        <v>4</v>
      </c>
      <c r="D4422">
        <v>2022</v>
      </c>
      <c r="E4422" s="1">
        <f t="shared" si="69"/>
        <v>44654</v>
      </c>
      <c r="F4422">
        <v>26261</v>
      </c>
      <c r="G4422">
        <f>SUMIF(E:E,E4422,F:F)*VLOOKUP(A4422,Sheet1!$A$1:$E$49,3)</f>
        <v>22471.991833115597</v>
      </c>
      <c r="H4422">
        <f>SUMIF(E:E,E4422,F:F)*VLOOKUP(A4422,Sheet1!$A$1:$E$49,5)</f>
        <v>27865.090725349874</v>
      </c>
    </row>
    <row r="4423" spans="1:8" x14ac:dyDescent="0.25">
      <c r="A4423">
        <v>8</v>
      </c>
      <c r="B4423">
        <v>3</v>
      </c>
      <c r="C4423">
        <v>4</v>
      </c>
      <c r="D4423">
        <v>2022</v>
      </c>
      <c r="E4423" s="1">
        <f t="shared" si="69"/>
        <v>44654</v>
      </c>
      <c r="F4423">
        <v>26395</v>
      </c>
      <c r="G4423">
        <f>SUMIF(E:E,E4423,F:F)*VLOOKUP(A4423,Sheet1!$A$1:$E$49,3)</f>
        <v>22035.642477132777</v>
      </c>
      <c r="H4423">
        <f>SUMIF(E:E,E4423,F:F)*VLOOKUP(A4423,Sheet1!$A$1:$E$49,5)</f>
        <v>29027.988878715107</v>
      </c>
    </row>
    <row r="4424" spans="1:8" x14ac:dyDescent="0.25">
      <c r="A4424">
        <v>9</v>
      </c>
      <c r="B4424">
        <v>3</v>
      </c>
      <c r="C4424">
        <v>4</v>
      </c>
      <c r="D4424">
        <v>2022</v>
      </c>
      <c r="E4424" s="1">
        <f t="shared" si="69"/>
        <v>44654</v>
      </c>
      <c r="F4424">
        <v>26376</v>
      </c>
      <c r="G4424">
        <f>SUMIF(E:E,E4424,F:F)*VLOOKUP(A4424,Sheet1!$A$1:$E$49,3)</f>
        <v>21672.01801381374</v>
      </c>
      <c r="H4424">
        <f>SUMIF(E:E,E4424,F:F)*VLOOKUP(A4424,Sheet1!$A$1:$E$49,5)</f>
        <v>30182.797254338187</v>
      </c>
    </row>
    <row r="4425" spans="1:8" x14ac:dyDescent="0.25">
      <c r="A4425">
        <v>10</v>
      </c>
      <c r="B4425">
        <v>3</v>
      </c>
      <c r="C4425">
        <v>4</v>
      </c>
      <c r="D4425">
        <v>2022</v>
      </c>
      <c r="E4425" s="1">
        <f t="shared" si="69"/>
        <v>44654</v>
      </c>
      <c r="F4425">
        <v>26442</v>
      </c>
      <c r="G4425">
        <f>SUMIF(E:E,E4425,F:F)*VLOOKUP(A4425,Sheet1!$A$1:$E$49,3)</f>
        <v>21526.56822848614</v>
      </c>
      <c r="H4425">
        <f>SUMIF(E:E,E4425,F:F)*VLOOKUP(A4425,Sheet1!$A$1:$E$49,5)</f>
        <v>31320.84160882264</v>
      </c>
    </row>
    <row r="4426" spans="1:8" x14ac:dyDescent="0.25">
      <c r="A4426">
        <v>11</v>
      </c>
      <c r="B4426">
        <v>3</v>
      </c>
      <c r="C4426">
        <v>4</v>
      </c>
      <c r="D4426">
        <v>2022</v>
      </c>
      <c r="E4426" s="1">
        <f t="shared" si="69"/>
        <v>44654</v>
      </c>
      <c r="F4426">
        <v>26943</v>
      </c>
      <c r="G4426">
        <f>SUMIF(E:E,E4426,F:F)*VLOOKUP(A4426,Sheet1!$A$1:$E$49,3)</f>
        <v>22617.441618443198</v>
      </c>
      <c r="H4426">
        <f>SUMIF(E:E,E4426,F:F)*VLOOKUP(A4426,Sheet1!$A$1:$E$49,5)</f>
        <v>32433.163242287508</v>
      </c>
    </row>
    <row r="4427" spans="1:8" x14ac:dyDescent="0.25">
      <c r="A4427">
        <v>12</v>
      </c>
      <c r="B4427">
        <v>3</v>
      </c>
      <c r="C4427">
        <v>4</v>
      </c>
      <c r="D4427">
        <v>2022</v>
      </c>
      <c r="E4427" s="1">
        <f t="shared" si="69"/>
        <v>44654</v>
      </c>
      <c r="F4427">
        <v>27398</v>
      </c>
      <c r="G4427">
        <f>SUMIF(E:E,E4427,F:F)*VLOOKUP(A4427,Sheet1!$A$1:$E$49,3)</f>
        <v>25671.88711032299</v>
      </c>
      <c r="H4427">
        <f>SUMIF(E:E,E4427,F:F)*VLOOKUP(A4427,Sheet1!$A$1:$E$49,5)</f>
        <v>33510.631604027272</v>
      </c>
    </row>
    <row r="4428" spans="1:8" x14ac:dyDescent="0.25">
      <c r="A4428">
        <v>13</v>
      </c>
      <c r="B4428">
        <v>3</v>
      </c>
      <c r="C4428">
        <v>4</v>
      </c>
      <c r="D4428">
        <v>2022</v>
      </c>
      <c r="E4428" s="1">
        <f t="shared" si="69"/>
        <v>44654</v>
      </c>
      <c r="F4428">
        <v>28787</v>
      </c>
      <c r="G4428">
        <f>SUMIF(E:E,E4428,F:F)*VLOOKUP(A4428,Sheet1!$A$1:$E$49,3)</f>
        <v>27490.009426917903</v>
      </c>
      <c r="H4428">
        <f>SUMIF(E:E,E4428,F:F)*VLOOKUP(A4428,Sheet1!$A$1:$E$49,5)</f>
        <v>34544.065546389756</v>
      </c>
    </row>
    <row r="4429" spans="1:8" x14ac:dyDescent="0.25">
      <c r="A4429">
        <v>14</v>
      </c>
      <c r="B4429">
        <v>3</v>
      </c>
      <c r="C4429">
        <v>4</v>
      </c>
      <c r="D4429">
        <v>2022</v>
      </c>
      <c r="E4429" s="1">
        <f t="shared" si="69"/>
        <v>44654</v>
      </c>
      <c r="F4429">
        <v>30314</v>
      </c>
      <c r="G4429">
        <f>SUMIF(E:E,E4429,F:F)*VLOOKUP(A4429,Sheet1!$A$1:$E$49,3)</f>
        <v>30617.17981146161</v>
      </c>
      <c r="H4429">
        <f>SUMIF(E:E,E4429,F:F)*VLOOKUP(A4429,Sheet1!$A$1:$E$49,5)</f>
        <v>35524.36106471275</v>
      </c>
    </row>
    <row r="4430" spans="1:8" x14ac:dyDescent="0.25">
      <c r="A4430">
        <v>15</v>
      </c>
      <c r="B4430">
        <v>3</v>
      </c>
      <c r="C4430">
        <v>4</v>
      </c>
      <c r="D4430">
        <v>2022</v>
      </c>
      <c r="E4430" s="1">
        <f t="shared" si="69"/>
        <v>44654</v>
      </c>
      <c r="F4430">
        <v>31707</v>
      </c>
      <c r="G4430">
        <f>SUMIF(E:E,E4430,F:F)*VLOOKUP(A4430,Sheet1!$A$1:$E$49,3)</f>
        <v>33817.075088669051</v>
      </c>
      <c r="H4430">
        <f>SUMIF(E:E,E4430,F:F)*VLOOKUP(A4430,Sheet1!$A$1:$E$49,5)</f>
        <v>36442.623100978919</v>
      </c>
    </row>
    <row r="4431" spans="1:8" x14ac:dyDescent="0.25">
      <c r="A4431">
        <v>16</v>
      </c>
      <c r="B4431">
        <v>3</v>
      </c>
      <c r="C4431">
        <v>4</v>
      </c>
      <c r="D4431">
        <v>2022</v>
      </c>
      <c r="E4431" s="1">
        <f t="shared" si="69"/>
        <v>44654</v>
      </c>
      <c r="F4431">
        <v>32485</v>
      </c>
      <c r="G4431">
        <f>SUMIF(E:E,E4431,F:F)*VLOOKUP(A4431,Sheet1!$A$1:$E$49,3)</f>
        <v>35562.472512600238</v>
      </c>
      <c r="H4431">
        <f>SUMIF(E:E,E4431,F:F)*VLOOKUP(A4431,Sheet1!$A$1:$E$49,5)</f>
        <v>37290.29878558121</v>
      </c>
    </row>
    <row r="4432" spans="1:8" x14ac:dyDescent="0.25">
      <c r="A4432">
        <v>17</v>
      </c>
      <c r="B4432">
        <v>3</v>
      </c>
      <c r="C4432">
        <v>4</v>
      </c>
      <c r="D4432">
        <v>2022</v>
      </c>
      <c r="E4432" s="1">
        <f t="shared" si="69"/>
        <v>44654</v>
      </c>
      <c r="F4432">
        <v>33417</v>
      </c>
      <c r="G4432">
        <f>SUMIF(E:E,E4432,F:F)*VLOOKUP(A4432,Sheet1!$A$1:$E$49,3)</f>
        <v>35271.572941945036</v>
      </c>
      <c r="H4432">
        <f>SUMIF(E:E,E4432,F:F)*VLOOKUP(A4432,Sheet1!$A$1:$E$49,5)</f>
        <v>38059.30935410368</v>
      </c>
    </row>
    <row r="4433" spans="1:8" x14ac:dyDescent="0.25">
      <c r="A4433">
        <v>18</v>
      </c>
      <c r="B4433">
        <v>3</v>
      </c>
      <c r="C4433">
        <v>4</v>
      </c>
      <c r="D4433">
        <v>2022</v>
      </c>
      <c r="E4433" s="1">
        <f t="shared" si="69"/>
        <v>44654</v>
      </c>
      <c r="F4433">
        <v>34292</v>
      </c>
      <c r="G4433">
        <f>SUMIF(E:E,E4433,F:F)*VLOOKUP(A4433,Sheet1!$A$1:$E$49,3)</f>
        <v>33308.000840022389</v>
      </c>
      <c r="H4433">
        <f>SUMIF(E:E,E4433,F:F)*VLOOKUP(A4433,Sheet1!$A$1:$E$49,5)</f>
        <v>38742.177911225161</v>
      </c>
    </row>
    <row r="4434" spans="1:8" x14ac:dyDescent="0.25">
      <c r="A4434">
        <v>19</v>
      </c>
      <c r="B4434">
        <v>3</v>
      </c>
      <c r="C4434">
        <v>4</v>
      </c>
      <c r="D4434">
        <v>2022</v>
      </c>
      <c r="E4434" s="1">
        <f t="shared" si="69"/>
        <v>44654</v>
      </c>
      <c r="F4434">
        <v>35434</v>
      </c>
      <c r="G4434">
        <f>SUMIF(E:E,E4434,F:F)*VLOOKUP(A4434,Sheet1!$A$1:$E$49,3)</f>
        <v>32798.926591375726</v>
      </c>
      <c r="H4434">
        <f>SUMIF(E:E,E4434,F:F)*VLOOKUP(A4434,Sheet1!$A$1:$E$49,5)</f>
        <v>39332.150226355458</v>
      </c>
    </row>
    <row r="4435" spans="1:8" x14ac:dyDescent="0.25">
      <c r="A4435">
        <v>20</v>
      </c>
      <c r="B4435">
        <v>3</v>
      </c>
      <c r="C4435">
        <v>4</v>
      </c>
      <c r="D4435">
        <v>2022</v>
      </c>
      <c r="E4435" s="1">
        <f t="shared" si="69"/>
        <v>44654</v>
      </c>
      <c r="F4435">
        <v>35941</v>
      </c>
      <c r="G4435">
        <f>SUMIF(E:E,E4435,F:F)*VLOOKUP(A4435,Sheet1!$A$1:$E$49,3)</f>
        <v>33308.000840022389</v>
      </c>
      <c r="H4435">
        <f>SUMIF(E:E,E4435,F:F)*VLOOKUP(A4435,Sheet1!$A$1:$E$49,5)</f>
        <v>39823.305837469168</v>
      </c>
    </row>
    <row r="4436" spans="1:8" x14ac:dyDescent="0.25">
      <c r="A4436">
        <v>21</v>
      </c>
      <c r="B4436">
        <v>3</v>
      </c>
      <c r="C4436">
        <v>4</v>
      </c>
      <c r="D4436">
        <v>2022</v>
      </c>
      <c r="E4436" s="1">
        <f t="shared" si="69"/>
        <v>44654</v>
      </c>
      <c r="F4436">
        <v>36513</v>
      </c>
      <c r="G4436">
        <f>SUMIF(E:E,E4436,F:F)*VLOOKUP(A4436,Sheet1!$A$1:$E$49,3)</f>
        <v>33817.075088669051</v>
      </c>
      <c r="H4436">
        <f>SUMIF(E:E,E4436,F:F)*VLOOKUP(A4436,Sheet1!$A$1:$E$49,5)</f>
        <v>40210.656910144731</v>
      </c>
    </row>
    <row r="4437" spans="1:8" x14ac:dyDescent="0.25">
      <c r="A4437">
        <v>22</v>
      </c>
      <c r="B4437">
        <v>3</v>
      </c>
      <c r="C4437">
        <v>4</v>
      </c>
      <c r="D4437">
        <v>2022</v>
      </c>
      <c r="E4437" s="1">
        <f t="shared" si="69"/>
        <v>44654</v>
      </c>
      <c r="F4437">
        <v>36455</v>
      </c>
      <c r="G4437">
        <f>SUMIF(E:E,E4437,F:F)*VLOOKUP(A4437,Sheet1!$A$1:$E$49,3)</f>
        <v>34398.874229979447</v>
      </c>
      <c r="H4437">
        <f>SUMIF(E:E,E4437,F:F)*VLOOKUP(A4437,Sheet1!$A$1:$E$49,5)</f>
        <v>40490.232544611856</v>
      </c>
    </row>
    <row r="4438" spans="1:8" x14ac:dyDescent="0.25">
      <c r="A4438">
        <v>23</v>
      </c>
      <c r="B4438">
        <v>3</v>
      </c>
      <c r="C4438">
        <v>4</v>
      </c>
      <c r="D4438">
        <v>2022</v>
      </c>
      <c r="E4438" s="1">
        <f t="shared" si="69"/>
        <v>44654</v>
      </c>
      <c r="F4438">
        <v>36995</v>
      </c>
      <c r="G4438">
        <f>SUMIF(E:E,E4438,F:F)*VLOOKUP(A4438,Sheet1!$A$1:$E$49,3)</f>
        <v>34471.59912264318</v>
      </c>
      <c r="H4438">
        <f>SUMIF(E:E,E4438,F:F)*VLOOKUP(A4438,Sheet1!$A$1:$E$49,5)</f>
        <v>40659.146538520879</v>
      </c>
    </row>
    <row r="4439" spans="1:8" x14ac:dyDescent="0.25">
      <c r="A4439">
        <v>24</v>
      </c>
      <c r="B4439">
        <v>3</v>
      </c>
      <c r="C4439">
        <v>4</v>
      </c>
      <c r="D4439">
        <v>2022</v>
      </c>
      <c r="E4439" s="1">
        <f t="shared" si="69"/>
        <v>44654</v>
      </c>
      <c r="F4439">
        <v>36769</v>
      </c>
      <c r="G4439">
        <f>SUMIF(E:E,E4439,F:F)*VLOOKUP(A4439,Sheet1!$A$1:$E$49,3)</f>
        <v>34689.773800634641</v>
      </c>
      <c r="H4439">
        <f>SUMIF(E:E,E4439,F:F)*VLOOKUP(A4439,Sheet1!$A$1:$E$49,5)</f>
        <v>40715.646988506225</v>
      </c>
    </row>
    <row r="4440" spans="1:8" x14ac:dyDescent="0.25">
      <c r="A4440">
        <v>25</v>
      </c>
      <c r="B4440">
        <v>3</v>
      </c>
      <c r="C4440">
        <v>4</v>
      </c>
      <c r="D4440">
        <v>2022</v>
      </c>
      <c r="E4440" s="1">
        <f t="shared" si="69"/>
        <v>44654</v>
      </c>
      <c r="F4440">
        <v>37096</v>
      </c>
      <c r="G4440">
        <f>SUMIF(E:E,E4440,F:F)*VLOOKUP(A4440,Sheet1!$A$1:$E$49,3)</f>
        <v>34980.673371289849</v>
      </c>
      <c r="H4440">
        <f>SUMIF(E:E,E4440,F:F)*VLOOKUP(A4440,Sheet1!$A$1:$E$49,5)</f>
        <v>40659.146538520879</v>
      </c>
    </row>
    <row r="4441" spans="1:8" x14ac:dyDescent="0.25">
      <c r="A4441">
        <v>26</v>
      </c>
      <c r="B4441">
        <v>3</v>
      </c>
      <c r="C4441">
        <v>4</v>
      </c>
      <c r="D4441">
        <v>2022</v>
      </c>
      <c r="E4441" s="1">
        <f t="shared" si="69"/>
        <v>44654</v>
      </c>
      <c r="F4441">
        <v>36300</v>
      </c>
      <c r="G4441">
        <f>SUMIF(E:E,E4441,F:F)*VLOOKUP(A4441,Sheet1!$A$1:$E$49,3)</f>
        <v>34617.048907970915</v>
      </c>
      <c r="H4441">
        <f>SUMIF(E:E,E4441,F:F)*VLOOKUP(A4441,Sheet1!$A$1:$E$49,5)</f>
        <v>40490.232544611856</v>
      </c>
    </row>
    <row r="4442" spans="1:8" x14ac:dyDescent="0.25">
      <c r="A4442">
        <v>27</v>
      </c>
      <c r="B4442">
        <v>3</v>
      </c>
      <c r="C4442">
        <v>4</v>
      </c>
      <c r="D4442">
        <v>2022</v>
      </c>
      <c r="E4442" s="1">
        <f t="shared" si="69"/>
        <v>44654</v>
      </c>
      <c r="F4442">
        <v>35970</v>
      </c>
      <c r="G4442">
        <f>SUMIF(E:E,E4442,F:F)*VLOOKUP(A4442,Sheet1!$A$1:$E$49,3)</f>
        <v>34035.24976666052</v>
      </c>
      <c r="H4442">
        <f>SUMIF(E:E,E4442,F:F)*VLOOKUP(A4442,Sheet1!$A$1:$E$49,5)</f>
        <v>40210.656910144731</v>
      </c>
    </row>
    <row r="4443" spans="1:8" x14ac:dyDescent="0.25">
      <c r="A4443">
        <v>28</v>
      </c>
      <c r="B4443">
        <v>3</v>
      </c>
      <c r="C4443">
        <v>4</v>
      </c>
      <c r="D4443">
        <v>2022</v>
      </c>
      <c r="E4443" s="1">
        <f t="shared" si="69"/>
        <v>44654</v>
      </c>
      <c r="F4443">
        <v>36206</v>
      </c>
      <c r="G4443">
        <f>SUMIF(E:E,E4443,F:F)*VLOOKUP(A4443,Sheet1!$A$1:$E$49,3)</f>
        <v>33526.175518013857</v>
      </c>
      <c r="H4443">
        <f>SUMIF(E:E,E4443,F:F)*VLOOKUP(A4443,Sheet1!$A$1:$E$49,5)</f>
        <v>39823.305837469168</v>
      </c>
    </row>
    <row r="4444" spans="1:8" x14ac:dyDescent="0.25">
      <c r="A4444">
        <v>29</v>
      </c>
      <c r="B4444">
        <v>3</v>
      </c>
      <c r="C4444">
        <v>4</v>
      </c>
      <c r="D4444">
        <v>2022</v>
      </c>
      <c r="E4444" s="1">
        <f t="shared" si="69"/>
        <v>44654</v>
      </c>
      <c r="F4444">
        <v>36073</v>
      </c>
      <c r="G4444">
        <f>SUMIF(E:E,E4444,F:F)*VLOOKUP(A4444,Sheet1!$A$1:$E$49,3)</f>
        <v>33671.625303341316</v>
      </c>
      <c r="H4444">
        <f>SUMIF(E:E,E4444,F:F)*VLOOKUP(A4444,Sheet1!$A$1:$E$49,5)</f>
        <v>39332.150226355458</v>
      </c>
    </row>
    <row r="4445" spans="1:8" x14ac:dyDescent="0.25">
      <c r="A4445">
        <v>30</v>
      </c>
      <c r="B4445">
        <v>3</v>
      </c>
      <c r="C4445">
        <v>4</v>
      </c>
      <c r="D4445">
        <v>2022</v>
      </c>
      <c r="E4445" s="1">
        <f t="shared" si="69"/>
        <v>44654</v>
      </c>
      <c r="F4445">
        <v>35410</v>
      </c>
      <c r="G4445">
        <f>SUMIF(E:E,E4445,F:F)*VLOOKUP(A4445,Sheet1!$A$1:$E$49,3)</f>
        <v>34398.874229979447</v>
      </c>
      <c r="H4445">
        <f>SUMIF(E:E,E4445,F:F)*VLOOKUP(A4445,Sheet1!$A$1:$E$49,5)</f>
        <v>38742.177911225161</v>
      </c>
    </row>
    <row r="4446" spans="1:8" x14ac:dyDescent="0.25">
      <c r="A4446">
        <v>31</v>
      </c>
      <c r="B4446">
        <v>3</v>
      </c>
      <c r="C4446">
        <v>4</v>
      </c>
      <c r="D4446">
        <v>2022</v>
      </c>
      <c r="E4446" s="1">
        <f t="shared" si="69"/>
        <v>44654</v>
      </c>
      <c r="F4446">
        <v>35825</v>
      </c>
      <c r="G4446">
        <f>SUMIF(E:E,E4446,F:F)*VLOOKUP(A4446,Sheet1!$A$1:$E$49,3)</f>
        <v>34762.498693298374</v>
      </c>
      <c r="H4446">
        <f>SUMIF(E:E,E4446,F:F)*VLOOKUP(A4446,Sheet1!$A$1:$E$49,5)</f>
        <v>38059.30935410368</v>
      </c>
    </row>
    <row r="4447" spans="1:8" x14ac:dyDescent="0.25">
      <c r="A4447">
        <v>32</v>
      </c>
      <c r="B4447">
        <v>3</v>
      </c>
      <c r="C4447">
        <v>4</v>
      </c>
      <c r="D4447">
        <v>2022</v>
      </c>
      <c r="E4447" s="1">
        <f t="shared" si="69"/>
        <v>44654</v>
      </c>
      <c r="F4447">
        <v>36327</v>
      </c>
      <c r="G4447">
        <f>SUMIF(E:E,E4447,F:F)*VLOOKUP(A4447,Sheet1!$A$1:$E$49,3)</f>
        <v>37744.219292514346</v>
      </c>
      <c r="H4447">
        <f>SUMIF(E:E,E4447,F:F)*VLOOKUP(A4447,Sheet1!$A$1:$E$49,5)</f>
        <v>37290.29878558121</v>
      </c>
    </row>
    <row r="4448" spans="1:8" x14ac:dyDescent="0.25">
      <c r="A4448">
        <v>33</v>
      </c>
      <c r="B4448">
        <v>3</v>
      </c>
      <c r="C4448">
        <v>4</v>
      </c>
      <c r="D4448">
        <v>2022</v>
      </c>
      <c r="E4448" s="1">
        <f t="shared" si="69"/>
        <v>44654</v>
      </c>
      <c r="F4448">
        <v>37080</v>
      </c>
      <c r="G4448">
        <f>SUMIF(E:E,E4448,F:F)*VLOOKUP(A4448,Sheet1!$A$1:$E$49,3)</f>
        <v>39562.341609109542</v>
      </c>
      <c r="H4448">
        <f>SUMIF(E:E,E4448,F:F)*VLOOKUP(A4448,Sheet1!$A$1:$E$49,5)</f>
        <v>36442.623100978919</v>
      </c>
    </row>
    <row r="4449" spans="1:8" x14ac:dyDescent="0.25">
      <c r="A4449">
        <v>34</v>
      </c>
      <c r="B4449">
        <v>3</v>
      </c>
      <c r="C4449">
        <v>4</v>
      </c>
      <c r="D4449">
        <v>2022</v>
      </c>
      <c r="E4449" s="1">
        <f t="shared" si="69"/>
        <v>44654</v>
      </c>
      <c r="F4449">
        <v>37333</v>
      </c>
      <c r="G4449">
        <f>SUMIF(E:E,E4449,F:F)*VLOOKUP(A4449,Sheet1!$A$1:$E$49,3)</f>
        <v>41235.014140376989</v>
      </c>
      <c r="H4449">
        <f>SUMIF(E:E,E4449,F:F)*VLOOKUP(A4449,Sheet1!$A$1:$E$49,5)</f>
        <v>35524.36106471275</v>
      </c>
    </row>
    <row r="4450" spans="1:8" x14ac:dyDescent="0.25">
      <c r="A4450">
        <v>35</v>
      </c>
      <c r="B4450">
        <v>3</v>
      </c>
      <c r="C4450">
        <v>4</v>
      </c>
      <c r="D4450">
        <v>2022</v>
      </c>
      <c r="E4450" s="1">
        <f t="shared" si="69"/>
        <v>44654</v>
      </c>
      <c r="F4450">
        <v>37219</v>
      </c>
      <c r="G4450">
        <f>SUMIF(E:E,E4450,F:F)*VLOOKUP(A4450,Sheet1!$A$1:$E$49,3)</f>
        <v>42471.337315661782</v>
      </c>
      <c r="H4450">
        <f>SUMIF(E:E,E4450,F:F)*VLOOKUP(A4450,Sheet1!$A$1:$E$49,5)</f>
        <v>34544.065546389756</v>
      </c>
    </row>
    <row r="4451" spans="1:8" x14ac:dyDescent="0.25">
      <c r="A4451">
        <v>36</v>
      </c>
      <c r="B4451">
        <v>3</v>
      </c>
      <c r="C4451">
        <v>4</v>
      </c>
      <c r="D4451">
        <v>2022</v>
      </c>
      <c r="E4451" s="1">
        <f t="shared" si="69"/>
        <v>44654</v>
      </c>
      <c r="F4451">
        <v>37383</v>
      </c>
      <c r="G4451">
        <f>SUMIF(E:E,E4451,F:F)*VLOOKUP(A4451,Sheet1!$A$1:$E$49,3)</f>
        <v>42762.236886316976</v>
      </c>
      <c r="H4451">
        <f>SUMIF(E:E,E4451,F:F)*VLOOKUP(A4451,Sheet1!$A$1:$E$49,5)</f>
        <v>33510.631604027272</v>
      </c>
    </row>
    <row r="4452" spans="1:8" x14ac:dyDescent="0.25">
      <c r="A4452">
        <v>37</v>
      </c>
      <c r="B4452">
        <v>3</v>
      </c>
      <c r="C4452">
        <v>4</v>
      </c>
      <c r="D4452">
        <v>2022</v>
      </c>
      <c r="E4452" s="1">
        <f t="shared" si="69"/>
        <v>44654</v>
      </c>
      <c r="F4452">
        <v>37109</v>
      </c>
      <c r="G4452">
        <f>SUMIF(E:E,E4452,F:F)*VLOOKUP(A4452,Sheet1!$A$1:$E$49,3)</f>
        <v>42834.961778980709</v>
      </c>
      <c r="H4452">
        <f>SUMIF(E:E,E4452,F:F)*VLOOKUP(A4452,Sheet1!$A$1:$E$49,5)</f>
        <v>32433.163242287508</v>
      </c>
    </row>
    <row r="4453" spans="1:8" x14ac:dyDescent="0.25">
      <c r="A4453">
        <v>38</v>
      </c>
      <c r="B4453">
        <v>3</v>
      </c>
      <c r="C4453">
        <v>4</v>
      </c>
      <c r="D4453">
        <v>2022</v>
      </c>
      <c r="E4453" s="1">
        <f t="shared" si="69"/>
        <v>44654</v>
      </c>
      <c r="F4453">
        <v>37588</v>
      </c>
      <c r="G4453">
        <f>SUMIF(E:E,E4453,F:F)*VLOOKUP(A4453,Sheet1!$A$1:$E$49,3)</f>
        <v>42544.062208325508</v>
      </c>
      <c r="H4453">
        <f>SUMIF(E:E,E4453,F:F)*VLOOKUP(A4453,Sheet1!$A$1:$E$49,5)</f>
        <v>31320.84160882264</v>
      </c>
    </row>
    <row r="4454" spans="1:8" x14ac:dyDescent="0.25">
      <c r="A4454">
        <v>39</v>
      </c>
      <c r="B4454">
        <v>3</v>
      </c>
      <c r="C4454">
        <v>4</v>
      </c>
      <c r="D4454">
        <v>2022</v>
      </c>
      <c r="E4454" s="1">
        <f t="shared" si="69"/>
        <v>44654</v>
      </c>
      <c r="F4454">
        <v>37551</v>
      </c>
      <c r="G4454">
        <f>SUMIF(E:E,E4454,F:F)*VLOOKUP(A4454,Sheet1!$A$1:$E$49,3)</f>
        <v>42544.062208325508</v>
      </c>
      <c r="H4454">
        <f>SUMIF(E:E,E4454,F:F)*VLOOKUP(A4454,Sheet1!$A$1:$E$49,5)</f>
        <v>30182.797254338187</v>
      </c>
    </row>
    <row r="4455" spans="1:8" x14ac:dyDescent="0.25">
      <c r="A4455">
        <v>40</v>
      </c>
      <c r="B4455">
        <v>3</v>
      </c>
      <c r="C4455">
        <v>4</v>
      </c>
      <c r="D4455">
        <v>2022</v>
      </c>
      <c r="E4455" s="1">
        <f t="shared" si="69"/>
        <v>44654</v>
      </c>
      <c r="F4455">
        <v>36786</v>
      </c>
      <c r="G4455">
        <f>SUMIF(E:E,E4455,F:F)*VLOOKUP(A4455,Sheet1!$A$1:$E$49,3)</f>
        <v>41525.91371103219</v>
      </c>
      <c r="H4455">
        <f>SUMIF(E:E,E4455,F:F)*VLOOKUP(A4455,Sheet1!$A$1:$E$49,5)</f>
        <v>29027.988878715107</v>
      </c>
    </row>
    <row r="4456" spans="1:8" x14ac:dyDescent="0.25">
      <c r="A4456">
        <v>41</v>
      </c>
      <c r="B4456">
        <v>3</v>
      </c>
      <c r="C4456">
        <v>4</v>
      </c>
      <c r="D4456">
        <v>2022</v>
      </c>
      <c r="E4456" s="1">
        <f t="shared" si="69"/>
        <v>44654</v>
      </c>
      <c r="F4456">
        <v>35491</v>
      </c>
      <c r="G4456">
        <f>SUMIF(E:E,E4456,F:F)*VLOOKUP(A4456,Sheet1!$A$1:$E$49,3)</f>
        <v>39780.516287101003</v>
      </c>
      <c r="H4456">
        <f>SUMIF(E:E,E4456,F:F)*VLOOKUP(A4456,Sheet1!$A$1:$E$49,5)</f>
        <v>27865.090725349874</v>
      </c>
    </row>
    <row r="4457" spans="1:8" x14ac:dyDescent="0.25">
      <c r="A4457">
        <v>42</v>
      </c>
      <c r="B4457">
        <v>3</v>
      </c>
      <c r="C4457">
        <v>4</v>
      </c>
      <c r="D4457">
        <v>2022</v>
      </c>
      <c r="E4457" s="1">
        <f t="shared" si="69"/>
        <v>44654</v>
      </c>
      <c r="F4457">
        <v>33726</v>
      </c>
      <c r="G4457">
        <f>SUMIF(E:E,E4457,F:F)*VLOOKUP(A4457,Sheet1!$A$1:$E$49,3)</f>
        <v>38253.293541161009</v>
      </c>
      <c r="H4457">
        <f>SUMIF(E:E,E4457,F:F)*VLOOKUP(A4457,Sheet1!$A$1:$E$49,5)</f>
        <v>26702.390479187779</v>
      </c>
    </row>
    <row r="4458" spans="1:8" x14ac:dyDescent="0.25">
      <c r="A4458">
        <v>43</v>
      </c>
      <c r="B4458">
        <v>3</v>
      </c>
      <c r="C4458">
        <v>4</v>
      </c>
      <c r="D4458">
        <v>2022</v>
      </c>
      <c r="E4458" s="1">
        <f t="shared" si="69"/>
        <v>44654</v>
      </c>
      <c r="F4458">
        <v>32098</v>
      </c>
      <c r="G4458">
        <f>SUMIF(E:E,E4458,F:F)*VLOOKUP(A4458,Sheet1!$A$1:$E$49,3)</f>
        <v>37235.145043867684</v>
      </c>
      <c r="H4458">
        <f>SUMIF(E:E,E4458,F:F)*VLOOKUP(A4458,Sheet1!$A$1:$E$49,5)</f>
        <v>25547.699182244334</v>
      </c>
    </row>
    <row r="4459" spans="1:8" x14ac:dyDescent="0.25">
      <c r="A4459">
        <v>44</v>
      </c>
      <c r="B4459">
        <v>3</v>
      </c>
      <c r="C4459">
        <v>4</v>
      </c>
      <c r="D4459">
        <v>2022</v>
      </c>
      <c r="E4459" s="1">
        <f t="shared" si="69"/>
        <v>44654</v>
      </c>
      <c r="F4459">
        <v>30723</v>
      </c>
      <c r="G4459">
        <f>SUMIF(E:E,E4459,F:F)*VLOOKUP(A4459,Sheet1!$A$1:$E$49,3)</f>
        <v>34326.149337315714</v>
      </c>
      <c r="H4459">
        <f>SUMIF(E:E,E4459,F:F)*VLOOKUP(A4459,Sheet1!$A$1:$E$49,5)</f>
        <v>24408.274315851097</v>
      </c>
    </row>
    <row r="4460" spans="1:8" x14ac:dyDescent="0.25">
      <c r="A4460">
        <v>45</v>
      </c>
      <c r="B4460">
        <v>3</v>
      </c>
      <c r="C4460">
        <v>4</v>
      </c>
      <c r="D4460">
        <v>2022</v>
      </c>
      <c r="E4460" s="1">
        <f t="shared" si="69"/>
        <v>44654</v>
      </c>
      <c r="F4460">
        <v>28786</v>
      </c>
      <c r="G4460">
        <f>SUMIF(E:E,E4460,F:F)*VLOOKUP(A4460,Sheet1!$A$1:$E$49,3)</f>
        <v>30980.804274780541</v>
      </c>
      <c r="H4460">
        <f>SUMIF(E:E,E4460,F:F)*VLOOKUP(A4460,Sheet1!$A$1:$E$49,5)</f>
        <v>23290.756823681822</v>
      </c>
    </row>
    <row r="4461" spans="1:8" x14ac:dyDescent="0.25">
      <c r="A4461">
        <v>46</v>
      </c>
      <c r="B4461">
        <v>3</v>
      </c>
      <c r="C4461">
        <v>4</v>
      </c>
      <c r="D4461">
        <v>2022</v>
      </c>
      <c r="E4461" s="1">
        <f t="shared" si="69"/>
        <v>44654</v>
      </c>
      <c r="F4461">
        <v>27741</v>
      </c>
      <c r="G4461">
        <f>SUMIF(E:E,E4461,F:F)*VLOOKUP(A4461,Sheet1!$A$1:$E$49,3)</f>
        <v>27490.009426917903</v>
      </c>
      <c r="H4461">
        <f>SUMIF(E:E,E4461,F:F)*VLOOKUP(A4461,Sheet1!$A$1:$E$49,5)</f>
        <v>22201.122475742268</v>
      </c>
    </row>
    <row r="4462" spans="1:8" x14ac:dyDescent="0.25">
      <c r="A4462">
        <v>47</v>
      </c>
      <c r="B4462">
        <v>3</v>
      </c>
      <c r="C4462">
        <v>4</v>
      </c>
      <c r="D4462">
        <v>2022</v>
      </c>
      <c r="E4462" s="1">
        <f t="shared" si="69"/>
        <v>44654</v>
      </c>
      <c r="F4462">
        <v>27569</v>
      </c>
      <c r="G4462">
        <f>SUMIF(E:E,E4462,F:F)*VLOOKUP(A4462,Sheet1!$A$1:$E$49,3)</f>
        <v>26326.411144297246</v>
      </c>
      <c r="H4462">
        <f>SUMIF(E:E,E4462,F:F)*VLOOKUP(A4462,Sheet1!$A$1:$E$49,5)</f>
        <v>21144.647612129102</v>
      </c>
    </row>
    <row r="4463" spans="1:8" x14ac:dyDescent="0.25">
      <c r="A4463">
        <v>48</v>
      </c>
      <c r="B4463">
        <v>3</v>
      </c>
      <c r="C4463">
        <v>4</v>
      </c>
      <c r="D4463">
        <v>2022</v>
      </c>
      <c r="E4463" s="1">
        <f t="shared" si="69"/>
        <v>44654</v>
      </c>
      <c r="F4463">
        <v>27713</v>
      </c>
      <c r="G4463">
        <f>SUMIF(E:E,E4463,F:F)*VLOOKUP(A4463,Sheet1!$A$1:$E$49,3)</f>
        <v>26108.236466305811</v>
      </c>
      <c r="H4463">
        <f>SUMIF(E:E,E4463,F:F)*VLOOKUP(A4463,Sheet1!$A$1:$E$49,5)</f>
        <v>20125.888966553553</v>
      </c>
    </row>
    <row r="4464" spans="1:8" x14ac:dyDescent="0.25">
      <c r="A4464">
        <v>1</v>
      </c>
      <c r="B4464">
        <v>4</v>
      </c>
      <c r="C4464">
        <v>4</v>
      </c>
      <c r="D4464">
        <v>2022</v>
      </c>
      <c r="E4464" s="1">
        <f t="shared" si="69"/>
        <v>44655</v>
      </c>
      <c r="F4464">
        <v>27894</v>
      </c>
      <c r="G4464">
        <f>SUMIF(E:E,E4464,F:F)*VLOOKUP(A4464,Sheet1!$A$1:$E$49,3)</f>
        <v>28793.967939145092</v>
      </c>
      <c r="H4464">
        <f>SUMIF(E:E,E4464,F:F)*VLOOKUP(A4464,Sheet1!$A$1:$E$49,5)</f>
        <v>23319.779036546846</v>
      </c>
    </row>
    <row r="4465" spans="1:8" x14ac:dyDescent="0.25">
      <c r="A4465">
        <v>2</v>
      </c>
      <c r="B4465">
        <v>4</v>
      </c>
      <c r="C4465">
        <v>4</v>
      </c>
      <c r="D4465">
        <v>2022</v>
      </c>
      <c r="E4465" s="1">
        <f t="shared" si="69"/>
        <v>44655</v>
      </c>
      <c r="F4465">
        <v>28550</v>
      </c>
      <c r="G4465">
        <f>SUMIF(E:E,E4465,F:F)*VLOOKUP(A4465,Sheet1!$A$1:$E$49,3)</f>
        <v>28392.937745006595</v>
      </c>
      <c r="H4465">
        <f>SUMIF(E:E,E4465,F:F)*VLOOKUP(A4465,Sheet1!$A$1:$E$49,5)</f>
        <v>24484.932546269691</v>
      </c>
    </row>
    <row r="4466" spans="1:8" x14ac:dyDescent="0.25">
      <c r="A4466">
        <v>3</v>
      </c>
      <c r="B4466">
        <v>4</v>
      </c>
      <c r="C4466">
        <v>4</v>
      </c>
      <c r="D4466">
        <v>2022</v>
      </c>
      <c r="E4466" s="1">
        <f t="shared" si="69"/>
        <v>44655</v>
      </c>
      <c r="F4466">
        <v>28529</v>
      </c>
      <c r="G4466">
        <f>SUMIF(E:E,E4466,F:F)*VLOOKUP(A4466,Sheet1!$A$1:$E$49,3)</f>
        <v>27671.083395557274</v>
      </c>
      <c r="H4466">
        <f>SUMIF(E:E,E4466,F:F)*VLOOKUP(A4466,Sheet1!$A$1:$E$49,5)</f>
        <v>25686.656627498</v>
      </c>
    </row>
    <row r="4467" spans="1:8" x14ac:dyDescent="0.25">
      <c r="A4467">
        <v>4</v>
      </c>
      <c r="B4467">
        <v>4</v>
      </c>
      <c r="C4467">
        <v>4</v>
      </c>
      <c r="D4467">
        <v>2022</v>
      </c>
      <c r="E4467" s="1">
        <f t="shared" si="69"/>
        <v>44655</v>
      </c>
      <c r="F4467">
        <v>28480</v>
      </c>
      <c r="G4467">
        <f>SUMIF(E:E,E4467,F:F)*VLOOKUP(A4467,Sheet1!$A$1:$E$49,3)</f>
        <v>27189.847162591068</v>
      </c>
      <c r="H4467">
        <f>SUMIF(E:E,E4467,F:F)*VLOOKUP(A4467,Sheet1!$A$1:$E$49,5)</f>
        <v>26919.13216763964</v>
      </c>
    </row>
    <row r="4468" spans="1:8" x14ac:dyDescent="0.25">
      <c r="A4468">
        <v>5</v>
      </c>
      <c r="B4468">
        <v>4</v>
      </c>
      <c r="C4468">
        <v>4</v>
      </c>
      <c r="D4468">
        <v>2022</v>
      </c>
      <c r="E4468" s="1">
        <f t="shared" si="69"/>
        <v>44655</v>
      </c>
      <c r="F4468">
        <v>28713</v>
      </c>
      <c r="G4468">
        <f>SUMIF(E:E,E4468,F:F)*VLOOKUP(A4468,Sheet1!$A$1:$E$49,3)</f>
        <v>26628.404890797148</v>
      </c>
      <c r="H4468">
        <f>SUMIF(E:E,E4468,F:F)*VLOOKUP(A4468,Sheet1!$A$1:$E$49,5)</f>
        <v>28175.768674449777</v>
      </c>
    </row>
    <row r="4469" spans="1:8" x14ac:dyDescent="0.25">
      <c r="A4469">
        <v>6</v>
      </c>
      <c r="B4469">
        <v>4</v>
      </c>
      <c r="C4469">
        <v>4</v>
      </c>
      <c r="D4469">
        <v>2022</v>
      </c>
      <c r="E4469" s="1">
        <f t="shared" si="69"/>
        <v>44655</v>
      </c>
      <c r="F4469">
        <v>28712</v>
      </c>
      <c r="G4469">
        <f>SUMIF(E:E,E4469,F:F)*VLOOKUP(A4469,Sheet1!$A$1:$E$49,3)</f>
        <v>25746.138463692416</v>
      </c>
      <c r="H4469">
        <f>SUMIF(E:E,E4469,F:F)*VLOOKUP(A4469,Sheet1!$A$1:$E$49,5)</f>
        <v>29449.24205618156</v>
      </c>
    </row>
    <row r="4470" spans="1:8" x14ac:dyDescent="0.25">
      <c r="A4470">
        <v>7</v>
      </c>
      <c r="B4470">
        <v>4</v>
      </c>
      <c r="C4470">
        <v>4</v>
      </c>
      <c r="D4470">
        <v>2022</v>
      </c>
      <c r="E4470" s="1">
        <f t="shared" si="69"/>
        <v>44655</v>
      </c>
      <c r="F4470">
        <v>28847</v>
      </c>
      <c r="G4470">
        <f>SUMIF(E:E,E4470,F:F)*VLOOKUP(A4470,Sheet1!$A$1:$E$49,3)</f>
        <v>24783.665997759992</v>
      </c>
      <c r="H4470">
        <f>SUMIF(E:E,E4470,F:F)*VLOOKUP(A4470,Sheet1!$A$1:$E$49,5)</f>
        <v>30731.548260740172</v>
      </c>
    </row>
    <row r="4471" spans="1:8" x14ac:dyDescent="0.25">
      <c r="A4471">
        <v>8</v>
      </c>
      <c r="B4471">
        <v>4</v>
      </c>
      <c r="C4471">
        <v>4</v>
      </c>
      <c r="D4471">
        <v>2022</v>
      </c>
      <c r="E4471" s="1">
        <f t="shared" si="69"/>
        <v>44655</v>
      </c>
      <c r="F4471">
        <v>29022</v>
      </c>
      <c r="G4471">
        <f>SUMIF(E:E,E4471,F:F)*VLOOKUP(A4471,Sheet1!$A$1:$E$49,3)</f>
        <v>24302.429764793789</v>
      </c>
      <c r="H4471">
        <f>SUMIF(E:E,E4471,F:F)*VLOOKUP(A4471,Sheet1!$A$1:$E$49,5)</f>
        <v>32014.07273104299</v>
      </c>
    </row>
    <row r="4472" spans="1:8" x14ac:dyDescent="0.25">
      <c r="A4472">
        <v>9</v>
      </c>
      <c r="B4472">
        <v>4</v>
      </c>
      <c r="C4472">
        <v>4</v>
      </c>
      <c r="D4472">
        <v>2022</v>
      </c>
      <c r="E4472" s="1">
        <f t="shared" si="69"/>
        <v>44655</v>
      </c>
      <c r="F4472">
        <v>28944</v>
      </c>
      <c r="G4472">
        <f>SUMIF(E:E,E4472,F:F)*VLOOKUP(A4472,Sheet1!$A$1:$E$49,3)</f>
        <v>23901.39957065526</v>
      </c>
      <c r="H4472">
        <f>SUMIF(E:E,E4472,F:F)*VLOOKUP(A4472,Sheet1!$A$1:$E$49,5)</f>
        <v>33287.675235235882</v>
      </c>
    </row>
    <row r="4473" spans="1:8" x14ac:dyDescent="0.25">
      <c r="A4473">
        <v>10</v>
      </c>
      <c r="B4473">
        <v>4</v>
      </c>
      <c r="C4473">
        <v>4</v>
      </c>
      <c r="D4473">
        <v>2022</v>
      </c>
      <c r="E4473" s="1">
        <f t="shared" si="69"/>
        <v>44655</v>
      </c>
      <c r="F4473">
        <v>29628</v>
      </c>
      <c r="G4473">
        <f>SUMIF(E:E,E4473,F:F)*VLOOKUP(A4473,Sheet1!$A$1:$E$49,3)</f>
        <v>23740.987492999866</v>
      </c>
      <c r="H4473">
        <f>SUMIF(E:E,E4473,F:F)*VLOOKUP(A4473,Sheet1!$A$1:$E$49,5)</f>
        <v>34542.789218083417</v>
      </c>
    </row>
    <row r="4474" spans="1:8" x14ac:dyDescent="0.25">
      <c r="A4474">
        <v>11</v>
      </c>
      <c r="B4474">
        <v>4</v>
      </c>
      <c r="C4474">
        <v>4</v>
      </c>
      <c r="D4474">
        <v>2022</v>
      </c>
      <c r="E4474" s="1">
        <f t="shared" si="69"/>
        <v>44655</v>
      </c>
      <c r="F4474">
        <v>30920</v>
      </c>
      <c r="G4474">
        <f>SUMIF(E:E,E4474,F:F)*VLOOKUP(A4474,Sheet1!$A$1:$E$49,3)</f>
        <v>24944.078075415386</v>
      </c>
      <c r="H4474">
        <f>SUMIF(E:E,E4474,F:F)*VLOOKUP(A4474,Sheet1!$A$1:$E$49,5)</f>
        <v>35769.534406075683</v>
      </c>
    </row>
    <row r="4475" spans="1:8" x14ac:dyDescent="0.25">
      <c r="A4475">
        <v>12</v>
      </c>
      <c r="B4475">
        <v>4</v>
      </c>
      <c r="C4475">
        <v>4</v>
      </c>
      <c r="D4475">
        <v>2022</v>
      </c>
      <c r="E4475" s="1">
        <f t="shared" si="69"/>
        <v>44655</v>
      </c>
      <c r="F4475">
        <v>32929</v>
      </c>
      <c r="G4475">
        <f>SUMIF(E:E,E4475,F:F)*VLOOKUP(A4475,Sheet1!$A$1:$E$49,3)</f>
        <v>28312.731706178885</v>
      </c>
      <c r="H4475">
        <f>SUMIF(E:E,E4475,F:F)*VLOOKUP(A4475,Sheet1!$A$1:$E$49,5)</f>
        <v>36957.840996734041</v>
      </c>
    </row>
    <row r="4476" spans="1:8" x14ac:dyDescent="0.25">
      <c r="A4476">
        <v>13</v>
      </c>
      <c r="B4476">
        <v>4</v>
      </c>
      <c r="C4476">
        <v>4</v>
      </c>
      <c r="D4476">
        <v>2022</v>
      </c>
      <c r="E4476" s="1">
        <f t="shared" si="69"/>
        <v>44655</v>
      </c>
      <c r="F4476">
        <v>35207</v>
      </c>
      <c r="G4476">
        <f>SUMIF(E:E,E4476,F:F)*VLOOKUP(A4476,Sheet1!$A$1:$E$49,3)</f>
        <v>30317.882676871221</v>
      </c>
      <c r="H4476">
        <f>SUMIF(E:E,E4476,F:F)*VLOOKUP(A4476,Sheet1!$A$1:$E$49,5)</f>
        <v>38097.583385769489</v>
      </c>
    </row>
    <row r="4477" spans="1:8" x14ac:dyDescent="0.25">
      <c r="A4477">
        <v>14</v>
      </c>
      <c r="B4477">
        <v>4</v>
      </c>
      <c r="C4477">
        <v>4</v>
      </c>
      <c r="D4477">
        <v>2022</v>
      </c>
      <c r="E4477" s="1">
        <f t="shared" si="69"/>
        <v>44655</v>
      </c>
      <c r="F4477">
        <v>37129</v>
      </c>
      <c r="G4477">
        <f>SUMIF(E:E,E4477,F:F)*VLOOKUP(A4477,Sheet1!$A$1:$E$49,3)</f>
        <v>33766.742346462546</v>
      </c>
      <c r="H4477">
        <f>SUMIF(E:E,E4477,F:F)*VLOOKUP(A4477,Sheet1!$A$1:$E$49,5)</f>
        <v>39178.721047514962</v>
      </c>
    </row>
    <row r="4478" spans="1:8" x14ac:dyDescent="0.25">
      <c r="A4478">
        <v>15</v>
      </c>
      <c r="B4478">
        <v>4</v>
      </c>
      <c r="C4478">
        <v>4</v>
      </c>
      <c r="D4478">
        <v>2022</v>
      </c>
      <c r="E4478" s="1">
        <f t="shared" si="69"/>
        <v>44655</v>
      </c>
      <c r="F4478">
        <v>39036</v>
      </c>
      <c r="G4478">
        <f>SUMIF(E:E,E4478,F:F)*VLOOKUP(A4478,Sheet1!$A$1:$E$49,3)</f>
        <v>37295.808054881483</v>
      </c>
      <c r="H4478">
        <f>SUMIF(E:E,E4478,F:F)*VLOOKUP(A4478,Sheet1!$A$1:$E$49,5)</f>
        <v>40191.443897107078</v>
      </c>
    </row>
    <row r="4479" spans="1:8" x14ac:dyDescent="0.25">
      <c r="A4479">
        <v>16</v>
      </c>
      <c r="B4479">
        <v>4</v>
      </c>
      <c r="C4479">
        <v>4</v>
      </c>
      <c r="D4479">
        <v>2022</v>
      </c>
      <c r="E4479" s="1">
        <f t="shared" si="69"/>
        <v>44655</v>
      </c>
      <c r="F4479">
        <v>40512</v>
      </c>
      <c r="G4479">
        <f>SUMIF(E:E,E4479,F:F)*VLOOKUP(A4479,Sheet1!$A$1:$E$49,3)</f>
        <v>39220.7529867462</v>
      </c>
      <c r="H4479">
        <f>SUMIF(E:E,E4479,F:F)*VLOOKUP(A4479,Sheet1!$A$1:$E$49,5)</f>
        <v>41126.319238715514</v>
      </c>
    </row>
    <row r="4480" spans="1:8" x14ac:dyDescent="0.25">
      <c r="A4480">
        <v>17</v>
      </c>
      <c r="B4480">
        <v>4</v>
      </c>
      <c r="C4480">
        <v>4</v>
      </c>
      <c r="D4480">
        <v>2022</v>
      </c>
      <c r="E4480" s="1">
        <f t="shared" si="69"/>
        <v>44655</v>
      </c>
      <c r="F4480">
        <v>41719</v>
      </c>
      <c r="G4480">
        <f>SUMIF(E:E,E4480,F:F)*VLOOKUP(A4480,Sheet1!$A$1:$E$49,3)</f>
        <v>38899.928831435413</v>
      </c>
      <c r="H4480">
        <f>SUMIF(E:E,E4480,F:F)*VLOOKUP(A4480,Sheet1!$A$1:$E$49,5)</f>
        <v>41974.437252487769</v>
      </c>
    </row>
    <row r="4481" spans="1:8" x14ac:dyDescent="0.25">
      <c r="A4481">
        <v>18</v>
      </c>
      <c r="B4481">
        <v>4</v>
      </c>
      <c r="C4481">
        <v>4</v>
      </c>
      <c r="D4481">
        <v>2022</v>
      </c>
      <c r="E4481" s="1">
        <f t="shared" si="69"/>
        <v>44655</v>
      </c>
      <c r="F4481">
        <v>41887</v>
      </c>
      <c r="G4481">
        <f>SUMIF(E:E,E4481,F:F)*VLOOKUP(A4481,Sheet1!$A$1:$E$49,3)</f>
        <v>36734.365783087538</v>
      </c>
      <c r="H4481">
        <f>SUMIF(E:E,E4481,F:F)*VLOOKUP(A4481,Sheet1!$A$1:$E$49,5)</f>
        <v>42727.551901414052</v>
      </c>
    </row>
    <row r="4482" spans="1:8" x14ac:dyDescent="0.25">
      <c r="A4482">
        <v>19</v>
      </c>
      <c r="B4482">
        <v>4</v>
      </c>
      <c r="C4482">
        <v>4</v>
      </c>
      <c r="D4482">
        <v>2022</v>
      </c>
      <c r="E4482" s="1">
        <f t="shared" si="69"/>
        <v>44655</v>
      </c>
      <c r="F4482">
        <v>41968</v>
      </c>
      <c r="G4482">
        <f>SUMIF(E:E,E4482,F:F)*VLOOKUP(A4482,Sheet1!$A$1:$E$49,3)</f>
        <v>36172.923511293586</v>
      </c>
      <c r="H4482">
        <f>SUMIF(E:E,E4482,F:F)*VLOOKUP(A4482,Sheet1!$A$1:$E$49,5)</f>
        <v>43378.214153104942</v>
      </c>
    </row>
    <row r="4483" spans="1:8" x14ac:dyDescent="0.25">
      <c r="A4483">
        <v>20</v>
      </c>
      <c r="B4483">
        <v>4</v>
      </c>
      <c r="C4483">
        <v>4</v>
      </c>
      <c r="D4483">
        <v>2022</v>
      </c>
      <c r="E4483" s="1">
        <f t="shared" ref="E4483:E4546" si="70">DATE(D4483,C4483,B4483)</f>
        <v>44655</v>
      </c>
      <c r="F4483">
        <v>41911</v>
      </c>
      <c r="G4483">
        <f>SUMIF(E:E,E4483,F:F)*VLOOKUP(A4483,Sheet1!$A$1:$E$49,3)</f>
        <v>36734.365783087538</v>
      </c>
      <c r="H4483">
        <f>SUMIF(E:E,E4483,F:F)*VLOOKUP(A4483,Sheet1!$A$1:$E$49,5)</f>
        <v>43919.894512779603</v>
      </c>
    </row>
    <row r="4484" spans="1:8" x14ac:dyDescent="0.25">
      <c r="A4484">
        <v>21</v>
      </c>
      <c r="B4484">
        <v>4</v>
      </c>
      <c r="C4484">
        <v>4</v>
      </c>
      <c r="D4484">
        <v>2022</v>
      </c>
      <c r="E4484" s="1">
        <f t="shared" si="70"/>
        <v>44655</v>
      </c>
      <c r="F4484">
        <v>42031</v>
      </c>
      <c r="G4484">
        <f>SUMIF(E:E,E4484,F:F)*VLOOKUP(A4484,Sheet1!$A$1:$E$49,3)</f>
        <v>37295.808054881483</v>
      </c>
      <c r="H4484">
        <f>SUMIF(E:E,E4484,F:F)*VLOOKUP(A4484,Sheet1!$A$1:$E$49,5)</f>
        <v>44347.092051847685</v>
      </c>
    </row>
    <row r="4485" spans="1:8" x14ac:dyDescent="0.25">
      <c r="A4485">
        <v>22</v>
      </c>
      <c r="B4485">
        <v>4</v>
      </c>
      <c r="C4485">
        <v>4</v>
      </c>
      <c r="D4485">
        <v>2022</v>
      </c>
      <c r="E4485" s="1">
        <f t="shared" si="70"/>
        <v>44655</v>
      </c>
      <c r="F4485">
        <v>41866</v>
      </c>
      <c r="G4485">
        <f>SUMIF(E:E,E4485,F:F)*VLOOKUP(A4485,Sheet1!$A$1:$E$49,3)</f>
        <v>37937.456365503058</v>
      </c>
      <c r="H4485">
        <f>SUMIF(E:E,E4485,F:F)*VLOOKUP(A4485,Sheet1!$A$1:$E$49,5)</f>
        <v>44655.427387549185</v>
      </c>
    </row>
    <row r="4486" spans="1:8" x14ac:dyDescent="0.25">
      <c r="A4486">
        <v>23</v>
      </c>
      <c r="B4486">
        <v>4</v>
      </c>
      <c r="C4486">
        <v>4</v>
      </c>
      <c r="D4486">
        <v>2022</v>
      </c>
      <c r="E4486" s="1">
        <f t="shared" si="70"/>
        <v>44655</v>
      </c>
      <c r="F4486">
        <v>42029</v>
      </c>
      <c r="G4486">
        <f>SUMIF(E:E,E4486,F:F)*VLOOKUP(A4486,Sheet1!$A$1:$E$49,3)</f>
        <v>38017.66240433068</v>
      </c>
      <c r="H4486">
        <f>SUMIF(E:E,E4486,F:F)*VLOOKUP(A4486,Sheet1!$A$1:$E$49,5)</f>
        <v>44841.717416420586</v>
      </c>
    </row>
    <row r="4487" spans="1:8" x14ac:dyDescent="0.25">
      <c r="A4487">
        <v>24</v>
      </c>
      <c r="B4487">
        <v>4</v>
      </c>
      <c r="C4487">
        <v>4</v>
      </c>
      <c r="D4487">
        <v>2022</v>
      </c>
      <c r="E4487" s="1">
        <f t="shared" si="70"/>
        <v>44655</v>
      </c>
      <c r="F4487">
        <v>41773</v>
      </c>
      <c r="G4487">
        <f>SUMIF(E:E,E4487,F:F)*VLOOKUP(A4487,Sheet1!$A$1:$E$49,3)</f>
        <v>38258.280520813838</v>
      </c>
      <c r="H4487">
        <f>SUMIF(E:E,E4487,F:F)*VLOOKUP(A4487,Sheet1!$A$1:$E$49,5)</f>
        <v>44904.03001832783</v>
      </c>
    </row>
    <row r="4488" spans="1:8" x14ac:dyDescent="0.25">
      <c r="A4488">
        <v>25</v>
      </c>
      <c r="B4488">
        <v>4</v>
      </c>
      <c r="C4488">
        <v>4</v>
      </c>
      <c r="D4488">
        <v>2022</v>
      </c>
      <c r="E4488" s="1">
        <f t="shared" si="70"/>
        <v>44655</v>
      </c>
      <c r="F4488">
        <v>41500</v>
      </c>
      <c r="G4488">
        <f>SUMIF(E:E,E4488,F:F)*VLOOKUP(A4488,Sheet1!$A$1:$E$49,3)</f>
        <v>38579.104676124633</v>
      </c>
      <c r="H4488">
        <f>SUMIF(E:E,E4488,F:F)*VLOOKUP(A4488,Sheet1!$A$1:$E$49,5)</f>
        <v>44841.717416420586</v>
      </c>
    </row>
    <row r="4489" spans="1:8" x14ac:dyDescent="0.25">
      <c r="A4489">
        <v>26</v>
      </c>
      <c r="B4489">
        <v>4</v>
      </c>
      <c r="C4489">
        <v>4</v>
      </c>
      <c r="D4489">
        <v>2022</v>
      </c>
      <c r="E4489" s="1">
        <f t="shared" si="70"/>
        <v>44655</v>
      </c>
      <c r="F4489">
        <v>41154</v>
      </c>
      <c r="G4489">
        <f>SUMIF(E:E,E4489,F:F)*VLOOKUP(A4489,Sheet1!$A$1:$E$49,3)</f>
        <v>38178.074481986223</v>
      </c>
      <c r="H4489">
        <f>SUMIF(E:E,E4489,F:F)*VLOOKUP(A4489,Sheet1!$A$1:$E$49,5)</f>
        <v>44655.427387549185</v>
      </c>
    </row>
    <row r="4490" spans="1:8" x14ac:dyDescent="0.25">
      <c r="A4490">
        <v>27</v>
      </c>
      <c r="B4490">
        <v>4</v>
      </c>
      <c r="C4490">
        <v>4</v>
      </c>
      <c r="D4490">
        <v>2022</v>
      </c>
      <c r="E4490" s="1">
        <f t="shared" si="70"/>
        <v>44655</v>
      </c>
      <c r="F4490">
        <v>40848</v>
      </c>
      <c r="G4490">
        <f>SUMIF(E:E,E4490,F:F)*VLOOKUP(A4490,Sheet1!$A$1:$E$49,3)</f>
        <v>37536.426171364648</v>
      </c>
      <c r="H4490">
        <f>SUMIF(E:E,E4490,F:F)*VLOOKUP(A4490,Sheet1!$A$1:$E$49,5)</f>
        <v>44347.092051847685</v>
      </c>
    </row>
    <row r="4491" spans="1:8" x14ac:dyDescent="0.25">
      <c r="A4491">
        <v>28</v>
      </c>
      <c r="B4491">
        <v>4</v>
      </c>
      <c r="C4491">
        <v>4</v>
      </c>
      <c r="D4491">
        <v>2022</v>
      </c>
      <c r="E4491" s="1">
        <f t="shared" si="70"/>
        <v>44655</v>
      </c>
      <c r="F4491">
        <v>40240</v>
      </c>
      <c r="G4491">
        <f>SUMIF(E:E,E4491,F:F)*VLOOKUP(A4491,Sheet1!$A$1:$E$49,3)</f>
        <v>36974.983899570703</v>
      </c>
      <c r="H4491">
        <f>SUMIF(E:E,E4491,F:F)*VLOOKUP(A4491,Sheet1!$A$1:$E$49,5)</f>
        <v>43919.894512779603</v>
      </c>
    </row>
    <row r="4492" spans="1:8" x14ac:dyDescent="0.25">
      <c r="A4492">
        <v>29</v>
      </c>
      <c r="B4492">
        <v>4</v>
      </c>
      <c r="C4492">
        <v>4</v>
      </c>
      <c r="D4492">
        <v>2022</v>
      </c>
      <c r="E4492" s="1">
        <f t="shared" si="70"/>
        <v>44655</v>
      </c>
      <c r="F4492">
        <v>40091</v>
      </c>
      <c r="G4492">
        <f>SUMIF(E:E,E4492,F:F)*VLOOKUP(A4492,Sheet1!$A$1:$E$49,3)</f>
        <v>37135.395977225948</v>
      </c>
      <c r="H4492">
        <f>SUMIF(E:E,E4492,F:F)*VLOOKUP(A4492,Sheet1!$A$1:$E$49,5)</f>
        <v>43378.214153104942</v>
      </c>
    </row>
    <row r="4493" spans="1:8" x14ac:dyDescent="0.25">
      <c r="A4493">
        <v>30</v>
      </c>
      <c r="B4493">
        <v>4</v>
      </c>
      <c r="C4493">
        <v>4</v>
      </c>
      <c r="D4493">
        <v>2022</v>
      </c>
      <c r="E4493" s="1">
        <f t="shared" si="70"/>
        <v>44655</v>
      </c>
      <c r="F4493">
        <v>39933</v>
      </c>
      <c r="G4493">
        <f>SUMIF(E:E,E4493,F:F)*VLOOKUP(A4493,Sheet1!$A$1:$E$49,3)</f>
        <v>37937.456365503058</v>
      </c>
      <c r="H4493">
        <f>SUMIF(E:E,E4493,F:F)*VLOOKUP(A4493,Sheet1!$A$1:$E$49,5)</f>
        <v>42727.551901414052</v>
      </c>
    </row>
    <row r="4494" spans="1:8" x14ac:dyDescent="0.25">
      <c r="A4494">
        <v>31</v>
      </c>
      <c r="B4494">
        <v>4</v>
      </c>
      <c r="C4494">
        <v>4</v>
      </c>
      <c r="D4494">
        <v>2022</v>
      </c>
      <c r="E4494" s="1">
        <f t="shared" si="70"/>
        <v>44655</v>
      </c>
      <c r="F4494">
        <v>39840</v>
      </c>
      <c r="G4494">
        <f>SUMIF(E:E,E4494,F:F)*VLOOKUP(A4494,Sheet1!$A$1:$E$49,3)</f>
        <v>38338.486559641467</v>
      </c>
      <c r="H4494">
        <f>SUMIF(E:E,E4494,F:F)*VLOOKUP(A4494,Sheet1!$A$1:$E$49,5)</f>
        <v>41974.437252487769</v>
      </c>
    </row>
    <row r="4495" spans="1:8" x14ac:dyDescent="0.25">
      <c r="A4495">
        <v>32</v>
      </c>
      <c r="B4495">
        <v>4</v>
      </c>
      <c r="C4495">
        <v>4</v>
      </c>
      <c r="D4495">
        <v>2022</v>
      </c>
      <c r="E4495" s="1">
        <f t="shared" si="70"/>
        <v>44655</v>
      </c>
      <c r="F4495">
        <v>40321</v>
      </c>
      <c r="G4495">
        <f>SUMIF(E:E,E4495,F:F)*VLOOKUP(A4495,Sheet1!$A$1:$E$49,3)</f>
        <v>41626.934151577247</v>
      </c>
      <c r="H4495">
        <f>SUMIF(E:E,E4495,F:F)*VLOOKUP(A4495,Sheet1!$A$1:$E$49,5)</f>
        <v>41126.319238715514</v>
      </c>
    </row>
    <row r="4496" spans="1:8" x14ac:dyDescent="0.25">
      <c r="A4496">
        <v>33</v>
      </c>
      <c r="B4496">
        <v>4</v>
      </c>
      <c r="C4496">
        <v>4</v>
      </c>
      <c r="D4496">
        <v>2022</v>
      </c>
      <c r="E4496" s="1">
        <f t="shared" si="70"/>
        <v>44655</v>
      </c>
      <c r="F4496">
        <v>40601</v>
      </c>
      <c r="G4496">
        <f>SUMIF(E:E,E4496,F:F)*VLOOKUP(A4496,Sheet1!$A$1:$E$49,3)</f>
        <v>43632.085122269884</v>
      </c>
      <c r="H4496">
        <f>SUMIF(E:E,E4496,F:F)*VLOOKUP(A4496,Sheet1!$A$1:$E$49,5)</f>
        <v>40191.443897107078</v>
      </c>
    </row>
    <row r="4497" spans="1:8" x14ac:dyDescent="0.25">
      <c r="A4497">
        <v>34</v>
      </c>
      <c r="B4497">
        <v>4</v>
      </c>
      <c r="C4497">
        <v>4</v>
      </c>
      <c r="D4497">
        <v>2022</v>
      </c>
      <c r="E4497" s="1">
        <f t="shared" si="70"/>
        <v>44655</v>
      </c>
      <c r="F4497">
        <v>40430</v>
      </c>
      <c r="G4497">
        <f>SUMIF(E:E,E4497,F:F)*VLOOKUP(A4497,Sheet1!$A$1:$E$49,3)</f>
        <v>45476.824015306978</v>
      </c>
      <c r="H4497">
        <f>SUMIF(E:E,E4497,F:F)*VLOOKUP(A4497,Sheet1!$A$1:$E$49,5)</f>
        <v>39178.721047514962</v>
      </c>
    </row>
    <row r="4498" spans="1:8" x14ac:dyDescent="0.25">
      <c r="A4498">
        <v>35</v>
      </c>
      <c r="B4498">
        <v>4</v>
      </c>
      <c r="C4498">
        <v>4</v>
      </c>
      <c r="D4498">
        <v>2022</v>
      </c>
      <c r="E4498" s="1">
        <f t="shared" si="70"/>
        <v>44655</v>
      </c>
      <c r="F4498">
        <v>40168</v>
      </c>
      <c r="G4498">
        <f>SUMIF(E:E,E4498,F:F)*VLOOKUP(A4498,Sheet1!$A$1:$E$49,3)</f>
        <v>46840.326675378048</v>
      </c>
      <c r="H4498">
        <f>SUMIF(E:E,E4498,F:F)*VLOOKUP(A4498,Sheet1!$A$1:$E$49,5)</f>
        <v>38097.583385769489</v>
      </c>
    </row>
    <row r="4499" spans="1:8" x14ac:dyDescent="0.25">
      <c r="A4499">
        <v>36</v>
      </c>
      <c r="B4499">
        <v>4</v>
      </c>
      <c r="C4499">
        <v>4</v>
      </c>
      <c r="D4499">
        <v>2022</v>
      </c>
      <c r="E4499" s="1">
        <f t="shared" si="70"/>
        <v>44655</v>
      </c>
      <c r="F4499">
        <v>39832</v>
      </c>
      <c r="G4499">
        <f>SUMIF(E:E,E4499,F:F)*VLOOKUP(A4499,Sheet1!$A$1:$E$49,3)</f>
        <v>47161.150830688828</v>
      </c>
      <c r="H4499">
        <f>SUMIF(E:E,E4499,F:F)*VLOOKUP(A4499,Sheet1!$A$1:$E$49,5)</f>
        <v>36957.840996734041</v>
      </c>
    </row>
    <row r="4500" spans="1:8" x14ac:dyDescent="0.25">
      <c r="A4500">
        <v>37</v>
      </c>
      <c r="B4500">
        <v>4</v>
      </c>
      <c r="C4500">
        <v>4</v>
      </c>
      <c r="D4500">
        <v>2022</v>
      </c>
      <c r="E4500" s="1">
        <f t="shared" si="70"/>
        <v>44655</v>
      </c>
      <c r="F4500">
        <v>39415</v>
      </c>
      <c r="G4500">
        <f>SUMIF(E:E,E4500,F:F)*VLOOKUP(A4500,Sheet1!$A$1:$E$49,3)</f>
        <v>47241.356869516443</v>
      </c>
      <c r="H4500">
        <f>SUMIF(E:E,E4500,F:F)*VLOOKUP(A4500,Sheet1!$A$1:$E$49,5)</f>
        <v>35769.534406075683</v>
      </c>
    </row>
    <row r="4501" spans="1:8" x14ac:dyDescent="0.25">
      <c r="A4501">
        <v>38</v>
      </c>
      <c r="B4501">
        <v>4</v>
      </c>
      <c r="C4501">
        <v>4</v>
      </c>
      <c r="D4501">
        <v>2022</v>
      </c>
      <c r="E4501" s="1">
        <f t="shared" si="70"/>
        <v>44655</v>
      </c>
      <c r="F4501">
        <v>39004</v>
      </c>
      <c r="G4501">
        <f>SUMIF(E:E,E4501,F:F)*VLOOKUP(A4501,Sheet1!$A$1:$E$49,3)</f>
        <v>46920.532714205663</v>
      </c>
      <c r="H4501">
        <f>SUMIF(E:E,E4501,F:F)*VLOOKUP(A4501,Sheet1!$A$1:$E$49,5)</f>
        <v>34542.789218083417</v>
      </c>
    </row>
    <row r="4502" spans="1:8" x14ac:dyDescent="0.25">
      <c r="A4502">
        <v>39</v>
      </c>
      <c r="B4502">
        <v>4</v>
      </c>
      <c r="C4502">
        <v>4</v>
      </c>
      <c r="D4502">
        <v>2022</v>
      </c>
      <c r="E4502" s="1">
        <f t="shared" si="70"/>
        <v>44655</v>
      </c>
      <c r="F4502">
        <v>38734</v>
      </c>
      <c r="G4502">
        <f>SUMIF(E:E,E4502,F:F)*VLOOKUP(A4502,Sheet1!$A$1:$E$49,3)</f>
        <v>46920.532714205663</v>
      </c>
      <c r="H4502">
        <f>SUMIF(E:E,E4502,F:F)*VLOOKUP(A4502,Sheet1!$A$1:$E$49,5)</f>
        <v>33287.675235235882</v>
      </c>
    </row>
    <row r="4503" spans="1:8" x14ac:dyDescent="0.25">
      <c r="A4503">
        <v>40</v>
      </c>
      <c r="B4503">
        <v>4</v>
      </c>
      <c r="C4503">
        <v>4</v>
      </c>
      <c r="D4503">
        <v>2022</v>
      </c>
      <c r="E4503" s="1">
        <f t="shared" si="70"/>
        <v>44655</v>
      </c>
      <c r="F4503">
        <v>37506</v>
      </c>
      <c r="G4503">
        <f>SUMIF(E:E,E4503,F:F)*VLOOKUP(A4503,Sheet1!$A$1:$E$49,3)</f>
        <v>45797.648170617766</v>
      </c>
      <c r="H4503">
        <f>SUMIF(E:E,E4503,F:F)*VLOOKUP(A4503,Sheet1!$A$1:$E$49,5)</f>
        <v>32014.07273104299</v>
      </c>
    </row>
    <row r="4504" spans="1:8" x14ac:dyDescent="0.25">
      <c r="A4504">
        <v>41</v>
      </c>
      <c r="B4504">
        <v>4</v>
      </c>
      <c r="C4504">
        <v>4</v>
      </c>
      <c r="D4504">
        <v>2022</v>
      </c>
      <c r="E4504" s="1">
        <f t="shared" si="70"/>
        <v>44655</v>
      </c>
      <c r="F4504">
        <v>35951</v>
      </c>
      <c r="G4504">
        <f>SUMIF(E:E,E4504,F:F)*VLOOKUP(A4504,Sheet1!$A$1:$E$49,3)</f>
        <v>43872.703238753049</v>
      </c>
      <c r="H4504">
        <f>SUMIF(E:E,E4504,F:F)*VLOOKUP(A4504,Sheet1!$A$1:$E$49,5)</f>
        <v>30731.548260740172</v>
      </c>
    </row>
    <row r="4505" spans="1:8" x14ac:dyDescent="0.25">
      <c r="A4505">
        <v>42</v>
      </c>
      <c r="B4505">
        <v>4</v>
      </c>
      <c r="C4505">
        <v>4</v>
      </c>
      <c r="D4505">
        <v>2022</v>
      </c>
      <c r="E4505" s="1">
        <f t="shared" si="70"/>
        <v>44655</v>
      </c>
      <c r="F4505">
        <v>34202</v>
      </c>
      <c r="G4505">
        <f>SUMIF(E:E,E4505,F:F)*VLOOKUP(A4505,Sheet1!$A$1:$E$49,3)</f>
        <v>42188.376423371192</v>
      </c>
      <c r="H4505">
        <f>SUMIF(E:E,E4505,F:F)*VLOOKUP(A4505,Sheet1!$A$1:$E$49,5)</f>
        <v>29449.24205618156</v>
      </c>
    </row>
    <row r="4506" spans="1:8" x14ac:dyDescent="0.25">
      <c r="A4506">
        <v>43</v>
      </c>
      <c r="B4506">
        <v>4</v>
      </c>
      <c r="C4506">
        <v>4</v>
      </c>
      <c r="D4506">
        <v>2022</v>
      </c>
      <c r="E4506" s="1">
        <f t="shared" si="70"/>
        <v>44655</v>
      </c>
      <c r="F4506">
        <v>32219</v>
      </c>
      <c r="G4506">
        <f>SUMIF(E:E,E4506,F:F)*VLOOKUP(A4506,Sheet1!$A$1:$E$49,3)</f>
        <v>41065.491879783294</v>
      </c>
      <c r="H4506">
        <f>SUMIF(E:E,E4506,F:F)*VLOOKUP(A4506,Sheet1!$A$1:$E$49,5)</f>
        <v>28175.768674449777</v>
      </c>
    </row>
    <row r="4507" spans="1:8" x14ac:dyDescent="0.25">
      <c r="A4507">
        <v>44</v>
      </c>
      <c r="B4507">
        <v>4</v>
      </c>
      <c r="C4507">
        <v>4</v>
      </c>
      <c r="D4507">
        <v>2022</v>
      </c>
      <c r="E4507" s="1">
        <f t="shared" si="70"/>
        <v>44655</v>
      </c>
      <c r="F4507">
        <v>30274</v>
      </c>
      <c r="G4507">
        <f>SUMIF(E:E,E4507,F:F)*VLOOKUP(A4507,Sheet1!$A$1:$E$49,3)</f>
        <v>37857.250326675436</v>
      </c>
      <c r="H4507">
        <f>SUMIF(E:E,E4507,F:F)*VLOOKUP(A4507,Sheet1!$A$1:$E$49,5)</f>
        <v>26919.13216763964</v>
      </c>
    </row>
    <row r="4508" spans="1:8" x14ac:dyDescent="0.25">
      <c r="A4508">
        <v>45</v>
      </c>
      <c r="B4508">
        <v>4</v>
      </c>
      <c r="C4508">
        <v>4</v>
      </c>
      <c r="D4508">
        <v>2022</v>
      </c>
      <c r="E4508" s="1">
        <f t="shared" si="70"/>
        <v>44655</v>
      </c>
      <c r="F4508">
        <v>28383</v>
      </c>
      <c r="G4508">
        <f>SUMIF(E:E,E4508,F:F)*VLOOKUP(A4508,Sheet1!$A$1:$E$49,3)</f>
        <v>34167.772540600949</v>
      </c>
      <c r="H4508">
        <f>SUMIF(E:E,E4508,F:F)*VLOOKUP(A4508,Sheet1!$A$1:$E$49,5)</f>
        <v>25686.656627498</v>
      </c>
    </row>
    <row r="4509" spans="1:8" x14ac:dyDescent="0.25">
      <c r="A4509">
        <v>46</v>
      </c>
      <c r="B4509">
        <v>4</v>
      </c>
      <c r="C4509">
        <v>4</v>
      </c>
      <c r="D4509">
        <v>2022</v>
      </c>
      <c r="E4509" s="1">
        <f t="shared" si="70"/>
        <v>44655</v>
      </c>
      <c r="F4509">
        <v>27111</v>
      </c>
      <c r="G4509">
        <f>SUMIF(E:E,E4509,F:F)*VLOOKUP(A4509,Sheet1!$A$1:$E$49,3)</f>
        <v>30317.882676871221</v>
      </c>
      <c r="H4509">
        <f>SUMIF(E:E,E4509,F:F)*VLOOKUP(A4509,Sheet1!$A$1:$E$49,5)</f>
        <v>24484.932546269691</v>
      </c>
    </row>
    <row r="4510" spans="1:8" x14ac:dyDescent="0.25">
      <c r="A4510">
        <v>47</v>
      </c>
      <c r="B4510">
        <v>4</v>
      </c>
      <c r="C4510">
        <v>4</v>
      </c>
      <c r="D4510">
        <v>2022</v>
      </c>
      <c r="E4510" s="1">
        <f t="shared" si="70"/>
        <v>44655</v>
      </c>
      <c r="F4510">
        <v>26467</v>
      </c>
      <c r="G4510">
        <f>SUMIF(E:E,E4510,F:F)*VLOOKUP(A4510,Sheet1!$A$1:$E$49,3)</f>
        <v>29034.58605562822</v>
      </c>
      <c r="H4510">
        <f>SUMIF(E:E,E4510,F:F)*VLOOKUP(A4510,Sheet1!$A$1:$E$49,5)</f>
        <v>23319.779036546846</v>
      </c>
    </row>
    <row r="4511" spans="1:8" x14ac:dyDescent="0.25">
      <c r="A4511">
        <v>48</v>
      </c>
      <c r="B4511">
        <v>4</v>
      </c>
      <c r="C4511">
        <v>4</v>
      </c>
      <c r="D4511">
        <v>2022</v>
      </c>
      <c r="E4511" s="1">
        <f t="shared" si="70"/>
        <v>44655</v>
      </c>
      <c r="F4511">
        <v>26195</v>
      </c>
      <c r="G4511">
        <f>SUMIF(E:E,E4511,F:F)*VLOOKUP(A4511,Sheet1!$A$1:$E$49,3)</f>
        <v>28793.967939145092</v>
      </c>
      <c r="H4511">
        <f>SUMIF(E:E,E4511,F:F)*VLOOKUP(A4511,Sheet1!$A$1:$E$49,5)</f>
        <v>22196.221579256056</v>
      </c>
    </row>
    <row r="4512" spans="1:8" x14ac:dyDescent="0.25">
      <c r="A4512">
        <v>1</v>
      </c>
      <c r="B4512">
        <v>5</v>
      </c>
      <c r="C4512">
        <v>4</v>
      </c>
      <c r="D4512">
        <v>2022</v>
      </c>
      <c r="E4512" s="1">
        <f t="shared" si="70"/>
        <v>44656</v>
      </c>
      <c r="F4512">
        <v>26374</v>
      </c>
      <c r="G4512">
        <f>SUMIF(E:E,E4512,F:F)*VLOOKUP(A4512,Sheet1!$A$1:$E$49,3)</f>
        <v>28004.228252753455</v>
      </c>
      <c r="H4512">
        <f>SUMIF(E:E,E4512,F:F)*VLOOKUP(A4512,Sheet1!$A$1:$E$49,5)</f>
        <v>22680.181360326344</v>
      </c>
    </row>
    <row r="4513" spans="1:8" x14ac:dyDescent="0.25">
      <c r="A4513">
        <v>2</v>
      </c>
      <c r="B4513">
        <v>5</v>
      </c>
      <c r="C4513">
        <v>4</v>
      </c>
      <c r="D4513">
        <v>2022</v>
      </c>
      <c r="E4513" s="1">
        <f t="shared" si="70"/>
        <v>44656</v>
      </c>
      <c r="F4513">
        <v>26600</v>
      </c>
      <c r="G4513">
        <f>SUMIF(E:E,E4513,F:F)*VLOOKUP(A4513,Sheet1!$A$1:$E$49,3)</f>
        <v>27614.197218592555</v>
      </c>
      <c r="H4513">
        <f>SUMIF(E:E,E4513,F:F)*VLOOKUP(A4513,Sheet1!$A$1:$E$49,5)</f>
        <v>23813.37790012718</v>
      </c>
    </row>
    <row r="4514" spans="1:8" x14ac:dyDescent="0.25">
      <c r="A4514">
        <v>3</v>
      </c>
      <c r="B4514">
        <v>5</v>
      </c>
      <c r="C4514">
        <v>4</v>
      </c>
      <c r="D4514">
        <v>2022</v>
      </c>
      <c r="E4514" s="1">
        <f t="shared" si="70"/>
        <v>44656</v>
      </c>
      <c r="F4514">
        <v>26529</v>
      </c>
      <c r="G4514">
        <f>SUMIF(E:E,E4514,F:F)*VLOOKUP(A4514,Sheet1!$A$1:$E$49,3)</f>
        <v>26912.141357102915</v>
      </c>
      <c r="H4514">
        <f>SUMIF(E:E,E4514,F:F)*VLOOKUP(A4514,Sheet1!$A$1:$E$49,5)</f>
        <v>24982.141980807999</v>
      </c>
    </row>
    <row r="4515" spans="1:8" x14ac:dyDescent="0.25">
      <c r="A4515">
        <v>4</v>
      </c>
      <c r="B4515">
        <v>5</v>
      </c>
      <c r="C4515">
        <v>4</v>
      </c>
      <c r="D4515">
        <v>2022</v>
      </c>
      <c r="E4515" s="1">
        <f t="shared" si="70"/>
        <v>44656</v>
      </c>
      <c r="F4515">
        <v>26281</v>
      </c>
      <c r="G4515">
        <f>SUMIF(E:E,E4515,F:F)*VLOOKUP(A4515,Sheet1!$A$1:$E$49,3)</f>
        <v>26444.104116109826</v>
      </c>
      <c r="H4515">
        <f>SUMIF(E:E,E4515,F:F)*VLOOKUP(A4515,Sheet1!$A$1:$E$49,5)</f>
        <v>26180.814092099059</v>
      </c>
    </row>
    <row r="4516" spans="1:8" x14ac:dyDescent="0.25">
      <c r="A4516">
        <v>5</v>
      </c>
      <c r="B4516">
        <v>5</v>
      </c>
      <c r="C4516">
        <v>4</v>
      </c>
      <c r="D4516">
        <v>2022</v>
      </c>
      <c r="E4516" s="1">
        <f t="shared" si="70"/>
        <v>44656</v>
      </c>
      <c r="F4516">
        <v>25933</v>
      </c>
      <c r="G4516">
        <f>SUMIF(E:E,E4516,F:F)*VLOOKUP(A4516,Sheet1!$A$1:$E$49,3)</f>
        <v>25898.060668284546</v>
      </c>
      <c r="H4516">
        <f>SUMIF(E:E,E4516,F:F)*VLOOKUP(A4516,Sheet1!$A$1:$E$49,5)</f>
        <v>27402.984500909297</v>
      </c>
    </row>
    <row r="4517" spans="1:8" x14ac:dyDescent="0.25">
      <c r="A4517">
        <v>6</v>
      </c>
      <c r="B4517">
        <v>5</v>
      </c>
      <c r="C4517">
        <v>4</v>
      </c>
      <c r="D4517">
        <v>2022</v>
      </c>
      <c r="E4517" s="1">
        <f t="shared" si="70"/>
        <v>44656</v>
      </c>
      <c r="F4517">
        <v>25867</v>
      </c>
      <c r="G4517">
        <f>SUMIF(E:E,E4517,F:F)*VLOOKUP(A4517,Sheet1!$A$1:$E$49,3)</f>
        <v>25039.992393130531</v>
      </c>
      <c r="H4517">
        <f>SUMIF(E:E,E4517,F:F)*VLOOKUP(A4517,Sheet1!$A$1:$E$49,5)</f>
        <v>28641.529995270972</v>
      </c>
    </row>
    <row r="4518" spans="1:8" x14ac:dyDescent="0.25">
      <c r="A4518">
        <v>7</v>
      </c>
      <c r="B4518">
        <v>5</v>
      </c>
      <c r="C4518">
        <v>4</v>
      </c>
      <c r="D4518">
        <v>2022</v>
      </c>
      <c r="E4518" s="1">
        <f t="shared" si="70"/>
        <v>44656</v>
      </c>
      <c r="F4518">
        <v>26185</v>
      </c>
      <c r="G4518">
        <f>SUMIF(E:E,E4518,F:F)*VLOOKUP(A4518,Sheet1!$A$1:$E$49,3)</f>
        <v>24103.917911144348</v>
      </c>
      <c r="H4518">
        <f>SUMIF(E:E,E4518,F:F)*VLOOKUP(A4518,Sheet1!$A$1:$E$49,5)</f>
        <v>29888.666052318604</v>
      </c>
    </row>
    <row r="4519" spans="1:8" x14ac:dyDescent="0.25">
      <c r="A4519">
        <v>8</v>
      </c>
      <c r="B4519">
        <v>5</v>
      </c>
      <c r="C4519">
        <v>4</v>
      </c>
      <c r="D4519">
        <v>2022</v>
      </c>
      <c r="E4519" s="1">
        <f t="shared" si="70"/>
        <v>44656</v>
      </c>
      <c r="F4519">
        <v>26360</v>
      </c>
      <c r="G4519">
        <f>SUMIF(E:E,E4519,F:F)*VLOOKUP(A4519,Sheet1!$A$1:$E$49,3)</f>
        <v>23635.880670151262</v>
      </c>
      <c r="H4519">
        <f>SUMIF(E:E,E4519,F:F)*VLOOKUP(A4519,Sheet1!$A$1:$E$49,5)</f>
        <v>31136.014388678814</v>
      </c>
    </row>
    <row r="4520" spans="1:8" x14ac:dyDescent="0.25">
      <c r="A4520">
        <v>9</v>
      </c>
      <c r="B4520">
        <v>5</v>
      </c>
      <c r="C4520">
        <v>4</v>
      </c>
      <c r="D4520">
        <v>2022</v>
      </c>
      <c r="E4520" s="1">
        <f t="shared" si="70"/>
        <v>44656</v>
      </c>
      <c r="F4520">
        <v>26802</v>
      </c>
      <c r="G4520">
        <f>SUMIF(E:E,E4520,F:F)*VLOOKUP(A4520,Sheet1!$A$1:$E$49,3)</f>
        <v>23245.849635990337</v>
      </c>
      <c r="H4520">
        <f>SUMIF(E:E,E4520,F:F)*VLOOKUP(A4520,Sheet1!$A$1:$E$49,5)</f>
        <v>32374.685464026097</v>
      </c>
    </row>
    <row r="4521" spans="1:8" x14ac:dyDescent="0.25">
      <c r="A4521">
        <v>10</v>
      </c>
      <c r="B4521">
        <v>5</v>
      </c>
      <c r="C4521">
        <v>4</v>
      </c>
      <c r="D4521">
        <v>2022</v>
      </c>
      <c r="E4521" s="1">
        <f t="shared" si="70"/>
        <v>44656</v>
      </c>
      <c r="F4521">
        <v>27528</v>
      </c>
      <c r="G4521">
        <f>SUMIF(E:E,E4521,F:F)*VLOOKUP(A4521,Sheet1!$A$1:$E$49,3)</f>
        <v>23089.837222325979</v>
      </c>
      <c r="H4521">
        <f>SUMIF(E:E,E4521,F:F)*VLOOKUP(A4521,Sheet1!$A$1:$E$49,5)</f>
        <v>33595.3751075365</v>
      </c>
    </row>
    <row r="4522" spans="1:8" x14ac:dyDescent="0.25">
      <c r="A4522">
        <v>11</v>
      </c>
      <c r="B4522">
        <v>5</v>
      </c>
      <c r="C4522">
        <v>4</v>
      </c>
      <c r="D4522">
        <v>2022</v>
      </c>
      <c r="E4522" s="1">
        <f t="shared" si="70"/>
        <v>44656</v>
      </c>
      <c r="F4522">
        <v>30124</v>
      </c>
      <c r="G4522">
        <f>SUMIF(E:E,E4522,F:F)*VLOOKUP(A4522,Sheet1!$A$1:$E$49,3)</f>
        <v>24259.930324808702</v>
      </c>
      <c r="H4522">
        <f>SUMIF(E:E,E4522,F:F)*VLOOKUP(A4522,Sheet1!$A$1:$E$49,5)</f>
        <v>34788.474034544692</v>
      </c>
    </row>
    <row r="4523" spans="1:8" x14ac:dyDescent="0.25">
      <c r="A4523">
        <v>12</v>
      </c>
      <c r="B4523">
        <v>5</v>
      </c>
      <c r="C4523">
        <v>4</v>
      </c>
      <c r="D4523">
        <v>2022</v>
      </c>
      <c r="E4523" s="1">
        <f t="shared" si="70"/>
        <v>44656</v>
      </c>
      <c r="F4523">
        <v>32079</v>
      </c>
      <c r="G4523">
        <f>SUMIF(E:E,E4523,F:F)*VLOOKUP(A4523,Sheet1!$A$1:$E$49,3)</f>
        <v>27536.191011760366</v>
      </c>
      <c r="H4523">
        <f>SUMIF(E:E,E4523,F:F)*VLOOKUP(A4523,Sheet1!$A$1:$E$49,5)</f>
        <v>35944.188629677214</v>
      </c>
    </row>
    <row r="4524" spans="1:8" x14ac:dyDescent="0.25">
      <c r="A4524">
        <v>13</v>
      </c>
      <c r="B4524">
        <v>5</v>
      </c>
      <c r="C4524">
        <v>4</v>
      </c>
      <c r="D4524">
        <v>2022</v>
      </c>
      <c r="E4524" s="1">
        <f t="shared" si="70"/>
        <v>44656</v>
      </c>
      <c r="F4524">
        <v>34683</v>
      </c>
      <c r="G4524">
        <f>SUMIF(E:E,E4524,F:F)*VLOOKUP(A4524,Sheet1!$A$1:$E$49,3)</f>
        <v>29486.34618256471</v>
      </c>
      <c r="H4524">
        <f>SUMIF(E:E,E4524,F:F)*VLOOKUP(A4524,Sheet1!$A$1:$E$49,5)</f>
        <v>37052.671006241071</v>
      </c>
    </row>
    <row r="4525" spans="1:8" x14ac:dyDescent="0.25">
      <c r="A4525">
        <v>14</v>
      </c>
      <c r="B4525">
        <v>5</v>
      </c>
      <c r="C4525">
        <v>4</v>
      </c>
      <c r="D4525">
        <v>2022</v>
      </c>
      <c r="E4525" s="1">
        <f t="shared" si="70"/>
        <v>44656</v>
      </c>
      <c r="F4525">
        <v>36666</v>
      </c>
      <c r="G4525">
        <f>SUMIF(E:E,E4525,F:F)*VLOOKUP(A4525,Sheet1!$A$1:$E$49,3)</f>
        <v>32840.613076348673</v>
      </c>
      <c r="H4525">
        <f>SUMIF(E:E,E4525,F:F)*VLOOKUP(A4525,Sheet1!$A$1:$E$49,5)</f>
        <v>38104.156022691619</v>
      </c>
    </row>
    <row r="4526" spans="1:8" x14ac:dyDescent="0.25">
      <c r="A4526">
        <v>15</v>
      </c>
      <c r="B4526">
        <v>5</v>
      </c>
      <c r="C4526">
        <v>4</v>
      </c>
      <c r="D4526">
        <v>2022</v>
      </c>
      <c r="E4526" s="1">
        <f t="shared" si="70"/>
        <v>44656</v>
      </c>
      <c r="F4526">
        <v>38068</v>
      </c>
      <c r="G4526">
        <f>SUMIF(E:E,E4526,F:F)*VLOOKUP(A4526,Sheet1!$A$1:$E$49,3)</f>
        <v>36272.886176964741</v>
      </c>
      <c r="H4526">
        <f>SUMIF(E:E,E4526,F:F)*VLOOKUP(A4526,Sheet1!$A$1:$E$49,5)</f>
        <v>39089.102657927702</v>
      </c>
    </row>
    <row r="4527" spans="1:8" x14ac:dyDescent="0.25">
      <c r="A4527">
        <v>16</v>
      </c>
      <c r="B4527">
        <v>5</v>
      </c>
      <c r="C4527">
        <v>4</v>
      </c>
      <c r="D4527">
        <v>2022</v>
      </c>
      <c r="E4527" s="1">
        <f t="shared" si="70"/>
        <v>44656</v>
      </c>
      <c r="F4527">
        <v>39040</v>
      </c>
      <c r="G4527">
        <f>SUMIF(E:E,E4527,F:F)*VLOOKUP(A4527,Sheet1!$A$1:$E$49,3)</f>
        <v>38145.035140936983</v>
      </c>
      <c r="H4527">
        <f>SUMIF(E:E,E4527,F:F)*VLOOKUP(A4527,Sheet1!$A$1:$E$49,5)</f>
        <v>39998.336929133555</v>
      </c>
    </row>
    <row r="4528" spans="1:8" x14ac:dyDescent="0.25">
      <c r="A4528">
        <v>17</v>
      </c>
      <c r="B4528">
        <v>5</v>
      </c>
      <c r="C4528">
        <v>4</v>
      </c>
      <c r="D4528">
        <v>2022</v>
      </c>
      <c r="E4528" s="1">
        <f t="shared" si="70"/>
        <v>44656</v>
      </c>
      <c r="F4528">
        <v>39643</v>
      </c>
      <c r="G4528">
        <f>SUMIF(E:E,E4528,F:F)*VLOOKUP(A4528,Sheet1!$A$1:$E$49,3)</f>
        <v>37833.010313608276</v>
      </c>
      <c r="H4528">
        <f>SUMIF(E:E,E4528,F:F)*VLOOKUP(A4528,Sheet1!$A$1:$E$49,5)</f>
        <v>40823.193388415129</v>
      </c>
    </row>
    <row r="4529" spans="1:8" x14ac:dyDescent="0.25">
      <c r="A4529">
        <v>18</v>
      </c>
      <c r="B4529">
        <v>5</v>
      </c>
      <c r="C4529">
        <v>4</v>
      </c>
      <c r="D4529">
        <v>2022</v>
      </c>
      <c r="E4529" s="1">
        <f t="shared" si="70"/>
        <v>44656</v>
      </c>
      <c r="F4529">
        <v>40069</v>
      </c>
      <c r="G4529">
        <f>SUMIF(E:E,E4529,F:F)*VLOOKUP(A4529,Sheet1!$A$1:$E$49,3)</f>
        <v>35726.842729139433</v>
      </c>
      <c r="H4529">
        <f>SUMIF(E:E,E4529,F:F)*VLOOKUP(A4529,Sheet1!$A$1:$E$49,5)</f>
        <v>41555.652164975465</v>
      </c>
    </row>
    <row r="4530" spans="1:8" x14ac:dyDescent="0.25">
      <c r="A4530">
        <v>19</v>
      </c>
      <c r="B4530">
        <v>5</v>
      </c>
      <c r="C4530">
        <v>4</v>
      </c>
      <c r="D4530">
        <v>2022</v>
      </c>
      <c r="E4530" s="1">
        <f t="shared" si="70"/>
        <v>44656</v>
      </c>
      <c r="F4530">
        <v>39989</v>
      </c>
      <c r="G4530">
        <f>SUMIF(E:E,E4530,F:F)*VLOOKUP(A4530,Sheet1!$A$1:$E$49,3)</f>
        <v>35180.799281314125</v>
      </c>
      <c r="H4530">
        <f>SUMIF(E:E,E4530,F:F)*VLOOKUP(A4530,Sheet1!$A$1:$E$49,5)</f>
        <v>42188.468532983941</v>
      </c>
    </row>
    <row r="4531" spans="1:8" x14ac:dyDescent="0.25">
      <c r="A4531">
        <v>20</v>
      </c>
      <c r="B4531">
        <v>5</v>
      </c>
      <c r="C4531">
        <v>4</v>
      </c>
      <c r="D4531">
        <v>2022</v>
      </c>
      <c r="E4531" s="1">
        <f t="shared" si="70"/>
        <v>44656</v>
      </c>
      <c r="F4531">
        <v>40136</v>
      </c>
      <c r="G4531">
        <f>SUMIF(E:E,E4531,F:F)*VLOOKUP(A4531,Sheet1!$A$1:$E$49,3)</f>
        <v>35726.842729139433</v>
      </c>
      <c r="H4531">
        <f>SUMIF(E:E,E4531,F:F)*VLOOKUP(A4531,Sheet1!$A$1:$E$49,5)</f>
        <v>42715.292083820095</v>
      </c>
    </row>
    <row r="4532" spans="1:8" x14ac:dyDescent="0.25">
      <c r="A4532">
        <v>21</v>
      </c>
      <c r="B4532">
        <v>5</v>
      </c>
      <c r="C4532">
        <v>4</v>
      </c>
      <c r="D4532">
        <v>2022</v>
      </c>
      <c r="E4532" s="1">
        <f t="shared" si="70"/>
        <v>44656</v>
      </c>
      <c r="F4532">
        <v>40192</v>
      </c>
      <c r="G4532">
        <f>SUMIF(E:E,E4532,F:F)*VLOOKUP(A4532,Sheet1!$A$1:$E$49,3)</f>
        <v>36272.886176964741</v>
      </c>
      <c r="H4532">
        <f>SUMIF(E:E,E4532,F:F)*VLOOKUP(A4532,Sheet1!$A$1:$E$49,5)</f>
        <v>43130.772764300156</v>
      </c>
    </row>
    <row r="4533" spans="1:8" x14ac:dyDescent="0.25">
      <c r="A4533">
        <v>22</v>
      </c>
      <c r="B4533">
        <v>5</v>
      </c>
      <c r="C4533">
        <v>4</v>
      </c>
      <c r="D4533">
        <v>2022</v>
      </c>
      <c r="E4533" s="1">
        <f t="shared" si="70"/>
        <v>44656</v>
      </c>
      <c r="F4533">
        <v>40283</v>
      </c>
      <c r="G4533">
        <f>SUMIF(E:E,E4533,F:F)*VLOOKUP(A4533,Sheet1!$A$1:$E$49,3)</f>
        <v>36896.935831622155</v>
      </c>
      <c r="H4533">
        <f>SUMIF(E:E,E4533,F:F)*VLOOKUP(A4533,Sheet1!$A$1:$E$49,5)</f>
        <v>43430.651306140004</v>
      </c>
    </row>
    <row r="4534" spans="1:8" x14ac:dyDescent="0.25">
      <c r="A4534">
        <v>23</v>
      </c>
      <c r="B4534">
        <v>5</v>
      </c>
      <c r="C4534">
        <v>4</v>
      </c>
      <c r="D4534">
        <v>2022</v>
      </c>
      <c r="E4534" s="1">
        <f t="shared" si="70"/>
        <v>44656</v>
      </c>
      <c r="F4534">
        <v>40496</v>
      </c>
      <c r="G4534">
        <f>SUMIF(E:E,E4534,F:F)*VLOOKUP(A4534,Sheet1!$A$1:$E$49,3)</f>
        <v>36974.942038454261</v>
      </c>
      <c r="H4534">
        <f>SUMIF(E:E,E4534,F:F)*VLOOKUP(A4534,Sheet1!$A$1:$E$49,5)</f>
        <v>43611.831909686989</v>
      </c>
    </row>
    <row r="4535" spans="1:8" x14ac:dyDescent="0.25">
      <c r="A4535">
        <v>24</v>
      </c>
      <c r="B4535">
        <v>5</v>
      </c>
      <c r="C4535">
        <v>4</v>
      </c>
      <c r="D4535">
        <v>2022</v>
      </c>
      <c r="E4535" s="1">
        <f t="shared" si="70"/>
        <v>44656</v>
      </c>
      <c r="F4535">
        <v>40063</v>
      </c>
      <c r="G4535">
        <f>SUMIF(E:E,E4535,F:F)*VLOOKUP(A4535,Sheet1!$A$1:$E$49,3)</f>
        <v>37208.960658950855</v>
      </c>
      <c r="H4535">
        <f>SUMIF(E:E,E4535,F:F)*VLOOKUP(A4535,Sheet1!$A$1:$E$49,5)</f>
        <v>43672.435447571086</v>
      </c>
    </row>
    <row r="4536" spans="1:8" x14ac:dyDescent="0.25">
      <c r="A4536">
        <v>25</v>
      </c>
      <c r="B4536">
        <v>5</v>
      </c>
      <c r="C4536">
        <v>4</v>
      </c>
      <c r="D4536">
        <v>2022</v>
      </c>
      <c r="E4536" s="1">
        <f t="shared" si="70"/>
        <v>44656</v>
      </c>
      <c r="F4536">
        <v>39539</v>
      </c>
      <c r="G4536">
        <f>SUMIF(E:E,E4536,F:F)*VLOOKUP(A4536,Sheet1!$A$1:$E$49,3)</f>
        <v>37520.985486279576</v>
      </c>
      <c r="H4536">
        <f>SUMIF(E:E,E4536,F:F)*VLOOKUP(A4536,Sheet1!$A$1:$E$49,5)</f>
        <v>43611.831909686989</v>
      </c>
    </row>
    <row r="4537" spans="1:8" x14ac:dyDescent="0.25">
      <c r="A4537">
        <v>26</v>
      </c>
      <c r="B4537">
        <v>5</v>
      </c>
      <c r="C4537">
        <v>4</v>
      </c>
      <c r="D4537">
        <v>2022</v>
      </c>
      <c r="E4537" s="1">
        <f t="shared" si="70"/>
        <v>44656</v>
      </c>
      <c r="F4537">
        <v>39324</v>
      </c>
      <c r="G4537">
        <f>SUMIF(E:E,E4537,F:F)*VLOOKUP(A4537,Sheet1!$A$1:$E$49,3)</f>
        <v>37130.954452118756</v>
      </c>
      <c r="H4537">
        <f>SUMIF(E:E,E4537,F:F)*VLOOKUP(A4537,Sheet1!$A$1:$E$49,5)</f>
        <v>43430.651306140004</v>
      </c>
    </row>
    <row r="4538" spans="1:8" x14ac:dyDescent="0.25">
      <c r="A4538">
        <v>27</v>
      </c>
      <c r="B4538">
        <v>5</v>
      </c>
      <c r="C4538">
        <v>4</v>
      </c>
      <c r="D4538">
        <v>2022</v>
      </c>
      <c r="E4538" s="1">
        <f t="shared" si="70"/>
        <v>44656</v>
      </c>
      <c r="F4538">
        <v>39400</v>
      </c>
      <c r="G4538">
        <f>SUMIF(E:E,E4538,F:F)*VLOOKUP(A4538,Sheet1!$A$1:$E$49,3)</f>
        <v>36506.904797461342</v>
      </c>
      <c r="H4538">
        <f>SUMIF(E:E,E4538,F:F)*VLOOKUP(A4538,Sheet1!$A$1:$E$49,5)</f>
        <v>43130.772764300156</v>
      </c>
    </row>
    <row r="4539" spans="1:8" x14ac:dyDescent="0.25">
      <c r="A4539">
        <v>28</v>
      </c>
      <c r="B4539">
        <v>5</v>
      </c>
      <c r="C4539">
        <v>4</v>
      </c>
      <c r="D4539">
        <v>2022</v>
      </c>
      <c r="E4539" s="1">
        <f t="shared" si="70"/>
        <v>44656</v>
      </c>
      <c r="F4539">
        <v>39077</v>
      </c>
      <c r="G4539">
        <f>SUMIF(E:E,E4539,F:F)*VLOOKUP(A4539,Sheet1!$A$1:$E$49,3)</f>
        <v>35960.861349636034</v>
      </c>
      <c r="H4539">
        <f>SUMIF(E:E,E4539,F:F)*VLOOKUP(A4539,Sheet1!$A$1:$E$49,5)</f>
        <v>42715.292083820095</v>
      </c>
    </row>
    <row r="4540" spans="1:8" x14ac:dyDescent="0.25">
      <c r="A4540">
        <v>29</v>
      </c>
      <c r="B4540">
        <v>5</v>
      </c>
      <c r="C4540">
        <v>4</v>
      </c>
      <c r="D4540">
        <v>2022</v>
      </c>
      <c r="E4540" s="1">
        <f t="shared" si="70"/>
        <v>44656</v>
      </c>
      <c r="F4540">
        <v>38586</v>
      </c>
      <c r="G4540">
        <f>SUMIF(E:E,E4540,F:F)*VLOOKUP(A4540,Sheet1!$A$1:$E$49,3)</f>
        <v>36116.873763300246</v>
      </c>
      <c r="H4540">
        <f>SUMIF(E:E,E4540,F:F)*VLOOKUP(A4540,Sheet1!$A$1:$E$49,5)</f>
        <v>42188.468532983941</v>
      </c>
    </row>
    <row r="4541" spans="1:8" x14ac:dyDescent="0.25">
      <c r="A4541">
        <v>30</v>
      </c>
      <c r="B4541">
        <v>5</v>
      </c>
      <c r="C4541">
        <v>4</v>
      </c>
      <c r="D4541">
        <v>2022</v>
      </c>
      <c r="E4541" s="1">
        <f t="shared" si="70"/>
        <v>44656</v>
      </c>
      <c r="F4541">
        <v>38766</v>
      </c>
      <c r="G4541">
        <f>SUMIF(E:E,E4541,F:F)*VLOOKUP(A4541,Sheet1!$A$1:$E$49,3)</f>
        <v>36896.935831622155</v>
      </c>
      <c r="H4541">
        <f>SUMIF(E:E,E4541,F:F)*VLOOKUP(A4541,Sheet1!$A$1:$E$49,5)</f>
        <v>41555.652164975465</v>
      </c>
    </row>
    <row r="4542" spans="1:8" x14ac:dyDescent="0.25">
      <c r="A4542">
        <v>31</v>
      </c>
      <c r="B4542">
        <v>5</v>
      </c>
      <c r="C4542">
        <v>4</v>
      </c>
      <c r="D4542">
        <v>2022</v>
      </c>
      <c r="E4542" s="1">
        <f t="shared" si="70"/>
        <v>44656</v>
      </c>
      <c r="F4542">
        <v>39123</v>
      </c>
      <c r="G4542">
        <f>SUMIF(E:E,E4542,F:F)*VLOOKUP(A4542,Sheet1!$A$1:$E$49,3)</f>
        <v>37286.966865782968</v>
      </c>
      <c r="H4542">
        <f>SUMIF(E:E,E4542,F:F)*VLOOKUP(A4542,Sheet1!$A$1:$E$49,5)</f>
        <v>40823.193388415129</v>
      </c>
    </row>
    <row r="4543" spans="1:8" x14ac:dyDescent="0.25">
      <c r="A4543">
        <v>32</v>
      </c>
      <c r="B4543">
        <v>5</v>
      </c>
      <c r="C4543">
        <v>4</v>
      </c>
      <c r="D4543">
        <v>2022</v>
      </c>
      <c r="E4543" s="1">
        <f t="shared" si="70"/>
        <v>44656</v>
      </c>
      <c r="F4543">
        <v>39503</v>
      </c>
      <c r="G4543">
        <f>SUMIF(E:E,E4543,F:F)*VLOOKUP(A4543,Sheet1!$A$1:$E$49,3)</f>
        <v>40485.221345902428</v>
      </c>
      <c r="H4543">
        <f>SUMIF(E:E,E4543,F:F)*VLOOKUP(A4543,Sheet1!$A$1:$E$49,5)</f>
        <v>39998.336929133555</v>
      </c>
    </row>
    <row r="4544" spans="1:8" x14ac:dyDescent="0.25">
      <c r="A4544">
        <v>33</v>
      </c>
      <c r="B4544">
        <v>5</v>
      </c>
      <c r="C4544">
        <v>4</v>
      </c>
      <c r="D4544">
        <v>2022</v>
      </c>
      <c r="E4544" s="1">
        <f t="shared" si="70"/>
        <v>44656</v>
      </c>
      <c r="F4544">
        <v>39734</v>
      </c>
      <c r="G4544">
        <f>SUMIF(E:E,E4544,F:F)*VLOOKUP(A4544,Sheet1!$A$1:$E$49,3)</f>
        <v>42435.376516707074</v>
      </c>
      <c r="H4544">
        <f>SUMIF(E:E,E4544,F:F)*VLOOKUP(A4544,Sheet1!$A$1:$E$49,5)</f>
        <v>39089.102657927702</v>
      </c>
    </row>
    <row r="4545" spans="1:8" x14ac:dyDescent="0.25">
      <c r="A4545">
        <v>34</v>
      </c>
      <c r="B4545">
        <v>5</v>
      </c>
      <c r="C4545">
        <v>4</v>
      </c>
      <c r="D4545">
        <v>2022</v>
      </c>
      <c r="E4545" s="1">
        <f t="shared" si="70"/>
        <v>44656</v>
      </c>
      <c r="F4545">
        <v>39830</v>
      </c>
      <c r="G4545">
        <f>SUMIF(E:E,E4545,F:F)*VLOOKUP(A4545,Sheet1!$A$1:$E$49,3)</f>
        <v>44229.519273847211</v>
      </c>
      <c r="H4545">
        <f>SUMIF(E:E,E4545,F:F)*VLOOKUP(A4545,Sheet1!$A$1:$E$49,5)</f>
        <v>38104.156022691619</v>
      </c>
    </row>
    <row r="4546" spans="1:8" x14ac:dyDescent="0.25">
      <c r="A4546">
        <v>35</v>
      </c>
      <c r="B4546">
        <v>5</v>
      </c>
      <c r="C4546">
        <v>4</v>
      </c>
      <c r="D4546">
        <v>2022</v>
      </c>
      <c r="E4546" s="1">
        <f t="shared" si="70"/>
        <v>44656</v>
      </c>
      <c r="F4546">
        <v>39700</v>
      </c>
      <c r="G4546">
        <f>SUMIF(E:E,E4546,F:F)*VLOOKUP(A4546,Sheet1!$A$1:$E$49,3)</f>
        <v>45555.624789994436</v>
      </c>
      <c r="H4546">
        <f>SUMIF(E:E,E4546,F:F)*VLOOKUP(A4546,Sheet1!$A$1:$E$49,5)</f>
        <v>37052.671006241071</v>
      </c>
    </row>
    <row r="4547" spans="1:8" x14ac:dyDescent="0.25">
      <c r="A4547">
        <v>36</v>
      </c>
      <c r="B4547">
        <v>5</v>
      </c>
      <c r="C4547">
        <v>4</v>
      </c>
      <c r="D4547">
        <v>2022</v>
      </c>
      <c r="E4547" s="1">
        <f t="shared" ref="E4547:E4610" si="71">DATE(D4547,C4547,B4547)</f>
        <v>44656</v>
      </c>
      <c r="F4547">
        <v>39399</v>
      </c>
      <c r="G4547">
        <f>SUMIF(E:E,E4547,F:F)*VLOOKUP(A4547,Sheet1!$A$1:$E$49,3)</f>
        <v>45867.649617323135</v>
      </c>
      <c r="H4547">
        <f>SUMIF(E:E,E4547,F:F)*VLOOKUP(A4547,Sheet1!$A$1:$E$49,5)</f>
        <v>35944.188629677214</v>
      </c>
    </row>
    <row r="4548" spans="1:8" x14ac:dyDescent="0.25">
      <c r="A4548">
        <v>37</v>
      </c>
      <c r="B4548">
        <v>5</v>
      </c>
      <c r="C4548">
        <v>4</v>
      </c>
      <c r="D4548">
        <v>2022</v>
      </c>
      <c r="E4548" s="1">
        <f t="shared" si="71"/>
        <v>44656</v>
      </c>
      <c r="F4548">
        <v>39433</v>
      </c>
      <c r="G4548">
        <f>SUMIF(E:E,E4548,F:F)*VLOOKUP(A4548,Sheet1!$A$1:$E$49,3)</f>
        <v>45945.655824155241</v>
      </c>
      <c r="H4548">
        <f>SUMIF(E:E,E4548,F:F)*VLOOKUP(A4548,Sheet1!$A$1:$E$49,5)</f>
        <v>34788.474034544692</v>
      </c>
    </row>
    <row r="4549" spans="1:8" x14ac:dyDescent="0.25">
      <c r="A4549">
        <v>38</v>
      </c>
      <c r="B4549">
        <v>5</v>
      </c>
      <c r="C4549">
        <v>4</v>
      </c>
      <c r="D4549">
        <v>2022</v>
      </c>
      <c r="E4549" s="1">
        <f t="shared" si="71"/>
        <v>44656</v>
      </c>
      <c r="F4549">
        <v>39156</v>
      </c>
      <c r="G4549">
        <f>SUMIF(E:E,E4549,F:F)*VLOOKUP(A4549,Sheet1!$A$1:$E$49,3)</f>
        <v>45633.630996826534</v>
      </c>
      <c r="H4549">
        <f>SUMIF(E:E,E4549,F:F)*VLOOKUP(A4549,Sheet1!$A$1:$E$49,5)</f>
        <v>33595.3751075365</v>
      </c>
    </row>
    <row r="4550" spans="1:8" x14ac:dyDescent="0.25">
      <c r="A4550">
        <v>39</v>
      </c>
      <c r="B4550">
        <v>5</v>
      </c>
      <c r="C4550">
        <v>4</v>
      </c>
      <c r="D4550">
        <v>2022</v>
      </c>
      <c r="E4550" s="1">
        <f t="shared" si="71"/>
        <v>44656</v>
      </c>
      <c r="F4550">
        <v>39147</v>
      </c>
      <c r="G4550">
        <f>SUMIF(E:E,E4550,F:F)*VLOOKUP(A4550,Sheet1!$A$1:$E$49,3)</f>
        <v>45633.630996826534</v>
      </c>
      <c r="H4550">
        <f>SUMIF(E:E,E4550,F:F)*VLOOKUP(A4550,Sheet1!$A$1:$E$49,5)</f>
        <v>32374.685464026097</v>
      </c>
    </row>
    <row r="4551" spans="1:8" x14ac:dyDescent="0.25">
      <c r="A4551">
        <v>40</v>
      </c>
      <c r="B4551">
        <v>5</v>
      </c>
      <c r="C4551">
        <v>4</v>
      </c>
      <c r="D4551">
        <v>2022</v>
      </c>
      <c r="E4551" s="1">
        <f t="shared" si="71"/>
        <v>44656</v>
      </c>
      <c r="F4551">
        <v>38139</v>
      </c>
      <c r="G4551">
        <f>SUMIF(E:E,E4551,F:F)*VLOOKUP(A4551,Sheet1!$A$1:$E$49,3)</f>
        <v>44541.544101175918</v>
      </c>
      <c r="H4551">
        <f>SUMIF(E:E,E4551,F:F)*VLOOKUP(A4551,Sheet1!$A$1:$E$49,5)</f>
        <v>31136.014388678814</v>
      </c>
    </row>
    <row r="4552" spans="1:8" x14ac:dyDescent="0.25">
      <c r="A4552">
        <v>41</v>
      </c>
      <c r="B4552">
        <v>5</v>
      </c>
      <c r="C4552">
        <v>4</v>
      </c>
      <c r="D4552">
        <v>2022</v>
      </c>
      <c r="E4552" s="1">
        <f t="shared" si="71"/>
        <v>44656</v>
      </c>
      <c r="F4552">
        <v>36823</v>
      </c>
      <c r="G4552">
        <f>SUMIF(E:E,E4552,F:F)*VLOOKUP(A4552,Sheet1!$A$1:$E$49,3)</f>
        <v>42669.395137203675</v>
      </c>
      <c r="H4552">
        <f>SUMIF(E:E,E4552,F:F)*VLOOKUP(A4552,Sheet1!$A$1:$E$49,5)</f>
        <v>29888.666052318604</v>
      </c>
    </row>
    <row r="4553" spans="1:8" x14ac:dyDescent="0.25">
      <c r="A4553">
        <v>42</v>
      </c>
      <c r="B4553">
        <v>5</v>
      </c>
      <c r="C4553">
        <v>4</v>
      </c>
      <c r="D4553">
        <v>2022</v>
      </c>
      <c r="E4553" s="1">
        <f t="shared" si="71"/>
        <v>44656</v>
      </c>
      <c r="F4553">
        <v>34480</v>
      </c>
      <c r="G4553">
        <f>SUMIF(E:E,E4553,F:F)*VLOOKUP(A4553,Sheet1!$A$1:$E$49,3)</f>
        <v>41031.264793727743</v>
      </c>
      <c r="H4553">
        <f>SUMIF(E:E,E4553,F:F)*VLOOKUP(A4553,Sheet1!$A$1:$E$49,5)</f>
        <v>28641.529995270972</v>
      </c>
    </row>
    <row r="4554" spans="1:8" x14ac:dyDescent="0.25">
      <c r="A4554">
        <v>43</v>
      </c>
      <c r="B4554">
        <v>5</v>
      </c>
      <c r="C4554">
        <v>4</v>
      </c>
      <c r="D4554">
        <v>2022</v>
      </c>
      <c r="E4554" s="1">
        <f t="shared" si="71"/>
        <v>44656</v>
      </c>
      <c r="F4554">
        <v>32798</v>
      </c>
      <c r="G4554">
        <f>SUMIF(E:E,E4554,F:F)*VLOOKUP(A4554,Sheet1!$A$1:$E$49,3)</f>
        <v>39939.17789807712</v>
      </c>
      <c r="H4554">
        <f>SUMIF(E:E,E4554,F:F)*VLOOKUP(A4554,Sheet1!$A$1:$E$49,5)</f>
        <v>27402.984500909297</v>
      </c>
    </row>
    <row r="4555" spans="1:8" x14ac:dyDescent="0.25">
      <c r="A4555">
        <v>44</v>
      </c>
      <c r="B4555">
        <v>5</v>
      </c>
      <c r="C4555">
        <v>4</v>
      </c>
      <c r="D4555">
        <v>2022</v>
      </c>
      <c r="E4555" s="1">
        <f t="shared" si="71"/>
        <v>44656</v>
      </c>
      <c r="F4555">
        <v>31005</v>
      </c>
      <c r="G4555">
        <f>SUMIF(E:E,E4555,F:F)*VLOOKUP(A4555,Sheet1!$A$1:$E$49,3)</f>
        <v>36818.929624790049</v>
      </c>
      <c r="H4555">
        <f>SUMIF(E:E,E4555,F:F)*VLOOKUP(A4555,Sheet1!$A$1:$E$49,5)</f>
        <v>26180.814092099059</v>
      </c>
    </row>
    <row r="4556" spans="1:8" x14ac:dyDescent="0.25">
      <c r="A4556">
        <v>45</v>
      </c>
      <c r="B4556">
        <v>5</v>
      </c>
      <c r="C4556">
        <v>4</v>
      </c>
      <c r="D4556">
        <v>2022</v>
      </c>
      <c r="E4556" s="1">
        <f t="shared" si="71"/>
        <v>44656</v>
      </c>
      <c r="F4556">
        <v>28912</v>
      </c>
      <c r="G4556">
        <f>SUMIF(E:E,E4556,F:F)*VLOOKUP(A4556,Sheet1!$A$1:$E$49,3)</f>
        <v>33230.644110509485</v>
      </c>
      <c r="H4556">
        <f>SUMIF(E:E,E4556,F:F)*VLOOKUP(A4556,Sheet1!$A$1:$E$49,5)</f>
        <v>24982.141980807999</v>
      </c>
    </row>
    <row r="4557" spans="1:8" x14ac:dyDescent="0.25">
      <c r="A4557">
        <v>46</v>
      </c>
      <c r="B4557">
        <v>5</v>
      </c>
      <c r="C4557">
        <v>4</v>
      </c>
      <c r="D4557">
        <v>2022</v>
      </c>
      <c r="E4557" s="1">
        <f t="shared" si="71"/>
        <v>44656</v>
      </c>
      <c r="F4557">
        <v>28245</v>
      </c>
      <c r="G4557">
        <f>SUMIF(E:E,E4557,F:F)*VLOOKUP(A4557,Sheet1!$A$1:$E$49,3)</f>
        <v>29486.34618256471</v>
      </c>
      <c r="H4557">
        <f>SUMIF(E:E,E4557,F:F)*VLOOKUP(A4557,Sheet1!$A$1:$E$49,5)</f>
        <v>23813.37790012718</v>
      </c>
    </row>
    <row r="4558" spans="1:8" x14ac:dyDescent="0.25">
      <c r="A4558">
        <v>47</v>
      </c>
      <c r="B4558">
        <v>5</v>
      </c>
      <c r="C4558">
        <v>4</v>
      </c>
      <c r="D4558">
        <v>2022</v>
      </c>
      <c r="E4558" s="1">
        <f t="shared" si="71"/>
        <v>44656</v>
      </c>
      <c r="F4558">
        <v>27694</v>
      </c>
      <c r="G4558">
        <f>SUMIF(E:E,E4558,F:F)*VLOOKUP(A4558,Sheet1!$A$1:$E$49,3)</f>
        <v>28238.24687325002</v>
      </c>
      <c r="H4558">
        <f>SUMIF(E:E,E4558,F:F)*VLOOKUP(A4558,Sheet1!$A$1:$E$49,5)</f>
        <v>22680.181360326344</v>
      </c>
    </row>
    <row r="4559" spans="1:8" x14ac:dyDescent="0.25">
      <c r="A4559">
        <v>48</v>
      </c>
      <c r="B4559">
        <v>5</v>
      </c>
      <c r="C4559">
        <v>4</v>
      </c>
      <c r="D4559">
        <v>2022</v>
      </c>
      <c r="E4559" s="1">
        <f t="shared" si="71"/>
        <v>44656</v>
      </c>
      <c r="F4559">
        <v>27714</v>
      </c>
      <c r="G4559">
        <f>SUMIF(E:E,E4559,F:F)*VLOOKUP(A4559,Sheet1!$A$1:$E$49,3)</f>
        <v>28004.228252753455</v>
      </c>
      <c r="H4559">
        <f>SUMIF(E:E,E4559,F:F)*VLOOKUP(A4559,Sheet1!$A$1:$E$49,5)</f>
        <v>21587.440007152887</v>
      </c>
    </row>
    <row r="4560" spans="1:8" x14ac:dyDescent="0.25">
      <c r="A4560">
        <v>1</v>
      </c>
      <c r="B4560">
        <v>6</v>
      </c>
      <c r="C4560">
        <v>4</v>
      </c>
      <c r="D4560">
        <v>2022</v>
      </c>
      <c r="E4560" s="1">
        <f t="shared" si="71"/>
        <v>44657</v>
      </c>
      <c r="F4560">
        <v>27886</v>
      </c>
      <c r="G4560">
        <f>SUMIF(E:E,E4560,F:F)*VLOOKUP(A4560,Sheet1!$A$1:$E$49,3)</f>
        <v>27931.315801754761</v>
      </c>
      <c r="H4560">
        <f>SUMIF(E:E,E4560,F:F)*VLOOKUP(A4560,Sheet1!$A$1:$E$49,5)</f>
        <v>22621.130719931934</v>
      </c>
    </row>
    <row r="4561" spans="1:8" x14ac:dyDescent="0.25">
      <c r="A4561">
        <v>2</v>
      </c>
      <c r="B4561">
        <v>6</v>
      </c>
      <c r="C4561">
        <v>4</v>
      </c>
      <c r="D4561">
        <v>2022</v>
      </c>
      <c r="E4561" s="1">
        <f t="shared" si="71"/>
        <v>44657</v>
      </c>
      <c r="F4561">
        <v>28003</v>
      </c>
      <c r="G4561">
        <f>SUMIF(E:E,E4561,F:F)*VLOOKUP(A4561,Sheet1!$A$1:$E$49,3)</f>
        <v>27542.300261340362</v>
      </c>
      <c r="H4561">
        <f>SUMIF(E:E,E4561,F:F)*VLOOKUP(A4561,Sheet1!$A$1:$E$49,5)</f>
        <v>23751.376843230148</v>
      </c>
    </row>
    <row r="4562" spans="1:8" x14ac:dyDescent="0.25">
      <c r="A4562">
        <v>3</v>
      </c>
      <c r="B4562">
        <v>6</v>
      </c>
      <c r="C4562">
        <v>4</v>
      </c>
      <c r="D4562">
        <v>2022</v>
      </c>
      <c r="E4562" s="1">
        <f t="shared" si="71"/>
        <v>44657</v>
      </c>
      <c r="F4562">
        <v>27578</v>
      </c>
      <c r="G4562">
        <f>SUMIF(E:E,E4562,F:F)*VLOOKUP(A4562,Sheet1!$A$1:$E$49,3)</f>
        <v>26842.072288594423</v>
      </c>
      <c r="H4562">
        <f>SUMIF(E:E,E4562,F:F)*VLOOKUP(A4562,Sheet1!$A$1:$E$49,5)</f>
        <v>24917.097902943115</v>
      </c>
    </row>
    <row r="4563" spans="1:8" x14ac:dyDescent="0.25">
      <c r="A4563">
        <v>4</v>
      </c>
      <c r="B4563">
        <v>6</v>
      </c>
      <c r="C4563">
        <v>4</v>
      </c>
      <c r="D4563">
        <v>2022</v>
      </c>
      <c r="E4563" s="1">
        <f t="shared" si="71"/>
        <v>44657</v>
      </c>
      <c r="F4563">
        <v>27293</v>
      </c>
      <c r="G4563">
        <f>SUMIF(E:E,E4563,F:F)*VLOOKUP(A4563,Sheet1!$A$1:$E$49,3)</f>
        <v>26375.253640097133</v>
      </c>
      <c r="H4563">
        <f>SUMIF(E:E,E4563,F:F)*VLOOKUP(A4563,Sheet1!$A$1:$E$49,5)</f>
        <v>26112.649124031839</v>
      </c>
    </row>
    <row r="4564" spans="1:8" x14ac:dyDescent="0.25">
      <c r="A4564">
        <v>5</v>
      </c>
      <c r="B4564">
        <v>6</v>
      </c>
      <c r="C4564">
        <v>4</v>
      </c>
      <c r="D4564">
        <v>2022</v>
      </c>
      <c r="E4564" s="1">
        <f t="shared" si="71"/>
        <v>44657</v>
      </c>
      <c r="F4564">
        <v>27120</v>
      </c>
      <c r="G4564">
        <f>SUMIF(E:E,E4564,F:F)*VLOOKUP(A4564,Sheet1!$A$1:$E$49,3)</f>
        <v>25830.631883516955</v>
      </c>
      <c r="H4564">
        <f>SUMIF(E:E,E4564,F:F)*VLOOKUP(A4564,Sheet1!$A$1:$E$49,5)</f>
        <v>27331.637461933351</v>
      </c>
    </row>
    <row r="4565" spans="1:8" x14ac:dyDescent="0.25">
      <c r="A4565">
        <v>6</v>
      </c>
      <c r="B4565">
        <v>6</v>
      </c>
      <c r="C4565">
        <v>4</v>
      </c>
      <c r="D4565">
        <v>2022</v>
      </c>
      <c r="E4565" s="1">
        <f t="shared" si="71"/>
        <v>44657</v>
      </c>
      <c r="F4565">
        <v>27171</v>
      </c>
      <c r="G4565">
        <f>SUMIF(E:E,E4565,F:F)*VLOOKUP(A4565,Sheet1!$A$1:$E$49,3)</f>
        <v>24974.797694605237</v>
      </c>
      <c r="H4565">
        <f>SUMIF(E:E,E4565,F:F)*VLOOKUP(A4565,Sheet1!$A$1:$E$49,5)</f>
        <v>28566.958250837968</v>
      </c>
    </row>
    <row r="4566" spans="1:8" x14ac:dyDescent="0.25">
      <c r="A4566">
        <v>7</v>
      </c>
      <c r="B4566">
        <v>6</v>
      </c>
      <c r="C4566">
        <v>4</v>
      </c>
      <c r="D4566">
        <v>2022</v>
      </c>
      <c r="E4566" s="1">
        <f t="shared" si="71"/>
        <v>44657</v>
      </c>
      <c r="F4566">
        <v>26836</v>
      </c>
      <c r="G4566">
        <f>SUMIF(E:E,E4566,F:F)*VLOOKUP(A4566,Sheet1!$A$1:$E$49,3)</f>
        <v>24041.160397610656</v>
      </c>
      <c r="H4566">
        <f>SUMIF(E:E,E4566,F:F)*VLOOKUP(A4566,Sheet1!$A$1:$E$49,5)</f>
        <v>29810.847235842499</v>
      </c>
    </row>
    <row r="4567" spans="1:8" x14ac:dyDescent="0.25">
      <c r="A4567">
        <v>8</v>
      </c>
      <c r="B4567">
        <v>6</v>
      </c>
      <c r="C4567">
        <v>4</v>
      </c>
      <c r="D4567">
        <v>2022</v>
      </c>
      <c r="E4567" s="1">
        <f t="shared" si="71"/>
        <v>44657</v>
      </c>
      <c r="F4567">
        <v>27074</v>
      </c>
      <c r="G4567">
        <f>SUMIF(E:E,E4567,F:F)*VLOOKUP(A4567,Sheet1!$A$1:$E$49,3)</f>
        <v>23574.34174911337</v>
      </c>
      <c r="H4567">
        <f>SUMIF(E:E,E4567,F:F)*VLOOKUP(A4567,Sheet1!$A$1:$E$49,5)</f>
        <v>31054.947947464319</v>
      </c>
    </row>
    <row r="4568" spans="1:8" x14ac:dyDescent="0.25">
      <c r="A4568">
        <v>9</v>
      </c>
      <c r="B4568">
        <v>6</v>
      </c>
      <c r="C4568">
        <v>4</v>
      </c>
      <c r="D4568">
        <v>2022</v>
      </c>
      <c r="E4568" s="1">
        <f t="shared" si="71"/>
        <v>44657</v>
      </c>
      <c r="F4568">
        <v>26798</v>
      </c>
      <c r="G4568">
        <f>SUMIF(E:E,E4568,F:F)*VLOOKUP(A4568,Sheet1!$A$1:$E$49,3)</f>
        <v>23185.326208698942</v>
      </c>
      <c r="H4568">
        <f>SUMIF(E:E,E4568,F:F)*VLOOKUP(A4568,Sheet1!$A$1:$E$49,5)</f>
        <v>32290.39399038901</v>
      </c>
    </row>
    <row r="4569" spans="1:8" x14ac:dyDescent="0.25">
      <c r="A4569">
        <v>10</v>
      </c>
      <c r="B4569">
        <v>6</v>
      </c>
      <c r="C4569">
        <v>4</v>
      </c>
      <c r="D4569">
        <v>2022</v>
      </c>
      <c r="E4569" s="1">
        <f t="shared" si="71"/>
        <v>44657</v>
      </c>
      <c r="F4569">
        <v>27350</v>
      </c>
      <c r="G4569">
        <f>SUMIF(E:E,E4569,F:F)*VLOOKUP(A4569,Sheet1!$A$1:$E$49,3)</f>
        <v>23029.719992533184</v>
      </c>
      <c r="H4569">
        <f>SUMIF(E:E,E4569,F:F)*VLOOKUP(A4569,Sheet1!$A$1:$E$49,5)</f>
        <v>33507.905418345181</v>
      </c>
    </row>
    <row r="4570" spans="1:8" x14ac:dyDescent="0.25">
      <c r="A4570">
        <v>11</v>
      </c>
      <c r="B4570">
        <v>6</v>
      </c>
      <c r="C4570">
        <v>4</v>
      </c>
      <c r="D4570">
        <v>2022</v>
      </c>
      <c r="E4570" s="1">
        <f t="shared" si="71"/>
        <v>44657</v>
      </c>
      <c r="F4570">
        <v>29775</v>
      </c>
      <c r="G4570">
        <f>SUMIF(E:E,E4570,F:F)*VLOOKUP(A4570,Sheet1!$A$1:$E$49,3)</f>
        <v>24196.76661377641</v>
      </c>
      <c r="H4570">
        <f>SUMIF(E:E,E4570,F:F)*VLOOKUP(A4570,Sheet1!$A$1:$E$49,5)</f>
        <v>34697.897965621472</v>
      </c>
    </row>
    <row r="4571" spans="1:8" x14ac:dyDescent="0.25">
      <c r="A4571">
        <v>12</v>
      </c>
      <c r="B4571">
        <v>6</v>
      </c>
      <c r="C4571">
        <v>4</v>
      </c>
      <c r="D4571">
        <v>2022</v>
      </c>
      <c r="E4571" s="1">
        <f t="shared" si="71"/>
        <v>44657</v>
      </c>
      <c r="F4571">
        <v>31775</v>
      </c>
      <c r="G4571">
        <f>SUMIF(E:E,E4571,F:F)*VLOOKUP(A4571,Sheet1!$A$1:$E$49,3)</f>
        <v>27464.497153257471</v>
      </c>
      <c r="H4571">
        <f>SUMIF(E:E,E4571,F:F)*VLOOKUP(A4571,Sheet1!$A$1:$E$49,5)</f>
        <v>35850.603515726019</v>
      </c>
    </row>
    <row r="4572" spans="1:8" x14ac:dyDescent="0.25">
      <c r="A4572">
        <v>13</v>
      </c>
      <c r="B4572">
        <v>6</v>
      </c>
      <c r="C4572">
        <v>4</v>
      </c>
      <c r="D4572">
        <v>2022</v>
      </c>
      <c r="E4572" s="1">
        <f t="shared" si="71"/>
        <v>44657</v>
      </c>
      <c r="F4572">
        <v>34450</v>
      </c>
      <c r="G4572">
        <f>SUMIF(E:E,E4572,F:F)*VLOOKUP(A4572,Sheet1!$A$1:$E$49,3)</f>
        <v>29409.57485532932</v>
      </c>
      <c r="H4572">
        <f>SUMIF(E:E,E4572,F:F)*VLOOKUP(A4572,Sheet1!$A$1:$E$49,5)</f>
        <v>36956.199822149523</v>
      </c>
    </row>
    <row r="4573" spans="1:8" x14ac:dyDescent="0.25">
      <c r="A4573">
        <v>14</v>
      </c>
      <c r="B4573">
        <v>6</v>
      </c>
      <c r="C4573">
        <v>4</v>
      </c>
      <c r="D4573">
        <v>2022</v>
      </c>
      <c r="E4573" s="1">
        <f t="shared" si="71"/>
        <v>44657</v>
      </c>
      <c r="F4573">
        <v>36210</v>
      </c>
      <c r="G4573">
        <f>SUMIF(E:E,E4573,F:F)*VLOOKUP(A4573,Sheet1!$A$1:$E$49,3)</f>
        <v>32755.108502893381</v>
      </c>
      <c r="H4573">
        <f>SUMIF(E:E,E4573,F:F)*VLOOKUP(A4573,Sheet1!$A$1:$E$49,5)</f>
        <v>38004.947168093815</v>
      </c>
    </row>
    <row r="4574" spans="1:8" x14ac:dyDescent="0.25">
      <c r="A4574">
        <v>15</v>
      </c>
      <c r="B4574">
        <v>6</v>
      </c>
      <c r="C4574">
        <v>4</v>
      </c>
      <c r="D4574">
        <v>2022</v>
      </c>
      <c r="E4574" s="1">
        <f t="shared" si="71"/>
        <v>44657</v>
      </c>
      <c r="F4574">
        <v>38085</v>
      </c>
      <c r="G4574">
        <f>SUMIF(E:E,E4574,F:F)*VLOOKUP(A4574,Sheet1!$A$1:$E$49,3)</f>
        <v>36178.445258540247</v>
      </c>
      <c r="H4574">
        <f>SUMIF(E:E,E4574,F:F)*VLOOKUP(A4574,Sheet1!$A$1:$E$49,5)</f>
        <v>38987.329373679138</v>
      </c>
    </row>
    <row r="4575" spans="1:8" x14ac:dyDescent="0.25">
      <c r="A4575">
        <v>16</v>
      </c>
      <c r="B4575">
        <v>6</v>
      </c>
      <c r="C4575">
        <v>4</v>
      </c>
      <c r="D4575">
        <v>2022</v>
      </c>
      <c r="E4575" s="1">
        <f t="shared" si="71"/>
        <v>44657</v>
      </c>
      <c r="F4575">
        <v>38599</v>
      </c>
      <c r="G4575">
        <f>SUMIF(E:E,E4575,F:F)*VLOOKUP(A4575,Sheet1!$A$1:$E$49,3)</f>
        <v>38045.719852529292</v>
      </c>
      <c r="H4575">
        <f>SUMIF(E:E,E4575,F:F)*VLOOKUP(A4575,Sheet1!$A$1:$E$49,5)</f>
        <v>39894.196341681803</v>
      </c>
    </row>
    <row r="4576" spans="1:8" x14ac:dyDescent="0.25">
      <c r="A4576">
        <v>17</v>
      </c>
      <c r="B4576">
        <v>6</v>
      </c>
      <c r="C4576">
        <v>4</v>
      </c>
      <c r="D4576">
        <v>2022</v>
      </c>
      <c r="E4576" s="1">
        <f t="shared" si="71"/>
        <v>44657</v>
      </c>
      <c r="F4576">
        <v>39303</v>
      </c>
      <c r="G4576">
        <f>SUMIF(E:E,E4576,F:F)*VLOOKUP(A4576,Sheet1!$A$1:$E$49,3)</f>
        <v>37734.507420197784</v>
      </c>
      <c r="H4576">
        <f>SUMIF(E:E,E4576,F:F)*VLOOKUP(A4576,Sheet1!$A$1:$E$49,5)</f>
        <v>40716.905185766649</v>
      </c>
    </row>
    <row r="4577" spans="1:8" x14ac:dyDescent="0.25">
      <c r="A4577">
        <v>18</v>
      </c>
      <c r="B4577">
        <v>6</v>
      </c>
      <c r="C4577">
        <v>4</v>
      </c>
      <c r="D4577">
        <v>2022</v>
      </c>
      <c r="E4577" s="1">
        <f t="shared" si="71"/>
        <v>44657</v>
      </c>
      <c r="F4577">
        <v>39646</v>
      </c>
      <c r="G4577">
        <f>SUMIF(E:E,E4577,F:F)*VLOOKUP(A4577,Sheet1!$A$1:$E$49,3)</f>
        <v>35633.82350196004</v>
      </c>
      <c r="H4577">
        <f>SUMIF(E:E,E4577,F:F)*VLOOKUP(A4577,Sheet1!$A$1:$E$49,5)</f>
        <v>41447.456915856266</v>
      </c>
    </row>
    <row r="4578" spans="1:8" x14ac:dyDescent="0.25">
      <c r="A4578">
        <v>19</v>
      </c>
      <c r="B4578">
        <v>6</v>
      </c>
      <c r="C4578">
        <v>4</v>
      </c>
      <c r="D4578">
        <v>2022</v>
      </c>
      <c r="E4578" s="1">
        <f t="shared" si="71"/>
        <v>44657</v>
      </c>
      <c r="F4578">
        <v>39628</v>
      </c>
      <c r="G4578">
        <f>SUMIF(E:E,E4578,F:F)*VLOOKUP(A4578,Sheet1!$A$1:$E$49,3)</f>
        <v>35089.201745379833</v>
      </c>
      <c r="H4578">
        <f>SUMIF(E:E,E4578,F:F)*VLOOKUP(A4578,Sheet1!$A$1:$E$49,5)</f>
        <v>42078.625668654386</v>
      </c>
    </row>
    <row r="4579" spans="1:8" x14ac:dyDescent="0.25">
      <c r="A4579">
        <v>20</v>
      </c>
      <c r="B4579">
        <v>6</v>
      </c>
      <c r="C4579">
        <v>4</v>
      </c>
      <c r="D4579">
        <v>2022</v>
      </c>
      <c r="E4579" s="1">
        <f t="shared" si="71"/>
        <v>44657</v>
      </c>
      <c r="F4579">
        <v>39803</v>
      </c>
      <c r="G4579">
        <f>SUMIF(E:E,E4579,F:F)*VLOOKUP(A4579,Sheet1!$A$1:$E$49,3)</f>
        <v>35633.82350196004</v>
      </c>
      <c r="H4579">
        <f>SUMIF(E:E,E4579,F:F)*VLOOKUP(A4579,Sheet1!$A$1:$E$49,5)</f>
        <v>42604.077569610075</v>
      </c>
    </row>
    <row r="4580" spans="1:8" x14ac:dyDescent="0.25">
      <c r="A4580">
        <v>21</v>
      </c>
      <c r="B4580">
        <v>6</v>
      </c>
      <c r="C4580">
        <v>4</v>
      </c>
      <c r="D4580">
        <v>2022</v>
      </c>
      <c r="E4580" s="1">
        <f t="shared" si="71"/>
        <v>44657</v>
      </c>
      <c r="F4580">
        <v>40099</v>
      </c>
      <c r="G4580">
        <f>SUMIF(E:E,E4580,F:F)*VLOOKUP(A4580,Sheet1!$A$1:$E$49,3)</f>
        <v>36178.445258540247</v>
      </c>
      <c r="H4580">
        <f>SUMIF(E:E,E4580,F:F)*VLOOKUP(A4580,Sheet1!$A$1:$E$49,5)</f>
        <v>43018.476495060757</v>
      </c>
    </row>
    <row r="4581" spans="1:8" x14ac:dyDescent="0.25">
      <c r="A4581">
        <v>22</v>
      </c>
      <c r="B4581">
        <v>6</v>
      </c>
      <c r="C4581">
        <v>4</v>
      </c>
      <c r="D4581">
        <v>2022</v>
      </c>
      <c r="E4581" s="1">
        <f t="shared" si="71"/>
        <v>44657</v>
      </c>
      <c r="F4581">
        <v>40051</v>
      </c>
      <c r="G4581">
        <f>SUMIF(E:E,E4581,F:F)*VLOOKUP(A4581,Sheet1!$A$1:$E$49,3)</f>
        <v>36800.870123203262</v>
      </c>
      <c r="H4581">
        <f>SUMIF(E:E,E4581,F:F)*VLOOKUP(A4581,Sheet1!$A$1:$E$49,5)</f>
        <v>43317.5742662509</v>
      </c>
    </row>
    <row r="4582" spans="1:8" x14ac:dyDescent="0.25">
      <c r="A4582">
        <v>23</v>
      </c>
      <c r="B4582">
        <v>6</v>
      </c>
      <c r="C4582">
        <v>4</v>
      </c>
      <c r="D4582">
        <v>2022</v>
      </c>
      <c r="E4582" s="1">
        <f t="shared" si="71"/>
        <v>44657</v>
      </c>
      <c r="F4582">
        <v>40577</v>
      </c>
      <c r="G4582">
        <f>SUMIF(E:E,E4582,F:F)*VLOOKUP(A4582,Sheet1!$A$1:$E$49,3)</f>
        <v>36878.673231286069</v>
      </c>
      <c r="H4582">
        <f>SUMIF(E:E,E4582,F:F)*VLOOKUP(A4582,Sheet1!$A$1:$E$49,5)</f>
        <v>43498.283143822831</v>
      </c>
    </row>
    <row r="4583" spans="1:8" x14ac:dyDescent="0.25">
      <c r="A4583">
        <v>24</v>
      </c>
      <c r="B4583">
        <v>6</v>
      </c>
      <c r="C4583">
        <v>4</v>
      </c>
      <c r="D4583">
        <v>2022</v>
      </c>
      <c r="E4583" s="1">
        <f t="shared" si="71"/>
        <v>44657</v>
      </c>
      <c r="F4583">
        <v>40586</v>
      </c>
      <c r="G4583">
        <f>SUMIF(E:E,E4583,F:F)*VLOOKUP(A4583,Sheet1!$A$1:$E$49,3)</f>
        <v>37112.082555534762</v>
      </c>
      <c r="H4583">
        <f>SUMIF(E:E,E4583,F:F)*VLOOKUP(A4583,Sheet1!$A$1:$E$49,5)</f>
        <v>43558.728892945663</v>
      </c>
    </row>
    <row r="4584" spans="1:8" x14ac:dyDescent="0.25">
      <c r="A4584">
        <v>25</v>
      </c>
      <c r="B4584">
        <v>6</v>
      </c>
      <c r="C4584">
        <v>4</v>
      </c>
      <c r="D4584">
        <v>2022</v>
      </c>
      <c r="E4584" s="1">
        <f t="shared" si="71"/>
        <v>44657</v>
      </c>
      <c r="F4584">
        <v>39953</v>
      </c>
      <c r="G4584">
        <f>SUMIF(E:E,E4584,F:F)*VLOOKUP(A4584,Sheet1!$A$1:$E$49,3)</f>
        <v>37423.294987866284</v>
      </c>
      <c r="H4584">
        <f>SUMIF(E:E,E4584,F:F)*VLOOKUP(A4584,Sheet1!$A$1:$E$49,5)</f>
        <v>43498.283143822831</v>
      </c>
    </row>
    <row r="4585" spans="1:8" x14ac:dyDescent="0.25">
      <c r="A4585">
        <v>26</v>
      </c>
      <c r="B4585">
        <v>6</v>
      </c>
      <c r="C4585">
        <v>4</v>
      </c>
      <c r="D4585">
        <v>2022</v>
      </c>
      <c r="E4585" s="1">
        <f t="shared" si="71"/>
        <v>44657</v>
      </c>
      <c r="F4585">
        <v>39232</v>
      </c>
      <c r="G4585">
        <f>SUMIF(E:E,E4585,F:F)*VLOOKUP(A4585,Sheet1!$A$1:$E$49,3)</f>
        <v>37034.279447451969</v>
      </c>
      <c r="H4585">
        <f>SUMIF(E:E,E4585,F:F)*VLOOKUP(A4585,Sheet1!$A$1:$E$49,5)</f>
        <v>43317.5742662509</v>
      </c>
    </row>
    <row r="4586" spans="1:8" x14ac:dyDescent="0.25">
      <c r="A4586">
        <v>27</v>
      </c>
      <c r="B4586">
        <v>6</v>
      </c>
      <c r="C4586">
        <v>4</v>
      </c>
      <c r="D4586">
        <v>2022</v>
      </c>
      <c r="E4586" s="1">
        <f t="shared" si="71"/>
        <v>44657</v>
      </c>
      <c r="F4586">
        <v>38573</v>
      </c>
      <c r="G4586">
        <f>SUMIF(E:E,E4586,F:F)*VLOOKUP(A4586,Sheet1!$A$1:$E$49,3)</f>
        <v>36411.854582788954</v>
      </c>
      <c r="H4586">
        <f>SUMIF(E:E,E4586,F:F)*VLOOKUP(A4586,Sheet1!$A$1:$E$49,5)</f>
        <v>43018.476495060757</v>
      </c>
    </row>
    <row r="4587" spans="1:8" x14ac:dyDescent="0.25">
      <c r="A4587">
        <v>28</v>
      </c>
      <c r="B4587">
        <v>6</v>
      </c>
      <c r="C4587">
        <v>4</v>
      </c>
      <c r="D4587">
        <v>2022</v>
      </c>
      <c r="E4587" s="1">
        <f t="shared" si="71"/>
        <v>44657</v>
      </c>
      <c r="F4587">
        <v>39305</v>
      </c>
      <c r="G4587">
        <f>SUMIF(E:E,E4587,F:F)*VLOOKUP(A4587,Sheet1!$A$1:$E$49,3)</f>
        <v>35867.232826208739</v>
      </c>
      <c r="H4587">
        <f>SUMIF(E:E,E4587,F:F)*VLOOKUP(A4587,Sheet1!$A$1:$E$49,5)</f>
        <v>42604.077569610075</v>
      </c>
    </row>
    <row r="4588" spans="1:8" x14ac:dyDescent="0.25">
      <c r="A4588">
        <v>29</v>
      </c>
      <c r="B4588">
        <v>6</v>
      </c>
      <c r="C4588">
        <v>4</v>
      </c>
      <c r="D4588">
        <v>2022</v>
      </c>
      <c r="E4588" s="1">
        <f t="shared" si="71"/>
        <v>44657</v>
      </c>
      <c r="F4588">
        <v>38156</v>
      </c>
      <c r="G4588">
        <f>SUMIF(E:E,E4588,F:F)*VLOOKUP(A4588,Sheet1!$A$1:$E$49,3)</f>
        <v>36022.839042374355</v>
      </c>
      <c r="H4588">
        <f>SUMIF(E:E,E4588,F:F)*VLOOKUP(A4588,Sheet1!$A$1:$E$49,5)</f>
        <v>42078.625668654386</v>
      </c>
    </row>
    <row r="4589" spans="1:8" x14ac:dyDescent="0.25">
      <c r="A4589">
        <v>30</v>
      </c>
      <c r="B4589">
        <v>6</v>
      </c>
      <c r="C4589">
        <v>4</v>
      </c>
      <c r="D4589">
        <v>2022</v>
      </c>
      <c r="E4589" s="1">
        <f t="shared" si="71"/>
        <v>44657</v>
      </c>
      <c r="F4589">
        <v>38234</v>
      </c>
      <c r="G4589">
        <f>SUMIF(E:E,E4589,F:F)*VLOOKUP(A4589,Sheet1!$A$1:$E$49,3)</f>
        <v>36800.870123203262</v>
      </c>
      <c r="H4589">
        <f>SUMIF(E:E,E4589,F:F)*VLOOKUP(A4589,Sheet1!$A$1:$E$49,5)</f>
        <v>41447.456915856266</v>
      </c>
    </row>
    <row r="4590" spans="1:8" x14ac:dyDescent="0.25">
      <c r="A4590">
        <v>31</v>
      </c>
      <c r="B4590">
        <v>6</v>
      </c>
      <c r="C4590">
        <v>4</v>
      </c>
      <c r="D4590">
        <v>2022</v>
      </c>
      <c r="E4590" s="1">
        <f t="shared" si="71"/>
        <v>44657</v>
      </c>
      <c r="F4590">
        <v>38310</v>
      </c>
      <c r="G4590">
        <f>SUMIF(E:E,E4590,F:F)*VLOOKUP(A4590,Sheet1!$A$1:$E$49,3)</f>
        <v>37189.885663617577</v>
      </c>
      <c r="H4590">
        <f>SUMIF(E:E,E4590,F:F)*VLOOKUP(A4590,Sheet1!$A$1:$E$49,5)</f>
        <v>40716.905185766649</v>
      </c>
    </row>
    <row r="4591" spans="1:8" x14ac:dyDescent="0.25">
      <c r="A4591">
        <v>32</v>
      </c>
      <c r="B4591">
        <v>6</v>
      </c>
      <c r="C4591">
        <v>4</v>
      </c>
      <c r="D4591">
        <v>2022</v>
      </c>
      <c r="E4591" s="1">
        <f t="shared" si="71"/>
        <v>44657</v>
      </c>
      <c r="F4591">
        <v>38933</v>
      </c>
      <c r="G4591">
        <f>SUMIF(E:E,E4591,F:F)*VLOOKUP(A4591,Sheet1!$A$1:$E$49,3)</f>
        <v>40379.813095015743</v>
      </c>
      <c r="H4591">
        <f>SUMIF(E:E,E4591,F:F)*VLOOKUP(A4591,Sheet1!$A$1:$E$49,5)</f>
        <v>39894.196341681803</v>
      </c>
    </row>
    <row r="4592" spans="1:8" x14ac:dyDescent="0.25">
      <c r="A4592">
        <v>33</v>
      </c>
      <c r="B4592">
        <v>6</v>
      </c>
      <c r="C4592">
        <v>4</v>
      </c>
      <c r="D4592">
        <v>2022</v>
      </c>
      <c r="E4592" s="1">
        <f t="shared" si="71"/>
        <v>44657</v>
      </c>
      <c r="F4592">
        <v>38960</v>
      </c>
      <c r="G4592">
        <f>SUMIF(E:E,E4592,F:F)*VLOOKUP(A4592,Sheet1!$A$1:$E$49,3)</f>
        <v>42324.890797087886</v>
      </c>
      <c r="H4592">
        <f>SUMIF(E:E,E4592,F:F)*VLOOKUP(A4592,Sheet1!$A$1:$E$49,5)</f>
        <v>38987.329373679138</v>
      </c>
    </row>
    <row r="4593" spans="1:8" x14ac:dyDescent="0.25">
      <c r="A4593">
        <v>34</v>
      </c>
      <c r="B4593">
        <v>6</v>
      </c>
      <c r="C4593">
        <v>4</v>
      </c>
      <c r="D4593">
        <v>2022</v>
      </c>
      <c r="E4593" s="1">
        <f t="shared" si="71"/>
        <v>44657</v>
      </c>
      <c r="F4593">
        <v>39146</v>
      </c>
      <c r="G4593">
        <f>SUMIF(E:E,E4593,F:F)*VLOOKUP(A4593,Sheet1!$A$1:$E$49,3)</f>
        <v>44114.362282994123</v>
      </c>
      <c r="H4593">
        <f>SUMIF(E:E,E4593,F:F)*VLOOKUP(A4593,Sheet1!$A$1:$E$49,5)</f>
        <v>38004.947168093815</v>
      </c>
    </row>
    <row r="4594" spans="1:8" x14ac:dyDescent="0.25">
      <c r="A4594">
        <v>35</v>
      </c>
      <c r="B4594">
        <v>6</v>
      </c>
      <c r="C4594">
        <v>4</v>
      </c>
      <c r="D4594">
        <v>2022</v>
      </c>
      <c r="E4594" s="1">
        <f t="shared" si="71"/>
        <v>44657</v>
      </c>
      <c r="F4594">
        <v>39258</v>
      </c>
      <c r="G4594">
        <f>SUMIF(E:E,E4594,F:F)*VLOOKUP(A4594,Sheet1!$A$1:$E$49,3)</f>
        <v>45437.015120403245</v>
      </c>
      <c r="H4594">
        <f>SUMIF(E:E,E4594,F:F)*VLOOKUP(A4594,Sheet1!$A$1:$E$49,5)</f>
        <v>36956.199822149523</v>
      </c>
    </row>
    <row r="4595" spans="1:8" x14ac:dyDescent="0.25">
      <c r="A4595">
        <v>36</v>
      </c>
      <c r="B4595">
        <v>6</v>
      </c>
      <c r="C4595">
        <v>4</v>
      </c>
      <c r="D4595">
        <v>2022</v>
      </c>
      <c r="E4595" s="1">
        <f t="shared" si="71"/>
        <v>44657</v>
      </c>
      <c r="F4595">
        <v>38892</v>
      </c>
      <c r="G4595">
        <f>SUMIF(E:E,E4595,F:F)*VLOOKUP(A4595,Sheet1!$A$1:$E$49,3)</f>
        <v>45748.227552734745</v>
      </c>
      <c r="H4595">
        <f>SUMIF(E:E,E4595,F:F)*VLOOKUP(A4595,Sheet1!$A$1:$E$49,5)</f>
        <v>35850.603515726019</v>
      </c>
    </row>
    <row r="4596" spans="1:8" x14ac:dyDescent="0.25">
      <c r="A4596">
        <v>37</v>
      </c>
      <c r="B4596">
        <v>6</v>
      </c>
      <c r="C4596">
        <v>4</v>
      </c>
      <c r="D4596">
        <v>2022</v>
      </c>
      <c r="E4596" s="1">
        <f t="shared" si="71"/>
        <v>44657</v>
      </c>
      <c r="F4596">
        <v>38487</v>
      </c>
      <c r="G4596">
        <f>SUMIF(E:E,E4596,F:F)*VLOOKUP(A4596,Sheet1!$A$1:$E$49,3)</f>
        <v>45826.030660817552</v>
      </c>
      <c r="H4596">
        <f>SUMIF(E:E,E4596,F:F)*VLOOKUP(A4596,Sheet1!$A$1:$E$49,5)</f>
        <v>34697.897965621472</v>
      </c>
    </row>
    <row r="4597" spans="1:8" x14ac:dyDescent="0.25">
      <c r="A4597">
        <v>38</v>
      </c>
      <c r="B4597">
        <v>6</v>
      </c>
      <c r="C4597">
        <v>4</v>
      </c>
      <c r="D4597">
        <v>2022</v>
      </c>
      <c r="E4597" s="1">
        <f t="shared" si="71"/>
        <v>44657</v>
      </c>
      <c r="F4597">
        <v>38069</v>
      </c>
      <c r="G4597">
        <f>SUMIF(E:E,E4597,F:F)*VLOOKUP(A4597,Sheet1!$A$1:$E$49,3)</f>
        <v>45514.818228486045</v>
      </c>
      <c r="H4597">
        <f>SUMIF(E:E,E4597,F:F)*VLOOKUP(A4597,Sheet1!$A$1:$E$49,5)</f>
        <v>33507.905418345181</v>
      </c>
    </row>
    <row r="4598" spans="1:8" x14ac:dyDescent="0.25">
      <c r="A4598">
        <v>39</v>
      </c>
      <c r="B4598">
        <v>6</v>
      </c>
      <c r="C4598">
        <v>4</v>
      </c>
      <c r="D4598">
        <v>2022</v>
      </c>
      <c r="E4598" s="1">
        <f t="shared" si="71"/>
        <v>44657</v>
      </c>
      <c r="F4598">
        <v>37867</v>
      </c>
      <c r="G4598">
        <f>SUMIF(E:E,E4598,F:F)*VLOOKUP(A4598,Sheet1!$A$1:$E$49,3)</f>
        <v>45514.818228486045</v>
      </c>
      <c r="H4598">
        <f>SUMIF(E:E,E4598,F:F)*VLOOKUP(A4598,Sheet1!$A$1:$E$49,5)</f>
        <v>32290.39399038901</v>
      </c>
    </row>
    <row r="4599" spans="1:8" x14ac:dyDescent="0.25">
      <c r="A4599">
        <v>40</v>
      </c>
      <c r="B4599">
        <v>6</v>
      </c>
      <c r="C4599">
        <v>4</v>
      </c>
      <c r="D4599">
        <v>2022</v>
      </c>
      <c r="E4599" s="1">
        <f t="shared" si="71"/>
        <v>44657</v>
      </c>
      <c r="F4599">
        <v>36959</v>
      </c>
      <c r="G4599">
        <f>SUMIF(E:E,E4599,F:F)*VLOOKUP(A4599,Sheet1!$A$1:$E$49,3)</f>
        <v>44425.574715325631</v>
      </c>
      <c r="H4599">
        <f>SUMIF(E:E,E4599,F:F)*VLOOKUP(A4599,Sheet1!$A$1:$E$49,5)</f>
        <v>31054.947947464319</v>
      </c>
    </row>
    <row r="4600" spans="1:8" x14ac:dyDescent="0.25">
      <c r="A4600">
        <v>41</v>
      </c>
      <c r="B4600">
        <v>6</v>
      </c>
      <c r="C4600">
        <v>4</v>
      </c>
      <c r="D4600">
        <v>2022</v>
      </c>
      <c r="E4600" s="1">
        <f t="shared" si="71"/>
        <v>44657</v>
      </c>
      <c r="F4600">
        <v>35833</v>
      </c>
      <c r="G4600">
        <f>SUMIF(E:E,E4600,F:F)*VLOOKUP(A4600,Sheet1!$A$1:$E$49,3)</f>
        <v>42558.300121336586</v>
      </c>
      <c r="H4600">
        <f>SUMIF(E:E,E4600,F:F)*VLOOKUP(A4600,Sheet1!$A$1:$E$49,5)</f>
        <v>29810.847235842499</v>
      </c>
    </row>
    <row r="4601" spans="1:8" x14ac:dyDescent="0.25">
      <c r="A4601">
        <v>42</v>
      </c>
      <c r="B4601">
        <v>6</v>
      </c>
      <c r="C4601">
        <v>4</v>
      </c>
      <c r="D4601">
        <v>2022</v>
      </c>
      <c r="E4601" s="1">
        <f t="shared" si="71"/>
        <v>44657</v>
      </c>
      <c r="F4601">
        <v>34107</v>
      </c>
      <c r="G4601">
        <f>SUMIF(E:E,E4601,F:F)*VLOOKUP(A4601,Sheet1!$A$1:$E$49,3)</f>
        <v>40924.43485159595</v>
      </c>
      <c r="H4601">
        <f>SUMIF(E:E,E4601,F:F)*VLOOKUP(A4601,Sheet1!$A$1:$E$49,5)</f>
        <v>28566.958250837968</v>
      </c>
    </row>
    <row r="4602" spans="1:8" x14ac:dyDescent="0.25">
      <c r="A4602">
        <v>43</v>
      </c>
      <c r="B4602">
        <v>6</v>
      </c>
      <c r="C4602">
        <v>4</v>
      </c>
      <c r="D4602">
        <v>2022</v>
      </c>
      <c r="E4602" s="1">
        <f t="shared" si="71"/>
        <v>44657</v>
      </c>
      <c r="F4602">
        <v>32407</v>
      </c>
      <c r="G4602">
        <f>SUMIF(E:E,E4602,F:F)*VLOOKUP(A4602,Sheet1!$A$1:$E$49,3)</f>
        <v>39835.191338435528</v>
      </c>
      <c r="H4602">
        <f>SUMIF(E:E,E4602,F:F)*VLOOKUP(A4602,Sheet1!$A$1:$E$49,5)</f>
        <v>27331.637461933351</v>
      </c>
    </row>
    <row r="4603" spans="1:8" x14ac:dyDescent="0.25">
      <c r="A4603">
        <v>44</v>
      </c>
      <c r="B4603">
        <v>6</v>
      </c>
      <c r="C4603">
        <v>4</v>
      </c>
      <c r="D4603">
        <v>2022</v>
      </c>
      <c r="E4603" s="1">
        <f t="shared" si="71"/>
        <v>44657</v>
      </c>
      <c r="F4603">
        <v>30683</v>
      </c>
      <c r="G4603">
        <f>SUMIF(E:E,E4603,F:F)*VLOOKUP(A4603,Sheet1!$A$1:$E$49,3)</f>
        <v>36723.067015120461</v>
      </c>
      <c r="H4603">
        <f>SUMIF(E:E,E4603,F:F)*VLOOKUP(A4603,Sheet1!$A$1:$E$49,5)</f>
        <v>26112.649124031839</v>
      </c>
    </row>
    <row r="4604" spans="1:8" x14ac:dyDescent="0.25">
      <c r="A4604">
        <v>45</v>
      </c>
      <c r="B4604">
        <v>6</v>
      </c>
      <c r="C4604">
        <v>4</v>
      </c>
      <c r="D4604">
        <v>2022</v>
      </c>
      <c r="E4604" s="1">
        <f t="shared" si="71"/>
        <v>44657</v>
      </c>
      <c r="F4604">
        <v>29804</v>
      </c>
      <c r="G4604">
        <f>SUMIF(E:E,E4604,F:F)*VLOOKUP(A4604,Sheet1!$A$1:$E$49,3)</f>
        <v>33144.124043307696</v>
      </c>
      <c r="H4604">
        <f>SUMIF(E:E,E4604,F:F)*VLOOKUP(A4604,Sheet1!$A$1:$E$49,5)</f>
        <v>24917.097902943115</v>
      </c>
    </row>
    <row r="4605" spans="1:8" x14ac:dyDescent="0.25">
      <c r="A4605">
        <v>46</v>
      </c>
      <c r="B4605">
        <v>6</v>
      </c>
      <c r="C4605">
        <v>4</v>
      </c>
      <c r="D4605">
        <v>2022</v>
      </c>
      <c r="E4605" s="1">
        <f t="shared" si="71"/>
        <v>44657</v>
      </c>
      <c r="F4605">
        <v>28307</v>
      </c>
      <c r="G4605">
        <f>SUMIF(E:E,E4605,F:F)*VLOOKUP(A4605,Sheet1!$A$1:$E$49,3)</f>
        <v>29409.57485532932</v>
      </c>
      <c r="H4605">
        <f>SUMIF(E:E,E4605,F:F)*VLOOKUP(A4605,Sheet1!$A$1:$E$49,5)</f>
        <v>23751.376843230148</v>
      </c>
    </row>
    <row r="4606" spans="1:8" x14ac:dyDescent="0.25">
      <c r="A4606">
        <v>47</v>
      </c>
      <c r="B4606">
        <v>6</v>
      </c>
      <c r="C4606">
        <v>4</v>
      </c>
      <c r="D4606">
        <v>2022</v>
      </c>
      <c r="E4606" s="1">
        <f t="shared" si="71"/>
        <v>44657</v>
      </c>
      <c r="F4606">
        <v>28090</v>
      </c>
      <c r="G4606">
        <f>SUMIF(E:E,E4606,F:F)*VLOOKUP(A4606,Sheet1!$A$1:$E$49,3)</f>
        <v>28164.725126003428</v>
      </c>
      <c r="H4606">
        <f>SUMIF(E:E,E4606,F:F)*VLOOKUP(A4606,Sheet1!$A$1:$E$49,5)</f>
        <v>22621.130719931934</v>
      </c>
    </row>
    <row r="4607" spans="1:8" x14ac:dyDescent="0.25">
      <c r="A4607">
        <v>48</v>
      </c>
      <c r="B4607">
        <v>6</v>
      </c>
      <c r="C4607">
        <v>4</v>
      </c>
      <c r="D4607">
        <v>2022</v>
      </c>
      <c r="E4607" s="1">
        <f t="shared" si="71"/>
        <v>44657</v>
      </c>
      <c r="F4607">
        <v>27904</v>
      </c>
      <c r="G4607">
        <f>SUMIF(E:E,E4607,F:F)*VLOOKUP(A4607,Sheet1!$A$1:$E$49,3)</f>
        <v>27931.315801754761</v>
      </c>
      <c r="H4607">
        <f>SUMIF(E:E,E4607,F:F)*VLOOKUP(A4607,Sheet1!$A$1:$E$49,5)</f>
        <v>21531.234453209297</v>
      </c>
    </row>
    <row r="4608" spans="1:8" x14ac:dyDescent="0.25">
      <c r="A4608">
        <v>1</v>
      </c>
      <c r="B4608">
        <v>7</v>
      </c>
      <c r="C4608">
        <v>4</v>
      </c>
      <c r="D4608">
        <v>2022</v>
      </c>
      <c r="E4608" s="1">
        <f t="shared" si="71"/>
        <v>44658</v>
      </c>
      <c r="F4608">
        <v>27748</v>
      </c>
      <c r="G4608">
        <f>SUMIF(E:E,E4608,F:F)*VLOOKUP(A4608,Sheet1!$A$1:$E$49,3)</f>
        <v>28398.360929624836</v>
      </c>
      <c r="H4608">
        <f>SUMIF(E:E,E4608,F:F)*VLOOKUP(A4608,Sheet1!$A$1:$E$49,5)</f>
        <v>22999.38317909437</v>
      </c>
    </row>
    <row r="4609" spans="1:8" x14ac:dyDescent="0.25">
      <c r="A4609">
        <v>2</v>
      </c>
      <c r="B4609">
        <v>7</v>
      </c>
      <c r="C4609">
        <v>4</v>
      </c>
      <c r="D4609">
        <v>2022</v>
      </c>
      <c r="E4609" s="1">
        <f t="shared" si="71"/>
        <v>44658</v>
      </c>
      <c r="F4609">
        <v>28281</v>
      </c>
      <c r="G4609">
        <f>SUMIF(E:E,E4609,F:F)*VLOOKUP(A4609,Sheet1!$A$1:$E$49,3)</f>
        <v>28002.840582415593</v>
      </c>
      <c r="H4609">
        <f>SUMIF(E:E,E4609,F:F)*VLOOKUP(A4609,Sheet1!$A$1:$E$49,5)</f>
        <v>24148.528374277601</v>
      </c>
    </row>
    <row r="4610" spans="1:8" x14ac:dyDescent="0.25">
      <c r="A4610">
        <v>3</v>
      </c>
      <c r="B4610">
        <v>7</v>
      </c>
      <c r="C4610">
        <v>4</v>
      </c>
      <c r="D4610">
        <v>2022</v>
      </c>
      <c r="E4610" s="1">
        <f t="shared" si="71"/>
        <v>44658</v>
      </c>
      <c r="F4610">
        <v>28022</v>
      </c>
      <c r="G4610">
        <f>SUMIF(E:E,E4610,F:F)*VLOOKUP(A4610,Sheet1!$A$1:$E$49,3)</f>
        <v>27290.903957438924</v>
      </c>
      <c r="H4610">
        <f>SUMIF(E:E,E4610,F:F)*VLOOKUP(A4610,Sheet1!$A$1:$E$49,5)</f>
        <v>25333.741689395174</v>
      </c>
    </row>
    <row r="4611" spans="1:8" x14ac:dyDescent="0.25">
      <c r="A4611">
        <v>4</v>
      </c>
      <c r="B4611">
        <v>7</v>
      </c>
      <c r="C4611">
        <v>4</v>
      </c>
      <c r="D4611">
        <v>2022</v>
      </c>
      <c r="E4611" s="1">
        <f t="shared" ref="E4611:E4674" si="72">DATE(D4611,C4611,B4611)</f>
        <v>44658</v>
      </c>
      <c r="F4611">
        <v>27973</v>
      </c>
      <c r="G4611">
        <f>SUMIF(E:E,E4611,F:F)*VLOOKUP(A4611,Sheet1!$A$1:$E$49,3)</f>
        <v>26816.279540787818</v>
      </c>
      <c r="H4611">
        <f>SUMIF(E:E,E4611,F:F)*VLOOKUP(A4611,Sheet1!$A$1:$E$49,5)</f>
        <v>26549.283961993671</v>
      </c>
    </row>
    <row r="4612" spans="1:8" x14ac:dyDescent="0.25">
      <c r="A4612">
        <v>5</v>
      </c>
      <c r="B4612">
        <v>7</v>
      </c>
      <c r="C4612">
        <v>4</v>
      </c>
      <c r="D4612">
        <v>2022</v>
      </c>
      <c r="E4612" s="1">
        <f t="shared" si="72"/>
        <v>44658</v>
      </c>
      <c r="F4612">
        <v>27826</v>
      </c>
      <c r="G4612">
        <f>SUMIF(E:E,E4612,F:F)*VLOOKUP(A4612,Sheet1!$A$1:$E$49,3)</f>
        <v>26262.551054694854</v>
      </c>
      <c r="H4612">
        <f>SUMIF(E:E,E4612,F:F)*VLOOKUP(A4612,Sheet1!$A$1:$E$49,5)</f>
        <v>27788.655248131068</v>
      </c>
    </row>
    <row r="4613" spans="1:8" x14ac:dyDescent="0.25">
      <c r="A4613">
        <v>6</v>
      </c>
      <c r="B4613">
        <v>7</v>
      </c>
      <c r="C4613">
        <v>4</v>
      </c>
      <c r="D4613">
        <v>2022</v>
      </c>
      <c r="E4613" s="1">
        <f t="shared" si="72"/>
        <v>44658</v>
      </c>
      <c r="F4613">
        <v>27889</v>
      </c>
      <c r="G4613">
        <f>SUMIF(E:E,E4613,F:F)*VLOOKUP(A4613,Sheet1!$A$1:$E$49,3)</f>
        <v>25392.406290834471</v>
      </c>
      <c r="H4613">
        <f>SUMIF(E:E,E4613,F:F)*VLOOKUP(A4613,Sheet1!$A$1:$E$49,5)</f>
        <v>29044.632083457182</v>
      </c>
    </row>
    <row r="4614" spans="1:8" x14ac:dyDescent="0.25">
      <c r="A4614">
        <v>7</v>
      </c>
      <c r="B4614">
        <v>7</v>
      </c>
      <c r="C4614">
        <v>4</v>
      </c>
      <c r="D4614">
        <v>2022</v>
      </c>
      <c r="E4614" s="1">
        <f t="shared" si="72"/>
        <v>44658</v>
      </c>
      <c r="F4614">
        <v>28242</v>
      </c>
      <c r="G4614">
        <f>SUMIF(E:E,E4614,F:F)*VLOOKUP(A4614,Sheet1!$A$1:$E$49,3)</f>
        <v>24443.157457532252</v>
      </c>
      <c r="H4614">
        <f>SUMIF(E:E,E4614,F:F)*VLOOKUP(A4614,Sheet1!$A$1:$E$49,5)</f>
        <v>30309.320385406929</v>
      </c>
    </row>
    <row r="4615" spans="1:8" x14ac:dyDescent="0.25">
      <c r="A4615">
        <v>8</v>
      </c>
      <c r="B4615">
        <v>7</v>
      </c>
      <c r="C4615">
        <v>4</v>
      </c>
      <c r="D4615">
        <v>2022</v>
      </c>
      <c r="E4615" s="1">
        <f t="shared" si="72"/>
        <v>44658</v>
      </c>
      <c r="F4615">
        <v>28271</v>
      </c>
      <c r="G4615">
        <f>SUMIF(E:E,E4615,F:F)*VLOOKUP(A4615,Sheet1!$A$1:$E$49,3)</f>
        <v>23968.53304088115</v>
      </c>
      <c r="H4615">
        <f>SUMIF(E:E,E4615,F:F)*VLOOKUP(A4615,Sheet1!$A$1:$E$49,5)</f>
        <v>31574.223954297155</v>
      </c>
    </row>
    <row r="4616" spans="1:8" x14ac:dyDescent="0.25">
      <c r="A4616">
        <v>9</v>
      </c>
      <c r="B4616">
        <v>7</v>
      </c>
      <c r="C4616">
        <v>4</v>
      </c>
      <c r="D4616">
        <v>2022</v>
      </c>
      <c r="E4616" s="1">
        <f t="shared" si="72"/>
        <v>44658</v>
      </c>
      <c r="F4616">
        <v>28621</v>
      </c>
      <c r="G4616">
        <f>SUMIF(E:E,E4616,F:F)*VLOOKUP(A4616,Sheet1!$A$1:$E$49,3)</f>
        <v>23573.012693671873</v>
      </c>
      <c r="H4616">
        <f>SUMIF(E:E,E4616,F:F)*VLOOKUP(A4616,Sheet1!$A$1:$E$49,5)</f>
        <v>32830.32813804091</v>
      </c>
    </row>
    <row r="4617" spans="1:8" x14ac:dyDescent="0.25">
      <c r="A4617">
        <v>10</v>
      </c>
      <c r="B4617">
        <v>7</v>
      </c>
      <c r="C4617">
        <v>4</v>
      </c>
      <c r="D4617">
        <v>2022</v>
      </c>
      <c r="E4617" s="1">
        <f t="shared" si="72"/>
        <v>44658</v>
      </c>
      <c r="F4617">
        <v>29302</v>
      </c>
      <c r="G4617">
        <f>SUMIF(E:E,E4617,F:F)*VLOOKUP(A4617,Sheet1!$A$1:$E$49,3)</f>
        <v>23414.804554788177</v>
      </c>
      <c r="H4617">
        <f>SUMIF(E:E,E4617,F:F)*VLOOKUP(A4617,Sheet1!$A$1:$E$49,5)</f>
        <v>34068.197818525856</v>
      </c>
    </row>
    <row r="4618" spans="1:8" x14ac:dyDescent="0.25">
      <c r="A4618">
        <v>11</v>
      </c>
      <c r="B4618">
        <v>7</v>
      </c>
      <c r="C4618">
        <v>4</v>
      </c>
      <c r="D4618">
        <v>2022</v>
      </c>
      <c r="E4618" s="1">
        <f t="shared" si="72"/>
        <v>44658</v>
      </c>
      <c r="F4618">
        <v>30746</v>
      </c>
      <c r="G4618">
        <f>SUMIF(E:E,E4618,F:F)*VLOOKUP(A4618,Sheet1!$A$1:$E$49,3)</f>
        <v>24601.365596415948</v>
      </c>
      <c r="H4618">
        <f>SUMIF(E:E,E4618,F:F)*VLOOKUP(A4618,Sheet1!$A$1:$E$49,5)</f>
        <v>35278.088469613358</v>
      </c>
    </row>
    <row r="4619" spans="1:8" x14ac:dyDescent="0.25">
      <c r="A4619">
        <v>12</v>
      </c>
      <c r="B4619">
        <v>7</v>
      </c>
      <c r="C4619">
        <v>4</v>
      </c>
      <c r="D4619">
        <v>2022</v>
      </c>
      <c r="E4619" s="1">
        <f t="shared" si="72"/>
        <v>44658</v>
      </c>
      <c r="F4619">
        <v>32504</v>
      </c>
      <c r="G4619">
        <f>SUMIF(E:E,E4619,F:F)*VLOOKUP(A4619,Sheet1!$A$1:$E$49,3)</f>
        <v>27923.73651297373</v>
      </c>
      <c r="H4619">
        <f>SUMIF(E:E,E4619,F:F)*VLOOKUP(A4619,Sheet1!$A$1:$E$49,5)</f>
        <v>36450.06864017855</v>
      </c>
    </row>
    <row r="4620" spans="1:8" x14ac:dyDescent="0.25">
      <c r="A4620">
        <v>13</v>
      </c>
      <c r="B4620">
        <v>7</v>
      </c>
      <c r="C4620">
        <v>4</v>
      </c>
      <c r="D4620">
        <v>2022</v>
      </c>
      <c r="E4620" s="1">
        <f t="shared" si="72"/>
        <v>44658</v>
      </c>
      <c r="F4620">
        <v>35701</v>
      </c>
      <c r="G4620">
        <f>SUMIF(E:E,E4620,F:F)*VLOOKUP(A4620,Sheet1!$A$1:$E$49,3)</f>
        <v>29901.338249019813</v>
      </c>
      <c r="H4620">
        <f>SUMIF(E:E,E4620,F:F)*VLOOKUP(A4620,Sheet1!$A$1:$E$49,5)</f>
        <v>37574.151843960237</v>
      </c>
    </row>
    <row r="4621" spans="1:8" x14ac:dyDescent="0.25">
      <c r="A4621">
        <v>14</v>
      </c>
      <c r="B4621">
        <v>7</v>
      </c>
      <c r="C4621">
        <v>4</v>
      </c>
      <c r="D4621">
        <v>2022</v>
      </c>
      <c r="E4621" s="1">
        <f t="shared" si="72"/>
        <v>44658</v>
      </c>
      <c r="F4621">
        <v>37548</v>
      </c>
      <c r="G4621">
        <f>SUMIF(E:E,E4621,F:F)*VLOOKUP(A4621,Sheet1!$A$1:$E$49,3)</f>
        <v>33302.813235019574</v>
      </c>
      <c r="H4621">
        <f>SUMIF(E:E,E4621,F:F)*VLOOKUP(A4621,Sheet1!$A$1:$E$49,5)</f>
        <v>38640.435504404231</v>
      </c>
    </row>
    <row r="4622" spans="1:8" x14ac:dyDescent="0.25">
      <c r="A4622">
        <v>15</v>
      </c>
      <c r="B4622">
        <v>7</v>
      </c>
      <c r="C4622">
        <v>4</v>
      </c>
      <c r="D4622">
        <v>2022</v>
      </c>
      <c r="E4622" s="1">
        <f t="shared" si="72"/>
        <v>44658</v>
      </c>
      <c r="F4622">
        <v>38478</v>
      </c>
      <c r="G4622">
        <f>SUMIF(E:E,E4622,F:F)*VLOOKUP(A4622,Sheet1!$A$1:$E$49,3)</f>
        <v>36783.392290461103</v>
      </c>
      <c r="H4622">
        <f>SUMIF(E:E,E4622,F:F)*VLOOKUP(A4622,Sheet1!$A$1:$E$49,5)</f>
        <v>39639.244319680321</v>
      </c>
    </row>
    <row r="4623" spans="1:8" x14ac:dyDescent="0.25">
      <c r="A4623">
        <v>16</v>
      </c>
      <c r="B4623">
        <v>7</v>
      </c>
      <c r="C4623">
        <v>4</v>
      </c>
      <c r="D4623">
        <v>2022</v>
      </c>
      <c r="E4623" s="1">
        <f t="shared" si="72"/>
        <v>44658</v>
      </c>
      <c r="F4623">
        <v>39313</v>
      </c>
      <c r="G4623">
        <f>SUMIF(E:E,E4623,F:F)*VLOOKUP(A4623,Sheet1!$A$1:$E$49,3)</f>
        <v>38681.88995706541</v>
      </c>
      <c r="H4623">
        <f>SUMIF(E:E,E4623,F:F)*VLOOKUP(A4623,Sheet1!$A$1:$E$49,5)</f>
        <v>40561.275191955814</v>
      </c>
    </row>
    <row r="4624" spans="1:8" x14ac:dyDescent="0.25">
      <c r="A4624">
        <v>17</v>
      </c>
      <c r="B4624">
        <v>7</v>
      </c>
      <c r="C4624">
        <v>4</v>
      </c>
      <c r="D4624">
        <v>2022</v>
      </c>
      <c r="E4624" s="1">
        <f t="shared" si="72"/>
        <v>44658</v>
      </c>
      <c r="F4624">
        <v>39983</v>
      </c>
      <c r="G4624">
        <f>SUMIF(E:E,E4624,F:F)*VLOOKUP(A4624,Sheet1!$A$1:$E$49,3)</f>
        <v>38365.473679298026</v>
      </c>
      <c r="H4624">
        <f>SUMIF(E:E,E4624,F:F)*VLOOKUP(A4624,Sheet1!$A$1:$E$49,5)</f>
        <v>41397.740715461434</v>
      </c>
    </row>
    <row r="4625" spans="1:8" x14ac:dyDescent="0.25">
      <c r="A4625">
        <v>18</v>
      </c>
      <c r="B4625">
        <v>7</v>
      </c>
      <c r="C4625">
        <v>4</v>
      </c>
      <c r="D4625">
        <v>2022</v>
      </c>
      <c r="E4625" s="1">
        <f t="shared" si="72"/>
        <v>44658</v>
      </c>
      <c r="F4625">
        <v>40550</v>
      </c>
      <c r="G4625">
        <f>SUMIF(E:E,E4625,F:F)*VLOOKUP(A4625,Sheet1!$A$1:$E$49,3)</f>
        <v>36229.663804368101</v>
      </c>
      <c r="H4625">
        <f>SUMIF(E:E,E4625,F:F)*VLOOKUP(A4625,Sheet1!$A$1:$E$49,5)</f>
        <v>42140.508147404027</v>
      </c>
    </row>
    <row r="4626" spans="1:8" x14ac:dyDescent="0.25">
      <c r="A4626">
        <v>19</v>
      </c>
      <c r="B4626">
        <v>7</v>
      </c>
      <c r="C4626">
        <v>4</v>
      </c>
      <c r="D4626">
        <v>2022</v>
      </c>
      <c r="E4626" s="1">
        <f t="shared" si="72"/>
        <v>44658</v>
      </c>
      <c r="F4626">
        <v>41242</v>
      </c>
      <c r="G4626">
        <f>SUMIF(E:E,E4626,F:F)*VLOOKUP(A4626,Sheet1!$A$1:$E$49,3)</f>
        <v>35675.935318275107</v>
      </c>
      <c r="H4626">
        <f>SUMIF(E:E,E4626,F:F)*VLOOKUP(A4626,Sheet1!$A$1:$E$49,5)</f>
        <v>42782.230799379351</v>
      </c>
    </row>
    <row r="4627" spans="1:8" x14ac:dyDescent="0.25">
      <c r="A4627">
        <v>20</v>
      </c>
      <c r="B4627">
        <v>7</v>
      </c>
      <c r="C4627">
        <v>4</v>
      </c>
      <c r="D4627">
        <v>2022</v>
      </c>
      <c r="E4627" s="1">
        <f t="shared" si="72"/>
        <v>44658</v>
      </c>
      <c r="F4627">
        <v>41393</v>
      </c>
      <c r="G4627">
        <f>SUMIF(E:E,E4627,F:F)*VLOOKUP(A4627,Sheet1!$A$1:$E$49,3)</f>
        <v>36229.663804368101</v>
      </c>
      <c r="H4627">
        <f>SUMIF(E:E,E4627,F:F)*VLOOKUP(A4627,Sheet1!$A$1:$E$49,5)</f>
        <v>43316.468886851035</v>
      </c>
    </row>
    <row r="4628" spans="1:8" x14ac:dyDescent="0.25">
      <c r="A4628">
        <v>21</v>
      </c>
      <c r="B4628">
        <v>7</v>
      </c>
      <c r="C4628">
        <v>4</v>
      </c>
      <c r="D4628">
        <v>2022</v>
      </c>
      <c r="E4628" s="1">
        <f t="shared" si="72"/>
        <v>44658</v>
      </c>
      <c r="F4628">
        <v>41144</v>
      </c>
      <c r="G4628">
        <f>SUMIF(E:E,E4628,F:F)*VLOOKUP(A4628,Sheet1!$A$1:$E$49,3)</f>
        <v>36783.392290461103</v>
      </c>
      <c r="H4628">
        <f>SUMIF(E:E,E4628,F:F)*VLOOKUP(A4628,Sheet1!$A$1:$E$49,5)</f>
        <v>43737.797059763594</v>
      </c>
    </row>
    <row r="4629" spans="1:8" x14ac:dyDescent="0.25">
      <c r="A4629">
        <v>22</v>
      </c>
      <c r="B4629">
        <v>7</v>
      </c>
      <c r="C4629">
        <v>4</v>
      </c>
      <c r="D4629">
        <v>2022</v>
      </c>
      <c r="E4629" s="1">
        <f t="shared" si="72"/>
        <v>44658</v>
      </c>
      <c r="F4629">
        <v>41309</v>
      </c>
      <c r="G4629">
        <f>SUMIF(E:E,E4629,F:F)*VLOOKUP(A4629,Sheet1!$A$1:$E$49,3)</f>
        <v>37416.224845995872</v>
      </c>
      <c r="H4629">
        <f>SUMIF(E:E,E4629,F:F)*VLOOKUP(A4629,Sheet1!$A$1:$E$49,5)</f>
        <v>44041.896104713363</v>
      </c>
    </row>
    <row r="4630" spans="1:8" x14ac:dyDescent="0.25">
      <c r="A4630">
        <v>23</v>
      </c>
      <c r="B4630">
        <v>7</v>
      </c>
      <c r="C4630">
        <v>4</v>
      </c>
      <c r="D4630">
        <v>2022</v>
      </c>
      <c r="E4630" s="1">
        <f t="shared" si="72"/>
        <v>44658</v>
      </c>
      <c r="F4630">
        <v>41995</v>
      </c>
      <c r="G4630">
        <f>SUMIF(E:E,E4630,F:F)*VLOOKUP(A4630,Sheet1!$A$1:$E$49,3)</f>
        <v>37495.328915437647</v>
      </c>
      <c r="H4630">
        <f>SUMIF(E:E,E4630,F:F)*VLOOKUP(A4630,Sheet1!$A$1:$E$49,5)</f>
        <v>44225.6266516342</v>
      </c>
    </row>
    <row r="4631" spans="1:8" x14ac:dyDescent="0.25">
      <c r="A4631">
        <v>24</v>
      </c>
      <c r="B4631">
        <v>7</v>
      </c>
      <c r="C4631">
        <v>4</v>
      </c>
      <c r="D4631">
        <v>2022</v>
      </c>
      <c r="E4631" s="1">
        <f t="shared" si="72"/>
        <v>44658</v>
      </c>
      <c r="F4631">
        <v>41509</v>
      </c>
      <c r="G4631">
        <f>SUMIF(E:E,E4631,F:F)*VLOOKUP(A4631,Sheet1!$A$1:$E$49,3)</f>
        <v>37732.641123763249</v>
      </c>
      <c r="H4631">
        <f>SUMIF(E:E,E4631,F:F)*VLOOKUP(A4631,Sheet1!$A$1:$E$49,5)</f>
        <v>44287.083126239093</v>
      </c>
    </row>
    <row r="4632" spans="1:8" x14ac:dyDescent="0.25">
      <c r="A4632">
        <v>25</v>
      </c>
      <c r="B4632">
        <v>7</v>
      </c>
      <c r="C4632">
        <v>4</v>
      </c>
      <c r="D4632">
        <v>2022</v>
      </c>
      <c r="E4632" s="1">
        <f t="shared" si="72"/>
        <v>44658</v>
      </c>
      <c r="F4632">
        <v>40999</v>
      </c>
      <c r="G4632">
        <f>SUMIF(E:E,E4632,F:F)*VLOOKUP(A4632,Sheet1!$A$1:$E$49,3)</f>
        <v>38049.057401530648</v>
      </c>
      <c r="H4632">
        <f>SUMIF(E:E,E4632,F:F)*VLOOKUP(A4632,Sheet1!$A$1:$E$49,5)</f>
        <v>44225.6266516342</v>
      </c>
    </row>
    <row r="4633" spans="1:8" x14ac:dyDescent="0.25">
      <c r="A4633">
        <v>26</v>
      </c>
      <c r="B4633">
        <v>7</v>
      </c>
      <c r="C4633">
        <v>4</v>
      </c>
      <c r="D4633">
        <v>2022</v>
      </c>
      <c r="E4633" s="1">
        <f t="shared" si="72"/>
        <v>44658</v>
      </c>
      <c r="F4633">
        <v>40898</v>
      </c>
      <c r="G4633">
        <f>SUMIF(E:E,E4633,F:F)*VLOOKUP(A4633,Sheet1!$A$1:$E$49,3)</f>
        <v>37653.537054321481</v>
      </c>
      <c r="H4633">
        <f>SUMIF(E:E,E4633,F:F)*VLOOKUP(A4633,Sheet1!$A$1:$E$49,5)</f>
        <v>44041.896104713363</v>
      </c>
    </row>
    <row r="4634" spans="1:8" x14ac:dyDescent="0.25">
      <c r="A4634">
        <v>27</v>
      </c>
      <c r="B4634">
        <v>7</v>
      </c>
      <c r="C4634">
        <v>4</v>
      </c>
      <c r="D4634">
        <v>2022</v>
      </c>
      <c r="E4634" s="1">
        <f t="shared" si="72"/>
        <v>44658</v>
      </c>
      <c r="F4634">
        <v>39552</v>
      </c>
      <c r="G4634">
        <f>SUMIF(E:E,E4634,F:F)*VLOOKUP(A4634,Sheet1!$A$1:$E$49,3)</f>
        <v>37020.704498786712</v>
      </c>
      <c r="H4634">
        <f>SUMIF(E:E,E4634,F:F)*VLOOKUP(A4634,Sheet1!$A$1:$E$49,5)</f>
        <v>43737.797059763594</v>
      </c>
    </row>
    <row r="4635" spans="1:8" x14ac:dyDescent="0.25">
      <c r="A4635">
        <v>28</v>
      </c>
      <c r="B4635">
        <v>7</v>
      </c>
      <c r="C4635">
        <v>4</v>
      </c>
      <c r="D4635">
        <v>2022</v>
      </c>
      <c r="E4635" s="1">
        <f t="shared" si="72"/>
        <v>44658</v>
      </c>
      <c r="F4635">
        <v>38714</v>
      </c>
      <c r="G4635">
        <f>SUMIF(E:E,E4635,F:F)*VLOOKUP(A4635,Sheet1!$A$1:$E$49,3)</f>
        <v>36466.976012693718</v>
      </c>
      <c r="H4635">
        <f>SUMIF(E:E,E4635,F:F)*VLOOKUP(A4635,Sheet1!$A$1:$E$49,5)</f>
        <v>43316.468886851035</v>
      </c>
    </row>
    <row r="4636" spans="1:8" x14ac:dyDescent="0.25">
      <c r="A4636">
        <v>29</v>
      </c>
      <c r="B4636">
        <v>7</v>
      </c>
      <c r="C4636">
        <v>4</v>
      </c>
      <c r="D4636">
        <v>2022</v>
      </c>
      <c r="E4636" s="1">
        <f t="shared" si="72"/>
        <v>44658</v>
      </c>
      <c r="F4636">
        <v>37906</v>
      </c>
      <c r="G4636">
        <f>SUMIF(E:E,E4636,F:F)*VLOOKUP(A4636,Sheet1!$A$1:$E$49,3)</f>
        <v>36625.184151577261</v>
      </c>
      <c r="H4636">
        <f>SUMIF(E:E,E4636,F:F)*VLOOKUP(A4636,Sheet1!$A$1:$E$49,5)</f>
        <v>42782.230799379351</v>
      </c>
    </row>
    <row r="4637" spans="1:8" x14ac:dyDescent="0.25">
      <c r="A4637">
        <v>30</v>
      </c>
      <c r="B4637">
        <v>7</v>
      </c>
      <c r="C4637">
        <v>4</v>
      </c>
      <c r="D4637">
        <v>2022</v>
      </c>
      <c r="E4637" s="1">
        <f t="shared" si="72"/>
        <v>44658</v>
      </c>
      <c r="F4637">
        <v>38305</v>
      </c>
      <c r="G4637">
        <f>SUMIF(E:E,E4637,F:F)*VLOOKUP(A4637,Sheet1!$A$1:$E$49,3)</f>
        <v>37416.224845995872</v>
      </c>
      <c r="H4637">
        <f>SUMIF(E:E,E4637,F:F)*VLOOKUP(A4637,Sheet1!$A$1:$E$49,5)</f>
        <v>42140.508147404027</v>
      </c>
    </row>
    <row r="4638" spans="1:8" x14ac:dyDescent="0.25">
      <c r="A4638">
        <v>31</v>
      </c>
      <c r="B4638">
        <v>7</v>
      </c>
      <c r="C4638">
        <v>4</v>
      </c>
      <c r="D4638">
        <v>2022</v>
      </c>
      <c r="E4638" s="1">
        <f t="shared" si="72"/>
        <v>44658</v>
      </c>
      <c r="F4638">
        <v>38931</v>
      </c>
      <c r="G4638">
        <f>SUMIF(E:E,E4638,F:F)*VLOOKUP(A4638,Sheet1!$A$1:$E$49,3)</f>
        <v>37811.745193205032</v>
      </c>
      <c r="H4638">
        <f>SUMIF(E:E,E4638,F:F)*VLOOKUP(A4638,Sheet1!$A$1:$E$49,5)</f>
        <v>41397.740715461434</v>
      </c>
    </row>
    <row r="4639" spans="1:8" x14ac:dyDescent="0.25">
      <c r="A4639">
        <v>32</v>
      </c>
      <c r="B4639">
        <v>7</v>
      </c>
      <c r="C4639">
        <v>4</v>
      </c>
      <c r="D4639">
        <v>2022</v>
      </c>
      <c r="E4639" s="1">
        <f t="shared" si="72"/>
        <v>44658</v>
      </c>
      <c r="F4639">
        <v>38959</v>
      </c>
      <c r="G4639">
        <f>SUMIF(E:E,E4639,F:F)*VLOOKUP(A4639,Sheet1!$A$1:$E$49,3)</f>
        <v>41055.012040320944</v>
      </c>
      <c r="H4639">
        <f>SUMIF(E:E,E4639,F:F)*VLOOKUP(A4639,Sheet1!$A$1:$E$49,5)</f>
        <v>40561.275191955814</v>
      </c>
    </row>
    <row r="4640" spans="1:8" x14ac:dyDescent="0.25">
      <c r="A4640">
        <v>33</v>
      </c>
      <c r="B4640">
        <v>7</v>
      </c>
      <c r="C4640">
        <v>4</v>
      </c>
      <c r="D4640">
        <v>2022</v>
      </c>
      <c r="E4640" s="1">
        <f t="shared" si="72"/>
        <v>44658</v>
      </c>
      <c r="F4640">
        <v>38873</v>
      </c>
      <c r="G4640">
        <f>SUMIF(E:E,E4640,F:F)*VLOOKUP(A4640,Sheet1!$A$1:$E$49,3)</f>
        <v>43032.613776367332</v>
      </c>
      <c r="H4640">
        <f>SUMIF(E:E,E4640,F:F)*VLOOKUP(A4640,Sheet1!$A$1:$E$49,5)</f>
        <v>39639.244319680321</v>
      </c>
    </row>
    <row r="4641" spans="1:8" x14ac:dyDescent="0.25">
      <c r="A4641">
        <v>34</v>
      </c>
      <c r="B4641">
        <v>7</v>
      </c>
      <c r="C4641">
        <v>4</v>
      </c>
      <c r="D4641">
        <v>2022</v>
      </c>
      <c r="E4641" s="1">
        <f t="shared" si="72"/>
        <v>44658</v>
      </c>
      <c r="F4641">
        <v>38873</v>
      </c>
      <c r="G4641">
        <f>SUMIF(E:E,E4641,F:F)*VLOOKUP(A4641,Sheet1!$A$1:$E$49,3)</f>
        <v>44852.007373529865</v>
      </c>
      <c r="H4641">
        <f>SUMIF(E:E,E4641,F:F)*VLOOKUP(A4641,Sheet1!$A$1:$E$49,5)</f>
        <v>38640.435504404231</v>
      </c>
    </row>
    <row r="4642" spans="1:8" x14ac:dyDescent="0.25">
      <c r="A4642">
        <v>35</v>
      </c>
      <c r="B4642">
        <v>7</v>
      </c>
      <c r="C4642">
        <v>4</v>
      </c>
      <c r="D4642">
        <v>2022</v>
      </c>
      <c r="E4642" s="1">
        <f t="shared" si="72"/>
        <v>44658</v>
      </c>
      <c r="F4642">
        <v>39117</v>
      </c>
      <c r="G4642">
        <f>SUMIF(E:E,E4642,F:F)*VLOOKUP(A4642,Sheet1!$A$1:$E$49,3)</f>
        <v>46196.776554041477</v>
      </c>
      <c r="H4642">
        <f>SUMIF(E:E,E4642,F:F)*VLOOKUP(A4642,Sheet1!$A$1:$E$49,5)</f>
        <v>37574.151843960237</v>
      </c>
    </row>
    <row r="4643" spans="1:8" x14ac:dyDescent="0.25">
      <c r="A4643">
        <v>36</v>
      </c>
      <c r="B4643">
        <v>7</v>
      </c>
      <c r="C4643">
        <v>4</v>
      </c>
      <c r="D4643">
        <v>2022</v>
      </c>
      <c r="E4643" s="1">
        <f t="shared" si="72"/>
        <v>44658</v>
      </c>
      <c r="F4643">
        <v>38718</v>
      </c>
      <c r="G4643">
        <f>SUMIF(E:E,E4643,F:F)*VLOOKUP(A4643,Sheet1!$A$1:$E$49,3)</f>
        <v>46513.192831808854</v>
      </c>
      <c r="H4643">
        <f>SUMIF(E:E,E4643,F:F)*VLOOKUP(A4643,Sheet1!$A$1:$E$49,5)</f>
        <v>36450.06864017855</v>
      </c>
    </row>
    <row r="4644" spans="1:8" x14ac:dyDescent="0.25">
      <c r="A4644">
        <v>37</v>
      </c>
      <c r="B4644">
        <v>7</v>
      </c>
      <c r="C4644">
        <v>4</v>
      </c>
      <c r="D4644">
        <v>2022</v>
      </c>
      <c r="E4644" s="1">
        <f t="shared" si="72"/>
        <v>44658</v>
      </c>
      <c r="F4644">
        <v>38378</v>
      </c>
      <c r="G4644">
        <f>SUMIF(E:E,E4644,F:F)*VLOOKUP(A4644,Sheet1!$A$1:$E$49,3)</f>
        <v>46592.296901250629</v>
      </c>
      <c r="H4644">
        <f>SUMIF(E:E,E4644,F:F)*VLOOKUP(A4644,Sheet1!$A$1:$E$49,5)</f>
        <v>35278.088469613358</v>
      </c>
    </row>
    <row r="4645" spans="1:8" x14ac:dyDescent="0.25">
      <c r="A4645">
        <v>38</v>
      </c>
      <c r="B4645">
        <v>7</v>
      </c>
      <c r="C4645">
        <v>4</v>
      </c>
      <c r="D4645">
        <v>2022</v>
      </c>
      <c r="E4645" s="1">
        <f t="shared" si="72"/>
        <v>44658</v>
      </c>
      <c r="F4645">
        <v>38009</v>
      </c>
      <c r="G4645">
        <f>SUMIF(E:E,E4645,F:F)*VLOOKUP(A4645,Sheet1!$A$1:$E$49,3)</f>
        <v>46275.880623483245</v>
      </c>
      <c r="H4645">
        <f>SUMIF(E:E,E4645,F:F)*VLOOKUP(A4645,Sheet1!$A$1:$E$49,5)</f>
        <v>34068.197818525856</v>
      </c>
    </row>
    <row r="4646" spans="1:8" x14ac:dyDescent="0.25">
      <c r="A4646">
        <v>39</v>
      </c>
      <c r="B4646">
        <v>7</v>
      </c>
      <c r="C4646">
        <v>4</v>
      </c>
      <c r="D4646">
        <v>2022</v>
      </c>
      <c r="E4646" s="1">
        <f t="shared" si="72"/>
        <v>44658</v>
      </c>
      <c r="F4646">
        <v>37639</v>
      </c>
      <c r="G4646">
        <f>SUMIF(E:E,E4646,F:F)*VLOOKUP(A4646,Sheet1!$A$1:$E$49,3)</f>
        <v>46275.880623483245</v>
      </c>
      <c r="H4646">
        <f>SUMIF(E:E,E4646,F:F)*VLOOKUP(A4646,Sheet1!$A$1:$E$49,5)</f>
        <v>32830.32813804091</v>
      </c>
    </row>
    <row r="4647" spans="1:8" x14ac:dyDescent="0.25">
      <c r="A4647">
        <v>40</v>
      </c>
      <c r="B4647">
        <v>7</v>
      </c>
      <c r="C4647">
        <v>4</v>
      </c>
      <c r="D4647">
        <v>2022</v>
      </c>
      <c r="E4647" s="1">
        <f t="shared" si="72"/>
        <v>44658</v>
      </c>
      <c r="F4647">
        <v>37363</v>
      </c>
      <c r="G4647">
        <f>SUMIF(E:E,E4647,F:F)*VLOOKUP(A4647,Sheet1!$A$1:$E$49,3)</f>
        <v>45168.423651297257</v>
      </c>
      <c r="H4647">
        <f>SUMIF(E:E,E4647,F:F)*VLOOKUP(A4647,Sheet1!$A$1:$E$49,5)</f>
        <v>31574.223954297155</v>
      </c>
    </row>
    <row r="4648" spans="1:8" x14ac:dyDescent="0.25">
      <c r="A4648">
        <v>41</v>
      </c>
      <c r="B4648">
        <v>7</v>
      </c>
      <c r="C4648">
        <v>4</v>
      </c>
      <c r="D4648">
        <v>2022</v>
      </c>
      <c r="E4648" s="1">
        <f t="shared" si="72"/>
        <v>44658</v>
      </c>
      <c r="F4648">
        <v>35493</v>
      </c>
      <c r="G4648">
        <f>SUMIF(E:E,E4648,F:F)*VLOOKUP(A4648,Sheet1!$A$1:$E$49,3)</f>
        <v>43269.925984692942</v>
      </c>
      <c r="H4648">
        <f>SUMIF(E:E,E4648,F:F)*VLOOKUP(A4648,Sheet1!$A$1:$E$49,5)</f>
        <v>30309.320385406929</v>
      </c>
    </row>
    <row r="4649" spans="1:8" x14ac:dyDescent="0.25">
      <c r="A4649">
        <v>42</v>
      </c>
      <c r="B4649">
        <v>7</v>
      </c>
      <c r="C4649">
        <v>4</v>
      </c>
      <c r="D4649">
        <v>2022</v>
      </c>
      <c r="E4649" s="1">
        <f t="shared" si="72"/>
        <v>44658</v>
      </c>
      <c r="F4649">
        <v>34028</v>
      </c>
      <c r="G4649">
        <f>SUMIF(E:E,E4649,F:F)*VLOOKUP(A4649,Sheet1!$A$1:$E$49,3)</f>
        <v>41608.740526413945</v>
      </c>
      <c r="H4649">
        <f>SUMIF(E:E,E4649,F:F)*VLOOKUP(A4649,Sheet1!$A$1:$E$49,5)</f>
        <v>29044.632083457182</v>
      </c>
    </row>
    <row r="4650" spans="1:8" x14ac:dyDescent="0.25">
      <c r="A4650">
        <v>43</v>
      </c>
      <c r="B4650">
        <v>7</v>
      </c>
      <c r="C4650">
        <v>4</v>
      </c>
      <c r="D4650">
        <v>2022</v>
      </c>
      <c r="E4650" s="1">
        <f t="shared" si="72"/>
        <v>44658</v>
      </c>
      <c r="F4650">
        <v>32640</v>
      </c>
      <c r="G4650">
        <f>SUMIF(E:E,E4650,F:F)*VLOOKUP(A4650,Sheet1!$A$1:$E$49,3)</f>
        <v>40501.28355422795</v>
      </c>
      <c r="H4650">
        <f>SUMIF(E:E,E4650,F:F)*VLOOKUP(A4650,Sheet1!$A$1:$E$49,5)</f>
        <v>27788.655248131068</v>
      </c>
    </row>
    <row r="4651" spans="1:8" x14ac:dyDescent="0.25">
      <c r="A4651">
        <v>44</v>
      </c>
      <c r="B4651">
        <v>7</v>
      </c>
      <c r="C4651">
        <v>4</v>
      </c>
      <c r="D4651">
        <v>2022</v>
      </c>
      <c r="E4651" s="1">
        <f t="shared" si="72"/>
        <v>44658</v>
      </c>
      <c r="F4651">
        <v>30858</v>
      </c>
      <c r="G4651">
        <f>SUMIF(E:E,E4651,F:F)*VLOOKUP(A4651,Sheet1!$A$1:$E$49,3)</f>
        <v>37337.120776554097</v>
      </c>
      <c r="H4651">
        <f>SUMIF(E:E,E4651,F:F)*VLOOKUP(A4651,Sheet1!$A$1:$E$49,5)</f>
        <v>26549.283961993671</v>
      </c>
    </row>
    <row r="4652" spans="1:8" x14ac:dyDescent="0.25">
      <c r="A4652">
        <v>45</v>
      </c>
      <c r="B4652">
        <v>7</v>
      </c>
      <c r="C4652">
        <v>4</v>
      </c>
      <c r="D4652">
        <v>2022</v>
      </c>
      <c r="E4652" s="1">
        <f t="shared" si="72"/>
        <v>44658</v>
      </c>
      <c r="F4652">
        <v>29603</v>
      </c>
      <c r="G4652">
        <f>SUMIF(E:E,E4652,F:F)*VLOOKUP(A4652,Sheet1!$A$1:$E$49,3)</f>
        <v>33698.333582228726</v>
      </c>
      <c r="H4652">
        <f>SUMIF(E:E,E4652,F:F)*VLOOKUP(A4652,Sheet1!$A$1:$E$49,5)</f>
        <v>25333.741689395174</v>
      </c>
    </row>
    <row r="4653" spans="1:8" x14ac:dyDescent="0.25">
      <c r="A4653">
        <v>46</v>
      </c>
      <c r="B4653">
        <v>7</v>
      </c>
      <c r="C4653">
        <v>4</v>
      </c>
      <c r="D4653">
        <v>2022</v>
      </c>
      <c r="E4653" s="1">
        <f t="shared" si="72"/>
        <v>44658</v>
      </c>
      <c r="F4653">
        <v>28757</v>
      </c>
      <c r="G4653">
        <f>SUMIF(E:E,E4653,F:F)*VLOOKUP(A4653,Sheet1!$A$1:$E$49,3)</f>
        <v>29901.338249019813</v>
      </c>
      <c r="H4653">
        <f>SUMIF(E:E,E4653,F:F)*VLOOKUP(A4653,Sheet1!$A$1:$E$49,5)</f>
        <v>24148.528374277601</v>
      </c>
    </row>
    <row r="4654" spans="1:8" x14ac:dyDescent="0.25">
      <c r="A4654">
        <v>47</v>
      </c>
      <c r="B4654">
        <v>7</v>
      </c>
      <c r="C4654">
        <v>4</v>
      </c>
      <c r="D4654">
        <v>2022</v>
      </c>
      <c r="E4654" s="1">
        <f t="shared" si="72"/>
        <v>44658</v>
      </c>
      <c r="F4654">
        <v>28554</v>
      </c>
      <c r="G4654">
        <f>SUMIF(E:E,E4654,F:F)*VLOOKUP(A4654,Sheet1!$A$1:$E$49,3)</f>
        <v>28635.673137950416</v>
      </c>
      <c r="H4654">
        <f>SUMIF(E:E,E4654,F:F)*VLOOKUP(A4654,Sheet1!$A$1:$E$49,5)</f>
        <v>22999.38317909437</v>
      </c>
    </row>
    <row r="4655" spans="1:8" x14ac:dyDescent="0.25">
      <c r="A4655">
        <v>48</v>
      </c>
      <c r="B4655">
        <v>7</v>
      </c>
      <c r="C4655">
        <v>4</v>
      </c>
      <c r="D4655">
        <v>2022</v>
      </c>
      <c r="E4655" s="1">
        <f t="shared" si="72"/>
        <v>44658</v>
      </c>
      <c r="F4655">
        <v>28285</v>
      </c>
      <c r="G4655">
        <f>SUMIF(E:E,E4655,F:F)*VLOOKUP(A4655,Sheet1!$A$1:$E$49,3)</f>
        <v>28398.360929624836</v>
      </c>
      <c r="H4655">
        <f>SUMIF(E:E,E4655,F:F)*VLOOKUP(A4655,Sheet1!$A$1:$E$49,5)</f>
        <v>21891.262538523057</v>
      </c>
    </row>
    <row r="4656" spans="1:8" x14ac:dyDescent="0.25">
      <c r="A4656">
        <v>1</v>
      </c>
      <c r="B4656">
        <v>8</v>
      </c>
      <c r="C4656">
        <v>4</v>
      </c>
      <c r="D4656">
        <v>2022</v>
      </c>
      <c r="E4656" s="1">
        <f t="shared" si="72"/>
        <v>44659</v>
      </c>
      <c r="F4656">
        <v>27929</v>
      </c>
      <c r="G4656">
        <f>SUMIF(E:E,E4656,F:F)*VLOOKUP(A4656,Sheet1!$A$1:$E$49,3)</f>
        <v>27076.588202352108</v>
      </c>
      <c r="H4656">
        <f>SUMIF(E:E,E4656,F:F)*VLOOKUP(A4656,Sheet1!$A$1:$E$49,5)</f>
        <v>21928.900361245924</v>
      </c>
    </row>
    <row r="4657" spans="1:8" x14ac:dyDescent="0.25">
      <c r="A4657">
        <v>2</v>
      </c>
      <c r="B4657">
        <v>8</v>
      </c>
      <c r="C4657">
        <v>4</v>
      </c>
      <c r="D4657">
        <v>2022</v>
      </c>
      <c r="E4657" s="1">
        <f t="shared" si="72"/>
        <v>44659</v>
      </c>
      <c r="F4657">
        <v>27975</v>
      </c>
      <c r="G4657">
        <f>SUMIF(E:E,E4657,F:F)*VLOOKUP(A4657,Sheet1!$A$1:$E$49,3)</f>
        <v>26699.476946051953</v>
      </c>
      <c r="H4657">
        <f>SUMIF(E:E,E4657,F:F)*VLOOKUP(A4657,Sheet1!$A$1:$E$49,5)</f>
        <v>23024.559766089569</v>
      </c>
    </row>
    <row r="4658" spans="1:8" x14ac:dyDescent="0.25">
      <c r="A4658">
        <v>3</v>
      </c>
      <c r="B4658">
        <v>8</v>
      </c>
      <c r="C4658">
        <v>4</v>
      </c>
      <c r="D4658">
        <v>2022</v>
      </c>
      <c r="E4658" s="1">
        <f t="shared" si="72"/>
        <v>44659</v>
      </c>
      <c r="F4658">
        <v>27394</v>
      </c>
      <c r="G4658">
        <f>SUMIF(E:E,E4658,F:F)*VLOOKUP(A4658,Sheet1!$A$1:$E$49,3)</f>
        <v>26020.676684711649</v>
      </c>
      <c r="H4658">
        <f>SUMIF(E:E,E4658,F:F)*VLOOKUP(A4658,Sheet1!$A$1:$E$49,5)</f>
        <v>24154.608537034852</v>
      </c>
    </row>
    <row r="4659" spans="1:8" x14ac:dyDescent="0.25">
      <c r="A4659">
        <v>4</v>
      </c>
      <c r="B4659">
        <v>8</v>
      </c>
      <c r="C4659">
        <v>4</v>
      </c>
      <c r="D4659">
        <v>2022</v>
      </c>
      <c r="E4659" s="1">
        <f t="shared" si="72"/>
        <v>44659</v>
      </c>
      <c r="F4659">
        <v>27282</v>
      </c>
      <c r="G4659">
        <f>SUMIF(E:E,E4659,F:F)*VLOOKUP(A4659,Sheet1!$A$1:$E$49,3)</f>
        <v>25568.143177151451</v>
      </c>
      <c r="H4659">
        <f>SUMIF(E:E,E4659,F:F)*VLOOKUP(A4659,Sheet1!$A$1:$E$49,5)</f>
        <v>25313.574635087596</v>
      </c>
    </row>
    <row r="4660" spans="1:8" x14ac:dyDescent="0.25">
      <c r="A4660">
        <v>5</v>
      </c>
      <c r="B4660">
        <v>8</v>
      </c>
      <c r="C4660">
        <v>4</v>
      </c>
      <c r="D4660">
        <v>2022</v>
      </c>
      <c r="E4660" s="1">
        <f t="shared" si="72"/>
        <v>44659</v>
      </c>
      <c r="F4660">
        <v>27043</v>
      </c>
      <c r="G4660">
        <f>SUMIF(E:E,E4660,F:F)*VLOOKUP(A4660,Sheet1!$A$1:$E$49,3)</f>
        <v>25040.187418331214</v>
      </c>
      <c r="H4660">
        <f>SUMIF(E:E,E4660,F:F)*VLOOKUP(A4660,Sheet1!$A$1:$E$49,5)</f>
        <v>26495.260649562977</v>
      </c>
    </row>
    <row r="4661" spans="1:8" x14ac:dyDescent="0.25">
      <c r="A4661">
        <v>6</v>
      </c>
      <c r="B4661">
        <v>8</v>
      </c>
      <c r="C4661">
        <v>4</v>
      </c>
      <c r="D4661">
        <v>2022</v>
      </c>
      <c r="E4661" s="1">
        <f t="shared" si="72"/>
        <v>44659</v>
      </c>
      <c r="F4661">
        <v>26766</v>
      </c>
      <c r="G4661">
        <f>SUMIF(E:E,E4661,F:F)*VLOOKUP(A4661,Sheet1!$A$1:$E$49,3)</f>
        <v>24210.542654470832</v>
      </c>
      <c r="H4661">
        <f>SUMIF(E:E,E4661,F:F)*VLOOKUP(A4661,Sheet1!$A$1:$E$49,5)</f>
        <v>27692.779324887026</v>
      </c>
    </row>
    <row r="4662" spans="1:8" x14ac:dyDescent="0.25">
      <c r="A4662">
        <v>7</v>
      </c>
      <c r="B4662">
        <v>8</v>
      </c>
      <c r="C4662">
        <v>4</v>
      </c>
      <c r="D4662">
        <v>2022</v>
      </c>
      <c r="E4662" s="1">
        <f t="shared" si="72"/>
        <v>44659</v>
      </c>
      <c r="F4662">
        <v>25805</v>
      </c>
      <c r="G4662">
        <f>SUMIF(E:E,E4662,F:F)*VLOOKUP(A4662,Sheet1!$A$1:$E$49,3)</f>
        <v>23305.475639350432</v>
      </c>
      <c r="H4662">
        <f>SUMIF(E:E,E4662,F:F)*VLOOKUP(A4662,Sheet1!$A$1:$E$49,5)</f>
        <v>28898.604000511277</v>
      </c>
    </row>
    <row r="4663" spans="1:8" x14ac:dyDescent="0.25">
      <c r="A4663">
        <v>8</v>
      </c>
      <c r="B4663">
        <v>8</v>
      </c>
      <c r="C4663">
        <v>4</v>
      </c>
      <c r="D4663">
        <v>2022</v>
      </c>
      <c r="E4663" s="1">
        <f t="shared" si="72"/>
        <v>44659</v>
      </c>
      <c r="F4663">
        <v>25703</v>
      </c>
      <c r="G4663">
        <f>SUMIF(E:E,E4663,F:F)*VLOOKUP(A4663,Sheet1!$A$1:$E$49,3)</f>
        <v>22852.942131790238</v>
      </c>
      <c r="H4663">
        <f>SUMIF(E:E,E4663,F:F)*VLOOKUP(A4663,Sheet1!$A$1:$E$49,5)</f>
        <v>30104.633923695954</v>
      </c>
    </row>
    <row r="4664" spans="1:8" x14ac:dyDescent="0.25">
      <c r="A4664">
        <v>9</v>
      </c>
      <c r="B4664">
        <v>8</v>
      </c>
      <c r="C4664">
        <v>4</v>
      </c>
      <c r="D4664">
        <v>2022</v>
      </c>
      <c r="E4664" s="1">
        <f t="shared" si="72"/>
        <v>44659</v>
      </c>
      <c r="F4664">
        <v>26555</v>
      </c>
      <c r="G4664">
        <f>SUMIF(E:E,E4664,F:F)*VLOOKUP(A4664,Sheet1!$A$1:$E$49,3)</f>
        <v>22475.830875490054</v>
      </c>
      <c r="H4664">
        <f>SUMIF(E:E,E4664,F:F)*VLOOKUP(A4664,Sheet1!$A$1:$E$49,5)</f>
        <v>31302.274020135512</v>
      </c>
    </row>
    <row r="4665" spans="1:8" x14ac:dyDescent="0.25">
      <c r="A4665">
        <v>10</v>
      </c>
      <c r="B4665">
        <v>8</v>
      </c>
      <c r="C4665">
        <v>4</v>
      </c>
      <c r="D4665">
        <v>2022</v>
      </c>
      <c r="E4665" s="1">
        <f t="shared" si="72"/>
        <v>44659</v>
      </c>
      <c r="F4665">
        <v>27950</v>
      </c>
      <c r="G4665">
        <f>SUMIF(E:E,E4665,F:F)*VLOOKUP(A4665,Sheet1!$A$1:$E$49,3)</f>
        <v>22324.986372969994</v>
      </c>
      <c r="H4665">
        <f>SUMIF(E:E,E4665,F:F)*VLOOKUP(A4665,Sheet1!$A$1:$E$49,5)</f>
        <v>32482.528319661062</v>
      </c>
    </row>
    <row r="4666" spans="1:8" x14ac:dyDescent="0.25">
      <c r="A4666">
        <v>11</v>
      </c>
      <c r="B4666">
        <v>8</v>
      </c>
      <c r="C4666">
        <v>4</v>
      </c>
      <c r="D4666">
        <v>2022</v>
      </c>
      <c r="E4666" s="1">
        <f t="shared" si="72"/>
        <v>44659</v>
      </c>
      <c r="F4666">
        <v>30454</v>
      </c>
      <c r="G4666">
        <f>SUMIF(E:E,E4666,F:F)*VLOOKUP(A4666,Sheet1!$A$1:$E$49,3)</f>
        <v>23456.320141870488</v>
      </c>
      <c r="H4666">
        <f>SUMIF(E:E,E4666,F:F)*VLOOKUP(A4666,Sheet1!$A$1:$E$49,5)</f>
        <v>33636.105845158221</v>
      </c>
    </row>
    <row r="4667" spans="1:8" x14ac:dyDescent="0.25">
      <c r="A4667">
        <v>12</v>
      </c>
      <c r="B4667">
        <v>8</v>
      </c>
      <c r="C4667">
        <v>4</v>
      </c>
      <c r="D4667">
        <v>2022</v>
      </c>
      <c r="E4667" s="1">
        <f t="shared" si="72"/>
        <v>44659</v>
      </c>
      <c r="F4667">
        <v>32005</v>
      </c>
      <c r="G4667">
        <f>SUMIF(E:E,E4667,F:F)*VLOOKUP(A4667,Sheet1!$A$1:$E$49,3)</f>
        <v>26624.05469479191</v>
      </c>
      <c r="H4667">
        <f>SUMIF(E:E,E4667,F:F)*VLOOKUP(A4667,Sheet1!$A$1:$E$49,5)</f>
        <v>34753.537394759114</v>
      </c>
    </row>
    <row r="4668" spans="1:8" x14ac:dyDescent="0.25">
      <c r="A4668">
        <v>13</v>
      </c>
      <c r="B4668">
        <v>8</v>
      </c>
      <c r="C4668">
        <v>4</v>
      </c>
      <c r="D4668">
        <v>2022</v>
      </c>
      <c r="E4668" s="1">
        <f t="shared" si="72"/>
        <v>44659</v>
      </c>
      <c r="F4668">
        <v>33330</v>
      </c>
      <c r="G4668">
        <f>SUMIF(E:E,E4668,F:F)*VLOOKUP(A4668,Sheet1!$A$1:$E$49,3)</f>
        <v>28509.610976292548</v>
      </c>
      <c r="H4668">
        <f>SUMIF(E:E,E4668,F:F)*VLOOKUP(A4668,Sheet1!$A$1:$E$49,5)</f>
        <v>35825.30129301377</v>
      </c>
    </row>
    <row r="4669" spans="1:8" x14ac:dyDescent="0.25">
      <c r="A4669">
        <v>14</v>
      </c>
      <c r="B4669">
        <v>8</v>
      </c>
      <c r="C4669">
        <v>4</v>
      </c>
      <c r="D4669">
        <v>2022</v>
      </c>
      <c r="E4669" s="1">
        <f t="shared" si="72"/>
        <v>44659</v>
      </c>
      <c r="F4669">
        <v>35338</v>
      </c>
      <c r="G4669">
        <f>SUMIF(E:E,E4669,F:F)*VLOOKUP(A4669,Sheet1!$A$1:$E$49,3)</f>
        <v>31752.767780474118</v>
      </c>
      <c r="H4669">
        <f>SUMIF(E:E,E4669,F:F)*VLOOKUP(A4669,Sheet1!$A$1:$E$49,5)</f>
        <v>36841.955868687553</v>
      </c>
    </row>
    <row r="4670" spans="1:8" x14ac:dyDescent="0.25">
      <c r="A4670">
        <v>15</v>
      </c>
      <c r="B4670">
        <v>8</v>
      </c>
      <c r="C4670">
        <v>4</v>
      </c>
      <c r="D4670">
        <v>2022</v>
      </c>
      <c r="E4670" s="1">
        <f t="shared" si="72"/>
        <v>44659</v>
      </c>
      <c r="F4670">
        <v>36969</v>
      </c>
      <c r="G4670">
        <f>SUMIF(E:E,E4670,F:F)*VLOOKUP(A4670,Sheet1!$A$1:$E$49,3)</f>
        <v>35071.346835915647</v>
      </c>
      <c r="H4670">
        <f>SUMIF(E:E,E4670,F:F)*VLOOKUP(A4670,Sheet1!$A$1:$E$49,5)</f>
        <v>37794.276146999728</v>
      </c>
    </row>
    <row r="4671" spans="1:8" x14ac:dyDescent="0.25">
      <c r="A4671">
        <v>16</v>
      </c>
      <c r="B4671">
        <v>8</v>
      </c>
      <c r="C4671">
        <v>4</v>
      </c>
      <c r="D4671">
        <v>2022</v>
      </c>
      <c r="E4671" s="1">
        <f t="shared" si="72"/>
        <v>44659</v>
      </c>
      <c r="F4671">
        <v>37797</v>
      </c>
      <c r="G4671">
        <f>SUMIF(E:E,E4671,F:F)*VLOOKUP(A4671,Sheet1!$A$1:$E$49,3)</f>
        <v>36881.480866156329</v>
      </c>
      <c r="H4671">
        <f>SUMIF(E:E,E4671,F:F)*VLOOKUP(A4671,Sheet1!$A$1:$E$49,5)</f>
        <v>38673.392033311859</v>
      </c>
    </row>
    <row r="4672" spans="1:8" x14ac:dyDescent="0.25">
      <c r="A4672">
        <v>17</v>
      </c>
      <c r="B4672">
        <v>8</v>
      </c>
      <c r="C4672">
        <v>4</v>
      </c>
      <c r="D4672">
        <v>2022</v>
      </c>
      <c r="E4672" s="1">
        <f t="shared" si="72"/>
        <v>44659</v>
      </c>
      <c r="F4672">
        <v>38811</v>
      </c>
      <c r="G4672">
        <f>SUMIF(E:E,E4672,F:F)*VLOOKUP(A4672,Sheet1!$A$1:$E$49,3)</f>
        <v>36579.791861116209</v>
      </c>
      <c r="H4672">
        <f>SUMIF(E:E,E4672,F:F)*VLOOKUP(A4672,Sheet1!$A$1:$E$49,5)</f>
        <v>39470.925122688153</v>
      </c>
    </row>
    <row r="4673" spans="1:8" x14ac:dyDescent="0.25">
      <c r="A4673">
        <v>18</v>
      </c>
      <c r="B4673">
        <v>8</v>
      </c>
      <c r="C4673">
        <v>4</v>
      </c>
      <c r="D4673">
        <v>2022</v>
      </c>
      <c r="E4673" s="1">
        <f t="shared" si="72"/>
        <v>44659</v>
      </c>
      <c r="F4673">
        <v>39690</v>
      </c>
      <c r="G4673">
        <f>SUMIF(E:E,E4673,F:F)*VLOOKUP(A4673,Sheet1!$A$1:$E$49,3)</f>
        <v>34543.391077095381</v>
      </c>
      <c r="H4673">
        <f>SUMIF(E:E,E4673,F:F)*VLOOKUP(A4673,Sheet1!$A$1:$E$49,5)</f>
        <v>40179.121202548806</v>
      </c>
    </row>
    <row r="4674" spans="1:8" x14ac:dyDescent="0.25">
      <c r="A4674">
        <v>19</v>
      </c>
      <c r="B4674">
        <v>8</v>
      </c>
      <c r="C4674">
        <v>4</v>
      </c>
      <c r="D4674">
        <v>2022</v>
      </c>
      <c r="E4674" s="1">
        <f t="shared" si="72"/>
        <v>44659</v>
      </c>
      <c r="F4674">
        <v>39971</v>
      </c>
      <c r="G4674">
        <f>SUMIF(E:E,E4674,F:F)*VLOOKUP(A4674,Sheet1!$A$1:$E$49,3)</f>
        <v>34015.435318275107</v>
      </c>
      <c r="H4674">
        <f>SUMIF(E:E,E4674,F:F)*VLOOKUP(A4674,Sheet1!$A$1:$E$49,5)</f>
        <v>40790.975528603616</v>
      </c>
    </row>
    <row r="4675" spans="1:8" x14ac:dyDescent="0.25">
      <c r="A4675">
        <v>20</v>
      </c>
      <c r="B4675">
        <v>8</v>
      </c>
      <c r="C4675">
        <v>4</v>
      </c>
      <c r="D4675">
        <v>2022</v>
      </c>
      <c r="E4675" s="1">
        <f t="shared" ref="E4675:E4738" si="73">DATE(D4675,C4675,B4675)</f>
        <v>44659</v>
      </c>
      <c r="F4675">
        <v>39815</v>
      </c>
      <c r="G4675">
        <f>SUMIF(E:E,E4675,F:F)*VLOOKUP(A4675,Sheet1!$A$1:$E$49,3)</f>
        <v>34543.391077095381</v>
      </c>
      <c r="H4675">
        <f>SUMIF(E:E,E4675,F:F)*VLOOKUP(A4675,Sheet1!$A$1:$E$49,5)</f>
        <v>41300.348049515305</v>
      </c>
    </row>
    <row r="4676" spans="1:8" x14ac:dyDescent="0.25">
      <c r="A4676">
        <v>21</v>
      </c>
      <c r="B4676">
        <v>8</v>
      </c>
      <c r="C4676">
        <v>4</v>
      </c>
      <c r="D4676">
        <v>2022</v>
      </c>
      <c r="E4676" s="1">
        <f t="shared" si="73"/>
        <v>44659</v>
      </c>
      <c r="F4676">
        <v>40395</v>
      </c>
      <c r="G4676">
        <f>SUMIF(E:E,E4676,F:F)*VLOOKUP(A4676,Sheet1!$A$1:$E$49,3)</f>
        <v>35071.346835915647</v>
      </c>
      <c r="H4676">
        <f>SUMIF(E:E,E4676,F:F)*VLOOKUP(A4676,Sheet1!$A$1:$E$49,5)</f>
        <v>41702.065932609818</v>
      </c>
    </row>
    <row r="4677" spans="1:8" x14ac:dyDescent="0.25">
      <c r="A4677">
        <v>22</v>
      </c>
      <c r="B4677">
        <v>8</v>
      </c>
      <c r="C4677">
        <v>4</v>
      </c>
      <c r="D4677">
        <v>2022</v>
      </c>
      <c r="E4677" s="1">
        <f t="shared" si="73"/>
        <v>44659</v>
      </c>
      <c r="F4677">
        <v>40414</v>
      </c>
      <c r="G4677">
        <f>SUMIF(E:E,E4677,F:F)*VLOOKUP(A4677,Sheet1!$A$1:$E$49,3)</f>
        <v>35674.724845995872</v>
      </c>
      <c r="H4677">
        <f>SUMIF(E:E,E4677,F:F)*VLOOKUP(A4677,Sheet1!$A$1:$E$49,5)</f>
        <v>41992.010997863355</v>
      </c>
    </row>
    <row r="4678" spans="1:8" x14ac:dyDescent="0.25">
      <c r="A4678">
        <v>23</v>
      </c>
      <c r="B4678">
        <v>8</v>
      </c>
      <c r="C4678">
        <v>4</v>
      </c>
      <c r="D4678">
        <v>2022</v>
      </c>
      <c r="E4678" s="1">
        <f t="shared" si="73"/>
        <v>44659</v>
      </c>
      <c r="F4678">
        <v>39433</v>
      </c>
      <c r="G4678">
        <f>SUMIF(E:E,E4678,F:F)*VLOOKUP(A4678,Sheet1!$A$1:$E$49,3)</f>
        <v>35750.147097255831</v>
      </c>
      <c r="H4678">
        <f>SUMIF(E:E,E4678,F:F)*VLOOKUP(A4678,Sheet1!$A$1:$E$49,5)</f>
        <v>42167.189993985587</v>
      </c>
    </row>
    <row r="4679" spans="1:8" x14ac:dyDescent="0.25">
      <c r="A4679">
        <v>24</v>
      </c>
      <c r="B4679">
        <v>8</v>
      </c>
      <c r="C4679">
        <v>4</v>
      </c>
      <c r="D4679">
        <v>2022</v>
      </c>
      <c r="E4679" s="1">
        <f t="shared" si="73"/>
        <v>44659</v>
      </c>
      <c r="F4679">
        <v>39124</v>
      </c>
      <c r="G4679">
        <f>SUMIF(E:E,E4679,F:F)*VLOOKUP(A4679,Sheet1!$A$1:$E$49,3)</f>
        <v>35976.413851035977</v>
      </c>
      <c r="H4679">
        <f>SUMIF(E:E,E4679,F:F)*VLOOKUP(A4679,Sheet1!$A$1:$E$49,5)</f>
        <v>42225.786039699931</v>
      </c>
    </row>
    <row r="4680" spans="1:8" x14ac:dyDescent="0.25">
      <c r="A4680">
        <v>25</v>
      </c>
      <c r="B4680">
        <v>8</v>
      </c>
      <c r="C4680">
        <v>4</v>
      </c>
      <c r="D4680">
        <v>2022</v>
      </c>
      <c r="E4680" s="1">
        <f t="shared" si="73"/>
        <v>44659</v>
      </c>
      <c r="F4680">
        <v>38409</v>
      </c>
      <c r="G4680">
        <f>SUMIF(E:E,E4680,F:F)*VLOOKUP(A4680,Sheet1!$A$1:$E$49,3)</f>
        <v>36278.102856076104</v>
      </c>
      <c r="H4680">
        <f>SUMIF(E:E,E4680,F:F)*VLOOKUP(A4680,Sheet1!$A$1:$E$49,5)</f>
        <v>42167.189993985587</v>
      </c>
    </row>
    <row r="4681" spans="1:8" x14ac:dyDescent="0.25">
      <c r="A4681">
        <v>26</v>
      </c>
      <c r="B4681">
        <v>8</v>
      </c>
      <c r="C4681">
        <v>4</v>
      </c>
      <c r="D4681">
        <v>2022</v>
      </c>
      <c r="E4681" s="1">
        <f t="shared" si="73"/>
        <v>44659</v>
      </c>
      <c r="F4681">
        <v>37730</v>
      </c>
      <c r="G4681">
        <f>SUMIF(E:E,E4681,F:F)*VLOOKUP(A4681,Sheet1!$A$1:$E$49,3)</f>
        <v>35900.991599776025</v>
      </c>
      <c r="H4681">
        <f>SUMIF(E:E,E4681,F:F)*VLOOKUP(A4681,Sheet1!$A$1:$E$49,5)</f>
        <v>41992.010997863355</v>
      </c>
    </row>
    <row r="4682" spans="1:8" x14ac:dyDescent="0.25">
      <c r="A4682">
        <v>27</v>
      </c>
      <c r="B4682">
        <v>8</v>
      </c>
      <c r="C4682">
        <v>4</v>
      </c>
      <c r="D4682">
        <v>2022</v>
      </c>
      <c r="E4682" s="1">
        <f t="shared" si="73"/>
        <v>44659</v>
      </c>
      <c r="F4682">
        <v>37090</v>
      </c>
      <c r="G4682">
        <f>SUMIF(E:E,E4682,F:F)*VLOOKUP(A4682,Sheet1!$A$1:$E$49,3)</f>
        <v>35297.6135896958</v>
      </c>
      <c r="H4682">
        <f>SUMIF(E:E,E4682,F:F)*VLOOKUP(A4682,Sheet1!$A$1:$E$49,5)</f>
        <v>41702.065932609818</v>
      </c>
    </row>
    <row r="4683" spans="1:8" x14ac:dyDescent="0.25">
      <c r="A4683">
        <v>28</v>
      </c>
      <c r="B4683">
        <v>8</v>
      </c>
      <c r="C4683">
        <v>4</v>
      </c>
      <c r="D4683">
        <v>2022</v>
      </c>
      <c r="E4683" s="1">
        <f t="shared" si="73"/>
        <v>44659</v>
      </c>
      <c r="F4683">
        <v>36349</v>
      </c>
      <c r="G4683">
        <f>SUMIF(E:E,E4683,F:F)*VLOOKUP(A4683,Sheet1!$A$1:$E$49,3)</f>
        <v>34769.657830875534</v>
      </c>
      <c r="H4683">
        <f>SUMIF(E:E,E4683,F:F)*VLOOKUP(A4683,Sheet1!$A$1:$E$49,5)</f>
        <v>41300.348049515305</v>
      </c>
    </row>
    <row r="4684" spans="1:8" x14ac:dyDescent="0.25">
      <c r="A4684">
        <v>29</v>
      </c>
      <c r="B4684">
        <v>8</v>
      </c>
      <c r="C4684">
        <v>4</v>
      </c>
      <c r="D4684">
        <v>2022</v>
      </c>
      <c r="E4684" s="1">
        <f t="shared" si="73"/>
        <v>44659</v>
      </c>
      <c r="F4684">
        <v>35403</v>
      </c>
      <c r="G4684">
        <f>SUMIF(E:E,E4684,F:F)*VLOOKUP(A4684,Sheet1!$A$1:$E$49,3)</f>
        <v>34920.502333395452</v>
      </c>
      <c r="H4684">
        <f>SUMIF(E:E,E4684,F:F)*VLOOKUP(A4684,Sheet1!$A$1:$E$49,5)</f>
        <v>40790.975528603616</v>
      </c>
    </row>
    <row r="4685" spans="1:8" x14ac:dyDescent="0.25">
      <c r="A4685">
        <v>30</v>
      </c>
      <c r="B4685">
        <v>8</v>
      </c>
      <c r="C4685">
        <v>4</v>
      </c>
      <c r="D4685">
        <v>2022</v>
      </c>
      <c r="E4685" s="1">
        <f t="shared" si="73"/>
        <v>44659</v>
      </c>
      <c r="F4685">
        <v>35363</v>
      </c>
      <c r="G4685">
        <f>SUMIF(E:E,E4685,F:F)*VLOOKUP(A4685,Sheet1!$A$1:$E$49,3)</f>
        <v>35674.724845995872</v>
      </c>
      <c r="H4685">
        <f>SUMIF(E:E,E4685,F:F)*VLOOKUP(A4685,Sheet1!$A$1:$E$49,5)</f>
        <v>40179.121202548806</v>
      </c>
    </row>
    <row r="4686" spans="1:8" x14ac:dyDescent="0.25">
      <c r="A4686">
        <v>31</v>
      </c>
      <c r="B4686">
        <v>8</v>
      </c>
      <c r="C4686">
        <v>4</v>
      </c>
      <c r="D4686">
        <v>2022</v>
      </c>
      <c r="E4686" s="1">
        <f t="shared" si="73"/>
        <v>44659</v>
      </c>
      <c r="F4686">
        <v>35613</v>
      </c>
      <c r="G4686">
        <f>SUMIF(E:E,E4686,F:F)*VLOOKUP(A4686,Sheet1!$A$1:$E$49,3)</f>
        <v>36051.836102295943</v>
      </c>
      <c r="H4686">
        <f>SUMIF(E:E,E4686,F:F)*VLOOKUP(A4686,Sheet1!$A$1:$E$49,5)</f>
        <v>39470.925122688153</v>
      </c>
    </row>
    <row r="4687" spans="1:8" x14ac:dyDescent="0.25">
      <c r="A4687">
        <v>32</v>
      </c>
      <c r="B4687">
        <v>8</v>
      </c>
      <c r="C4687">
        <v>4</v>
      </c>
      <c r="D4687">
        <v>2022</v>
      </c>
      <c r="E4687" s="1">
        <f t="shared" si="73"/>
        <v>44659</v>
      </c>
      <c r="F4687">
        <v>36295</v>
      </c>
      <c r="G4687">
        <f>SUMIF(E:E,E4687,F:F)*VLOOKUP(A4687,Sheet1!$A$1:$E$49,3)</f>
        <v>39144.148403957319</v>
      </c>
      <c r="H4687">
        <f>SUMIF(E:E,E4687,F:F)*VLOOKUP(A4687,Sheet1!$A$1:$E$49,5)</f>
        <v>38673.392033311859</v>
      </c>
    </row>
    <row r="4688" spans="1:8" x14ac:dyDescent="0.25">
      <c r="A4688">
        <v>33</v>
      </c>
      <c r="B4688">
        <v>8</v>
      </c>
      <c r="C4688">
        <v>4</v>
      </c>
      <c r="D4688">
        <v>2022</v>
      </c>
      <c r="E4688" s="1">
        <f t="shared" si="73"/>
        <v>44659</v>
      </c>
      <c r="F4688">
        <v>36719</v>
      </c>
      <c r="G4688">
        <f>SUMIF(E:E,E4688,F:F)*VLOOKUP(A4688,Sheet1!$A$1:$E$49,3)</f>
        <v>41029.704685458244</v>
      </c>
      <c r="H4688">
        <f>SUMIF(E:E,E4688,F:F)*VLOOKUP(A4688,Sheet1!$A$1:$E$49,5)</f>
        <v>37794.276146999728</v>
      </c>
    </row>
    <row r="4689" spans="1:8" x14ac:dyDescent="0.25">
      <c r="A4689">
        <v>34</v>
      </c>
      <c r="B4689">
        <v>8</v>
      </c>
      <c r="C4689">
        <v>4</v>
      </c>
      <c r="D4689">
        <v>2022</v>
      </c>
      <c r="E4689" s="1">
        <f t="shared" si="73"/>
        <v>44659</v>
      </c>
      <c r="F4689">
        <v>36903</v>
      </c>
      <c r="G4689">
        <f>SUMIF(E:E,E4689,F:F)*VLOOKUP(A4689,Sheet1!$A$1:$E$49,3)</f>
        <v>42764.41646443896</v>
      </c>
      <c r="H4689">
        <f>SUMIF(E:E,E4689,F:F)*VLOOKUP(A4689,Sheet1!$A$1:$E$49,5)</f>
        <v>36841.955868687553</v>
      </c>
    </row>
    <row r="4690" spans="1:8" x14ac:dyDescent="0.25">
      <c r="A4690">
        <v>35</v>
      </c>
      <c r="B4690">
        <v>8</v>
      </c>
      <c r="C4690">
        <v>4</v>
      </c>
      <c r="D4690">
        <v>2022</v>
      </c>
      <c r="E4690" s="1">
        <f t="shared" si="73"/>
        <v>44659</v>
      </c>
      <c r="F4690">
        <v>36849</v>
      </c>
      <c r="G4690">
        <f>SUMIF(E:E,E4690,F:F)*VLOOKUP(A4690,Sheet1!$A$1:$E$49,3)</f>
        <v>44046.594735859653</v>
      </c>
      <c r="H4690">
        <f>SUMIF(E:E,E4690,F:F)*VLOOKUP(A4690,Sheet1!$A$1:$E$49,5)</f>
        <v>35825.30129301377</v>
      </c>
    </row>
    <row r="4691" spans="1:8" x14ac:dyDescent="0.25">
      <c r="A4691">
        <v>36</v>
      </c>
      <c r="B4691">
        <v>8</v>
      </c>
      <c r="C4691">
        <v>4</v>
      </c>
      <c r="D4691">
        <v>2022</v>
      </c>
      <c r="E4691" s="1">
        <f t="shared" si="73"/>
        <v>44659</v>
      </c>
      <c r="F4691">
        <v>36271</v>
      </c>
      <c r="G4691">
        <f>SUMIF(E:E,E4691,F:F)*VLOOKUP(A4691,Sheet1!$A$1:$E$49,3)</f>
        <v>44348.283740899766</v>
      </c>
      <c r="H4691">
        <f>SUMIF(E:E,E4691,F:F)*VLOOKUP(A4691,Sheet1!$A$1:$E$49,5)</f>
        <v>34753.537394759114</v>
      </c>
    </row>
    <row r="4692" spans="1:8" x14ac:dyDescent="0.25">
      <c r="A4692">
        <v>37</v>
      </c>
      <c r="B4692">
        <v>8</v>
      </c>
      <c r="C4692">
        <v>4</v>
      </c>
      <c r="D4692">
        <v>2022</v>
      </c>
      <c r="E4692" s="1">
        <f t="shared" si="73"/>
        <v>44659</v>
      </c>
      <c r="F4692">
        <v>36087</v>
      </c>
      <c r="G4692">
        <f>SUMIF(E:E,E4692,F:F)*VLOOKUP(A4692,Sheet1!$A$1:$E$49,3)</f>
        <v>44423.705992159725</v>
      </c>
      <c r="H4692">
        <f>SUMIF(E:E,E4692,F:F)*VLOOKUP(A4692,Sheet1!$A$1:$E$49,5)</f>
        <v>33636.105845158221</v>
      </c>
    </row>
    <row r="4693" spans="1:8" x14ac:dyDescent="0.25">
      <c r="A4693">
        <v>38</v>
      </c>
      <c r="B4693">
        <v>8</v>
      </c>
      <c r="C4693">
        <v>4</v>
      </c>
      <c r="D4693">
        <v>2022</v>
      </c>
      <c r="E4693" s="1">
        <f t="shared" si="73"/>
        <v>44659</v>
      </c>
      <c r="F4693">
        <v>35658</v>
      </c>
      <c r="G4693">
        <f>SUMIF(E:E,E4693,F:F)*VLOOKUP(A4693,Sheet1!$A$1:$E$49,3)</f>
        <v>44122.016987119605</v>
      </c>
      <c r="H4693">
        <f>SUMIF(E:E,E4693,F:F)*VLOOKUP(A4693,Sheet1!$A$1:$E$49,5)</f>
        <v>32482.528319661062</v>
      </c>
    </row>
    <row r="4694" spans="1:8" x14ac:dyDescent="0.25">
      <c r="A4694">
        <v>39</v>
      </c>
      <c r="B4694">
        <v>8</v>
      </c>
      <c r="C4694">
        <v>4</v>
      </c>
      <c r="D4694">
        <v>2022</v>
      </c>
      <c r="E4694" s="1">
        <f t="shared" si="73"/>
        <v>44659</v>
      </c>
      <c r="F4694">
        <v>35695</v>
      </c>
      <c r="G4694">
        <f>SUMIF(E:E,E4694,F:F)*VLOOKUP(A4694,Sheet1!$A$1:$E$49,3)</f>
        <v>44122.016987119605</v>
      </c>
      <c r="H4694">
        <f>SUMIF(E:E,E4694,F:F)*VLOOKUP(A4694,Sheet1!$A$1:$E$49,5)</f>
        <v>31302.274020135512</v>
      </c>
    </row>
    <row r="4695" spans="1:8" x14ac:dyDescent="0.25">
      <c r="A4695">
        <v>40</v>
      </c>
      <c r="B4695">
        <v>8</v>
      </c>
      <c r="C4695">
        <v>4</v>
      </c>
      <c r="D4695">
        <v>2022</v>
      </c>
      <c r="E4695" s="1">
        <f t="shared" si="73"/>
        <v>44659</v>
      </c>
      <c r="F4695">
        <v>35154</v>
      </c>
      <c r="G4695">
        <f>SUMIF(E:E,E4695,F:F)*VLOOKUP(A4695,Sheet1!$A$1:$E$49,3)</f>
        <v>43066.10546947908</v>
      </c>
      <c r="H4695">
        <f>SUMIF(E:E,E4695,F:F)*VLOOKUP(A4695,Sheet1!$A$1:$E$49,5)</f>
        <v>30104.633923695954</v>
      </c>
    </row>
    <row r="4696" spans="1:8" x14ac:dyDescent="0.25">
      <c r="A4696">
        <v>41</v>
      </c>
      <c r="B4696">
        <v>8</v>
      </c>
      <c r="C4696">
        <v>4</v>
      </c>
      <c r="D4696">
        <v>2022</v>
      </c>
      <c r="E4696" s="1">
        <f t="shared" si="73"/>
        <v>44659</v>
      </c>
      <c r="F4696">
        <v>34537</v>
      </c>
      <c r="G4696">
        <f>SUMIF(E:E,E4696,F:F)*VLOOKUP(A4696,Sheet1!$A$1:$E$49,3)</f>
        <v>41255.971439238398</v>
      </c>
      <c r="H4696">
        <f>SUMIF(E:E,E4696,F:F)*VLOOKUP(A4696,Sheet1!$A$1:$E$49,5)</f>
        <v>28898.604000511277</v>
      </c>
    </row>
    <row r="4697" spans="1:8" x14ac:dyDescent="0.25">
      <c r="A4697">
        <v>42</v>
      </c>
      <c r="B4697">
        <v>8</v>
      </c>
      <c r="C4697">
        <v>4</v>
      </c>
      <c r="D4697">
        <v>2022</v>
      </c>
      <c r="E4697" s="1">
        <f t="shared" si="73"/>
        <v>44659</v>
      </c>
      <c r="F4697">
        <v>33219</v>
      </c>
      <c r="G4697">
        <f>SUMIF(E:E,E4697,F:F)*VLOOKUP(A4697,Sheet1!$A$1:$E$49,3)</f>
        <v>39672.104162777585</v>
      </c>
      <c r="H4697">
        <f>SUMIF(E:E,E4697,F:F)*VLOOKUP(A4697,Sheet1!$A$1:$E$49,5)</f>
        <v>27692.779324887026</v>
      </c>
    </row>
    <row r="4698" spans="1:8" x14ac:dyDescent="0.25">
      <c r="A4698">
        <v>43</v>
      </c>
      <c r="B4698">
        <v>8</v>
      </c>
      <c r="C4698">
        <v>4</v>
      </c>
      <c r="D4698">
        <v>2022</v>
      </c>
      <c r="E4698" s="1">
        <f t="shared" si="73"/>
        <v>44659</v>
      </c>
      <c r="F4698">
        <v>32413</v>
      </c>
      <c r="G4698">
        <f>SUMIF(E:E,E4698,F:F)*VLOOKUP(A4698,Sheet1!$A$1:$E$49,3)</f>
        <v>38616.192645137045</v>
      </c>
      <c r="H4698">
        <f>SUMIF(E:E,E4698,F:F)*VLOOKUP(A4698,Sheet1!$A$1:$E$49,5)</f>
        <v>26495.260649562977</v>
      </c>
    </row>
    <row r="4699" spans="1:8" x14ac:dyDescent="0.25">
      <c r="A4699">
        <v>44</v>
      </c>
      <c r="B4699">
        <v>8</v>
      </c>
      <c r="C4699">
        <v>4</v>
      </c>
      <c r="D4699">
        <v>2022</v>
      </c>
      <c r="E4699" s="1">
        <f t="shared" si="73"/>
        <v>44659</v>
      </c>
      <c r="F4699">
        <v>31074</v>
      </c>
      <c r="G4699">
        <f>SUMIF(E:E,E4699,F:F)*VLOOKUP(A4699,Sheet1!$A$1:$E$49,3)</f>
        <v>35599.302594735913</v>
      </c>
      <c r="H4699">
        <f>SUMIF(E:E,E4699,F:F)*VLOOKUP(A4699,Sheet1!$A$1:$E$49,5)</f>
        <v>25313.574635087596</v>
      </c>
    </row>
    <row r="4700" spans="1:8" x14ac:dyDescent="0.25">
      <c r="A4700">
        <v>45</v>
      </c>
      <c r="B4700">
        <v>8</v>
      </c>
      <c r="C4700">
        <v>4</v>
      </c>
      <c r="D4700">
        <v>2022</v>
      </c>
      <c r="E4700" s="1">
        <f t="shared" si="73"/>
        <v>44659</v>
      </c>
      <c r="F4700">
        <v>28706</v>
      </c>
      <c r="G4700">
        <f>SUMIF(E:E,E4700,F:F)*VLOOKUP(A4700,Sheet1!$A$1:$E$49,3)</f>
        <v>32129.879036774189</v>
      </c>
      <c r="H4700">
        <f>SUMIF(E:E,E4700,F:F)*VLOOKUP(A4700,Sheet1!$A$1:$E$49,5)</f>
        <v>24154.608537034852</v>
      </c>
    </row>
    <row r="4701" spans="1:8" x14ac:dyDescent="0.25">
      <c r="A4701">
        <v>46</v>
      </c>
      <c r="B4701">
        <v>8</v>
      </c>
      <c r="C4701">
        <v>4</v>
      </c>
      <c r="D4701">
        <v>2022</v>
      </c>
      <c r="E4701" s="1">
        <f t="shared" si="73"/>
        <v>44659</v>
      </c>
      <c r="F4701">
        <v>27445</v>
      </c>
      <c r="G4701">
        <f>SUMIF(E:E,E4701,F:F)*VLOOKUP(A4701,Sheet1!$A$1:$E$49,3)</f>
        <v>28509.610976292548</v>
      </c>
      <c r="H4701">
        <f>SUMIF(E:E,E4701,F:F)*VLOOKUP(A4701,Sheet1!$A$1:$E$49,5)</f>
        <v>23024.559766089569</v>
      </c>
    </row>
    <row r="4702" spans="1:8" x14ac:dyDescent="0.25">
      <c r="A4702">
        <v>47</v>
      </c>
      <c r="B4702">
        <v>8</v>
      </c>
      <c r="C4702">
        <v>4</v>
      </c>
      <c r="D4702">
        <v>2022</v>
      </c>
      <c r="E4702" s="1">
        <f t="shared" si="73"/>
        <v>44659</v>
      </c>
      <c r="F4702">
        <v>26892</v>
      </c>
      <c r="G4702">
        <f>SUMIF(E:E,E4702,F:F)*VLOOKUP(A4702,Sheet1!$A$1:$E$49,3)</f>
        <v>27302.854956132229</v>
      </c>
      <c r="H4702">
        <f>SUMIF(E:E,E4702,F:F)*VLOOKUP(A4702,Sheet1!$A$1:$E$49,5)</f>
        <v>21928.900361245924</v>
      </c>
    </row>
    <row r="4703" spans="1:8" x14ac:dyDescent="0.25">
      <c r="A4703">
        <v>48</v>
      </c>
      <c r="B4703">
        <v>8</v>
      </c>
      <c r="C4703">
        <v>4</v>
      </c>
      <c r="D4703">
        <v>2022</v>
      </c>
      <c r="E4703" s="1">
        <f t="shared" si="73"/>
        <v>44659</v>
      </c>
      <c r="F4703">
        <v>26326</v>
      </c>
      <c r="G4703">
        <f>SUMIF(E:E,E4703,F:F)*VLOOKUP(A4703,Sheet1!$A$1:$E$49,3)</f>
        <v>27076.588202352108</v>
      </c>
      <c r="H4703">
        <f>SUMIF(E:E,E4703,F:F)*VLOOKUP(A4703,Sheet1!$A$1:$E$49,5)</f>
        <v>20872.356064987747</v>
      </c>
    </row>
    <row r="4704" spans="1:8" x14ac:dyDescent="0.25">
      <c r="A4704">
        <v>1</v>
      </c>
      <c r="B4704">
        <v>9</v>
      </c>
      <c r="C4704">
        <v>4</v>
      </c>
      <c r="D4704">
        <v>2022</v>
      </c>
      <c r="E4704" s="1">
        <f t="shared" si="73"/>
        <v>44660</v>
      </c>
      <c r="F4704">
        <v>26064</v>
      </c>
      <c r="G4704">
        <f>SUMIF(E:E,E4704,F:F)*VLOOKUP(A4704,Sheet1!$A$1:$E$49,3)</f>
        <v>24873.382350196047</v>
      </c>
      <c r="H4704">
        <f>SUMIF(E:E,E4704,F:F)*VLOOKUP(A4704,Sheet1!$A$1:$E$49,5)</f>
        <v>20144.558802177293</v>
      </c>
    </row>
    <row r="4705" spans="1:8" x14ac:dyDescent="0.25">
      <c r="A4705">
        <v>2</v>
      </c>
      <c r="B4705">
        <v>9</v>
      </c>
      <c r="C4705">
        <v>4</v>
      </c>
      <c r="D4705">
        <v>2022</v>
      </c>
      <c r="E4705" s="1">
        <f t="shared" si="73"/>
        <v>44660</v>
      </c>
      <c r="F4705">
        <v>26316</v>
      </c>
      <c r="G4705">
        <f>SUMIF(E:E,E4705,F:F)*VLOOKUP(A4705,Sheet1!$A$1:$E$49,3)</f>
        <v>24526.956412171043</v>
      </c>
      <c r="H4705">
        <f>SUMIF(E:E,E4705,F:F)*VLOOKUP(A4705,Sheet1!$A$1:$E$49,5)</f>
        <v>21151.065053947113</v>
      </c>
    </row>
    <row r="4706" spans="1:8" x14ac:dyDescent="0.25">
      <c r="A4706">
        <v>3</v>
      </c>
      <c r="B4706">
        <v>9</v>
      </c>
      <c r="C4706">
        <v>4</v>
      </c>
      <c r="D4706">
        <v>2022</v>
      </c>
      <c r="E4706" s="1">
        <f t="shared" si="73"/>
        <v>44660</v>
      </c>
      <c r="F4706">
        <v>26633</v>
      </c>
      <c r="G4706">
        <f>SUMIF(E:E,E4706,F:F)*VLOOKUP(A4706,Sheet1!$A$1:$E$49,3)</f>
        <v>23903.389723726017</v>
      </c>
      <c r="H4706">
        <f>SUMIF(E:E,E4706,F:F)*VLOOKUP(A4706,Sheet1!$A$1:$E$49,5)</f>
        <v>22189.16242958506</v>
      </c>
    </row>
    <row r="4707" spans="1:8" x14ac:dyDescent="0.25">
      <c r="A4707">
        <v>4</v>
      </c>
      <c r="B4707">
        <v>9</v>
      </c>
      <c r="C4707">
        <v>4</v>
      </c>
      <c r="D4707">
        <v>2022</v>
      </c>
      <c r="E4707" s="1">
        <f t="shared" si="73"/>
        <v>44660</v>
      </c>
      <c r="F4707">
        <v>26613</v>
      </c>
      <c r="G4707">
        <f>SUMIF(E:E,E4707,F:F)*VLOOKUP(A4707,Sheet1!$A$1:$E$49,3)</f>
        <v>23487.678598096005</v>
      </c>
      <c r="H4707">
        <f>SUMIF(E:E,E4707,F:F)*VLOOKUP(A4707,Sheet1!$A$1:$E$49,5)</f>
        <v>23253.824146650153</v>
      </c>
    </row>
    <row r="4708" spans="1:8" x14ac:dyDescent="0.25">
      <c r="A4708">
        <v>5</v>
      </c>
      <c r="B4708">
        <v>9</v>
      </c>
      <c r="C4708">
        <v>4</v>
      </c>
      <c r="D4708">
        <v>2022</v>
      </c>
      <c r="E4708" s="1">
        <f t="shared" si="73"/>
        <v>44660</v>
      </c>
      <c r="F4708">
        <v>26349</v>
      </c>
      <c r="G4708">
        <f>SUMIF(E:E,E4708,F:F)*VLOOKUP(A4708,Sheet1!$A$1:$E$49,3)</f>
        <v>23002.682284860985</v>
      </c>
      <c r="H4708">
        <f>SUMIF(E:E,E4708,F:F)*VLOOKUP(A4708,Sheet1!$A$1:$E$49,5)</f>
        <v>24339.357074073119</v>
      </c>
    </row>
    <row r="4709" spans="1:8" x14ac:dyDescent="0.25">
      <c r="A4709">
        <v>6</v>
      </c>
      <c r="B4709">
        <v>9</v>
      </c>
      <c r="C4709">
        <v>4</v>
      </c>
      <c r="D4709">
        <v>2022</v>
      </c>
      <c r="E4709" s="1">
        <f t="shared" si="73"/>
        <v>44660</v>
      </c>
      <c r="F4709">
        <v>26337</v>
      </c>
      <c r="G4709">
        <f>SUMIF(E:E,E4709,F:F)*VLOOKUP(A4709,Sheet1!$A$1:$E$49,3)</f>
        <v>22240.545221205943</v>
      </c>
      <c r="H4709">
        <f>SUMIF(E:E,E4709,F:F)*VLOOKUP(A4709,Sheet1!$A$1:$E$49,5)</f>
        <v>25439.43436816322</v>
      </c>
    </row>
    <row r="4710" spans="1:8" x14ac:dyDescent="0.25">
      <c r="A4710">
        <v>7</v>
      </c>
      <c r="B4710">
        <v>9</v>
      </c>
      <c r="C4710">
        <v>4</v>
      </c>
      <c r="D4710">
        <v>2022</v>
      </c>
      <c r="E4710" s="1">
        <f t="shared" si="73"/>
        <v>44660</v>
      </c>
      <c r="F4710">
        <v>26102</v>
      </c>
      <c r="G4710">
        <f>SUMIF(E:E,E4710,F:F)*VLOOKUP(A4710,Sheet1!$A$1:$E$49,3)</f>
        <v>21409.122969945911</v>
      </c>
      <c r="H4710">
        <f>SUMIF(E:E,E4710,F:F)*VLOOKUP(A4710,Sheet1!$A$1:$E$49,5)</f>
        <v>26547.141808257082</v>
      </c>
    </row>
    <row r="4711" spans="1:8" x14ac:dyDescent="0.25">
      <c r="A4711">
        <v>8</v>
      </c>
      <c r="B4711">
        <v>9</v>
      </c>
      <c r="C4711">
        <v>4</v>
      </c>
      <c r="D4711">
        <v>2022</v>
      </c>
      <c r="E4711" s="1">
        <f t="shared" si="73"/>
        <v>44660</v>
      </c>
      <c r="F4711">
        <v>25869</v>
      </c>
      <c r="G4711">
        <f>SUMIF(E:E,E4711,F:F)*VLOOKUP(A4711,Sheet1!$A$1:$E$49,3)</f>
        <v>20993.411844315899</v>
      </c>
      <c r="H4711">
        <f>SUMIF(E:E,E4711,F:F)*VLOOKUP(A4711,Sheet1!$A$1:$E$49,5)</f>
        <v>27655.037795039643</v>
      </c>
    </row>
    <row r="4712" spans="1:8" x14ac:dyDescent="0.25">
      <c r="A4712">
        <v>9</v>
      </c>
      <c r="B4712">
        <v>9</v>
      </c>
      <c r="C4712">
        <v>4</v>
      </c>
      <c r="D4712">
        <v>2022</v>
      </c>
      <c r="E4712" s="1">
        <f t="shared" si="73"/>
        <v>44660</v>
      </c>
      <c r="F4712">
        <v>26482</v>
      </c>
      <c r="G4712">
        <f>SUMIF(E:E,E4712,F:F)*VLOOKUP(A4712,Sheet1!$A$1:$E$49,3)</f>
        <v>20646.985906290873</v>
      </c>
      <c r="H4712">
        <f>SUMIF(E:E,E4712,F:F)*VLOOKUP(A4712,Sheet1!$A$1:$E$49,5)</f>
        <v>28755.226630281413</v>
      </c>
    </row>
    <row r="4713" spans="1:8" x14ac:dyDescent="0.25">
      <c r="A4713">
        <v>10</v>
      </c>
      <c r="B4713">
        <v>9</v>
      </c>
      <c r="C4713">
        <v>4</v>
      </c>
      <c r="D4713">
        <v>2022</v>
      </c>
      <c r="E4713" s="1">
        <f t="shared" si="73"/>
        <v>44660</v>
      </c>
      <c r="F4713">
        <v>26547</v>
      </c>
      <c r="G4713">
        <f>SUMIF(E:E,E4713,F:F)*VLOOKUP(A4713,Sheet1!$A$1:$E$49,3)</f>
        <v>20508.415531080875</v>
      </c>
      <c r="H4713">
        <f>SUMIF(E:E,E4713,F:F)*VLOOKUP(A4713,Sheet1!$A$1:$E$49,5)</f>
        <v>29839.444340547125</v>
      </c>
    </row>
    <row r="4714" spans="1:8" x14ac:dyDescent="0.25">
      <c r="A4714">
        <v>11</v>
      </c>
      <c r="B4714">
        <v>9</v>
      </c>
      <c r="C4714">
        <v>4</v>
      </c>
      <c r="D4714">
        <v>2022</v>
      </c>
      <c r="E4714" s="1">
        <f t="shared" si="73"/>
        <v>44660</v>
      </c>
      <c r="F4714">
        <v>27524</v>
      </c>
      <c r="G4714">
        <f>SUMIF(E:E,E4714,F:F)*VLOOKUP(A4714,Sheet1!$A$1:$E$49,3)</f>
        <v>21547.693345155909</v>
      </c>
      <c r="H4714">
        <f>SUMIF(E:E,E4714,F:F)*VLOOKUP(A4714,Sheet1!$A$1:$E$49,5)</f>
        <v>30899.155949995446</v>
      </c>
    </row>
    <row r="4715" spans="1:8" x14ac:dyDescent="0.25">
      <c r="A4715">
        <v>12</v>
      </c>
      <c r="B4715">
        <v>9</v>
      </c>
      <c r="C4715">
        <v>4</v>
      </c>
      <c r="D4715">
        <v>2022</v>
      </c>
      <c r="E4715" s="1">
        <f t="shared" si="73"/>
        <v>44660</v>
      </c>
      <c r="F4715">
        <v>28547</v>
      </c>
      <c r="G4715">
        <f>SUMIF(E:E,E4715,F:F)*VLOOKUP(A4715,Sheet1!$A$1:$E$49,3)</f>
        <v>24457.671224566035</v>
      </c>
      <c r="H4715">
        <f>SUMIF(E:E,E4715,F:F)*VLOOKUP(A4715,Sheet1!$A$1:$E$49,5)</f>
        <v>31925.662760073556</v>
      </c>
    </row>
    <row r="4716" spans="1:8" x14ac:dyDescent="0.25">
      <c r="A4716">
        <v>13</v>
      </c>
      <c r="B4716">
        <v>9</v>
      </c>
      <c r="C4716">
        <v>4</v>
      </c>
      <c r="D4716">
        <v>2022</v>
      </c>
      <c r="E4716" s="1">
        <f t="shared" si="73"/>
        <v>44660</v>
      </c>
      <c r="F4716">
        <v>29969</v>
      </c>
      <c r="G4716">
        <f>SUMIF(E:E,E4716,F:F)*VLOOKUP(A4716,Sheet1!$A$1:$E$49,3)</f>
        <v>26189.800914690917</v>
      </c>
      <c r="H4716">
        <f>SUMIF(E:E,E4716,F:F)*VLOOKUP(A4716,Sheet1!$A$1:$E$49,5)</f>
        <v>32910.217868390668</v>
      </c>
    </row>
    <row r="4717" spans="1:8" x14ac:dyDescent="0.25">
      <c r="A4717">
        <v>14</v>
      </c>
      <c r="B4717">
        <v>9</v>
      </c>
      <c r="C4717">
        <v>4</v>
      </c>
      <c r="D4717">
        <v>2022</v>
      </c>
      <c r="E4717" s="1">
        <f t="shared" si="73"/>
        <v>44660</v>
      </c>
      <c r="F4717">
        <v>31103</v>
      </c>
      <c r="G4717">
        <f>SUMIF(E:E,E4717,F:F)*VLOOKUP(A4717,Sheet1!$A$1:$E$49,3)</f>
        <v>29169.063981706153</v>
      </c>
      <c r="H4717">
        <f>SUMIF(E:E,E4717,F:F)*VLOOKUP(A4717,Sheet1!$A$1:$E$49,5)</f>
        <v>33844.147866875988</v>
      </c>
    </row>
    <row r="4718" spans="1:8" x14ac:dyDescent="0.25">
      <c r="A4718">
        <v>15</v>
      </c>
      <c r="B4718">
        <v>9</v>
      </c>
      <c r="C4718">
        <v>4</v>
      </c>
      <c r="D4718">
        <v>2022</v>
      </c>
      <c r="E4718" s="1">
        <f t="shared" si="73"/>
        <v>44660</v>
      </c>
      <c r="F4718">
        <v>32604</v>
      </c>
      <c r="G4718">
        <f>SUMIF(E:E,E4718,F:F)*VLOOKUP(A4718,Sheet1!$A$1:$E$49,3)</f>
        <v>32217.61223632632</v>
      </c>
      <c r="H4718">
        <f>SUMIF(E:E,E4718,F:F)*VLOOKUP(A4718,Sheet1!$A$1:$E$49,5)</f>
        <v>34718.978411451251</v>
      </c>
    </row>
    <row r="4719" spans="1:8" x14ac:dyDescent="0.25">
      <c r="A4719">
        <v>16</v>
      </c>
      <c r="B4719">
        <v>9</v>
      </c>
      <c r="C4719">
        <v>4</v>
      </c>
      <c r="D4719">
        <v>2022</v>
      </c>
      <c r="E4719" s="1">
        <f t="shared" si="73"/>
        <v>44660</v>
      </c>
      <c r="F4719">
        <v>33654</v>
      </c>
      <c r="G4719">
        <f>SUMIF(E:E,E4719,F:F)*VLOOKUP(A4719,Sheet1!$A$1:$E$49,3)</f>
        <v>33880.456738846275</v>
      </c>
      <c r="H4719">
        <f>SUMIF(E:E,E4719,F:F)*VLOOKUP(A4719,Sheet1!$A$1:$E$49,5)</f>
        <v>35526.561161794722</v>
      </c>
    </row>
    <row r="4720" spans="1:8" x14ac:dyDescent="0.25">
      <c r="A4720">
        <v>17</v>
      </c>
      <c r="B4720">
        <v>9</v>
      </c>
      <c r="C4720">
        <v>4</v>
      </c>
      <c r="D4720">
        <v>2022</v>
      </c>
      <c r="E4720" s="1">
        <f t="shared" si="73"/>
        <v>44660</v>
      </c>
      <c r="F4720">
        <v>34173</v>
      </c>
      <c r="G4720">
        <f>SUMIF(E:E,E4720,F:F)*VLOOKUP(A4720,Sheet1!$A$1:$E$49,3)</f>
        <v>33603.315988426279</v>
      </c>
      <c r="H4720">
        <f>SUMIF(E:E,E4720,F:F)*VLOOKUP(A4720,Sheet1!$A$1:$E$49,5)</f>
        <v>36259.199458789109</v>
      </c>
    </row>
    <row r="4721" spans="1:8" x14ac:dyDescent="0.25">
      <c r="A4721">
        <v>18</v>
      </c>
      <c r="B4721">
        <v>9</v>
      </c>
      <c r="C4721">
        <v>4</v>
      </c>
      <c r="D4721">
        <v>2022</v>
      </c>
      <c r="E4721" s="1">
        <f t="shared" si="73"/>
        <v>44660</v>
      </c>
      <c r="F4721">
        <v>34453</v>
      </c>
      <c r="G4721">
        <f>SUMIF(E:E,E4721,F:F)*VLOOKUP(A4721,Sheet1!$A$1:$E$49,3)</f>
        <v>31732.615923091271</v>
      </c>
      <c r="H4721">
        <f>SUMIF(E:E,E4721,F:F)*VLOOKUP(A4721,Sheet1!$A$1:$E$49,5)</f>
        <v>36909.770045512952</v>
      </c>
    </row>
    <row r="4722" spans="1:8" x14ac:dyDescent="0.25">
      <c r="A4722">
        <v>19</v>
      </c>
      <c r="B4722">
        <v>9</v>
      </c>
      <c r="C4722">
        <v>4</v>
      </c>
      <c r="D4722">
        <v>2022</v>
      </c>
      <c r="E4722" s="1">
        <f t="shared" si="73"/>
        <v>44660</v>
      </c>
      <c r="F4722">
        <v>35569</v>
      </c>
      <c r="G4722">
        <f>SUMIF(E:E,E4722,F:F)*VLOOKUP(A4722,Sheet1!$A$1:$E$49,3)</f>
        <v>31247.619609856221</v>
      </c>
      <c r="H4722">
        <f>SUMIF(E:E,E4722,F:F)*VLOOKUP(A4722,Sheet1!$A$1:$E$49,5)</f>
        <v>37471.838149546122</v>
      </c>
    </row>
    <row r="4723" spans="1:8" x14ac:dyDescent="0.25">
      <c r="A4723">
        <v>20</v>
      </c>
      <c r="B4723">
        <v>9</v>
      </c>
      <c r="C4723">
        <v>4</v>
      </c>
      <c r="D4723">
        <v>2022</v>
      </c>
      <c r="E4723" s="1">
        <f t="shared" si="73"/>
        <v>44660</v>
      </c>
      <c r="F4723">
        <v>35830</v>
      </c>
      <c r="G4723">
        <f>SUMIF(E:E,E4723,F:F)*VLOOKUP(A4723,Sheet1!$A$1:$E$49,3)</f>
        <v>31732.615923091271</v>
      </c>
      <c r="H4723">
        <f>SUMIF(E:E,E4723,F:F)*VLOOKUP(A4723,Sheet1!$A$1:$E$49,5)</f>
        <v>37939.763331870934</v>
      </c>
    </row>
    <row r="4724" spans="1:8" x14ac:dyDescent="0.25">
      <c r="A4724">
        <v>21</v>
      </c>
      <c r="B4724">
        <v>9</v>
      </c>
      <c r="C4724">
        <v>4</v>
      </c>
      <c r="D4724">
        <v>2022</v>
      </c>
      <c r="E4724" s="1">
        <f t="shared" si="73"/>
        <v>44660</v>
      </c>
      <c r="F4724">
        <v>35423</v>
      </c>
      <c r="G4724">
        <f>SUMIF(E:E,E4724,F:F)*VLOOKUP(A4724,Sheet1!$A$1:$E$49,3)</f>
        <v>32217.61223632632</v>
      </c>
      <c r="H4724">
        <f>SUMIF(E:E,E4724,F:F)*VLOOKUP(A4724,Sheet1!$A$1:$E$49,5)</f>
        <v>38308.793670126528</v>
      </c>
    </row>
    <row r="4725" spans="1:8" x14ac:dyDescent="0.25">
      <c r="A4725">
        <v>22</v>
      </c>
      <c r="B4725">
        <v>9</v>
      </c>
      <c r="C4725">
        <v>4</v>
      </c>
      <c r="D4725">
        <v>2022</v>
      </c>
      <c r="E4725" s="1">
        <f t="shared" si="73"/>
        <v>44660</v>
      </c>
      <c r="F4725">
        <v>35289</v>
      </c>
      <c r="G4725">
        <f>SUMIF(E:E,E4725,F:F)*VLOOKUP(A4725,Sheet1!$A$1:$E$49,3)</f>
        <v>32771.893737166305</v>
      </c>
      <c r="H4725">
        <f>SUMIF(E:E,E4725,F:F)*VLOOKUP(A4725,Sheet1!$A$1:$E$49,5)</f>
        <v>38575.146078144353</v>
      </c>
    </row>
    <row r="4726" spans="1:8" x14ac:dyDescent="0.25">
      <c r="A4726">
        <v>23</v>
      </c>
      <c r="B4726">
        <v>9</v>
      </c>
      <c r="C4726">
        <v>4</v>
      </c>
      <c r="D4726">
        <v>2022</v>
      </c>
      <c r="E4726" s="1">
        <f t="shared" si="73"/>
        <v>44660</v>
      </c>
      <c r="F4726">
        <v>35068</v>
      </c>
      <c r="G4726">
        <f>SUMIF(E:E,E4726,F:F)*VLOOKUP(A4726,Sheet1!$A$1:$E$49,3)</f>
        <v>32841.178924771237</v>
      </c>
      <c r="H4726">
        <f>SUMIF(E:E,E4726,F:F)*VLOOKUP(A4726,Sheet1!$A$1:$E$49,5)</f>
        <v>38736.070863708483</v>
      </c>
    </row>
    <row r="4727" spans="1:8" x14ac:dyDescent="0.25">
      <c r="A4727">
        <v>24</v>
      </c>
      <c r="B4727">
        <v>9</v>
      </c>
      <c r="C4727">
        <v>4</v>
      </c>
      <c r="D4727">
        <v>2022</v>
      </c>
      <c r="E4727" s="1">
        <f t="shared" si="73"/>
        <v>44660</v>
      </c>
      <c r="F4727">
        <v>34520</v>
      </c>
      <c r="G4727">
        <f>SUMIF(E:E,E4727,F:F)*VLOOKUP(A4727,Sheet1!$A$1:$E$49,3)</f>
        <v>33049.034487586294</v>
      </c>
      <c r="H4727">
        <f>SUMIF(E:E,E4727,F:F)*VLOOKUP(A4727,Sheet1!$A$1:$E$49,5)</f>
        <v>38789.898984089472</v>
      </c>
    </row>
    <row r="4728" spans="1:8" x14ac:dyDescent="0.25">
      <c r="A4728">
        <v>25</v>
      </c>
      <c r="B4728">
        <v>9</v>
      </c>
      <c r="C4728">
        <v>4</v>
      </c>
      <c r="D4728">
        <v>2022</v>
      </c>
      <c r="E4728" s="1">
        <f t="shared" si="73"/>
        <v>44660</v>
      </c>
      <c r="F4728">
        <v>34259</v>
      </c>
      <c r="G4728">
        <f>SUMIF(E:E,E4728,F:F)*VLOOKUP(A4728,Sheet1!$A$1:$E$49,3)</f>
        <v>33326.175238006297</v>
      </c>
      <c r="H4728">
        <f>SUMIF(E:E,E4728,F:F)*VLOOKUP(A4728,Sheet1!$A$1:$E$49,5)</f>
        <v>38736.070863708483</v>
      </c>
    </row>
    <row r="4729" spans="1:8" x14ac:dyDescent="0.25">
      <c r="A4729">
        <v>26</v>
      </c>
      <c r="B4729">
        <v>9</v>
      </c>
      <c r="C4729">
        <v>4</v>
      </c>
      <c r="D4729">
        <v>2022</v>
      </c>
      <c r="E4729" s="1">
        <f t="shared" si="73"/>
        <v>44660</v>
      </c>
      <c r="F4729">
        <v>33753</v>
      </c>
      <c r="G4729">
        <f>SUMIF(E:E,E4729,F:F)*VLOOKUP(A4729,Sheet1!$A$1:$E$49,3)</f>
        <v>32979.749299981362</v>
      </c>
      <c r="H4729">
        <f>SUMIF(E:E,E4729,F:F)*VLOOKUP(A4729,Sheet1!$A$1:$E$49,5)</f>
        <v>38575.146078144353</v>
      </c>
    </row>
    <row r="4730" spans="1:8" x14ac:dyDescent="0.25">
      <c r="A4730">
        <v>27</v>
      </c>
      <c r="B4730">
        <v>9</v>
      </c>
      <c r="C4730">
        <v>4</v>
      </c>
      <c r="D4730">
        <v>2022</v>
      </c>
      <c r="E4730" s="1">
        <f t="shared" si="73"/>
        <v>44660</v>
      </c>
      <c r="F4730">
        <v>33212</v>
      </c>
      <c r="G4730">
        <f>SUMIF(E:E,E4730,F:F)*VLOOKUP(A4730,Sheet1!$A$1:$E$49,3)</f>
        <v>32425.467799141381</v>
      </c>
      <c r="H4730">
        <f>SUMIF(E:E,E4730,F:F)*VLOOKUP(A4730,Sheet1!$A$1:$E$49,5)</f>
        <v>38308.793670126528</v>
      </c>
    </row>
    <row r="4731" spans="1:8" x14ac:dyDescent="0.25">
      <c r="A4731">
        <v>28</v>
      </c>
      <c r="B4731">
        <v>9</v>
      </c>
      <c r="C4731">
        <v>4</v>
      </c>
      <c r="D4731">
        <v>2022</v>
      </c>
      <c r="E4731" s="1">
        <f t="shared" si="73"/>
        <v>44660</v>
      </c>
      <c r="F4731">
        <v>33061</v>
      </c>
      <c r="G4731">
        <f>SUMIF(E:E,E4731,F:F)*VLOOKUP(A4731,Sheet1!$A$1:$E$49,3)</f>
        <v>31940.471485906332</v>
      </c>
      <c r="H4731">
        <f>SUMIF(E:E,E4731,F:F)*VLOOKUP(A4731,Sheet1!$A$1:$E$49,5)</f>
        <v>37939.763331870934</v>
      </c>
    </row>
    <row r="4732" spans="1:8" x14ac:dyDescent="0.25">
      <c r="A4732">
        <v>29</v>
      </c>
      <c r="B4732">
        <v>9</v>
      </c>
      <c r="C4732">
        <v>4</v>
      </c>
      <c r="D4732">
        <v>2022</v>
      </c>
      <c r="E4732" s="1">
        <f t="shared" si="73"/>
        <v>44660</v>
      </c>
      <c r="F4732">
        <v>32709</v>
      </c>
      <c r="G4732">
        <f>SUMIF(E:E,E4732,F:F)*VLOOKUP(A4732,Sheet1!$A$1:$E$49,3)</f>
        <v>32079.041861116199</v>
      </c>
      <c r="H4732">
        <f>SUMIF(E:E,E4732,F:F)*VLOOKUP(A4732,Sheet1!$A$1:$E$49,5)</f>
        <v>37471.838149546122</v>
      </c>
    </row>
    <row r="4733" spans="1:8" x14ac:dyDescent="0.25">
      <c r="A4733">
        <v>30</v>
      </c>
      <c r="B4733">
        <v>9</v>
      </c>
      <c r="C4733">
        <v>4</v>
      </c>
      <c r="D4733">
        <v>2022</v>
      </c>
      <c r="E4733" s="1">
        <f t="shared" si="73"/>
        <v>44660</v>
      </c>
      <c r="F4733">
        <v>31629</v>
      </c>
      <c r="G4733">
        <f>SUMIF(E:E,E4733,F:F)*VLOOKUP(A4733,Sheet1!$A$1:$E$49,3)</f>
        <v>32771.893737166305</v>
      </c>
      <c r="H4733">
        <f>SUMIF(E:E,E4733,F:F)*VLOOKUP(A4733,Sheet1!$A$1:$E$49,5)</f>
        <v>36909.770045512952</v>
      </c>
    </row>
    <row r="4734" spans="1:8" x14ac:dyDescent="0.25">
      <c r="A4734">
        <v>31</v>
      </c>
      <c r="B4734">
        <v>9</v>
      </c>
      <c r="C4734">
        <v>4</v>
      </c>
      <c r="D4734">
        <v>2022</v>
      </c>
      <c r="E4734" s="1">
        <f t="shared" si="73"/>
        <v>44660</v>
      </c>
      <c r="F4734">
        <v>31837</v>
      </c>
      <c r="G4734">
        <f>SUMIF(E:E,E4734,F:F)*VLOOKUP(A4734,Sheet1!$A$1:$E$49,3)</f>
        <v>33118.319675191233</v>
      </c>
      <c r="H4734">
        <f>SUMIF(E:E,E4734,F:F)*VLOOKUP(A4734,Sheet1!$A$1:$E$49,5)</f>
        <v>36259.199458789109</v>
      </c>
    </row>
    <row r="4735" spans="1:8" x14ac:dyDescent="0.25">
      <c r="A4735">
        <v>32</v>
      </c>
      <c r="B4735">
        <v>9</v>
      </c>
      <c r="C4735">
        <v>4</v>
      </c>
      <c r="D4735">
        <v>2022</v>
      </c>
      <c r="E4735" s="1">
        <f t="shared" si="73"/>
        <v>44660</v>
      </c>
      <c r="F4735">
        <v>32928</v>
      </c>
      <c r="G4735">
        <f>SUMIF(E:E,E4735,F:F)*VLOOKUP(A4735,Sheet1!$A$1:$E$49,3)</f>
        <v>35959.012366996343</v>
      </c>
      <c r="H4735">
        <f>SUMIF(E:E,E4735,F:F)*VLOOKUP(A4735,Sheet1!$A$1:$E$49,5)</f>
        <v>35526.561161794722</v>
      </c>
    </row>
    <row r="4736" spans="1:8" x14ac:dyDescent="0.25">
      <c r="A4736">
        <v>33</v>
      </c>
      <c r="B4736">
        <v>9</v>
      </c>
      <c r="C4736">
        <v>4</v>
      </c>
      <c r="D4736">
        <v>2022</v>
      </c>
      <c r="E4736" s="1">
        <f t="shared" si="73"/>
        <v>44660</v>
      </c>
      <c r="F4736">
        <v>33819</v>
      </c>
      <c r="G4736">
        <f>SUMIF(E:E,E4736,F:F)*VLOOKUP(A4736,Sheet1!$A$1:$E$49,3)</f>
        <v>37691.142057121491</v>
      </c>
      <c r="H4736">
        <f>SUMIF(E:E,E4736,F:F)*VLOOKUP(A4736,Sheet1!$A$1:$E$49,5)</f>
        <v>34718.978411451251</v>
      </c>
    </row>
    <row r="4737" spans="1:8" x14ac:dyDescent="0.25">
      <c r="A4737">
        <v>34</v>
      </c>
      <c r="B4737">
        <v>9</v>
      </c>
      <c r="C4737">
        <v>4</v>
      </c>
      <c r="D4737">
        <v>2022</v>
      </c>
      <c r="E4737" s="1">
        <f t="shared" si="73"/>
        <v>44660</v>
      </c>
      <c r="F4737">
        <v>34000</v>
      </c>
      <c r="G4737">
        <f>SUMIF(E:E,E4737,F:F)*VLOOKUP(A4737,Sheet1!$A$1:$E$49,3)</f>
        <v>39284.701372036507</v>
      </c>
      <c r="H4737">
        <f>SUMIF(E:E,E4737,F:F)*VLOOKUP(A4737,Sheet1!$A$1:$E$49,5)</f>
        <v>33844.147866875988</v>
      </c>
    </row>
    <row r="4738" spans="1:8" x14ac:dyDescent="0.25">
      <c r="A4738">
        <v>35</v>
      </c>
      <c r="B4738">
        <v>9</v>
      </c>
      <c r="C4738">
        <v>4</v>
      </c>
      <c r="D4738">
        <v>2022</v>
      </c>
      <c r="E4738" s="1">
        <f t="shared" si="73"/>
        <v>44660</v>
      </c>
      <c r="F4738">
        <v>34974</v>
      </c>
      <c r="G4738">
        <f>SUMIF(E:E,E4738,F:F)*VLOOKUP(A4738,Sheet1!$A$1:$E$49,3)</f>
        <v>40462.549561321663</v>
      </c>
      <c r="H4738">
        <f>SUMIF(E:E,E4738,F:F)*VLOOKUP(A4738,Sheet1!$A$1:$E$49,5)</f>
        <v>32910.217868390668</v>
      </c>
    </row>
    <row r="4739" spans="1:8" x14ac:dyDescent="0.25">
      <c r="A4739">
        <v>36</v>
      </c>
      <c r="B4739">
        <v>9</v>
      </c>
      <c r="C4739">
        <v>4</v>
      </c>
      <c r="D4739">
        <v>2022</v>
      </c>
      <c r="E4739" s="1">
        <f t="shared" ref="E4739:E4802" si="74">DATE(D4739,C4739,B4739)</f>
        <v>44660</v>
      </c>
      <c r="F4739">
        <v>34575</v>
      </c>
      <c r="G4739">
        <f>SUMIF(E:E,E4739,F:F)*VLOOKUP(A4739,Sheet1!$A$1:$E$49,3)</f>
        <v>40739.690311741651</v>
      </c>
      <c r="H4739">
        <f>SUMIF(E:E,E4739,F:F)*VLOOKUP(A4739,Sheet1!$A$1:$E$49,5)</f>
        <v>31925.662760073556</v>
      </c>
    </row>
    <row r="4740" spans="1:8" x14ac:dyDescent="0.25">
      <c r="A4740">
        <v>37</v>
      </c>
      <c r="B4740">
        <v>9</v>
      </c>
      <c r="C4740">
        <v>4</v>
      </c>
      <c r="D4740">
        <v>2022</v>
      </c>
      <c r="E4740" s="1">
        <f t="shared" si="74"/>
        <v>44660</v>
      </c>
      <c r="F4740">
        <v>33565</v>
      </c>
      <c r="G4740">
        <f>SUMIF(E:E,E4740,F:F)*VLOOKUP(A4740,Sheet1!$A$1:$E$49,3)</f>
        <v>40808.975499346583</v>
      </c>
      <c r="H4740">
        <f>SUMIF(E:E,E4740,F:F)*VLOOKUP(A4740,Sheet1!$A$1:$E$49,5)</f>
        <v>30899.155949995446</v>
      </c>
    </row>
    <row r="4741" spans="1:8" x14ac:dyDescent="0.25">
      <c r="A4741">
        <v>38</v>
      </c>
      <c r="B4741">
        <v>9</v>
      </c>
      <c r="C4741">
        <v>4</v>
      </c>
      <c r="D4741">
        <v>2022</v>
      </c>
      <c r="E4741" s="1">
        <f t="shared" si="74"/>
        <v>44660</v>
      </c>
      <c r="F4741">
        <v>33034</v>
      </c>
      <c r="G4741">
        <f>SUMIF(E:E,E4741,F:F)*VLOOKUP(A4741,Sheet1!$A$1:$E$49,3)</f>
        <v>40531.834748926594</v>
      </c>
      <c r="H4741">
        <f>SUMIF(E:E,E4741,F:F)*VLOOKUP(A4741,Sheet1!$A$1:$E$49,5)</f>
        <v>29839.444340547125</v>
      </c>
    </row>
    <row r="4742" spans="1:8" x14ac:dyDescent="0.25">
      <c r="A4742">
        <v>39</v>
      </c>
      <c r="B4742">
        <v>9</v>
      </c>
      <c r="C4742">
        <v>4</v>
      </c>
      <c r="D4742">
        <v>2022</v>
      </c>
      <c r="E4742" s="1">
        <f t="shared" si="74"/>
        <v>44660</v>
      </c>
      <c r="F4742">
        <v>32980</v>
      </c>
      <c r="G4742">
        <f>SUMIF(E:E,E4742,F:F)*VLOOKUP(A4742,Sheet1!$A$1:$E$49,3)</f>
        <v>40531.834748926594</v>
      </c>
      <c r="H4742">
        <f>SUMIF(E:E,E4742,F:F)*VLOOKUP(A4742,Sheet1!$A$1:$E$49,5)</f>
        <v>28755.226630281413</v>
      </c>
    </row>
    <row r="4743" spans="1:8" x14ac:dyDescent="0.25">
      <c r="A4743">
        <v>40</v>
      </c>
      <c r="B4743">
        <v>9</v>
      </c>
      <c r="C4743">
        <v>4</v>
      </c>
      <c r="D4743">
        <v>2022</v>
      </c>
      <c r="E4743" s="1">
        <f t="shared" si="74"/>
        <v>44660</v>
      </c>
      <c r="F4743">
        <v>32675</v>
      </c>
      <c r="G4743">
        <f>SUMIF(E:E,E4743,F:F)*VLOOKUP(A4743,Sheet1!$A$1:$E$49,3)</f>
        <v>39561.842122456495</v>
      </c>
      <c r="H4743">
        <f>SUMIF(E:E,E4743,F:F)*VLOOKUP(A4743,Sheet1!$A$1:$E$49,5)</f>
        <v>27655.037795039643</v>
      </c>
    </row>
    <row r="4744" spans="1:8" x14ac:dyDescent="0.25">
      <c r="A4744">
        <v>41</v>
      </c>
      <c r="B4744">
        <v>9</v>
      </c>
      <c r="C4744">
        <v>4</v>
      </c>
      <c r="D4744">
        <v>2022</v>
      </c>
      <c r="E4744" s="1">
        <f t="shared" si="74"/>
        <v>44660</v>
      </c>
      <c r="F4744">
        <v>31401</v>
      </c>
      <c r="G4744">
        <f>SUMIF(E:E,E4744,F:F)*VLOOKUP(A4744,Sheet1!$A$1:$E$49,3)</f>
        <v>37898.997619936548</v>
      </c>
      <c r="H4744">
        <f>SUMIF(E:E,E4744,F:F)*VLOOKUP(A4744,Sheet1!$A$1:$E$49,5)</f>
        <v>26547.141808257082</v>
      </c>
    </row>
    <row r="4745" spans="1:8" x14ac:dyDescent="0.25">
      <c r="A4745">
        <v>42</v>
      </c>
      <c r="B4745">
        <v>9</v>
      </c>
      <c r="C4745">
        <v>4</v>
      </c>
      <c r="D4745">
        <v>2022</v>
      </c>
      <c r="E4745" s="1">
        <f t="shared" si="74"/>
        <v>44660</v>
      </c>
      <c r="F4745">
        <v>30696</v>
      </c>
      <c r="G4745">
        <f>SUMIF(E:E,E4745,F:F)*VLOOKUP(A4745,Sheet1!$A$1:$E$49,3)</f>
        <v>36444.008680231389</v>
      </c>
      <c r="H4745">
        <f>SUMIF(E:E,E4745,F:F)*VLOOKUP(A4745,Sheet1!$A$1:$E$49,5)</f>
        <v>25439.43436816322</v>
      </c>
    </row>
    <row r="4746" spans="1:8" x14ac:dyDescent="0.25">
      <c r="A4746">
        <v>43</v>
      </c>
      <c r="B4746">
        <v>9</v>
      </c>
      <c r="C4746">
        <v>4</v>
      </c>
      <c r="D4746">
        <v>2022</v>
      </c>
      <c r="E4746" s="1">
        <f t="shared" si="74"/>
        <v>44660</v>
      </c>
      <c r="F4746">
        <v>29760</v>
      </c>
      <c r="G4746">
        <f>SUMIF(E:E,E4746,F:F)*VLOOKUP(A4746,Sheet1!$A$1:$E$49,3)</f>
        <v>35474.01605376129</v>
      </c>
      <c r="H4746">
        <f>SUMIF(E:E,E4746,F:F)*VLOOKUP(A4746,Sheet1!$A$1:$E$49,5)</f>
        <v>24339.357074073119</v>
      </c>
    </row>
    <row r="4747" spans="1:8" x14ac:dyDescent="0.25">
      <c r="A4747">
        <v>44</v>
      </c>
      <c r="B4747">
        <v>9</v>
      </c>
      <c r="C4747">
        <v>4</v>
      </c>
      <c r="D4747">
        <v>2022</v>
      </c>
      <c r="E4747" s="1">
        <f t="shared" si="74"/>
        <v>44660</v>
      </c>
      <c r="F4747">
        <v>28619</v>
      </c>
      <c r="G4747">
        <f>SUMIF(E:E,E4747,F:F)*VLOOKUP(A4747,Sheet1!$A$1:$E$49,3)</f>
        <v>32702.608549561373</v>
      </c>
      <c r="H4747">
        <f>SUMIF(E:E,E4747,F:F)*VLOOKUP(A4747,Sheet1!$A$1:$E$49,5)</f>
        <v>23253.824146650153</v>
      </c>
    </row>
    <row r="4748" spans="1:8" x14ac:dyDescent="0.25">
      <c r="A4748">
        <v>45</v>
      </c>
      <c r="B4748">
        <v>9</v>
      </c>
      <c r="C4748">
        <v>4</v>
      </c>
      <c r="D4748">
        <v>2022</v>
      </c>
      <c r="E4748" s="1">
        <f t="shared" si="74"/>
        <v>44660</v>
      </c>
      <c r="F4748">
        <v>27077</v>
      </c>
      <c r="G4748">
        <f>SUMIF(E:E,E4748,F:F)*VLOOKUP(A4748,Sheet1!$A$1:$E$49,3)</f>
        <v>29515.489919731077</v>
      </c>
      <c r="H4748">
        <f>SUMIF(E:E,E4748,F:F)*VLOOKUP(A4748,Sheet1!$A$1:$E$49,5)</f>
        <v>22189.16242958506</v>
      </c>
    </row>
    <row r="4749" spans="1:8" x14ac:dyDescent="0.25">
      <c r="A4749">
        <v>46</v>
      </c>
      <c r="B4749">
        <v>9</v>
      </c>
      <c r="C4749">
        <v>4</v>
      </c>
      <c r="D4749">
        <v>2022</v>
      </c>
      <c r="E4749" s="1">
        <f t="shared" si="74"/>
        <v>44660</v>
      </c>
      <c r="F4749">
        <v>26014</v>
      </c>
      <c r="G4749">
        <f>SUMIF(E:E,E4749,F:F)*VLOOKUP(A4749,Sheet1!$A$1:$E$49,3)</f>
        <v>26189.800914690917</v>
      </c>
      <c r="H4749">
        <f>SUMIF(E:E,E4749,F:F)*VLOOKUP(A4749,Sheet1!$A$1:$E$49,5)</f>
        <v>21151.065053947113</v>
      </c>
    </row>
    <row r="4750" spans="1:8" x14ac:dyDescent="0.25">
      <c r="A4750">
        <v>47</v>
      </c>
      <c r="B4750">
        <v>9</v>
      </c>
      <c r="C4750">
        <v>4</v>
      </c>
      <c r="D4750">
        <v>2022</v>
      </c>
      <c r="E4750" s="1">
        <f t="shared" si="74"/>
        <v>44660</v>
      </c>
      <c r="F4750">
        <v>25764</v>
      </c>
      <c r="G4750">
        <f>SUMIF(E:E,E4750,F:F)*VLOOKUP(A4750,Sheet1!$A$1:$E$49,3)</f>
        <v>25081.237913011075</v>
      </c>
      <c r="H4750">
        <f>SUMIF(E:E,E4750,F:F)*VLOOKUP(A4750,Sheet1!$A$1:$E$49,5)</f>
        <v>20144.558802177293</v>
      </c>
    </row>
    <row r="4751" spans="1:8" x14ac:dyDescent="0.25">
      <c r="A4751">
        <v>48</v>
      </c>
      <c r="B4751">
        <v>9</v>
      </c>
      <c r="C4751">
        <v>4</v>
      </c>
      <c r="D4751">
        <v>2022</v>
      </c>
      <c r="E4751" s="1">
        <f t="shared" si="74"/>
        <v>44660</v>
      </c>
      <c r="F4751">
        <v>25264</v>
      </c>
      <c r="G4751">
        <f>SUMIF(E:E,E4751,F:F)*VLOOKUP(A4751,Sheet1!$A$1:$E$49,3)</f>
        <v>24873.382350196047</v>
      </c>
      <c r="H4751">
        <f>SUMIF(E:E,E4751,F:F)*VLOOKUP(A4751,Sheet1!$A$1:$E$49,5)</f>
        <v>19173.984885908718</v>
      </c>
    </row>
    <row r="4752" spans="1:8" x14ac:dyDescent="0.25">
      <c r="A4752">
        <v>1</v>
      </c>
      <c r="B4752">
        <v>10</v>
      </c>
      <c r="C4752">
        <v>4</v>
      </c>
      <c r="D4752">
        <v>2022</v>
      </c>
      <c r="E4752" s="1">
        <f t="shared" si="74"/>
        <v>44661</v>
      </c>
      <c r="F4752">
        <v>24365</v>
      </c>
      <c r="G4752">
        <f>SUMIF(E:E,E4752,F:F)*VLOOKUP(A4752,Sheet1!$A$1:$E$49,3)</f>
        <v>23491.865643083856</v>
      </c>
      <c r="H4752">
        <f>SUMIF(E:E,E4752,F:F)*VLOOKUP(A4752,Sheet1!$A$1:$E$49,5)</f>
        <v>19025.690280365961</v>
      </c>
    </row>
    <row r="4753" spans="1:8" x14ac:dyDescent="0.25">
      <c r="A4753">
        <v>2</v>
      </c>
      <c r="B4753">
        <v>10</v>
      </c>
      <c r="C4753">
        <v>4</v>
      </c>
      <c r="D4753">
        <v>2022</v>
      </c>
      <c r="E4753" s="1">
        <f t="shared" si="74"/>
        <v>44661</v>
      </c>
      <c r="F4753">
        <v>24797</v>
      </c>
      <c r="G4753">
        <f>SUMIF(E:E,E4753,F:F)*VLOOKUP(A4753,Sheet1!$A$1:$E$49,3)</f>
        <v>23164.680884823647</v>
      </c>
      <c r="H4753">
        <f>SUMIF(E:E,E4753,F:F)*VLOOKUP(A4753,Sheet1!$A$1:$E$49,5)</f>
        <v>19976.293190038767</v>
      </c>
    </row>
    <row r="4754" spans="1:8" x14ac:dyDescent="0.25">
      <c r="A4754">
        <v>3</v>
      </c>
      <c r="B4754">
        <v>10</v>
      </c>
      <c r="C4754">
        <v>4</v>
      </c>
      <c r="D4754">
        <v>2022</v>
      </c>
      <c r="E4754" s="1">
        <f t="shared" si="74"/>
        <v>44661</v>
      </c>
      <c r="F4754">
        <v>24605</v>
      </c>
      <c r="G4754">
        <f>SUMIF(E:E,E4754,F:F)*VLOOKUP(A4754,Sheet1!$A$1:$E$49,3)</f>
        <v>22575.748319955248</v>
      </c>
      <c r="H4754">
        <f>SUMIF(E:E,E4754,F:F)*VLOOKUP(A4754,Sheet1!$A$1:$E$49,5)</f>
        <v>20956.732590261006</v>
      </c>
    </row>
    <row r="4755" spans="1:8" x14ac:dyDescent="0.25">
      <c r="A4755">
        <v>4</v>
      </c>
      <c r="B4755">
        <v>10</v>
      </c>
      <c r="C4755">
        <v>4</v>
      </c>
      <c r="D4755">
        <v>2022</v>
      </c>
      <c r="E4755" s="1">
        <f t="shared" si="74"/>
        <v>44661</v>
      </c>
      <c r="F4755">
        <v>24409</v>
      </c>
      <c r="G4755">
        <f>SUMIF(E:E,E4755,F:F)*VLOOKUP(A4755,Sheet1!$A$1:$E$49,3)</f>
        <v>22183.126610042986</v>
      </c>
      <c r="H4755">
        <f>SUMIF(E:E,E4755,F:F)*VLOOKUP(A4755,Sheet1!$A$1:$E$49,5)</f>
        <v>21962.260896001499</v>
      </c>
    </row>
    <row r="4756" spans="1:8" x14ac:dyDescent="0.25">
      <c r="A4756">
        <v>5</v>
      </c>
      <c r="B4756">
        <v>10</v>
      </c>
      <c r="C4756">
        <v>4</v>
      </c>
      <c r="D4756">
        <v>2022</v>
      </c>
      <c r="E4756" s="1">
        <f t="shared" si="74"/>
        <v>44661</v>
      </c>
      <c r="F4756">
        <v>24521</v>
      </c>
      <c r="G4756">
        <f>SUMIF(E:E,E4756,F:F)*VLOOKUP(A4756,Sheet1!$A$1:$E$49,3)</f>
        <v>21725.067948478678</v>
      </c>
      <c r="H4756">
        <f>SUMIF(E:E,E4756,F:F)*VLOOKUP(A4756,Sheet1!$A$1:$E$49,5)</f>
        <v>22987.501183917662</v>
      </c>
    </row>
    <row r="4757" spans="1:8" x14ac:dyDescent="0.25">
      <c r="A4757">
        <v>6</v>
      </c>
      <c r="B4757">
        <v>10</v>
      </c>
      <c r="C4757">
        <v>4</v>
      </c>
      <c r="D4757">
        <v>2022</v>
      </c>
      <c r="E4757" s="1">
        <f t="shared" si="74"/>
        <v>44661</v>
      </c>
      <c r="F4757">
        <v>24533</v>
      </c>
      <c r="G4757">
        <f>SUMIF(E:E,E4757,F:F)*VLOOKUP(A4757,Sheet1!$A$1:$E$49,3)</f>
        <v>21005.261480306181</v>
      </c>
      <c r="H4757">
        <f>SUMIF(E:E,E4757,F:F)*VLOOKUP(A4757,Sheet1!$A$1:$E$49,5)</f>
        <v>24026.478015694149</v>
      </c>
    </row>
    <row r="4758" spans="1:8" x14ac:dyDescent="0.25">
      <c r="A4758">
        <v>7</v>
      </c>
      <c r="B4758">
        <v>10</v>
      </c>
      <c r="C4758">
        <v>4</v>
      </c>
      <c r="D4758">
        <v>2022</v>
      </c>
      <c r="E4758" s="1">
        <f t="shared" si="74"/>
        <v>44661</v>
      </c>
      <c r="F4758">
        <v>24411</v>
      </c>
      <c r="G4758">
        <f>SUMIF(E:E,E4758,F:F)*VLOOKUP(A4758,Sheet1!$A$1:$E$49,3)</f>
        <v>20220.018060481656</v>
      </c>
      <c r="H4758">
        <f>SUMIF(E:E,E4758,F:F)*VLOOKUP(A4758,Sheet1!$A$1:$E$49,5)</f>
        <v>25072.661200118371</v>
      </c>
    </row>
    <row r="4759" spans="1:8" x14ac:dyDescent="0.25">
      <c r="A4759">
        <v>8</v>
      </c>
      <c r="B4759">
        <v>10</v>
      </c>
      <c r="C4759">
        <v>4</v>
      </c>
      <c r="D4759">
        <v>2022</v>
      </c>
      <c r="E4759" s="1">
        <f t="shared" si="74"/>
        <v>44661</v>
      </c>
      <c r="F4759">
        <v>24306</v>
      </c>
      <c r="G4759">
        <f>SUMIF(E:E,E4759,F:F)*VLOOKUP(A4759,Sheet1!$A$1:$E$49,3)</f>
        <v>19827.396350569397</v>
      </c>
      <c r="H4759">
        <f>SUMIF(E:E,E4759,F:F)*VLOOKUP(A4759,Sheet1!$A$1:$E$49,5)</f>
        <v>26119.022458976382</v>
      </c>
    </row>
    <row r="4760" spans="1:8" x14ac:dyDescent="0.25">
      <c r="A4760">
        <v>9</v>
      </c>
      <c r="B4760">
        <v>10</v>
      </c>
      <c r="C4760">
        <v>4</v>
      </c>
      <c r="D4760">
        <v>2022</v>
      </c>
      <c r="E4760" s="1">
        <f t="shared" si="74"/>
        <v>44661</v>
      </c>
      <c r="F4760">
        <v>23647</v>
      </c>
      <c r="G4760">
        <f>SUMIF(E:E,E4760,F:F)*VLOOKUP(A4760,Sheet1!$A$1:$E$49,3)</f>
        <v>19500.211592309162</v>
      </c>
      <c r="H4760">
        <f>SUMIF(E:E,E4760,F:F)*VLOOKUP(A4760,Sheet1!$A$1:$E$49,5)</f>
        <v>27158.104636689011</v>
      </c>
    </row>
    <row r="4761" spans="1:8" x14ac:dyDescent="0.25">
      <c r="A4761">
        <v>10</v>
      </c>
      <c r="B4761">
        <v>10</v>
      </c>
      <c r="C4761">
        <v>4</v>
      </c>
      <c r="D4761">
        <v>2022</v>
      </c>
      <c r="E4761" s="1">
        <f t="shared" si="74"/>
        <v>44661</v>
      </c>
      <c r="F4761">
        <v>23812</v>
      </c>
      <c r="G4761">
        <f>SUMIF(E:E,E4761,F:F)*VLOOKUP(A4761,Sheet1!$A$1:$E$49,3)</f>
        <v>19369.337689005082</v>
      </c>
      <c r="H4761">
        <f>SUMIF(E:E,E4761,F:F)*VLOOKUP(A4761,Sheet1!$A$1:$E$49,5)</f>
        <v>28182.102757202501</v>
      </c>
    </row>
    <row r="4762" spans="1:8" x14ac:dyDescent="0.25">
      <c r="A4762">
        <v>11</v>
      </c>
      <c r="B4762">
        <v>10</v>
      </c>
      <c r="C4762">
        <v>4</v>
      </c>
      <c r="D4762">
        <v>2022</v>
      </c>
      <c r="E4762" s="1">
        <f t="shared" si="74"/>
        <v>44661</v>
      </c>
      <c r="F4762">
        <v>24092</v>
      </c>
      <c r="G4762">
        <f>SUMIF(E:E,E4762,F:F)*VLOOKUP(A4762,Sheet1!$A$1:$E$49,3)</f>
        <v>20350.891963785736</v>
      </c>
      <c r="H4762">
        <f>SUMIF(E:E,E4762,F:F)*VLOOKUP(A4762,Sheet1!$A$1:$E$49,5)</f>
        <v>29182.955894065082</v>
      </c>
    </row>
    <row r="4763" spans="1:8" x14ac:dyDescent="0.25">
      <c r="A4763">
        <v>12</v>
      </c>
      <c r="B4763">
        <v>10</v>
      </c>
      <c r="C4763">
        <v>4</v>
      </c>
      <c r="D4763">
        <v>2022</v>
      </c>
      <c r="E4763" s="1">
        <f t="shared" si="74"/>
        <v>44661</v>
      </c>
      <c r="F4763">
        <v>24660</v>
      </c>
      <c r="G4763">
        <f>SUMIF(E:E,E4763,F:F)*VLOOKUP(A4763,Sheet1!$A$1:$E$49,3)</f>
        <v>23099.243933171594</v>
      </c>
      <c r="H4763">
        <f>SUMIF(E:E,E4763,F:F)*VLOOKUP(A4763,Sheet1!$A$1:$E$49,5)</f>
        <v>30152.448491595769</v>
      </c>
    </row>
    <row r="4764" spans="1:8" x14ac:dyDescent="0.25">
      <c r="A4764">
        <v>13</v>
      </c>
      <c r="B4764">
        <v>10</v>
      </c>
      <c r="C4764">
        <v>4</v>
      </c>
      <c r="D4764">
        <v>2022</v>
      </c>
      <c r="E4764" s="1">
        <f t="shared" si="74"/>
        <v>44661</v>
      </c>
      <c r="F4764">
        <v>26178</v>
      </c>
      <c r="G4764">
        <f>SUMIF(E:E,E4764,F:F)*VLOOKUP(A4764,Sheet1!$A$1:$E$49,3)</f>
        <v>24735.167724472522</v>
      </c>
      <c r="H4764">
        <f>SUMIF(E:E,E4764,F:F)*VLOOKUP(A4764,Sheet1!$A$1:$E$49,5)</f>
        <v>31082.319467611833</v>
      </c>
    </row>
    <row r="4765" spans="1:8" x14ac:dyDescent="0.25">
      <c r="A4765">
        <v>14</v>
      </c>
      <c r="B4765">
        <v>10</v>
      </c>
      <c r="C4765">
        <v>4</v>
      </c>
      <c r="D4765">
        <v>2022</v>
      </c>
      <c r="E4765" s="1">
        <f t="shared" si="74"/>
        <v>44661</v>
      </c>
      <c r="F4765">
        <v>27319</v>
      </c>
      <c r="G4765">
        <f>SUMIF(E:E,E4765,F:F)*VLOOKUP(A4765,Sheet1!$A$1:$E$49,3)</f>
        <v>27548.956645510523</v>
      </c>
      <c r="H4765">
        <f>SUMIF(E:E,E4765,F:F)*VLOOKUP(A4765,Sheet1!$A$1:$E$49,5)</f>
        <v>31964.37715223106</v>
      </c>
    </row>
    <row r="4766" spans="1:8" x14ac:dyDescent="0.25">
      <c r="A4766">
        <v>15</v>
      </c>
      <c r="B4766">
        <v>10</v>
      </c>
      <c r="C4766">
        <v>4</v>
      </c>
      <c r="D4766">
        <v>2022</v>
      </c>
      <c r="E4766" s="1">
        <f t="shared" si="74"/>
        <v>44661</v>
      </c>
      <c r="F4766">
        <v>28876</v>
      </c>
      <c r="G4766">
        <f>SUMIF(E:E,E4766,F:F)*VLOOKUP(A4766,Sheet1!$A$1:$E$49,3)</f>
        <v>30428.182518200505</v>
      </c>
      <c r="H4766">
        <f>SUMIF(E:E,E4766,F:F)*VLOOKUP(A4766,Sheet1!$A$1:$E$49,5)</f>
        <v>32790.617883157058</v>
      </c>
    </row>
    <row r="4767" spans="1:8" x14ac:dyDescent="0.25">
      <c r="A4767">
        <v>16</v>
      </c>
      <c r="B4767">
        <v>10</v>
      </c>
      <c r="C4767">
        <v>4</v>
      </c>
      <c r="D4767">
        <v>2022</v>
      </c>
      <c r="E4767" s="1">
        <f t="shared" si="74"/>
        <v>44661</v>
      </c>
      <c r="F4767">
        <v>29758</v>
      </c>
      <c r="G4767">
        <f>SUMIF(E:E,E4767,F:F)*VLOOKUP(A4767,Sheet1!$A$1:$E$49,3)</f>
        <v>31998.669357849452</v>
      </c>
      <c r="H4767">
        <f>SUMIF(E:E,E4767,F:F)*VLOOKUP(A4767,Sheet1!$A$1:$E$49,5)</f>
        <v>33553.34589495846</v>
      </c>
    </row>
    <row r="4768" spans="1:8" x14ac:dyDescent="0.25">
      <c r="A4768">
        <v>17</v>
      </c>
      <c r="B4768">
        <v>10</v>
      </c>
      <c r="C4768">
        <v>4</v>
      </c>
      <c r="D4768">
        <v>2022</v>
      </c>
      <c r="E4768" s="1">
        <f t="shared" si="74"/>
        <v>44661</v>
      </c>
      <c r="F4768">
        <v>30765</v>
      </c>
      <c r="G4768">
        <f>SUMIF(E:E,E4768,F:F)*VLOOKUP(A4768,Sheet1!$A$1:$E$49,3)</f>
        <v>31736.921551241292</v>
      </c>
      <c r="H4768">
        <f>SUMIF(E:E,E4768,F:F)*VLOOKUP(A4768,Sheet1!$A$1:$E$49,5)</f>
        <v>34245.292016143474</v>
      </c>
    </row>
    <row r="4769" spans="1:8" x14ac:dyDescent="0.25">
      <c r="A4769">
        <v>18</v>
      </c>
      <c r="B4769">
        <v>10</v>
      </c>
      <c r="C4769">
        <v>4</v>
      </c>
      <c r="D4769">
        <v>2022</v>
      </c>
      <c r="E4769" s="1">
        <f t="shared" si="74"/>
        <v>44661</v>
      </c>
      <c r="F4769">
        <v>31389</v>
      </c>
      <c r="G4769">
        <f>SUMIF(E:E,E4769,F:F)*VLOOKUP(A4769,Sheet1!$A$1:$E$49,3)</f>
        <v>29970.123856636168</v>
      </c>
      <c r="H4769">
        <f>SUMIF(E:E,E4769,F:F)*VLOOKUP(A4769,Sheet1!$A$1:$E$49,5)</f>
        <v>34859.728629527424</v>
      </c>
    </row>
    <row r="4770" spans="1:8" x14ac:dyDescent="0.25">
      <c r="A4770">
        <v>19</v>
      </c>
      <c r="B4770">
        <v>10</v>
      </c>
      <c r="C4770">
        <v>4</v>
      </c>
      <c r="D4770">
        <v>2022</v>
      </c>
      <c r="E4770" s="1">
        <f t="shared" si="74"/>
        <v>44661</v>
      </c>
      <c r="F4770">
        <v>31801</v>
      </c>
      <c r="G4770">
        <f>SUMIF(E:E,E4770,F:F)*VLOOKUP(A4770,Sheet1!$A$1:$E$49,3)</f>
        <v>29512.065195071827</v>
      </c>
      <c r="H4770">
        <f>SUMIF(E:E,E4770,F:F)*VLOOKUP(A4770,Sheet1!$A$1:$E$49,5)</f>
        <v>35390.578362640059</v>
      </c>
    </row>
    <row r="4771" spans="1:8" x14ac:dyDescent="0.25">
      <c r="A4771">
        <v>20</v>
      </c>
      <c r="B4771">
        <v>10</v>
      </c>
      <c r="C4771">
        <v>4</v>
      </c>
      <c r="D4771">
        <v>2022</v>
      </c>
      <c r="E4771" s="1">
        <f t="shared" si="74"/>
        <v>44661</v>
      </c>
      <c r="F4771">
        <v>31912</v>
      </c>
      <c r="G4771">
        <f>SUMIF(E:E,E4771,F:F)*VLOOKUP(A4771,Sheet1!$A$1:$E$49,3)</f>
        <v>29970.123856636168</v>
      </c>
      <c r="H4771">
        <f>SUMIF(E:E,E4771,F:F)*VLOOKUP(A4771,Sheet1!$A$1:$E$49,5)</f>
        <v>35832.514057569926</v>
      </c>
    </row>
    <row r="4772" spans="1:8" x14ac:dyDescent="0.25">
      <c r="A4772">
        <v>21</v>
      </c>
      <c r="B4772">
        <v>10</v>
      </c>
      <c r="C4772">
        <v>4</v>
      </c>
      <c r="D4772">
        <v>2022</v>
      </c>
      <c r="E4772" s="1">
        <f t="shared" si="74"/>
        <v>44661</v>
      </c>
      <c r="F4772">
        <v>32159</v>
      </c>
      <c r="G4772">
        <f>SUMIF(E:E,E4772,F:F)*VLOOKUP(A4772,Sheet1!$A$1:$E$49,3)</f>
        <v>30428.182518200505</v>
      </c>
      <c r="H4772">
        <f>SUMIF(E:E,E4772,F:F)*VLOOKUP(A4772,Sheet1!$A$1:$E$49,5)</f>
        <v>36181.047723095064</v>
      </c>
    </row>
    <row r="4773" spans="1:8" x14ac:dyDescent="0.25">
      <c r="A4773">
        <v>22</v>
      </c>
      <c r="B4773">
        <v>10</v>
      </c>
      <c r="C4773">
        <v>4</v>
      </c>
      <c r="D4773">
        <v>2022</v>
      </c>
      <c r="E4773" s="1">
        <f t="shared" si="74"/>
        <v>44661</v>
      </c>
      <c r="F4773">
        <v>32571</v>
      </c>
      <c r="G4773">
        <f>SUMIF(E:E,E4773,F:F)*VLOOKUP(A4773,Sheet1!$A$1:$E$49,3)</f>
        <v>30951.678131416818</v>
      </c>
      <c r="H4773">
        <f>SUMIF(E:E,E4773,F:F)*VLOOKUP(A4773,Sheet1!$A$1:$E$49,5)</f>
        <v>36432.60639311315</v>
      </c>
    </row>
    <row r="4774" spans="1:8" x14ac:dyDescent="0.25">
      <c r="A4774">
        <v>23</v>
      </c>
      <c r="B4774">
        <v>10</v>
      </c>
      <c r="C4774">
        <v>4</v>
      </c>
      <c r="D4774">
        <v>2022</v>
      </c>
      <c r="E4774" s="1">
        <f t="shared" si="74"/>
        <v>44661</v>
      </c>
      <c r="F4774">
        <v>33075</v>
      </c>
      <c r="G4774">
        <f>SUMIF(E:E,E4774,F:F)*VLOOKUP(A4774,Sheet1!$A$1:$E$49,3)</f>
        <v>31017.115083068798</v>
      </c>
      <c r="H4774">
        <f>SUMIF(E:E,E4774,F:F)*VLOOKUP(A4774,Sheet1!$A$1:$E$49,5)</f>
        <v>36584.593098736434</v>
      </c>
    </row>
    <row r="4775" spans="1:8" x14ac:dyDescent="0.25">
      <c r="A4775">
        <v>24</v>
      </c>
      <c r="B4775">
        <v>10</v>
      </c>
      <c r="C4775">
        <v>4</v>
      </c>
      <c r="D4775">
        <v>2022</v>
      </c>
      <c r="E4775" s="1">
        <f t="shared" si="74"/>
        <v>44661</v>
      </c>
      <c r="F4775">
        <v>32873</v>
      </c>
      <c r="G4775">
        <f>SUMIF(E:E,E4775,F:F)*VLOOKUP(A4775,Sheet1!$A$1:$E$49,3)</f>
        <v>31213.425938024971</v>
      </c>
      <c r="H4775">
        <f>SUMIF(E:E,E4775,F:F)*VLOOKUP(A4775,Sheet1!$A$1:$E$49,5)</f>
        <v>36635.431499160084</v>
      </c>
    </row>
    <row r="4776" spans="1:8" x14ac:dyDescent="0.25">
      <c r="A4776">
        <v>25</v>
      </c>
      <c r="B4776">
        <v>10</v>
      </c>
      <c r="C4776">
        <v>4</v>
      </c>
      <c r="D4776">
        <v>2022</v>
      </c>
      <c r="E4776" s="1">
        <f t="shared" si="74"/>
        <v>44661</v>
      </c>
      <c r="F4776">
        <v>32669</v>
      </c>
      <c r="G4776">
        <f>SUMIF(E:E,E4776,F:F)*VLOOKUP(A4776,Sheet1!$A$1:$E$49,3)</f>
        <v>31475.173744633139</v>
      </c>
      <c r="H4776">
        <f>SUMIF(E:E,E4776,F:F)*VLOOKUP(A4776,Sheet1!$A$1:$E$49,5)</f>
        <v>36584.593098736434</v>
      </c>
    </row>
    <row r="4777" spans="1:8" x14ac:dyDescent="0.25">
      <c r="A4777">
        <v>26</v>
      </c>
      <c r="B4777">
        <v>10</v>
      </c>
      <c r="C4777">
        <v>4</v>
      </c>
      <c r="D4777">
        <v>2022</v>
      </c>
      <c r="E4777" s="1">
        <f t="shared" si="74"/>
        <v>44661</v>
      </c>
      <c r="F4777">
        <v>32305</v>
      </c>
      <c r="G4777">
        <f>SUMIF(E:E,E4777,F:F)*VLOOKUP(A4777,Sheet1!$A$1:$E$49,3)</f>
        <v>31147.988986372999</v>
      </c>
      <c r="H4777">
        <f>SUMIF(E:E,E4777,F:F)*VLOOKUP(A4777,Sheet1!$A$1:$E$49,5)</f>
        <v>36432.60639311315</v>
      </c>
    </row>
    <row r="4778" spans="1:8" x14ac:dyDescent="0.25">
      <c r="A4778">
        <v>27</v>
      </c>
      <c r="B4778">
        <v>10</v>
      </c>
      <c r="C4778">
        <v>4</v>
      </c>
      <c r="D4778">
        <v>2022</v>
      </c>
      <c r="E4778" s="1">
        <f t="shared" si="74"/>
        <v>44661</v>
      </c>
      <c r="F4778">
        <v>31840</v>
      </c>
      <c r="G4778">
        <f>SUMIF(E:E,E4778,F:F)*VLOOKUP(A4778,Sheet1!$A$1:$E$49,3)</f>
        <v>30624.493373156682</v>
      </c>
      <c r="H4778">
        <f>SUMIF(E:E,E4778,F:F)*VLOOKUP(A4778,Sheet1!$A$1:$E$49,5)</f>
        <v>36181.047723095064</v>
      </c>
    </row>
    <row r="4779" spans="1:8" x14ac:dyDescent="0.25">
      <c r="A4779">
        <v>28</v>
      </c>
      <c r="B4779">
        <v>10</v>
      </c>
      <c r="C4779">
        <v>4</v>
      </c>
      <c r="D4779">
        <v>2022</v>
      </c>
      <c r="E4779" s="1">
        <f t="shared" si="74"/>
        <v>44661</v>
      </c>
      <c r="F4779">
        <v>31225</v>
      </c>
      <c r="G4779">
        <f>SUMIF(E:E,E4779,F:F)*VLOOKUP(A4779,Sheet1!$A$1:$E$49,3)</f>
        <v>30166.434711592345</v>
      </c>
      <c r="H4779">
        <f>SUMIF(E:E,E4779,F:F)*VLOOKUP(A4779,Sheet1!$A$1:$E$49,5)</f>
        <v>35832.514057569926</v>
      </c>
    </row>
    <row r="4780" spans="1:8" x14ac:dyDescent="0.25">
      <c r="A4780">
        <v>29</v>
      </c>
      <c r="B4780">
        <v>10</v>
      </c>
      <c r="C4780">
        <v>4</v>
      </c>
      <c r="D4780">
        <v>2022</v>
      </c>
      <c r="E4780" s="1">
        <f t="shared" si="74"/>
        <v>44661</v>
      </c>
      <c r="F4780">
        <v>31468</v>
      </c>
      <c r="G4780">
        <f>SUMIF(E:E,E4780,F:F)*VLOOKUP(A4780,Sheet1!$A$1:$E$49,3)</f>
        <v>30297.308614896305</v>
      </c>
      <c r="H4780">
        <f>SUMIF(E:E,E4780,F:F)*VLOOKUP(A4780,Sheet1!$A$1:$E$49,5)</f>
        <v>35390.578362640059</v>
      </c>
    </row>
    <row r="4781" spans="1:8" x14ac:dyDescent="0.25">
      <c r="A4781">
        <v>30</v>
      </c>
      <c r="B4781">
        <v>10</v>
      </c>
      <c r="C4781">
        <v>4</v>
      </c>
      <c r="D4781">
        <v>2022</v>
      </c>
      <c r="E4781" s="1">
        <f t="shared" si="74"/>
        <v>44661</v>
      </c>
      <c r="F4781">
        <v>31400</v>
      </c>
      <c r="G4781">
        <f>SUMIF(E:E,E4781,F:F)*VLOOKUP(A4781,Sheet1!$A$1:$E$49,3)</f>
        <v>30951.678131416818</v>
      </c>
      <c r="H4781">
        <f>SUMIF(E:E,E4781,F:F)*VLOOKUP(A4781,Sheet1!$A$1:$E$49,5)</f>
        <v>34859.728629527424</v>
      </c>
    </row>
    <row r="4782" spans="1:8" x14ac:dyDescent="0.25">
      <c r="A4782">
        <v>31</v>
      </c>
      <c r="B4782">
        <v>10</v>
      </c>
      <c r="C4782">
        <v>4</v>
      </c>
      <c r="D4782">
        <v>2022</v>
      </c>
      <c r="E4782" s="1">
        <f t="shared" si="74"/>
        <v>44661</v>
      </c>
      <c r="F4782">
        <v>32097</v>
      </c>
      <c r="G4782">
        <f>SUMIF(E:E,E4782,F:F)*VLOOKUP(A4782,Sheet1!$A$1:$E$49,3)</f>
        <v>31278.862889676955</v>
      </c>
      <c r="H4782">
        <f>SUMIF(E:E,E4782,F:F)*VLOOKUP(A4782,Sheet1!$A$1:$E$49,5)</f>
        <v>34245.292016143474</v>
      </c>
    </row>
    <row r="4783" spans="1:8" x14ac:dyDescent="0.25">
      <c r="A4783">
        <v>32</v>
      </c>
      <c r="B4783">
        <v>10</v>
      </c>
      <c r="C4783">
        <v>4</v>
      </c>
      <c r="D4783">
        <v>2022</v>
      </c>
      <c r="E4783" s="1">
        <f t="shared" si="74"/>
        <v>44661</v>
      </c>
      <c r="F4783">
        <v>32862</v>
      </c>
      <c r="G4783">
        <f>SUMIF(E:E,E4783,F:F)*VLOOKUP(A4783,Sheet1!$A$1:$E$49,3)</f>
        <v>33961.77790741076</v>
      </c>
      <c r="H4783">
        <f>SUMIF(E:E,E4783,F:F)*VLOOKUP(A4783,Sheet1!$A$1:$E$49,5)</f>
        <v>33553.34589495846</v>
      </c>
    </row>
    <row r="4784" spans="1:8" x14ac:dyDescent="0.25">
      <c r="A4784">
        <v>33</v>
      </c>
      <c r="B4784">
        <v>10</v>
      </c>
      <c r="C4784">
        <v>4</v>
      </c>
      <c r="D4784">
        <v>2022</v>
      </c>
      <c r="E4784" s="1">
        <f t="shared" si="74"/>
        <v>44661</v>
      </c>
      <c r="F4784">
        <v>33634</v>
      </c>
      <c r="G4784">
        <f>SUMIF(E:E,E4784,F:F)*VLOOKUP(A4784,Sheet1!$A$1:$E$49,3)</f>
        <v>35597.701698711935</v>
      </c>
      <c r="H4784">
        <f>SUMIF(E:E,E4784,F:F)*VLOOKUP(A4784,Sheet1!$A$1:$E$49,5)</f>
        <v>32790.617883157058</v>
      </c>
    </row>
    <row r="4785" spans="1:8" x14ac:dyDescent="0.25">
      <c r="A4785">
        <v>34</v>
      </c>
      <c r="B4785">
        <v>10</v>
      </c>
      <c r="C4785">
        <v>4</v>
      </c>
      <c r="D4785">
        <v>2022</v>
      </c>
      <c r="E4785" s="1">
        <f t="shared" si="74"/>
        <v>44661</v>
      </c>
      <c r="F4785">
        <v>33564</v>
      </c>
      <c r="G4785">
        <f>SUMIF(E:E,E4785,F:F)*VLOOKUP(A4785,Sheet1!$A$1:$E$49,3)</f>
        <v>37102.751586708902</v>
      </c>
      <c r="H4785">
        <f>SUMIF(E:E,E4785,F:F)*VLOOKUP(A4785,Sheet1!$A$1:$E$49,5)</f>
        <v>31964.37715223106</v>
      </c>
    </row>
    <row r="4786" spans="1:8" x14ac:dyDescent="0.25">
      <c r="A4786">
        <v>35</v>
      </c>
      <c r="B4786">
        <v>10</v>
      </c>
      <c r="C4786">
        <v>4</v>
      </c>
      <c r="D4786">
        <v>2022</v>
      </c>
      <c r="E4786" s="1">
        <f t="shared" si="74"/>
        <v>44661</v>
      </c>
      <c r="F4786">
        <v>33375</v>
      </c>
      <c r="G4786">
        <f>SUMIF(E:E,E4786,F:F)*VLOOKUP(A4786,Sheet1!$A$1:$E$49,3)</f>
        <v>38215.179764793756</v>
      </c>
      <c r="H4786">
        <f>SUMIF(E:E,E4786,F:F)*VLOOKUP(A4786,Sheet1!$A$1:$E$49,5)</f>
        <v>31082.319467611833</v>
      </c>
    </row>
    <row r="4787" spans="1:8" x14ac:dyDescent="0.25">
      <c r="A4787">
        <v>36</v>
      </c>
      <c r="B4787">
        <v>10</v>
      </c>
      <c r="C4787">
        <v>4</v>
      </c>
      <c r="D4787">
        <v>2022</v>
      </c>
      <c r="E4787" s="1">
        <f t="shared" si="74"/>
        <v>44661</v>
      </c>
      <c r="F4787">
        <v>33180</v>
      </c>
      <c r="G4787">
        <f>SUMIF(E:E,E4787,F:F)*VLOOKUP(A4787,Sheet1!$A$1:$E$49,3)</f>
        <v>38476.92757140191</v>
      </c>
      <c r="H4787">
        <f>SUMIF(E:E,E4787,F:F)*VLOOKUP(A4787,Sheet1!$A$1:$E$49,5)</f>
        <v>30152.448491595769</v>
      </c>
    </row>
    <row r="4788" spans="1:8" x14ac:dyDescent="0.25">
      <c r="A4788">
        <v>37</v>
      </c>
      <c r="B4788">
        <v>10</v>
      </c>
      <c r="C4788">
        <v>4</v>
      </c>
      <c r="D4788">
        <v>2022</v>
      </c>
      <c r="E4788" s="1">
        <f t="shared" si="74"/>
        <v>44661</v>
      </c>
      <c r="F4788">
        <v>32579</v>
      </c>
      <c r="G4788">
        <f>SUMIF(E:E,E4788,F:F)*VLOOKUP(A4788,Sheet1!$A$1:$E$49,3)</f>
        <v>38542.36452305389</v>
      </c>
      <c r="H4788">
        <f>SUMIF(E:E,E4788,F:F)*VLOOKUP(A4788,Sheet1!$A$1:$E$49,5)</f>
        <v>29182.955894065082</v>
      </c>
    </row>
    <row r="4789" spans="1:8" x14ac:dyDescent="0.25">
      <c r="A4789">
        <v>38</v>
      </c>
      <c r="B4789">
        <v>10</v>
      </c>
      <c r="C4789">
        <v>4</v>
      </c>
      <c r="D4789">
        <v>2022</v>
      </c>
      <c r="E4789" s="1">
        <f t="shared" si="74"/>
        <v>44661</v>
      </c>
      <c r="F4789">
        <v>32158</v>
      </c>
      <c r="G4789">
        <f>SUMIF(E:E,E4789,F:F)*VLOOKUP(A4789,Sheet1!$A$1:$E$49,3)</f>
        <v>38280.616716445729</v>
      </c>
      <c r="H4789">
        <f>SUMIF(E:E,E4789,F:F)*VLOOKUP(A4789,Sheet1!$A$1:$E$49,5)</f>
        <v>28182.102757202501</v>
      </c>
    </row>
    <row r="4790" spans="1:8" x14ac:dyDescent="0.25">
      <c r="A4790">
        <v>39</v>
      </c>
      <c r="B4790">
        <v>10</v>
      </c>
      <c r="C4790">
        <v>4</v>
      </c>
      <c r="D4790">
        <v>2022</v>
      </c>
      <c r="E4790" s="1">
        <f t="shared" si="74"/>
        <v>44661</v>
      </c>
      <c r="F4790">
        <v>32283</v>
      </c>
      <c r="G4790">
        <f>SUMIF(E:E,E4790,F:F)*VLOOKUP(A4790,Sheet1!$A$1:$E$49,3)</f>
        <v>38280.616716445729</v>
      </c>
      <c r="H4790">
        <f>SUMIF(E:E,E4790,F:F)*VLOOKUP(A4790,Sheet1!$A$1:$E$49,5)</f>
        <v>27158.104636689011</v>
      </c>
    </row>
    <row r="4791" spans="1:8" x14ac:dyDescent="0.25">
      <c r="A4791">
        <v>40</v>
      </c>
      <c r="B4791">
        <v>10</v>
      </c>
      <c r="C4791">
        <v>4</v>
      </c>
      <c r="D4791">
        <v>2022</v>
      </c>
      <c r="E4791" s="1">
        <f t="shared" si="74"/>
        <v>44661</v>
      </c>
      <c r="F4791">
        <v>31859</v>
      </c>
      <c r="G4791">
        <f>SUMIF(E:E,E4791,F:F)*VLOOKUP(A4791,Sheet1!$A$1:$E$49,3)</f>
        <v>37364.499393317063</v>
      </c>
      <c r="H4791">
        <f>SUMIF(E:E,E4791,F:F)*VLOOKUP(A4791,Sheet1!$A$1:$E$49,5)</f>
        <v>26119.022458976382</v>
      </c>
    </row>
    <row r="4792" spans="1:8" x14ac:dyDescent="0.25">
      <c r="A4792">
        <v>41</v>
      </c>
      <c r="B4792">
        <v>10</v>
      </c>
      <c r="C4792">
        <v>4</v>
      </c>
      <c r="D4792">
        <v>2022</v>
      </c>
      <c r="E4792" s="1">
        <f t="shared" si="74"/>
        <v>44661</v>
      </c>
      <c r="F4792">
        <v>30294</v>
      </c>
      <c r="G4792">
        <f>SUMIF(E:E,E4792,F:F)*VLOOKUP(A4792,Sheet1!$A$1:$E$49,3)</f>
        <v>35794.012553668115</v>
      </c>
      <c r="H4792">
        <f>SUMIF(E:E,E4792,F:F)*VLOOKUP(A4792,Sheet1!$A$1:$E$49,5)</f>
        <v>25072.661200118371</v>
      </c>
    </row>
    <row r="4793" spans="1:8" x14ac:dyDescent="0.25">
      <c r="A4793">
        <v>42</v>
      </c>
      <c r="B4793">
        <v>10</v>
      </c>
      <c r="C4793">
        <v>4</v>
      </c>
      <c r="D4793">
        <v>2022</v>
      </c>
      <c r="E4793" s="1">
        <f t="shared" si="74"/>
        <v>44661</v>
      </c>
      <c r="F4793">
        <v>29546</v>
      </c>
      <c r="G4793">
        <f>SUMIF(E:E,E4793,F:F)*VLOOKUP(A4793,Sheet1!$A$1:$E$49,3)</f>
        <v>34419.836568975094</v>
      </c>
      <c r="H4793">
        <f>SUMIF(E:E,E4793,F:F)*VLOOKUP(A4793,Sheet1!$A$1:$E$49,5)</f>
        <v>24026.478015694149</v>
      </c>
    </row>
    <row r="4794" spans="1:8" x14ac:dyDescent="0.25">
      <c r="A4794">
        <v>43</v>
      </c>
      <c r="B4794">
        <v>10</v>
      </c>
      <c r="C4794">
        <v>4</v>
      </c>
      <c r="D4794">
        <v>2022</v>
      </c>
      <c r="E4794" s="1">
        <f t="shared" si="74"/>
        <v>44661</v>
      </c>
      <c r="F4794">
        <v>28291</v>
      </c>
      <c r="G4794">
        <f>SUMIF(E:E,E4794,F:F)*VLOOKUP(A4794,Sheet1!$A$1:$E$49,3)</f>
        <v>33503.71924584642</v>
      </c>
      <c r="H4794">
        <f>SUMIF(E:E,E4794,F:F)*VLOOKUP(A4794,Sheet1!$A$1:$E$49,5)</f>
        <v>22987.501183917662</v>
      </c>
    </row>
    <row r="4795" spans="1:8" x14ac:dyDescent="0.25">
      <c r="A4795">
        <v>44</v>
      </c>
      <c r="B4795">
        <v>10</v>
      </c>
      <c r="C4795">
        <v>4</v>
      </c>
      <c r="D4795">
        <v>2022</v>
      </c>
      <c r="E4795" s="1">
        <f t="shared" si="74"/>
        <v>44661</v>
      </c>
      <c r="F4795">
        <v>27015</v>
      </c>
      <c r="G4795">
        <f>SUMIF(E:E,E4795,F:F)*VLOOKUP(A4795,Sheet1!$A$1:$E$49,3)</f>
        <v>30886.241179764842</v>
      </c>
      <c r="H4795">
        <f>SUMIF(E:E,E4795,F:F)*VLOOKUP(A4795,Sheet1!$A$1:$E$49,5)</f>
        <v>21962.260896001499</v>
      </c>
    </row>
    <row r="4796" spans="1:8" x14ac:dyDescent="0.25">
      <c r="A4796">
        <v>45</v>
      </c>
      <c r="B4796">
        <v>10</v>
      </c>
      <c r="C4796">
        <v>4</v>
      </c>
      <c r="D4796">
        <v>2022</v>
      </c>
      <c r="E4796" s="1">
        <f t="shared" si="74"/>
        <v>44661</v>
      </c>
      <c r="F4796">
        <v>28737</v>
      </c>
      <c r="G4796">
        <f>SUMIF(E:E,E4796,F:F)*VLOOKUP(A4796,Sheet1!$A$1:$E$49,3)</f>
        <v>27876.14140377066</v>
      </c>
      <c r="H4796">
        <f>SUMIF(E:E,E4796,F:F)*VLOOKUP(A4796,Sheet1!$A$1:$E$49,5)</f>
        <v>20956.732590261006</v>
      </c>
    </row>
    <row r="4797" spans="1:8" x14ac:dyDescent="0.25">
      <c r="A4797">
        <v>46</v>
      </c>
      <c r="B4797">
        <v>10</v>
      </c>
      <c r="C4797">
        <v>4</v>
      </c>
      <c r="D4797">
        <v>2022</v>
      </c>
      <c r="E4797" s="1">
        <f t="shared" si="74"/>
        <v>44661</v>
      </c>
      <c r="F4797">
        <v>27378</v>
      </c>
      <c r="G4797">
        <f>SUMIF(E:E,E4797,F:F)*VLOOKUP(A4797,Sheet1!$A$1:$E$49,3)</f>
        <v>24735.167724472522</v>
      </c>
      <c r="H4797">
        <f>SUMIF(E:E,E4797,F:F)*VLOOKUP(A4797,Sheet1!$A$1:$E$49,5)</f>
        <v>19976.293190038767</v>
      </c>
    </row>
    <row r="4798" spans="1:8" x14ac:dyDescent="0.25">
      <c r="A4798">
        <v>47</v>
      </c>
      <c r="B4798">
        <v>10</v>
      </c>
      <c r="C4798">
        <v>4</v>
      </c>
      <c r="D4798">
        <v>2022</v>
      </c>
      <c r="E4798" s="1">
        <f t="shared" si="74"/>
        <v>44661</v>
      </c>
      <c r="F4798">
        <v>25939</v>
      </c>
      <c r="G4798">
        <f>SUMIF(E:E,E4798,F:F)*VLOOKUP(A4798,Sheet1!$A$1:$E$49,3)</f>
        <v>23688.176498040004</v>
      </c>
      <c r="H4798">
        <f>SUMIF(E:E,E4798,F:F)*VLOOKUP(A4798,Sheet1!$A$1:$E$49,5)</f>
        <v>19025.690280365961</v>
      </c>
    </row>
    <row r="4799" spans="1:8" x14ac:dyDescent="0.25">
      <c r="A4799">
        <v>48</v>
      </c>
      <c r="B4799">
        <v>10</v>
      </c>
      <c r="C4799">
        <v>4</v>
      </c>
      <c r="D4799">
        <v>2022</v>
      </c>
      <c r="E4799" s="1">
        <f t="shared" si="74"/>
        <v>44661</v>
      </c>
      <c r="F4799">
        <v>25651</v>
      </c>
      <c r="G4799">
        <f>SUMIF(E:E,E4799,F:F)*VLOOKUP(A4799,Sheet1!$A$1:$E$49,3)</f>
        <v>23491.865643083856</v>
      </c>
      <c r="H4799">
        <f>SUMIF(E:E,E4799,F:F)*VLOOKUP(A4799,Sheet1!$A$1:$E$49,5)</f>
        <v>18109.02395342055</v>
      </c>
    </row>
    <row r="4800" spans="1:8" x14ac:dyDescent="0.25">
      <c r="A4800">
        <v>1</v>
      </c>
      <c r="B4800">
        <v>11</v>
      </c>
      <c r="C4800">
        <v>4</v>
      </c>
      <c r="D4800">
        <v>2022</v>
      </c>
      <c r="E4800" s="1">
        <f t="shared" si="74"/>
        <v>44662</v>
      </c>
      <c r="F4800">
        <v>25479</v>
      </c>
      <c r="G4800">
        <f>SUMIF(E:E,E4800,F:F)*VLOOKUP(A4800,Sheet1!$A$1:$E$49,3)</f>
        <v>26314.358222885989</v>
      </c>
      <c r="H4800">
        <f>SUMIF(E:E,E4800,F:F)*VLOOKUP(A4800,Sheet1!$A$1:$E$49,5)</f>
        <v>21311.582361387467</v>
      </c>
    </row>
    <row r="4801" spans="1:8" x14ac:dyDescent="0.25">
      <c r="A4801">
        <v>2</v>
      </c>
      <c r="B4801">
        <v>11</v>
      </c>
      <c r="C4801">
        <v>4</v>
      </c>
      <c r="D4801">
        <v>2022</v>
      </c>
      <c r="E4801" s="1">
        <f t="shared" si="74"/>
        <v>44662</v>
      </c>
      <c r="F4801">
        <v>25607</v>
      </c>
      <c r="G4801">
        <f>SUMIF(E:E,E4801,F:F)*VLOOKUP(A4801,Sheet1!$A$1:$E$49,3)</f>
        <v>25947.862983012936</v>
      </c>
      <c r="H4801">
        <f>SUMIF(E:E,E4801,F:F)*VLOOKUP(A4801,Sheet1!$A$1:$E$49,5)</f>
        <v>22376.39798194727</v>
      </c>
    </row>
    <row r="4802" spans="1:8" x14ac:dyDescent="0.25">
      <c r="A4802">
        <v>3</v>
      </c>
      <c r="B4802">
        <v>11</v>
      </c>
      <c r="C4802">
        <v>4</v>
      </c>
      <c r="D4802">
        <v>2022</v>
      </c>
      <c r="E4802" s="1">
        <f t="shared" si="74"/>
        <v>44662</v>
      </c>
      <c r="F4802">
        <v>25418</v>
      </c>
      <c r="G4802">
        <f>SUMIF(E:E,E4802,F:F)*VLOOKUP(A4802,Sheet1!$A$1:$E$49,3)</f>
        <v>25288.171551241423</v>
      </c>
      <c r="H4802">
        <f>SUMIF(E:E,E4802,F:F)*VLOOKUP(A4802,Sheet1!$A$1:$E$49,5)</f>
        <v>23474.634877443692</v>
      </c>
    </row>
    <row r="4803" spans="1:8" x14ac:dyDescent="0.25">
      <c r="A4803">
        <v>4</v>
      </c>
      <c r="B4803">
        <v>11</v>
      </c>
      <c r="C4803">
        <v>4</v>
      </c>
      <c r="D4803">
        <v>2022</v>
      </c>
      <c r="E4803" s="1">
        <f t="shared" ref="E4803:E4866" si="75">DATE(D4803,C4803,B4803)</f>
        <v>44662</v>
      </c>
      <c r="F4803">
        <v>25163</v>
      </c>
      <c r="G4803">
        <f>SUMIF(E:E,E4803,F:F)*VLOOKUP(A4803,Sheet1!$A$1:$E$49,3)</f>
        <v>24848.377263393748</v>
      </c>
      <c r="H4803">
        <f>SUMIF(E:E,E4803,F:F)*VLOOKUP(A4803,Sheet1!$A$1:$E$49,5)</f>
        <v>24600.975051634876</v>
      </c>
    </row>
    <row r="4804" spans="1:8" x14ac:dyDescent="0.25">
      <c r="A4804">
        <v>5</v>
      </c>
      <c r="B4804">
        <v>11</v>
      </c>
      <c r="C4804">
        <v>4</v>
      </c>
      <c r="D4804">
        <v>2022</v>
      </c>
      <c r="E4804" s="1">
        <f t="shared" si="75"/>
        <v>44662</v>
      </c>
      <c r="F4804">
        <v>24760</v>
      </c>
      <c r="G4804">
        <f>SUMIF(E:E,E4804,F:F)*VLOOKUP(A4804,Sheet1!$A$1:$E$49,3)</f>
        <v>24335.283927571458</v>
      </c>
      <c r="H4804">
        <f>SUMIF(E:E,E4804,F:F)*VLOOKUP(A4804,Sheet1!$A$1:$E$49,5)</f>
        <v>25749.395556444946</v>
      </c>
    </row>
    <row r="4805" spans="1:8" x14ac:dyDescent="0.25">
      <c r="A4805">
        <v>6</v>
      </c>
      <c r="B4805">
        <v>11</v>
      </c>
      <c r="C4805">
        <v>4</v>
      </c>
      <c r="D4805">
        <v>2022</v>
      </c>
      <c r="E4805" s="1">
        <f t="shared" si="75"/>
        <v>44662</v>
      </c>
      <c r="F4805">
        <v>24774</v>
      </c>
      <c r="G4805">
        <f>SUMIF(E:E,E4805,F:F)*VLOOKUP(A4805,Sheet1!$A$1:$E$49,3)</f>
        <v>23528.994399850708</v>
      </c>
      <c r="H4805">
        <f>SUMIF(E:E,E4805,F:F)*VLOOKUP(A4805,Sheet1!$A$1:$E$49,5)</f>
        <v>26913.203018654516</v>
      </c>
    </row>
    <row r="4806" spans="1:8" x14ac:dyDescent="0.25">
      <c r="A4806">
        <v>7</v>
      </c>
      <c r="B4806">
        <v>11</v>
      </c>
      <c r="C4806">
        <v>4</v>
      </c>
      <c r="D4806">
        <v>2022</v>
      </c>
      <c r="E4806" s="1">
        <f t="shared" si="75"/>
        <v>44662</v>
      </c>
      <c r="F4806">
        <v>23731</v>
      </c>
      <c r="G4806">
        <f>SUMIF(E:E,E4806,F:F)*VLOOKUP(A4806,Sheet1!$A$1:$E$49,3)</f>
        <v>22649.405824155361</v>
      </c>
      <c r="H4806">
        <f>SUMIF(E:E,E4806,F:F)*VLOOKUP(A4806,Sheet1!$A$1:$E$49,5)</f>
        <v>28085.08265988699</v>
      </c>
    </row>
    <row r="4807" spans="1:8" x14ac:dyDescent="0.25">
      <c r="A4807">
        <v>8</v>
      </c>
      <c r="B4807">
        <v>11</v>
      </c>
      <c r="C4807">
        <v>4</v>
      </c>
      <c r="D4807">
        <v>2022</v>
      </c>
      <c r="E4807" s="1">
        <f t="shared" si="75"/>
        <v>44662</v>
      </c>
      <c r="F4807">
        <v>23672</v>
      </c>
      <c r="G4807">
        <f>SUMIF(E:E,E4807,F:F)*VLOOKUP(A4807,Sheet1!$A$1:$E$49,3)</f>
        <v>22209.61153630769</v>
      </c>
      <c r="H4807">
        <f>SUMIF(E:E,E4807,F:F)*VLOOKUP(A4807,Sheet1!$A$1:$E$49,5)</f>
        <v>29257.161770778974</v>
      </c>
    </row>
    <row r="4808" spans="1:8" x14ac:dyDescent="0.25">
      <c r="A4808">
        <v>9</v>
      </c>
      <c r="B4808">
        <v>11</v>
      </c>
      <c r="C4808">
        <v>4</v>
      </c>
      <c r="D4808">
        <v>2022</v>
      </c>
      <c r="E4808" s="1">
        <f t="shared" si="75"/>
        <v>44662</v>
      </c>
      <c r="F4808">
        <v>24721</v>
      </c>
      <c r="G4808">
        <f>SUMIF(E:E,E4808,F:F)*VLOOKUP(A4808,Sheet1!$A$1:$E$49,3)</f>
        <v>21843.116296434611</v>
      </c>
      <c r="H4808">
        <f>SUMIF(E:E,E4808,F:F)*VLOOKUP(A4808,Sheet1!$A$1:$E$49,5)</f>
        <v>30421.087235991927</v>
      </c>
    </row>
    <row r="4809" spans="1:8" x14ac:dyDescent="0.25">
      <c r="A4809">
        <v>10</v>
      </c>
      <c r="B4809">
        <v>11</v>
      </c>
      <c r="C4809">
        <v>4</v>
      </c>
      <c r="D4809">
        <v>2022</v>
      </c>
      <c r="E4809" s="1">
        <f t="shared" si="75"/>
        <v>44662</v>
      </c>
      <c r="F4809">
        <v>25674</v>
      </c>
      <c r="G4809">
        <f>SUMIF(E:E,E4809,F:F)*VLOOKUP(A4809,Sheet1!$A$1:$E$49,3)</f>
        <v>21696.518200485392</v>
      </c>
      <c r="H4809">
        <f>SUMIF(E:E,E4809,F:F)*VLOOKUP(A4809,Sheet1!$A$1:$E$49,5)</f>
        <v>31568.116329898181</v>
      </c>
    </row>
    <row r="4810" spans="1:8" x14ac:dyDescent="0.25">
      <c r="A4810">
        <v>11</v>
      </c>
      <c r="B4810">
        <v>11</v>
      </c>
      <c r="C4810">
        <v>4</v>
      </c>
      <c r="D4810">
        <v>2022</v>
      </c>
      <c r="E4810" s="1">
        <f t="shared" si="75"/>
        <v>44662</v>
      </c>
      <c r="F4810">
        <v>27954</v>
      </c>
      <c r="G4810">
        <f>SUMIF(E:E,E4810,F:F)*VLOOKUP(A4810,Sheet1!$A$1:$E$49,3)</f>
        <v>22796.003920104577</v>
      </c>
      <c r="H4810">
        <f>SUMIF(E:E,E4810,F:F)*VLOOKUP(A4810,Sheet1!$A$1:$E$49,5)</f>
        <v>32689.219624631813</v>
      </c>
    </row>
    <row r="4811" spans="1:8" x14ac:dyDescent="0.25">
      <c r="A4811">
        <v>12</v>
      </c>
      <c r="B4811">
        <v>11</v>
      </c>
      <c r="C4811">
        <v>4</v>
      </c>
      <c r="D4811">
        <v>2022</v>
      </c>
      <c r="E4811" s="1">
        <f t="shared" si="75"/>
        <v>44662</v>
      </c>
      <c r="F4811">
        <v>29761</v>
      </c>
      <c r="G4811">
        <f>SUMIF(E:E,E4811,F:F)*VLOOKUP(A4811,Sheet1!$A$1:$E$49,3)</f>
        <v>25874.563935038314</v>
      </c>
      <c r="H4811">
        <f>SUMIF(E:E,E4811,F:F)*VLOOKUP(A4811,Sheet1!$A$1:$E$49,5)</f>
        <v>33775.194484758322</v>
      </c>
    </row>
    <row r="4812" spans="1:8" x14ac:dyDescent="0.25">
      <c r="A4812">
        <v>13</v>
      </c>
      <c r="B4812">
        <v>11</v>
      </c>
      <c r="C4812">
        <v>4</v>
      </c>
      <c r="D4812">
        <v>2022</v>
      </c>
      <c r="E4812" s="1">
        <f t="shared" si="75"/>
        <v>44662</v>
      </c>
      <c r="F4812">
        <v>32389</v>
      </c>
      <c r="G4812">
        <f>SUMIF(E:E,E4812,F:F)*VLOOKUP(A4812,Sheet1!$A$1:$E$49,3)</f>
        <v>27707.040134403436</v>
      </c>
      <c r="H4812">
        <f>SUMIF(E:E,E4812,F:F)*VLOOKUP(A4812,Sheet1!$A$1:$E$49,5)</f>
        <v>34816.78727843902</v>
      </c>
    </row>
    <row r="4813" spans="1:8" x14ac:dyDescent="0.25">
      <c r="A4813">
        <v>14</v>
      </c>
      <c r="B4813">
        <v>11</v>
      </c>
      <c r="C4813">
        <v>4</v>
      </c>
      <c r="D4813">
        <v>2022</v>
      </c>
      <c r="E4813" s="1">
        <f t="shared" si="75"/>
        <v>44662</v>
      </c>
      <c r="F4813">
        <v>34446</v>
      </c>
      <c r="G4813">
        <f>SUMIF(E:E,E4813,F:F)*VLOOKUP(A4813,Sheet1!$A$1:$E$49,3)</f>
        <v>30858.899197311901</v>
      </c>
      <c r="H4813">
        <f>SUMIF(E:E,E4813,F:F)*VLOOKUP(A4813,Sheet1!$A$1:$E$49,5)</f>
        <v>35804.822125860905</v>
      </c>
    </row>
    <row r="4814" spans="1:8" x14ac:dyDescent="0.25">
      <c r="A4814">
        <v>15</v>
      </c>
      <c r="B4814">
        <v>11</v>
      </c>
      <c r="C4814">
        <v>4</v>
      </c>
      <c r="D4814">
        <v>2022</v>
      </c>
      <c r="E4814" s="1">
        <f t="shared" si="75"/>
        <v>44662</v>
      </c>
      <c r="F4814">
        <v>35332</v>
      </c>
      <c r="G4814">
        <f>SUMIF(E:E,E4814,F:F)*VLOOKUP(A4814,Sheet1!$A$1:$E$49,3)</f>
        <v>34084.057308194904</v>
      </c>
      <c r="H4814">
        <f>SUMIF(E:E,E4814,F:F)*VLOOKUP(A4814,Sheet1!$A$1:$E$49,5)</f>
        <v>36730.333743467439</v>
      </c>
    </row>
    <row r="4815" spans="1:8" x14ac:dyDescent="0.25">
      <c r="A4815">
        <v>16</v>
      </c>
      <c r="B4815">
        <v>11</v>
      </c>
      <c r="C4815">
        <v>4</v>
      </c>
      <c r="D4815">
        <v>2022</v>
      </c>
      <c r="E4815" s="1">
        <f t="shared" si="75"/>
        <v>44662</v>
      </c>
      <c r="F4815">
        <v>35922</v>
      </c>
      <c r="G4815">
        <f>SUMIF(E:E,E4815,F:F)*VLOOKUP(A4815,Sheet1!$A$1:$E$49,3)</f>
        <v>35843.234459585488</v>
      </c>
      <c r="H4815">
        <f>SUMIF(E:E,E4815,F:F)*VLOOKUP(A4815,Sheet1!$A$1:$E$49,5)</f>
        <v>37584.701737653566</v>
      </c>
    </row>
    <row r="4816" spans="1:8" x14ac:dyDescent="0.25">
      <c r="A4816">
        <v>17</v>
      </c>
      <c r="B4816">
        <v>11</v>
      </c>
      <c r="C4816">
        <v>4</v>
      </c>
      <c r="D4816">
        <v>2022</v>
      </c>
      <c r="E4816" s="1">
        <f t="shared" si="75"/>
        <v>44662</v>
      </c>
      <c r="F4816">
        <v>37183</v>
      </c>
      <c r="G4816">
        <f>SUMIF(E:E,E4816,F:F)*VLOOKUP(A4816,Sheet1!$A$1:$E$49,3)</f>
        <v>35550.038267687058</v>
      </c>
      <c r="H4816">
        <f>SUMIF(E:E,E4816,F:F)*VLOOKUP(A4816,Sheet1!$A$1:$E$49,5)</f>
        <v>38359.78356301551</v>
      </c>
    </row>
    <row r="4817" spans="1:8" x14ac:dyDescent="0.25">
      <c r="A4817">
        <v>18</v>
      </c>
      <c r="B4817">
        <v>11</v>
      </c>
      <c r="C4817">
        <v>4</v>
      </c>
      <c r="D4817">
        <v>2022</v>
      </c>
      <c r="E4817" s="1">
        <f t="shared" si="75"/>
        <v>44662</v>
      </c>
      <c r="F4817">
        <v>37821</v>
      </c>
      <c r="G4817">
        <f>SUMIF(E:E,E4817,F:F)*VLOOKUP(A4817,Sheet1!$A$1:$E$49,3)</f>
        <v>33570.963972372585</v>
      </c>
      <c r="H4817">
        <f>SUMIF(E:E,E4817,F:F)*VLOOKUP(A4817,Sheet1!$A$1:$E$49,5)</f>
        <v>39048.043294936899</v>
      </c>
    </row>
    <row r="4818" spans="1:8" x14ac:dyDescent="0.25">
      <c r="A4818">
        <v>19</v>
      </c>
      <c r="B4818">
        <v>11</v>
      </c>
      <c r="C4818">
        <v>4</v>
      </c>
      <c r="D4818">
        <v>2022</v>
      </c>
      <c r="E4818" s="1">
        <f t="shared" si="75"/>
        <v>44662</v>
      </c>
      <c r="F4818">
        <v>37954</v>
      </c>
      <c r="G4818">
        <f>SUMIF(E:E,E4818,F:F)*VLOOKUP(A4818,Sheet1!$A$1:$E$49,3)</f>
        <v>33057.870636550266</v>
      </c>
      <c r="H4818">
        <f>SUMIF(E:E,E4818,F:F)*VLOOKUP(A4818,Sheet1!$A$1:$E$49,5)</f>
        <v>39642.67337889372</v>
      </c>
    </row>
    <row r="4819" spans="1:8" x14ac:dyDescent="0.25">
      <c r="A4819">
        <v>20</v>
      </c>
      <c r="B4819">
        <v>11</v>
      </c>
      <c r="C4819">
        <v>4</v>
      </c>
      <c r="D4819">
        <v>2022</v>
      </c>
      <c r="E4819" s="1">
        <f t="shared" si="75"/>
        <v>44662</v>
      </c>
      <c r="F4819">
        <v>37425</v>
      </c>
      <c r="G4819">
        <f>SUMIF(E:E,E4819,F:F)*VLOOKUP(A4819,Sheet1!$A$1:$E$49,3)</f>
        <v>33570.963972372585</v>
      </c>
      <c r="H4819">
        <f>SUMIF(E:E,E4819,F:F)*VLOOKUP(A4819,Sheet1!$A$1:$E$49,5)</f>
        <v>40137.706611441099</v>
      </c>
    </row>
    <row r="4820" spans="1:8" x14ac:dyDescent="0.25">
      <c r="A4820">
        <v>21</v>
      </c>
      <c r="B4820">
        <v>11</v>
      </c>
      <c r="C4820">
        <v>4</v>
      </c>
      <c r="D4820">
        <v>2022</v>
      </c>
      <c r="E4820" s="1">
        <f t="shared" si="75"/>
        <v>44662</v>
      </c>
      <c r="F4820">
        <v>37572</v>
      </c>
      <c r="G4820">
        <f>SUMIF(E:E,E4820,F:F)*VLOOKUP(A4820,Sheet1!$A$1:$E$49,3)</f>
        <v>34084.057308194904</v>
      </c>
      <c r="H4820">
        <f>SUMIF(E:E,E4820,F:F)*VLOOKUP(A4820,Sheet1!$A$1:$E$49,5)</f>
        <v>40528.115779733962</v>
      </c>
    </row>
    <row r="4821" spans="1:8" x14ac:dyDescent="0.25">
      <c r="A4821">
        <v>22</v>
      </c>
      <c r="B4821">
        <v>11</v>
      </c>
      <c r="C4821">
        <v>4</v>
      </c>
      <c r="D4821">
        <v>2022</v>
      </c>
      <c r="E4821" s="1">
        <f t="shared" si="75"/>
        <v>44662</v>
      </c>
      <c r="F4821">
        <v>37611</v>
      </c>
      <c r="G4821">
        <f>SUMIF(E:E,E4821,F:F)*VLOOKUP(A4821,Sheet1!$A$1:$E$49,3)</f>
        <v>34670.449691991766</v>
      </c>
      <c r="H4821">
        <f>SUMIF(E:E,E4821,F:F)*VLOOKUP(A4821,Sheet1!$A$1:$E$49,5)</f>
        <v>40809.898634169687</v>
      </c>
    </row>
    <row r="4822" spans="1:8" x14ac:dyDescent="0.25">
      <c r="A4822">
        <v>23</v>
      </c>
      <c r="B4822">
        <v>11</v>
      </c>
      <c r="C4822">
        <v>4</v>
      </c>
      <c r="D4822">
        <v>2022</v>
      </c>
      <c r="E4822" s="1">
        <f t="shared" si="75"/>
        <v>44662</v>
      </c>
      <c r="F4822">
        <v>37766</v>
      </c>
      <c r="G4822">
        <f>SUMIF(E:E,E4822,F:F)*VLOOKUP(A4822,Sheet1!$A$1:$E$49,3)</f>
        <v>34743.748739966308</v>
      </c>
      <c r="H4822">
        <f>SUMIF(E:E,E4822,F:F)*VLOOKUP(A4822,Sheet1!$A$1:$E$49,5)</f>
        <v>40980.146186137317</v>
      </c>
    </row>
    <row r="4823" spans="1:8" x14ac:dyDescent="0.25">
      <c r="A4823">
        <v>24</v>
      </c>
      <c r="B4823">
        <v>11</v>
      </c>
      <c r="C4823">
        <v>4</v>
      </c>
      <c r="D4823">
        <v>2022</v>
      </c>
      <c r="E4823" s="1">
        <f t="shared" si="75"/>
        <v>44662</v>
      </c>
      <c r="F4823">
        <v>37774</v>
      </c>
      <c r="G4823">
        <f>SUMIF(E:E,E4823,F:F)*VLOOKUP(A4823,Sheet1!$A$1:$E$49,3)</f>
        <v>34963.645883890189</v>
      </c>
      <c r="H4823">
        <f>SUMIF(E:E,E4823,F:F)*VLOOKUP(A4823,Sheet1!$A$1:$E$49,5)</f>
        <v>41037.092701180081</v>
      </c>
    </row>
    <row r="4824" spans="1:8" x14ac:dyDescent="0.25">
      <c r="A4824">
        <v>25</v>
      </c>
      <c r="B4824">
        <v>11</v>
      </c>
      <c r="C4824">
        <v>4</v>
      </c>
      <c r="D4824">
        <v>2022</v>
      </c>
      <c r="E4824" s="1">
        <f t="shared" si="75"/>
        <v>44662</v>
      </c>
      <c r="F4824">
        <v>38112</v>
      </c>
      <c r="G4824">
        <f>SUMIF(E:E,E4824,F:F)*VLOOKUP(A4824,Sheet1!$A$1:$E$49,3)</f>
        <v>35256.842075788634</v>
      </c>
      <c r="H4824">
        <f>SUMIF(E:E,E4824,F:F)*VLOOKUP(A4824,Sheet1!$A$1:$E$49,5)</f>
        <v>40980.146186137317</v>
      </c>
    </row>
    <row r="4825" spans="1:8" x14ac:dyDescent="0.25">
      <c r="A4825">
        <v>26</v>
      </c>
      <c r="B4825">
        <v>11</v>
      </c>
      <c r="C4825">
        <v>4</v>
      </c>
      <c r="D4825">
        <v>2022</v>
      </c>
      <c r="E4825" s="1">
        <f t="shared" si="75"/>
        <v>44662</v>
      </c>
      <c r="F4825">
        <v>37705</v>
      </c>
      <c r="G4825">
        <f>SUMIF(E:E,E4825,F:F)*VLOOKUP(A4825,Sheet1!$A$1:$E$49,3)</f>
        <v>34890.346835915654</v>
      </c>
      <c r="H4825">
        <f>SUMIF(E:E,E4825,F:F)*VLOOKUP(A4825,Sheet1!$A$1:$E$49,5)</f>
        <v>40809.898634169687</v>
      </c>
    </row>
    <row r="4826" spans="1:8" x14ac:dyDescent="0.25">
      <c r="A4826">
        <v>27</v>
      </c>
      <c r="B4826">
        <v>11</v>
      </c>
      <c r="C4826">
        <v>4</v>
      </c>
      <c r="D4826">
        <v>2022</v>
      </c>
      <c r="E4826" s="1">
        <f t="shared" si="75"/>
        <v>44662</v>
      </c>
      <c r="F4826">
        <v>38022</v>
      </c>
      <c r="G4826">
        <f>SUMIF(E:E,E4826,F:F)*VLOOKUP(A4826,Sheet1!$A$1:$E$49,3)</f>
        <v>34303.9544521188</v>
      </c>
      <c r="H4826">
        <f>SUMIF(E:E,E4826,F:F)*VLOOKUP(A4826,Sheet1!$A$1:$E$49,5)</f>
        <v>40528.115779733962</v>
      </c>
    </row>
    <row r="4827" spans="1:8" x14ac:dyDescent="0.25">
      <c r="A4827">
        <v>28</v>
      </c>
      <c r="B4827">
        <v>11</v>
      </c>
      <c r="C4827">
        <v>4</v>
      </c>
      <c r="D4827">
        <v>2022</v>
      </c>
      <c r="E4827" s="1">
        <f t="shared" si="75"/>
        <v>44662</v>
      </c>
      <c r="F4827">
        <v>37312</v>
      </c>
      <c r="G4827">
        <f>SUMIF(E:E,E4827,F:F)*VLOOKUP(A4827,Sheet1!$A$1:$E$49,3)</f>
        <v>33790.861116296473</v>
      </c>
      <c r="H4827">
        <f>SUMIF(E:E,E4827,F:F)*VLOOKUP(A4827,Sheet1!$A$1:$E$49,5)</f>
        <v>40137.706611441099</v>
      </c>
    </row>
    <row r="4828" spans="1:8" x14ac:dyDescent="0.25">
      <c r="A4828">
        <v>29</v>
      </c>
      <c r="B4828">
        <v>11</v>
      </c>
      <c r="C4828">
        <v>4</v>
      </c>
      <c r="D4828">
        <v>2022</v>
      </c>
      <c r="E4828" s="1">
        <f t="shared" si="75"/>
        <v>44662</v>
      </c>
      <c r="F4828">
        <v>36893</v>
      </c>
      <c r="G4828">
        <f>SUMIF(E:E,E4828,F:F)*VLOOKUP(A4828,Sheet1!$A$1:$E$49,3)</f>
        <v>33937.459212245558</v>
      </c>
      <c r="H4828">
        <f>SUMIF(E:E,E4828,F:F)*VLOOKUP(A4828,Sheet1!$A$1:$E$49,5)</f>
        <v>39642.67337889372</v>
      </c>
    </row>
    <row r="4829" spans="1:8" x14ac:dyDescent="0.25">
      <c r="A4829">
        <v>30</v>
      </c>
      <c r="B4829">
        <v>11</v>
      </c>
      <c r="C4829">
        <v>4</v>
      </c>
      <c r="D4829">
        <v>2022</v>
      </c>
      <c r="E4829" s="1">
        <f t="shared" si="75"/>
        <v>44662</v>
      </c>
      <c r="F4829">
        <v>36330</v>
      </c>
      <c r="G4829">
        <f>SUMIF(E:E,E4829,F:F)*VLOOKUP(A4829,Sheet1!$A$1:$E$49,3)</f>
        <v>34670.449691991766</v>
      </c>
      <c r="H4829">
        <f>SUMIF(E:E,E4829,F:F)*VLOOKUP(A4829,Sheet1!$A$1:$E$49,5)</f>
        <v>39048.043294936899</v>
      </c>
    </row>
    <row r="4830" spans="1:8" x14ac:dyDescent="0.25">
      <c r="A4830">
        <v>31</v>
      </c>
      <c r="B4830">
        <v>11</v>
      </c>
      <c r="C4830">
        <v>4</v>
      </c>
      <c r="D4830">
        <v>2022</v>
      </c>
      <c r="E4830" s="1">
        <f t="shared" si="75"/>
        <v>44662</v>
      </c>
      <c r="F4830">
        <v>35768</v>
      </c>
      <c r="G4830">
        <f>SUMIF(E:E,E4830,F:F)*VLOOKUP(A4830,Sheet1!$A$1:$E$49,3)</f>
        <v>35036.944931864738</v>
      </c>
      <c r="H4830">
        <f>SUMIF(E:E,E4830,F:F)*VLOOKUP(A4830,Sheet1!$A$1:$E$49,5)</f>
        <v>38359.78356301551</v>
      </c>
    </row>
    <row r="4831" spans="1:8" x14ac:dyDescent="0.25">
      <c r="A4831">
        <v>32</v>
      </c>
      <c r="B4831">
        <v>11</v>
      </c>
      <c r="C4831">
        <v>4</v>
      </c>
      <c r="D4831">
        <v>2022</v>
      </c>
      <c r="E4831" s="1">
        <f t="shared" si="75"/>
        <v>44662</v>
      </c>
      <c r="F4831">
        <v>35758</v>
      </c>
      <c r="G4831">
        <f>SUMIF(E:E,E4831,F:F)*VLOOKUP(A4831,Sheet1!$A$1:$E$49,3)</f>
        <v>38042.20589882385</v>
      </c>
      <c r="H4831">
        <f>SUMIF(E:E,E4831,F:F)*VLOOKUP(A4831,Sheet1!$A$1:$E$49,5)</f>
        <v>37584.701737653566</v>
      </c>
    </row>
    <row r="4832" spans="1:8" x14ac:dyDescent="0.25">
      <c r="A4832">
        <v>33</v>
      </c>
      <c r="B4832">
        <v>11</v>
      </c>
      <c r="C4832">
        <v>4</v>
      </c>
      <c r="D4832">
        <v>2022</v>
      </c>
      <c r="E4832" s="1">
        <f t="shared" si="75"/>
        <v>44662</v>
      </c>
      <c r="F4832">
        <v>36486</v>
      </c>
      <c r="G4832">
        <f>SUMIF(E:E,E4832,F:F)*VLOOKUP(A4832,Sheet1!$A$1:$E$49,3)</f>
        <v>39874.682098189245</v>
      </c>
      <c r="H4832">
        <f>SUMIF(E:E,E4832,F:F)*VLOOKUP(A4832,Sheet1!$A$1:$E$49,5)</f>
        <v>36730.333743467439</v>
      </c>
    </row>
    <row r="4833" spans="1:8" x14ac:dyDescent="0.25">
      <c r="A4833">
        <v>34</v>
      </c>
      <c r="B4833">
        <v>11</v>
      </c>
      <c r="C4833">
        <v>4</v>
      </c>
      <c r="D4833">
        <v>2022</v>
      </c>
      <c r="E4833" s="1">
        <f t="shared" si="75"/>
        <v>44662</v>
      </c>
      <c r="F4833">
        <v>36942</v>
      </c>
      <c r="G4833">
        <f>SUMIF(E:E,E4833,F:F)*VLOOKUP(A4833,Sheet1!$A$1:$E$49,3)</f>
        <v>41560.560201605287</v>
      </c>
      <c r="H4833">
        <f>SUMIF(E:E,E4833,F:F)*VLOOKUP(A4833,Sheet1!$A$1:$E$49,5)</f>
        <v>35804.822125860905</v>
      </c>
    </row>
    <row r="4834" spans="1:8" x14ac:dyDescent="0.25">
      <c r="A4834">
        <v>35</v>
      </c>
      <c r="B4834">
        <v>11</v>
      </c>
      <c r="C4834">
        <v>4</v>
      </c>
      <c r="D4834">
        <v>2022</v>
      </c>
      <c r="E4834" s="1">
        <f t="shared" si="75"/>
        <v>44662</v>
      </c>
      <c r="F4834">
        <v>37513</v>
      </c>
      <c r="G4834">
        <f>SUMIF(E:E,E4834,F:F)*VLOOKUP(A4834,Sheet1!$A$1:$E$49,3)</f>
        <v>42806.644017173821</v>
      </c>
      <c r="H4834">
        <f>SUMIF(E:E,E4834,F:F)*VLOOKUP(A4834,Sheet1!$A$1:$E$49,5)</f>
        <v>34816.78727843902</v>
      </c>
    </row>
    <row r="4835" spans="1:8" x14ac:dyDescent="0.25">
      <c r="A4835">
        <v>36</v>
      </c>
      <c r="B4835">
        <v>11</v>
      </c>
      <c r="C4835">
        <v>4</v>
      </c>
      <c r="D4835">
        <v>2022</v>
      </c>
      <c r="E4835" s="1">
        <f t="shared" si="75"/>
        <v>44662</v>
      </c>
      <c r="F4835">
        <v>37181</v>
      </c>
      <c r="G4835">
        <f>SUMIF(E:E,E4835,F:F)*VLOOKUP(A4835,Sheet1!$A$1:$E$49,3)</f>
        <v>43099.840209072245</v>
      </c>
      <c r="H4835">
        <f>SUMIF(E:E,E4835,F:F)*VLOOKUP(A4835,Sheet1!$A$1:$E$49,5)</f>
        <v>33775.194484758322</v>
      </c>
    </row>
    <row r="4836" spans="1:8" x14ac:dyDescent="0.25">
      <c r="A4836">
        <v>37</v>
      </c>
      <c r="B4836">
        <v>11</v>
      </c>
      <c r="C4836">
        <v>4</v>
      </c>
      <c r="D4836">
        <v>2022</v>
      </c>
      <c r="E4836" s="1">
        <f t="shared" si="75"/>
        <v>44662</v>
      </c>
      <c r="F4836">
        <v>36418</v>
      </c>
      <c r="G4836">
        <f>SUMIF(E:E,E4836,F:F)*VLOOKUP(A4836,Sheet1!$A$1:$E$49,3)</f>
        <v>43173.139257046787</v>
      </c>
      <c r="H4836">
        <f>SUMIF(E:E,E4836,F:F)*VLOOKUP(A4836,Sheet1!$A$1:$E$49,5)</f>
        <v>32689.219624631813</v>
      </c>
    </row>
    <row r="4837" spans="1:8" x14ac:dyDescent="0.25">
      <c r="A4837">
        <v>38</v>
      </c>
      <c r="B4837">
        <v>11</v>
      </c>
      <c r="C4837">
        <v>4</v>
      </c>
      <c r="D4837">
        <v>2022</v>
      </c>
      <c r="E4837" s="1">
        <f t="shared" si="75"/>
        <v>44662</v>
      </c>
      <c r="F4837">
        <v>35996</v>
      </c>
      <c r="G4837">
        <f>SUMIF(E:E,E4837,F:F)*VLOOKUP(A4837,Sheet1!$A$1:$E$49,3)</f>
        <v>42879.943065148356</v>
      </c>
      <c r="H4837">
        <f>SUMIF(E:E,E4837,F:F)*VLOOKUP(A4837,Sheet1!$A$1:$E$49,5)</f>
        <v>31568.116329898181</v>
      </c>
    </row>
    <row r="4838" spans="1:8" x14ac:dyDescent="0.25">
      <c r="A4838">
        <v>39</v>
      </c>
      <c r="B4838">
        <v>11</v>
      </c>
      <c r="C4838">
        <v>4</v>
      </c>
      <c r="D4838">
        <v>2022</v>
      </c>
      <c r="E4838" s="1">
        <f t="shared" si="75"/>
        <v>44662</v>
      </c>
      <c r="F4838">
        <v>35812</v>
      </c>
      <c r="G4838">
        <f>SUMIF(E:E,E4838,F:F)*VLOOKUP(A4838,Sheet1!$A$1:$E$49,3)</f>
        <v>42879.943065148356</v>
      </c>
      <c r="H4838">
        <f>SUMIF(E:E,E4838,F:F)*VLOOKUP(A4838,Sheet1!$A$1:$E$49,5)</f>
        <v>30421.087235991927</v>
      </c>
    </row>
    <row r="4839" spans="1:8" x14ac:dyDescent="0.25">
      <c r="A4839">
        <v>40</v>
      </c>
      <c r="B4839">
        <v>11</v>
      </c>
      <c r="C4839">
        <v>4</v>
      </c>
      <c r="D4839">
        <v>2022</v>
      </c>
      <c r="E4839" s="1">
        <f t="shared" si="75"/>
        <v>44662</v>
      </c>
      <c r="F4839">
        <v>34952</v>
      </c>
      <c r="G4839">
        <f>SUMIF(E:E,E4839,F:F)*VLOOKUP(A4839,Sheet1!$A$1:$E$49,3)</f>
        <v>41853.756393503718</v>
      </c>
      <c r="H4839">
        <f>SUMIF(E:E,E4839,F:F)*VLOOKUP(A4839,Sheet1!$A$1:$E$49,5)</f>
        <v>29257.161770778974</v>
      </c>
    </row>
    <row r="4840" spans="1:8" x14ac:dyDescent="0.25">
      <c r="A4840">
        <v>41</v>
      </c>
      <c r="B4840">
        <v>11</v>
      </c>
      <c r="C4840">
        <v>4</v>
      </c>
      <c r="D4840">
        <v>2022</v>
      </c>
      <c r="E4840" s="1">
        <f t="shared" si="75"/>
        <v>44662</v>
      </c>
      <c r="F4840">
        <v>34539</v>
      </c>
      <c r="G4840">
        <f>SUMIF(E:E,E4840,F:F)*VLOOKUP(A4840,Sheet1!$A$1:$E$49,3)</f>
        <v>40094.579242113141</v>
      </c>
      <c r="H4840">
        <f>SUMIF(E:E,E4840,F:F)*VLOOKUP(A4840,Sheet1!$A$1:$E$49,5)</f>
        <v>28085.08265988699</v>
      </c>
    </row>
    <row r="4841" spans="1:8" x14ac:dyDescent="0.25">
      <c r="A4841">
        <v>42</v>
      </c>
      <c r="B4841">
        <v>11</v>
      </c>
      <c r="C4841">
        <v>4</v>
      </c>
      <c r="D4841">
        <v>2022</v>
      </c>
      <c r="E4841" s="1">
        <f t="shared" si="75"/>
        <v>44662</v>
      </c>
      <c r="F4841">
        <v>33039</v>
      </c>
      <c r="G4841">
        <f>SUMIF(E:E,E4841,F:F)*VLOOKUP(A4841,Sheet1!$A$1:$E$49,3)</f>
        <v>38555.299234646169</v>
      </c>
      <c r="H4841">
        <f>SUMIF(E:E,E4841,F:F)*VLOOKUP(A4841,Sheet1!$A$1:$E$49,5)</f>
        <v>26913.203018654516</v>
      </c>
    </row>
    <row r="4842" spans="1:8" x14ac:dyDescent="0.25">
      <c r="A4842">
        <v>43</v>
      </c>
      <c r="B4842">
        <v>11</v>
      </c>
      <c r="C4842">
        <v>4</v>
      </c>
      <c r="D4842">
        <v>2022</v>
      </c>
      <c r="E4842" s="1">
        <f t="shared" si="75"/>
        <v>44662</v>
      </c>
      <c r="F4842">
        <v>31659</v>
      </c>
      <c r="G4842">
        <f>SUMIF(E:E,E4842,F:F)*VLOOKUP(A4842,Sheet1!$A$1:$E$49,3)</f>
        <v>37529.11256300153</v>
      </c>
      <c r="H4842">
        <f>SUMIF(E:E,E4842,F:F)*VLOOKUP(A4842,Sheet1!$A$1:$E$49,5)</f>
        <v>25749.395556444946</v>
      </c>
    </row>
    <row r="4843" spans="1:8" x14ac:dyDescent="0.25">
      <c r="A4843">
        <v>44</v>
      </c>
      <c r="B4843">
        <v>11</v>
      </c>
      <c r="C4843">
        <v>4</v>
      </c>
      <c r="D4843">
        <v>2022</v>
      </c>
      <c r="E4843" s="1">
        <f t="shared" si="75"/>
        <v>44662</v>
      </c>
      <c r="F4843">
        <v>30256</v>
      </c>
      <c r="G4843">
        <f>SUMIF(E:E,E4843,F:F)*VLOOKUP(A4843,Sheet1!$A$1:$E$49,3)</f>
        <v>34597.150644017223</v>
      </c>
      <c r="H4843">
        <f>SUMIF(E:E,E4843,F:F)*VLOOKUP(A4843,Sheet1!$A$1:$E$49,5)</f>
        <v>24600.975051634876</v>
      </c>
    </row>
    <row r="4844" spans="1:8" x14ac:dyDescent="0.25">
      <c r="A4844">
        <v>45</v>
      </c>
      <c r="B4844">
        <v>11</v>
      </c>
      <c r="C4844">
        <v>4</v>
      </c>
      <c r="D4844">
        <v>2022</v>
      </c>
      <c r="E4844" s="1">
        <f t="shared" si="75"/>
        <v>44662</v>
      </c>
      <c r="F4844">
        <v>28650</v>
      </c>
      <c r="G4844">
        <f>SUMIF(E:E,E4844,F:F)*VLOOKUP(A4844,Sheet1!$A$1:$E$49,3)</f>
        <v>31225.39443718487</v>
      </c>
      <c r="H4844">
        <f>SUMIF(E:E,E4844,F:F)*VLOOKUP(A4844,Sheet1!$A$1:$E$49,5)</f>
        <v>23474.634877443692</v>
      </c>
    </row>
    <row r="4845" spans="1:8" x14ac:dyDescent="0.25">
      <c r="A4845">
        <v>46</v>
      </c>
      <c r="B4845">
        <v>11</v>
      </c>
      <c r="C4845">
        <v>4</v>
      </c>
      <c r="D4845">
        <v>2022</v>
      </c>
      <c r="E4845" s="1">
        <f t="shared" si="75"/>
        <v>44662</v>
      </c>
      <c r="F4845">
        <v>27445</v>
      </c>
      <c r="G4845">
        <f>SUMIF(E:E,E4845,F:F)*VLOOKUP(A4845,Sheet1!$A$1:$E$49,3)</f>
        <v>27707.040134403436</v>
      </c>
      <c r="H4845">
        <f>SUMIF(E:E,E4845,F:F)*VLOOKUP(A4845,Sheet1!$A$1:$E$49,5)</f>
        <v>22376.39798194727</v>
      </c>
    </row>
    <row r="4846" spans="1:8" x14ac:dyDescent="0.25">
      <c r="A4846">
        <v>47</v>
      </c>
      <c r="B4846">
        <v>11</v>
      </c>
      <c r="C4846">
        <v>4</v>
      </c>
      <c r="D4846">
        <v>2022</v>
      </c>
      <c r="E4846" s="1">
        <f t="shared" si="75"/>
        <v>44662</v>
      </c>
      <c r="F4846">
        <v>26008</v>
      </c>
      <c r="G4846">
        <f>SUMIF(E:E,E4846,F:F)*VLOOKUP(A4846,Sheet1!$A$1:$E$49,3)</f>
        <v>26534.255366809844</v>
      </c>
      <c r="H4846">
        <f>SUMIF(E:E,E4846,F:F)*VLOOKUP(A4846,Sheet1!$A$1:$E$49,5)</f>
        <v>21311.582361387467</v>
      </c>
    </row>
    <row r="4847" spans="1:8" x14ac:dyDescent="0.25">
      <c r="A4847">
        <v>48</v>
      </c>
      <c r="B4847">
        <v>11</v>
      </c>
      <c r="C4847">
        <v>4</v>
      </c>
      <c r="D4847">
        <v>2022</v>
      </c>
      <c r="E4847" s="1">
        <f t="shared" si="75"/>
        <v>44662</v>
      </c>
      <c r="F4847">
        <v>25947</v>
      </c>
      <c r="G4847">
        <f>SUMIF(E:E,E4847,F:F)*VLOOKUP(A4847,Sheet1!$A$1:$E$49,3)</f>
        <v>26314.358222885989</v>
      </c>
      <c r="H4847">
        <f>SUMIF(E:E,E4847,F:F)*VLOOKUP(A4847,Sheet1!$A$1:$E$49,5)</f>
        <v>20284.780724404656</v>
      </c>
    </row>
    <row r="4848" spans="1:8" x14ac:dyDescent="0.25">
      <c r="A4848">
        <v>1</v>
      </c>
      <c r="B4848">
        <v>12</v>
      </c>
      <c r="C4848">
        <v>4</v>
      </c>
      <c r="D4848">
        <v>2022</v>
      </c>
      <c r="E4848" s="1">
        <f t="shared" si="75"/>
        <v>44663</v>
      </c>
      <c r="F4848">
        <v>25440</v>
      </c>
      <c r="G4848">
        <f>SUMIF(E:E,E4848,F:F)*VLOOKUP(A4848,Sheet1!$A$1:$E$49,3)</f>
        <v>24794.756860182981</v>
      </c>
      <c r="H4848">
        <f>SUMIF(E:E,E4848,F:F)*VLOOKUP(A4848,Sheet1!$A$1:$E$49,5)</f>
        <v>20080.881261880659</v>
      </c>
    </row>
    <row r="4849" spans="1:8" x14ac:dyDescent="0.25">
      <c r="A4849">
        <v>2</v>
      </c>
      <c r="B4849">
        <v>12</v>
      </c>
      <c r="C4849">
        <v>4</v>
      </c>
      <c r="D4849">
        <v>2022</v>
      </c>
      <c r="E4849" s="1">
        <f t="shared" si="75"/>
        <v>44663</v>
      </c>
      <c r="F4849">
        <v>25317</v>
      </c>
      <c r="G4849">
        <f>SUMIF(E:E,E4849,F:F)*VLOOKUP(A4849,Sheet1!$A$1:$E$49,3)</f>
        <v>24449.425984692978</v>
      </c>
      <c r="H4849">
        <f>SUMIF(E:E,E4849,F:F)*VLOOKUP(A4849,Sheet1!$A$1:$E$49,5)</f>
        <v>21084.205917913619</v>
      </c>
    </row>
    <row r="4850" spans="1:8" x14ac:dyDescent="0.25">
      <c r="A4850">
        <v>3</v>
      </c>
      <c r="B4850">
        <v>12</v>
      </c>
      <c r="C4850">
        <v>4</v>
      </c>
      <c r="D4850">
        <v>2022</v>
      </c>
      <c r="E4850" s="1">
        <f t="shared" si="75"/>
        <v>44663</v>
      </c>
      <c r="F4850">
        <v>25287</v>
      </c>
      <c r="G4850">
        <f>SUMIF(E:E,E4850,F:F)*VLOOKUP(A4850,Sheet1!$A$1:$E$49,3)</f>
        <v>23827.830408810954</v>
      </c>
      <c r="H4850">
        <f>SUMIF(E:E,E4850,F:F)*VLOOKUP(A4850,Sheet1!$A$1:$E$49,5)</f>
        <v>22119.021837347031</v>
      </c>
    </row>
    <row r="4851" spans="1:8" x14ac:dyDescent="0.25">
      <c r="A4851">
        <v>4</v>
      </c>
      <c r="B4851">
        <v>12</v>
      </c>
      <c r="C4851">
        <v>4</v>
      </c>
      <c r="D4851">
        <v>2022</v>
      </c>
      <c r="E4851" s="1">
        <f t="shared" si="75"/>
        <v>44663</v>
      </c>
      <c r="F4851">
        <v>24955</v>
      </c>
      <c r="G4851">
        <f>SUMIF(E:E,E4851,F:F)*VLOOKUP(A4851,Sheet1!$A$1:$E$49,3)</f>
        <v>23413.433358222941</v>
      </c>
      <c r="H4851">
        <f>SUMIF(E:E,E4851,F:F)*VLOOKUP(A4851,Sheet1!$A$1:$E$49,5)</f>
        <v>23180.318127546416</v>
      </c>
    </row>
    <row r="4852" spans="1:8" x14ac:dyDescent="0.25">
      <c r="A4852">
        <v>5</v>
      </c>
      <c r="B4852">
        <v>12</v>
      </c>
      <c r="C4852">
        <v>4</v>
      </c>
      <c r="D4852">
        <v>2022</v>
      </c>
      <c r="E4852" s="1">
        <f t="shared" si="75"/>
        <v>44663</v>
      </c>
      <c r="F4852">
        <v>24581</v>
      </c>
      <c r="G4852">
        <f>SUMIF(E:E,E4852,F:F)*VLOOKUP(A4852,Sheet1!$A$1:$E$49,3)</f>
        <v>22929.970132536921</v>
      </c>
      <c r="H4852">
        <f>SUMIF(E:E,E4852,F:F)*VLOOKUP(A4852,Sheet1!$A$1:$E$49,5)</f>
        <v>24262.419653596531</v>
      </c>
    </row>
    <row r="4853" spans="1:8" x14ac:dyDescent="0.25">
      <c r="A4853">
        <v>6</v>
      </c>
      <c r="B4853">
        <v>12</v>
      </c>
      <c r="C4853">
        <v>4</v>
      </c>
      <c r="D4853">
        <v>2022</v>
      </c>
      <c r="E4853" s="1">
        <f t="shared" si="75"/>
        <v>44663</v>
      </c>
      <c r="F4853">
        <v>24333</v>
      </c>
      <c r="G4853">
        <f>SUMIF(E:E,E4853,F:F)*VLOOKUP(A4853,Sheet1!$A$1:$E$49,3)</f>
        <v>22170.242206458883</v>
      </c>
      <c r="H4853">
        <f>SUMIF(E:E,E4853,F:F)*VLOOKUP(A4853,Sheet1!$A$1:$E$49,5)</f>
        <v>25359.019571144818</v>
      </c>
    </row>
    <row r="4854" spans="1:8" x14ac:dyDescent="0.25">
      <c r="A4854">
        <v>7</v>
      </c>
      <c r="B4854">
        <v>12</v>
      </c>
      <c r="C4854">
        <v>4</v>
      </c>
      <c r="D4854">
        <v>2022</v>
      </c>
      <c r="E4854" s="1">
        <f t="shared" si="75"/>
        <v>44663</v>
      </c>
      <c r="F4854">
        <v>23927</v>
      </c>
      <c r="G4854">
        <f>SUMIF(E:E,E4854,F:F)*VLOOKUP(A4854,Sheet1!$A$1:$E$49,3)</f>
        <v>21341.448105282852</v>
      </c>
      <c r="H4854">
        <f>SUMIF(E:E,E4854,F:F)*VLOOKUP(A4854,Sheet1!$A$1:$E$49,5)</f>
        <v>26463.225515581904</v>
      </c>
    </row>
    <row r="4855" spans="1:8" x14ac:dyDescent="0.25">
      <c r="A4855">
        <v>8</v>
      </c>
      <c r="B4855">
        <v>12</v>
      </c>
      <c r="C4855">
        <v>4</v>
      </c>
      <c r="D4855">
        <v>2022</v>
      </c>
      <c r="E4855" s="1">
        <f t="shared" si="75"/>
        <v>44663</v>
      </c>
      <c r="F4855">
        <v>23972</v>
      </c>
      <c r="G4855">
        <f>SUMIF(E:E,E4855,F:F)*VLOOKUP(A4855,Sheet1!$A$1:$E$49,3)</f>
        <v>20927.051054694843</v>
      </c>
      <c r="H4855">
        <f>SUMIF(E:E,E4855,F:F)*VLOOKUP(A4855,Sheet1!$A$1:$E$49,5)</f>
        <v>27567.619410706091</v>
      </c>
    </row>
    <row r="4856" spans="1:8" x14ac:dyDescent="0.25">
      <c r="A4856">
        <v>9</v>
      </c>
      <c r="B4856">
        <v>12</v>
      </c>
      <c r="C4856">
        <v>4</v>
      </c>
      <c r="D4856">
        <v>2022</v>
      </c>
      <c r="E4856" s="1">
        <f t="shared" si="75"/>
        <v>44663</v>
      </c>
      <c r="F4856">
        <v>24699</v>
      </c>
      <c r="G4856">
        <f>SUMIF(E:E,E4856,F:F)*VLOOKUP(A4856,Sheet1!$A$1:$E$49,3)</f>
        <v>20581.720179204814</v>
      </c>
      <c r="H4856">
        <f>SUMIF(E:E,E4856,F:F)*VLOOKUP(A4856,Sheet1!$A$1:$E$49,5)</f>
        <v>28664.330516821199</v>
      </c>
    </row>
    <row r="4857" spans="1:8" x14ac:dyDescent="0.25">
      <c r="A4857">
        <v>10</v>
      </c>
      <c r="B4857">
        <v>12</v>
      </c>
      <c r="C4857">
        <v>4</v>
      </c>
      <c r="D4857">
        <v>2022</v>
      </c>
      <c r="E4857" s="1">
        <f t="shared" si="75"/>
        <v>44663</v>
      </c>
      <c r="F4857">
        <v>25624</v>
      </c>
      <c r="G4857">
        <f>SUMIF(E:E,E4857,F:F)*VLOOKUP(A4857,Sheet1!$A$1:$E$49,3)</f>
        <v>20443.587829008819</v>
      </c>
      <c r="H4857">
        <f>SUMIF(E:E,E4857,F:F)*VLOOKUP(A4857,Sheet1!$A$1:$E$49,5)</f>
        <v>29745.120983154011</v>
      </c>
    </row>
    <row r="4858" spans="1:8" x14ac:dyDescent="0.25">
      <c r="A4858">
        <v>11</v>
      </c>
      <c r="B4858">
        <v>12</v>
      </c>
      <c r="C4858">
        <v>4</v>
      </c>
      <c r="D4858">
        <v>2022</v>
      </c>
      <c r="E4858" s="1">
        <f t="shared" si="75"/>
        <v>44663</v>
      </c>
      <c r="F4858">
        <v>28937</v>
      </c>
      <c r="G4858">
        <f>SUMIF(E:E,E4858,F:F)*VLOOKUP(A4858,Sheet1!$A$1:$E$49,3)</f>
        <v>21479.580455478848</v>
      </c>
      <c r="H4858">
        <f>SUMIF(E:E,E4858,F:F)*VLOOKUP(A4858,Sheet1!$A$1:$E$49,5)</f>
        <v>30801.482813171759</v>
      </c>
    </row>
    <row r="4859" spans="1:8" x14ac:dyDescent="0.25">
      <c r="A4859">
        <v>12</v>
      </c>
      <c r="B4859">
        <v>12</v>
      </c>
      <c r="C4859">
        <v>4</v>
      </c>
      <c r="D4859">
        <v>2022</v>
      </c>
      <c r="E4859" s="1">
        <f t="shared" si="75"/>
        <v>44663</v>
      </c>
      <c r="F4859">
        <v>30561</v>
      </c>
      <c r="G4859">
        <f>SUMIF(E:E,E4859,F:F)*VLOOKUP(A4859,Sheet1!$A$1:$E$49,3)</f>
        <v>24380.359809594967</v>
      </c>
      <c r="H4859">
        <f>SUMIF(E:E,E4859,F:F)*VLOOKUP(A4859,Sheet1!$A$1:$E$49,5)</f>
        <v>31824.744805162492</v>
      </c>
    </row>
    <row r="4860" spans="1:8" x14ac:dyDescent="0.25">
      <c r="A4860">
        <v>13</v>
      </c>
      <c r="B4860">
        <v>12</v>
      </c>
      <c r="C4860">
        <v>4</v>
      </c>
      <c r="D4860">
        <v>2022</v>
      </c>
      <c r="E4860" s="1">
        <f t="shared" si="75"/>
        <v>44663</v>
      </c>
      <c r="F4860">
        <v>32335</v>
      </c>
      <c r="G4860">
        <f>SUMIF(E:E,E4860,F:F)*VLOOKUP(A4860,Sheet1!$A$1:$E$49,3)</f>
        <v>26107.01418704485</v>
      </c>
      <c r="H4860">
        <f>SUMIF(E:E,E4860,F:F)*VLOOKUP(A4860,Sheet1!$A$1:$E$49,5)</f>
        <v>32806.187705950033</v>
      </c>
    </row>
    <row r="4861" spans="1:8" x14ac:dyDescent="0.25">
      <c r="A4861">
        <v>14</v>
      </c>
      <c r="B4861">
        <v>12</v>
      </c>
      <c r="C4861">
        <v>4</v>
      </c>
      <c r="D4861">
        <v>2022</v>
      </c>
      <c r="E4861" s="1">
        <f t="shared" si="75"/>
        <v>44663</v>
      </c>
      <c r="F4861">
        <v>34311</v>
      </c>
      <c r="G4861">
        <f>SUMIF(E:E,E4861,F:F)*VLOOKUP(A4861,Sheet1!$A$1:$E$49,3)</f>
        <v>29076.859716259074</v>
      </c>
      <c r="H4861">
        <f>SUMIF(E:E,E4861,F:F)*VLOOKUP(A4861,Sheet1!$A$1:$E$49,5)</f>
        <v>33737.165524360484</v>
      </c>
    </row>
    <row r="4862" spans="1:8" x14ac:dyDescent="0.25">
      <c r="A4862">
        <v>15</v>
      </c>
      <c r="B4862">
        <v>12</v>
      </c>
      <c r="C4862">
        <v>4</v>
      </c>
      <c r="D4862">
        <v>2022</v>
      </c>
      <c r="E4862" s="1">
        <f t="shared" si="75"/>
        <v>44663</v>
      </c>
      <c r="F4862">
        <v>36150</v>
      </c>
      <c r="G4862">
        <f>SUMIF(E:E,E4862,F:F)*VLOOKUP(A4862,Sheet1!$A$1:$E$49,3)</f>
        <v>32115.771420571236</v>
      </c>
      <c r="H4862">
        <f>SUMIF(E:E,E4862,F:F)*VLOOKUP(A4862,Sheet1!$A$1:$E$49,5)</f>
        <v>34609.230703965382</v>
      </c>
    </row>
    <row r="4863" spans="1:8" x14ac:dyDescent="0.25">
      <c r="A4863">
        <v>16</v>
      </c>
      <c r="B4863">
        <v>12</v>
      </c>
      <c r="C4863">
        <v>4</v>
      </c>
      <c r="D4863">
        <v>2022</v>
      </c>
      <c r="E4863" s="1">
        <f t="shared" si="75"/>
        <v>44663</v>
      </c>
      <c r="F4863">
        <v>37153</v>
      </c>
      <c r="G4863">
        <f>SUMIF(E:E,E4863,F:F)*VLOOKUP(A4863,Sheet1!$A$1:$E$49,3)</f>
        <v>33773.359622923184</v>
      </c>
      <c r="H4863">
        <f>SUMIF(E:E,E4863,F:F)*VLOOKUP(A4863,Sheet1!$A$1:$E$49,5)</f>
        <v>35414.26066158538</v>
      </c>
    </row>
    <row r="4864" spans="1:8" x14ac:dyDescent="0.25">
      <c r="A4864">
        <v>17</v>
      </c>
      <c r="B4864">
        <v>12</v>
      </c>
      <c r="C4864">
        <v>4</v>
      </c>
      <c r="D4864">
        <v>2022</v>
      </c>
      <c r="E4864" s="1">
        <f t="shared" si="75"/>
        <v>44663</v>
      </c>
      <c r="F4864">
        <v>37139</v>
      </c>
      <c r="G4864">
        <f>SUMIF(E:E,E4864,F:F)*VLOOKUP(A4864,Sheet1!$A$1:$E$49,3)</f>
        <v>33497.094922531192</v>
      </c>
      <c r="H4864">
        <f>SUMIF(E:E,E4864,F:F)*VLOOKUP(A4864,Sheet1!$A$1:$E$49,5)</f>
        <v>36144.583067468033</v>
      </c>
    </row>
    <row r="4865" spans="1:8" x14ac:dyDescent="0.25">
      <c r="A4865">
        <v>18</v>
      </c>
      <c r="B4865">
        <v>12</v>
      </c>
      <c r="C4865">
        <v>4</v>
      </c>
      <c r="D4865">
        <v>2022</v>
      </c>
      <c r="E4865" s="1">
        <f t="shared" si="75"/>
        <v>44663</v>
      </c>
      <c r="F4865">
        <v>37575</v>
      </c>
      <c r="G4865">
        <f>SUMIF(E:E,E4865,F:F)*VLOOKUP(A4865,Sheet1!$A$1:$E$49,3)</f>
        <v>31632.308194885187</v>
      </c>
      <c r="H4865">
        <f>SUMIF(E:E,E4865,F:F)*VLOOKUP(A4865,Sheet1!$A$1:$E$49,5)</f>
        <v>36793.097181515615</v>
      </c>
    </row>
    <row r="4866" spans="1:8" x14ac:dyDescent="0.25">
      <c r="A4866">
        <v>19</v>
      </c>
      <c r="B4866">
        <v>12</v>
      </c>
      <c r="C4866">
        <v>4</v>
      </c>
      <c r="D4866">
        <v>2022</v>
      </c>
      <c r="E4866" s="1">
        <f t="shared" si="75"/>
        <v>44663</v>
      </c>
      <c r="F4866">
        <v>37715</v>
      </c>
      <c r="G4866">
        <f>SUMIF(E:E,E4866,F:F)*VLOOKUP(A4866,Sheet1!$A$1:$E$49,3)</f>
        <v>31148.844969199137</v>
      </c>
      <c r="H4866">
        <f>SUMIF(E:E,E4866,F:F)*VLOOKUP(A4866,Sheet1!$A$1:$E$49,5)</f>
        <v>37353.388571812065</v>
      </c>
    </row>
    <row r="4867" spans="1:8" x14ac:dyDescent="0.25">
      <c r="A4867">
        <v>20</v>
      </c>
      <c r="B4867">
        <v>12</v>
      </c>
      <c r="C4867">
        <v>4</v>
      </c>
      <c r="D4867">
        <v>2022</v>
      </c>
      <c r="E4867" s="1">
        <f t="shared" ref="E4867:E4930" si="76">DATE(D4867,C4867,B4867)</f>
        <v>44663</v>
      </c>
      <c r="F4867">
        <v>37511</v>
      </c>
      <c r="G4867">
        <f>SUMIF(E:E,E4867,F:F)*VLOOKUP(A4867,Sheet1!$A$1:$E$49,3)</f>
        <v>31632.308194885187</v>
      </c>
      <c r="H4867">
        <f>SUMIF(E:E,E4867,F:F)*VLOOKUP(A4867,Sheet1!$A$1:$E$49,5)</f>
        <v>37819.834628932607</v>
      </c>
    </row>
    <row r="4868" spans="1:8" x14ac:dyDescent="0.25">
      <c r="A4868">
        <v>21</v>
      </c>
      <c r="B4868">
        <v>12</v>
      </c>
      <c r="C4868">
        <v>4</v>
      </c>
      <c r="D4868">
        <v>2022</v>
      </c>
      <c r="E4868" s="1">
        <f t="shared" si="76"/>
        <v>44663</v>
      </c>
      <c r="F4868">
        <v>37945</v>
      </c>
      <c r="G4868">
        <f>SUMIF(E:E,E4868,F:F)*VLOOKUP(A4868,Sheet1!$A$1:$E$49,3)</f>
        <v>32115.771420571236</v>
      </c>
      <c r="H4868">
        <f>SUMIF(E:E,E4868,F:F)*VLOOKUP(A4868,Sheet1!$A$1:$E$49,5)</f>
        <v>38187.698451482109</v>
      </c>
    </row>
    <row r="4869" spans="1:8" x14ac:dyDescent="0.25">
      <c r="A4869">
        <v>22</v>
      </c>
      <c r="B4869">
        <v>12</v>
      </c>
      <c r="C4869">
        <v>4</v>
      </c>
      <c r="D4869">
        <v>2022</v>
      </c>
      <c r="E4869" s="1">
        <f t="shared" si="76"/>
        <v>44663</v>
      </c>
      <c r="F4869">
        <v>38285</v>
      </c>
      <c r="G4869">
        <f>SUMIF(E:E,E4869,F:F)*VLOOKUP(A4869,Sheet1!$A$1:$E$49,3)</f>
        <v>32668.300821355217</v>
      </c>
      <c r="H4869">
        <f>SUMIF(E:E,E4869,F:F)*VLOOKUP(A4869,Sheet1!$A$1:$E$49,5)</f>
        <v>38453.208911738198</v>
      </c>
    </row>
    <row r="4870" spans="1:8" x14ac:dyDescent="0.25">
      <c r="A4870">
        <v>23</v>
      </c>
      <c r="B4870">
        <v>12</v>
      </c>
      <c r="C4870">
        <v>4</v>
      </c>
      <c r="D4870">
        <v>2022</v>
      </c>
      <c r="E4870" s="1">
        <f t="shared" si="76"/>
        <v>44663</v>
      </c>
      <c r="F4870">
        <v>38462</v>
      </c>
      <c r="G4870">
        <f>SUMIF(E:E,E4870,F:F)*VLOOKUP(A4870,Sheet1!$A$1:$E$49,3)</f>
        <v>32737.366996453151</v>
      </c>
      <c r="H4870">
        <f>SUMIF(E:E,E4870,F:F)*VLOOKUP(A4870,Sheet1!$A$1:$E$49,5)</f>
        <v>38613.625009342562</v>
      </c>
    </row>
    <row r="4871" spans="1:8" x14ac:dyDescent="0.25">
      <c r="A4871">
        <v>24</v>
      </c>
      <c r="B4871">
        <v>12</v>
      </c>
      <c r="C4871">
        <v>4</v>
      </c>
      <c r="D4871">
        <v>2022</v>
      </c>
      <c r="E4871" s="1">
        <f t="shared" si="76"/>
        <v>44663</v>
      </c>
      <c r="F4871">
        <v>38538</v>
      </c>
      <c r="G4871">
        <f>SUMIF(E:E,E4871,F:F)*VLOOKUP(A4871,Sheet1!$A$1:$E$49,3)</f>
        <v>32944.565521747201</v>
      </c>
      <c r="H4871">
        <f>SUMIF(E:E,E4871,F:F)*VLOOKUP(A4871,Sheet1!$A$1:$E$49,5)</f>
        <v>38667.282977458701</v>
      </c>
    </row>
    <row r="4872" spans="1:8" x14ac:dyDescent="0.25">
      <c r="A4872">
        <v>25</v>
      </c>
      <c r="B4872">
        <v>12</v>
      </c>
      <c r="C4872">
        <v>4</v>
      </c>
      <c r="D4872">
        <v>2022</v>
      </c>
      <c r="E4872" s="1">
        <f t="shared" si="76"/>
        <v>44663</v>
      </c>
      <c r="F4872">
        <v>38070</v>
      </c>
      <c r="G4872">
        <f>SUMIF(E:E,E4872,F:F)*VLOOKUP(A4872,Sheet1!$A$1:$E$49,3)</f>
        <v>33220.830222139208</v>
      </c>
      <c r="H4872">
        <f>SUMIF(E:E,E4872,F:F)*VLOOKUP(A4872,Sheet1!$A$1:$E$49,5)</f>
        <v>38613.625009342562</v>
      </c>
    </row>
    <row r="4873" spans="1:8" x14ac:dyDescent="0.25">
      <c r="A4873">
        <v>26</v>
      </c>
      <c r="B4873">
        <v>12</v>
      </c>
      <c r="C4873">
        <v>4</v>
      </c>
      <c r="D4873">
        <v>2022</v>
      </c>
      <c r="E4873" s="1">
        <f t="shared" si="76"/>
        <v>44663</v>
      </c>
      <c r="F4873">
        <v>37760</v>
      </c>
      <c r="G4873">
        <f>SUMIF(E:E,E4873,F:F)*VLOOKUP(A4873,Sheet1!$A$1:$E$49,3)</f>
        <v>32875.499346649274</v>
      </c>
      <c r="H4873">
        <f>SUMIF(E:E,E4873,F:F)*VLOOKUP(A4873,Sheet1!$A$1:$E$49,5)</f>
        <v>38453.208911738198</v>
      </c>
    </row>
    <row r="4874" spans="1:8" x14ac:dyDescent="0.25">
      <c r="A4874">
        <v>30</v>
      </c>
      <c r="B4874">
        <v>12</v>
      </c>
      <c r="C4874">
        <v>4</v>
      </c>
      <c r="D4874">
        <v>2022</v>
      </c>
      <c r="E4874" s="1">
        <f t="shared" si="76"/>
        <v>44663</v>
      </c>
      <c r="F4874">
        <v>37209</v>
      </c>
      <c r="G4874">
        <f>SUMIF(E:E,E4874,F:F)*VLOOKUP(A4874,Sheet1!$A$1:$E$49,3)</f>
        <v>32668.300821355217</v>
      </c>
      <c r="H4874">
        <f>SUMIF(E:E,E4874,F:F)*VLOOKUP(A4874,Sheet1!$A$1:$E$49,5)</f>
        <v>36793.097181515615</v>
      </c>
    </row>
    <row r="4875" spans="1:8" x14ac:dyDescent="0.25">
      <c r="A4875">
        <v>31</v>
      </c>
      <c r="B4875">
        <v>12</v>
      </c>
      <c r="C4875">
        <v>4</v>
      </c>
      <c r="D4875">
        <v>2022</v>
      </c>
      <c r="E4875" s="1">
        <f t="shared" si="76"/>
        <v>44663</v>
      </c>
      <c r="F4875">
        <v>36674</v>
      </c>
      <c r="G4875">
        <f>SUMIF(E:E,E4875,F:F)*VLOOKUP(A4875,Sheet1!$A$1:$E$49,3)</f>
        <v>33013.631696845143</v>
      </c>
      <c r="H4875">
        <f>SUMIF(E:E,E4875,F:F)*VLOOKUP(A4875,Sheet1!$A$1:$E$49,5)</f>
        <v>36144.583067468033</v>
      </c>
    </row>
    <row r="4876" spans="1:8" x14ac:dyDescent="0.25">
      <c r="A4876">
        <v>32</v>
      </c>
      <c r="B4876">
        <v>12</v>
      </c>
      <c r="C4876">
        <v>4</v>
      </c>
      <c r="D4876">
        <v>2022</v>
      </c>
      <c r="E4876" s="1">
        <f t="shared" si="76"/>
        <v>44663</v>
      </c>
      <c r="F4876">
        <v>37119</v>
      </c>
      <c r="G4876">
        <f>SUMIF(E:E,E4876,F:F)*VLOOKUP(A4876,Sheet1!$A$1:$E$49,3)</f>
        <v>35845.344875863244</v>
      </c>
      <c r="H4876">
        <f>SUMIF(E:E,E4876,F:F)*VLOOKUP(A4876,Sheet1!$A$1:$E$49,5)</f>
        <v>35414.26066158538</v>
      </c>
    </row>
    <row r="4877" spans="1:8" x14ac:dyDescent="0.25">
      <c r="A4877">
        <v>33</v>
      </c>
      <c r="B4877">
        <v>12</v>
      </c>
      <c r="C4877">
        <v>4</v>
      </c>
      <c r="D4877">
        <v>2022</v>
      </c>
      <c r="E4877" s="1">
        <f t="shared" si="76"/>
        <v>44663</v>
      </c>
      <c r="F4877">
        <v>37645</v>
      </c>
      <c r="G4877">
        <f>SUMIF(E:E,E4877,F:F)*VLOOKUP(A4877,Sheet1!$A$1:$E$49,3)</f>
        <v>37571.999253313385</v>
      </c>
      <c r="H4877">
        <f>SUMIF(E:E,E4877,F:F)*VLOOKUP(A4877,Sheet1!$A$1:$E$49,5)</f>
        <v>34609.230703965382</v>
      </c>
    </row>
    <row r="4878" spans="1:8" x14ac:dyDescent="0.25">
      <c r="A4878">
        <v>34</v>
      </c>
      <c r="B4878">
        <v>12</v>
      </c>
      <c r="C4878">
        <v>4</v>
      </c>
      <c r="D4878">
        <v>2022</v>
      </c>
      <c r="E4878" s="1">
        <f t="shared" si="76"/>
        <v>44663</v>
      </c>
      <c r="F4878">
        <v>37917</v>
      </c>
      <c r="G4878">
        <f>SUMIF(E:E,E4878,F:F)*VLOOKUP(A4878,Sheet1!$A$1:$E$49,3)</f>
        <v>39160.521280567402</v>
      </c>
      <c r="H4878">
        <f>SUMIF(E:E,E4878,F:F)*VLOOKUP(A4878,Sheet1!$A$1:$E$49,5)</f>
        <v>33737.165524360484</v>
      </c>
    </row>
    <row r="4879" spans="1:8" x14ac:dyDescent="0.25">
      <c r="A4879">
        <v>35</v>
      </c>
      <c r="B4879">
        <v>12</v>
      </c>
      <c r="C4879">
        <v>4</v>
      </c>
      <c r="D4879">
        <v>2022</v>
      </c>
      <c r="E4879" s="1">
        <f t="shared" si="76"/>
        <v>44663</v>
      </c>
      <c r="F4879">
        <v>38120</v>
      </c>
      <c r="G4879">
        <f>SUMIF(E:E,E4879,F:F)*VLOOKUP(A4879,Sheet1!$A$1:$E$49,3)</f>
        <v>40334.646257233559</v>
      </c>
      <c r="H4879">
        <f>SUMIF(E:E,E4879,F:F)*VLOOKUP(A4879,Sheet1!$A$1:$E$49,5)</f>
        <v>32806.187705950033</v>
      </c>
    </row>
    <row r="4880" spans="1:8" x14ac:dyDescent="0.25">
      <c r="A4880">
        <v>36</v>
      </c>
      <c r="B4880">
        <v>12</v>
      </c>
      <c r="C4880">
        <v>4</v>
      </c>
      <c r="D4880">
        <v>2022</v>
      </c>
      <c r="E4880" s="1">
        <f t="shared" si="76"/>
        <v>44663</v>
      </c>
      <c r="F4880">
        <v>37654</v>
      </c>
      <c r="G4880">
        <f>SUMIF(E:E,E4880,F:F)*VLOOKUP(A4880,Sheet1!$A$1:$E$49,3)</f>
        <v>40610.910957625543</v>
      </c>
      <c r="H4880">
        <f>SUMIF(E:E,E4880,F:F)*VLOOKUP(A4880,Sheet1!$A$1:$E$49,5)</f>
        <v>31824.744805162492</v>
      </c>
    </row>
    <row r="4881" spans="1:8" x14ac:dyDescent="0.25">
      <c r="A4881">
        <v>37</v>
      </c>
      <c r="B4881">
        <v>12</v>
      </c>
      <c r="C4881">
        <v>4</v>
      </c>
      <c r="D4881">
        <v>2022</v>
      </c>
      <c r="E4881" s="1">
        <f t="shared" si="76"/>
        <v>44663</v>
      </c>
      <c r="F4881">
        <v>37489</v>
      </c>
      <c r="G4881">
        <f>SUMIF(E:E,E4881,F:F)*VLOOKUP(A4881,Sheet1!$A$1:$E$49,3)</f>
        <v>40679.977132723478</v>
      </c>
      <c r="H4881">
        <f>SUMIF(E:E,E4881,F:F)*VLOOKUP(A4881,Sheet1!$A$1:$E$49,5)</f>
        <v>30801.482813171759</v>
      </c>
    </row>
    <row r="4882" spans="1:8" x14ac:dyDescent="0.25">
      <c r="A4882">
        <v>38</v>
      </c>
      <c r="B4882">
        <v>12</v>
      </c>
      <c r="C4882">
        <v>4</v>
      </c>
      <c r="D4882">
        <v>2022</v>
      </c>
      <c r="E4882" s="1">
        <f t="shared" si="76"/>
        <v>44663</v>
      </c>
      <c r="F4882">
        <v>36822</v>
      </c>
      <c r="G4882">
        <f>SUMIF(E:E,E4882,F:F)*VLOOKUP(A4882,Sheet1!$A$1:$E$49,3)</f>
        <v>40403.712432331486</v>
      </c>
      <c r="H4882">
        <f>SUMIF(E:E,E4882,F:F)*VLOOKUP(A4882,Sheet1!$A$1:$E$49,5)</f>
        <v>29745.120983154011</v>
      </c>
    </row>
    <row r="4883" spans="1:8" x14ac:dyDescent="0.25">
      <c r="A4883">
        <v>39</v>
      </c>
      <c r="B4883">
        <v>12</v>
      </c>
      <c r="C4883">
        <v>4</v>
      </c>
      <c r="D4883">
        <v>2022</v>
      </c>
      <c r="E4883" s="1">
        <f t="shared" si="76"/>
        <v>44663</v>
      </c>
      <c r="F4883">
        <v>36475</v>
      </c>
      <c r="G4883">
        <f>SUMIF(E:E,E4883,F:F)*VLOOKUP(A4883,Sheet1!$A$1:$E$49,3)</f>
        <v>40403.712432331486</v>
      </c>
      <c r="H4883">
        <f>SUMIF(E:E,E4883,F:F)*VLOOKUP(A4883,Sheet1!$A$1:$E$49,5)</f>
        <v>28664.330516821199</v>
      </c>
    </row>
    <row r="4884" spans="1:8" x14ac:dyDescent="0.25">
      <c r="A4884">
        <v>40</v>
      </c>
      <c r="B4884">
        <v>12</v>
      </c>
      <c r="C4884">
        <v>4</v>
      </c>
      <c r="D4884">
        <v>2022</v>
      </c>
      <c r="E4884" s="1">
        <f t="shared" si="76"/>
        <v>44663</v>
      </c>
      <c r="F4884">
        <v>35750</v>
      </c>
      <c r="G4884">
        <f>SUMIF(E:E,E4884,F:F)*VLOOKUP(A4884,Sheet1!$A$1:$E$49,3)</f>
        <v>39436.785980959394</v>
      </c>
      <c r="H4884">
        <f>SUMIF(E:E,E4884,F:F)*VLOOKUP(A4884,Sheet1!$A$1:$E$49,5)</f>
        <v>27567.619410706091</v>
      </c>
    </row>
    <row r="4885" spans="1:8" x14ac:dyDescent="0.25">
      <c r="A4885">
        <v>41</v>
      </c>
      <c r="B4885">
        <v>12</v>
      </c>
      <c r="C4885">
        <v>4</v>
      </c>
      <c r="D4885">
        <v>2022</v>
      </c>
      <c r="E4885" s="1">
        <f t="shared" si="76"/>
        <v>44663</v>
      </c>
      <c r="F4885">
        <v>35310</v>
      </c>
      <c r="G4885">
        <f>SUMIF(E:E,E4885,F:F)*VLOOKUP(A4885,Sheet1!$A$1:$E$49,3)</f>
        <v>37779.197778607442</v>
      </c>
      <c r="H4885">
        <f>SUMIF(E:E,E4885,F:F)*VLOOKUP(A4885,Sheet1!$A$1:$E$49,5)</f>
        <v>26463.225515581904</v>
      </c>
    </row>
    <row r="4886" spans="1:8" x14ac:dyDescent="0.25">
      <c r="A4886">
        <v>42</v>
      </c>
      <c r="B4886">
        <v>12</v>
      </c>
      <c r="C4886">
        <v>4</v>
      </c>
      <c r="D4886">
        <v>2022</v>
      </c>
      <c r="E4886" s="1">
        <f t="shared" si="76"/>
        <v>44663</v>
      </c>
      <c r="F4886">
        <v>33854</v>
      </c>
      <c r="G4886">
        <f>SUMIF(E:E,E4886,F:F)*VLOOKUP(A4886,Sheet1!$A$1:$E$49,3)</f>
        <v>36328.808101549293</v>
      </c>
      <c r="H4886">
        <f>SUMIF(E:E,E4886,F:F)*VLOOKUP(A4886,Sheet1!$A$1:$E$49,5)</f>
        <v>25359.019571144818</v>
      </c>
    </row>
    <row r="4887" spans="1:8" x14ac:dyDescent="0.25">
      <c r="A4887">
        <v>43</v>
      </c>
      <c r="B4887">
        <v>12</v>
      </c>
      <c r="C4887">
        <v>4</v>
      </c>
      <c r="D4887">
        <v>2022</v>
      </c>
      <c r="E4887" s="1">
        <f t="shared" si="76"/>
        <v>44663</v>
      </c>
      <c r="F4887">
        <v>32321</v>
      </c>
      <c r="G4887">
        <f>SUMIF(E:E,E4887,F:F)*VLOOKUP(A4887,Sheet1!$A$1:$E$49,3)</f>
        <v>35361.881650177194</v>
      </c>
      <c r="H4887">
        <f>SUMIF(E:E,E4887,F:F)*VLOOKUP(A4887,Sheet1!$A$1:$E$49,5)</f>
        <v>24262.419653596531</v>
      </c>
    </row>
    <row r="4888" spans="1:8" x14ac:dyDescent="0.25">
      <c r="A4888">
        <v>44</v>
      </c>
      <c r="B4888">
        <v>12</v>
      </c>
      <c r="C4888">
        <v>4</v>
      </c>
      <c r="D4888">
        <v>2022</v>
      </c>
      <c r="E4888" s="1">
        <f t="shared" si="76"/>
        <v>44663</v>
      </c>
      <c r="F4888">
        <v>30519</v>
      </c>
      <c r="G4888">
        <f>SUMIF(E:E,E4888,F:F)*VLOOKUP(A4888,Sheet1!$A$1:$E$49,3)</f>
        <v>32599.234646257282</v>
      </c>
      <c r="H4888">
        <f>SUMIF(E:E,E4888,F:F)*VLOOKUP(A4888,Sheet1!$A$1:$E$49,5)</f>
        <v>23180.318127546416</v>
      </c>
    </row>
    <row r="4889" spans="1:8" x14ac:dyDescent="0.25">
      <c r="A4889">
        <v>45</v>
      </c>
      <c r="B4889">
        <v>12</v>
      </c>
      <c r="C4889">
        <v>4</v>
      </c>
      <c r="D4889">
        <v>2022</v>
      </c>
      <c r="E4889" s="1">
        <f t="shared" si="76"/>
        <v>44663</v>
      </c>
      <c r="F4889">
        <v>29325</v>
      </c>
      <c r="G4889">
        <f>SUMIF(E:E,E4889,F:F)*VLOOKUP(A4889,Sheet1!$A$1:$E$49,3)</f>
        <v>29422.190591749</v>
      </c>
      <c r="H4889">
        <f>SUMIF(E:E,E4889,F:F)*VLOOKUP(A4889,Sheet1!$A$1:$E$49,5)</f>
        <v>22119.021837347031</v>
      </c>
    </row>
    <row r="4890" spans="1:8" x14ac:dyDescent="0.25">
      <c r="A4890">
        <v>46</v>
      </c>
      <c r="B4890">
        <v>12</v>
      </c>
      <c r="C4890">
        <v>4</v>
      </c>
      <c r="D4890">
        <v>2022</v>
      </c>
      <c r="E4890" s="1">
        <f t="shared" si="76"/>
        <v>44663</v>
      </c>
      <c r="F4890">
        <v>28077</v>
      </c>
      <c r="G4890">
        <f>SUMIF(E:E,E4890,F:F)*VLOOKUP(A4890,Sheet1!$A$1:$E$49,3)</f>
        <v>26107.01418704485</v>
      </c>
      <c r="H4890">
        <f>SUMIF(E:E,E4890,F:F)*VLOOKUP(A4890,Sheet1!$A$1:$E$49,5)</f>
        <v>21084.205917913619</v>
      </c>
    </row>
    <row r="4891" spans="1:8" x14ac:dyDescent="0.25">
      <c r="A4891">
        <v>47</v>
      </c>
      <c r="B4891">
        <v>12</v>
      </c>
      <c r="C4891">
        <v>4</v>
      </c>
      <c r="D4891">
        <v>2022</v>
      </c>
      <c r="E4891" s="1">
        <f t="shared" si="76"/>
        <v>44663</v>
      </c>
      <c r="F4891">
        <v>27860</v>
      </c>
      <c r="G4891">
        <f>SUMIF(E:E,E4891,F:F)*VLOOKUP(A4891,Sheet1!$A$1:$E$49,3)</f>
        <v>25001.955385477006</v>
      </c>
      <c r="H4891">
        <f>SUMIF(E:E,E4891,F:F)*VLOOKUP(A4891,Sheet1!$A$1:$E$49,5)</f>
        <v>20080.881261880659</v>
      </c>
    </row>
    <row r="4892" spans="1:8" x14ac:dyDescent="0.25">
      <c r="A4892">
        <v>48</v>
      </c>
      <c r="B4892">
        <v>12</v>
      </c>
      <c r="C4892">
        <v>4</v>
      </c>
      <c r="D4892">
        <v>2022</v>
      </c>
      <c r="E4892" s="1">
        <f t="shared" si="76"/>
        <v>44663</v>
      </c>
      <c r="F4892">
        <v>27228</v>
      </c>
      <c r="G4892">
        <f>SUMIF(E:E,E4892,F:F)*VLOOKUP(A4892,Sheet1!$A$1:$E$49,3)</f>
        <v>24794.756860182981</v>
      </c>
      <c r="H4892">
        <f>SUMIF(E:E,E4892,F:F)*VLOOKUP(A4892,Sheet1!$A$1:$E$49,5)</f>
        <v>19113.375358184163</v>
      </c>
    </row>
    <row r="4893" spans="1:8" x14ac:dyDescent="0.25">
      <c r="A4893">
        <v>1</v>
      </c>
      <c r="B4893">
        <v>13</v>
      </c>
      <c r="C4893">
        <v>4</v>
      </c>
      <c r="D4893">
        <v>2022</v>
      </c>
      <c r="E4893" s="1">
        <f t="shared" si="76"/>
        <v>44664</v>
      </c>
      <c r="F4893">
        <v>26701</v>
      </c>
      <c r="G4893">
        <f>SUMIF(E:E,E4893,F:F)*VLOOKUP(A4893,Sheet1!$A$1:$E$49,3)</f>
        <v>26850.127356729558</v>
      </c>
      <c r="H4893">
        <f>SUMIF(E:E,E4893,F:F)*VLOOKUP(A4893,Sheet1!$A$1:$E$49,5)</f>
        <v>21745.493305590771</v>
      </c>
    </row>
    <row r="4894" spans="1:8" x14ac:dyDescent="0.25">
      <c r="A4894">
        <v>2</v>
      </c>
      <c r="B4894">
        <v>13</v>
      </c>
      <c r="C4894">
        <v>4</v>
      </c>
      <c r="D4894">
        <v>2022</v>
      </c>
      <c r="E4894" s="1">
        <f t="shared" si="76"/>
        <v>44664</v>
      </c>
      <c r="F4894">
        <v>27175</v>
      </c>
      <c r="G4894">
        <f>SUMIF(E:E,E4894,F:F)*VLOOKUP(A4894,Sheet1!$A$1:$E$49,3)</f>
        <v>26476.170151204089</v>
      </c>
      <c r="H4894">
        <f>SUMIF(E:E,E4894,F:F)*VLOOKUP(A4894,Sheet1!$A$1:$E$49,5)</f>
        <v>22831.988928296105</v>
      </c>
    </row>
    <row r="4895" spans="1:8" x14ac:dyDescent="0.25">
      <c r="A4895">
        <v>3</v>
      </c>
      <c r="B4895">
        <v>13</v>
      </c>
      <c r="C4895">
        <v>4</v>
      </c>
      <c r="D4895">
        <v>2022</v>
      </c>
      <c r="E4895" s="1">
        <f t="shared" si="76"/>
        <v>44664</v>
      </c>
      <c r="F4895">
        <v>27122</v>
      </c>
      <c r="G4895">
        <f>SUMIF(E:E,E4895,F:F)*VLOOKUP(A4895,Sheet1!$A$1:$E$49,3)</f>
        <v>25803.047181258225</v>
      </c>
      <c r="H4895">
        <f>SUMIF(E:E,E4895,F:F)*VLOOKUP(A4895,Sheet1!$A$1:$E$49,5)</f>
        <v>23952.586294272991</v>
      </c>
    </row>
    <row r="4896" spans="1:8" x14ac:dyDescent="0.25">
      <c r="A4896">
        <v>4</v>
      </c>
      <c r="B4896">
        <v>13</v>
      </c>
      <c r="C4896">
        <v>4</v>
      </c>
      <c r="D4896">
        <v>2022</v>
      </c>
      <c r="E4896" s="1">
        <f t="shared" si="76"/>
        <v>44664</v>
      </c>
      <c r="F4896">
        <v>26709</v>
      </c>
      <c r="G4896">
        <f>SUMIF(E:E,E4896,F:F)*VLOOKUP(A4896,Sheet1!$A$1:$E$49,3)</f>
        <v>25354.298534627651</v>
      </c>
      <c r="H4896">
        <f>SUMIF(E:E,E4896,F:F)*VLOOKUP(A4896,Sheet1!$A$1:$E$49,5)</f>
        <v>25101.859131097564</v>
      </c>
    </row>
    <row r="4897" spans="1:8" x14ac:dyDescent="0.25">
      <c r="A4897">
        <v>5</v>
      </c>
      <c r="B4897">
        <v>13</v>
      </c>
      <c r="C4897">
        <v>4</v>
      </c>
      <c r="D4897">
        <v>2022</v>
      </c>
      <c r="E4897" s="1">
        <f t="shared" si="76"/>
        <v>44664</v>
      </c>
      <c r="F4897">
        <v>26215</v>
      </c>
      <c r="G4897">
        <f>SUMIF(E:E,E4897,F:F)*VLOOKUP(A4897,Sheet1!$A$1:$E$49,3)</f>
        <v>24830.758446891974</v>
      </c>
      <c r="H4897">
        <f>SUMIF(E:E,E4897,F:F)*VLOOKUP(A4897,Sheet1!$A$1:$E$49,5)</f>
        <v>26273.661861456847</v>
      </c>
    </row>
    <row r="4898" spans="1:8" x14ac:dyDescent="0.25">
      <c r="A4898">
        <v>6</v>
      </c>
      <c r="B4898">
        <v>13</v>
      </c>
      <c r="C4898">
        <v>4</v>
      </c>
      <c r="D4898">
        <v>2022</v>
      </c>
      <c r="E4898" s="1">
        <f t="shared" si="76"/>
        <v>44664</v>
      </c>
      <c r="F4898">
        <v>25870</v>
      </c>
      <c r="G4898">
        <f>SUMIF(E:E,E4898,F:F)*VLOOKUP(A4898,Sheet1!$A$1:$E$49,3)</f>
        <v>24008.052594735906</v>
      </c>
      <c r="H4898">
        <f>SUMIF(E:E,E4898,F:F)*VLOOKUP(A4898,Sheet1!$A$1:$E$49,5)</f>
        <v>27461.164832814211</v>
      </c>
    </row>
    <row r="4899" spans="1:8" x14ac:dyDescent="0.25">
      <c r="A4899">
        <v>7</v>
      </c>
      <c r="B4899">
        <v>13</v>
      </c>
      <c r="C4899">
        <v>4</v>
      </c>
      <c r="D4899">
        <v>2022</v>
      </c>
      <c r="E4899" s="1">
        <f t="shared" si="76"/>
        <v>44664</v>
      </c>
      <c r="F4899">
        <v>25906</v>
      </c>
      <c r="G4899">
        <f>SUMIF(E:E,E4899,F:F)*VLOOKUP(A4899,Sheet1!$A$1:$E$49,3)</f>
        <v>23110.555301474757</v>
      </c>
      <c r="H4899">
        <f>SUMIF(E:E,E4899,F:F)*VLOOKUP(A4899,Sheet1!$A$1:$E$49,5)</f>
        <v>28656.904335458999</v>
      </c>
    </row>
    <row r="4900" spans="1:8" x14ac:dyDescent="0.25">
      <c r="A4900">
        <v>8</v>
      </c>
      <c r="B4900">
        <v>13</v>
      </c>
      <c r="C4900">
        <v>4</v>
      </c>
      <c r="D4900">
        <v>2022</v>
      </c>
      <c r="E4900" s="1">
        <f t="shared" si="76"/>
        <v>44664</v>
      </c>
      <c r="F4900">
        <v>25692</v>
      </c>
      <c r="G4900">
        <f>SUMIF(E:E,E4900,F:F)*VLOOKUP(A4900,Sheet1!$A$1:$E$49,3)</f>
        <v>22661.806654844186</v>
      </c>
      <c r="H4900">
        <f>SUMIF(E:E,E4900,F:F)*VLOOKUP(A4900,Sheet1!$A$1:$E$49,5)</f>
        <v>29852.847369032272</v>
      </c>
    </row>
    <row r="4901" spans="1:8" x14ac:dyDescent="0.25">
      <c r="A4901">
        <v>9</v>
      </c>
      <c r="B4901">
        <v>13</v>
      </c>
      <c r="C4901">
        <v>4</v>
      </c>
      <c r="D4901">
        <v>2022</v>
      </c>
      <c r="E4901" s="1">
        <f t="shared" si="76"/>
        <v>44664</v>
      </c>
      <c r="F4901">
        <v>26267</v>
      </c>
      <c r="G4901">
        <f>SUMIF(E:E,E4901,F:F)*VLOOKUP(A4901,Sheet1!$A$1:$E$49,3)</f>
        <v>22287.849449318688</v>
      </c>
      <c r="H4901">
        <f>SUMIF(E:E,E4901,F:F)*VLOOKUP(A4901,Sheet1!$A$1:$E$49,5)</f>
        <v>31040.470745973631</v>
      </c>
    </row>
    <row r="4902" spans="1:8" x14ac:dyDescent="0.25">
      <c r="A4902">
        <v>10</v>
      </c>
      <c r="B4902">
        <v>13</v>
      </c>
      <c r="C4902">
        <v>4</v>
      </c>
      <c r="D4902">
        <v>2022</v>
      </c>
      <c r="E4902" s="1">
        <f t="shared" si="76"/>
        <v>44664</v>
      </c>
      <c r="F4902">
        <v>27077</v>
      </c>
      <c r="G4902">
        <f>SUMIF(E:E,E4902,F:F)*VLOOKUP(A4902,Sheet1!$A$1:$E$49,3)</f>
        <v>22138.266567108505</v>
      </c>
      <c r="H4902">
        <f>SUMIF(E:E,E4902,F:F)*VLOOKUP(A4902,Sheet1!$A$1:$E$49,5)</f>
        <v>32210.853735837762</v>
      </c>
    </row>
    <row r="4903" spans="1:8" x14ac:dyDescent="0.25">
      <c r="A4903">
        <v>11</v>
      </c>
      <c r="B4903">
        <v>13</v>
      </c>
      <c r="C4903">
        <v>4</v>
      </c>
      <c r="D4903">
        <v>2022</v>
      </c>
      <c r="E4903" s="1">
        <f t="shared" si="76"/>
        <v>44664</v>
      </c>
      <c r="F4903">
        <v>28377</v>
      </c>
      <c r="G4903">
        <f>SUMIF(E:E,E4903,F:F)*VLOOKUP(A4903,Sheet1!$A$1:$E$49,3)</f>
        <v>23260.138183684936</v>
      </c>
      <c r="H4903">
        <f>SUMIF(E:E,E4903,F:F)*VLOOKUP(A4903,Sheet1!$A$1:$E$49,5)</f>
        <v>33354.783068587632</v>
      </c>
    </row>
    <row r="4904" spans="1:8" x14ac:dyDescent="0.25">
      <c r="A4904">
        <v>12</v>
      </c>
      <c r="B4904">
        <v>13</v>
      </c>
      <c r="C4904">
        <v>4</v>
      </c>
      <c r="D4904">
        <v>2022</v>
      </c>
      <c r="E4904" s="1">
        <f t="shared" si="76"/>
        <v>44664</v>
      </c>
      <c r="F4904">
        <v>30009</v>
      </c>
      <c r="G4904">
        <f>SUMIF(E:E,E4904,F:F)*VLOOKUP(A4904,Sheet1!$A$1:$E$49,3)</f>
        <v>26401.378710098983</v>
      </c>
      <c r="H4904">
        <f>SUMIF(E:E,E4904,F:F)*VLOOKUP(A4904,Sheet1!$A$1:$E$49,5)</f>
        <v>34462.868740053629</v>
      </c>
    </row>
    <row r="4905" spans="1:8" x14ac:dyDescent="0.25">
      <c r="A4905">
        <v>13</v>
      </c>
      <c r="B4905">
        <v>13</v>
      </c>
      <c r="C4905">
        <v>4</v>
      </c>
      <c r="D4905">
        <v>2022</v>
      </c>
      <c r="E4905" s="1">
        <f t="shared" si="76"/>
        <v>44664</v>
      </c>
      <c r="F4905">
        <v>30938</v>
      </c>
      <c r="G4905">
        <f>SUMIF(E:E,E4905,F:F)*VLOOKUP(A4905,Sheet1!$A$1:$E$49,3)</f>
        <v>28271.164737726187</v>
      </c>
      <c r="H4905">
        <f>SUMIF(E:E,E4905,F:F)*VLOOKUP(A4905,Sheet1!$A$1:$E$49,5)</f>
        <v>35525.668711358092</v>
      </c>
    </row>
    <row r="4906" spans="1:8" x14ac:dyDescent="0.25">
      <c r="A4906">
        <v>14</v>
      </c>
      <c r="B4906">
        <v>13</v>
      </c>
      <c r="C4906">
        <v>4</v>
      </c>
      <c r="D4906">
        <v>2022</v>
      </c>
      <c r="E4906" s="1">
        <f t="shared" si="76"/>
        <v>44664</v>
      </c>
      <c r="F4906">
        <v>32431</v>
      </c>
      <c r="G4906">
        <f>SUMIF(E:E,E4906,F:F)*VLOOKUP(A4906,Sheet1!$A$1:$E$49,3)</f>
        <v>31487.196705245446</v>
      </c>
      <c r="H4906">
        <f>SUMIF(E:E,E4906,F:F)*VLOOKUP(A4906,Sheet1!$A$1:$E$49,5)</f>
        <v>36533.820278706284</v>
      </c>
    </row>
    <row r="4907" spans="1:8" x14ac:dyDescent="0.25">
      <c r="A4907">
        <v>15</v>
      </c>
      <c r="B4907">
        <v>13</v>
      </c>
      <c r="C4907">
        <v>4</v>
      </c>
      <c r="D4907">
        <v>2022</v>
      </c>
      <c r="E4907" s="1">
        <f t="shared" si="76"/>
        <v>44664</v>
      </c>
      <c r="F4907">
        <v>34514</v>
      </c>
      <c r="G4907">
        <f>SUMIF(E:E,E4907,F:F)*VLOOKUP(A4907,Sheet1!$A$1:$E$49,3)</f>
        <v>34778.020113869723</v>
      </c>
      <c r="H4907">
        <f>SUMIF(E:E,E4907,F:F)*VLOOKUP(A4907,Sheet1!$A$1:$E$49,5)</f>
        <v>37478.175622370174</v>
      </c>
    </row>
    <row r="4908" spans="1:8" x14ac:dyDescent="0.25">
      <c r="A4908">
        <v>16</v>
      </c>
      <c r="B4908">
        <v>13</v>
      </c>
      <c r="C4908">
        <v>4</v>
      </c>
      <c r="D4908">
        <v>2022</v>
      </c>
      <c r="E4908" s="1">
        <f t="shared" si="76"/>
        <v>44664</v>
      </c>
      <c r="F4908">
        <v>35850</v>
      </c>
      <c r="G4908">
        <f>SUMIF(E:E,E4908,F:F)*VLOOKUP(A4908,Sheet1!$A$1:$E$49,3)</f>
        <v>36573.014700391905</v>
      </c>
      <c r="H4908">
        <f>SUMIF(E:E,E4908,F:F)*VLOOKUP(A4908,Sheet1!$A$1:$E$49,5)</f>
        <v>38349.938834647954</v>
      </c>
    </row>
    <row r="4909" spans="1:8" x14ac:dyDescent="0.25">
      <c r="A4909">
        <v>17</v>
      </c>
      <c r="B4909">
        <v>13</v>
      </c>
      <c r="C4909">
        <v>4</v>
      </c>
      <c r="D4909">
        <v>2022</v>
      </c>
      <c r="E4909" s="1">
        <f t="shared" si="76"/>
        <v>44664</v>
      </c>
      <c r="F4909">
        <v>37225</v>
      </c>
      <c r="G4909">
        <f>SUMIF(E:E,E4909,F:F)*VLOOKUP(A4909,Sheet1!$A$1:$E$49,3)</f>
        <v>36273.848935971546</v>
      </c>
      <c r="H4909">
        <f>SUMIF(E:E,E4909,F:F)*VLOOKUP(A4909,Sheet1!$A$1:$E$49,5)</f>
        <v>39140.801585188259</v>
      </c>
    </row>
    <row r="4910" spans="1:8" x14ac:dyDescent="0.25">
      <c r="A4910">
        <v>18</v>
      </c>
      <c r="B4910">
        <v>13</v>
      </c>
      <c r="C4910">
        <v>4</v>
      </c>
      <c r="D4910">
        <v>2022</v>
      </c>
      <c r="E4910" s="1">
        <f t="shared" si="76"/>
        <v>44664</v>
      </c>
      <c r="F4910">
        <v>37651</v>
      </c>
      <c r="G4910">
        <f>SUMIF(E:E,E4910,F:F)*VLOOKUP(A4910,Sheet1!$A$1:$E$49,3)</f>
        <v>34254.480026134021</v>
      </c>
      <c r="H4910">
        <f>SUMIF(E:E,E4910,F:F)*VLOOKUP(A4910,Sheet1!$A$1:$E$49,5)</f>
        <v>39843.074515429274</v>
      </c>
    </row>
    <row r="4911" spans="1:8" x14ac:dyDescent="0.25">
      <c r="A4911">
        <v>19</v>
      </c>
      <c r="B4911">
        <v>13</v>
      </c>
      <c r="C4911">
        <v>4</v>
      </c>
      <c r="D4911">
        <v>2022</v>
      </c>
      <c r="E4911" s="1">
        <f t="shared" si="76"/>
        <v>44664</v>
      </c>
      <c r="F4911">
        <v>38131</v>
      </c>
      <c r="G4911">
        <f>SUMIF(E:E,E4911,F:F)*VLOOKUP(A4911,Sheet1!$A$1:$E$49,3)</f>
        <v>33730.939938398311</v>
      </c>
      <c r="H4911">
        <f>SUMIF(E:E,E4911,F:F)*VLOOKUP(A4911,Sheet1!$A$1:$E$49,5)</f>
        <v>40449.811466760191</v>
      </c>
    </row>
    <row r="4912" spans="1:8" x14ac:dyDescent="0.25">
      <c r="A4912">
        <v>20</v>
      </c>
      <c r="B4912">
        <v>13</v>
      </c>
      <c r="C4912">
        <v>4</v>
      </c>
      <c r="D4912">
        <v>2022</v>
      </c>
      <c r="E4912" s="1">
        <f t="shared" si="76"/>
        <v>44664</v>
      </c>
      <c r="F4912">
        <v>38179</v>
      </c>
      <c r="G4912">
        <f>SUMIF(E:E,E4912,F:F)*VLOOKUP(A4912,Sheet1!$A$1:$E$49,3)</f>
        <v>34254.480026134021</v>
      </c>
      <c r="H4912">
        <f>SUMIF(E:E,E4912,F:F)*VLOOKUP(A4912,Sheet1!$A$1:$E$49,5)</f>
        <v>40954.923741478357</v>
      </c>
    </row>
    <row r="4913" spans="1:8" x14ac:dyDescent="0.25">
      <c r="A4913">
        <v>21</v>
      </c>
      <c r="B4913">
        <v>13</v>
      </c>
      <c r="C4913">
        <v>4</v>
      </c>
      <c r="D4913">
        <v>2022</v>
      </c>
      <c r="E4913" s="1">
        <f t="shared" si="76"/>
        <v>44664</v>
      </c>
      <c r="F4913">
        <v>38131</v>
      </c>
      <c r="G4913">
        <f>SUMIF(E:E,E4913,F:F)*VLOOKUP(A4913,Sheet1!$A$1:$E$49,3)</f>
        <v>34778.020113869723</v>
      </c>
      <c r="H4913">
        <f>SUMIF(E:E,E4913,F:F)*VLOOKUP(A4913,Sheet1!$A$1:$E$49,5)</f>
        <v>41353.281771003902</v>
      </c>
    </row>
    <row r="4914" spans="1:8" x14ac:dyDescent="0.25">
      <c r="A4914">
        <v>22</v>
      </c>
      <c r="B4914">
        <v>13</v>
      </c>
      <c r="C4914">
        <v>4</v>
      </c>
      <c r="D4914">
        <v>2022</v>
      </c>
      <c r="E4914" s="1">
        <f t="shared" si="76"/>
        <v>44664</v>
      </c>
      <c r="F4914">
        <v>38491</v>
      </c>
      <c r="G4914">
        <f>SUMIF(E:E,E4914,F:F)*VLOOKUP(A4914,Sheet1!$A$1:$E$49,3)</f>
        <v>35376.351642710455</v>
      </c>
      <c r="H4914">
        <f>SUMIF(E:E,E4914,F:F)*VLOOKUP(A4914,Sheet1!$A$1:$E$49,5)</f>
        <v>41640.801818593805</v>
      </c>
    </row>
    <row r="4915" spans="1:8" x14ac:dyDescent="0.25">
      <c r="A4915">
        <v>23</v>
      </c>
      <c r="B4915">
        <v>13</v>
      </c>
      <c r="C4915">
        <v>4</v>
      </c>
      <c r="D4915">
        <v>2022</v>
      </c>
      <c r="E4915" s="1">
        <f t="shared" si="76"/>
        <v>44664</v>
      </c>
      <c r="F4915">
        <v>38612</v>
      </c>
      <c r="G4915">
        <f>SUMIF(E:E,E4915,F:F)*VLOOKUP(A4915,Sheet1!$A$1:$E$49,3)</f>
        <v>35451.14308381547</v>
      </c>
      <c r="H4915">
        <f>SUMIF(E:E,E4915,F:F)*VLOOKUP(A4915,Sheet1!$A$1:$E$49,5)</f>
        <v>41814.515667656124</v>
      </c>
    </row>
    <row r="4916" spans="1:8" x14ac:dyDescent="0.25">
      <c r="A4916">
        <v>24</v>
      </c>
      <c r="B4916">
        <v>13</v>
      </c>
      <c r="C4916">
        <v>4</v>
      </c>
      <c r="D4916">
        <v>2022</v>
      </c>
      <c r="E4916" s="1">
        <f t="shared" si="76"/>
        <v>44664</v>
      </c>
      <c r="F4916">
        <v>38742</v>
      </c>
      <c r="G4916">
        <f>SUMIF(E:E,E4916,F:F)*VLOOKUP(A4916,Sheet1!$A$1:$E$49,3)</f>
        <v>35675.517407130807</v>
      </c>
      <c r="H4916">
        <f>SUMIF(E:E,E4916,F:F)*VLOOKUP(A4916,Sheet1!$A$1:$E$49,5)</f>
        <v>41872.621632790033</v>
      </c>
    </row>
    <row r="4917" spans="1:8" x14ac:dyDescent="0.25">
      <c r="A4917">
        <v>25</v>
      </c>
      <c r="B4917">
        <v>13</v>
      </c>
      <c r="C4917">
        <v>4</v>
      </c>
      <c r="D4917">
        <v>2022</v>
      </c>
      <c r="E4917" s="1">
        <f t="shared" si="76"/>
        <v>44664</v>
      </c>
      <c r="F4917">
        <v>38705</v>
      </c>
      <c r="G4917">
        <f>SUMIF(E:E,E4917,F:F)*VLOOKUP(A4917,Sheet1!$A$1:$E$49,3)</f>
        <v>35974.683171551187</v>
      </c>
      <c r="H4917">
        <f>SUMIF(E:E,E4917,F:F)*VLOOKUP(A4917,Sheet1!$A$1:$E$49,5)</f>
        <v>41814.515667656124</v>
      </c>
    </row>
    <row r="4918" spans="1:8" x14ac:dyDescent="0.25">
      <c r="A4918">
        <v>26</v>
      </c>
      <c r="B4918">
        <v>13</v>
      </c>
      <c r="C4918">
        <v>4</v>
      </c>
      <c r="D4918">
        <v>2022</v>
      </c>
      <c r="E4918" s="1">
        <f t="shared" si="76"/>
        <v>44664</v>
      </c>
      <c r="F4918">
        <v>38541</v>
      </c>
      <c r="G4918">
        <f>SUMIF(E:E,E4918,F:F)*VLOOKUP(A4918,Sheet1!$A$1:$E$49,3)</f>
        <v>35600.725966025791</v>
      </c>
      <c r="H4918">
        <f>SUMIF(E:E,E4918,F:F)*VLOOKUP(A4918,Sheet1!$A$1:$E$49,5)</f>
        <v>41640.801818593805</v>
      </c>
    </row>
    <row r="4919" spans="1:8" x14ac:dyDescent="0.25">
      <c r="A4919">
        <v>27</v>
      </c>
      <c r="B4919">
        <v>13</v>
      </c>
      <c r="C4919">
        <v>4</v>
      </c>
      <c r="D4919">
        <v>2022</v>
      </c>
      <c r="E4919" s="1">
        <f t="shared" si="76"/>
        <v>44664</v>
      </c>
      <c r="F4919">
        <v>38822</v>
      </c>
      <c r="G4919">
        <f>SUMIF(E:E,E4919,F:F)*VLOOKUP(A4919,Sheet1!$A$1:$E$49,3)</f>
        <v>35002.394437185067</v>
      </c>
      <c r="H4919">
        <f>SUMIF(E:E,E4919,F:F)*VLOOKUP(A4919,Sheet1!$A$1:$E$49,5)</f>
        <v>41353.281771003902</v>
      </c>
    </row>
    <row r="4920" spans="1:8" x14ac:dyDescent="0.25">
      <c r="A4920">
        <v>28</v>
      </c>
      <c r="B4920">
        <v>13</v>
      </c>
      <c r="C4920">
        <v>4</v>
      </c>
      <c r="D4920">
        <v>2022</v>
      </c>
      <c r="E4920" s="1">
        <f t="shared" si="76"/>
        <v>44664</v>
      </c>
      <c r="F4920">
        <v>38130</v>
      </c>
      <c r="G4920">
        <f>SUMIF(E:E,E4920,F:F)*VLOOKUP(A4920,Sheet1!$A$1:$E$49,3)</f>
        <v>34478.854349449357</v>
      </c>
      <c r="H4920">
        <f>SUMIF(E:E,E4920,F:F)*VLOOKUP(A4920,Sheet1!$A$1:$E$49,5)</f>
        <v>40954.923741478357</v>
      </c>
    </row>
    <row r="4921" spans="1:8" x14ac:dyDescent="0.25">
      <c r="A4921">
        <v>29</v>
      </c>
      <c r="B4921">
        <v>13</v>
      </c>
      <c r="C4921">
        <v>4</v>
      </c>
      <c r="D4921">
        <v>2022</v>
      </c>
      <c r="E4921" s="1">
        <f t="shared" si="76"/>
        <v>44664</v>
      </c>
      <c r="F4921">
        <v>38049</v>
      </c>
      <c r="G4921">
        <f>SUMIF(E:E,E4921,F:F)*VLOOKUP(A4921,Sheet1!$A$1:$E$49,3)</f>
        <v>34628.437231659402</v>
      </c>
      <c r="H4921">
        <f>SUMIF(E:E,E4921,F:F)*VLOOKUP(A4921,Sheet1!$A$1:$E$49,5)</f>
        <v>40449.811466760191</v>
      </c>
    </row>
    <row r="4922" spans="1:8" x14ac:dyDescent="0.25">
      <c r="A4922">
        <v>30</v>
      </c>
      <c r="B4922">
        <v>13</v>
      </c>
      <c r="C4922">
        <v>4</v>
      </c>
      <c r="D4922">
        <v>2022</v>
      </c>
      <c r="E4922" s="1">
        <f t="shared" si="76"/>
        <v>44664</v>
      </c>
      <c r="F4922">
        <v>37597</v>
      </c>
      <c r="G4922">
        <f>SUMIF(E:E,E4922,F:F)*VLOOKUP(A4922,Sheet1!$A$1:$E$49,3)</f>
        <v>35376.351642710455</v>
      </c>
      <c r="H4922">
        <f>SUMIF(E:E,E4922,F:F)*VLOOKUP(A4922,Sheet1!$A$1:$E$49,5)</f>
        <v>39843.074515429274</v>
      </c>
    </row>
    <row r="4923" spans="1:8" x14ac:dyDescent="0.25">
      <c r="A4923">
        <v>31</v>
      </c>
      <c r="B4923">
        <v>13</v>
      </c>
      <c r="C4923">
        <v>4</v>
      </c>
      <c r="D4923">
        <v>2022</v>
      </c>
      <c r="E4923" s="1">
        <f t="shared" si="76"/>
        <v>44664</v>
      </c>
      <c r="F4923">
        <v>37374</v>
      </c>
      <c r="G4923">
        <f>SUMIF(E:E,E4923,F:F)*VLOOKUP(A4923,Sheet1!$A$1:$E$49,3)</f>
        <v>35750.308848235836</v>
      </c>
      <c r="H4923">
        <f>SUMIF(E:E,E4923,F:F)*VLOOKUP(A4923,Sheet1!$A$1:$E$49,5)</f>
        <v>39140.801585188259</v>
      </c>
    </row>
    <row r="4924" spans="1:8" x14ac:dyDescent="0.25">
      <c r="A4924">
        <v>32</v>
      </c>
      <c r="B4924">
        <v>13</v>
      </c>
      <c r="C4924">
        <v>4</v>
      </c>
      <c r="D4924">
        <v>2022</v>
      </c>
      <c r="E4924" s="1">
        <f t="shared" si="76"/>
        <v>44664</v>
      </c>
      <c r="F4924">
        <v>37598</v>
      </c>
      <c r="G4924">
        <f>SUMIF(E:E,E4924,F:F)*VLOOKUP(A4924,Sheet1!$A$1:$E$49,3)</f>
        <v>38816.757933544774</v>
      </c>
      <c r="H4924">
        <f>SUMIF(E:E,E4924,F:F)*VLOOKUP(A4924,Sheet1!$A$1:$E$49,5)</f>
        <v>38349.938834647954</v>
      </c>
    </row>
    <row r="4925" spans="1:8" x14ac:dyDescent="0.25">
      <c r="A4925">
        <v>33</v>
      </c>
      <c r="B4925">
        <v>13</v>
      </c>
      <c r="C4925">
        <v>4</v>
      </c>
      <c r="D4925">
        <v>2022</v>
      </c>
      <c r="E4925" s="1">
        <f t="shared" si="76"/>
        <v>44664</v>
      </c>
      <c r="F4925">
        <v>37389</v>
      </c>
      <c r="G4925">
        <f>SUMIF(E:E,E4925,F:F)*VLOOKUP(A4925,Sheet1!$A$1:$E$49,3)</f>
        <v>40686.543961172261</v>
      </c>
      <c r="H4925">
        <f>SUMIF(E:E,E4925,F:F)*VLOOKUP(A4925,Sheet1!$A$1:$E$49,5)</f>
        <v>37478.175622370174</v>
      </c>
    </row>
    <row r="4926" spans="1:8" x14ac:dyDescent="0.25">
      <c r="A4926">
        <v>34</v>
      </c>
      <c r="B4926">
        <v>13</v>
      </c>
      <c r="C4926">
        <v>4</v>
      </c>
      <c r="D4926">
        <v>2022</v>
      </c>
      <c r="E4926" s="1">
        <f t="shared" si="76"/>
        <v>44664</v>
      </c>
      <c r="F4926">
        <v>37187</v>
      </c>
      <c r="G4926">
        <f>SUMIF(E:E,E4926,F:F)*VLOOKUP(A4926,Sheet1!$A$1:$E$49,3)</f>
        <v>42406.747106589421</v>
      </c>
      <c r="H4926">
        <f>SUMIF(E:E,E4926,F:F)*VLOOKUP(A4926,Sheet1!$A$1:$E$49,5)</f>
        <v>36533.820278706284</v>
      </c>
    </row>
    <row r="4927" spans="1:8" x14ac:dyDescent="0.25">
      <c r="A4927">
        <v>35</v>
      </c>
      <c r="B4927">
        <v>13</v>
      </c>
      <c r="C4927">
        <v>4</v>
      </c>
      <c r="D4927">
        <v>2022</v>
      </c>
      <c r="E4927" s="1">
        <f t="shared" si="76"/>
        <v>44664</v>
      </c>
      <c r="F4927">
        <v>37090</v>
      </c>
      <c r="G4927">
        <f>SUMIF(E:E,E4927,F:F)*VLOOKUP(A4927,Sheet1!$A$1:$E$49,3)</f>
        <v>43678.201605376176</v>
      </c>
      <c r="H4927">
        <f>SUMIF(E:E,E4927,F:F)*VLOOKUP(A4927,Sheet1!$A$1:$E$49,5)</f>
        <v>35525.668711358092</v>
      </c>
    </row>
    <row r="4928" spans="1:8" x14ac:dyDescent="0.25">
      <c r="A4928">
        <v>36</v>
      </c>
      <c r="B4928">
        <v>13</v>
      </c>
      <c r="C4928">
        <v>4</v>
      </c>
      <c r="D4928">
        <v>2022</v>
      </c>
      <c r="E4928" s="1">
        <f t="shared" si="76"/>
        <v>44664</v>
      </c>
      <c r="F4928">
        <v>36539</v>
      </c>
      <c r="G4928">
        <f>SUMIF(E:E,E4928,F:F)*VLOOKUP(A4928,Sheet1!$A$1:$E$49,3)</f>
        <v>43977.367369796535</v>
      </c>
      <c r="H4928">
        <f>SUMIF(E:E,E4928,F:F)*VLOOKUP(A4928,Sheet1!$A$1:$E$49,5)</f>
        <v>34462.868740053629</v>
      </c>
    </row>
    <row r="4929" spans="1:8" x14ac:dyDescent="0.25">
      <c r="A4929">
        <v>37</v>
      </c>
      <c r="B4929">
        <v>13</v>
      </c>
      <c r="C4929">
        <v>4</v>
      </c>
      <c r="D4929">
        <v>2022</v>
      </c>
      <c r="E4929" s="1">
        <f t="shared" si="76"/>
        <v>44664</v>
      </c>
      <c r="F4929">
        <v>36993</v>
      </c>
      <c r="G4929">
        <f>SUMIF(E:E,E4929,F:F)*VLOOKUP(A4929,Sheet1!$A$1:$E$49,3)</f>
        <v>44052.158810901557</v>
      </c>
      <c r="H4929">
        <f>SUMIF(E:E,E4929,F:F)*VLOOKUP(A4929,Sheet1!$A$1:$E$49,5)</f>
        <v>33354.783068587632</v>
      </c>
    </row>
    <row r="4930" spans="1:8" x14ac:dyDescent="0.25">
      <c r="A4930">
        <v>38</v>
      </c>
      <c r="B4930">
        <v>13</v>
      </c>
      <c r="C4930">
        <v>4</v>
      </c>
      <c r="D4930">
        <v>2022</v>
      </c>
      <c r="E4930" s="1">
        <f t="shared" si="76"/>
        <v>44664</v>
      </c>
      <c r="F4930">
        <v>36759</v>
      </c>
      <c r="G4930">
        <f>SUMIF(E:E,E4930,F:F)*VLOOKUP(A4930,Sheet1!$A$1:$E$49,3)</f>
        <v>43752.993046481191</v>
      </c>
      <c r="H4930">
        <f>SUMIF(E:E,E4930,F:F)*VLOOKUP(A4930,Sheet1!$A$1:$E$49,5)</f>
        <v>32210.853735837762</v>
      </c>
    </row>
    <row r="4931" spans="1:8" x14ac:dyDescent="0.25">
      <c r="A4931">
        <v>39</v>
      </c>
      <c r="B4931">
        <v>13</v>
      </c>
      <c r="C4931">
        <v>4</v>
      </c>
      <c r="D4931">
        <v>2022</v>
      </c>
      <c r="E4931" s="1">
        <f t="shared" ref="E4931:E4994" si="77">DATE(D4931,C4931,B4931)</f>
        <v>44664</v>
      </c>
      <c r="F4931">
        <v>36433</v>
      </c>
      <c r="G4931">
        <f>SUMIF(E:E,E4931,F:F)*VLOOKUP(A4931,Sheet1!$A$1:$E$49,3)</f>
        <v>43752.993046481191</v>
      </c>
      <c r="H4931">
        <f>SUMIF(E:E,E4931,F:F)*VLOOKUP(A4931,Sheet1!$A$1:$E$49,5)</f>
        <v>31040.470745973631</v>
      </c>
    </row>
    <row r="4932" spans="1:8" x14ac:dyDescent="0.25">
      <c r="A4932">
        <v>40</v>
      </c>
      <c r="B4932">
        <v>13</v>
      </c>
      <c r="C4932">
        <v>4</v>
      </c>
      <c r="D4932">
        <v>2022</v>
      </c>
      <c r="E4932" s="1">
        <f t="shared" si="77"/>
        <v>44664</v>
      </c>
      <c r="F4932">
        <v>36081</v>
      </c>
      <c r="G4932">
        <f>SUMIF(E:E,E4932,F:F)*VLOOKUP(A4932,Sheet1!$A$1:$E$49,3)</f>
        <v>42705.912871009787</v>
      </c>
      <c r="H4932">
        <f>SUMIF(E:E,E4932,F:F)*VLOOKUP(A4932,Sheet1!$A$1:$E$49,5)</f>
        <v>29852.847369032272</v>
      </c>
    </row>
    <row r="4933" spans="1:8" x14ac:dyDescent="0.25">
      <c r="A4933">
        <v>41</v>
      </c>
      <c r="B4933">
        <v>13</v>
      </c>
      <c r="C4933">
        <v>4</v>
      </c>
      <c r="D4933">
        <v>2022</v>
      </c>
      <c r="E4933" s="1">
        <f t="shared" si="77"/>
        <v>44664</v>
      </c>
      <c r="F4933">
        <v>34812</v>
      </c>
      <c r="G4933">
        <f>SUMIF(E:E,E4933,F:F)*VLOOKUP(A4933,Sheet1!$A$1:$E$49,3)</f>
        <v>40910.918284487605</v>
      </c>
      <c r="H4933">
        <f>SUMIF(E:E,E4933,F:F)*VLOOKUP(A4933,Sheet1!$A$1:$E$49,5)</f>
        <v>28656.904335458999</v>
      </c>
    </row>
    <row r="4934" spans="1:8" x14ac:dyDescent="0.25">
      <c r="A4934">
        <v>42</v>
      </c>
      <c r="B4934">
        <v>13</v>
      </c>
      <c r="C4934">
        <v>4</v>
      </c>
      <c r="D4934">
        <v>2022</v>
      </c>
      <c r="E4934" s="1">
        <f t="shared" si="77"/>
        <v>44664</v>
      </c>
      <c r="F4934">
        <v>33049</v>
      </c>
      <c r="G4934">
        <f>SUMIF(E:E,E4934,F:F)*VLOOKUP(A4934,Sheet1!$A$1:$E$49,3)</f>
        <v>39340.298021280476</v>
      </c>
      <c r="H4934">
        <f>SUMIF(E:E,E4934,F:F)*VLOOKUP(A4934,Sheet1!$A$1:$E$49,5)</f>
        <v>27461.164832814211</v>
      </c>
    </row>
    <row r="4935" spans="1:8" x14ac:dyDescent="0.25">
      <c r="A4935">
        <v>43</v>
      </c>
      <c r="B4935">
        <v>13</v>
      </c>
      <c r="C4935">
        <v>4</v>
      </c>
      <c r="D4935">
        <v>2022</v>
      </c>
      <c r="E4935" s="1">
        <f t="shared" si="77"/>
        <v>44664</v>
      </c>
      <c r="F4935">
        <v>32022</v>
      </c>
      <c r="G4935">
        <f>SUMIF(E:E,E4935,F:F)*VLOOKUP(A4935,Sheet1!$A$1:$E$49,3)</f>
        <v>38293.217845809064</v>
      </c>
      <c r="H4935">
        <f>SUMIF(E:E,E4935,F:F)*VLOOKUP(A4935,Sheet1!$A$1:$E$49,5)</f>
        <v>26273.661861456847</v>
      </c>
    </row>
    <row r="4936" spans="1:8" x14ac:dyDescent="0.25">
      <c r="A4936">
        <v>44</v>
      </c>
      <c r="B4936">
        <v>13</v>
      </c>
      <c r="C4936">
        <v>4</v>
      </c>
      <c r="D4936">
        <v>2022</v>
      </c>
      <c r="E4936" s="1">
        <f t="shared" si="77"/>
        <v>44664</v>
      </c>
      <c r="F4936">
        <v>30753</v>
      </c>
      <c r="G4936">
        <f>SUMIF(E:E,E4936,F:F)*VLOOKUP(A4936,Sheet1!$A$1:$E$49,3)</f>
        <v>35301.560201605433</v>
      </c>
      <c r="H4936">
        <f>SUMIF(E:E,E4936,F:F)*VLOOKUP(A4936,Sheet1!$A$1:$E$49,5)</f>
        <v>25101.859131097564</v>
      </c>
    </row>
    <row r="4937" spans="1:8" x14ac:dyDescent="0.25">
      <c r="A4937">
        <v>45</v>
      </c>
      <c r="B4937">
        <v>13</v>
      </c>
      <c r="C4937">
        <v>4</v>
      </c>
      <c r="D4937">
        <v>2022</v>
      </c>
      <c r="E4937" s="1">
        <f t="shared" si="77"/>
        <v>44664</v>
      </c>
      <c r="F4937">
        <v>28762</v>
      </c>
      <c r="G4937">
        <f>SUMIF(E:E,E4937,F:F)*VLOOKUP(A4937,Sheet1!$A$1:$E$49,3)</f>
        <v>31861.15391077083</v>
      </c>
      <c r="H4937">
        <f>SUMIF(E:E,E4937,F:F)*VLOOKUP(A4937,Sheet1!$A$1:$E$49,5)</f>
        <v>23952.586294272991</v>
      </c>
    </row>
    <row r="4938" spans="1:8" x14ac:dyDescent="0.25">
      <c r="A4938">
        <v>46</v>
      </c>
      <c r="B4938">
        <v>13</v>
      </c>
      <c r="C4938">
        <v>4</v>
      </c>
      <c r="D4938">
        <v>2022</v>
      </c>
      <c r="E4938" s="1">
        <f t="shared" si="77"/>
        <v>44664</v>
      </c>
      <c r="F4938">
        <v>27481</v>
      </c>
      <c r="G4938">
        <f>SUMIF(E:E,E4938,F:F)*VLOOKUP(A4938,Sheet1!$A$1:$E$49,3)</f>
        <v>28271.164737726187</v>
      </c>
      <c r="H4938">
        <f>SUMIF(E:E,E4938,F:F)*VLOOKUP(A4938,Sheet1!$A$1:$E$49,5)</f>
        <v>22831.988928296105</v>
      </c>
    </row>
    <row r="4939" spans="1:8" x14ac:dyDescent="0.25">
      <c r="A4939">
        <v>47</v>
      </c>
      <c r="B4939">
        <v>13</v>
      </c>
      <c r="C4939">
        <v>4</v>
      </c>
      <c r="D4939">
        <v>2022</v>
      </c>
      <c r="E4939" s="1">
        <f t="shared" si="77"/>
        <v>44664</v>
      </c>
      <c r="F4939">
        <v>27419</v>
      </c>
      <c r="G4939">
        <f>SUMIF(E:E,E4939,F:F)*VLOOKUP(A4939,Sheet1!$A$1:$E$49,3)</f>
        <v>27074.501680044868</v>
      </c>
      <c r="H4939">
        <f>SUMIF(E:E,E4939,F:F)*VLOOKUP(A4939,Sheet1!$A$1:$E$49,5)</f>
        <v>21745.493305590771</v>
      </c>
    </row>
    <row r="4940" spans="1:8" x14ac:dyDescent="0.25">
      <c r="A4940">
        <v>48</v>
      </c>
      <c r="B4940">
        <v>13</v>
      </c>
      <c r="C4940">
        <v>4</v>
      </c>
      <c r="D4940">
        <v>2022</v>
      </c>
      <c r="E4940" s="1">
        <f t="shared" si="77"/>
        <v>44664</v>
      </c>
      <c r="F4940">
        <v>27031</v>
      </c>
      <c r="G4940">
        <f>SUMIF(E:E,E4940,F:F)*VLOOKUP(A4940,Sheet1!$A$1:$E$49,3)</f>
        <v>26850.127356729558</v>
      </c>
      <c r="H4940">
        <f>SUMIF(E:E,E4940,F:F)*VLOOKUP(A4940,Sheet1!$A$1:$E$49,5)</f>
        <v>20697.785643881241</v>
      </c>
    </row>
    <row r="4941" spans="1:8" x14ac:dyDescent="0.25">
      <c r="A4941">
        <v>1</v>
      </c>
      <c r="B4941">
        <v>14</v>
      </c>
      <c r="C4941">
        <v>4</v>
      </c>
      <c r="D4941">
        <v>2022</v>
      </c>
      <c r="E4941" s="1">
        <f t="shared" si="77"/>
        <v>44665</v>
      </c>
      <c r="F4941">
        <v>26941</v>
      </c>
      <c r="G4941">
        <f>SUMIF(E:E,E4941,F:F)*VLOOKUP(A4941,Sheet1!$A$1:$E$49,3)</f>
        <v>25709.714299048017</v>
      </c>
      <c r="H4941">
        <f>SUMIF(E:E,E4941,F:F)*VLOOKUP(A4941,Sheet1!$A$1:$E$49,5)</f>
        <v>20821.890814550563</v>
      </c>
    </row>
    <row r="4942" spans="1:8" x14ac:dyDescent="0.25">
      <c r="A4942">
        <v>2</v>
      </c>
      <c r="B4942">
        <v>14</v>
      </c>
      <c r="C4942">
        <v>4</v>
      </c>
      <c r="D4942">
        <v>2022</v>
      </c>
      <c r="E4942" s="1">
        <f t="shared" si="77"/>
        <v>44665</v>
      </c>
      <c r="F4942">
        <v>27268</v>
      </c>
      <c r="G4942">
        <f>SUMIF(E:E,E4942,F:F)*VLOOKUP(A4942,Sheet1!$A$1:$E$49,3)</f>
        <v>25351.640283740955</v>
      </c>
      <c r="H4942">
        <f>SUMIF(E:E,E4942,F:F)*VLOOKUP(A4942,Sheet1!$A$1:$E$49,5)</f>
        <v>21862.239401199608</v>
      </c>
    </row>
    <row r="4943" spans="1:8" x14ac:dyDescent="0.25">
      <c r="A4943">
        <v>3</v>
      </c>
      <c r="B4943">
        <v>14</v>
      </c>
      <c r="C4943">
        <v>4</v>
      </c>
      <c r="D4943">
        <v>2022</v>
      </c>
      <c r="E4943" s="1">
        <f t="shared" si="77"/>
        <v>44665</v>
      </c>
      <c r="F4943">
        <v>26423</v>
      </c>
      <c r="G4943">
        <f>SUMIF(E:E,E4943,F:F)*VLOOKUP(A4943,Sheet1!$A$1:$E$49,3)</f>
        <v>24707.107056188219</v>
      </c>
      <c r="H4943">
        <f>SUMIF(E:E,E4943,F:F)*VLOOKUP(A4943,Sheet1!$A$1:$E$49,5)</f>
        <v>22935.241318127595</v>
      </c>
    </row>
    <row r="4944" spans="1:8" x14ac:dyDescent="0.25">
      <c r="A4944">
        <v>4</v>
      </c>
      <c r="B4944">
        <v>14</v>
      </c>
      <c r="C4944">
        <v>4</v>
      </c>
      <c r="D4944">
        <v>2022</v>
      </c>
      <c r="E4944" s="1">
        <f t="shared" si="77"/>
        <v>44665</v>
      </c>
      <c r="F4944">
        <v>25800</v>
      </c>
      <c r="G4944">
        <f>SUMIF(E:E,E4944,F:F)*VLOOKUP(A4944,Sheet1!$A$1:$E$49,3)</f>
        <v>24277.418237819733</v>
      </c>
      <c r="H4944">
        <f>SUMIF(E:E,E4944,F:F)*VLOOKUP(A4944,Sheet1!$A$1:$E$49,5)</f>
        <v>24035.700764514939</v>
      </c>
    </row>
    <row r="4945" spans="1:8" x14ac:dyDescent="0.25">
      <c r="A4945">
        <v>5</v>
      </c>
      <c r="B4945">
        <v>14</v>
      </c>
      <c r="C4945">
        <v>4</v>
      </c>
      <c r="D4945">
        <v>2022</v>
      </c>
      <c r="E4945" s="1">
        <f t="shared" si="77"/>
        <v>44665</v>
      </c>
      <c r="F4945">
        <v>25635</v>
      </c>
      <c r="G4945">
        <f>SUMIF(E:E,E4945,F:F)*VLOOKUP(A4945,Sheet1!$A$1:$E$49,3)</f>
        <v>23776.114616389827</v>
      </c>
      <c r="H4945">
        <f>SUMIF(E:E,E4945,F:F)*VLOOKUP(A4945,Sheet1!$A$1:$E$49,5)</f>
        <v>25157.733185893037</v>
      </c>
    </row>
    <row r="4946" spans="1:8" x14ac:dyDescent="0.25">
      <c r="A4946">
        <v>6</v>
      </c>
      <c r="B4946">
        <v>14</v>
      </c>
      <c r="C4946">
        <v>4</v>
      </c>
      <c r="D4946">
        <v>2022</v>
      </c>
      <c r="E4946" s="1">
        <f t="shared" si="77"/>
        <v>44665</v>
      </c>
      <c r="F4946">
        <v>25628</v>
      </c>
      <c r="G4946">
        <f>SUMIF(E:E,E4946,F:F)*VLOOKUP(A4946,Sheet1!$A$1:$E$49,3)</f>
        <v>22988.35178271425</v>
      </c>
      <c r="H4946">
        <f>SUMIF(E:E,E4946,F:F)*VLOOKUP(A4946,Sheet1!$A$1:$E$49,5)</f>
        <v>26294.799007490208</v>
      </c>
    </row>
    <row r="4947" spans="1:8" x14ac:dyDescent="0.25">
      <c r="A4947">
        <v>7</v>
      </c>
      <c r="B4947">
        <v>14</v>
      </c>
      <c r="C4947">
        <v>4</v>
      </c>
      <c r="D4947">
        <v>2022</v>
      </c>
      <c r="E4947" s="1">
        <f t="shared" si="77"/>
        <v>44665</v>
      </c>
      <c r="F4947">
        <v>26459</v>
      </c>
      <c r="G4947">
        <f>SUMIF(E:E,E4947,F:F)*VLOOKUP(A4947,Sheet1!$A$1:$E$49,3)</f>
        <v>22128.974145977274</v>
      </c>
      <c r="H4947">
        <f>SUMIF(E:E,E4947,F:F)*VLOOKUP(A4947,Sheet1!$A$1:$E$49,5)</f>
        <v>27439.751527850534</v>
      </c>
    </row>
    <row r="4948" spans="1:8" x14ac:dyDescent="0.25">
      <c r="A4948">
        <v>8</v>
      </c>
      <c r="B4948">
        <v>14</v>
      </c>
      <c r="C4948">
        <v>4</v>
      </c>
      <c r="D4948">
        <v>2022</v>
      </c>
      <c r="E4948" s="1">
        <f t="shared" si="77"/>
        <v>44665</v>
      </c>
      <c r="F4948">
        <v>26552</v>
      </c>
      <c r="G4948">
        <f>SUMIF(E:E,E4948,F:F)*VLOOKUP(A4948,Sheet1!$A$1:$E$49,3)</f>
        <v>21699.285327608792</v>
      </c>
      <c r="H4948">
        <f>SUMIF(E:E,E4948,F:F)*VLOOKUP(A4948,Sheet1!$A$1:$E$49,5)</f>
        <v>28584.898934512625</v>
      </c>
    </row>
    <row r="4949" spans="1:8" x14ac:dyDescent="0.25">
      <c r="A4949">
        <v>9</v>
      </c>
      <c r="B4949">
        <v>14</v>
      </c>
      <c r="C4949">
        <v>4</v>
      </c>
      <c r="D4949">
        <v>2022</v>
      </c>
      <c r="E4949" s="1">
        <f t="shared" si="77"/>
        <v>44665</v>
      </c>
      <c r="F4949">
        <v>27055</v>
      </c>
      <c r="G4949">
        <f>SUMIF(E:E,E4949,F:F)*VLOOKUP(A4949,Sheet1!$A$1:$E$49,3)</f>
        <v>21341.211312301701</v>
      </c>
      <c r="H4949">
        <f>SUMIF(E:E,E4949,F:F)*VLOOKUP(A4949,Sheet1!$A$1:$E$49,5)</f>
        <v>29722.080047673349</v>
      </c>
    </row>
    <row r="4950" spans="1:8" x14ac:dyDescent="0.25">
      <c r="A4950">
        <v>10</v>
      </c>
      <c r="B4950">
        <v>14</v>
      </c>
      <c r="C4950">
        <v>4</v>
      </c>
      <c r="D4950">
        <v>2022</v>
      </c>
      <c r="E4950" s="1">
        <f t="shared" si="77"/>
        <v>44665</v>
      </c>
      <c r="F4950">
        <v>28056</v>
      </c>
      <c r="G4950">
        <f>SUMIF(E:E,E4950,F:F)*VLOOKUP(A4950,Sheet1!$A$1:$E$49,3)</f>
        <v>21197.981706178878</v>
      </c>
      <c r="H4950">
        <f>SUMIF(E:E,E4950,F:F)*VLOOKUP(A4950,Sheet1!$A$1:$E$49,5)</f>
        <v>30842.753029596126</v>
      </c>
    </row>
    <row r="4951" spans="1:8" x14ac:dyDescent="0.25">
      <c r="A4951">
        <v>11</v>
      </c>
      <c r="B4951">
        <v>14</v>
      </c>
      <c r="C4951">
        <v>4</v>
      </c>
      <c r="D4951">
        <v>2022</v>
      </c>
      <c r="E4951" s="1">
        <f t="shared" si="77"/>
        <v>44665</v>
      </c>
      <c r="F4951">
        <v>29292</v>
      </c>
      <c r="G4951">
        <f>SUMIF(E:E,E4951,F:F)*VLOOKUP(A4951,Sheet1!$A$1:$E$49,3)</f>
        <v>22272.203752100093</v>
      </c>
      <c r="H4951">
        <f>SUMIF(E:E,E4951,F:F)*VLOOKUP(A4951,Sheet1!$A$1:$E$49,5)</f>
        <v>31938.095928069517</v>
      </c>
    </row>
    <row r="4952" spans="1:8" x14ac:dyDescent="0.25">
      <c r="A4952">
        <v>12</v>
      </c>
      <c r="B4952">
        <v>14</v>
      </c>
      <c r="C4952">
        <v>4</v>
      </c>
      <c r="D4952">
        <v>2022</v>
      </c>
      <c r="E4952" s="1">
        <f t="shared" si="77"/>
        <v>44665</v>
      </c>
      <c r="F4952">
        <v>30953</v>
      </c>
      <c r="G4952">
        <f>SUMIF(E:E,E4952,F:F)*VLOOKUP(A4952,Sheet1!$A$1:$E$49,3)</f>
        <v>25280.025480679531</v>
      </c>
      <c r="H4952">
        <f>SUMIF(E:E,E4952,F:F)*VLOOKUP(A4952,Sheet1!$A$1:$E$49,5)</f>
        <v>32999.117563228327</v>
      </c>
    </row>
    <row r="4953" spans="1:8" x14ac:dyDescent="0.25">
      <c r="A4953">
        <v>13</v>
      </c>
      <c r="B4953">
        <v>14</v>
      </c>
      <c r="C4953">
        <v>4</v>
      </c>
      <c r="D4953">
        <v>2022</v>
      </c>
      <c r="E4953" s="1">
        <f t="shared" si="77"/>
        <v>44665</v>
      </c>
      <c r="F4953">
        <v>31072</v>
      </c>
      <c r="G4953">
        <f>SUMIF(E:E,E4953,F:F)*VLOOKUP(A4953,Sheet1!$A$1:$E$49,3)</f>
        <v>27070.395557214713</v>
      </c>
      <c r="H4953">
        <f>SUMIF(E:E,E4953,F:F)*VLOOKUP(A4953,Sheet1!$A$1:$E$49,5)</f>
        <v>34016.776930584201</v>
      </c>
    </row>
    <row r="4954" spans="1:8" x14ac:dyDescent="0.25">
      <c r="A4954">
        <v>14</v>
      </c>
      <c r="B4954">
        <v>14</v>
      </c>
      <c r="C4954">
        <v>4</v>
      </c>
      <c r="D4954">
        <v>2022</v>
      </c>
      <c r="E4954" s="1">
        <f t="shared" si="77"/>
        <v>44665</v>
      </c>
      <c r="F4954">
        <v>32682</v>
      </c>
      <c r="G4954">
        <f>SUMIF(E:E,E4954,F:F)*VLOOKUP(A4954,Sheet1!$A$1:$E$49,3)</f>
        <v>30149.832088855677</v>
      </c>
      <c r="H4954">
        <f>SUMIF(E:E,E4954,F:F)*VLOOKUP(A4954,Sheet1!$A$1:$E$49,5)</f>
        <v>34982.10899111029</v>
      </c>
    </row>
    <row r="4955" spans="1:8" x14ac:dyDescent="0.25">
      <c r="A4955">
        <v>15</v>
      </c>
      <c r="B4955">
        <v>14</v>
      </c>
      <c r="C4955">
        <v>4</v>
      </c>
      <c r="D4955">
        <v>2022</v>
      </c>
      <c r="E4955" s="1">
        <f t="shared" si="77"/>
        <v>44665</v>
      </c>
      <c r="F4955">
        <v>33934</v>
      </c>
      <c r="G4955">
        <f>SUMIF(E:E,E4955,F:F)*VLOOKUP(A4955,Sheet1!$A$1:$E$49,3)</f>
        <v>33300.883423557985</v>
      </c>
      <c r="H4955">
        <f>SUMIF(E:E,E4955,F:F)*VLOOKUP(A4955,Sheet1!$A$1:$E$49,5)</f>
        <v>35886.354463014643</v>
      </c>
    </row>
    <row r="4956" spans="1:8" x14ac:dyDescent="0.25">
      <c r="A4956">
        <v>16</v>
      </c>
      <c r="B4956">
        <v>14</v>
      </c>
      <c r="C4956">
        <v>4</v>
      </c>
      <c r="D4956">
        <v>2022</v>
      </c>
      <c r="E4956" s="1">
        <f t="shared" si="77"/>
        <v>44665</v>
      </c>
      <c r="F4956">
        <v>34858</v>
      </c>
      <c r="G4956">
        <f>SUMIF(E:E,E4956,F:F)*VLOOKUP(A4956,Sheet1!$A$1:$E$49,3)</f>
        <v>35019.63869703182</v>
      </c>
      <c r="H4956">
        <f>SUMIF(E:E,E4956,F:F)*VLOOKUP(A4956,Sheet1!$A$1:$E$49,5)</f>
        <v>36721.091029672476</v>
      </c>
    </row>
    <row r="4957" spans="1:8" x14ac:dyDescent="0.25">
      <c r="A4957">
        <v>17</v>
      </c>
      <c r="B4957">
        <v>14</v>
      </c>
      <c r="C4957">
        <v>4</v>
      </c>
      <c r="D4957">
        <v>2022</v>
      </c>
      <c r="E4957" s="1">
        <f t="shared" si="77"/>
        <v>44665</v>
      </c>
      <c r="F4957">
        <v>35744</v>
      </c>
      <c r="G4957">
        <f>SUMIF(E:E,E4957,F:F)*VLOOKUP(A4957,Sheet1!$A$1:$E$49,3)</f>
        <v>34733.179484786182</v>
      </c>
      <c r="H4957">
        <f>SUMIF(E:E,E4957,F:F)*VLOOKUP(A4957,Sheet1!$A$1:$E$49,5)</f>
        <v>37478.363242798667</v>
      </c>
    </row>
    <row r="4958" spans="1:8" x14ac:dyDescent="0.25">
      <c r="A4958">
        <v>18</v>
      </c>
      <c r="B4958">
        <v>14</v>
      </c>
      <c r="C4958">
        <v>4</v>
      </c>
      <c r="D4958">
        <v>2022</v>
      </c>
      <c r="E4958" s="1">
        <f t="shared" si="77"/>
        <v>44665</v>
      </c>
      <c r="F4958">
        <v>35939</v>
      </c>
      <c r="G4958">
        <f>SUMIF(E:E,E4958,F:F)*VLOOKUP(A4958,Sheet1!$A$1:$E$49,3)</f>
        <v>32799.579802128043</v>
      </c>
      <c r="H4958">
        <f>SUMIF(E:E,E4958,F:F)*VLOOKUP(A4958,Sheet1!$A$1:$E$49,5)</f>
        <v>38150.808336133632</v>
      </c>
    </row>
    <row r="4959" spans="1:8" x14ac:dyDescent="0.25">
      <c r="A4959">
        <v>19</v>
      </c>
      <c r="B4959">
        <v>14</v>
      </c>
      <c r="C4959">
        <v>4</v>
      </c>
      <c r="D4959">
        <v>2022</v>
      </c>
      <c r="E4959" s="1">
        <f t="shared" si="77"/>
        <v>44665</v>
      </c>
      <c r="F4959">
        <v>35872</v>
      </c>
      <c r="G4959">
        <f>SUMIF(E:E,E4959,F:F)*VLOOKUP(A4959,Sheet1!$A$1:$E$49,3)</f>
        <v>32298.276180698111</v>
      </c>
      <c r="H4959">
        <f>SUMIF(E:E,E4959,F:F)*VLOOKUP(A4959,Sheet1!$A$1:$E$49,5)</f>
        <v>38731.775177226977</v>
      </c>
    </row>
    <row r="4960" spans="1:8" x14ac:dyDescent="0.25">
      <c r="A4960">
        <v>20</v>
      </c>
      <c r="B4960">
        <v>14</v>
      </c>
      <c r="C4960">
        <v>4</v>
      </c>
      <c r="D4960">
        <v>2022</v>
      </c>
      <c r="E4960" s="1">
        <f t="shared" si="77"/>
        <v>44665</v>
      </c>
      <c r="F4960">
        <v>35862</v>
      </c>
      <c r="G4960">
        <f>SUMIF(E:E,E4960,F:F)*VLOOKUP(A4960,Sheet1!$A$1:$E$49,3)</f>
        <v>32799.579802128043</v>
      </c>
      <c r="H4960">
        <f>SUMIF(E:E,E4960,F:F)*VLOOKUP(A4960,Sheet1!$A$1:$E$49,5)</f>
        <v>39215.433675356653</v>
      </c>
    </row>
    <row r="4961" spans="1:8" x14ac:dyDescent="0.25">
      <c r="A4961">
        <v>21</v>
      </c>
      <c r="B4961">
        <v>14</v>
      </c>
      <c r="C4961">
        <v>4</v>
      </c>
      <c r="D4961">
        <v>2022</v>
      </c>
      <c r="E4961" s="1">
        <f t="shared" si="77"/>
        <v>44665</v>
      </c>
      <c r="F4961">
        <v>36711</v>
      </c>
      <c r="G4961">
        <f>SUMIF(E:E,E4961,F:F)*VLOOKUP(A4961,Sheet1!$A$1:$E$49,3)</f>
        <v>33300.883423557985</v>
      </c>
      <c r="H4961">
        <f>SUMIF(E:E,E4961,F:F)*VLOOKUP(A4961,Sheet1!$A$1:$E$49,5)</f>
        <v>39596.872131560718</v>
      </c>
    </row>
    <row r="4962" spans="1:8" x14ac:dyDescent="0.25">
      <c r="A4962">
        <v>22</v>
      </c>
      <c r="B4962">
        <v>14</v>
      </c>
      <c r="C4962">
        <v>4</v>
      </c>
      <c r="D4962">
        <v>2022</v>
      </c>
      <c r="E4962" s="1">
        <f t="shared" si="77"/>
        <v>44665</v>
      </c>
      <c r="F4962">
        <v>36594</v>
      </c>
      <c r="G4962">
        <f>SUMIF(E:E,E4962,F:F)*VLOOKUP(A4962,Sheet1!$A$1:$E$49,3)</f>
        <v>33873.801848049261</v>
      </c>
      <c r="H4962">
        <f>SUMIF(E:E,E4962,F:F)*VLOOKUP(A4962,Sheet1!$A$1:$E$49,5)</f>
        <v>39872.180258802524</v>
      </c>
    </row>
    <row r="4963" spans="1:8" x14ac:dyDescent="0.25">
      <c r="A4963">
        <v>23</v>
      </c>
      <c r="B4963">
        <v>14</v>
      </c>
      <c r="C4963">
        <v>4</v>
      </c>
      <c r="D4963">
        <v>2022</v>
      </c>
      <c r="E4963" s="1">
        <f t="shared" si="77"/>
        <v>44665</v>
      </c>
      <c r="F4963">
        <v>36996</v>
      </c>
      <c r="G4963">
        <f>SUMIF(E:E,E4963,F:F)*VLOOKUP(A4963,Sheet1!$A$1:$E$49,3)</f>
        <v>33945.416651110609</v>
      </c>
      <c r="H4963">
        <f>SUMIF(E:E,E4963,F:F)*VLOOKUP(A4963,Sheet1!$A$1:$E$49,5)</f>
        <v>40038.51591039342</v>
      </c>
    </row>
    <row r="4964" spans="1:8" x14ac:dyDescent="0.25">
      <c r="A4964">
        <v>24</v>
      </c>
      <c r="B4964">
        <v>14</v>
      </c>
      <c r="C4964">
        <v>4</v>
      </c>
      <c r="D4964">
        <v>2022</v>
      </c>
      <c r="E4964" s="1">
        <f t="shared" si="77"/>
        <v>44665</v>
      </c>
      <c r="F4964">
        <v>37058</v>
      </c>
      <c r="G4964">
        <f>SUMIF(E:E,E4964,F:F)*VLOOKUP(A4964,Sheet1!$A$1:$E$49,3)</f>
        <v>34160.261060294899</v>
      </c>
      <c r="H4964">
        <f>SUMIF(E:E,E4964,F:F)*VLOOKUP(A4964,Sheet1!$A$1:$E$49,5)</f>
        <v>40094.153924426486</v>
      </c>
    </row>
    <row r="4965" spans="1:8" x14ac:dyDescent="0.25">
      <c r="A4965">
        <v>25</v>
      </c>
      <c r="B4965">
        <v>14</v>
      </c>
      <c r="C4965">
        <v>4</v>
      </c>
      <c r="D4965">
        <v>2022</v>
      </c>
      <c r="E4965" s="1">
        <f t="shared" si="77"/>
        <v>44665</v>
      </c>
      <c r="F4965">
        <v>36289</v>
      </c>
      <c r="G4965">
        <f>SUMIF(E:E,E4965,F:F)*VLOOKUP(A4965,Sheet1!$A$1:$E$49,3)</f>
        <v>34446.720272540544</v>
      </c>
      <c r="H4965">
        <f>SUMIF(E:E,E4965,F:F)*VLOOKUP(A4965,Sheet1!$A$1:$E$49,5)</f>
        <v>40038.51591039342</v>
      </c>
    </row>
    <row r="4966" spans="1:8" x14ac:dyDescent="0.25">
      <c r="A4966">
        <v>26</v>
      </c>
      <c r="B4966">
        <v>14</v>
      </c>
      <c r="C4966">
        <v>4</v>
      </c>
      <c r="D4966">
        <v>2022</v>
      </c>
      <c r="E4966" s="1">
        <f t="shared" si="77"/>
        <v>44665</v>
      </c>
      <c r="F4966">
        <v>35731</v>
      </c>
      <c r="G4966">
        <f>SUMIF(E:E,E4966,F:F)*VLOOKUP(A4966,Sheet1!$A$1:$E$49,3)</f>
        <v>34088.646257233559</v>
      </c>
      <c r="H4966">
        <f>SUMIF(E:E,E4966,F:F)*VLOOKUP(A4966,Sheet1!$A$1:$E$49,5)</f>
        <v>39872.180258802524</v>
      </c>
    </row>
    <row r="4967" spans="1:8" x14ac:dyDescent="0.25">
      <c r="A4967">
        <v>27</v>
      </c>
      <c r="B4967">
        <v>14</v>
      </c>
      <c r="C4967">
        <v>4</v>
      </c>
      <c r="D4967">
        <v>2022</v>
      </c>
      <c r="E4967" s="1">
        <f t="shared" si="77"/>
        <v>44665</v>
      </c>
      <c r="F4967">
        <v>35548</v>
      </c>
      <c r="G4967">
        <f>SUMIF(E:E,E4967,F:F)*VLOOKUP(A4967,Sheet1!$A$1:$E$49,3)</f>
        <v>33515.727832742275</v>
      </c>
      <c r="H4967">
        <f>SUMIF(E:E,E4967,F:F)*VLOOKUP(A4967,Sheet1!$A$1:$E$49,5)</f>
        <v>39596.872131560718</v>
      </c>
    </row>
    <row r="4968" spans="1:8" x14ac:dyDescent="0.25">
      <c r="A4968">
        <v>28</v>
      </c>
      <c r="B4968">
        <v>14</v>
      </c>
      <c r="C4968">
        <v>4</v>
      </c>
      <c r="D4968">
        <v>2022</v>
      </c>
      <c r="E4968" s="1">
        <f t="shared" si="77"/>
        <v>44665</v>
      </c>
      <c r="F4968">
        <v>35086</v>
      </c>
      <c r="G4968">
        <f>SUMIF(E:E,E4968,F:F)*VLOOKUP(A4968,Sheet1!$A$1:$E$49,3)</f>
        <v>33014.42421131234</v>
      </c>
      <c r="H4968">
        <f>SUMIF(E:E,E4968,F:F)*VLOOKUP(A4968,Sheet1!$A$1:$E$49,5)</f>
        <v>39215.433675356653</v>
      </c>
    </row>
    <row r="4969" spans="1:8" x14ac:dyDescent="0.25">
      <c r="A4969">
        <v>29</v>
      </c>
      <c r="B4969">
        <v>14</v>
      </c>
      <c r="C4969">
        <v>4</v>
      </c>
      <c r="D4969">
        <v>2022</v>
      </c>
      <c r="E4969" s="1">
        <f t="shared" si="77"/>
        <v>44665</v>
      </c>
      <c r="F4969">
        <v>34581</v>
      </c>
      <c r="G4969">
        <f>SUMIF(E:E,E4969,F:F)*VLOOKUP(A4969,Sheet1!$A$1:$E$49,3)</f>
        <v>33157.653817435028</v>
      </c>
      <c r="H4969">
        <f>SUMIF(E:E,E4969,F:F)*VLOOKUP(A4969,Sheet1!$A$1:$E$49,5)</f>
        <v>38731.775177226977</v>
      </c>
    </row>
    <row r="4970" spans="1:8" x14ac:dyDescent="0.25">
      <c r="A4970">
        <v>30</v>
      </c>
      <c r="B4970">
        <v>14</v>
      </c>
      <c r="C4970">
        <v>4</v>
      </c>
      <c r="D4970">
        <v>2022</v>
      </c>
      <c r="E4970" s="1">
        <f t="shared" si="77"/>
        <v>44665</v>
      </c>
      <c r="F4970">
        <v>34530</v>
      </c>
      <c r="G4970">
        <f>SUMIF(E:E,E4970,F:F)*VLOOKUP(A4970,Sheet1!$A$1:$E$49,3)</f>
        <v>33873.801848049261</v>
      </c>
      <c r="H4970">
        <f>SUMIF(E:E,E4970,F:F)*VLOOKUP(A4970,Sheet1!$A$1:$E$49,5)</f>
        <v>38150.808336133632</v>
      </c>
    </row>
    <row r="4971" spans="1:8" x14ac:dyDescent="0.25">
      <c r="A4971">
        <v>31</v>
      </c>
      <c r="B4971">
        <v>14</v>
      </c>
      <c r="C4971">
        <v>4</v>
      </c>
      <c r="D4971">
        <v>2022</v>
      </c>
      <c r="E4971" s="1">
        <f t="shared" si="77"/>
        <v>44665</v>
      </c>
      <c r="F4971">
        <v>33639</v>
      </c>
      <c r="G4971">
        <f>SUMIF(E:E,E4971,F:F)*VLOOKUP(A4971,Sheet1!$A$1:$E$49,3)</f>
        <v>34231.875863356247</v>
      </c>
      <c r="H4971">
        <f>SUMIF(E:E,E4971,F:F)*VLOOKUP(A4971,Sheet1!$A$1:$E$49,5)</f>
        <v>37478.363242798667</v>
      </c>
    </row>
    <row r="4972" spans="1:8" x14ac:dyDescent="0.25">
      <c r="A4972">
        <v>32</v>
      </c>
      <c r="B4972">
        <v>14</v>
      </c>
      <c r="C4972">
        <v>4</v>
      </c>
      <c r="D4972">
        <v>2022</v>
      </c>
      <c r="E4972" s="1">
        <f t="shared" si="77"/>
        <v>44665</v>
      </c>
      <c r="F4972">
        <v>33860</v>
      </c>
      <c r="G4972">
        <f>SUMIF(E:E,E4972,F:F)*VLOOKUP(A4972,Sheet1!$A$1:$E$49,3)</f>
        <v>37168.082788874257</v>
      </c>
      <c r="H4972">
        <f>SUMIF(E:E,E4972,F:F)*VLOOKUP(A4972,Sheet1!$A$1:$E$49,5)</f>
        <v>36721.091029672476</v>
      </c>
    </row>
    <row r="4973" spans="1:8" x14ac:dyDescent="0.25">
      <c r="A4973">
        <v>33</v>
      </c>
      <c r="B4973">
        <v>14</v>
      </c>
      <c r="C4973">
        <v>4</v>
      </c>
      <c r="D4973">
        <v>2022</v>
      </c>
      <c r="E4973" s="1">
        <f t="shared" si="77"/>
        <v>44665</v>
      </c>
      <c r="F4973">
        <v>34376</v>
      </c>
      <c r="G4973">
        <f>SUMIF(E:E,E4973,F:F)*VLOOKUP(A4973,Sheet1!$A$1:$E$49,3)</f>
        <v>38958.452865409708</v>
      </c>
      <c r="H4973">
        <f>SUMIF(E:E,E4973,F:F)*VLOOKUP(A4973,Sheet1!$A$1:$E$49,5)</f>
        <v>35886.354463014643</v>
      </c>
    </row>
    <row r="4974" spans="1:8" x14ac:dyDescent="0.25">
      <c r="A4974">
        <v>34</v>
      </c>
      <c r="B4974">
        <v>14</v>
      </c>
      <c r="C4974">
        <v>4</v>
      </c>
      <c r="D4974">
        <v>2022</v>
      </c>
      <c r="E4974" s="1">
        <f t="shared" si="77"/>
        <v>44665</v>
      </c>
      <c r="F4974">
        <v>34226</v>
      </c>
      <c r="G4974">
        <f>SUMIF(E:E,E4974,F:F)*VLOOKUP(A4974,Sheet1!$A$1:$E$49,3)</f>
        <v>40605.593335822203</v>
      </c>
      <c r="H4974">
        <f>SUMIF(E:E,E4974,F:F)*VLOOKUP(A4974,Sheet1!$A$1:$E$49,5)</f>
        <v>34982.10899111029</v>
      </c>
    </row>
    <row r="4975" spans="1:8" x14ac:dyDescent="0.25">
      <c r="A4975">
        <v>35</v>
      </c>
      <c r="B4975">
        <v>14</v>
      </c>
      <c r="C4975">
        <v>4</v>
      </c>
      <c r="D4975">
        <v>2022</v>
      </c>
      <c r="E4975" s="1">
        <f t="shared" si="77"/>
        <v>44665</v>
      </c>
      <c r="F4975">
        <v>34704</v>
      </c>
      <c r="G4975">
        <f>SUMIF(E:E,E4975,F:F)*VLOOKUP(A4975,Sheet1!$A$1:$E$49,3)</f>
        <v>41823.044987866371</v>
      </c>
      <c r="H4975">
        <f>SUMIF(E:E,E4975,F:F)*VLOOKUP(A4975,Sheet1!$A$1:$E$49,5)</f>
        <v>34016.776930584201</v>
      </c>
    </row>
    <row r="4976" spans="1:8" x14ac:dyDescent="0.25">
      <c r="A4976">
        <v>36</v>
      </c>
      <c r="B4976">
        <v>14</v>
      </c>
      <c r="C4976">
        <v>4</v>
      </c>
      <c r="D4976">
        <v>2022</v>
      </c>
      <c r="E4976" s="1">
        <f t="shared" si="77"/>
        <v>44665</v>
      </c>
      <c r="F4976">
        <v>34641</v>
      </c>
      <c r="G4976">
        <f>SUMIF(E:E,E4976,F:F)*VLOOKUP(A4976,Sheet1!$A$1:$E$49,3)</f>
        <v>42109.504200112009</v>
      </c>
      <c r="H4976">
        <f>SUMIF(E:E,E4976,F:F)*VLOOKUP(A4976,Sheet1!$A$1:$E$49,5)</f>
        <v>32999.117563228327</v>
      </c>
    </row>
    <row r="4977" spans="1:8" x14ac:dyDescent="0.25">
      <c r="A4977">
        <v>37</v>
      </c>
      <c r="B4977">
        <v>14</v>
      </c>
      <c r="C4977">
        <v>4</v>
      </c>
      <c r="D4977">
        <v>2022</v>
      </c>
      <c r="E4977" s="1">
        <f t="shared" si="77"/>
        <v>44665</v>
      </c>
      <c r="F4977">
        <v>33831</v>
      </c>
      <c r="G4977">
        <f>SUMIF(E:E,E4977,F:F)*VLOOKUP(A4977,Sheet1!$A$1:$E$49,3)</f>
        <v>42181.119003173349</v>
      </c>
      <c r="H4977">
        <f>SUMIF(E:E,E4977,F:F)*VLOOKUP(A4977,Sheet1!$A$1:$E$49,5)</f>
        <v>31938.095928069517</v>
      </c>
    </row>
    <row r="4978" spans="1:8" x14ac:dyDescent="0.25">
      <c r="A4978">
        <v>38</v>
      </c>
      <c r="B4978">
        <v>14</v>
      </c>
      <c r="C4978">
        <v>4</v>
      </c>
      <c r="D4978">
        <v>2022</v>
      </c>
      <c r="E4978" s="1">
        <f t="shared" si="77"/>
        <v>44665</v>
      </c>
      <c r="F4978">
        <v>33507</v>
      </c>
      <c r="G4978">
        <f>SUMIF(E:E,E4978,F:F)*VLOOKUP(A4978,Sheet1!$A$1:$E$49,3)</f>
        <v>41894.659790927712</v>
      </c>
      <c r="H4978">
        <f>SUMIF(E:E,E4978,F:F)*VLOOKUP(A4978,Sheet1!$A$1:$E$49,5)</f>
        <v>30842.753029596126</v>
      </c>
    </row>
    <row r="4979" spans="1:8" x14ac:dyDescent="0.25">
      <c r="A4979">
        <v>39</v>
      </c>
      <c r="B4979">
        <v>14</v>
      </c>
      <c r="C4979">
        <v>4</v>
      </c>
      <c r="D4979">
        <v>2022</v>
      </c>
      <c r="E4979" s="1">
        <f t="shared" si="77"/>
        <v>44665</v>
      </c>
      <c r="F4979">
        <v>33352</v>
      </c>
      <c r="G4979">
        <f>SUMIF(E:E,E4979,F:F)*VLOOKUP(A4979,Sheet1!$A$1:$E$49,3)</f>
        <v>41894.659790927712</v>
      </c>
      <c r="H4979">
        <f>SUMIF(E:E,E4979,F:F)*VLOOKUP(A4979,Sheet1!$A$1:$E$49,5)</f>
        <v>29722.080047673349</v>
      </c>
    </row>
    <row r="4980" spans="1:8" x14ac:dyDescent="0.25">
      <c r="A4980">
        <v>40</v>
      </c>
      <c r="B4980">
        <v>14</v>
      </c>
      <c r="C4980">
        <v>4</v>
      </c>
      <c r="D4980">
        <v>2022</v>
      </c>
      <c r="E4980" s="1">
        <f t="shared" si="77"/>
        <v>44665</v>
      </c>
      <c r="F4980">
        <v>33290</v>
      </c>
      <c r="G4980">
        <f>SUMIF(E:E,E4980,F:F)*VLOOKUP(A4980,Sheet1!$A$1:$E$49,3)</f>
        <v>40892.052548067848</v>
      </c>
      <c r="H4980">
        <f>SUMIF(E:E,E4980,F:F)*VLOOKUP(A4980,Sheet1!$A$1:$E$49,5)</f>
        <v>28584.898934512625</v>
      </c>
    </row>
    <row r="4981" spans="1:8" x14ac:dyDescent="0.25">
      <c r="A4981">
        <v>41</v>
      </c>
      <c r="B4981">
        <v>14</v>
      </c>
      <c r="C4981">
        <v>4</v>
      </c>
      <c r="D4981">
        <v>2022</v>
      </c>
      <c r="E4981" s="1">
        <f t="shared" si="77"/>
        <v>44665</v>
      </c>
      <c r="F4981">
        <v>32979</v>
      </c>
      <c r="G4981">
        <f>SUMIF(E:E,E4981,F:F)*VLOOKUP(A4981,Sheet1!$A$1:$E$49,3)</f>
        <v>39173.297274594006</v>
      </c>
      <c r="H4981">
        <f>SUMIF(E:E,E4981,F:F)*VLOOKUP(A4981,Sheet1!$A$1:$E$49,5)</f>
        <v>27439.751527850534</v>
      </c>
    </row>
    <row r="4982" spans="1:8" x14ac:dyDescent="0.25">
      <c r="A4982">
        <v>42</v>
      </c>
      <c r="B4982">
        <v>14</v>
      </c>
      <c r="C4982">
        <v>4</v>
      </c>
      <c r="D4982">
        <v>2022</v>
      </c>
      <c r="E4982" s="1">
        <f t="shared" si="77"/>
        <v>44665</v>
      </c>
      <c r="F4982">
        <v>31783</v>
      </c>
      <c r="G4982">
        <f>SUMIF(E:E,E4982,F:F)*VLOOKUP(A4982,Sheet1!$A$1:$E$49,3)</f>
        <v>37669.386410304192</v>
      </c>
      <c r="H4982">
        <f>SUMIF(E:E,E4982,F:F)*VLOOKUP(A4982,Sheet1!$A$1:$E$49,5)</f>
        <v>26294.799007490208</v>
      </c>
    </row>
    <row r="4983" spans="1:8" x14ac:dyDescent="0.25">
      <c r="A4983">
        <v>43</v>
      </c>
      <c r="B4983">
        <v>14</v>
      </c>
      <c r="C4983">
        <v>4</v>
      </c>
      <c r="D4983">
        <v>2022</v>
      </c>
      <c r="E4983" s="1">
        <f t="shared" si="77"/>
        <v>44665</v>
      </c>
      <c r="F4983">
        <v>30972</v>
      </c>
      <c r="G4983">
        <f>SUMIF(E:E,E4983,F:F)*VLOOKUP(A4983,Sheet1!$A$1:$E$49,3)</f>
        <v>36666.779167444314</v>
      </c>
      <c r="H4983">
        <f>SUMIF(E:E,E4983,F:F)*VLOOKUP(A4983,Sheet1!$A$1:$E$49,5)</f>
        <v>25157.733185893037</v>
      </c>
    </row>
    <row r="4984" spans="1:8" x14ac:dyDescent="0.25">
      <c r="A4984">
        <v>44</v>
      </c>
      <c r="B4984">
        <v>14</v>
      </c>
      <c r="C4984">
        <v>4</v>
      </c>
      <c r="D4984">
        <v>2022</v>
      </c>
      <c r="E4984" s="1">
        <f t="shared" si="77"/>
        <v>44665</v>
      </c>
      <c r="F4984">
        <v>29765</v>
      </c>
      <c r="G4984">
        <f>SUMIF(E:E,E4984,F:F)*VLOOKUP(A4984,Sheet1!$A$1:$E$49,3)</f>
        <v>33802.187044987921</v>
      </c>
      <c r="H4984">
        <f>SUMIF(E:E,E4984,F:F)*VLOOKUP(A4984,Sheet1!$A$1:$E$49,5)</f>
        <v>24035.700764514939</v>
      </c>
    </row>
    <row r="4985" spans="1:8" x14ac:dyDescent="0.25">
      <c r="A4985">
        <v>45</v>
      </c>
      <c r="B4985">
        <v>14</v>
      </c>
      <c r="C4985">
        <v>4</v>
      </c>
      <c r="D4985">
        <v>2022</v>
      </c>
      <c r="E4985" s="1">
        <f t="shared" si="77"/>
        <v>44665</v>
      </c>
      <c r="F4985">
        <v>28443</v>
      </c>
      <c r="G4985">
        <f>SUMIF(E:E,E4985,F:F)*VLOOKUP(A4985,Sheet1!$A$1:$E$49,3)</f>
        <v>30507.906104162659</v>
      </c>
      <c r="H4985">
        <f>SUMIF(E:E,E4985,F:F)*VLOOKUP(A4985,Sheet1!$A$1:$E$49,5)</f>
        <v>22935.241318127595</v>
      </c>
    </row>
    <row r="4986" spans="1:8" x14ac:dyDescent="0.25">
      <c r="A4986">
        <v>46</v>
      </c>
      <c r="B4986">
        <v>14</v>
      </c>
      <c r="C4986">
        <v>4</v>
      </c>
      <c r="D4986">
        <v>2022</v>
      </c>
      <c r="E4986" s="1">
        <f t="shared" si="77"/>
        <v>44665</v>
      </c>
      <c r="F4986">
        <v>27370</v>
      </c>
      <c r="G4986">
        <f>SUMIF(E:E,E4986,F:F)*VLOOKUP(A4986,Sheet1!$A$1:$E$49,3)</f>
        <v>27070.395557214713</v>
      </c>
      <c r="H4986">
        <f>SUMIF(E:E,E4986,F:F)*VLOOKUP(A4986,Sheet1!$A$1:$E$49,5)</f>
        <v>21862.239401199608</v>
      </c>
    </row>
    <row r="4987" spans="1:8" x14ac:dyDescent="0.25">
      <c r="A4987">
        <v>47</v>
      </c>
      <c r="B4987">
        <v>14</v>
      </c>
      <c r="C4987">
        <v>4</v>
      </c>
      <c r="D4987">
        <v>2022</v>
      </c>
      <c r="E4987" s="1">
        <f t="shared" si="77"/>
        <v>44665</v>
      </c>
      <c r="F4987">
        <v>26604</v>
      </c>
      <c r="G4987">
        <f>SUMIF(E:E,E4987,F:F)*VLOOKUP(A4987,Sheet1!$A$1:$E$49,3)</f>
        <v>25924.558708232282</v>
      </c>
      <c r="H4987">
        <f>SUMIF(E:E,E4987,F:F)*VLOOKUP(A4987,Sheet1!$A$1:$E$49,5)</f>
        <v>20821.890814550563</v>
      </c>
    </row>
    <row r="4988" spans="1:8" x14ac:dyDescent="0.25">
      <c r="A4988">
        <v>48</v>
      </c>
      <c r="B4988">
        <v>14</v>
      </c>
      <c r="C4988">
        <v>4</v>
      </c>
      <c r="D4988">
        <v>2022</v>
      </c>
      <c r="E4988" s="1">
        <f t="shared" si="77"/>
        <v>44665</v>
      </c>
      <c r="F4988">
        <v>26071</v>
      </c>
      <c r="G4988">
        <f>SUMIF(E:E,E4988,F:F)*VLOOKUP(A4988,Sheet1!$A$1:$E$49,3)</f>
        <v>25709.714299048017</v>
      </c>
      <c r="H4988">
        <f>SUMIF(E:E,E4988,F:F)*VLOOKUP(A4988,Sheet1!$A$1:$E$49,5)</f>
        <v>19818.682736853141</v>
      </c>
    </row>
    <row r="4989" spans="1:8" x14ac:dyDescent="0.25">
      <c r="A4989">
        <v>1</v>
      </c>
      <c r="B4989">
        <v>15</v>
      </c>
      <c r="C4989">
        <v>4</v>
      </c>
      <c r="D4989">
        <v>2022</v>
      </c>
      <c r="E4989" s="1">
        <f t="shared" si="77"/>
        <v>44666</v>
      </c>
      <c r="F4989">
        <v>25817</v>
      </c>
      <c r="G4989">
        <f>SUMIF(E:E,E4989,F:F)*VLOOKUP(A4989,Sheet1!$A$1:$E$49,3)</f>
        <v>23948.741226432747</v>
      </c>
      <c r="H4989">
        <f>SUMIF(E:E,E4989,F:F)*VLOOKUP(A4989,Sheet1!$A$1:$E$49,5)</f>
        <v>19395.706586330005</v>
      </c>
    </row>
    <row r="4990" spans="1:8" x14ac:dyDescent="0.25">
      <c r="A4990">
        <v>2</v>
      </c>
      <c r="B4990">
        <v>15</v>
      </c>
      <c r="C4990">
        <v>4</v>
      </c>
      <c r="D4990">
        <v>2022</v>
      </c>
      <c r="E4990" s="1">
        <f t="shared" si="77"/>
        <v>44666</v>
      </c>
      <c r="F4990">
        <v>25951</v>
      </c>
      <c r="G4990">
        <f>SUMIF(E:E,E4990,F:F)*VLOOKUP(A4990,Sheet1!$A$1:$E$49,3)</f>
        <v>23615.193298488011</v>
      </c>
      <c r="H4990">
        <f>SUMIF(E:E,E4990,F:F)*VLOOKUP(A4990,Sheet1!$A$1:$E$49,5)</f>
        <v>20364.797055291987</v>
      </c>
    </row>
    <row r="4991" spans="1:8" x14ac:dyDescent="0.25">
      <c r="A4991">
        <v>3</v>
      </c>
      <c r="B4991">
        <v>15</v>
      </c>
      <c r="C4991">
        <v>4</v>
      </c>
      <c r="D4991">
        <v>2022</v>
      </c>
      <c r="E4991" s="1">
        <f t="shared" si="77"/>
        <v>44666</v>
      </c>
      <c r="F4991">
        <v>25502</v>
      </c>
      <c r="G4991">
        <f>SUMIF(E:E,E4991,F:F)*VLOOKUP(A4991,Sheet1!$A$1:$E$49,3)</f>
        <v>23014.807028187468</v>
      </c>
      <c r="H4991">
        <f>SUMIF(E:E,E4991,F:F)*VLOOKUP(A4991,Sheet1!$A$1:$E$49,5)</f>
        <v>21364.304282213066</v>
      </c>
    </row>
    <row r="4992" spans="1:8" x14ac:dyDescent="0.25">
      <c r="A4992">
        <v>4</v>
      </c>
      <c r="B4992">
        <v>15</v>
      </c>
      <c r="C4992">
        <v>4</v>
      </c>
      <c r="D4992">
        <v>2022</v>
      </c>
      <c r="E4992" s="1">
        <f t="shared" si="77"/>
        <v>44666</v>
      </c>
      <c r="F4992">
        <v>25160</v>
      </c>
      <c r="G4992">
        <f>SUMIF(E:E,E4992,F:F)*VLOOKUP(A4992,Sheet1!$A$1:$E$49,3)</f>
        <v>22614.54951465378</v>
      </c>
      <c r="H4992">
        <f>SUMIF(E:E,E4992,F:F)*VLOOKUP(A4992,Sheet1!$A$1:$E$49,5)</f>
        <v>22389.388349860204</v>
      </c>
    </row>
    <row r="4993" spans="1:8" x14ac:dyDescent="0.25">
      <c r="A4993">
        <v>5</v>
      </c>
      <c r="B4993">
        <v>15</v>
      </c>
      <c r="C4993">
        <v>4</v>
      </c>
      <c r="D4993">
        <v>2022</v>
      </c>
      <c r="E4993" s="1">
        <f t="shared" si="77"/>
        <v>44666</v>
      </c>
      <c r="F4993">
        <v>25161</v>
      </c>
      <c r="G4993">
        <f>SUMIF(E:E,E4993,F:F)*VLOOKUP(A4993,Sheet1!$A$1:$E$49,3)</f>
        <v>22147.582415531131</v>
      </c>
      <c r="H4993">
        <f>SUMIF(E:E,E4993,F:F)*VLOOKUP(A4993,Sheet1!$A$1:$E$49,5)</f>
        <v>23434.567763162624</v>
      </c>
    </row>
    <row r="4994" spans="1:8" x14ac:dyDescent="0.25">
      <c r="A4994">
        <v>6</v>
      </c>
      <c r="B4994">
        <v>15</v>
      </c>
      <c r="C4994">
        <v>4</v>
      </c>
      <c r="D4994">
        <v>2022</v>
      </c>
      <c r="E4994" s="1">
        <f t="shared" si="77"/>
        <v>44666</v>
      </c>
      <c r="F4994">
        <v>25129</v>
      </c>
      <c r="G4994">
        <f>SUMIF(E:E,E4994,F:F)*VLOOKUP(A4994,Sheet1!$A$1:$E$49,3)</f>
        <v>21413.776974052682</v>
      </c>
      <c r="H4994">
        <f>SUMIF(E:E,E4994,F:F)*VLOOKUP(A4994,Sheet1!$A$1:$E$49,5)</f>
        <v>24493.750872010321</v>
      </c>
    </row>
    <row r="4995" spans="1:8" x14ac:dyDescent="0.25">
      <c r="A4995">
        <v>7</v>
      </c>
      <c r="B4995">
        <v>15</v>
      </c>
      <c r="C4995">
        <v>4</v>
      </c>
      <c r="D4995">
        <v>2022</v>
      </c>
      <c r="E4995" s="1">
        <f t="shared" ref="E4995:E5058" si="78">DATE(D4995,C4995,B4995)</f>
        <v>44666</v>
      </c>
      <c r="F4995">
        <v>25215</v>
      </c>
      <c r="G4995">
        <f>SUMIF(E:E,E4995,F:F)*VLOOKUP(A4995,Sheet1!$A$1:$E$49,3)</f>
        <v>20613.261946985298</v>
      </c>
      <c r="H4995">
        <f>SUMIF(E:E,E4995,F:F)*VLOOKUP(A4995,Sheet1!$A$1:$E$49,5)</f>
        <v>25560.280484425217</v>
      </c>
    </row>
    <row r="4996" spans="1:8" x14ac:dyDescent="0.25">
      <c r="A4996">
        <v>8</v>
      </c>
      <c r="B4996">
        <v>15</v>
      </c>
      <c r="C4996">
        <v>4</v>
      </c>
      <c r="D4996">
        <v>2022</v>
      </c>
      <c r="E4996" s="1">
        <f t="shared" si="78"/>
        <v>44666</v>
      </c>
      <c r="F4996">
        <v>25245</v>
      </c>
      <c r="G4996">
        <f>SUMIF(E:E,E4996,F:F)*VLOOKUP(A4996,Sheet1!$A$1:$E$49,3)</f>
        <v>20213.00443345161</v>
      </c>
      <c r="H4996">
        <f>SUMIF(E:E,E4996,F:F)*VLOOKUP(A4996,Sheet1!$A$1:$E$49,5)</f>
        <v>26626.991634509308</v>
      </c>
    </row>
    <row r="4997" spans="1:8" x14ac:dyDescent="0.25">
      <c r="A4997">
        <v>9</v>
      </c>
      <c r="B4997">
        <v>15</v>
      </c>
      <c r="C4997">
        <v>4</v>
      </c>
      <c r="D4997">
        <v>2022</v>
      </c>
      <c r="E4997" s="1">
        <f t="shared" si="78"/>
        <v>44666</v>
      </c>
      <c r="F4997">
        <v>25273</v>
      </c>
      <c r="G4997">
        <f>SUMIF(E:E,E4997,F:F)*VLOOKUP(A4997,Sheet1!$A$1:$E$49,3)</f>
        <v>19879.456505506849</v>
      </c>
      <c r="H4997">
        <f>SUMIF(E:E,E4997,F:F)*VLOOKUP(A4997,Sheet1!$A$1:$E$49,5)</f>
        <v>27686.282138086837</v>
      </c>
    </row>
    <row r="4998" spans="1:8" x14ac:dyDescent="0.25">
      <c r="A4998">
        <v>10</v>
      </c>
      <c r="B4998">
        <v>15</v>
      </c>
      <c r="C4998">
        <v>4</v>
      </c>
      <c r="D4998">
        <v>2022</v>
      </c>
      <c r="E4998" s="1">
        <f t="shared" si="78"/>
        <v>44666</v>
      </c>
      <c r="F4998">
        <v>25628</v>
      </c>
      <c r="G4998">
        <f>SUMIF(E:E,E4998,F:F)*VLOOKUP(A4998,Sheet1!$A$1:$E$49,3)</f>
        <v>19746.037334328958</v>
      </c>
      <c r="H4998">
        <f>SUMIF(E:E,E4998,F:F)*VLOOKUP(A4998,Sheet1!$A$1:$E$49,5)</f>
        <v>28730.195226009291</v>
      </c>
    </row>
    <row r="4999" spans="1:8" x14ac:dyDescent="0.25">
      <c r="A4999">
        <v>11</v>
      </c>
      <c r="B4999">
        <v>15</v>
      </c>
      <c r="C4999">
        <v>4</v>
      </c>
      <c r="D4999">
        <v>2022</v>
      </c>
      <c r="E4999" s="1">
        <f t="shared" si="78"/>
        <v>44666</v>
      </c>
      <c r="F4999">
        <v>26298</v>
      </c>
      <c r="G4999">
        <f>SUMIF(E:E,E4999,F:F)*VLOOKUP(A4999,Sheet1!$A$1:$E$49,3)</f>
        <v>20746.681118163186</v>
      </c>
      <c r="H4999">
        <f>SUMIF(E:E,E4999,F:F)*VLOOKUP(A4999,Sheet1!$A$1:$E$49,5)</f>
        <v>29750.513200943824</v>
      </c>
    </row>
    <row r="5000" spans="1:8" x14ac:dyDescent="0.25">
      <c r="A5000">
        <v>12</v>
      </c>
      <c r="B5000">
        <v>15</v>
      </c>
      <c r="C5000">
        <v>4</v>
      </c>
      <c r="D5000">
        <v>2022</v>
      </c>
      <c r="E5000" s="1">
        <f t="shared" si="78"/>
        <v>44666</v>
      </c>
      <c r="F5000">
        <v>27369</v>
      </c>
      <c r="G5000">
        <f>SUMIF(E:E,E5000,F:F)*VLOOKUP(A5000,Sheet1!$A$1:$E$49,3)</f>
        <v>23548.483712899055</v>
      </c>
      <c r="H5000">
        <f>SUMIF(E:E,E5000,F:F)*VLOOKUP(A5000,Sheet1!$A$1:$E$49,5)</f>
        <v>30738.860729061074</v>
      </c>
    </row>
    <row r="5001" spans="1:8" x14ac:dyDescent="0.25">
      <c r="A5001">
        <v>13</v>
      </c>
      <c r="B5001">
        <v>15</v>
      </c>
      <c r="C5001">
        <v>4</v>
      </c>
      <c r="D5001">
        <v>2022</v>
      </c>
      <c r="E5001" s="1">
        <f t="shared" si="78"/>
        <v>44666</v>
      </c>
      <c r="F5001">
        <v>27685</v>
      </c>
      <c r="G5001">
        <f>SUMIF(E:E,E5001,F:F)*VLOOKUP(A5001,Sheet1!$A$1:$E$49,3)</f>
        <v>25216.223352622601</v>
      </c>
      <c r="H5001">
        <f>SUMIF(E:E,E5001,F:F)*VLOOKUP(A5001,Sheet1!$A$1:$E$49,5)</f>
        <v>31686.816064619339</v>
      </c>
    </row>
    <row r="5002" spans="1:8" x14ac:dyDescent="0.25">
      <c r="A5002">
        <v>14</v>
      </c>
      <c r="B5002">
        <v>15</v>
      </c>
      <c r="C5002">
        <v>4</v>
      </c>
      <c r="D5002">
        <v>2022</v>
      </c>
      <c r="E5002" s="1">
        <f t="shared" si="78"/>
        <v>44666</v>
      </c>
      <c r="F5002">
        <v>28815</v>
      </c>
      <c r="G5002">
        <f>SUMIF(E:E,E5002,F:F)*VLOOKUP(A5002,Sheet1!$A$1:$E$49,3)</f>
        <v>28084.735532947521</v>
      </c>
      <c r="H5002">
        <f>SUMIF(E:E,E5002,F:F)*VLOOKUP(A5002,Sheet1!$A$1:$E$49,5)</f>
        <v>32586.028224124915</v>
      </c>
    </row>
    <row r="5003" spans="1:8" x14ac:dyDescent="0.25">
      <c r="A5003">
        <v>15</v>
      </c>
      <c r="B5003">
        <v>15</v>
      </c>
      <c r="C5003">
        <v>4</v>
      </c>
      <c r="D5003">
        <v>2022</v>
      </c>
      <c r="E5003" s="1">
        <f t="shared" si="78"/>
        <v>44666</v>
      </c>
      <c r="F5003">
        <v>29980</v>
      </c>
      <c r="G5003">
        <f>SUMIF(E:E,E5003,F:F)*VLOOKUP(A5003,Sheet1!$A$1:$E$49,3)</f>
        <v>31019.957298861322</v>
      </c>
      <c r="H5003">
        <f>SUMIF(E:E,E5003,F:F)*VLOOKUP(A5003,Sheet1!$A$1:$E$49,5)</f>
        <v>33428.337888087721</v>
      </c>
    </row>
    <row r="5004" spans="1:8" x14ac:dyDescent="0.25">
      <c r="A5004">
        <v>16</v>
      </c>
      <c r="B5004">
        <v>15</v>
      </c>
      <c r="C5004">
        <v>4</v>
      </c>
      <c r="D5004">
        <v>2022</v>
      </c>
      <c r="E5004" s="1">
        <f t="shared" si="78"/>
        <v>44666</v>
      </c>
      <c r="F5004">
        <v>30860</v>
      </c>
      <c r="G5004">
        <f>SUMIF(E:E,E5004,F:F)*VLOOKUP(A5004,Sheet1!$A$1:$E$49,3)</f>
        <v>32620.987352995988</v>
      </c>
      <c r="H5004">
        <f>SUMIF(E:E,E5004,F:F)*VLOOKUP(A5004,Sheet1!$A$1:$E$49,5)</f>
        <v>34205.899621936689</v>
      </c>
    </row>
    <row r="5005" spans="1:8" x14ac:dyDescent="0.25">
      <c r="A5005">
        <v>17</v>
      </c>
      <c r="B5005">
        <v>15</v>
      </c>
      <c r="C5005">
        <v>4</v>
      </c>
      <c r="D5005">
        <v>2022</v>
      </c>
      <c r="E5005" s="1">
        <f t="shared" si="78"/>
        <v>44666</v>
      </c>
      <c r="F5005">
        <v>31637</v>
      </c>
      <c r="G5005">
        <f>SUMIF(E:E,E5005,F:F)*VLOOKUP(A5005,Sheet1!$A$1:$E$49,3)</f>
        <v>32354.149010640209</v>
      </c>
      <c r="H5005">
        <f>SUMIF(E:E,E5005,F:F)*VLOOKUP(A5005,Sheet1!$A$1:$E$49,5)</f>
        <v>34911.30288154423</v>
      </c>
    </row>
    <row r="5006" spans="1:8" x14ac:dyDescent="0.25">
      <c r="A5006">
        <v>18</v>
      </c>
      <c r="B5006">
        <v>15</v>
      </c>
      <c r="C5006">
        <v>4</v>
      </c>
      <c r="D5006">
        <v>2022</v>
      </c>
      <c r="E5006" s="1">
        <f t="shared" si="78"/>
        <v>44666</v>
      </c>
      <c r="F5006">
        <v>32181</v>
      </c>
      <c r="G5006">
        <f>SUMIF(E:E,E5006,F:F)*VLOOKUP(A5006,Sheet1!$A$1:$E$49,3)</f>
        <v>30552.990199738648</v>
      </c>
      <c r="H5006">
        <f>SUMIF(E:E,E5006,F:F)*VLOOKUP(A5006,Sheet1!$A$1:$E$49,5)</f>
        <v>35537.689209371289</v>
      </c>
    </row>
    <row r="5007" spans="1:8" x14ac:dyDescent="0.25">
      <c r="A5007">
        <v>19</v>
      </c>
      <c r="B5007">
        <v>15</v>
      </c>
      <c r="C5007">
        <v>4</v>
      </c>
      <c r="D5007">
        <v>2022</v>
      </c>
      <c r="E5007" s="1">
        <f t="shared" si="78"/>
        <v>44666</v>
      </c>
      <c r="F5007">
        <v>33437</v>
      </c>
      <c r="G5007">
        <f>SUMIF(E:E,E5007,F:F)*VLOOKUP(A5007,Sheet1!$A$1:$E$49,3)</f>
        <v>30086.023100615977</v>
      </c>
      <c r="H5007">
        <f>SUMIF(E:E,E5007,F:F)*VLOOKUP(A5007,Sheet1!$A$1:$E$49,5)</f>
        <v>36078.863038712436</v>
      </c>
    </row>
    <row r="5008" spans="1:8" x14ac:dyDescent="0.25">
      <c r="A5008">
        <v>20</v>
      </c>
      <c r="B5008">
        <v>15</v>
      </c>
      <c r="C5008">
        <v>4</v>
      </c>
      <c r="D5008">
        <v>2022</v>
      </c>
      <c r="E5008" s="1">
        <f t="shared" si="78"/>
        <v>44666</v>
      </c>
      <c r="F5008">
        <v>33659</v>
      </c>
      <c r="G5008">
        <f>SUMIF(E:E,E5008,F:F)*VLOOKUP(A5008,Sheet1!$A$1:$E$49,3)</f>
        <v>30552.990199738648</v>
      </c>
      <c r="H5008">
        <f>SUMIF(E:E,E5008,F:F)*VLOOKUP(A5008,Sheet1!$A$1:$E$49,5)</f>
        <v>36529.393607778373</v>
      </c>
    </row>
    <row r="5009" spans="1:8" x14ac:dyDescent="0.25">
      <c r="A5009">
        <v>21</v>
      </c>
      <c r="B5009">
        <v>15</v>
      </c>
      <c r="C5009">
        <v>4</v>
      </c>
      <c r="D5009">
        <v>2022</v>
      </c>
      <c r="E5009" s="1">
        <f t="shared" si="78"/>
        <v>44666</v>
      </c>
      <c r="F5009">
        <v>34104</v>
      </c>
      <c r="G5009">
        <f>SUMIF(E:E,E5009,F:F)*VLOOKUP(A5009,Sheet1!$A$1:$E$49,3)</f>
        <v>31019.957298861322</v>
      </c>
      <c r="H5009">
        <f>SUMIF(E:E,E5009,F:F)*VLOOKUP(A5009,Sheet1!$A$1:$E$49,5)</f>
        <v>36884.705641789558</v>
      </c>
    </row>
    <row r="5010" spans="1:8" x14ac:dyDescent="0.25">
      <c r="A5010">
        <v>22</v>
      </c>
      <c r="B5010">
        <v>15</v>
      </c>
      <c r="C5010">
        <v>4</v>
      </c>
      <c r="D5010">
        <v>2022</v>
      </c>
      <c r="E5010" s="1">
        <f t="shared" si="78"/>
        <v>44666</v>
      </c>
      <c r="F5010">
        <v>34206</v>
      </c>
      <c r="G5010">
        <f>SUMIF(E:E,E5010,F:F)*VLOOKUP(A5010,Sheet1!$A$1:$E$49,3)</f>
        <v>31553.633983572876</v>
      </c>
      <c r="H5010">
        <f>SUMIF(E:E,E5010,F:F)*VLOOKUP(A5010,Sheet1!$A$1:$E$49,5)</f>
        <v>37141.156686719762</v>
      </c>
    </row>
    <row r="5011" spans="1:8" x14ac:dyDescent="0.25">
      <c r="A5011">
        <v>23</v>
      </c>
      <c r="B5011">
        <v>15</v>
      </c>
      <c r="C5011">
        <v>4</v>
      </c>
      <c r="D5011">
        <v>2022</v>
      </c>
      <c r="E5011" s="1">
        <f t="shared" si="78"/>
        <v>44666</v>
      </c>
      <c r="F5011">
        <v>34206</v>
      </c>
      <c r="G5011">
        <f>SUMIF(E:E,E5011,F:F)*VLOOKUP(A5011,Sheet1!$A$1:$E$49,3)</f>
        <v>31620.34356916176</v>
      </c>
      <c r="H5011">
        <f>SUMIF(E:E,E5011,F:F)*VLOOKUP(A5011,Sheet1!$A$1:$E$49,5)</f>
        <v>37296.099267191297</v>
      </c>
    </row>
    <row r="5012" spans="1:8" x14ac:dyDescent="0.25">
      <c r="A5012">
        <v>24</v>
      </c>
      <c r="B5012">
        <v>15</v>
      </c>
      <c r="C5012">
        <v>4</v>
      </c>
      <c r="D5012">
        <v>2022</v>
      </c>
      <c r="E5012" s="1">
        <f t="shared" si="78"/>
        <v>44666</v>
      </c>
      <c r="F5012">
        <v>34035</v>
      </c>
      <c r="G5012">
        <f>SUMIF(E:E,E5012,F:F)*VLOOKUP(A5012,Sheet1!$A$1:$E$49,3)</f>
        <v>31820.472325928651</v>
      </c>
      <c r="H5012">
        <f>SUMIF(E:E,E5012,F:F)*VLOOKUP(A5012,Sheet1!$A$1:$E$49,5)</f>
        <v>37347.926385335493</v>
      </c>
    </row>
    <row r="5013" spans="1:8" x14ac:dyDescent="0.25">
      <c r="A5013">
        <v>25</v>
      </c>
      <c r="B5013">
        <v>15</v>
      </c>
      <c r="C5013">
        <v>4</v>
      </c>
      <c r="D5013">
        <v>2022</v>
      </c>
      <c r="E5013" s="1">
        <f t="shared" si="78"/>
        <v>44666</v>
      </c>
      <c r="F5013">
        <v>33765</v>
      </c>
      <c r="G5013">
        <f>SUMIF(E:E,E5013,F:F)*VLOOKUP(A5013,Sheet1!$A$1:$E$49,3)</f>
        <v>32087.310668284437</v>
      </c>
      <c r="H5013">
        <f>SUMIF(E:E,E5013,F:F)*VLOOKUP(A5013,Sheet1!$A$1:$E$49,5)</f>
        <v>37296.099267191297</v>
      </c>
    </row>
    <row r="5014" spans="1:8" x14ac:dyDescent="0.25">
      <c r="A5014">
        <v>26</v>
      </c>
      <c r="B5014">
        <v>15</v>
      </c>
      <c r="C5014">
        <v>4</v>
      </c>
      <c r="D5014">
        <v>2022</v>
      </c>
      <c r="E5014" s="1">
        <f t="shared" si="78"/>
        <v>44666</v>
      </c>
      <c r="F5014">
        <v>33636</v>
      </c>
      <c r="G5014">
        <f>SUMIF(E:E,E5014,F:F)*VLOOKUP(A5014,Sheet1!$A$1:$E$49,3)</f>
        <v>31753.762740339771</v>
      </c>
      <c r="H5014">
        <f>SUMIF(E:E,E5014,F:F)*VLOOKUP(A5014,Sheet1!$A$1:$E$49,5)</f>
        <v>37141.156686719762</v>
      </c>
    </row>
    <row r="5015" spans="1:8" x14ac:dyDescent="0.25">
      <c r="A5015">
        <v>27</v>
      </c>
      <c r="B5015">
        <v>15</v>
      </c>
      <c r="C5015">
        <v>4</v>
      </c>
      <c r="D5015">
        <v>2022</v>
      </c>
      <c r="E5015" s="1">
        <f t="shared" si="78"/>
        <v>44666</v>
      </c>
      <c r="F5015">
        <v>34033</v>
      </c>
      <c r="G5015">
        <f>SUMIF(E:E,E5015,F:F)*VLOOKUP(A5015,Sheet1!$A$1:$E$49,3)</f>
        <v>31220.086055628217</v>
      </c>
      <c r="H5015">
        <f>SUMIF(E:E,E5015,F:F)*VLOOKUP(A5015,Sheet1!$A$1:$E$49,5)</f>
        <v>36884.705641789558</v>
      </c>
    </row>
    <row r="5016" spans="1:8" x14ac:dyDescent="0.25">
      <c r="A5016">
        <v>28</v>
      </c>
      <c r="B5016">
        <v>15</v>
      </c>
      <c r="C5016">
        <v>4</v>
      </c>
      <c r="D5016">
        <v>2022</v>
      </c>
      <c r="E5016" s="1">
        <f t="shared" si="78"/>
        <v>44666</v>
      </c>
      <c r="F5016">
        <v>33938</v>
      </c>
      <c r="G5016">
        <f>SUMIF(E:E,E5016,F:F)*VLOOKUP(A5016,Sheet1!$A$1:$E$49,3)</f>
        <v>30753.118956505543</v>
      </c>
      <c r="H5016">
        <f>SUMIF(E:E,E5016,F:F)*VLOOKUP(A5016,Sheet1!$A$1:$E$49,5)</f>
        <v>36529.393607778373</v>
      </c>
    </row>
    <row r="5017" spans="1:8" x14ac:dyDescent="0.25">
      <c r="A5017">
        <v>29</v>
      </c>
      <c r="B5017">
        <v>15</v>
      </c>
      <c r="C5017">
        <v>4</v>
      </c>
      <c r="D5017">
        <v>2022</v>
      </c>
      <c r="E5017" s="1">
        <f t="shared" si="78"/>
        <v>44666</v>
      </c>
      <c r="F5017">
        <v>33029</v>
      </c>
      <c r="G5017">
        <f>SUMIF(E:E,E5017,F:F)*VLOOKUP(A5017,Sheet1!$A$1:$E$49,3)</f>
        <v>30886.53812768331</v>
      </c>
      <c r="H5017">
        <f>SUMIF(E:E,E5017,F:F)*VLOOKUP(A5017,Sheet1!$A$1:$E$49,5)</f>
        <v>36078.863038712436</v>
      </c>
    </row>
    <row r="5018" spans="1:8" x14ac:dyDescent="0.25">
      <c r="A5018">
        <v>30</v>
      </c>
      <c r="B5018">
        <v>15</v>
      </c>
      <c r="C5018">
        <v>4</v>
      </c>
      <c r="D5018">
        <v>2022</v>
      </c>
      <c r="E5018" s="1">
        <f t="shared" si="78"/>
        <v>44666</v>
      </c>
      <c r="F5018">
        <v>32479</v>
      </c>
      <c r="G5018">
        <f>SUMIF(E:E,E5018,F:F)*VLOOKUP(A5018,Sheet1!$A$1:$E$49,3)</f>
        <v>31553.633983572876</v>
      </c>
      <c r="H5018">
        <f>SUMIF(E:E,E5018,F:F)*VLOOKUP(A5018,Sheet1!$A$1:$E$49,5)</f>
        <v>35537.689209371289</v>
      </c>
    </row>
    <row r="5019" spans="1:8" x14ac:dyDescent="0.25">
      <c r="A5019">
        <v>31</v>
      </c>
      <c r="B5019">
        <v>15</v>
      </c>
      <c r="C5019">
        <v>4</v>
      </c>
      <c r="D5019">
        <v>2022</v>
      </c>
      <c r="E5019" s="1">
        <f t="shared" si="78"/>
        <v>44666</v>
      </c>
      <c r="F5019">
        <v>32376</v>
      </c>
      <c r="G5019">
        <f>SUMIF(E:E,E5019,F:F)*VLOOKUP(A5019,Sheet1!$A$1:$E$49,3)</f>
        <v>31887.181911517539</v>
      </c>
      <c r="H5019">
        <f>SUMIF(E:E,E5019,F:F)*VLOOKUP(A5019,Sheet1!$A$1:$E$49,5)</f>
        <v>34911.30288154423</v>
      </c>
    </row>
    <row r="5020" spans="1:8" x14ac:dyDescent="0.25">
      <c r="A5020">
        <v>32</v>
      </c>
      <c r="B5020">
        <v>15</v>
      </c>
      <c r="C5020">
        <v>4</v>
      </c>
      <c r="D5020">
        <v>2022</v>
      </c>
      <c r="E5020" s="1">
        <f t="shared" si="78"/>
        <v>44666</v>
      </c>
      <c r="F5020">
        <v>32822</v>
      </c>
      <c r="G5020">
        <f>SUMIF(E:E,E5020,F:F)*VLOOKUP(A5020,Sheet1!$A$1:$E$49,3)</f>
        <v>34622.274920664444</v>
      </c>
      <c r="H5020">
        <f>SUMIF(E:E,E5020,F:F)*VLOOKUP(A5020,Sheet1!$A$1:$E$49,5)</f>
        <v>34205.899621936689</v>
      </c>
    </row>
    <row r="5021" spans="1:8" x14ac:dyDescent="0.25">
      <c r="A5021">
        <v>33</v>
      </c>
      <c r="B5021">
        <v>15</v>
      </c>
      <c r="C5021">
        <v>4</v>
      </c>
      <c r="D5021">
        <v>2022</v>
      </c>
      <c r="E5021" s="1">
        <f t="shared" si="78"/>
        <v>44666</v>
      </c>
      <c r="F5021">
        <v>33171</v>
      </c>
      <c r="G5021">
        <f>SUMIF(E:E,E5021,F:F)*VLOOKUP(A5021,Sheet1!$A$1:$E$49,3)</f>
        <v>36290.014560388241</v>
      </c>
      <c r="H5021">
        <f>SUMIF(E:E,E5021,F:F)*VLOOKUP(A5021,Sheet1!$A$1:$E$49,5)</f>
        <v>33428.337888087721</v>
      </c>
    </row>
    <row r="5022" spans="1:8" x14ac:dyDescent="0.25">
      <c r="A5022">
        <v>34</v>
      </c>
      <c r="B5022">
        <v>15</v>
      </c>
      <c r="C5022">
        <v>4</v>
      </c>
      <c r="D5022">
        <v>2022</v>
      </c>
      <c r="E5022" s="1">
        <f t="shared" si="78"/>
        <v>44666</v>
      </c>
      <c r="F5022">
        <v>33091</v>
      </c>
      <c r="G5022">
        <f>SUMIF(E:E,E5022,F:F)*VLOOKUP(A5022,Sheet1!$A$1:$E$49,3)</f>
        <v>37824.335028934023</v>
      </c>
      <c r="H5022">
        <f>SUMIF(E:E,E5022,F:F)*VLOOKUP(A5022,Sheet1!$A$1:$E$49,5)</f>
        <v>32586.028224124915</v>
      </c>
    </row>
    <row r="5023" spans="1:8" x14ac:dyDescent="0.25">
      <c r="A5023">
        <v>35</v>
      </c>
      <c r="B5023">
        <v>15</v>
      </c>
      <c r="C5023">
        <v>4</v>
      </c>
      <c r="D5023">
        <v>2022</v>
      </c>
      <c r="E5023" s="1">
        <f t="shared" si="78"/>
        <v>44666</v>
      </c>
      <c r="F5023">
        <v>33314</v>
      </c>
      <c r="G5023">
        <f>SUMIF(E:E,E5023,F:F)*VLOOKUP(A5023,Sheet1!$A$1:$E$49,3)</f>
        <v>38958.39798394627</v>
      </c>
      <c r="H5023">
        <f>SUMIF(E:E,E5023,F:F)*VLOOKUP(A5023,Sheet1!$A$1:$E$49,5)</f>
        <v>31686.816064619339</v>
      </c>
    </row>
    <row r="5024" spans="1:8" x14ac:dyDescent="0.25">
      <c r="A5024">
        <v>36</v>
      </c>
      <c r="B5024">
        <v>15</v>
      </c>
      <c r="C5024">
        <v>4</v>
      </c>
      <c r="D5024">
        <v>2022</v>
      </c>
      <c r="E5024" s="1">
        <f t="shared" si="78"/>
        <v>44666</v>
      </c>
      <c r="F5024">
        <v>33161</v>
      </c>
      <c r="G5024">
        <f>SUMIF(E:E,E5024,F:F)*VLOOKUP(A5024,Sheet1!$A$1:$E$49,3)</f>
        <v>39225.236326302038</v>
      </c>
      <c r="H5024">
        <f>SUMIF(E:E,E5024,F:F)*VLOOKUP(A5024,Sheet1!$A$1:$E$49,5)</f>
        <v>30738.860729061074</v>
      </c>
    </row>
    <row r="5025" spans="1:8" x14ac:dyDescent="0.25">
      <c r="A5025">
        <v>37</v>
      </c>
      <c r="B5025">
        <v>15</v>
      </c>
      <c r="C5025">
        <v>4</v>
      </c>
      <c r="D5025">
        <v>2022</v>
      </c>
      <c r="E5025" s="1">
        <f t="shared" si="78"/>
        <v>44666</v>
      </c>
      <c r="F5025">
        <v>32450</v>
      </c>
      <c r="G5025">
        <f>SUMIF(E:E,E5025,F:F)*VLOOKUP(A5025,Sheet1!$A$1:$E$49,3)</f>
        <v>39291.945911890922</v>
      </c>
      <c r="H5025">
        <f>SUMIF(E:E,E5025,F:F)*VLOOKUP(A5025,Sheet1!$A$1:$E$49,5)</f>
        <v>29750.513200943824</v>
      </c>
    </row>
    <row r="5026" spans="1:8" x14ac:dyDescent="0.25">
      <c r="A5026">
        <v>38</v>
      </c>
      <c r="B5026">
        <v>15</v>
      </c>
      <c r="C5026">
        <v>4</v>
      </c>
      <c r="D5026">
        <v>2022</v>
      </c>
      <c r="E5026" s="1">
        <f t="shared" si="78"/>
        <v>44666</v>
      </c>
      <c r="F5026">
        <v>32059</v>
      </c>
      <c r="G5026">
        <f>SUMIF(E:E,E5026,F:F)*VLOOKUP(A5026,Sheet1!$A$1:$E$49,3)</f>
        <v>39025.107569535146</v>
      </c>
      <c r="H5026">
        <f>SUMIF(E:E,E5026,F:F)*VLOOKUP(A5026,Sheet1!$A$1:$E$49,5)</f>
        <v>28730.195226009291</v>
      </c>
    </row>
    <row r="5027" spans="1:8" x14ac:dyDescent="0.25">
      <c r="A5027">
        <v>39</v>
      </c>
      <c r="B5027">
        <v>15</v>
      </c>
      <c r="C5027">
        <v>4</v>
      </c>
      <c r="D5027">
        <v>2022</v>
      </c>
      <c r="E5027" s="1">
        <f t="shared" si="78"/>
        <v>44666</v>
      </c>
      <c r="F5027">
        <v>31263</v>
      </c>
      <c r="G5027">
        <f>SUMIF(E:E,E5027,F:F)*VLOOKUP(A5027,Sheet1!$A$1:$E$49,3)</f>
        <v>39025.107569535146</v>
      </c>
      <c r="H5027">
        <f>SUMIF(E:E,E5027,F:F)*VLOOKUP(A5027,Sheet1!$A$1:$E$49,5)</f>
        <v>27686.282138086837</v>
      </c>
    </row>
    <row r="5028" spans="1:8" x14ac:dyDescent="0.25">
      <c r="A5028">
        <v>40</v>
      </c>
      <c r="B5028">
        <v>15</v>
      </c>
      <c r="C5028">
        <v>4</v>
      </c>
      <c r="D5028">
        <v>2022</v>
      </c>
      <c r="E5028" s="1">
        <f t="shared" si="78"/>
        <v>44666</v>
      </c>
      <c r="F5028">
        <v>31316</v>
      </c>
      <c r="G5028">
        <f>SUMIF(E:E,E5028,F:F)*VLOOKUP(A5028,Sheet1!$A$1:$E$49,3)</f>
        <v>38091.173371289806</v>
      </c>
      <c r="H5028">
        <f>SUMIF(E:E,E5028,F:F)*VLOOKUP(A5028,Sheet1!$A$1:$E$49,5)</f>
        <v>26626.991634509308</v>
      </c>
    </row>
    <row r="5029" spans="1:8" x14ac:dyDescent="0.25">
      <c r="A5029">
        <v>41</v>
      </c>
      <c r="B5029">
        <v>15</v>
      </c>
      <c r="C5029">
        <v>4</v>
      </c>
      <c r="D5029">
        <v>2022</v>
      </c>
      <c r="E5029" s="1">
        <f t="shared" si="78"/>
        <v>44666</v>
      </c>
      <c r="F5029">
        <v>30977</v>
      </c>
      <c r="G5029">
        <f>SUMIF(E:E,E5029,F:F)*VLOOKUP(A5029,Sheet1!$A$1:$E$49,3)</f>
        <v>36490.14331715514</v>
      </c>
      <c r="H5029">
        <f>SUMIF(E:E,E5029,F:F)*VLOOKUP(A5029,Sheet1!$A$1:$E$49,5)</f>
        <v>25560.280484425217</v>
      </c>
    </row>
    <row r="5030" spans="1:8" x14ac:dyDescent="0.25">
      <c r="A5030">
        <v>42</v>
      </c>
      <c r="B5030">
        <v>15</v>
      </c>
      <c r="C5030">
        <v>4</v>
      </c>
      <c r="D5030">
        <v>2022</v>
      </c>
      <c r="E5030" s="1">
        <f t="shared" si="78"/>
        <v>44666</v>
      </c>
      <c r="F5030">
        <v>29840</v>
      </c>
      <c r="G5030">
        <f>SUMIF(E:E,E5030,F:F)*VLOOKUP(A5030,Sheet1!$A$1:$E$49,3)</f>
        <v>35089.242019787118</v>
      </c>
      <c r="H5030">
        <f>SUMIF(E:E,E5030,F:F)*VLOOKUP(A5030,Sheet1!$A$1:$E$49,5)</f>
        <v>24493.750872010321</v>
      </c>
    </row>
    <row r="5031" spans="1:8" x14ac:dyDescent="0.25">
      <c r="A5031">
        <v>43</v>
      </c>
      <c r="B5031">
        <v>15</v>
      </c>
      <c r="C5031">
        <v>4</v>
      </c>
      <c r="D5031">
        <v>2022</v>
      </c>
      <c r="E5031" s="1">
        <f t="shared" si="78"/>
        <v>44666</v>
      </c>
      <c r="F5031">
        <v>29456</v>
      </c>
      <c r="G5031">
        <f>SUMIF(E:E,E5031,F:F)*VLOOKUP(A5031,Sheet1!$A$1:$E$49,3)</f>
        <v>34155.30782154177</v>
      </c>
      <c r="H5031">
        <f>SUMIF(E:E,E5031,F:F)*VLOOKUP(A5031,Sheet1!$A$1:$E$49,5)</f>
        <v>23434.567763162624</v>
      </c>
    </row>
    <row r="5032" spans="1:8" x14ac:dyDescent="0.25">
      <c r="A5032">
        <v>44</v>
      </c>
      <c r="B5032">
        <v>15</v>
      </c>
      <c r="C5032">
        <v>4</v>
      </c>
      <c r="D5032">
        <v>2022</v>
      </c>
      <c r="E5032" s="1">
        <f t="shared" si="78"/>
        <v>44666</v>
      </c>
      <c r="F5032">
        <v>28086</v>
      </c>
      <c r="G5032">
        <f>SUMIF(E:E,E5032,F:F)*VLOOKUP(A5032,Sheet1!$A$1:$E$49,3)</f>
        <v>31486.924397983996</v>
      </c>
      <c r="H5032">
        <f>SUMIF(E:E,E5032,F:F)*VLOOKUP(A5032,Sheet1!$A$1:$E$49,5)</f>
        <v>22389.388349860204</v>
      </c>
    </row>
    <row r="5033" spans="1:8" x14ac:dyDescent="0.25">
      <c r="A5033">
        <v>45</v>
      </c>
      <c r="B5033">
        <v>15</v>
      </c>
      <c r="C5033">
        <v>4</v>
      </c>
      <c r="D5033">
        <v>2022</v>
      </c>
      <c r="E5033" s="1">
        <f t="shared" si="78"/>
        <v>44666</v>
      </c>
      <c r="F5033">
        <v>24859</v>
      </c>
      <c r="G5033">
        <f>SUMIF(E:E,E5033,F:F)*VLOOKUP(A5033,Sheet1!$A$1:$E$49,3)</f>
        <v>28418.28346089218</v>
      </c>
      <c r="H5033">
        <f>SUMIF(E:E,E5033,F:F)*VLOOKUP(A5033,Sheet1!$A$1:$E$49,5)</f>
        <v>21364.304282213066</v>
      </c>
    </row>
    <row r="5034" spans="1:8" x14ac:dyDescent="0.25">
      <c r="A5034">
        <v>46</v>
      </c>
      <c r="B5034">
        <v>15</v>
      </c>
      <c r="C5034">
        <v>4</v>
      </c>
      <c r="D5034">
        <v>2022</v>
      </c>
      <c r="E5034" s="1">
        <f t="shared" si="78"/>
        <v>44666</v>
      </c>
      <c r="F5034">
        <v>23331</v>
      </c>
      <c r="G5034">
        <f>SUMIF(E:E,E5034,F:F)*VLOOKUP(A5034,Sheet1!$A$1:$E$49,3)</f>
        <v>25216.223352622601</v>
      </c>
      <c r="H5034">
        <f>SUMIF(E:E,E5034,F:F)*VLOOKUP(A5034,Sheet1!$A$1:$E$49,5)</f>
        <v>20364.797055291987</v>
      </c>
    </row>
    <row r="5035" spans="1:8" x14ac:dyDescent="0.25">
      <c r="A5035">
        <v>47</v>
      </c>
      <c r="B5035">
        <v>15</v>
      </c>
      <c r="C5035">
        <v>4</v>
      </c>
      <c r="D5035">
        <v>2022</v>
      </c>
      <c r="E5035" s="1">
        <f t="shared" si="78"/>
        <v>44666</v>
      </c>
      <c r="F5035">
        <v>22459</v>
      </c>
      <c r="G5035">
        <f>SUMIF(E:E,E5035,F:F)*VLOOKUP(A5035,Sheet1!$A$1:$E$49,3)</f>
        <v>24148.869983199609</v>
      </c>
      <c r="H5035">
        <f>SUMIF(E:E,E5035,F:F)*VLOOKUP(A5035,Sheet1!$A$1:$E$49,5)</f>
        <v>19395.706586330005</v>
      </c>
    </row>
    <row r="5036" spans="1:8" x14ac:dyDescent="0.25">
      <c r="A5036">
        <v>48</v>
      </c>
      <c r="B5036">
        <v>15</v>
      </c>
      <c r="C5036">
        <v>4</v>
      </c>
      <c r="D5036">
        <v>2022</v>
      </c>
      <c r="E5036" s="1">
        <f t="shared" si="78"/>
        <v>44666</v>
      </c>
      <c r="F5036">
        <v>21989</v>
      </c>
      <c r="G5036">
        <f>SUMIF(E:E,E5036,F:F)*VLOOKUP(A5036,Sheet1!$A$1:$E$49,3)</f>
        <v>23948.741226432747</v>
      </c>
      <c r="H5036">
        <f>SUMIF(E:E,E5036,F:F)*VLOOKUP(A5036,Sheet1!$A$1:$E$49,5)</f>
        <v>18461.21270710661</v>
      </c>
    </row>
    <row r="5037" spans="1:8" x14ac:dyDescent="0.25">
      <c r="A5037">
        <v>1</v>
      </c>
      <c r="B5037">
        <v>16</v>
      </c>
      <c r="C5037">
        <v>4</v>
      </c>
      <c r="D5037">
        <v>2022</v>
      </c>
      <c r="E5037" s="1">
        <f t="shared" si="78"/>
        <v>44667</v>
      </c>
      <c r="F5037">
        <v>22128</v>
      </c>
      <c r="G5037">
        <f>SUMIF(E:E,E5037,F:F)*VLOOKUP(A5037,Sheet1!$A$1:$E$49,3)</f>
        <v>21893.823081948889</v>
      </c>
      <c r="H5037">
        <f>SUMIF(E:E,E5037,F:F)*VLOOKUP(A5037,Sheet1!$A$1:$E$49,5)</f>
        <v>17731.460895398075</v>
      </c>
    </row>
    <row r="5038" spans="1:8" x14ac:dyDescent="0.25">
      <c r="A5038">
        <v>2</v>
      </c>
      <c r="B5038">
        <v>16</v>
      </c>
      <c r="C5038">
        <v>4</v>
      </c>
      <c r="D5038">
        <v>2022</v>
      </c>
      <c r="E5038" s="1">
        <f t="shared" si="78"/>
        <v>44667</v>
      </c>
      <c r="F5038">
        <v>22515</v>
      </c>
      <c r="G5038">
        <f>SUMIF(E:E,E5038,F:F)*VLOOKUP(A5038,Sheet1!$A$1:$E$49,3)</f>
        <v>21588.895183871617</v>
      </c>
      <c r="H5038">
        <f>SUMIF(E:E,E5038,F:F)*VLOOKUP(A5038,Sheet1!$A$1:$E$49,5)</f>
        <v>18617.39870220183</v>
      </c>
    </row>
    <row r="5039" spans="1:8" x14ac:dyDescent="0.25">
      <c r="A5039">
        <v>3</v>
      </c>
      <c r="B5039">
        <v>16</v>
      </c>
      <c r="C5039">
        <v>4</v>
      </c>
      <c r="D5039">
        <v>2022</v>
      </c>
      <c r="E5039" s="1">
        <f t="shared" si="78"/>
        <v>44667</v>
      </c>
      <c r="F5039">
        <v>21996</v>
      </c>
      <c r="G5039">
        <f>SUMIF(E:E,E5039,F:F)*VLOOKUP(A5039,Sheet1!$A$1:$E$49,3)</f>
        <v>21040.024967332509</v>
      </c>
      <c r="H5039">
        <f>SUMIF(E:E,E5039,F:F)*VLOOKUP(A5039,Sheet1!$A$1:$E$49,5)</f>
        <v>19531.143361615774</v>
      </c>
    </row>
    <row r="5040" spans="1:8" x14ac:dyDescent="0.25">
      <c r="A5040">
        <v>4</v>
      </c>
      <c r="B5040">
        <v>16</v>
      </c>
      <c r="C5040">
        <v>4</v>
      </c>
      <c r="D5040">
        <v>2022</v>
      </c>
      <c r="E5040" s="1">
        <f t="shared" si="78"/>
        <v>44667</v>
      </c>
      <c r="F5040">
        <v>21748</v>
      </c>
      <c r="G5040">
        <f>SUMIF(E:E,E5040,F:F)*VLOOKUP(A5040,Sheet1!$A$1:$E$49,3)</f>
        <v>20674.111489639774</v>
      </c>
      <c r="H5040">
        <f>SUMIF(E:E,E5040,F:F)*VLOOKUP(A5040,Sheet1!$A$1:$E$49,5)</f>
        <v>20468.270244778221</v>
      </c>
    </row>
    <row r="5041" spans="1:8" x14ac:dyDescent="0.25">
      <c r="A5041">
        <v>5</v>
      </c>
      <c r="B5041">
        <v>16</v>
      </c>
      <c r="C5041">
        <v>4</v>
      </c>
      <c r="D5041">
        <v>2022</v>
      </c>
      <c r="E5041" s="1">
        <f t="shared" si="78"/>
        <v>44667</v>
      </c>
      <c r="F5041">
        <v>21404</v>
      </c>
      <c r="G5041">
        <f>SUMIF(E:E,E5041,F:F)*VLOOKUP(A5041,Sheet1!$A$1:$E$49,3)</f>
        <v>20247.212432331577</v>
      </c>
      <c r="H5041">
        <f>SUMIF(E:E,E5041,F:F)*VLOOKUP(A5041,Sheet1!$A$1:$E$49,5)</f>
        <v>21423.768195479777</v>
      </c>
    </row>
    <row r="5042" spans="1:8" x14ac:dyDescent="0.25">
      <c r="A5042">
        <v>6</v>
      </c>
      <c r="B5042">
        <v>16</v>
      </c>
      <c r="C5042">
        <v>4</v>
      </c>
      <c r="D5042">
        <v>2022</v>
      </c>
      <c r="E5042" s="1">
        <f t="shared" si="78"/>
        <v>44667</v>
      </c>
      <c r="F5042">
        <v>21101</v>
      </c>
      <c r="G5042">
        <f>SUMIF(E:E,E5042,F:F)*VLOOKUP(A5042,Sheet1!$A$1:$E$49,3)</f>
        <v>19576.371056561544</v>
      </c>
      <c r="H5042">
        <f>SUMIF(E:E,E5042,F:F)*VLOOKUP(A5042,Sheet1!$A$1:$E$49,5)</f>
        <v>22392.068256733321</v>
      </c>
    </row>
    <row r="5043" spans="1:8" x14ac:dyDescent="0.25">
      <c r="A5043">
        <v>7</v>
      </c>
      <c r="B5043">
        <v>16</v>
      </c>
      <c r="C5043">
        <v>4</v>
      </c>
      <c r="D5043">
        <v>2022</v>
      </c>
      <c r="E5043" s="1">
        <f t="shared" si="78"/>
        <v>44667</v>
      </c>
      <c r="F5043">
        <v>20831</v>
      </c>
      <c r="G5043">
        <f>SUMIF(E:E,E5043,F:F)*VLOOKUP(A5043,Sheet1!$A$1:$E$49,3)</f>
        <v>18844.54410117607</v>
      </c>
      <c r="H5043">
        <f>SUMIF(E:E,E5043,F:F)*VLOOKUP(A5043,Sheet1!$A$1:$E$49,5)</f>
        <v>23367.084455918724</v>
      </c>
    </row>
    <row r="5044" spans="1:8" x14ac:dyDescent="0.25">
      <c r="A5044">
        <v>8</v>
      </c>
      <c r="B5044">
        <v>16</v>
      </c>
      <c r="C5044">
        <v>4</v>
      </c>
      <c r="D5044">
        <v>2022</v>
      </c>
      <c r="E5044" s="1">
        <f t="shared" si="78"/>
        <v>44667</v>
      </c>
      <c r="F5044">
        <v>20716</v>
      </c>
      <c r="G5044">
        <f>SUMIF(E:E,E5044,F:F)*VLOOKUP(A5044,Sheet1!$A$1:$E$49,3)</f>
        <v>18478.630623483339</v>
      </c>
      <c r="H5044">
        <f>SUMIF(E:E,E5044,F:F)*VLOOKUP(A5044,Sheet1!$A$1:$E$49,5)</f>
        <v>24342.266615960882</v>
      </c>
    </row>
    <row r="5045" spans="1:8" x14ac:dyDescent="0.25">
      <c r="A5045">
        <v>9</v>
      </c>
      <c r="B5045">
        <v>16</v>
      </c>
      <c r="C5045">
        <v>4</v>
      </c>
      <c r="D5045">
        <v>2022</v>
      </c>
      <c r="E5045" s="1">
        <f t="shared" si="78"/>
        <v>44667</v>
      </c>
      <c r="F5045">
        <v>20900</v>
      </c>
      <c r="G5045">
        <f>SUMIF(E:E,E5045,F:F)*VLOOKUP(A5045,Sheet1!$A$1:$E$49,3)</f>
        <v>18173.702725406045</v>
      </c>
      <c r="H5045">
        <f>SUMIF(E:E,E5045,F:F)*VLOOKUP(A5045,Sheet1!$A$1:$E$49,5)</f>
        <v>25310.664856955591</v>
      </c>
    </row>
    <row r="5046" spans="1:8" x14ac:dyDescent="0.25">
      <c r="A5046">
        <v>10</v>
      </c>
      <c r="B5046">
        <v>16</v>
      </c>
      <c r="C5046">
        <v>4</v>
      </c>
      <c r="D5046">
        <v>2022</v>
      </c>
      <c r="E5046" s="1">
        <f t="shared" si="78"/>
        <v>44667</v>
      </c>
      <c r="F5046">
        <v>21210</v>
      </c>
      <c r="G5046">
        <f>SUMIF(E:E,E5046,F:F)*VLOOKUP(A5046,Sheet1!$A$1:$E$49,3)</f>
        <v>18051.731566175138</v>
      </c>
      <c r="H5046">
        <f>SUMIF(E:E,E5046,F:F)*VLOOKUP(A5046,Sheet1!$A$1:$E$49,5)</f>
        <v>26265.005139136239</v>
      </c>
    </row>
    <row r="5047" spans="1:8" x14ac:dyDescent="0.25">
      <c r="A5047">
        <v>11</v>
      </c>
      <c r="B5047">
        <v>16</v>
      </c>
      <c r="C5047">
        <v>4</v>
      </c>
      <c r="D5047">
        <v>2022</v>
      </c>
      <c r="E5047" s="1">
        <f t="shared" si="78"/>
        <v>44667</v>
      </c>
      <c r="F5047">
        <v>21589</v>
      </c>
      <c r="G5047">
        <f>SUMIF(E:E,E5047,F:F)*VLOOKUP(A5047,Sheet1!$A$1:$E$49,3)</f>
        <v>18966.515260406977</v>
      </c>
      <c r="H5047">
        <f>SUMIF(E:E,E5047,F:F)*VLOOKUP(A5047,Sheet1!$A$1:$E$49,5)</f>
        <v>27197.77488345555</v>
      </c>
    </row>
    <row r="5048" spans="1:8" x14ac:dyDescent="0.25">
      <c r="A5048">
        <v>12</v>
      </c>
      <c r="B5048">
        <v>16</v>
      </c>
      <c r="C5048">
        <v>4</v>
      </c>
      <c r="D5048">
        <v>2022</v>
      </c>
      <c r="E5048" s="1">
        <f t="shared" si="78"/>
        <v>44667</v>
      </c>
      <c r="F5048">
        <v>22176</v>
      </c>
      <c r="G5048">
        <f>SUMIF(E:E,E5048,F:F)*VLOOKUP(A5048,Sheet1!$A$1:$E$49,3)</f>
        <v>21527.909604256154</v>
      </c>
      <c r="H5048">
        <f>SUMIF(E:E,E5048,F:F)*VLOOKUP(A5048,Sheet1!$A$1:$E$49,5)</f>
        <v>28101.317400345648</v>
      </c>
    </row>
    <row r="5049" spans="1:8" x14ac:dyDescent="0.25">
      <c r="A5049">
        <v>13</v>
      </c>
      <c r="B5049">
        <v>16</v>
      </c>
      <c r="C5049">
        <v>4</v>
      </c>
      <c r="D5049">
        <v>2022</v>
      </c>
      <c r="E5049" s="1">
        <f t="shared" si="78"/>
        <v>44667</v>
      </c>
      <c r="F5049">
        <v>23889</v>
      </c>
      <c r="G5049">
        <f>SUMIF(E:E,E5049,F:F)*VLOOKUP(A5049,Sheet1!$A$1:$E$49,3)</f>
        <v>23052.5490946424</v>
      </c>
      <c r="H5049">
        <f>SUMIF(E:E,E5049,F:F)*VLOOKUP(A5049,Sheet1!$A$1:$E$49,5)</f>
        <v>28967.933570693465</v>
      </c>
    </row>
    <row r="5050" spans="1:8" x14ac:dyDescent="0.25">
      <c r="A5050">
        <v>14</v>
      </c>
      <c r="B5050">
        <v>16</v>
      </c>
      <c r="C5050">
        <v>4</v>
      </c>
      <c r="D5050">
        <v>2022</v>
      </c>
      <c r="E5050" s="1">
        <f t="shared" si="78"/>
        <v>44667</v>
      </c>
      <c r="F5050">
        <v>25034</v>
      </c>
      <c r="G5050">
        <f>SUMIF(E:E,E5050,F:F)*VLOOKUP(A5050,Sheet1!$A$1:$E$49,3)</f>
        <v>25674.929018107126</v>
      </c>
      <c r="H5050">
        <f>SUMIF(E:E,E5050,F:F)*VLOOKUP(A5050,Sheet1!$A$1:$E$49,5)</f>
        <v>29789.988965889897</v>
      </c>
    </row>
    <row r="5051" spans="1:8" x14ac:dyDescent="0.25">
      <c r="A5051">
        <v>15</v>
      </c>
      <c r="B5051">
        <v>16</v>
      </c>
      <c r="C5051">
        <v>4</v>
      </c>
      <c r="D5051">
        <v>2022</v>
      </c>
      <c r="E5051" s="1">
        <f t="shared" si="78"/>
        <v>44667</v>
      </c>
      <c r="F5051">
        <v>26681</v>
      </c>
      <c r="G5051">
        <f>SUMIF(E:E,E5051,F:F)*VLOOKUP(A5051,Sheet1!$A$1:$E$49,3)</f>
        <v>28358.29452118725</v>
      </c>
      <c r="H5051">
        <f>SUMIF(E:E,E5051,F:F)*VLOOKUP(A5051,Sheet1!$A$1:$E$49,5)</f>
        <v>30560.024375628404</v>
      </c>
    </row>
    <row r="5052" spans="1:8" x14ac:dyDescent="0.25">
      <c r="A5052">
        <v>16</v>
      </c>
      <c r="B5052">
        <v>16</v>
      </c>
      <c r="C5052">
        <v>4</v>
      </c>
      <c r="D5052">
        <v>2022</v>
      </c>
      <c r="E5052" s="1">
        <f t="shared" si="78"/>
        <v>44667</v>
      </c>
      <c r="F5052">
        <v>27688</v>
      </c>
      <c r="G5052">
        <f>SUMIF(E:E,E5052,F:F)*VLOOKUP(A5052,Sheet1!$A$1:$E$49,3)</f>
        <v>29821.948431958102</v>
      </c>
      <c r="H5052">
        <f>SUMIF(E:E,E5052,F:F)*VLOOKUP(A5052,Sheet1!$A$1:$E$49,5)</f>
        <v>31270.867541673106</v>
      </c>
    </row>
    <row r="5053" spans="1:8" x14ac:dyDescent="0.25">
      <c r="A5053">
        <v>17</v>
      </c>
      <c r="B5053">
        <v>16</v>
      </c>
      <c r="C5053">
        <v>4</v>
      </c>
      <c r="D5053">
        <v>2022</v>
      </c>
      <c r="E5053" s="1">
        <f t="shared" si="78"/>
        <v>44667</v>
      </c>
      <c r="F5053">
        <v>28662</v>
      </c>
      <c r="G5053">
        <f>SUMIF(E:E,E5053,F:F)*VLOOKUP(A5053,Sheet1!$A$1:$E$49,3)</f>
        <v>29578.006113496293</v>
      </c>
      <c r="H5053">
        <f>SUMIF(E:E,E5053,F:F)*VLOOKUP(A5053,Sheet1!$A$1:$E$49,5)</f>
        <v>31915.743780522425</v>
      </c>
    </row>
    <row r="5054" spans="1:8" x14ac:dyDescent="0.25">
      <c r="A5054">
        <v>18</v>
      </c>
      <c r="B5054">
        <v>16</v>
      </c>
      <c r="C5054">
        <v>4</v>
      </c>
      <c r="D5054">
        <v>2022</v>
      </c>
      <c r="E5054" s="1">
        <f t="shared" si="78"/>
        <v>44667</v>
      </c>
      <c r="F5054">
        <v>29456</v>
      </c>
      <c r="G5054">
        <f>SUMIF(E:E,E5054,F:F)*VLOOKUP(A5054,Sheet1!$A$1:$E$49,3)</f>
        <v>27931.395463879027</v>
      </c>
      <c r="H5054">
        <f>SUMIF(E:E,E5054,F:F)*VLOOKUP(A5054,Sheet1!$A$1:$E$49,5)</f>
        <v>32488.38312355649</v>
      </c>
    </row>
    <row r="5055" spans="1:8" x14ac:dyDescent="0.25">
      <c r="A5055">
        <v>19</v>
      </c>
      <c r="B5055">
        <v>16</v>
      </c>
      <c r="C5055">
        <v>4</v>
      </c>
      <c r="D5055">
        <v>2022</v>
      </c>
      <c r="E5055" s="1">
        <f t="shared" si="78"/>
        <v>44667</v>
      </c>
      <c r="F5055">
        <v>30288</v>
      </c>
      <c r="G5055">
        <f>SUMIF(E:E,E5055,F:F)*VLOOKUP(A5055,Sheet1!$A$1:$E$49,3)</f>
        <v>27504.496406570805</v>
      </c>
      <c r="H5055">
        <f>SUMIF(E:E,E5055,F:F)*VLOOKUP(A5055,Sheet1!$A$1:$E$49,5)</f>
        <v>32983.121613740623</v>
      </c>
    </row>
    <row r="5056" spans="1:8" x14ac:dyDescent="0.25">
      <c r="A5056">
        <v>20</v>
      </c>
      <c r="B5056">
        <v>16</v>
      </c>
      <c r="C5056">
        <v>4</v>
      </c>
      <c r="D5056">
        <v>2022</v>
      </c>
      <c r="E5056" s="1">
        <f t="shared" si="78"/>
        <v>44667</v>
      </c>
      <c r="F5056">
        <v>30610</v>
      </c>
      <c r="G5056">
        <f>SUMIF(E:E,E5056,F:F)*VLOOKUP(A5056,Sheet1!$A$1:$E$49,3)</f>
        <v>27931.395463879027</v>
      </c>
      <c r="H5056">
        <f>SUMIF(E:E,E5056,F:F)*VLOOKUP(A5056,Sheet1!$A$1:$E$49,5)</f>
        <v>33394.994474985302</v>
      </c>
    </row>
    <row r="5057" spans="1:8" x14ac:dyDescent="0.25">
      <c r="A5057">
        <v>21</v>
      </c>
      <c r="B5057">
        <v>16</v>
      </c>
      <c r="C5057">
        <v>4</v>
      </c>
      <c r="D5057">
        <v>2022</v>
      </c>
      <c r="E5057" s="1">
        <f t="shared" si="78"/>
        <v>44667</v>
      </c>
      <c r="F5057">
        <v>30956</v>
      </c>
      <c r="G5057">
        <f>SUMIF(E:E,E5057,F:F)*VLOOKUP(A5057,Sheet1!$A$1:$E$49,3)</f>
        <v>28358.29452118725</v>
      </c>
      <c r="H5057">
        <f>SUMIF(E:E,E5057,F:F)*VLOOKUP(A5057,Sheet1!$A$1:$E$49,5)</f>
        <v>33719.81901327637</v>
      </c>
    </row>
    <row r="5058" spans="1:8" x14ac:dyDescent="0.25">
      <c r="A5058">
        <v>22</v>
      </c>
      <c r="B5058">
        <v>16</v>
      </c>
      <c r="C5058">
        <v>4</v>
      </c>
      <c r="D5058">
        <v>2022</v>
      </c>
      <c r="E5058" s="1">
        <f t="shared" si="78"/>
        <v>44667</v>
      </c>
      <c r="F5058">
        <v>31099</v>
      </c>
      <c r="G5058">
        <f>SUMIF(E:E,E5058,F:F)*VLOOKUP(A5058,Sheet1!$A$1:$E$49,3)</f>
        <v>28846.179158110866</v>
      </c>
      <c r="H5058">
        <f>SUMIF(E:E,E5058,F:F)*VLOOKUP(A5058,Sheet1!$A$1:$E$49,5)</f>
        <v>33954.265314808319</v>
      </c>
    </row>
    <row r="5059" spans="1:8" x14ac:dyDescent="0.25">
      <c r="A5059">
        <v>23</v>
      </c>
      <c r="B5059">
        <v>16</v>
      </c>
      <c r="C5059">
        <v>4</v>
      </c>
      <c r="D5059">
        <v>2022</v>
      </c>
      <c r="E5059" s="1">
        <f t="shared" ref="E5059:E5122" si="79">DATE(D5059,C5059,B5059)</f>
        <v>44667</v>
      </c>
      <c r="F5059">
        <v>31714</v>
      </c>
      <c r="G5059">
        <f>SUMIF(E:E,E5059,F:F)*VLOOKUP(A5059,Sheet1!$A$1:$E$49,3)</f>
        <v>28907.164737726263</v>
      </c>
      <c r="H5059">
        <f>SUMIF(E:E,E5059,F:F)*VLOOKUP(A5059,Sheet1!$A$1:$E$49,5)</f>
        <v>34095.913070430659</v>
      </c>
    </row>
    <row r="5060" spans="1:8" x14ac:dyDescent="0.25">
      <c r="A5060">
        <v>24</v>
      </c>
      <c r="B5060">
        <v>16</v>
      </c>
      <c r="C5060">
        <v>4</v>
      </c>
      <c r="D5060">
        <v>2022</v>
      </c>
      <c r="E5060" s="1">
        <f t="shared" si="79"/>
        <v>44667</v>
      </c>
      <c r="F5060">
        <v>31864</v>
      </c>
      <c r="G5060">
        <f>SUMIF(E:E,E5060,F:F)*VLOOKUP(A5060,Sheet1!$A$1:$E$49,3)</f>
        <v>29090.121476572669</v>
      </c>
      <c r="H5060">
        <f>SUMIF(E:E,E5060,F:F)*VLOOKUP(A5060,Sheet1!$A$1:$E$49,5)</f>
        <v>34143.293170485522</v>
      </c>
    </row>
    <row r="5061" spans="1:8" x14ac:dyDescent="0.25">
      <c r="A5061">
        <v>25</v>
      </c>
      <c r="B5061">
        <v>16</v>
      </c>
      <c r="C5061">
        <v>4</v>
      </c>
      <c r="D5061">
        <v>2022</v>
      </c>
      <c r="E5061" s="1">
        <f t="shared" si="79"/>
        <v>44667</v>
      </c>
      <c r="F5061">
        <v>31823</v>
      </c>
      <c r="G5061">
        <f>SUMIF(E:E,E5061,F:F)*VLOOKUP(A5061,Sheet1!$A$1:$E$49,3)</f>
        <v>29334.063795034486</v>
      </c>
      <c r="H5061">
        <f>SUMIF(E:E,E5061,F:F)*VLOOKUP(A5061,Sheet1!$A$1:$E$49,5)</f>
        <v>34095.913070430659</v>
      </c>
    </row>
    <row r="5062" spans="1:8" x14ac:dyDescent="0.25">
      <c r="A5062">
        <v>26</v>
      </c>
      <c r="B5062">
        <v>16</v>
      </c>
      <c r="C5062">
        <v>4</v>
      </c>
      <c r="D5062">
        <v>2022</v>
      </c>
      <c r="E5062" s="1">
        <f t="shared" si="79"/>
        <v>44667</v>
      </c>
      <c r="F5062">
        <v>31514</v>
      </c>
      <c r="G5062">
        <f>SUMIF(E:E,E5062,F:F)*VLOOKUP(A5062,Sheet1!$A$1:$E$49,3)</f>
        <v>29029.135896957279</v>
      </c>
      <c r="H5062">
        <f>SUMIF(E:E,E5062,F:F)*VLOOKUP(A5062,Sheet1!$A$1:$E$49,5)</f>
        <v>33954.265314808319</v>
      </c>
    </row>
    <row r="5063" spans="1:8" x14ac:dyDescent="0.25">
      <c r="A5063">
        <v>27</v>
      </c>
      <c r="B5063">
        <v>16</v>
      </c>
      <c r="C5063">
        <v>4</v>
      </c>
      <c r="D5063">
        <v>2022</v>
      </c>
      <c r="E5063" s="1">
        <f t="shared" si="79"/>
        <v>44667</v>
      </c>
      <c r="F5063">
        <v>30993</v>
      </c>
      <c r="G5063">
        <f>SUMIF(E:E,E5063,F:F)*VLOOKUP(A5063,Sheet1!$A$1:$E$49,3)</f>
        <v>28541.251260033663</v>
      </c>
      <c r="H5063">
        <f>SUMIF(E:E,E5063,F:F)*VLOOKUP(A5063,Sheet1!$A$1:$E$49,5)</f>
        <v>33719.81901327637</v>
      </c>
    </row>
    <row r="5064" spans="1:8" x14ac:dyDescent="0.25">
      <c r="A5064">
        <v>28</v>
      </c>
      <c r="B5064">
        <v>16</v>
      </c>
      <c r="C5064">
        <v>4</v>
      </c>
      <c r="D5064">
        <v>2022</v>
      </c>
      <c r="E5064" s="1">
        <f t="shared" si="79"/>
        <v>44667</v>
      </c>
      <c r="F5064">
        <v>30836</v>
      </c>
      <c r="G5064">
        <f>SUMIF(E:E,E5064,F:F)*VLOOKUP(A5064,Sheet1!$A$1:$E$49,3)</f>
        <v>28114.35220272544</v>
      </c>
      <c r="H5064">
        <f>SUMIF(E:E,E5064,F:F)*VLOOKUP(A5064,Sheet1!$A$1:$E$49,5)</f>
        <v>33394.994474985302</v>
      </c>
    </row>
    <row r="5065" spans="1:8" x14ac:dyDescent="0.25">
      <c r="A5065">
        <v>29</v>
      </c>
      <c r="B5065">
        <v>16</v>
      </c>
      <c r="C5065">
        <v>4</v>
      </c>
      <c r="D5065">
        <v>2022</v>
      </c>
      <c r="E5065" s="1">
        <f t="shared" si="79"/>
        <v>44667</v>
      </c>
      <c r="F5065">
        <v>30336</v>
      </c>
      <c r="G5065">
        <f>SUMIF(E:E,E5065,F:F)*VLOOKUP(A5065,Sheet1!$A$1:$E$49,3)</f>
        <v>28236.323361956231</v>
      </c>
      <c r="H5065">
        <f>SUMIF(E:E,E5065,F:F)*VLOOKUP(A5065,Sheet1!$A$1:$E$49,5)</f>
        <v>32983.121613740623</v>
      </c>
    </row>
    <row r="5066" spans="1:8" x14ac:dyDescent="0.25">
      <c r="A5066">
        <v>30</v>
      </c>
      <c r="B5066">
        <v>16</v>
      </c>
      <c r="C5066">
        <v>4</v>
      </c>
      <c r="D5066">
        <v>2022</v>
      </c>
      <c r="E5066" s="1">
        <f t="shared" si="79"/>
        <v>44667</v>
      </c>
      <c r="F5066">
        <v>30042</v>
      </c>
      <c r="G5066">
        <f>SUMIF(E:E,E5066,F:F)*VLOOKUP(A5066,Sheet1!$A$1:$E$49,3)</f>
        <v>28846.179158110866</v>
      </c>
      <c r="H5066">
        <f>SUMIF(E:E,E5066,F:F)*VLOOKUP(A5066,Sheet1!$A$1:$E$49,5)</f>
        <v>32488.38312355649</v>
      </c>
    </row>
    <row r="5067" spans="1:8" x14ac:dyDescent="0.25">
      <c r="A5067">
        <v>31</v>
      </c>
      <c r="B5067">
        <v>16</v>
      </c>
      <c r="C5067">
        <v>4</v>
      </c>
      <c r="D5067">
        <v>2022</v>
      </c>
      <c r="E5067" s="1">
        <f t="shared" si="79"/>
        <v>44667</v>
      </c>
      <c r="F5067">
        <v>28937</v>
      </c>
      <c r="G5067">
        <f>SUMIF(E:E,E5067,F:F)*VLOOKUP(A5067,Sheet1!$A$1:$E$49,3)</f>
        <v>29151.10705618807</v>
      </c>
      <c r="H5067">
        <f>SUMIF(E:E,E5067,F:F)*VLOOKUP(A5067,Sheet1!$A$1:$E$49,5)</f>
        <v>31915.743780522425</v>
      </c>
    </row>
    <row r="5068" spans="1:8" x14ac:dyDescent="0.25">
      <c r="A5068">
        <v>32</v>
      </c>
      <c r="B5068">
        <v>16</v>
      </c>
      <c r="C5068">
        <v>4</v>
      </c>
      <c r="D5068">
        <v>2022</v>
      </c>
      <c r="E5068" s="1">
        <f t="shared" si="79"/>
        <v>44667</v>
      </c>
      <c r="F5068">
        <v>29598</v>
      </c>
      <c r="G5068">
        <f>SUMIF(E:E,E5068,F:F)*VLOOKUP(A5068,Sheet1!$A$1:$E$49,3)</f>
        <v>31651.515820421781</v>
      </c>
      <c r="H5068">
        <f>SUMIF(E:E,E5068,F:F)*VLOOKUP(A5068,Sheet1!$A$1:$E$49,5)</f>
        <v>31270.867541673106</v>
      </c>
    </row>
    <row r="5069" spans="1:8" x14ac:dyDescent="0.25">
      <c r="A5069">
        <v>33</v>
      </c>
      <c r="B5069">
        <v>16</v>
      </c>
      <c r="C5069">
        <v>4</v>
      </c>
      <c r="D5069">
        <v>2022</v>
      </c>
      <c r="E5069" s="1">
        <f t="shared" si="79"/>
        <v>44667</v>
      </c>
      <c r="F5069">
        <v>31132</v>
      </c>
      <c r="G5069">
        <f>SUMIF(E:E,E5069,F:F)*VLOOKUP(A5069,Sheet1!$A$1:$E$49,3)</f>
        <v>33176.155310808259</v>
      </c>
      <c r="H5069">
        <f>SUMIF(E:E,E5069,F:F)*VLOOKUP(A5069,Sheet1!$A$1:$E$49,5)</f>
        <v>30560.024375628404</v>
      </c>
    </row>
    <row r="5070" spans="1:8" x14ac:dyDescent="0.25">
      <c r="A5070">
        <v>34</v>
      </c>
      <c r="B5070">
        <v>16</v>
      </c>
      <c r="C5070">
        <v>4</v>
      </c>
      <c r="D5070">
        <v>2022</v>
      </c>
      <c r="E5070" s="1">
        <f t="shared" si="79"/>
        <v>44667</v>
      </c>
      <c r="F5070">
        <v>31930</v>
      </c>
      <c r="G5070">
        <f>SUMIF(E:E,E5070,F:F)*VLOOKUP(A5070,Sheet1!$A$1:$E$49,3)</f>
        <v>34578.823641963711</v>
      </c>
      <c r="H5070">
        <f>SUMIF(E:E,E5070,F:F)*VLOOKUP(A5070,Sheet1!$A$1:$E$49,5)</f>
        <v>29789.988965889897</v>
      </c>
    </row>
    <row r="5071" spans="1:8" x14ac:dyDescent="0.25">
      <c r="A5071">
        <v>35</v>
      </c>
      <c r="B5071">
        <v>16</v>
      </c>
      <c r="C5071">
        <v>4</v>
      </c>
      <c r="D5071">
        <v>2022</v>
      </c>
      <c r="E5071" s="1">
        <f t="shared" si="79"/>
        <v>44667</v>
      </c>
      <c r="F5071">
        <v>31890</v>
      </c>
      <c r="G5071">
        <f>SUMIF(E:E,E5071,F:F)*VLOOKUP(A5071,Sheet1!$A$1:$E$49,3)</f>
        <v>35615.578495426569</v>
      </c>
      <c r="H5071">
        <f>SUMIF(E:E,E5071,F:F)*VLOOKUP(A5071,Sheet1!$A$1:$E$49,5)</f>
        <v>28967.933570693465</v>
      </c>
    </row>
    <row r="5072" spans="1:8" x14ac:dyDescent="0.25">
      <c r="A5072">
        <v>36</v>
      </c>
      <c r="B5072">
        <v>16</v>
      </c>
      <c r="C5072">
        <v>4</v>
      </c>
      <c r="D5072">
        <v>2022</v>
      </c>
      <c r="E5072" s="1">
        <f t="shared" si="79"/>
        <v>44667</v>
      </c>
      <c r="F5072">
        <v>31622</v>
      </c>
      <c r="G5072">
        <f>SUMIF(E:E,E5072,F:F)*VLOOKUP(A5072,Sheet1!$A$1:$E$49,3)</f>
        <v>35859.520813888375</v>
      </c>
      <c r="H5072">
        <f>SUMIF(E:E,E5072,F:F)*VLOOKUP(A5072,Sheet1!$A$1:$E$49,5)</f>
        <v>28101.317400345648</v>
      </c>
    </row>
    <row r="5073" spans="1:8" x14ac:dyDescent="0.25">
      <c r="A5073">
        <v>37</v>
      </c>
      <c r="B5073">
        <v>16</v>
      </c>
      <c r="C5073">
        <v>4</v>
      </c>
      <c r="D5073">
        <v>2022</v>
      </c>
      <c r="E5073" s="1">
        <f t="shared" si="79"/>
        <v>44667</v>
      </c>
      <c r="F5073">
        <v>31283</v>
      </c>
      <c r="G5073">
        <f>SUMIF(E:E,E5073,F:F)*VLOOKUP(A5073,Sheet1!$A$1:$E$49,3)</f>
        <v>35920.506393503769</v>
      </c>
      <c r="H5073">
        <f>SUMIF(E:E,E5073,F:F)*VLOOKUP(A5073,Sheet1!$A$1:$E$49,5)</f>
        <v>27197.77488345555</v>
      </c>
    </row>
    <row r="5074" spans="1:8" x14ac:dyDescent="0.25">
      <c r="A5074">
        <v>38</v>
      </c>
      <c r="B5074">
        <v>16</v>
      </c>
      <c r="C5074">
        <v>4</v>
      </c>
      <c r="D5074">
        <v>2022</v>
      </c>
      <c r="E5074" s="1">
        <f t="shared" si="79"/>
        <v>44667</v>
      </c>
      <c r="F5074">
        <v>30730</v>
      </c>
      <c r="G5074">
        <f>SUMIF(E:E,E5074,F:F)*VLOOKUP(A5074,Sheet1!$A$1:$E$49,3)</f>
        <v>35676.564075041962</v>
      </c>
      <c r="H5074">
        <f>SUMIF(E:E,E5074,F:F)*VLOOKUP(A5074,Sheet1!$A$1:$E$49,5)</f>
        <v>26265.005139136239</v>
      </c>
    </row>
    <row r="5075" spans="1:8" x14ac:dyDescent="0.25">
      <c r="A5075">
        <v>39</v>
      </c>
      <c r="B5075">
        <v>16</v>
      </c>
      <c r="C5075">
        <v>4</v>
      </c>
      <c r="D5075">
        <v>2022</v>
      </c>
      <c r="E5075" s="1">
        <f t="shared" si="79"/>
        <v>44667</v>
      </c>
      <c r="F5075">
        <v>30552</v>
      </c>
      <c r="G5075">
        <f>SUMIF(E:E,E5075,F:F)*VLOOKUP(A5075,Sheet1!$A$1:$E$49,3)</f>
        <v>35676.564075041962</v>
      </c>
      <c r="H5075">
        <f>SUMIF(E:E,E5075,F:F)*VLOOKUP(A5075,Sheet1!$A$1:$E$49,5)</f>
        <v>25310.664856955591</v>
      </c>
    </row>
    <row r="5076" spans="1:8" x14ac:dyDescent="0.25">
      <c r="A5076">
        <v>40</v>
      </c>
      <c r="B5076">
        <v>16</v>
      </c>
      <c r="C5076">
        <v>4</v>
      </c>
      <c r="D5076">
        <v>2022</v>
      </c>
      <c r="E5076" s="1">
        <f t="shared" si="79"/>
        <v>44667</v>
      </c>
      <c r="F5076">
        <v>30301</v>
      </c>
      <c r="G5076">
        <f>SUMIF(E:E,E5076,F:F)*VLOOKUP(A5076,Sheet1!$A$1:$E$49,3)</f>
        <v>34822.765960425524</v>
      </c>
      <c r="H5076">
        <f>SUMIF(E:E,E5076,F:F)*VLOOKUP(A5076,Sheet1!$A$1:$E$49,5)</f>
        <v>24342.266615960882</v>
      </c>
    </row>
    <row r="5077" spans="1:8" x14ac:dyDescent="0.25">
      <c r="A5077">
        <v>41</v>
      </c>
      <c r="B5077">
        <v>16</v>
      </c>
      <c r="C5077">
        <v>4</v>
      </c>
      <c r="D5077">
        <v>2022</v>
      </c>
      <c r="E5077" s="1">
        <f t="shared" si="79"/>
        <v>44667</v>
      </c>
      <c r="F5077">
        <v>29868</v>
      </c>
      <c r="G5077">
        <f>SUMIF(E:E,E5077,F:F)*VLOOKUP(A5077,Sheet1!$A$1:$E$49,3)</f>
        <v>33359.112049654672</v>
      </c>
      <c r="H5077">
        <f>SUMIF(E:E,E5077,F:F)*VLOOKUP(A5077,Sheet1!$A$1:$E$49,5)</f>
        <v>23367.084455918724</v>
      </c>
    </row>
    <row r="5078" spans="1:8" x14ac:dyDescent="0.25">
      <c r="A5078">
        <v>42</v>
      </c>
      <c r="B5078">
        <v>16</v>
      </c>
      <c r="C5078">
        <v>4</v>
      </c>
      <c r="D5078">
        <v>2022</v>
      </c>
      <c r="E5078" s="1">
        <f t="shared" si="79"/>
        <v>44667</v>
      </c>
      <c r="F5078">
        <v>28321</v>
      </c>
      <c r="G5078">
        <f>SUMIF(E:E,E5078,F:F)*VLOOKUP(A5078,Sheet1!$A$1:$E$49,3)</f>
        <v>32078.41487773</v>
      </c>
      <c r="H5078">
        <f>SUMIF(E:E,E5078,F:F)*VLOOKUP(A5078,Sheet1!$A$1:$E$49,5)</f>
        <v>22392.068256733321</v>
      </c>
    </row>
    <row r="5079" spans="1:8" x14ac:dyDescent="0.25">
      <c r="A5079">
        <v>43</v>
      </c>
      <c r="B5079">
        <v>16</v>
      </c>
      <c r="C5079">
        <v>4</v>
      </c>
      <c r="D5079">
        <v>2022</v>
      </c>
      <c r="E5079" s="1">
        <f t="shared" si="79"/>
        <v>44667</v>
      </c>
      <c r="F5079">
        <v>27332</v>
      </c>
      <c r="G5079">
        <f>SUMIF(E:E,E5079,F:F)*VLOOKUP(A5079,Sheet1!$A$1:$E$49,3)</f>
        <v>31224.616763113558</v>
      </c>
      <c r="H5079">
        <f>SUMIF(E:E,E5079,F:F)*VLOOKUP(A5079,Sheet1!$A$1:$E$49,5)</f>
        <v>21423.768195479777</v>
      </c>
    </row>
    <row r="5080" spans="1:8" x14ac:dyDescent="0.25">
      <c r="A5080">
        <v>44</v>
      </c>
      <c r="B5080">
        <v>16</v>
      </c>
      <c r="C5080">
        <v>4</v>
      </c>
      <c r="D5080">
        <v>2022</v>
      </c>
      <c r="E5080" s="1">
        <f t="shared" si="79"/>
        <v>44667</v>
      </c>
      <c r="F5080">
        <v>25987</v>
      </c>
      <c r="G5080">
        <f>SUMIF(E:E,E5080,F:F)*VLOOKUP(A5080,Sheet1!$A$1:$E$49,3)</f>
        <v>28785.193578495469</v>
      </c>
      <c r="H5080">
        <f>SUMIF(E:E,E5080,F:F)*VLOOKUP(A5080,Sheet1!$A$1:$E$49,5)</f>
        <v>20468.270244778221</v>
      </c>
    </row>
    <row r="5081" spans="1:8" x14ac:dyDescent="0.25">
      <c r="A5081">
        <v>45</v>
      </c>
      <c r="B5081">
        <v>16</v>
      </c>
      <c r="C5081">
        <v>4</v>
      </c>
      <c r="D5081">
        <v>2022</v>
      </c>
      <c r="E5081" s="1">
        <f t="shared" si="79"/>
        <v>44667</v>
      </c>
      <c r="F5081">
        <v>24954</v>
      </c>
      <c r="G5081">
        <f>SUMIF(E:E,E5081,F:F)*VLOOKUP(A5081,Sheet1!$A$1:$E$49,3)</f>
        <v>25979.85691618433</v>
      </c>
      <c r="H5081">
        <f>SUMIF(E:E,E5081,F:F)*VLOOKUP(A5081,Sheet1!$A$1:$E$49,5)</f>
        <v>19531.143361615774</v>
      </c>
    </row>
    <row r="5082" spans="1:8" x14ac:dyDescent="0.25">
      <c r="A5082">
        <v>46</v>
      </c>
      <c r="B5082">
        <v>16</v>
      </c>
      <c r="C5082">
        <v>4</v>
      </c>
      <c r="D5082">
        <v>2022</v>
      </c>
      <c r="E5082" s="1">
        <f t="shared" si="79"/>
        <v>44667</v>
      </c>
      <c r="F5082">
        <v>24217</v>
      </c>
      <c r="G5082">
        <f>SUMIF(E:E,E5082,F:F)*VLOOKUP(A5082,Sheet1!$A$1:$E$49,3)</f>
        <v>23052.5490946424</v>
      </c>
      <c r="H5082">
        <f>SUMIF(E:E,E5082,F:F)*VLOOKUP(A5082,Sheet1!$A$1:$E$49,5)</f>
        <v>18617.39870220183</v>
      </c>
    </row>
    <row r="5083" spans="1:8" x14ac:dyDescent="0.25">
      <c r="A5083">
        <v>47</v>
      </c>
      <c r="B5083">
        <v>16</v>
      </c>
      <c r="C5083">
        <v>4</v>
      </c>
      <c r="D5083">
        <v>2022</v>
      </c>
      <c r="E5083" s="1">
        <f t="shared" si="79"/>
        <v>44667</v>
      </c>
      <c r="F5083">
        <v>23491</v>
      </c>
      <c r="G5083">
        <f>SUMIF(E:E,E5083,F:F)*VLOOKUP(A5083,Sheet1!$A$1:$E$49,3)</f>
        <v>22076.779820795276</v>
      </c>
      <c r="H5083">
        <f>SUMIF(E:E,E5083,F:F)*VLOOKUP(A5083,Sheet1!$A$1:$E$49,5)</f>
        <v>17731.460895398075</v>
      </c>
    </row>
    <row r="5084" spans="1:8" x14ac:dyDescent="0.25">
      <c r="A5084">
        <v>48</v>
      </c>
      <c r="B5084">
        <v>16</v>
      </c>
      <c r="C5084">
        <v>4</v>
      </c>
      <c r="D5084">
        <v>2022</v>
      </c>
      <c r="E5084" s="1">
        <f t="shared" si="79"/>
        <v>44667</v>
      </c>
      <c r="F5084">
        <v>22855</v>
      </c>
      <c r="G5084">
        <f>SUMIF(E:E,E5084,F:F)*VLOOKUP(A5084,Sheet1!$A$1:$E$49,3)</f>
        <v>21893.823081948889</v>
      </c>
      <c r="H5084">
        <f>SUMIF(E:E,E5084,F:F)*VLOOKUP(A5084,Sheet1!$A$1:$E$49,5)</f>
        <v>16877.151123145853</v>
      </c>
    </row>
    <row r="5085" spans="1:8" x14ac:dyDescent="0.25">
      <c r="A5085">
        <v>1</v>
      </c>
      <c r="B5085">
        <v>17</v>
      </c>
      <c r="C5085">
        <v>4</v>
      </c>
      <c r="D5085">
        <v>2022</v>
      </c>
      <c r="E5085" s="1">
        <f t="shared" si="79"/>
        <v>44668</v>
      </c>
      <c r="F5085">
        <v>22912</v>
      </c>
      <c r="G5085">
        <f>SUMIF(E:E,E5085,F:F)*VLOOKUP(A5085,Sheet1!$A$1:$E$49,3)</f>
        <v>21397.860929624825</v>
      </c>
      <c r="H5085">
        <f>SUMIF(E:E,E5085,F:F)*VLOOKUP(A5085,Sheet1!$A$1:$E$49,5)</f>
        <v>17329.788995674808</v>
      </c>
    </row>
    <row r="5086" spans="1:8" x14ac:dyDescent="0.25">
      <c r="A5086">
        <v>2</v>
      </c>
      <c r="B5086">
        <v>17</v>
      </c>
      <c r="C5086">
        <v>4</v>
      </c>
      <c r="D5086">
        <v>2022</v>
      </c>
      <c r="E5086" s="1">
        <f t="shared" si="79"/>
        <v>44668</v>
      </c>
      <c r="F5086">
        <v>22709</v>
      </c>
      <c r="G5086">
        <f>SUMIF(E:E,E5086,F:F)*VLOOKUP(A5086,Sheet1!$A$1:$E$49,3)</f>
        <v>21099.840582415578</v>
      </c>
      <c r="H5086">
        <f>SUMIF(E:E,E5086,F:F)*VLOOKUP(A5086,Sheet1!$A$1:$E$49,5)</f>
        <v>18195.657597578029</v>
      </c>
    </row>
    <row r="5087" spans="1:8" x14ac:dyDescent="0.25">
      <c r="A5087">
        <v>3</v>
      </c>
      <c r="B5087">
        <v>17</v>
      </c>
      <c r="C5087">
        <v>4</v>
      </c>
      <c r="D5087">
        <v>2022</v>
      </c>
      <c r="E5087" s="1">
        <f t="shared" si="79"/>
        <v>44668</v>
      </c>
      <c r="F5087">
        <v>21732</v>
      </c>
      <c r="G5087">
        <f>SUMIF(E:E,E5087,F:F)*VLOOKUP(A5087,Sheet1!$A$1:$E$49,3)</f>
        <v>20563.40395743891</v>
      </c>
      <c r="H5087">
        <f>SUMIF(E:E,E5087,F:F)*VLOOKUP(A5087,Sheet1!$A$1:$E$49,5)</f>
        <v>19088.703141709029</v>
      </c>
    </row>
    <row r="5088" spans="1:8" x14ac:dyDescent="0.25">
      <c r="A5088">
        <v>4</v>
      </c>
      <c r="B5088">
        <v>17</v>
      </c>
      <c r="C5088">
        <v>4</v>
      </c>
      <c r="D5088">
        <v>2022</v>
      </c>
      <c r="E5088" s="1">
        <f t="shared" si="79"/>
        <v>44668</v>
      </c>
      <c r="F5088">
        <v>21411</v>
      </c>
      <c r="G5088">
        <f>SUMIF(E:E,E5088,F:F)*VLOOKUP(A5088,Sheet1!$A$1:$E$49,3)</f>
        <v>20205.779540787804</v>
      </c>
      <c r="H5088">
        <f>SUMIF(E:E,E5088,F:F)*VLOOKUP(A5088,Sheet1!$A$1:$E$49,5)</f>
        <v>20004.601230602231</v>
      </c>
    </row>
    <row r="5089" spans="1:8" x14ac:dyDescent="0.25">
      <c r="A5089">
        <v>5</v>
      </c>
      <c r="B5089">
        <v>17</v>
      </c>
      <c r="C5089">
        <v>4</v>
      </c>
      <c r="D5089">
        <v>2022</v>
      </c>
      <c r="E5089" s="1">
        <f t="shared" si="79"/>
        <v>44668</v>
      </c>
      <c r="F5089">
        <v>21435</v>
      </c>
      <c r="G5089">
        <f>SUMIF(E:E,E5089,F:F)*VLOOKUP(A5089,Sheet1!$A$1:$E$49,3)</f>
        <v>19788.551054694839</v>
      </c>
      <c r="H5089">
        <f>SUMIF(E:E,E5089,F:F)*VLOOKUP(A5089,Sheet1!$A$1:$E$49,5)</f>
        <v>20938.454226085258</v>
      </c>
    </row>
    <row r="5090" spans="1:8" x14ac:dyDescent="0.25">
      <c r="A5090">
        <v>6</v>
      </c>
      <c r="B5090">
        <v>17</v>
      </c>
      <c r="C5090">
        <v>4</v>
      </c>
      <c r="D5090">
        <v>2022</v>
      </c>
      <c r="E5090" s="1">
        <f t="shared" si="79"/>
        <v>44668</v>
      </c>
      <c r="F5090">
        <v>21101</v>
      </c>
      <c r="G5090">
        <f>SUMIF(E:E,E5090,F:F)*VLOOKUP(A5090,Sheet1!$A$1:$E$49,3)</f>
        <v>19132.90629083446</v>
      </c>
      <c r="H5090">
        <f>SUMIF(E:E,E5090,F:F)*VLOOKUP(A5090,Sheet1!$A$1:$E$49,5)</f>
        <v>21884.819325104145</v>
      </c>
    </row>
    <row r="5091" spans="1:8" x14ac:dyDescent="0.25">
      <c r="A5091">
        <v>7</v>
      </c>
      <c r="B5091">
        <v>17</v>
      </c>
      <c r="C5091">
        <v>4</v>
      </c>
      <c r="D5091">
        <v>2022</v>
      </c>
      <c r="E5091" s="1">
        <f t="shared" si="79"/>
        <v>44668</v>
      </c>
      <c r="F5091">
        <v>21094</v>
      </c>
      <c r="G5091">
        <f>SUMIF(E:E,E5091,F:F)*VLOOKUP(A5091,Sheet1!$A$1:$E$49,3)</f>
        <v>18417.657457532241</v>
      </c>
      <c r="H5091">
        <f>SUMIF(E:E,E5091,F:F)*VLOOKUP(A5091,Sheet1!$A$1:$E$49,5)</f>
        <v>22837.74842095959</v>
      </c>
    </row>
    <row r="5092" spans="1:8" x14ac:dyDescent="0.25">
      <c r="A5092">
        <v>8</v>
      </c>
      <c r="B5092">
        <v>17</v>
      </c>
      <c r="C5092">
        <v>4</v>
      </c>
      <c r="D5092">
        <v>2022</v>
      </c>
      <c r="E5092" s="1">
        <f t="shared" si="79"/>
        <v>44668</v>
      </c>
      <c r="F5092">
        <v>20995</v>
      </c>
      <c r="G5092">
        <f>SUMIF(E:E,E5092,F:F)*VLOOKUP(A5092,Sheet1!$A$1:$E$49,3)</f>
        <v>18060.033040881135</v>
      </c>
      <c r="H5092">
        <f>SUMIF(E:E,E5092,F:F)*VLOOKUP(A5092,Sheet1!$A$1:$E$49,5)</f>
        <v>23790.839718150055</v>
      </c>
    </row>
    <row r="5093" spans="1:8" x14ac:dyDescent="0.25">
      <c r="A5093">
        <v>9</v>
      </c>
      <c r="B5093">
        <v>17</v>
      </c>
      <c r="C5093">
        <v>4</v>
      </c>
      <c r="D5093">
        <v>2022</v>
      </c>
      <c r="E5093" s="1">
        <f t="shared" si="79"/>
        <v>44668</v>
      </c>
      <c r="F5093">
        <v>20712</v>
      </c>
      <c r="G5093">
        <f>SUMIF(E:E,E5093,F:F)*VLOOKUP(A5093,Sheet1!$A$1:$E$49,3)</f>
        <v>17762.012693671863</v>
      </c>
      <c r="H5093">
        <f>SUMIF(E:E,E5093,F:F)*VLOOKUP(A5093,Sheet1!$A$1:$E$49,5)</f>
        <v>24737.300772838251</v>
      </c>
    </row>
    <row r="5094" spans="1:8" x14ac:dyDescent="0.25">
      <c r="A5094">
        <v>10</v>
      </c>
      <c r="B5094">
        <v>17</v>
      </c>
      <c r="C5094">
        <v>4</v>
      </c>
      <c r="D5094">
        <v>2022</v>
      </c>
      <c r="E5094" s="1">
        <f t="shared" si="79"/>
        <v>44668</v>
      </c>
      <c r="F5094">
        <v>20698</v>
      </c>
      <c r="G5094">
        <f>SUMIF(E:E,E5094,F:F)*VLOOKUP(A5094,Sheet1!$A$1:$E$49,3)</f>
        <v>17642.804554788167</v>
      </c>
      <c r="H5094">
        <f>SUMIF(E:E,E5094,F:F)*VLOOKUP(A5094,Sheet1!$A$1:$E$49,5)</f>
        <v>25670.02232453824</v>
      </c>
    </row>
    <row r="5095" spans="1:8" x14ac:dyDescent="0.25">
      <c r="A5095">
        <v>11</v>
      </c>
      <c r="B5095">
        <v>17</v>
      </c>
      <c r="C5095">
        <v>4</v>
      </c>
      <c r="D5095">
        <v>2022</v>
      </c>
      <c r="E5095" s="1">
        <f t="shared" si="79"/>
        <v>44668</v>
      </c>
      <c r="F5095">
        <v>20868</v>
      </c>
      <c r="G5095">
        <f>SUMIF(E:E,E5095,F:F)*VLOOKUP(A5095,Sheet1!$A$1:$E$49,3)</f>
        <v>18536.865596415937</v>
      </c>
      <c r="H5095">
        <f>SUMIF(E:E,E5095,F:F)*VLOOKUP(A5095,Sheet1!$A$1:$E$49,5)</f>
        <v>26581.661977128766</v>
      </c>
    </row>
    <row r="5096" spans="1:8" x14ac:dyDescent="0.25">
      <c r="A5096">
        <v>12</v>
      </c>
      <c r="B5096">
        <v>17</v>
      </c>
      <c r="C5096">
        <v>4</v>
      </c>
      <c r="D5096">
        <v>2022</v>
      </c>
      <c r="E5096" s="1">
        <f t="shared" si="79"/>
        <v>44668</v>
      </c>
      <c r="F5096">
        <v>21356</v>
      </c>
      <c r="G5096">
        <f>SUMIF(E:E,E5096,F:F)*VLOOKUP(A5096,Sheet1!$A$1:$E$49,3)</f>
        <v>21040.236512973719</v>
      </c>
      <c r="H5096">
        <f>SUMIF(E:E,E5096,F:F)*VLOOKUP(A5096,Sheet1!$A$1:$E$49,5)</f>
        <v>27464.736488512663</v>
      </c>
    </row>
    <row r="5097" spans="1:8" x14ac:dyDescent="0.25">
      <c r="A5097">
        <v>13</v>
      </c>
      <c r="B5097">
        <v>17</v>
      </c>
      <c r="C5097">
        <v>4</v>
      </c>
      <c r="D5097">
        <v>2022</v>
      </c>
      <c r="E5097" s="1">
        <f t="shared" si="79"/>
        <v>44668</v>
      </c>
      <c r="F5097">
        <v>22674</v>
      </c>
      <c r="G5097">
        <f>SUMIF(E:E,E5097,F:F)*VLOOKUP(A5097,Sheet1!$A$1:$E$49,3)</f>
        <v>22530.338249019853</v>
      </c>
      <c r="H5097">
        <f>SUMIF(E:E,E5097,F:F)*VLOOKUP(A5097,Sheet1!$A$1:$E$49,5)</f>
        <v>28311.721148206732</v>
      </c>
    </row>
    <row r="5098" spans="1:8" x14ac:dyDescent="0.25">
      <c r="A5098">
        <v>14</v>
      </c>
      <c r="B5098">
        <v>17</v>
      </c>
      <c r="C5098">
        <v>4</v>
      </c>
      <c r="D5098">
        <v>2022</v>
      </c>
      <c r="E5098" s="1">
        <f t="shared" si="79"/>
        <v>44668</v>
      </c>
      <c r="F5098">
        <v>23759</v>
      </c>
      <c r="G5098">
        <f>SUMIF(E:E,E5098,F:F)*VLOOKUP(A5098,Sheet1!$A$1:$E$49,3)</f>
        <v>25093.313235019577</v>
      </c>
      <c r="H5098">
        <f>SUMIF(E:E,E5098,F:F)*VLOOKUP(A5098,Sheet1!$A$1:$E$49,5)</f>
        <v>29115.154470793685</v>
      </c>
    </row>
    <row r="5099" spans="1:8" x14ac:dyDescent="0.25">
      <c r="A5099">
        <v>15</v>
      </c>
      <c r="B5099">
        <v>17</v>
      </c>
      <c r="C5099">
        <v>4</v>
      </c>
      <c r="D5099">
        <v>2022</v>
      </c>
      <c r="E5099" s="1">
        <f t="shared" si="79"/>
        <v>44668</v>
      </c>
      <c r="F5099">
        <v>25389</v>
      </c>
      <c r="G5099">
        <f>SUMIF(E:E,E5099,F:F)*VLOOKUP(A5099,Sheet1!$A$1:$E$49,3)</f>
        <v>27715.892290461095</v>
      </c>
      <c r="H5099">
        <f>SUMIF(E:E,E5099,F:F)*VLOOKUP(A5099,Sheet1!$A$1:$E$49,5)</f>
        <v>29867.746219927543</v>
      </c>
    </row>
    <row r="5100" spans="1:8" x14ac:dyDescent="0.25">
      <c r="A5100">
        <v>16</v>
      </c>
      <c r="B5100">
        <v>17</v>
      </c>
      <c r="C5100">
        <v>4</v>
      </c>
      <c r="D5100">
        <v>2022</v>
      </c>
      <c r="E5100" s="1">
        <f t="shared" si="79"/>
        <v>44668</v>
      </c>
      <c r="F5100">
        <v>26315</v>
      </c>
      <c r="G5100">
        <f>SUMIF(E:E,E5100,F:F)*VLOOKUP(A5100,Sheet1!$A$1:$E$49,3)</f>
        <v>29146.389957065439</v>
      </c>
      <c r="H5100">
        <f>SUMIF(E:E,E5100,F:F)*VLOOKUP(A5100,Sheet1!$A$1:$E$49,5)</f>
        <v>30562.486610989698</v>
      </c>
    </row>
    <row r="5101" spans="1:8" x14ac:dyDescent="0.25">
      <c r="A5101">
        <v>17</v>
      </c>
      <c r="B5101">
        <v>17</v>
      </c>
      <c r="C5101">
        <v>4</v>
      </c>
      <c r="D5101">
        <v>2022</v>
      </c>
      <c r="E5101" s="1">
        <f t="shared" si="79"/>
        <v>44668</v>
      </c>
      <c r="F5101">
        <v>27710</v>
      </c>
      <c r="G5101">
        <f>SUMIF(E:E,E5101,F:F)*VLOOKUP(A5101,Sheet1!$A$1:$E$49,3)</f>
        <v>28907.973679298048</v>
      </c>
      <c r="H5101">
        <f>SUMIF(E:E,E5101,F:F)*VLOOKUP(A5101,Sheet1!$A$1:$E$49,5)</f>
        <v>31192.754427810334</v>
      </c>
    </row>
    <row r="5102" spans="1:8" x14ac:dyDescent="0.25">
      <c r="A5102">
        <v>18</v>
      </c>
      <c r="B5102">
        <v>17</v>
      </c>
      <c r="C5102">
        <v>4</v>
      </c>
      <c r="D5102">
        <v>2022</v>
      </c>
      <c r="E5102" s="1">
        <f t="shared" si="79"/>
        <v>44668</v>
      </c>
      <c r="F5102">
        <v>28365</v>
      </c>
      <c r="G5102">
        <f>SUMIF(E:E,E5102,F:F)*VLOOKUP(A5102,Sheet1!$A$1:$E$49,3)</f>
        <v>27298.663804368109</v>
      </c>
      <c r="H5102">
        <f>SUMIF(E:E,E5102,F:F)*VLOOKUP(A5102,Sheet1!$A$1:$E$49,5)</f>
        <v>31752.421735763382</v>
      </c>
    </row>
    <row r="5103" spans="1:8" x14ac:dyDescent="0.25">
      <c r="A5103">
        <v>19</v>
      </c>
      <c r="B5103">
        <v>17</v>
      </c>
      <c r="C5103">
        <v>4</v>
      </c>
      <c r="D5103">
        <v>2022</v>
      </c>
      <c r="E5103" s="1">
        <f t="shared" si="79"/>
        <v>44668</v>
      </c>
      <c r="F5103">
        <v>28747</v>
      </c>
      <c r="G5103">
        <f>SUMIF(E:E,E5103,F:F)*VLOOKUP(A5103,Sheet1!$A$1:$E$49,3)</f>
        <v>26881.435318275118</v>
      </c>
      <c r="H5103">
        <f>SUMIF(E:E,E5103,F:F)*VLOOKUP(A5103,Sheet1!$A$1:$E$49,5)</f>
        <v>32235.952883789374</v>
      </c>
    </row>
    <row r="5104" spans="1:8" x14ac:dyDescent="0.25">
      <c r="A5104">
        <v>20</v>
      </c>
      <c r="B5104">
        <v>17</v>
      </c>
      <c r="C5104">
        <v>4</v>
      </c>
      <c r="D5104">
        <v>2022</v>
      </c>
      <c r="E5104" s="1">
        <f t="shared" si="79"/>
        <v>44668</v>
      </c>
      <c r="F5104">
        <v>29389</v>
      </c>
      <c r="G5104">
        <f>SUMIF(E:E,E5104,F:F)*VLOOKUP(A5104,Sheet1!$A$1:$E$49,3)</f>
        <v>27298.663804368109</v>
      </c>
      <c r="H5104">
        <f>SUMIF(E:E,E5104,F:F)*VLOOKUP(A5104,Sheet1!$A$1:$E$49,5)</f>
        <v>32638.495563184035</v>
      </c>
    </row>
    <row r="5105" spans="1:8" x14ac:dyDescent="0.25">
      <c r="A5105">
        <v>21</v>
      </c>
      <c r="B5105">
        <v>17</v>
      </c>
      <c r="C5105">
        <v>4</v>
      </c>
      <c r="D5105">
        <v>2022</v>
      </c>
      <c r="E5105" s="1">
        <f t="shared" si="79"/>
        <v>44668</v>
      </c>
      <c r="F5105">
        <v>30192</v>
      </c>
      <c r="G5105">
        <f>SUMIF(E:E,E5105,F:F)*VLOOKUP(A5105,Sheet1!$A$1:$E$49,3)</f>
        <v>27715.892290461095</v>
      </c>
      <c r="H5105">
        <f>SUMIF(E:E,E5105,F:F)*VLOOKUP(A5105,Sheet1!$A$1:$E$49,5)</f>
        <v>32955.961830763976</v>
      </c>
    </row>
    <row r="5106" spans="1:8" x14ac:dyDescent="0.25">
      <c r="A5106">
        <v>22</v>
      </c>
      <c r="B5106">
        <v>17</v>
      </c>
      <c r="C5106">
        <v>4</v>
      </c>
      <c r="D5106">
        <v>2022</v>
      </c>
      <c r="E5106" s="1">
        <f t="shared" si="79"/>
        <v>44668</v>
      </c>
      <c r="F5106">
        <v>30875</v>
      </c>
      <c r="G5106">
        <f>SUMIF(E:E,E5106,F:F)*VLOOKUP(A5106,Sheet1!$A$1:$E$49,3)</f>
        <v>28192.724845995876</v>
      </c>
      <c r="H5106">
        <f>SUMIF(E:E,E5106,F:F)*VLOOKUP(A5106,Sheet1!$A$1:$E$49,5)</f>
        <v>33185.097205470716</v>
      </c>
    </row>
    <row r="5107" spans="1:8" x14ac:dyDescent="0.25">
      <c r="A5107">
        <v>23</v>
      </c>
      <c r="B5107">
        <v>17</v>
      </c>
      <c r="C5107">
        <v>4</v>
      </c>
      <c r="D5107">
        <v>2022</v>
      </c>
      <c r="E5107" s="1">
        <f t="shared" si="79"/>
        <v>44668</v>
      </c>
      <c r="F5107">
        <v>31612</v>
      </c>
      <c r="G5107">
        <f>SUMIF(E:E,E5107,F:F)*VLOOKUP(A5107,Sheet1!$A$1:$E$49,3)</f>
        <v>28252.328915437669</v>
      </c>
      <c r="H5107">
        <f>SUMIF(E:E,E5107,F:F)*VLOOKUP(A5107,Sheet1!$A$1:$E$49,5)</f>
        <v>33323.536205569297</v>
      </c>
    </row>
    <row r="5108" spans="1:8" x14ac:dyDescent="0.25">
      <c r="A5108">
        <v>24</v>
      </c>
      <c r="B5108">
        <v>17</v>
      </c>
      <c r="C5108">
        <v>4</v>
      </c>
      <c r="D5108">
        <v>2022</v>
      </c>
      <c r="E5108" s="1">
        <f t="shared" si="79"/>
        <v>44668</v>
      </c>
      <c r="F5108">
        <v>31747</v>
      </c>
      <c r="G5108">
        <f>SUMIF(E:E,E5108,F:F)*VLOOKUP(A5108,Sheet1!$A$1:$E$49,3)</f>
        <v>28431.141123763264</v>
      </c>
      <c r="H5108">
        <f>SUMIF(E:E,E5108,F:F)*VLOOKUP(A5108,Sheet1!$A$1:$E$49,5)</f>
        <v>33369.843001235407</v>
      </c>
    </row>
    <row r="5109" spans="1:8" x14ac:dyDescent="0.25">
      <c r="A5109">
        <v>25</v>
      </c>
      <c r="B5109">
        <v>17</v>
      </c>
      <c r="C5109">
        <v>4</v>
      </c>
      <c r="D5109">
        <v>2022</v>
      </c>
      <c r="E5109" s="1">
        <f t="shared" si="79"/>
        <v>44668</v>
      </c>
      <c r="F5109">
        <v>31534</v>
      </c>
      <c r="G5109">
        <f>SUMIF(E:E,E5109,F:F)*VLOOKUP(A5109,Sheet1!$A$1:$E$49,3)</f>
        <v>28669.557401530663</v>
      </c>
      <c r="H5109">
        <f>SUMIF(E:E,E5109,F:F)*VLOOKUP(A5109,Sheet1!$A$1:$E$49,5)</f>
        <v>33323.536205569297</v>
      </c>
    </row>
    <row r="5110" spans="1:8" x14ac:dyDescent="0.25">
      <c r="A5110">
        <v>26</v>
      </c>
      <c r="B5110">
        <v>17</v>
      </c>
      <c r="C5110">
        <v>4</v>
      </c>
      <c r="D5110">
        <v>2022</v>
      </c>
      <c r="E5110" s="1">
        <f t="shared" si="79"/>
        <v>44668</v>
      </c>
      <c r="F5110">
        <v>31353</v>
      </c>
      <c r="G5110">
        <f>SUMIF(E:E,E5110,F:F)*VLOOKUP(A5110,Sheet1!$A$1:$E$49,3)</f>
        <v>28371.537054321474</v>
      </c>
      <c r="H5110">
        <f>SUMIF(E:E,E5110,F:F)*VLOOKUP(A5110,Sheet1!$A$1:$E$49,5)</f>
        <v>33185.097205470716</v>
      </c>
    </row>
    <row r="5111" spans="1:8" x14ac:dyDescent="0.25">
      <c r="A5111">
        <v>27</v>
      </c>
      <c r="B5111">
        <v>17</v>
      </c>
      <c r="C5111">
        <v>4</v>
      </c>
      <c r="D5111">
        <v>2022</v>
      </c>
      <c r="E5111" s="1">
        <f t="shared" si="79"/>
        <v>44668</v>
      </c>
      <c r="F5111">
        <v>31425</v>
      </c>
      <c r="G5111">
        <f>SUMIF(E:E,E5111,F:F)*VLOOKUP(A5111,Sheet1!$A$1:$E$49,3)</f>
        <v>27894.704498786694</v>
      </c>
      <c r="H5111">
        <f>SUMIF(E:E,E5111,F:F)*VLOOKUP(A5111,Sheet1!$A$1:$E$49,5)</f>
        <v>32955.961830763976</v>
      </c>
    </row>
    <row r="5112" spans="1:8" x14ac:dyDescent="0.25">
      <c r="A5112">
        <v>28</v>
      </c>
      <c r="B5112">
        <v>17</v>
      </c>
      <c r="C5112">
        <v>4</v>
      </c>
      <c r="D5112">
        <v>2022</v>
      </c>
      <c r="E5112" s="1">
        <f t="shared" si="79"/>
        <v>44668</v>
      </c>
      <c r="F5112">
        <v>30851</v>
      </c>
      <c r="G5112">
        <f>SUMIF(E:E,E5112,F:F)*VLOOKUP(A5112,Sheet1!$A$1:$E$49,3)</f>
        <v>27477.476012693704</v>
      </c>
      <c r="H5112">
        <f>SUMIF(E:E,E5112,F:F)*VLOOKUP(A5112,Sheet1!$A$1:$E$49,5)</f>
        <v>32638.495563184035</v>
      </c>
    </row>
    <row r="5113" spans="1:8" x14ac:dyDescent="0.25">
      <c r="A5113">
        <v>29</v>
      </c>
      <c r="B5113">
        <v>17</v>
      </c>
      <c r="C5113">
        <v>4</v>
      </c>
      <c r="D5113">
        <v>2022</v>
      </c>
      <c r="E5113" s="1">
        <f t="shared" si="79"/>
        <v>44668</v>
      </c>
      <c r="F5113">
        <v>30708</v>
      </c>
      <c r="G5113">
        <f>SUMIF(E:E,E5113,F:F)*VLOOKUP(A5113,Sheet1!$A$1:$E$49,3)</f>
        <v>27596.68415157729</v>
      </c>
      <c r="H5113">
        <f>SUMIF(E:E,E5113,F:F)*VLOOKUP(A5113,Sheet1!$A$1:$E$49,5)</f>
        <v>32235.952883789374</v>
      </c>
    </row>
    <row r="5114" spans="1:8" x14ac:dyDescent="0.25">
      <c r="A5114">
        <v>30</v>
      </c>
      <c r="B5114">
        <v>17</v>
      </c>
      <c r="C5114">
        <v>4</v>
      </c>
      <c r="D5114">
        <v>2022</v>
      </c>
      <c r="E5114" s="1">
        <f t="shared" si="79"/>
        <v>44668</v>
      </c>
      <c r="F5114">
        <v>30788</v>
      </c>
      <c r="G5114">
        <f>SUMIF(E:E,E5114,F:F)*VLOOKUP(A5114,Sheet1!$A$1:$E$49,3)</f>
        <v>28192.724845995876</v>
      </c>
      <c r="H5114">
        <f>SUMIF(E:E,E5114,F:F)*VLOOKUP(A5114,Sheet1!$A$1:$E$49,5)</f>
        <v>31752.421735763382</v>
      </c>
    </row>
    <row r="5115" spans="1:8" x14ac:dyDescent="0.25">
      <c r="A5115">
        <v>31</v>
      </c>
      <c r="B5115">
        <v>17</v>
      </c>
      <c r="C5115">
        <v>4</v>
      </c>
      <c r="D5115">
        <v>2022</v>
      </c>
      <c r="E5115" s="1">
        <f t="shared" si="79"/>
        <v>44668</v>
      </c>
      <c r="F5115">
        <v>30415</v>
      </c>
      <c r="G5115">
        <f>SUMIF(E:E,E5115,F:F)*VLOOKUP(A5115,Sheet1!$A$1:$E$49,3)</f>
        <v>28490.745193205061</v>
      </c>
      <c r="H5115">
        <f>SUMIF(E:E,E5115,F:F)*VLOOKUP(A5115,Sheet1!$A$1:$E$49,5)</f>
        <v>31192.754427810334</v>
      </c>
    </row>
    <row r="5116" spans="1:8" x14ac:dyDescent="0.25">
      <c r="A5116">
        <v>32</v>
      </c>
      <c r="B5116">
        <v>17</v>
      </c>
      <c r="C5116">
        <v>4</v>
      </c>
      <c r="D5116">
        <v>2022</v>
      </c>
      <c r="E5116" s="1">
        <f t="shared" si="79"/>
        <v>44668</v>
      </c>
      <c r="F5116">
        <v>30708</v>
      </c>
      <c r="G5116">
        <f>SUMIF(E:E,E5116,F:F)*VLOOKUP(A5116,Sheet1!$A$1:$E$49,3)</f>
        <v>30934.51204032098</v>
      </c>
      <c r="H5116">
        <f>SUMIF(E:E,E5116,F:F)*VLOOKUP(A5116,Sheet1!$A$1:$E$49,5)</f>
        <v>30562.486610989698</v>
      </c>
    </row>
    <row r="5117" spans="1:8" x14ac:dyDescent="0.25">
      <c r="A5117">
        <v>33</v>
      </c>
      <c r="B5117">
        <v>17</v>
      </c>
      <c r="C5117">
        <v>4</v>
      </c>
      <c r="D5117">
        <v>2022</v>
      </c>
      <c r="E5117" s="1">
        <f t="shared" si="79"/>
        <v>44668</v>
      </c>
      <c r="F5117">
        <v>30320</v>
      </c>
      <c r="G5117">
        <f>SUMIF(E:E,E5117,F:F)*VLOOKUP(A5117,Sheet1!$A$1:$E$49,3)</f>
        <v>32424.61377636734</v>
      </c>
      <c r="H5117">
        <f>SUMIF(E:E,E5117,F:F)*VLOOKUP(A5117,Sheet1!$A$1:$E$49,5)</f>
        <v>29867.746219927543</v>
      </c>
    </row>
    <row r="5118" spans="1:8" x14ac:dyDescent="0.25">
      <c r="A5118">
        <v>34</v>
      </c>
      <c r="B5118">
        <v>17</v>
      </c>
      <c r="C5118">
        <v>4</v>
      </c>
      <c r="D5118">
        <v>2022</v>
      </c>
      <c r="E5118" s="1">
        <f t="shared" si="79"/>
        <v>44668</v>
      </c>
      <c r="F5118">
        <v>29794</v>
      </c>
      <c r="G5118">
        <f>SUMIF(E:E,E5118,F:F)*VLOOKUP(A5118,Sheet1!$A$1:$E$49,3)</f>
        <v>33795.507373529894</v>
      </c>
      <c r="H5118">
        <f>SUMIF(E:E,E5118,F:F)*VLOOKUP(A5118,Sheet1!$A$1:$E$49,5)</f>
        <v>29115.154470793685</v>
      </c>
    </row>
    <row r="5119" spans="1:8" x14ac:dyDescent="0.25">
      <c r="A5119">
        <v>35</v>
      </c>
      <c r="B5119">
        <v>17</v>
      </c>
      <c r="C5119">
        <v>4</v>
      </c>
      <c r="D5119">
        <v>2022</v>
      </c>
      <c r="E5119" s="1">
        <f t="shared" si="79"/>
        <v>44668</v>
      </c>
      <c r="F5119">
        <v>29117</v>
      </c>
      <c r="G5119">
        <f>SUMIF(E:E,E5119,F:F)*VLOOKUP(A5119,Sheet1!$A$1:$E$49,3)</f>
        <v>34808.776554041469</v>
      </c>
      <c r="H5119">
        <f>SUMIF(E:E,E5119,F:F)*VLOOKUP(A5119,Sheet1!$A$1:$E$49,5)</f>
        <v>28311.721148206732</v>
      </c>
    </row>
    <row r="5120" spans="1:8" x14ac:dyDescent="0.25">
      <c r="A5120">
        <v>36</v>
      </c>
      <c r="B5120">
        <v>17</v>
      </c>
      <c r="C5120">
        <v>4</v>
      </c>
      <c r="D5120">
        <v>2022</v>
      </c>
      <c r="E5120" s="1">
        <f t="shared" si="79"/>
        <v>44668</v>
      </c>
      <c r="F5120">
        <v>28731</v>
      </c>
      <c r="G5120">
        <f>SUMIF(E:E,E5120,F:F)*VLOOKUP(A5120,Sheet1!$A$1:$E$49,3)</f>
        <v>35047.192831808854</v>
      </c>
      <c r="H5120">
        <f>SUMIF(E:E,E5120,F:F)*VLOOKUP(A5120,Sheet1!$A$1:$E$49,5)</f>
        <v>27464.736488512663</v>
      </c>
    </row>
    <row r="5121" spans="1:8" x14ac:dyDescent="0.25">
      <c r="A5121">
        <v>37</v>
      </c>
      <c r="B5121">
        <v>17</v>
      </c>
      <c r="C5121">
        <v>4</v>
      </c>
      <c r="D5121">
        <v>2022</v>
      </c>
      <c r="E5121" s="1">
        <f t="shared" si="79"/>
        <v>44668</v>
      </c>
      <c r="F5121">
        <v>28721</v>
      </c>
      <c r="G5121">
        <f>SUMIF(E:E,E5121,F:F)*VLOOKUP(A5121,Sheet1!$A$1:$E$49,3)</f>
        <v>35106.796901250644</v>
      </c>
      <c r="H5121">
        <f>SUMIF(E:E,E5121,F:F)*VLOOKUP(A5121,Sheet1!$A$1:$E$49,5)</f>
        <v>26581.661977128766</v>
      </c>
    </row>
    <row r="5122" spans="1:8" x14ac:dyDescent="0.25">
      <c r="A5122">
        <v>38</v>
      </c>
      <c r="B5122">
        <v>17</v>
      </c>
      <c r="C5122">
        <v>4</v>
      </c>
      <c r="D5122">
        <v>2022</v>
      </c>
      <c r="E5122" s="1">
        <f t="shared" si="79"/>
        <v>44668</v>
      </c>
      <c r="F5122">
        <v>28486</v>
      </c>
      <c r="G5122">
        <f>SUMIF(E:E,E5122,F:F)*VLOOKUP(A5122,Sheet1!$A$1:$E$49,3)</f>
        <v>34868.380623483252</v>
      </c>
      <c r="H5122">
        <f>SUMIF(E:E,E5122,F:F)*VLOOKUP(A5122,Sheet1!$A$1:$E$49,5)</f>
        <v>25670.02232453824</v>
      </c>
    </row>
    <row r="5123" spans="1:8" x14ac:dyDescent="0.25">
      <c r="A5123">
        <v>39</v>
      </c>
      <c r="B5123">
        <v>17</v>
      </c>
      <c r="C5123">
        <v>4</v>
      </c>
      <c r="D5123">
        <v>2022</v>
      </c>
      <c r="E5123" s="1">
        <f t="shared" ref="E5123:E5186" si="80">DATE(D5123,C5123,B5123)</f>
        <v>44668</v>
      </c>
      <c r="F5123">
        <v>28583</v>
      </c>
      <c r="G5123">
        <f>SUMIF(E:E,E5123,F:F)*VLOOKUP(A5123,Sheet1!$A$1:$E$49,3)</f>
        <v>34868.380623483252</v>
      </c>
      <c r="H5123">
        <f>SUMIF(E:E,E5123,F:F)*VLOOKUP(A5123,Sheet1!$A$1:$E$49,5)</f>
        <v>24737.300772838251</v>
      </c>
    </row>
    <row r="5124" spans="1:8" x14ac:dyDescent="0.25">
      <c r="A5124">
        <v>40</v>
      </c>
      <c r="B5124">
        <v>17</v>
      </c>
      <c r="C5124">
        <v>4</v>
      </c>
      <c r="D5124">
        <v>2022</v>
      </c>
      <c r="E5124" s="1">
        <f t="shared" si="80"/>
        <v>44668</v>
      </c>
      <c r="F5124">
        <v>28648</v>
      </c>
      <c r="G5124">
        <f>SUMIF(E:E,E5124,F:F)*VLOOKUP(A5124,Sheet1!$A$1:$E$49,3)</f>
        <v>34033.923651297278</v>
      </c>
      <c r="H5124">
        <f>SUMIF(E:E,E5124,F:F)*VLOOKUP(A5124,Sheet1!$A$1:$E$49,5)</f>
        <v>23790.839718150055</v>
      </c>
    </row>
    <row r="5125" spans="1:8" x14ac:dyDescent="0.25">
      <c r="A5125">
        <v>41</v>
      </c>
      <c r="B5125">
        <v>17</v>
      </c>
      <c r="C5125">
        <v>4</v>
      </c>
      <c r="D5125">
        <v>2022</v>
      </c>
      <c r="E5125" s="1">
        <f t="shared" si="80"/>
        <v>44668</v>
      </c>
      <c r="F5125">
        <v>27737</v>
      </c>
      <c r="G5125">
        <f>SUMIF(E:E,E5125,F:F)*VLOOKUP(A5125,Sheet1!$A$1:$E$49,3)</f>
        <v>32603.425984692938</v>
      </c>
      <c r="H5125">
        <f>SUMIF(E:E,E5125,F:F)*VLOOKUP(A5125,Sheet1!$A$1:$E$49,5)</f>
        <v>22837.74842095959</v>
      </c>
    </row>
    <row r="5126" spans="1:8" x14ac:dyDescent="0.25">
      <c r="A5126">
        <v>42</v>
      </c>
      <c r="B5126">
        <v>17</v>
      </c>
      <c r="C5126">
        <v>4</v>
      </c>
      <c r="D5126">
        <v>2022</v>
      </c>
      <c r="E5126" s="1">
        <f t="shared" si="80"/>
        <v>44668</v>
      </c>
      <c r="F5126">
        <v>26764</v>
      </c>
      <c r="G5126">
        <f>SUMIF(E:E,E5126,F:F)*VLOOKUP(A5126,Sheet1!$A$1:$E$49,3)</f>
        <v>31351.740526413967</v>
      </c>
      <c r="H5126">
        <f>SUMIF(E:E,E5126,F:F)*VLOOKUP(A5126,Sheet1!$A$1:$E$49,5)</f>
        <v>21884.819325104145</v>
      </c>
    </row>
    <row r="5127" spans="1:8" x14ac:dyDescent="0.25">
      <c r="A5127">
        <v>43</v>
      </c>
      <c r="B5127">
        <v>17</v>
      </c>
      <c r="C5127">
        <v>4</v>
      </c>
      <c r="D5127">
        <v>2022</v>
      </c>
      <c r="E5127" s="1">
        <f t="shared" si="80"/>
        <v>44668</v>
      </c>
      <c r="F5127">
        <v>26754</v>
      </c>
      <c r="G5127">
        <f>SUMIF(E:E,E5127,F:F)*VLOOKUP(A5127,Sheet1!$A$1:$E$49,3)</f>
        <v>30517.28355422799</v>
      </c>
      <c r="H5127">
        <f>SUMIF(E:E,E5127,F:F)*VLOOKUP(A5127,Sheet1!$A$1:$E$49,5)</f>
        <v>20938.454226085258</v>
      </c>
    </row>
    <row r="5128" spans="1:8" x14ac:dyDescent="0.25">
      <c r="A5128">
        <v>44</v>
      </c>
      <c r="B5128">
        <v>17</v>
      </c>
      <c r="C5128">
        <v>4</v>
      </c>
      <c r="D5128">
        <v>2022</v>
      </c>
      <c r="E5128" s="1">
        <f t="shared" si="80"/>
        <v>44668</v>
      </c>
      <c r="F5128">
        <v>25801</v>
      </c>
      <c r="G5128">
        <f>SUMIF(E:E,E5128,F:F)*VLOOKUP(A5128,Sheet1!$A$1:$E$49,3)</f>
        <v>28133.120776554086</v>
      </c>
      <c r="H5128">
        <f>SUMIF(E:E,E5128,F:F)*VLOOKUP(A5128,Sheet1!$A$1:$E$49,5)</f>
        <v>20004.601230602231</v>
      </c>
    </row>
    <row r="5129" spans="1:8" x14ac:dyDescent="0.25">
      <c r="A5129">
        <v>45</v>
      </c>
      <c r="B5129">
        <v>17</v>
      </c>
      <c r="C5129">
        <v>4</v>
      </c>
      <c r="D5129">
        <v>2022</v>
      </c>
      <c r="E5129" s="1">
        <f t="shared" si="80"/>
        <v>44668</v>
      </c>
      <c r="F5129">
        <v>24726</v>
      </c>
      <c r="G5129">
        <f>SUMIF(E:E,E5129,F:F)*VLOOKUP(A5129,Sheet1!$A$1:$E$49,3)</f>
        <v>25391.333582228763</v>
      </c>
      <c r="H5129">
        <f>SUMIF(E:E,E5129,F:F)*VLOOKUP(A5129,Sheet1!$A$1:$E$49,5)</f>
        <v>19088.703141709029</v>
      </c>
    </row>
    <row r="5130" spans="1:8" x14ac:dyDescent="0.25">
      <c r="A5130">
        <v>46</v>
      </c>
      <c r="B5130">
        <v>17</v>
      </c>
      <c r="C5130">
        <v>4</v>
      </c>
      <c r="D5130">
        <v>2022</v>
      </c>
      <c r="E5130" s="1">
        <f t="shared" si="80"/>
        <v>44668</v>
      </c>
      <c r="F5130">
        <v>24163</v>
      </c>
      <c r="G5130">
        <f>SUMIF(E:E,E5130,F:F)*VLOOKUP(A5130,Sheet1!$A$1:$E$49,3)</f>
        <v>22530.338249019853</v>
      </c>
      <c r="H5130">
        <f>SUMIF(E:E,E5130,F:F)*VLOOKUP(A5130,Sheet1!$A$1:$E$49,5)</f>
        <v>18195.657597578029</v>
      </c>
    </row>
    <row r="5131" spans="1:8" x14ac:dyDescent="0.25">
      <c r="A5131">
        <v>47</v>
      </c>
      <c r="B5131">
        <v>17</v>
      </c>
      <c r="C5131">
        <v>4</v>
      </c>
      <c r="D5131">
        <v>2022</v>
      </c>
      <c r="E5131" s="1">
        <f t="shared" si="80"/>
        <v>44668</v>
      </c>
      <c r="F5131">
        <v>23859</v>
      </c>
      <c r="G5131">
        <f>SUMIF(E:E,E5131,F:F)*VLOOKUP(A5131,Sheet1!$A$1:$E$49,3)</f>
        <v>21576.673137950398</v>
      </c>
      <c r="H5131">
        <f>SUMIF(E:E,E5131,F:F)*VLOOKUP(A5131,Sheet1!$A$1:$E$49,5)</f>
        <v>17329.788995674808</v>
      </c>
    </row>
    <row r="5132" spans="1:8" x14ac:dyDescent="0.25">
      <c r="A5132">
        <v>48</v>
      </c>
      <c r="B5132">
        <v>17</v>
      </c>
      <c r="C5132">
        <v>4</v>
      </c>
      <c r="D5132">
        <v>2022</v>
      </c>
      <c r="E5132" s="1">
        <f t="shared" si="80"/>
        <v>44668</v>
      </c>
      <c r="F5132">
        <v>23413</v>
      </c>
      <c r="G5132">
        <f>SUMIF(E:E,E5132,F:F)*VLOOKUP(A5132,Sheet1!$A$1:$E$49,3)</f>
        <v>21397.860929624825</v>
      </c>
      <c r="H5132">
        <f>SUMIF(E:E,E5132,F:F)*VLOOKUP(A5132,Sheet1!$A$1:$E$49,5)</f>
        <v>16494.831956465678</v>
      </c>
    </row>
    <row r="5133" spans="1:8" x14ac:dyDescent="0.25">
      <c r="A5133">
        <v>1</v>
      </c>
      <c r="B5133">
        <v>18</v>
      </c>
      <c r="C5133">
        <v>4</v>
      </c>
      <c r="D5133">
        <v>2022</v>
      </c>
      <c r="E5133" s="1">
        <f t="shared" si="80"/>
        <v>44669</v>
      </c>
      <c r="F5133">
        <v>22739</v>
      </c>
      <c r="G5133">
        <f>SUMIF(E:E,E5133,F:F)*VLOOKUP(A5133,Sheet1!$A$1:$E$49,3)</f>
        <v>22414.748366623149</v>
      </c>
      <c r="H5133">
        <f>SUMIF(E:E,E5133,F:F)*VLOOKUP(A5133,Sheet1!$A$1:$E$49,5)</f>
        <v>18153.35004102844</v>
      </c>
    </row>
    <row r="5134" spans="1:8" x14ac:dyDescent="0.25">
      <c r="A5134">
        <v>2</v>
      </c>
      <c r="B5134">
        <v>18</v>
      </c>
      <c r="C5134">
        <v>4</v>
      </c>
      <c r="D5134">
        <v>2022</v>
      </c>
      <c r="E5134" s="1">
        <f t="shared" si="80"/>
        <v>44669</v>
      </c>
      <c r="F5134">
        <v>23055</v>
      </c>
      <c r="G5134">
        <f>SUMIF(E:E,E5134,F:F)*VLOOKUP(A5134,Sheet1!$A$1:$E$49,3)</f>
        <v>22102.565241739827</v>
      </c>
      <c r="H5134">
        <f>SUMIF(E:E,E5134,F:F)*VLOOKUP(A5134,Sheet1!$A$1:$E$49,5)</f>
        <v>19060.367190735691</v>
      </c>
    </row>
    <row r="5135" spans="1:8" x14ac:dyDescent="0.25">
      <c r="A5135">
        <v>3</v>
      </c>
      <c r="B5135">
        <v>18</v>
      </c>
      <c r="C5135">
        <v>4</v>
      </c>
      <c r="D5135">
        <v>2022</v>
      </c>
      <c r="E5135" s="1">
        <f t="shared" si="80"/>
        <v>44669</v>
      </c>
      <c r="F5135">
        <v>22806</v>
      </c>
      <c r="G5135">
        <f>SUMIF(E:E,E5135,F:F)*VLOOKUP(A5135,Sheet1!$A$1:$E$49,3)</f>
        <v>21540.635616949832</v>
      </c>
      <c r="H5135">
        <f>SUMIF(E:E,E5135,F:F)*VLOOKUP(A5135,Sheet1!$A$1:$E$49,5)</f>
        <v>19995.852808548869</v>
      </c>
    </row>
    <row r="5136" spans="1:8" x14ac:dyDescent="0.25">
      <c r="A5136">
        <v>4</v>
      </c>
      <c r="B5136">
        <v>18</v>
      </c>
      <c r="C5136">
        <v>4</v>
      </c>
      <c r="D5136">
        <v>2022</v>
      </c>
      <c r="E5136" s="1">
        <f t="shared" si="80"/>
        <v>44669</v>
      </c>
      <c r="F5136">
        <v>22346</v>
      </c>
      <c r="G5136">
        <f>SUMIF(E:E,E5136,F:F)*VLOOKUP(A5136,Sheet1!$A$1:$E$49,3)</f>
        <v>21166.015867089838</v>
      </c>
      <c r="H5136">
        <f>SUMIF(E:E,E5136,F:F)*VLOOKUP(A5136,Sheet1!$A$1:$E$49,5)</f>
        <v>20955.276989289727</v>
      </c>
    </row>
    <row r="5137" spans="1:8" x14ac:dyDescent="0.25">
      <c r="A5137">
        <v>5</v>
      </c>
      <c r="B5137">
        <v>18</v>
      </c>
      <c r="C5137">
        <v>4</v>
      </c>
      <c r="D5137">
        <v>2022</v>
      </c>
      <c r="E5137" s="1">
        <f t="shared" si="80"/>
        <v>44669</v>
      </c>
      <c r="F5137">
        <v>21716</v>
      </c>
      <c r="G5137">
        <f>SUMIF(E:E,E5137,F:F)*VLOOKUP(A5137,Sheet1!$A$1:$E$49,3)</f>
        <v>20728.959492253176</v>
      </c>
      <c r="H5137">
        <f>SUMIF(E:E,E5137,F:F)*VLOOKUP(A5137,Sheet1!$A$1:$E$49,5)</f>
        <v>21933.509345038394</v>
      </c>
    </row>
    <row r="5138" spans="1:8" x14ac:dyDescent="0.25">
      <c r="A5138">
        <v>6</v>
      </c>
      <c r="B5138">
        <v>18</v>
      </c>
      <c r="C5138">
        <v>4</v>
      </c>
      <c r="D5138">
        <v>2022</v>
      </c>
      <c r="E5138" s="1">
        <f t="shared" si="80"/>
        <v>44669</v>
      </c>
      <c r="F5138">
        <v>21660</v>
      </c>
      <c r="G5138">
        <f>SUMIF(E:E,E5138,F:F)*VLOOKUP(A5138,Sheet1!$A$1:$E$49,3)</f>
        <v>20042.156617509838</v>
      </c>
      <c r="H5138">
        <f>SUMIF(E:E,E5138,F:F)*VLOOKUP(A5138,Sheet1!$A$1:$E$49,5)</f>
        <v>22924.848415201923</v>
      </c>
    </row>
    <row r="5139" spans="1:8" x14ac:dyDescent="0.25">
      <c r="A5139">
        <v>7</v>
      </c>
      <c r="B5139">
        <v>18</v>
      </c>
      <c r="C5139">
        <v>4</v>
      </c>
      <c r="D5139">
        <v>2022</v>
      </c>
      <c r="E5139" s="1">
        <f t="shared" si="80"/>
        <v>44669</v>
      </c>
      <c r="F5139">
        <v>21375</v>
      </c>
      <c r="G5139">
        <f>SUMIF(E:E,E5139,F:F)*VLOOKUP(A5139,Sheet1!$A$1:$E$49,3)</f>
        <v>19292.91711778985</v>
      </c>
      <c r="H5139">
        <f>SUMIF(E:E,E5139,F:F)*VLOOKUP(A5139,Sheet1!$A$1:$E$49,5)</f>
        <v>23923.063422070278</v>
      </c>
    </row>
    <row r="5140" spans="1:8" x14ac:dyDescent="0.25">
      <c r="A5140">
        <v>8</v>
      </c>
      <c r="B5140">
        <v>18</v>
      </c>
      <c r="C5140">
        <v>4</v>
      </c>
      <c r="D5140">
        <v>2022</v>
      </c>
      <c r="E5140" s="1">
        <f t="shared" si="80"/>
        <v>44669</v>
      </c>
      <c r="F5140">
        <v>21246</v>
      </c>
      <c r="G5140">
        <f>SUMIF(E:E,E5140,F:F)*VLOOKUP(A5140,Sheet1!$A$1:$E$49,3)</f>
        <v>18918.297367929859</v>
      </c>
      <c r="H5140">
        <f>SUMIF(E:E,E5140,F:F)*VLOOKUP(A5140,Sheet1!$A$1:$E$49,5)</f>
        <v>24921.448338544134</v>
      </c>
    </row>
    <row r="5141" spans="1:8" x14ac:dyDescent="0.25">
      <c r="A5141">
        <v>9</v>
      </c>
      <c r="B5141">
        <v>18</v>
      </c>
      <c r="C5141">
        <v>4</v>
      </c>
      <c r="D5141">
        <v>2022</v>
      </c>
      <c r="E5141" s="1">
        <f t="shared" si="80"/>
        <v>44669</v>
      </c>
      <c r="F5141">
        <v>21348</v>
      </c>
      <c r="G5141">
        <f>SUMIF(E:E,E5141,F:F)*VLOOKUP(A5141,Sheet1!$A$1:$E$49,3)</f>
        <v>18606.114243046515</v>
      </c>
      <c r="H5141">
        <f>SUMIF(E:E,E5141,F:F)*VLOOKUP(A5141,Sheet1!$A$1:$E$49,5)</f>
        <v>25912.887924464307</v>
      </c>
    </row>
    <row r="5142" spans="1:8" x14ac:dyDescent="0.25">
      <c r="A5142">
        <v>10</v>
      </c>
      <c r="B5142">
        <v>18</v>
      </c>
      <c r="C5142">
        <v>4</v>
      </c>
      <c r="D5142">
        <v>2022</v>
      </c>
      <c r="E5142" s="1">
        <f t="shared" si="80"/>
        <v>44669</v>
      </c>
      <c r="F5142">
        <v>21456</v>
      </c>
      <c r="G5142">
        <f>SUMIF(E:E,E5142,F:F)*VLOOKUP(A5142,Sheet1!$A$1:$E$49,3)</f>
        <v>18481.24099309319</v>
      </c>
      <c r="H5142">
        <f>SUMIF(E:E,E5142,F:F)*VLOOKUP(A5142,Sheet1!$A$1:$E$49,5)</f>
        <v>26889.935066991377</v>
      </c>
    </row>
    <row r="5143" spans="1:8" x14ac:dyDescent="0.25">
      <c r="A5143">
        <v>11</v>
      </c>
      <c r="B5143">
        <v>18</v>
      </c>
      <c r="C5143">
        <v>4</v>
      </c>
      <c r="D5143">
        <v>2022</v>
      </c>
      <c r="E5143" s="1">
        <f t="shared" si="80"/>
        <v>44669</v>
      </c>
      <c r="F5143">
        <v>21860</v>
      </c>
      <c r="G5143">
        <f>SUMIF(E:E,E5143,F:F)*VLOOKUP(A5143,Sheet1!$A$1:$E$49,3)</f>
        <v>19417.790367743171</v>
      </c>
      <c r="H5143">
        <f>SUMIF(E:E,E5143,F:F)*VLOOKUP(A5143,Sheet1!$A$1:$E$49,5)</f>
        <v>27844.898438379671</v>
      </c>
    </row>
    <row r="5144" spans="1:8" x14ac:dyDescent="0.25">
      <c r="A5144">
        <v>12</v>
      </c>
      <c r="B5144">
        <v>18</v>
      </c>
      <c r="C5144">
        <v>4</v>
      </c>
      <c r="D5144">
        <v>2022</v>
      </c>
      <c r="E5144" s="1">
        <f t="shared" si="80"/>
        <v>44669</v>
      </c>
      <c r="F5144">
        <v>22562</v>
      </c>
      <c r="G5144">
        <f>SUMIF(E:E,E5144,F:F)*VLOOKUP(A5144,Sheet1!$A$1:$E$49,3)</f>
        <v>22040.128616763155</v>
      </c>
      <c r="H5144">
        <f>SUMIF(E:E,E5144,F:F)*VLOOKUP(A5144,Sheet1!$A$1:$E$49,5)</f>
        <v>28769.93917150475</v>
      </c>
    </row>
    <row r="5145" spans="1:8" x14ac:dyDescent="0.25">
      <c r="A5145">
        <v>13</v>
      </c>
      <c r="B5145">
        <v>18</v>
      </c>
      <c r="C5145">
        <v>4</v>
      </c>
      <c r="D5145">
        <v>2022</v>
      </c>
      <c r="E5145" s="1">
        <f t="shared" si="80"/>
        <v>44669</v>
      </c>
      <c r="F5145">
        <v>24186</v>
      </c>
      <c r="G5145">
        <f>SUMIF(E:E,E5145,F:F)*VLOOKUP(A5145,Sheet1!$A$1:$E$49,3)</f>
        <v>23601.044241179639</v>
      </c>
      <c r="H5145">
        <f>SUMIF(E:E,E5145,F:F)*VLOOKUP(A5145,Sheet1!$A$1:$E$49,5)</f>
        <v>29657.174960160071</v>
      </c>
    </row>
    <row r="5146" spans="1:8" x14ac:dyDescent="0.25">
      <c r="A5146">
        <v>14</v>
      </c>
      <c r="B5146">
        <v>18</v>
      </c>
      <c r="C5146">
        <v>4</v>
      </c>
      <c r="D5146">
        <v>2022</v>
      </c>
      <c r="E5146" s="1">
        <f t="shared" si="80"/>
        <v>44669</v>
      </c>
      <c r="F5146">
        <v>25324</v>
      </c>
      <c r="G5146">
        <f>SUMIF(E:E,E5146,F:F)*VLOOKUP(A5146,Sheet1!$A$1:$E$49,3)</f>
        <v>26285.819115176382</v>
      </c>
      <c r="H5146">
        <f>SUMIF(E:E,E5146,F:F)*VLOOKUP(A5146,Sheet1!$A$1:$E$49,5)</f>
        <v>30498.789727840598</v>
      </c>
    </row>
    <row r="5147" spans="1:8" x14ac:dyDescent="0.25">
      <c r="A5147">
        <v>15</v>
      </c>
      <c r="B5147">
        <v>18</v>
      </c>
      <c r="C5147">
        <v>4</v>
      </c>
      <c r="D5147">
        <v>2022</v>
      </c>
      <c r="E5147" s="1">
        <f t="shared" si="80"/>
        <v>44669</v>
      </c>
      <c r="F5147">
        <v>26894</v>
      </c>
      <c r="G5147">
        <f>SUMIF(E:E,E5147,F:F)*VLOOKUP(A5147,Sheet1!$A$1:$E$49,3)</f>
        <v>29033.030614149728</v>
      </c>
      <c r="H5147">
        <f>SUMIF(E:E,E5147,F:F)*VLOOKUP(A5147,Sheet1!$A$1:$E$49,5)</f>
        <v>31287.146785357378</v>
      </c>
    </row>
    <row r="5148" spans="1:8" x14ac:dyDescent="0.25">
      <c r="A5148">
        <v>16</v>
      </c>
      <c r="B5148">
        <v>18</v>
      </c>
      <c r="C5148">
        <v>4</v>
      </c>
      <c r="D5148">
        <v>2022</v>
      </c>
      <c r="E5148" s="1">
        <f t="shared" si="80"/>
        <v>44669</v>
      </c>
      <c r="F5148">
        <v>27959</v>
      </c>
      <c r="G5148">
        <f>SUMIF(E:E,E5148,F:F)*VLOOKUP(A5148,Sheet1!$A$1:$E$49,3)</f>
        <v>30531.509613589609</v>
      </c>
      <c r="H5148">
        <f>SUMIF(E:E,E5148,F:F)*VLOOKUP(A5148,Sheet1!$A$1:$E$49,5)</f>
        <v>32014.9032231155</v>
      </c>
    </row>
    <row r="5149" spans="1:8" x14ac:dyDescent="0.25">
      <c r="A5149">
        <v>17</v>
      </c>
      <c r="B5149">
        <v>18</v>
      </c>
      <c r="C5149">
        <v>4</v>
      </c>
      <c r="D5149">
        <v>2022</v>
      </c>
      <c r="E5149" s="1">
        <f t="shared" si="80"/>
        <v>44669</v>
      </c>
      <c r="F5149">
        <v>28586</v>
      </c>
      <c r="G5149">
        <f>SUMIF(E:E,E5149,F:F)*VLOOKUP(A5149,Sheet1!$A$1:$E$49,3)</f>
        <v>30281.763113682962</v>
      </c>
      <c r="H5149">
        <f>SUMIF(E:E,E5149,F:F)*VLOOKUP(A5149,Sheet1!$A$1:$E$49,5)</f>
        <v>32675.123165850837</v>
      </c>
    </row>
    <row r="5150" spans="1:8" x14ac:dyDescent="0.25">
      <c r="A5150">
        <v>18</v>
      </c>
      <c r="B5150">
        <v>18</v>
      </c>
      <c r="C5150">
        <v>4</v>
      </c>
      <c r="D5150">
        <v>2022</v>
      </c>
      <c r="E5150" s="1">
        <f t="shared" si="80"/>
        <v>44669</v>
      </c>
      <c r="F5150">
        <v>29273</v>
      </c>
      <c r="G5150">
        <f>SUMIF(E:E,E5150,F:F)*VLOOKUP(A5150,Sheet1!$A$1:$E$49,3)</f>
        <v>28595.97423931304</v>
      </c>
      <c r="H5150">
        <f>SUMIF(E:E,E5150,F:F)*VLOOKUP(A5150,Sheet1!$A$1:$E$49,5)</f>
        <v>33261.387461990133</v>
      </c>
    </row>
    <row r="5151" spans="1:8" x14ac:dyDescent="0.25">
      <c r="A5151">
        <v>19</v>
      </c>
      <c r="B5151">
        <v>18</v>
      </c>
      <c r="C5151">
        <v>4</v>
      </c>
      <c r="D5151">
        <v>2022</v>
      </c>
      <c r="E5151" s="1">
        <f t="shared" si="80"/>
        <v>44669</v>
      </c>
      <c r="F5151">
        <v>30104</v>
      </c>
      <c r="G5151">
        <f>SUMIF(E:E,E5151,F:F)*VLOOKUP(A5151,Sheet1!$A$1:$E$49,3)</f>
        <v>28158.917864476349</v>
      </c>
      <c r="H5151">
        <f>SUMIF(E:E,E5151,F:F)*VLOOKUP(A5151,Sheet1!$A$1:$E$49,5)</f>
        <v>33767.897390532642</v>
      </c>
    </row>
    <row r="5152" spans="1:8" x14ac:dyDescent="0.25">
      <c r="A5152">
        <v>20</v>
      </c>
      <c r="B5152">
        <v>18</v>
      </c>
      <c r="C5152">
        <v>4</v>
      </c>
      <c r="D5152">
        <v>2022</v>
      </c>
      <c r="E5152" s="1">
        <f t="shared" si="80"/>
        <v>44669</v>
      </c>
      <c r="F5152">
        <v>30166</v>
      </c>
      <c r="G5152">
        <f>SUMIF(E:E,E5152,F:F)*VLOOKUP(A5152,Sheet1!$A$1:$E$49,3)</f>
        <v>28595.97423931304</v>
      </c>
      <c r="H5152">
        <f>SUMIF(E:E,E5152,F:F)*VLOOKUP(A5152,Sheet1!$A$1:$E$49,5)</f>
        <v>34189.570047212343</v>
      </c>
    </row>
    <row r="5153" spans="1:8" x14ac:dyDescent="0.25">
      <c r="A5153">
        <v>21</v>
      </c>
      <c r="B5153">
        <v>18</v>
      </c>
      <c r="C5153">
        <v>4</v>
      </c>
      <c r="D5153">
        <v>2022</v>
      </c>
      <c r="E5153" s="1">
        <f t="shared" si="80"/>
        <v>44669</v>
      </c>
      <c r="F5153">
        <v>30440</v>
      </c>
      <c r="G5153">
        <f>SUMIF(E:E,E5153,F:F)*VLOOKUP(A5153,Sheet1!$A$1:$E$49,3)</f>
        <v>29033.030614149728</v>
      </c>
      <c r="H5153">
        <f>SUMIF(E:E,E5153,F:F)*VLOOKUP(A5153,Sheet1!$A$1:$E$49,5)</f>
        <v>34522.123218115681</v>
      </c>
    </row>
    <row r="5154" spans="1:8" x14ac:dyDescent="0.25">
      <c r="A5154">
        <v>22</v>
      </c>
      <c r="B5154">
        <v>18</v>
      </c>
      <c r="C5154">
        <v>4</v>
      </c>
      <c r="D5154">
        <v>2022</v>
      </c>
      <c r="E5154" s="1">
        <f t="shared" si="80"/>
        <v>44669</v>
      </c>
      <c r="F5154">
        <v>31042</v>
      </c>
      <c r="G5154">
        <f>SUMIF(E:E,E5154,F:F)*VLOOKUP(A5154,Sheet1!$A$1:$E$49,3)</f>
        <v>29532.523613963021</v>
      </c>
      <c r="H5154">
        <f>SUMIF(E:E,E5154,F:F)*VLOOKUP(A5154,Sheet1!$A$1:$E$49,5)</f>
        <v>34762.147759953543</v>
      </c>
    </row>
    <row r="5155" spans="1:8" x14ac:dyDescent="0.25">
      <c r="A5155">
        <v>23</v>
      </c>
      <c r="B5155">
        <v>18</v>
      </c>
      <c r="C5155">
        <v>4</v>
      </c>
      <c r="D5155">
        <v>2022</v>
      </c>
      <c r="E5155" s="1">
        <f t="shared" si="80"/>
        <v>44669</v>
      </c>
      <c r="F5155">
        <v>31993</v>
      </c>
      <c r="G5155">
        <f>SUMIF(E:E,E5155,F:F)*VLOOKUP(A5155,Sheet1!$A$1:$E$49,3)</f>
        <v>29594.960238939624</v>
      </c>
      <c r="H5155">
        <f>SUMIF(E:E,E5155,F:F)*VLOOKUP(A5155,Sheet1!$A$1:$E$49,5)</f>
        <v>34907.165776546062</v>
      </c>
    </row>
    <row r="5156" spans="1:8" x14ac:dyDescent="0.25">
      <c r="A5156">
        <v>24</v>
      </c>
      <c r="B5156">
        <v>18</v>
      </c>
      <c r="C5156">
        <v>4</v>
      </c>
      <c r="D5156">
        <v>2022</v>
      </c>
      <c r="E5156" s="1">
        <f t="shared" si="80"/>
        <v>44669</v>
      </c>
      <c r="F5156">
        <v>32236</v>
      </c>
      <c r="G5156">
        <f>SUMIF(E:E,E5156,F:F)*VLOOKUP(A5156,Sheet1!$A$1:$E$49,3)</f>
        <v>29782.270113869665</v>
      </c>
      <c r="H5156">
        <f>SUMIF(E:E,E5156,F:F)*VLOOKUP(A5156,Sheet1!$A$1:$E$49,5)</f>
        <v>34955.673203336715</v>
      </c>
    </row>
    <row r="5157" spans="1:8" x14ac:dyDescent="0.25">
      <c r="A5157">
        <v>25</v>
      </c>
      <c r="B5157">
        <v>18</v>
      </c>
      <c r="C5157">
        <v>4</v>
      </c>
      <c r="D5157">
        <v>2022</v>
      </c>
      <c r="E5157" s="1">
        <f t="shared" si="80"/>
        <v>44669</v>
      </c>
      <c r="F5157">
        <v>32636</v>
      </c>
      <c r="G5157">
        <f>SUMIF(E:E,E5157,F:F)*VLOOKUP(A5157,Sheet1!$A$1:$E$49,3)</f>
        <v>30032.016613776319</v>
      </c>
      <c r="H5157">
        <f>SUMIF(E:E,E5157,F:F)*VLOOKUP(A5157,Sheet1!$A$1:$E$49,5)</f>
        <v>34907.165776546062</v>
      </c>
    </row>
    <row r="5158" spans="1:8" x14ac:dyDescent="0.25">
      <c r="A5158">
        <v>26</v>
      </c>
      <c r="B5158">
        <v>18</v>
      </c>
      <c r="C5158">
        <v>4</v>
      </c>
      <c r="D5158">
        <v>2022</v>
      </c>
      <c r="E5158" s="1">
        <f t="shared" si="80"/>
        <v>44669</v>
      </c>
      <c r="F5158">
        <v>32267</v>
      </c>
      <c r="G5158">
        <f>SUMIF(E:E,E5158,F:F)*VLOOKUP(A5158,Sheet1!$A$1:$E$49,3)</f>
        <v>29719.833488893066</v>
      </c>
      <c r="H5158">
        <f>SUMIF(E:E,E5158,F:F)*VLOOKUP(A5158,Sheet1!$A$1:$E$49,5)</f>
        <v>34762.147759953543</v>
      </c>
    </row>
    <row r="5159" spans="1:8" x14ac:dyDescent="0.25">
      <c r="A5159">
        <v>27</v>
      </c>
      <c r="B5159">
        <v>18</v>
      </c>
      <c r="C5159">
        <v>4</v>
      </c>
      <c r="D5159">
        <v>2022</v>
      </c>
      <c r="E5159" s="1">
        <f t="shared" si="80"/>
        <v>44669</v>
      </c>
      <c r="F5159">
        <v>32112</v>
      </c>
      <c r="G5159">
        <f>SUMIF(E:E,E5159,F:F)*VLOOKUP(A5159,Sheet1!$A$1:$E$49,3)</f>
        <v>29220.340489079772</v>
      </c>
      <c r="H5159">
        <f>SUMIF(E:E,E5159,F:F)*VLOOKUP(A5159,Sheet1!$A$1:$E$49,5)</f>
        <v>34522.123218115681</v>
      </c>
    </row>
    <row r="5160" spans="1:8" x14ac:dyDescent="0.25">
      <c r="A5160">
        <v>28</v>
      </c>
      <c r="B5160">
        <v>18</v>
      </c>
      <c r="C5160">
        <v>4</v>
      </c>
      <c r="D5160">
        <v>2022</v>
      </c>
      <c r="E5160" s="1">
        <f t="shared" si="80"/>
        <v>44669</v>
      </c>
      <c r="F5160">
        <v>31872</v>
      </c>
      <c r="G5160">
        <f>SUMIF(E:E,E5160,F:F)*VLOOKUP(A5160,Sheet1!$A$1:$E$49,3)</f>
        <v>28783.284114243081</v>
      </c>
      <c r="H5160">
        <f>SUMIF(E:E,E5160,F:F)*VLOOKUP(A5160,Sheet1!$A$1:$E$49,5)</f>
        <v>34189.570047212343</v>
      </c>
    </row>
    <row r="5161" spans="1:8" x14ac:dyDescent="0.25">
      <c r="A5161">
        <v>29</v>
      </c>
      <c r="B5161">
        <v>18</v>
      </c>
      <c r="C5161">
        <v>4</v>
      </c>
      <c r="D5161">
        <v>2022</v>
      </c>
      <c r="E5161" s="1">
        <f t="shared" si="80"/>
        <v>44669</v>
      </c>
      <c r="F5161">
        <v>31330</v>
      </c>
      <c r="G5161">
        <f>SUMIF(E:E,E5161,F:F)*VLOOKUP(A5161,Sheet1!$A$1:$E$49,3)</f>
        <v>28908.15736419629</v>
      </c>
      <c r="H5161">
        <f>SUMIF(E:E,E5161,F:F)*VLOOKUP(A5161,Sheet1!$A$1:$E$49,5)</f>
        <v>33767.897390532642</v>
      </c>
    </row>
    <row r="5162" spans="1:8" x14ac:dyDescent="0.25">
      <c r="A5162">
        <v>30</v>
      </c>
      <c r="B5162">
        <v>18</v>
      </c>
      <c r="C5162">
        <v>4</v>
      </c>
      <c r="D5162">
        <v>2022</v>
      </c>
      <c r="E5162" s="1">
        <f t="shared" si="80"/>
        <v>44669</v>
      </c>
      <c r="F5162">
        <v>30453</v>
      </c>
      <c r="G5162">
        <f>SUMIF(E:E,E5162,F:F)*VLOOKUP(A5162,Sheet1!$A$1:$E$49,3)</f>
        <v>29532.523613963021</v>
      </c>
      <c r="H5162">
        <f>SUMIF(E:E,E5162,F:F)*VLOOKUP(A5162,Sheet1!$A$1:$E$49,5)</f>
        <v>33261.387461990133</v>
      </c>
    </row>
    <row r="5163" spans="1:8" x14ac:dyDescent="0.25">
      <c r="A5163">
        <v>31</v>
      </c>
      <c r="B5163">
        <v>18</v>
      </c>
      <c r="C5163">
        <v>4</v>
      </c>
      <c r="D5163">
        <v>2022</v>
      </c>
      <c r="E5163" s="1">
        <f t="shared" si="80"/>
        <v>44669</v>
      </c>
      <c r="F5163">
        <v>30128</v>
      </c>
      <c r="G5163">
        <f>SUMIF(E:E,E5163,F:F)*VLOOKUP(A5163,Sheet1!$A$1:$E$49,3)</f>
        <v>29844.706738846271</v>
      </c>
      <c r="H5163">
        <f>SUMIF(E:E,E5163,F:F)*VLOOKUP(A5163,Sheet1!$A$1:$E$49,5)</f>
        <v>32675.123165850837</v>
      </c>
    </row>
    <row r="5164" spans="1:8" x14ac:dyDescent="0.25">
      <c r="A5164">
        <v>32</v>
      </c>
      <c r="B5164">
        <v>18</v>
      </c>
      <c r="C5164">
        <v>4</v>
      </c>
      <c r="D5164">
        <v>2022</v>
      </c>
      <c r="E5164" s="1">
        <f t="shared" si="80"/>
        <v>44669</v>
      </c>
      <c r="F5164">
        <v>30546</v>
      </c>
      <c r="G5164">
        <f>SUMIF(E:E,E5164,F:F)*VLOOKUP(A5164,Sheet1!$A$1:$E$49,3)</f>
        <v>32404.608362889576</v>
      </c>
      <c r="H5164">
        <f>SUMIF(E:E,E5164,F:F)*VLOOKUP(A5164,Sheet1!$A$1:$E$49,5)</f>
        <v>32014.9032231155</v>
      </c>
    </row>
    <row r="5165" spans="1:8" x14ac:dyDescent="0.25">
      <c r="A5165">
        <v>33</v>
      </c>
      <c r="B5165">
        <v>18</v>
      </c>
      <c r="C5165">
        <v>4</v>
      </c>
      <c r="D5165">
        <v>2022</v>
      </c>
      <c r="E5165" s="1">
        <f t="shared" si="80"/>
        <v>44669</v>
      </c>
      <c r="F5165">
        <v>31015</v>
      </c>
      <c r="G5165">
        <f>SUMIF(E:E,E5165,F:F)*VLOOKUP(A5165,Sheet1!$A$1:$E$49,3)</f>
        <v>33965.523987306296</v>
      </c>
      <c r="H5165">
        <f>SUMIF(E:E,E5165,F:F)*VLOOKUP(A5165,Sheet1!$A$1:$E$49,5)</f>
        <v>31287.146785357378</v>
      </c>
    </row>
    <row r="5166" spans="1:8" x14ac:dyDescent="0.25">
      <c r="A5166">
        <v>34</v>
      </c>
      <c r="B5166">
        <v>18</v>
      </c>
      <c r="C5166">
        <v>4</v>
      </c>
      <c r="D5166">
        <v>2022</v>
      </c>
      <c r="E5166" s="1">
        <f t="shared" si="80"/>
        <v>44669</v>
      </c>
      <c r="F5166">
        <v>32355</v>
      </c>
      <c r="G5166">
        <f>SUMIF(E:E,E5166,F:F)*VLOOKUP(A5166,Sheet1!$A$1:$E$49,3)</f>
        <v>35401.566361769575</v>
      </c>
      <c r="H5166">
        <f>SUMIF(E:E,E5166,F:F)*VLOOKUP(A5166,Sheet1!$A$1:$E$49,5)</f>
        <v>30498.789727840598</v>
      </c>
    </row>
    <row r="5167" spans="1:8" x14ac:dyDescent="0.25">
      <c r="A5167">
        <v>35</v>
      </c>
      <c r="B5167">
        <v>18</v>
      </c>
      <c r="C5167">
        <v>4</v>
      </c>
      <c r="D5167">
        <v>2022</v>
      </c>
      <c r="E5167" s="1">
        <f t="shared" si="80"/>
        <v>44669</v>
      </c>
      <c r="F5167">
        <v>33189</v>
      </c>
      <c r="G5167">
        <f>SUMIF(E:E,E5167,F:F)*VLOOKUP(A5167,Sheet1!$A$1:$E$49,3)</f>
        <v>36462.988986372999</v>
      </c>
      <c r="H5167">
        <f>SUMIF(E:E,E5167,F:F)*VLOOKUP(A5167,Sheet1!$A$1:$E$49,5)</f>
        <v>29657.174960160071</v>
      </c>
    </row>
    <row r="5168" spans="1:8" x14ac:dyDescent="0.25">
      <c r="A5168">
        <v>36</v>
      </c>
      <c r="B5168">
        <v>18</v>
      </c>
      <c r="C5168">
        <v>4</v>
      </c>
      <c r="D5168">
        <v>2022</v>
      </c>
      <c r="E5168" s="1">
        <f t="shared" si="80"/>
        <v>44669</v>
      </c>
      <c r="F5168">
        <v>33102</v>
      </c>
      <c r="G5168">
        <f>SUMIF(E:E,E5168,F:F)*VLOOKUP(A5168,Sheet1!$A$1:$E$49,3)</f>
        <v>36712.735486279642</v>
      </c>
      <c r="H5168">
        <f>SUMIF(E:E,E5168,F:F)*VLOOKUP(A5168,Sheet1!$A$1:$E$49,5)</f>
        <v>28769.93917150475</v>
      </c>
    </row>
    <row r="5169" spans="1:8" x14ac:dyDescent="0.25">
      <c r="A5169">
        <v>37</v>
      </c>
      <c r="B5169">
        <v>18</v>
      </c>
      <c r="C5169">
        <v>4</v>
      </c>
      <c r="D5169">
        <v>2022</v>
      </c>
      <c r="E5169" s="1">
        <f t="shared" si="80"/>
        <v>44669</v>
      </c>
      <c r="F5169">
        <v>32676</v>
      </c>
      <c r="G5169">
        <f>SUMIF(E:E,E5169,F:F)*VLOOKUP(A5169,Sheet1!$A$1:$E$49,3)</f>
        <v>36775.172111256245</v>
      </c>
      <c r="H5169">
        <f>SUMIF(E:E,E5169,F:F)*VLOOKUP(A5169,Sheet1!$A$1:$E$49,5)</f>
        <v>27844.898438379671</v>
      </c>
    </row>
    <row r="5170" spans="1:8" x14ac:dyDescent="0.25">
      <c r="A5170">
        <v>38</v>
      </c>
      <c r="B5170">
        <v>18</v>
      </c>
      <c r="C5170">
        <v>4</v>
      </c>
      <c r="D5170">
        <v>2022</v>
      </c>
      <c r="E5170" s="1">
        <f t="shared" si="80"/>
        <v>44669</v>
      </c>
      <c r="F5170">
        <v>32113</v>
      </c>
      <c r="G5170">
        <f>SUMIF(E:E,E5170,F:F)*VLOOKUP(A5170,Sheet1!$A$1:$E$49,3)</f>
        <v>36525.425611349594</v>
      </c>
      <c r="H5170">
        <f>SUMIF(E:E,E5170,F:F)*VLOOKUP(A5170,Sheet1!$A$1:$E$49,5)</f>
        <v>26889.935066991377</v>
      </c>
    </row>
    <row r="5171" spans="1:8" x14ac:dyDescent="0.25">
      <c r="A5171">
        <v>39</v>
      </c>
      <c r="B5171">
        <v>18</v>
      </c>
      <c r="C5171">
        <v>4</v>
      </c>
      <c r="D5171">
        <v>2022</v>
      </c>
      <c r="E5171" s="1">
        <f t="shared" si="80"/>
        <v>44669</v>
      </c>
      <c r="F5171">
        <v>31473</v>
      </c>
      <c r="G5171">
        <f>SUMIF(E:E,E5171,F:F)*VLOOKUP(A5171,Sheet1!$A$1:$E$49,3)</f>
        <v>36525.425611349594</v>
      </c>
      <c r="H5171">
        <f>SUMIF(E:E,E5171,F:F)*VLOOKUP(A5171,Sheet1!$A$1:$E$49,5)</f>
        <v>25912.887924464307</v>
      </c>
    </row>
    <row r="5172" spans="1:8" x14ac:dyDescent="0.25">
      <c r="A5172">
        <v>40</v>
      </c>
      <c r="B5172">
        <v>18</v>
      </c>
      <c r="C5172">
        <v>4</v>
      </c>
      <c r="D5172">
        <v>2022</v>
      </c>
      <c r="E5172" s="1">
        <f t="shared" si="80"/>
        <v>44669</v>
      </c>
      <c r="F5172">
        <v>31358</v>
      </c>
      <c r="G5172">
        <f>SUMIF(E:E,E5172,F:F)*VLOOKUP(A5172,Sheet1!$A$1:$E$49,3)</f>
        <v>35651.312861676219</v>
      </c>
      <c r="H5172">
        <f>SUMIF(E:E,E5172,F:F)*VLOOKUP(A5172,Sheet1!$A$1:$E$49,5)</f>
        <v>24921.448338544134</v>
      </c>
    </row>
    <row r="5173" spans="1:8" x14ac:dyDescent="0.25">
      <c r="A5173">
        <v>41</v>
      </c>
      <c r="B5173">
        <v>18</v>
      </c>
      <c r="C5173">
        <v>4</v>
      </c>
      <c r="D5173">
        <v>2022</v>
      </c>
      <c r="E5173" s="1">
        <f t="shared" si="80"/>
        <v>44669</v>
      </c>
      <c r="F5173">
        <v>30238</v>
      </c>
      <c r="G5173">
        <f>SUMIF(E:E,E5173,F:F)*VLOOKUP(A5173,Sheet1!$A$1:$E$49,3)</f>
        <v>34152.833862236337</v>
      </c>
      <c r="H5173">
        <f>SUMIF(E:E,E5173,F:F)*VLOOKUP(A5173,Sheet1!$A$1:$E$49,5)</f>
        <v>23923.063422070278</v>
      </c>
    </row>
    <row r="5174" spans="1:8" x14ac:dyDescent="0.25">
      <c r="A5174">
        <v>42</v>
      </c>
      <c r="B5174">
        <v>18</v>
      </c>
      <c r="C5174">
        <v>4</v>
      </c>
      <c r="D5174">
        <v>2022</v>
      </c>
      <c r="E5174" s="1">
        <f t="shared" si="80"/>
        <v>44669</v>
      </c>
      <c r="F5174">
        <v>28630</v>
      </c>
      <c r="G5174">
        <f>SUMIF(E:E,E5174,F:F)*VLOOKUP(A5174,Sheet1!$A$1:$E$49,3)</f>
        <v>32841.664737726263</v>
      </c>
      <c r="H5174">
        <f>SUMIF(E:E,E5174,F:F)*VLOOKUP(A5174,Sheet1!$A$1:$E$49,5)</f>
        <v>22924.848415201923</v>
      </c>
    </row>
    <row r="5175" spans="1:8" x14ac:dyDescent="0.25">
      <c r="A5175">
        <v>43</v>
      </c>
      <c r="B5175">
        <v>18</v>
      </c>
      <c r="C5175">
        <v>4</v>
      </c>
      <c r="D5175">
        <v>2022</v>
      </c>
      <c r="E5175" s="1">
        <f t="shared" si="80"/>
        <v>44669</v>
      </c>
      <c r="F5175">
        <v>27926</v>
      </c>
      <c r="G5175">
        <f>SUMIF(E:E,E5175,F:F)*VLOOKUP(A5175,Sheet1!$A$1:$E$49,3)</f>
        <v>31967.551988052885</v>
      </c>
      <c r="H5175">
        <f>SUMIF(E:E,E5175,F:F)*VLOOKUP(A5175,Sheet1!$A$1:$E$49,5)</f>
        <v>21933.509345038394</v>
      </c>
    </row>
    <row r="5176" spans="1:8" x14ac:dyDescent="0.25">
      <c r="A5176">
        <v>44</v>
      </c>
      <c r="B5176">
        <v>18</v>
      </c>
      <c r="C5176">
        <v>4</v>
      </c>
      <c r="D5176">
        <v>2022</v>
      </c>
      <c r="E5176" s="1">
        <f t="shared" si="80"/>
        <v>44669</v>
      </c>
      <c r="F5176">
        <v>26956</v>
      </c>
      <c r="G5176">
        <f>SUMIF(E:E,E5176,F:F)*VLOOKUP(A5176,Sheet1!$A$1:$E$49,3)</f>
        <v>29470.086988986419</v>
      </c>
      <c r="H5176">
        <f>SUMIF(E:E,E5176,F:F)*VLOOKUP(A5176,Sheet1!$A$1:$E$49,5)</f>
        <v>20955.276989289727</v>
      </c>
    </row>
    <row r="5177" spans="1:8" x14ac:dyDescent="0.25">
      <c r="A5177">
        <v>45</v>
      </c>
      <c r="B5177">
        <v>18</v>
      </c>
      <c r="C5177">
        <v>4</v>
      </c>
      <c r="D5177">
        <v>2022</v>
      </c>
      <c r="E5177" s="1">
        <f t="shared" si="80"/>
        <v>44669</v>
      </c>
      <c r="F5177">
        <v>26414</v>
      </c>
      <c r="G5177">
        <f>SUMIF(E:E,E5177,F:F)*VLOOKUP(A5177,Sheet1!$A$1:$E$49,3)</f>
        <v>26598.002240059632</v>
      </c>
      <c r="H5177">
        <f>SUMIF(E:E,E5177,F:F)*VLOOKUP(A5177,Sheet1!$A$1:$E$49,5)</f>
        <v>19995.852808548869</v>
      </c>
    </row>
    <row r="5178" spans="1:8" x14ac:dyDescent="0.25">
      <c r="A5178">
        <v>46</v>
      </c>
      <c r="B5178">
        <v>18</v>
      </c>
      <c r="C5178">
        <v>4</v>
      </c>
      <c r="D5178">
        <v>2022</v>
      </c>
      <c r="E5178" s="1">
        <f t="shared" si="80"/>
        <v>44669</v>
      </c>
      <c r="F5178">
        <v>25302</v>
      </c>
      <c r="G5178">
        <f>SUMIF(E:E,E5178,F:F)*VLOOKUP(A5178,Sheet1!$A$1:$E$49,3)</f>
        <v>23601.044241179639</v>
      </c>
      <c r="H5178">
        <f>SUMIF(E:E,E5178,F:F)*VLOOKUP(A5178,Sheet1!$A$1:$E$49,5)</f>
        <v>19060.367190735691</v>
      </c>
    </row>
    <row r="5179" spans="1:8" x14ac:dyDescent="0.25">
      <c r="A5179">
        <v>47</v>
      </c>
      <c r="B5179">
        <v>18</v>
      </c>
      <c r="C5179">
        <v>4</v>
      </c>
      <c r="D5179">
        <v>2022</v>
      </c>
      <c r="E5179" s="1">
        <f t="shared" si="80"/>
        <v>44669</v>
      </c>
      <c r="F5179">
        <v>25791</v>
      </c>
      <c r="G5179">
        <f>SUMIF(E:E,E5179,F:F)*VLOOKUP(A5179,Sheet1!$A$1:$E$49,3)</f>
        <v>22602.058241553164</v>
      </c>
      <c r="H5179">
        <f>SUMIF(E:E,E5179,F:F)*VLOOKUP(A5179,Sheet1!$A$1:$E$49,5)</f>
        <v>18153.35004102844</v>
      </c>
    </row>
    <row r="5180" spans="1:8" x14ac:dyDescent="0.25">
      <c r="A5180">
        <v>48</v>
      </c>
      <c r="B5180">
        <v>18</v>
      </c>
      <c r="C5180">
        <v>4</v>
      </c>
      <c r="D5180">
        <v>2022</v>
      </c>
      <c r="E5180" s="1">
        <f t="shared" si="80"/>
        <v>44669</v>
      </c>
      <c r="F5180">
        <v>25638</v>
      </c>
      <c r="G5180">
        <f>SUMIF(E:E,E5180,F:F)*VLOOKUP(A5180,Sheet1!$A$1:$E$49,3)</f>
        <v>22414.748366623149</v>
      </c>
      <c r="H5180">
        <f>SUMIF(E:E,E5180,F:F)*VLOOKUP(A5180,Sheet1!$A$1:$E$49,5)</f>
        <v>17278.713459719398</v>
      </c>
    </row>
    <row r="5181" spans="1:8" x14ac:dyDescent="0.25">
      <c r="A5181">
        <v>1</v>
      </c>
      <c r="B5181">
        <v>19</v>
      </c>
      <c r="C5181">
        <v>4</v>
      </c>
      <c r="D5181">
        <v>2022</v>
      </c>
      <c r="E5181" s="1">
        <f t="shared" si="80"/>
        <v>44670</v>
      </c>
      <c r="F5181">
        <v>25498</v>
      </c>
      <c r="G5181">
        <f>SUMIF(E:E,E5181,F:F)*VLOOKUP(A5181,Sheet1!$A$1:$E$49,3)</f>
        <v>25277.567295127912</v>
      </c>
      <c r="H5181">
        <f>SUMIF(E:E,E5181,F:F)*VLOOKUP(A5181,Sheet1!$A$1:$E$49,5)</f>
        <v>20471.901793793815</v>
      </c>
    </row>
    <row r="5182" spans="1:8" x14ac:dyDescent="0.25">
      <c r="A5182">
        <v>2</v>
      </c>
      <c r="B5182">
        <v>19</v>
      </c>
      <c r="C5182">
        <v>4</v>
      </c>
      <c r="D5182">
        <v>2022</v>
      </c>
      <c r="E5182" s="1">
        <f t="shared" si="80"/>
        <v>44670</v>
      </c>
      <c r="F5182">
        <v>25550</v>
      </c>
      <c r="G5182">
        <f>SUMIF(E:E,E5182,F:F)*VLOOKUP(A5182,Sheet1!$A$1:$E$49,3)</f>
        <v>24925.512040321129</v>
      </c>
      <c r="H5182">
        <f>SUMIF(E:E,E5182,F:F)*VLOOKUP(A5182,Sheet1!$A$1:$E$49,5)</f>
        <v>21494.763467927089</v>
      </c>
    </row>
    <row r="5183" spans="1:8" x14ac:dyDescent="0.25">
      <c r="A5183">
        <v>3</v>
      </c>
      <c r="B5183">
        <v>19</v>
      </c>
      <c r="C5183">
        <v>4</v>
      </c>
      <c r="D5183">
        <v>2022</v>
      </c>
      <c r="E5183" s="1">
        <f t="shared" si="80"/>
        <v>44670</v>
      </c>
      <c r="F5183">
        <v>25304</v>
      </c>
      <c r="G5183">
        <f>SUMIF(E:E,E5183,F:F)*VLOOKUP(A5183,Sheet1!$A$1:$E$49,3)</f>
        <v>24291.812581668899</v>
      </c>
      <c r="H5183">
        <f>SUMIF(E:E,E5183,F:F)*VLOOKUP(A5183,Sheet1!$A$1:$E$49,5)</f>
        <v>22549.729612142579</v>
      </c>
    </row>
    <row r="5184" spans="1:8" x14ac:dyDescent="0.25">
      <c r="A5184">
        <v>4</v>
      </c>
      <c r="B5184">
        <v>19</v>
      </c>
      <c r="C5184">
        <v>4</v>
      </c>
      <c r="D5184">
        <v>2022</v>
      </c>
      <c r="E5184" s="1">
        <f t="shared" si="80"/>
        <v>44670</v>
      </c>
      <c r="F5184">
        <v>25105</v>
      </c>
      <c r="G5184">
        <f>SUMIF(E:E,E5184,F:F)*VLOOKUP(A5184,Sheet1!$A$1:$E$49,3)</f>
        <v>23869.346275900749</v>
      </c>
      <c r="H5184">
        <f>SUMIF(E:E,E5184,F:F)*VLOOKUP(A5184,Sheet1!$A$1:$E$49,5)</f>
        <v>23631.691760304031</v>
      </c>
    </row>
    <row r="5185" spans="1:8" x14ac:dyDescent="0.25">
      <c r="A5185">
        <v>5</v>
      </c>
      <c r="B5185">
        <v>19</v>
      </c>
      <c r="C5185">
        <v>4</v>
      </c>
      <c r="D5185">
        <v>2022</v>
      </c>
      <c r="E5185" s="1">
        <f t="shared" si="80"/>
        <v>44670</v>
      </c>
      <c r="F5185">
        <v>24823</v>
      </c>
      <c r="G5185">
        <f>SUMIF(E:E,E5185,F:F)*VLOOKUP(A5185,Sheet1!$A$1:$E$49,3)</f>
        <v>23376.468919171231</v>
      </c>
      <c r="H5185">
        <f>SUMIF(E:E,E5185,F:F)*VLOOKUP(A5185,Sheet1!$A$1:$E$49,5)</f>
        <v>24734.864269683119</v>
      </c>
    </row>
    <row r="5186" spans="1:8" x14ac:dyDescent="0.25">
      <c r="A5186">
        <v>6</v>
      </c>
      <c r="B5186">
        <v>19</v>
      </c>
      <c r="C5186">
        <v>4</v>
      </c>
      <c r="D5186">
        <v>2022</v>
      </c>
      <c r="E5186" s="1">
        <f t="shared" si="80"/>
        <v>44670</v>
      </c>
      <c r="F5186">
        <v>24951</v>
      </c>
      <c r="G5186">
        <f>SUMIF(E:E,E5186,F:F)*VLOOKUP(A5186,Sheet1!$A$1:$E$49,3)</f>
        <v>22601.947358596273</v>
      </c>
      <c r="H5186">
        <f>SUMIF(E:E,E5186,F:F)*VLOOKUP(A5186,Sheet1!$A$1:$E$49,5)</f>
        <v>25852.817487291479</v>
      </c>
    </row>
    <row r="5187" spans="1:8" x14ac:dyDescent="0.25">
      <c r="A5187">
        <v>7</v>
      </c>
      <c r="B5187">
        <v>19</v>
      </c>
      <c r="C5187">
        <v>4</v>
      </c>
      <c r="D5187">
        <v>2022</v>
      </c>
      <c r="E5187" s="1">
        <f t="shared" ref="E5187:E5250" si="81">DATE(D5187,C5187,B5187)</f>
        <v>44670</v>
      </c>
      <c r="F5187">
        <v>25418</v>
      </c>
      <c r="G5187">
        <f>SUMIF(E:E,E5187,F:F)*VLOOKUP(A5187,Sheet1!$A$1:$E$49,3)</f>
        <v>21757.01474705997</v>
      </c>
      <c r="H5187">
        <f>SUMIF(E:E,E5187,F:F)*VLOOKUP(A5187,Sheet1!$A$1:$E$49,5)</f>
        <v>26978.524838469868</v>
      </c>
    </row>
    <row r="5188" spans="1:8" x14ac:dyDescent="0.25">
      <c r="A5188">
        <v>8</v>
      </c>
      <c r="B5188">
        <v>19</v>
      </c>
      <c r="C5188">
        <v>4</v>
      </c>
      <c r="D5188">
        <v>2022</v>
      </c>
      <c r="E5188" s="1">
        <f t="shared" si="81"/>
        <v>44670</v>
      </c>
      <c r="F5188">
        <v>25484</v>
      </c>
      <c r="G5188">
        <f>SUMIF(E:E,E5188,F:F)*VLOOKUP(A5188,Sheet1!$A$1:$E$49,3)</f>
        <v>21334.548441291819</v>
      </c>
      <c r="H5188">
        <f>SUMIF(E:E,E5188,F:F)*VLOOKUP(A5188,Sheet1!$A$1:$E$49,5)</f>
        <v>28104.423800163659</v>
      </c>
    </row>
    <row r="5189" spans="1:8" x14ac:dyDescent="0.25">
      <c r="A5189">
        <v>9</v>
      </c>
      <c r="B5189">
        <v>19</v>
      </c>
      <c r="C5189">
        <v>4</v>
      </c>
      <c r="D5189">
        <v>2022</v>
      </c>
      <c r="E5189" s="1">
        <f t="shared" si="81"/>
        <v>44670</v>
      </c>
      <c r="F5189">
        <v>25257</v>
      </c>
      <c r="G5189">
        <f>SUMIF(E:E,E5189,F:F)*VLOOKUP(A5189,Sheet1!$A$1:$E$49,3)</f>
        <v>20982.493186485011</v>
      </c>
      <c r="H5189">
        <f>SUMIF(E:E,E5189,F:F)*VLOOKUP(A5189,Sheet1!$A$1:$E$49,5)</f>
        <v>29222.490371433691</v>
      </c>
    </row>
    <row r="5190" spans="1:8" x14ac:dyDescent="0.25">
      <c r="A5190">
        <v>10</v>
      </c>
      <c r="B5190">
        <v>19</v>
      </c>
      <c r="C5190">
        <v>4</v>
      </c>
      <c r="D5190">
        <v>2022</v>
      </c>
      <c r="E5190" s="1">
        <f t="shared" si="81"/>
        <v>44670</v>
      </c>
      <c r="F5190">
        <v>25965</v>
      </c>
      <c r="G5190">
        <f>SUMIF(E:E,E5190,F:F)*VLOOKUP(A5190,Sheet1!$A$1:$E$49,3)</f>
        <v>20841.671084562302</v>
      </c>
      <c r="H5190">
        <f>SUMIF(E:E,E5190,F:F)*VLOOKUP(A5190,Sheet1!$A$1:$E$49,5)</f>
        <v>30324.326291774254</v>
      </c>
    </row>
    <row r="5191" spans="1:8" x14ac:dyDescent="0.25">
      <c r="A5191">
        <v>11</v>
      </c>
      <c r="B5191">
        <v>19</v>
      </c>
      <c r="C5191">
        <v>4</v>
      </c>
      <c r="D5191">
        <v>2022</v>
      </c>
      <c r="E5191" s="1">
        <f t="shared" si="81"/>
        <v>44670</v>
      </c>
      <c r="F5191">
        <v>27113</v>
      </c>
      <c r="G5191">
        <f>SUMIF(E:E,E5191,F:F)*VLOOKUP(A5191,Sheet1!$A$1:$E$49,3)</f>
        <v>21897.836848982675</v>
      </c>
      <c r="H5191">
        <f>SUMIF(E:E,E5191,F:F)*VLOOKUP(A5191,Sheet1!$A$1:$E$49,5)</f>
        <v>31401.257894566388</v>
      </c>
    </row>
    <row r="5192" spans="1:8" x14ac:dyDescent="0.25">
      <c r="A5192">
        <v>12</v>
      </c>
      <c r="B5192">
        <v>19</v>
      </c>
      <c r="C5192">
        <v>4</v>
      </c>
      <c r="D5192">
        <v>2022</v>
      </c>
      <c r="E5192" s="1">
        <f t="shared" si="81"/>
        <v>44670</v>
      </c>
      <c r="F5192">
        <v>28791</v>
      </c>
      <c r="G5192">
        <f>SUMIF(E:E,E5192,F:F)*VLOOKUP(A5192,Sheet1!$A$1:$E$49,3)</f>
        <v>24855.100989359762</v>
      </c>
      <c r="H5192">
        <f>SUMIF(E:E,E5192,F:F)*VLOOKUP(A5192,Sheet1!$A$1:$E$49,5)</f>
        <v>32444.44513003507</v>
      </c>
    </row>
    <row r="5193" spans="1:8" x14ac:dyDescent="0.25">
      <c r="A5193">
        <v>13</v>
      </c>
      <c r="B5193">
        <v>19</v>
      </c>
      <c r="C5193">
        <v>4</v>
      </c>
      <c r="D5193">
        <v>2022</v>
      </c>
      <c r="E5193" s="1">
        <f t="shared" si="81"/>
        <v>44670</v>
      </c>
      <c r="F5193">
        <v>30200</v>
      </c>
      <c r="G5193">
        <f>SUMIF(E:E,E5193,F:F)*VLOOKUP(A5193,Sheet1!$A$1:$E$49,3)</f>
        <v>26615.377263393548</v>
      </c>
      <c r="H5193">
        <f>SUMIF(E:E,E5193,F:F)*VLOOKUP(A5193,Sheet1!$A$1:$E$49,5)</f>
        <v>33444.998961269514</v>
      </c>
    </row>
    <row r="5194" spans="1:8" x14ac:dyDescent="0.25">
      <c r="A5194">
        <v>14</v>
      </c>
      <c r="B5194">
        <v>19</v>
      </c>
      <c r="C5194">
        <v>4</v>
      </c>
      <c r="D5194">
        <v>2022</v>
      </c>
      <c r="E5194" s="1">
        <f t="shared" si="81"/>
        <v>44670</v>
      </c>
      <c r="F5194">
        <v>32027</v>
      </c>
      <c r="G5194">
        <f>SUMIF(E:E,E5194,F:F)*VLOOKUP(A5194,Sheet1!$A$1:$E$49,3)</f>
        <v>29643.0524547321</v>
      </c>
      <c r="H5194">
        <f>SUMIF(E:E,E5194,F:F)*VLOOKUP(A5194,Sheet1!$A$1:$E$49,5)</f>
        <v>34394.105039939401</v>
      </c>
    </row>
    <row r="5195" spans="1:8" x14ac:dyDescent="0.25">
      <c r="A5195">
        <v>15</v>
      </c>
      <c r="B5195">
        <v>19</v>
      </c>
      <c r="C5195">
        <v>4</v>
      </c>
      <c r="D5195">
        <v>2022</v>
      </c>
      <c r="E5195" s="1">
        <f t="shared" si="81"/>
        <v>44670</v>
      </c>
      <c r="F5195">
        <v>34006</v>
      </c>
      <c r="G5195">
        <f>SUMIF(E:E,E5195,F:F)*VLOOKUP(A5195,Sheet1!$A$1:$E$49,3)</f>
        <v>32741.13869703194</v>
      </c>
      <c r="H5195">
        <f>SUMIF(E:E,E5195,F:F)*VLOOKUP(A5195,Sheet1!$A$1:$E$49,5)</f>
        <v>35283.151316436662</v>
      </c>
    </row>
    <row r="5196" spans="1:8" x14ac:dyDescent="0.25">
      <c r="A5196">
        <v>16</v>
      </c>
      <c r="B5196">
        <v>19</v>
      </c>
      <c r="C5196">
        <v>4</v>
      </c>
      <c r="D5196">
        <v>2022</v>
      </c>
      <c r="E5196" s="1">
        <f t="shared" si="81"/>
        <v>44670</v>
      </c>
      <c r="F5196">
        <v>34479</v>
      </c>
      <c r="G5196">
        <f>SUMIF(E:E,E5196,F:F)*VLOOKUP(A5196,Sheet1!$A$1:$E$49,3)</f>
        <v>34431.003920104435</v>
      </c>
      <c r="H5196">
        <f>SUMIF(E:E,E5196,F:F)*VLOOKUP(A5196,Sheet1!$A$1:$E$49,5)</f>
        <v>36103.857042372278</v>
      </c>
    </row>
    <row r="5197" spans="1:8" x14ac:dyDescent="0.25">
      <c r="A5197">
        <v>17</v>
      </c>
      <c r="B5197">
        <v>19</v>
      </c>
      <c r="C5197">
        <v>4</v>
      </c>
      <c r="D5197">
        <v>2022</v>
      </c>
      <c r="E5197" s="1">
        <f t="shared" si="81"/>
        <v>44670</v>
      </c>
      <c r="F5197">
        <v>35031</v>
      </c>
      <c r="G5197">
        <f>SUMIF(E:E,E5197,F:F)*VLOOKUP(A5197,Sheet1!$A$1:$E$49,3)</f>
        <v>34149.359716259023</v>
      </c>
      <c r="H5197">
        <f>SUMIF(E:E,E5197,F:F)*VLOOKUP(A5197,Sheet1!$A$1:$E$49,5)</f>
        <v>36848.400490244676</v>
      </c>
    </row>
    <row r="5198" spans="1:8" x14ac:dyDescent="0.25">
      <c r="A5198">
        <v>18</v>
      </c>
      <c r="B5198">
        <v>19</v>
      </c>
      <c r="C5198">
        <v>4</v>
      </c>
      <c r="D5198">
        <v>2022</v>
      </c>
      <c r="E5198" s="1">
        <f t="shared" si="81"/>
        <v>44670</v>
      </c>
      <c r="F5198">
        <v>35498</v>
      </c>
      <c r="G5198">
        <f>SUMIF(E:E,E5198,F:F)*VLOOKUP(A5198,Sheet1!$A$1:$E$49,3)</f>
        <v>32248.261340302397</v>
      </c>
      <c r="H5198">
        <f>SUMIF(E:E,E5198,F:F)*VLOOKUP(A5198,Sheet1!$A$1:$E$49,5)</f>
        <v>37509.54265236052</v>
      </c>
    </row>
    <row r="5199" spans="1:8" x14ac:dyDescent="0.25">
      <c r="A5199">
        <v>19</v>
      </c>
      <c r="B5199">
        <v>19</v>
      </c>
      <c r="C5199">
        <v>4</v>
      </c>
      <c r="D5199">
        <v>2022</v>
      </c>
      <c r="E5199" s="1">
        <f t="shared" si="81"/>
        <v>44670</v>
      </c>
      <c r="F5199">
        <v>35729</v>
      </c>
      <c r="G5199">
        <f>SUMIF(E:E,E5199,F:F)*VLOOKUP(A5199,Sheet1!$A$1:$E$49,3)</f>
        <v>31755.383983572854</v>
      </c>
      <c r="H5199">
        <f>SUMIF(E:E,E5199,F:F)*VLOOKUP(A5199,Sheet1!$A$1:$E$49,5)</f>
        <v>38080.744193192841</v>
      </c>
    </row>
    <row r="5200" spans="1:8" x14ac:dyDescent="0.25">
      <c r="A5200">
        <v>20</v>
      </c>
      <c r="B5200">
        <v>19</v>
      </c>
      <c r="C5200">
        <v>4</v>
      </c>
      <c r="D5200">
        <v>2022</v>
      </c>
      <c r="E5200" s="1">
        <f t="shared" si="81"/>
        <v>44670</v>
      </c>
      <c r="F5200">
        <v>35541</v>
      </c>
      <c r="G5200">
        <f>SUMIF(E:E,E5200,F:F)*VLOOKUP(A5200,Sheet1!$A$1:$E$49,3)</f>
        <v>32248.261340302397</v>
      </c>
      <c r="H5200">
        <f>SUMIF(E:E,E5200,F:F)*VLOOKUP(A5200,Sheet1!$A$1:$E$49,5)</f>
        <v>38556.2730182948</v>
      </c>
    </row>
    <row r="5201" spans="1:8" x14ac:dyDescent="0.25">
      <c r="A5201">
        <v>21</v>
      </c>
      <c r="B5201">
        <v>19</v>
      </c>
      <c r="C5201">
        <v>4</v>
      </c>
      <c r="D5201">
        <v>2022</v>
      </c>
      <c r="E5201" s="1">
        <f t="shared" si="81"/>
        <v>44670</v>
      </c>
      <c r="F5201">
        <v>36021</v>
      </c>
      <c r="G5201">
        <f>SUMIF(E:E,E5201,F:F)*VLOOKUP(A5201,Sheet1!$A$1:$E$49,3)</f>
        <v>32741.13869703194</v>
      </c>
      <c r="H5201">
        <f>SUMIF(E:E,E5201,F:F)*VLOOKUP(A5201,Sheet1!$A$1:$E$49,5)</f>
        <v>38931.299988003484</v>
      </c>
    </row>
    <row r="5202" spans="1:8" x14ac:dyDescent="0.25">
      <c r="A5202">
        <v>22</v>
      </c>
      <c r="B5202">
        <v>19</v>
      </c>
      <c r="C5202">
        <v>4</v>
      </c>
      <c r="D5202">
        <v>2022</v>
      </c>
      <c r="E5202" s="1">
        <f t="shared" si="81"/>
        <v>44670</v>
      </c>
      <c r="F5202">
        <v>36514</v>
      </c>
      <c r="G5202">
        <f>SUMIF(E:E,E5202,F:F)*VLOOKUP(A5202,Sheet1!$A$1:$E$49,3)</f>
        <v>33304.427104722774</v>
      </c>
      <c r="H5202">
        <f>SUMIF(E:E,E5202,F:F)*VLOOKUP(A5202,Sheet1!$A$1:$E$49,5)</f>
        <v>39201.980542143603</v>
      </c>
    </row>
    <row r="5203" spans="1:8" x14ac:dyDescent="0.25">
      <c r="A5203">
        <v>23</v>
      </c>
      <c r="B5203">
        <v>19</v>
      </c>
      <c r="C5203">
        <v>4</v>
      </c>
      <c r="D5203">
        <v>2022</v>
      </c>
      <c r="E5203" s="1">
        <f t="shared" si="81"/>
        <v>44670</v>
      </c>
      <c r="F5203">
        <v>37147</v>
      </c>
      <c r="G5203">
        <f>SUMIF(E:E,E5203,F:F)*VLOOKUP(A5203,Sheet1!$A$1:$E$49,3)</f>
        <v>33374.838155684061</v>
      </c>
      <c r="H5203">
        <f>SUMIF(E:E,E5203,F:F)*VLOOKUP(A5203,Sheet1!$A$1:$E$49,5)</f>
        <v>39365.52030683183</v>
      </c>
    </row>
    <row r="5204" spans="1:8" x14ac:dyDescent="0.25">
      <c r="A5204">
        <v>24</v>
      </c>
      <c r="B5204">
        <v>19</v>
      </c>
      <c r="C5204">
        <v>4</v>
      </c>
      <c r="D5204">
        <v>2022</v>
      </c>
      <c r="E5204" s="1">
        <f t="shared" si="81"/>
        <v>44670</v>
      </c>
      <c r="F5204">
        <v>36404</v>
      </c>
      <c r="G5204">
        <f>SUMIF(E:E,E5204,F:F)*VLOOKUP(A5204,Sheet1!$A$1:$E$49,3)</f>
        <v>33586.071308568185</v>
      </c>
      <c r="H5204">
        <f>SUMIF(E:E,E5204,F:F)*VLOOKUP(A5204,Sheet1!$A$1:$E$49,5)</f>
        <v>39420.223117898851</v>
      </c>
    </row>
    <row r="5205" spans="1:8" x14ac:dyDescent="0.25">
      <c r="A5205">
        <v>25</v>
      </c>
      <c r="B5205">
        <v>19</v>
      </c>
      <c r="C5205">
        <v>4</v>
      </c>
      <c r="D5205">
        <v>2022</v>
      </c>
      <c r="E5205" s="1">
        <f t="shared" si="81"/>
        <v>44670</v>
      </c>
      <c r="F5205">
        <v>35527</v>
      </c>
      <c r="G5205">
        <f>SUMIF(E:E,E5205,F:F)*VLOOKUP(A5205,Sheet1!$A$1:$E$49,3)</f>
        <v>33867.715512413612</v>
      </c>
      <c r="H5205">
        <f>SUMIF(E:E,E5205,F:F)*VLOOKUP(A5205,Sheet1!$A$1:$E$49,5)</f>
        <v>39365.52030683183</v>
      </c>
    </row>
    <row r="5206" spans="1:8" x14ac:dyDescent="0.25">
      <c r="A5206">
        <v>26</v>
      </c>
      <c r="B5206">
        <v>19</v>
      </c>
      <c r="C5206">
        <v>4</v>
      </c>
      <c r="D5206">
        <v>2022</v>
      </c>
      <c r="E5206" s="1">
        <f t="shared" si="81"/>
        <v>44670</v>
      </c>
      <c r="F5206">
        <v>35509</v>
      </c>
      <c r="G5206">
        <f>SUMIF(E:E,E5206,F:F)*VLOOKUP(A5206,Sheet1!$A$1:$E$49,3)</f>
        <v>33515.660257606898</v>
      </c>
      <c r="H5206">
        <f>SUMIF(E:E,E5206,F:F)*VLOOKUP(A5206,Sheet1!$A$1:$E$49,5)</f>
        <v>39201.980542143603</v>
      </c>
    </row>
    <row r="5207" spans="1:8" x14ac:dyDescent="0.25">
      <c r="A5207">
        <v>27</v>
      </c>
      <c r="B5207">
        <v>19</v>
      </c>
      <c r="C5207">
        <v>4</v>
      </c>
      <c r="D5207">
        <v>2022</v>
      </c>
      <c r="E5207" s="1">
        <f t="shared" si="81"/>
        <v>44670</v>
      </c>
      <c r="F5207">
        <v>35161</v>
      </c>
      <c r="G5207">
        <f>SUMIF(E:E,E5207,F:F)*VLOOKUP(A5207,Sheet1!$A$1:$E$49,3)</f>
        <v>32952.371849916068</v>
      </c>
      <c r="H5207">
        <f>SUMIF(E:E,E5207,F:F)*VLOOKUP(A5207,Sheet1!$A$1:$E$49,5)</f>
        <v>38931.299988003484</v>
      </c>
    </row>
    <row r="5208" spans="1:8" x14ac:dyDescent="0.25">
      <c r="A5208">
        <v>28</v>
      </c>
      <c r="B5208">
        <v>19</v>
      </c>
      <c r="C5208">
        <v>4</v>
      </c>
      <c r="D5208">
        <v>2022</v>
      </c>
      <c r="E5208" s="1">
        <f t="shared" si="81"/>
        <v>44670</v>
      </c>
      <c r="F5208">
        <v>35293</v>
      </c>
      <c r="G5208">
        <f>SUMIF(E:E,E5208,F:F)*VLOOKUP(A5208,Sheet1!$A$1:$E$49,3)</f>
        <v>32459.494493186525</v>
      </c>
      <c r="H5208">
        <f>SUMIF(E:E,E5208,F:F)*VLOOKUP(A5208,Sheet1!$A$1:$E$49,5)</f>
        <v>38556.2730182948</v>
      </c>
    </row>
    <row r="5209" spans="1:8" x14ac:dyDescent="0.25">
      <c r="A5209">
        <v>29</v>
      </c>
      <c r="B5209">
        <v>19</v>
      </c>
      <c r="C5209">
        <v>4</v>
      </c>
      <c r="D5209">
        <v>2022</v>
      </c>
      <c r="E5209" s="1">
        <f t="shared" si="81"/>
        <v>44670</v>
      </c>
      <c r="F5209">
        <v>34368</v>
      </c>
      <c r="G5209">
        <f>SUMIF(E:E,E5209,F:F)*VLOOKUP(A5209,Sheet1!$A$1:$E$49,3)</f>
        <v>32600.316595109103</v>
      </c>
      <c r="H5209">
        <f>SUMIF(E:E,E5209,F:F)*VLOOKUP(A5209,Sheet1!$A$1:$E$49,5)</f>
        <v>38080.744193192841</v>
      </c>
    </row>
    <row r="5210" spans="1:8" x14ac:dyDescent="0.25">
      <c r="A5210">
        <v>30</v>
      </c>
      <c r="B5210">
        <v>19</v>
      </c>
      <c r="C5210">
        <v>4</v>
      </c>
      <c r="D5210">
        <v>2022</v>
      </c>
      <c r="E5210" s="1">
        <f t="shared" si="81"/>
        <v>44670</v>
      </c>
      <c r="F5210">
        <v>34046</v>
      </c>
      <c r="G5210">
        <f>SUMIF(E:E,E5210,F:F)*VLOOKUP(A5210,Sheet1!$A$1:$E$49,3)</f>
        <v>33304.427104722774</v>
      </c>
      <c r="H5210">
        <f>SUMIF(E:E,E5210,F:F)*VLOOKUP(A5210,Sheet1!$A$1:$E$49,5)</f>
        <v>37509.54265236052</v>
      </c>
    </row>
    <row r="5211" spans="1:8" x14ac:dyDescent="0.25">
      <c r="A5211">
        <v>31</v>
      </c>
      <c r="B5211">
        <v>19</v>
      </c>
      <c r="C5211">
        <v>4</v>
      </c>
      <c r="D5211">
        <v>2022</v>
      </c>
      <c r="E5211" s="1">
        <f t="shared" si="81"/>
        <v>44670</v>
      </c>
      <c r="F5211">
        <v>33805</v>
      </c>
      <c r="G5211">
        <f>SUMIF(E:E,E5211,F:F)*VLOOKUP(A5211,Sheet1!$A$1:$E$49,3)</f>
        <v>33656.48235952948</v>
      </c>
      <c r="H5211">
        <f>SUMIF(E:E,E5211,F:F)*VLOOKUP(A5211,Sheet1!$A$1:$E$49,5)</f>
        <v>36848.400490244676</v>
      </c>
    </row>
    <row r="5212" spans="1:8" x14ac:dyDescent="0.25">
      <c r="A5212">
        <v>32</v>
      </c>
      <c r="B5212">
        <v>19</v>
      </c>
      <c r="C5212">
        <v>4</v>
      </c>
      <c r="D5212">
        <v>2022</v>
      </c>
      <c r="E5212" s="1">
        <f t="shared" si="81"/>
        <v>44670</v>
      </c>
      <c r="F5212">
        <v>34018</v>
      </c>
      <c r="G5212">
        <f>SUMIF(E:E,E5212,F:F)*VLOOKUP(A5212,Sheet1!$A$1:$E$49,3)</f>
        <v>36543.335448945189</v>
      </c>
      <c r="H5212">
        <f>SUMIF(E:E,E5212,F:F)*VLOOKUP(A5212,Sheet1!$A$1:$E$49,5)</f>
        <v>36103.857042372278</v>
      </c>
    </row>
    <row r="5213" spans="1:8" x14ac:dyDescent="0.25">
      <c r="A5213">
        <v>33</v>
      </c>
      <c r="B5213">
        <v>19</v>
      </c>
      <c r="C5213">
        <v>4</v>
      </c>
      <c r="D5213">
        <v>2022</v>
      </c>
      <c r="E5213" s="1">
        <f t="shared" si="81"/>
        <v>44670</v>
      </c>
      <c r="F5213">
        <v>34346</v>
      </c>
      <c r="G5213">
        <f>SUMIF(E:E,E5213,F:F)*VLOOKUP(A5213,Sheet1!$A$1:$E$49,3)</f>
        <v>38303.611722979243</v>
      </c>
      <c r="H5213">
        <f>SUMIF(E:E,E5213,F:F)*VLOOKUP(A5213,Sheet1!$A$1:$E$49,5)</f>
        <v>35283.151316436662</v>
      </c>
    </row>
    <row r="5214" spans="1:8" x14ac:dyDescent="0.25">
      <c r="A5214">
        <v>34</v>
      </c>
      <c r="B5214">
        <v>19</v>
      </c>
      <c r="C5214">
        <v>4</v>
      </c>
      <c r="D5214">
        <v>2022</v>
      </c>
      <c r="E5214" s="1">
        <f t="shared" si="81"/>
        <v>44670</v>
      </c>
      <c r="F5214">
        <v>34697</v>
      </c>
      <c r="G5214">
        <f>SUMIF(E:E,E5214,F:F)*VLOOKUP(A5214,Sheet1!$A$1:$E$49,3)</f>
        <v>39923.065895090454</v>
      </c>
      <c r="H5214">
        <f>SUMIF(E:E,E5214,F:F)*VLOOKUP(A5214,Sheet1!$A$1:$E$49,5)</f>
        <v>34394.105039939401</v>
      </c>
    </row>
    <row r="5215" spans="1:8" x14ac:dyDescent="0.25">
      <c r="A5215">
        <v>35</v>
      </c>
      <c r="B5215">
        <v>19</v>
      </c>
      <c r="C5215">
        <v>4</v>
      </c>
      <c r="D5215">
        <v>2022</v>
      </c>
      <c r="E5215" s="1">
        <f t="shared" si="81"/>
        <v>44670</v>
      </c>
      <c r="F5215">
        <v>34875</v>
      </c>
      <c r="G5215">
        <f>SUMIF(E:E,E5215,F:F)*VLOOKUP(A5215,Sheet1!$A$1:$E$49,3)</f>
        <v>41120.053761433672</v>
      </c>
      <c r="H5215">
        <f>SUMIF(E:E,E5215,F:F)*VLOOKUP(A5215,Sheet1!$A$1:$E$49,5)</f>
        <v>33444.998961269514</v>
      </c>
    </row>
    <row r="5216" spans="1:8" x14ac:dyDescent="0.25">
      <c r="A5216">
        <v>36</v>
      </c>
      <c r="B5216">
        <v>19</v>
      </c>
      <c r="C5216">
        <v>4</v>
      </c>
      <c r="D5216">
        <v>2022</v>
      </c>
      <c r="E5216" s="1">
        <f t="shared" si="81"/>
        <v>44670</v>
      </c>
      <c r="F5216">
        <v>34382</v>
      </c>
      <c r="G5216">
        <f>SUMIF(E:E,E5216,F:F)*VLOOKUP(A5216,Sheet1!$A$1:$E$49,3)</f>
        <v>41401.697965279076</v>
      </c>
      <c r="H5216">
        <f>SUMIF(E:E,E5216,F:F)*VLOOKUP(A5216,Sheet1!$A$1:$E$49,5)</f>
        <v>32444.44513003507</v>
      </c>
    </row>
    <row r="5217" spans="1:8" x14ac:dyDescent="0.25">
      <c r="A5217">
        <v>37</v>
      </c>
      <c r="B5217">
        <v>19</v>
      </c>
      <c r="C5217">
        <v>4</v>
      </c>
      <c r="D5217">
        <v>2022</v>
      </c>
      <c r="E5217" s="1">
        <f t="shared" si="81"/>
        <v>44670</v>
      </c>
      <c r="F5217">
        <v>34486</v>
      </c>
      <c r="G5217">
        <f>SUMIF(E:E,E5217,F:F)*VLOOKUP(A5217,Sheet1!$A$1:$E$49,3)</f>
        <v>41472.109016240371</v>
      </c>
      <c r="H5217">
        <f>SUMIF(E:E,E5217,F:F)*VLOOKUP(A5217,Sheet1!$A$1:$E$49,5)</f>
        <v>31401.257894566388</v>
      </c>
    </row>
    <row r="5218" spans="1:8" x14ac:dyDescent="0.25">
      <c r="A5218">
        <v>38</v>
      </c>
      <c r="B5218">
        <v>19</v>
      </c>
      <c r="C5218">
        <v>4</v>
      </c>
      <c r="D5218">
        <v>2022</v>
      </c>
      <c r="E5218" s="1">
        <f t="shared" si="81"/>
        <v>44670</v>
      </c>
      <c r="F5218">
        <v>34028</v>
      </c>
      <c r="G5218">
        <f>SUMIF(E:E,E5218,F:F)*VLOOKUP(A5218,Sheet1!$A$1:$E$49,3)</f>
        <v>41190.464812394952</v>
      </c>
      <c r="H5218">
        <f>SUMIF(E:E,E5218,F:F)*VLOOKUP(A5218,Sheet1!$A$1:$E$49,5)</f>
        <v>30324.326291774254</v>
      </c>
    </row>
    <row r="5219" spans="1:8" x14ac:dyDescent="0.25">
      <c r="A5219">
        <v>39</v>
      </c>
      <c r="B5219">
        <v>19</v>
      </c>
      <c r="C5219">
        <v>4</v>
      </c>
      <c r="D5219">
        <v>2022</v>
      </c>
      <c r="E5219" s="1">
        <f t="shared" si="81"/>
        <v>44670</v>
      </c>
      <c r="F5219">
        <v>32899</v>
      </c>
      <c r="G5219">
        <f>SUMIF(E:E,E5219,F:F)*VLOOKUP(A5219,Sheet1!$A$1:$E$49,3)</f>
        <v>41190.464812394952</v>
      </c>
      <c r="H5219">
        <f>SUMIF(E:E,E5219,F:F)*VLOOKUP(A5219,Sheet1!$A$1:$E$49,5)</f>
        <v>29222.490371433691</v>
      </c>
    </row>
    <row r="5220" spans="1:8" x14ac:dyDescent="0.25">
      <c r="A5220">
        <v>40</v>
      </c>
      <c r="B5220">
        <v>19</v>
      </c>
      <c r="C5220">
        <v>4</v>
      </c>
      <c r="D5220">
        <v>2022</v>
      </c>
      <c r="E5220" s="1">
        <f t="shared" si="81"/>
        <v>44670</v>
      </c>
      <c r="F5220">
        <v>32653</v>
      </c>
      <c r="G5220">
        <f>SUMIF(E:E,E5220,F:F)*VLOOKUP(A5220,Sheet1!$A$1:$E$49,3)</f>
        <v>40204.710098935866</v>
      </c>
      <c r="H5220">
        <f>SUMIF(E:E,E5220,F:F)*VLOOKUP(A5220,Sheet1!$A$1:$E$49,5)</f>
        <v>28104.423800163659</v>
      </c>
    </row>
    <row r="5221" spans="1:8" x14ac:dyDescent="0.25">
      <c r="A5221">
        <v>41</v>
      </c>
      <c r="B5221">
        <v>19</v>
      </c>
      <c r="C5221">
        <v>4</v>
      </c>
      <c r="D5221">
        <v>2022</v>
      </c>
      <c r="E5221" s="1">
        <f t="shared" si="81"/>
        <v>44670</v>
      </c>
      <c r="F5221">
        <v>32425</v>
      </c>
      <c r="G5221">
        <f>SUMIF(E:E,E5221,F:F)*VLOOKUP(A5221,Sheet1!$A$1:$E$49,3)</f>
        <v>38514.844875863375</v>
      </c>
      <c r="H5221">
        <f>SUMIF(E:E,E5221,F:F)*VLOOKUP(A5221,Sheet1!$A$1:$E$49,5)</f>
        <v>26978.524838469868</v>
      </c>
    </row>
    <row r="5222" spans="1:8" x14ac:dyDescent="0.25">
      <c r="A5222">
        <v>42</v>
      </c>
      <c r="B5222">
        <v>19</v>
      </c>
      <c r="C5222">
        <v>4</v>
      </c>
      <c r="D5222">
        <v>2022</v>
      </c>
      <c r="E5222" s="1">
        <f t="shared" si="81"/>
        <v>44670</v>
      </c>
      <c r="F5222">
        <v>31247</v>
      </c>
      <c r="G5222">
        <f>SUMIF(E:E,E5222,F:F)*VLOOKUP(A5222,Sheet1!$A$1:$E$49,3)</f>
        <v>37036.212805674731</v>
      </c>
      <c r="H5222">
        <f>SUMIF(E:E,E5222,F:F)*VLOOKUP(A5222,Sheet1!$A$1:$E$49,5)</f>
        <v>25852.817487291479</v>
      </c>
    </row>
    <row r="5223" spans="1:8" x14ac:dyDescent="0.25">
      <c r="A5223">
        <v>43</v>
      </c>
      <c r="B5223">
        <v>19</v>
      </c>
      <c r="C5223">
        <v>4</v>
      </c>
      <c r="D5223">
        <v>2022</v>
      </c>
      <c r="E5223" s="1">
        <f t="shared" si="81"/>
        <v>44670</v>
      </c>
      <c r="F5223">
        <v>30445</v>
      </c>
      <c r="G5223">
        <f>SUMIF(E:E,E5223,F:F)*VLOOKUP(A5223,Sheet1!$A$1:$E$49,3)</f>
        <v>36050.458092215646</v>
      </c>
      <c r="H5223">
        <f>SUMIF(E:E,E5223,F:F)*VLOOKUP(A5223,Sheet1!$A$1:$E$49,5)</f>
        <v>24734.864269683119</v>
      </c>
    </row>
    <row r="5224" spans="1:8" x14ac:dyDescent="0.25">
      <c r="A5224">
        <v>44</v>
      </c>
      <c r="B5224">
        <v>19</v>
      </c>
      <c r="C5224">
        <v>4</v>
      </c>
      <c r="D5224">
        <v>2022</v>
      </c>
      <c r="E5224" s="1">
        <f t="shared" si="81"/>
        <v>44670</v>
      </c>
      <c r="F5224">
        <v>29142</v>
      </c>
      <c r="G5224">
        <f>SUMIF(E:E,E5224,F:F)*VLOOKUP(A5224,Sheet1!$A$1:$E$49,3)</f>
        <v>33234.016053761487</v>
      </c>
      <c r="H5224">
        <f>SUMIF(E:E,E5224,F:F)*VLOOKUP(A5224,Sheet1!$A$1:$E$49,5)</f>
        <v>23631.691760304031</v>
      </c>
    </row>
    <row r="5225" spans="1:8" x14ac:dyDescent="0.25">
      <c r="A5225">
        <v>45</v>
      </c>
      <c r="B5225">
        <v>19</v>
      </c>
      <c r="C5225">
        <v>4</v>
      </c>
      <c r="D5225">
        <v>2022</v>
      </c>
      <c r="E5225" s="1">
        <f t="shared" si="81"/>
        <v>44670</v>
      </c>
      <c r="F5225">
        <v>27854</v>
      </c>
      <c r="G5225">
        <f>SUMIF(E:E,E5225,F:F)*VLOOKUP(A5225,Sheet1!$A$1:$E$49,3)</f>
        <v>29995.107709538806</v>
      </c>
      <c r="H5225">
        <f>SUMIF(E:E,E5225,F:F)*VLOOKUP(A5225,Sheet1!$A$1:$E$49,5)</f>
        <v>22549.729612142579</v>
      </c>
    </row>
    <row r="5226" spans="1:8" x14ac:dyDescent="0.25">
      <c r="A5226">
        <v>46</v>
      </c>
      <c r="B5226">
        <v>19</v>
      </c>
      <c r="C5226">
        <v>4</v>
      </c>
      <c r="D5226">
        <v>2022</v>
      </c>
      <c r="E5226" s="1">
        <f t="shared" si="81"/>
        <v>44670</v>
      </c>
      <c r="F5226">
        <v>26763</v>
      </c>
      <c r="G5226">
        <f>SUMIF(E:E,E5226,F:F)*VLOOKUP(A5226,Sheet1!$A$1:$E$49,3)</f>
        <v>26615.377263393548</v>
      </c>
      <c r="H5226">
        <f>SUMIF(E:E,E5226,F:F)*VLOOKUP(A5226,Sheet1!$A$1:$E$49,5)</f>
        <v>21494.763467927089</v>
      </c>
    </row>
    <row r="5227" spans="1:8" x14ac:dyDescent="0.25">
      <c r="A5227">
        <v>47</v>
      </c>
      <c r="B5227">
        <v>19</v>
      </c>
      <c r="C5227">
        <v>4</v>
      </c>
      <c r="D5227">
        <v>2022</v>
      </c>
      <c r="E5227" s="1">
        <f t="shared" si="81"/>
        <v>44670</v>
      </c>
      <c r="F5227">
        <v>26626</v>
      </c>
      <c r="G5227">
        <f>SUMIF(E:E,E5227,F:F)*VLOOKUP(A5227,Sheet1!$A$1:$E$49,3)</f>
        <v>25488.800448012007</v>
      </c>
      <c r="H5227">
        <f>SUMIF(E:E,E5227,F:F)*VLOOKUP(A5227,Sheet1!$A$1:$E$49,5)</f>
        <v>20471.901793793815</v>
      </c>
    </row>
    <row r="5228" spans="1:8" x14ac:dyDescent="0.25">
      <c r="A5228">
        <v>48</v>
      </c>
      <c r="B5228">
        <v>19</v>
      </c>
      <c r="C5228">
        <v>4</v>
      </c>
      <c r="D5228">
        <v>2022</v>
      </c>
      <c r="E5228" s="1">
        <f t="shared" si="81"/>
        <v>44670</v>
      </c>
      <c r="F5228">
        <v>26317</v>
      </c>
      <c r="G5228">
        <f>SUMIF(E:E,E5228,F:F)*VLOOKUP(A5228,Sheet1!$A$1:$E$49,3)</f>
        <v>25277.567295127912</v>
      </c>
      <c r="H5228">
        <f>SUMIF(E:E,E5228,F:F)*VLOOKUP(A5228,Sheet1!$A$1:$E$49,5)</f>
        <v>19485.556344752727</v>
      </c>
    </row>
    <row r="5229" spans="1:8" x14ac:dyDescent="0.25">
      <c r="A5229">
        <v>1</v>
      </c>
      <c r="B5229">
        <v>20</v>
      </c>
      <c r="C5229">
        <v>4</v>
      </c>
      <c r="D5229">
        <v>2022</v>
      </c>
      <c r="E5229" s="1">
        <f t="shared" si="81"/>
        <v>44671</v>
      </c>
      <c r="F5229">
        <v>26654</v>
      </c>
      <c r="G5229">
        <f>SUMIF(E:E,E5229,F:F)*VLOOKUP(A5229,Sheet1!$A$1:$E$49,3)</f>
        <v>26568.529820795266</v>
      </c>
      <c r="H5229">
        <f>SUMIF(E:E,E5229,F:F)*VLOOKUP(A5229,Sheet1!$A$1:$E$49,5)</f>
        <v>21517.431916861631</v>
      </c>
    </row>
    <row r="5230" spans="1:8" x14ac:dyDescent="0.25">
      <c r="A5230">
        <v>2</v>
      </c>
      <c r="B5230">
        <v>20</v>
      </c>
      <c r="C5230">
        <v>4</v>
      </c>
      <c r="D5230">
        <v>2022</v>
      </c>
      <c r="E5230" s="1">
        <f t="shared" si="81"/>
        <v>44671</v>
      </c>
      <c r="F5230">
        <v>26886</v>
      </c>
      <c r="G5230">
        <f>SUMIF(E:E,E5230,F:F)*VLOOKUP(A5230,Sheet1!$A$1:$E$49,3)</f>
        <v>26198.494586522364</v>
      </c>
      <c r="H5230">
        <f>SUMIF(E:E,E5230,F:F)*VLOOKUP(A5230,Sheet1!$A$1:$E$49,5)</f>
        <v>22592.532640537538</v>
      </c>
    </row>
    <row r="5231" spans="1:8" x14ac:dyDescent="0.25">
      <c r="A5231">
        <v>3</v>
      </c>
      <c r="B5231">
        <v>20</v>
      </c>
      <c r="C5231">
        <v>4</v>
      </c>
      <c r="D5231">
        <v>2022</v>
      </c>
      <c r="E5231" s="1">
        <f t="shared" si="81"/>
        <v>44671</v>
      </c>
      <c r="F5231">
        <v>26555</v>
      </c>
      <c r="G5231">
        <f>SUMIF(E:E,E5231,F:F)*VLOOKUP(A5231,Sheet1!$A$1:$E$49,3)</f>
        <v>25532.43116483112</v>
      </c>
      <c r="H5231">
        <f>SUMIF(E:E,E5231,F:F)*VLOOKUP(A5231,Sheet1!$A$1:$E$49,5)</f>
        <v>23701.377456783797</v>
      </c>
    </row>
    <row r="5232" spans="1:8" x14ac:dyDescent="0.25">
      <c r="A5232">
        <v>4</v>
      </c>
      <c r="B5232">
        <v>20</v>
      </c>
      <c r="C5232">
        <v>4</v>
      </c>
      <c r="D5232">
        <v>2022</v>
      </c>
      <c r="E5232" s="1">
        <f t="shared" si="81"/>
        <v>44671</v>
      </c>
      <c r="F5232">
        <v>26364</v>
      </c>
      <c r="G5232">
        <f>SUMIF(E:E,E5232,F:F)*VLOOKUP(A5232,Sheet1!$A$1:$E$49,3)</f>
        <v>25088.388883703625</v>
      </c>
      <c r="H5232">
        <f>SUMIF(E:E,E5232,F:F)*VLOOKUP(A5232,Sheet1!$A$1:$E$49,5)</f>
        <v>24838.597002587954</v>
      </c>
    </row>
    <row r="5233" spans="1:8" x14ac:dyDescent="0.25">
      <c r="A5233">
        <v>5</v>
      </c>
      <c r="B5233">
        <v>20</v>
      </c>
      <c r="C5233">
        <v>4</v>
      </c>
      <c r="D5233">
        <v>2022</v>
      </c>
      <c r="E5233" s="1">
        <f t="shared" si="81"/>
        <v>44671</v>
      </c>
      <c r="F5233">
        <v>26820</v>
      </c>
      <c r="G5233">
        <f>SUMIF(E:E,E5233,F:F)*VLOOKUP(A5233,Sheet1!$A$1:$E$49,3)</f>
        <v>24570.339555721544</v>
      </c>
      <c r="H5233">
        <f>SUMIF(E:E,E5233,F:F)*VLOOKUP(A5233,Sheet1!$A$1:$E$49,5)</f>
        <v>25998.110153941292</v>
      </c>
    </row>
    <row r="5234" spans="1:8" x14ac:dyDescent="0.25">
      <c r="A5234">
        <v>6</v>
      </c>
      <c r="B5234">
        <v>20</v>
      </c>
      <c r="C5234">
        <v>4</v>
      </c>
      <c r="D5234">
        <v>2022</v>
      </c>
      <c r="E5234" s="1">
        <f t="shared" si="81"/>
        <v>44671</v>
      </c>
      <c r="F5234">
        <v>26876</v>
      </c>
      <c r="G5234">
        <f>SUMIF(E:E,E5234,F:F)*VLOOKUP(A5234,Sheet1!$A$1:$E$49,3)</f>
        <v>23756.262040321122</v>
      </c>
      <c r="H5234">
        <f>SUMIF(E:E,E5234,F:F)*VLOOKUP(A5234,Sheet1!$A$1:$E$49,5)</f>
        <v>27173.158886024252</v>
      </c>
    </row>
    <row r="5235" spans="1:8" x14ac:dyDescent="0.25">
      <c r="A5235">
        <v>7</v>
      </c>
      <c r="B5235">
        <v>20</v>
      </c>
      <c r="C5235">
        <v>4</v>
      </c>
      <c r="D5235">
        <v>2022</v>
      </c>
      <c r="E5235" s="1">
        <f t="shared" si="81"/>
        <v>44671</v>
      </c>
      <c r="F5235">
        <v>26870</v>
      </c>
      <c r="G5235">
        <f>SUMIF(E:E,E5235,F:F)*VLOOKUP(A5235,Sheet1!$A$1:$E$49,3)</f>
        <v>22868.177478066133</v>
      </c>
      <c r="H5235">
        <f>SUMIF(E:E,E5235,F:F)*VLOOKUP(A5235,Sheet1!$A$1:$E$49,5)</f>
        <v>28356.357766679037</v>
      </c>
    </row>
    <row r="5236" spans="1:8" x14ac:dyDescent="0.25">
      <c r="A5236">
        <v>8</v>
      </c>
      <c r="B5236">
        <v>20</v>
      </c>
      <c r="C5236">
        <v>4</v>
      </c>
      <c r="D5236">
        <v>2022</v>
      </c>
      <c r="E5236" s="1">
        <f t="shared" si="81"/>
        <v>44671</v>
      </c>
      <c r="F5236">
        <v>26799</v>
      </c>
      <c r="G5236">
        <f>SUMIF(E:E,E5236,F:F)*VLOOKUP(A5236,Sheet1!$A$1:$E$49,3)</f>
        <v>22424.135196938641</v>
      </c>
      <c r="H5236">
        <f>SUMIF(E:E,E5236,F:F)*VLOOKUP(A5236,Sheet1!$A$1:$E$49,5)</f>
        <v>29539.758043679965</v>
      </c>
    </row>
    <row r="5237" spans="1:8" x14ac:dyDescent="0.25">
      <c r="A5237">
        <v>9</v>
      </c>
      <c r="B5237">
        <v>20</v>
      </c>
      <c r="C5237">
        <v>4</v>
      </c>
      <c r="D5237">
        <v>2022</v>
      </c>
      <c r="E5237" s="1">
        <f t="shared" si="81"/>
        <v>44671</v>
      </c>
      <c r="F5237">
        <v>26999</v>
      </c>
      <c r="G5237">
        <f>SUMIF(E:E,E5237,F:F)*VLOOKUP(A5237,Sheet1!$A$1:$E$49,3)</f>
        <v>22054.09996266571</v>
      </c>
      <c r="H5237">
        <f>SUMIF(E:E,E5237,F:F)*VLOOKUP(A5237,Sheet1!$A$1:$E$49,5)</f>
        <v>30714.925918562752</v>
      </c>
    </row>
    <row r="5238" spans="1:8" x14ac:dyDescent="0.25">
      <c r="A5238">
        <v>10</v>
      </c>
      <c r="B5238">
        <v>20</v>
      </c>
      <c r="C5238">
        <v>4</v>
      </c>
      <c r="D5238">
        <v>2022</v>
      </c>
      <c r="E5238" s="1">
        <f t="shared" si="81"/>
        <v>44671</v>
      </c>
      <c r="F5238">
        <v>27487</v>
      </c>
      <c r="G5238">
        <f>SUMIF(E:E,E5238,F:F)*VLOOKUP(A5238,Sheet1!$A$1:$E$49,3)</f>
        <v>21906.085868956554</v>
      </c>
      <c r="H5238">
        <f>SUMIF(E:E,E5238,F:F)*VLOOKUP(A5238,Sheet1!$A$1:$E$49,5)</f>
        <v>31873.034219310277</v>
      </c>
    </row>
    <row r="5239" spans="1:8" x14ac:dyDescent="0.25">
      <c r="A5239">
        <v>11</v>
      </c>
      <c r="B5239">
        <v>20</v>
      </c>
      <c r="C5239">
        <v>4</v>
      </c>
      <c r="D5239">
        <v>2022</v>
      </c>
      <c r="E5239" s="1">
        <f t="shared" si="81"/>
        <v>44671</v>
      </c>
      <c r="F5239">
        <v>28598</v>
      </c>
      <c r="G5239">
        <f>SUMIF(E:E,E5239,F:F)*VLOOKUP(A5239,Sheet1!$A$1:$E$49,3)</f>
        <v>23016.191571775285</v>
      </c>
      <c r="H5239">
        <f>SUMIF(E:E,E5239,F:F)*VLOOKUP(A5239,Sheet1!$A$1:$E$49,5)</f>
        <v>33004.966302397028</v>
      </c>
    </row>
    <row r="5240" spans="1:8" x14ac:dyDescent="0.25">
      <c r="A5240">
        <v>12</v>
      </c>
      <c r="B5240">
        <v>20</v>
      </c>
      <c r="C5240">
        <v>4</v>
      </c>
      <c r="D5240">
        <v>2022</v>
      </c>
      <c r="E5240" s="1">
        <f t="shared" si="81"/>
        <v>44671</v>
      </c>
      <c r="F5240">
        <v>30615</v>
      </c>
      <c r="G5240">
        <f>SUMIF(E:E,E5240,F:F)*VLOOKUP(A5240,Sheet1!$A$1:$E$49,3)</f>
        <v>26124.487539667771</v>
      </c>
      <c r="H5240">
        <f>SUMIF(E:E,E5240,F:F)*VLOOKUP(A5240,Sheet1!$A$1:$E$49,5)</f>
        <v>34101.430643709042</v>
      </c>
    </row>
    <row r="5241" spans="1:8" x14ac:dyDescent="0.25">
      <c r="A5241">
        <v>13</v>
      </c>
      <c r="B5241">
        <v>20</v>
      </c>
      <c r="C5241">
        <v>4</v>
      </c>
      <c r="D5241">
        <v>2022</v>
      </c>
      <c r="E5241" s="1">
        <f t="shared" si="81"/>
        <v>44671</v>
      </c>
      <c r="F5241">
        <v>32379</v>
      </c>
      <c r="G5241">
        <f>SUMIF(E:E,E5241,F:F)*VLOOKUP(A5241,Sheet1!$A$1:$E$49,3)</f>
        <v>27974.663711032146</v>
      </c>
      <c r="H5241">
        <f>SUMIF(E:E,E5241,F:F)*VLOOKUP(A5241,Sheet1!$A$1:$E$49,5)</f>
        <v>35153.084230151559</v>
      </c>
    </row>
    <row r="5242" spans="1:8" x14ac:dyDescent="0.25">
      <c r="A5242">
        <v>14</v>
      </c>
      <c r="B5242">
        <v>20</v>
      </c>
      <c r="C5242">
        <v>4</v>
      </c>
      <c r="D5242">
        <v>2022</v>
      </c>
      <c r="E5242" s="1">
        <f t="shared" si="81"/>
        <v>44671</v>
      </c>
      <c r="F5242">
        <v>33976</v>
      </c>
      <c r="G5242">
        <f>SUMIF(E:E,E5242,F:F)*VLOOKUP(A5242,Sheet1!$A$1:$E$49,3)</f>
        <v>31156.966725779326</v>
      </c>
      <c r="H5242">
        <f>SUMIF(E:E,E5242,F:F)*VLOOKUP(A5242,Sheet1!$A$1:$E$49,5)</f>
        <v>36150.662551665875</v>
      </c>
    </row>
    <row r="5243" spans="1:8" x14ac:dyDescent="0.25">
      <c r="A5243">
        <v>15</v>
      </c>
      <c r="B5243">
        <v>20</v>
      </c>
      <c r="C5243">
        <v>4</v>
      </c>
      <c r="D5243">
        <v>2022</v>
      </c>
      <c r="E5243" s="1">
        <f t="shared" si="81"/>
        <v>44671</v>
      </c>
      <c r="F5243">
        <v>34845</v>
      </c>
      <c r="G5243">
        <f>SUMIF(E:E,E5243,F:F)*VLOOKUP(A5243,Sheet1!$A$1:$E$49,3)</f>
        <v>34413.276787381015</v>
      </c>
      <c r="H5243">
        <f>SUMIF(E:E,E5243,F:F)*VLOOKUP(A5243,Sheet1!$A$1:$E$49,5)</f>
        <v>37085.113728608732</v>
      </c>
    </row>
    <row r="5244" spans="1:8" x14ac:dyDescent="0.25">
      <c r="A5244">
        <v>16</v>
      </c>
      <c r="B5244">
        <v>20</v>
      </c>
      <c r="C5244">
        <v>4</v>
      </c>
      <c r="D5244">
        <v>2022</v>
      </c>
      <c r="E5244" s="1">
        <f t="shared" si="81"/>
        <v>44671</v>
      </c>
      <c r="F5244">
        <v>35241</v>
      </c>
      <c r="G5244">
        <f>SUMIF(E:E,E5244,F:F)*VLOOKUP(A5244,Sheet1!$A$1:$E$49,3)</f>
        <v>36189.445911890878</v>
      </c>
      <c r="H5244">
        <f>SUMIF(E:E,E5244,F:F)*VLOOKUP(A5244,Sheet1!$A$1:$E$49,5)</f>
        <v>37947.734102596245</v>
      </c>
    </row>
    <row r="5245" spans="1:8" x14ac:dyDescent="0.25">
      <c r="A5245">
        <v>17</v>
      </c>
      <c r="B5245">
        <v>20</v>
      </c>
      <c r="C5245">
        <v>4</v>
      </c>
      <c r="D5245">
        <v>2022</v>
      </c>
      <c r="E5245" s="1">
        <f t="shared" si="81"/>
        <v>44671</v>
      </c>
      <c r="F5245">
        <v>36264</v>
      </c>
      <c r="G5245">
        <f>SUMIF(E:E,E5245,F:F)*VLOOKUP(A5245,Sheet1!$A$1:$E$49,3)</f>
        <v>35893.417724472572</v>
      </c>
      <c r="H5245">
        <f>SUMIF(E:E,E5245,F:F)*VLOOKUP(A5245,Sheet1!$A$1:$E$49,5)</f>
        <v>38730.302479003592</v>
      </c>
    </row>
    <row r="5246" spans="1:8" x14ac:dyDescent="0.25">
      <c r="A5246">
        <v>18</v>
      </c>
      <c r="B5246">
        <v>20</v>
      </c>
      <c r="C5246">
        <v>4</v>
      </c>
      <c r="D5246">
        <v>2022</v>
      </c>
      <c r="E5246" s="1">
        <f t="shared" si="81"/>
        <v>44671</v>
      </c>
      <c r="F5246">
        <v>36564</v>
      </c>
      <c r="G5246">
        <f>SUMIF(E:E,E5246,F:F)*VLOOKUP(A5246,Sheet1!$A$1:$E$49,3)</f>
        <v>33895.227459398906</v>
      </c>
      <c r="H5246">
        <f>SUMIF(E:E,E5246,F:F)*VLOOKUP(A5246,Sheet1!$A$1:$E$49,5)</f>
        <v>39425.210143371492</v>
      </c>
    </row>
    <row r="5247" spans="1:8" x14ac:dyDescent="0.25">
      <c r="A5247">
        <v>19</v>
      </c>
      <c r="B5247">
        <v>20</v>
      </c>
      <c r="C5247">
        <v>4</v>
      </c>
      <c r="D5247">
        <v>2022</v>
      </c>
      <c r="E5247" s="1">
        <f t="shared" si="81"/>
        <v>44671</v>
      </c>
      <c r="F5247">
        <v>36838</v>
      </c>
      <c r="G5247">
        <f>SUMIF(E:E,E5247,F:F)*VLOOKUP(A5247,Sheet1!$A$1:$E$49,3)</f>
        <v>33377.178131416797</v>
      </c>
      <c r="H5247">
        <f>SUMIF(E:E,E5247,F:F)*VLOOKUP(A5247,Sheet1!$A$1:$E$49,5)</f>
        <v>40025.583786693285</v>
      </c>
    </row>
    <row r="5248" spans="1:8" x14ac:dyDescent="0.25">
      <c r="A5248">
        <v>20</v>
      </c>
      <c r="B5248">
        <v>20</v>
      </c>
      <c r="C5248">
        <v>4</v>
      </c>
      <c r="D5248">
        <v>2022</v>
      </c>
      <c r="E5248" s="1">
        <f t="shared" si="81"/>
        <v>44671</v>
      </c>
      <c r="F5248">
        <v>36784</v>
      </c>
      <c r="G5248">
        <f>SUMIF(E:E,E5248,F:F)*VLOOKUP(A5248,Sheet1!$A$1:$E$49,3)</f>
        <v>33895.227459398906</v>
      </c>
      <c r="H5248">
        <f>SUMIF(E:E,E5248,F:F)*VLOOKUP(A5248,Sheet1!$A$1:$E$49,5)</f>
        <v>40525.398568031211</v>
      </c>
    </row>
    <row r="5249" spans="1:8" x14ac:dyDescent="0.25">
      <c r="A5249">
        <v>21</v>
      </c>
      <c r="B5249">
        <v>20</v>
      </c>
      <c r="C5249">
        <v>4</v>
      </c>
      <c r="D5249">
        <v>2022</v>
      </c>
      <c r="E5249" s="1">
        <f t="shared" si="81"/>
        <v>44671</v>
      </c>
      <c r="F5249">
        <v>37470</v>
      </c>
      <c r="G5249">
        <f>SUMIF(E:E,E5249,F:F)*VLOOKUP(A5249,Sheet1!$A$1:$E$49,3)</f>
        <v>34413.276787381015</v>
      </c>
      <c r="H5249">
        <f>SUMIF(E:E,E5249,F:F)*VLOOKUP(A5249,Sheet1!$A$1:$E$49,5)</f>
        <v>40919.578716459822</v>
      </c>
    </row>
    <row r="5250" spans="1:8" x14ac:dyDescent="0.25">
      <c r="A5250">
        <v>22</v>
      </c>
      <c r="B5250">
        <v>20</v>
      </c>
      <c r="C5250">
        <v>4</v>
      </c>
      <c r="D5250">
        <v>2022</v>
      </c>
      <c r="E5250" s="1">
        <f t="shared" si="81"/>
        <v>44671</v>
      </c>
      <c r="F5250">
        <v>37675</v>
      </c>
      <c r="G5250">
        <f>SUMIF(E:E,E5250,F:F)*VLOOKUP(A5250,Sheet1!$A$1:$E$49,3)</f>
        <v>35005.333162217641</v>
      </c>
      <c r="H5250">
        <f>SUMIF(E:E,E5250,F:F)*VLOOKUP(A5250,Sheet1!$A$1:$E$49,5)</f>
        <v>41204.083324463267</v>
      </c>
    </row>
    <row r="5251" spans="1:8" x14ac:dyDescent="0.25">
      <c r="A5251">
        <v>23</v>
      </c>
      <c r="B5251">
        <v>20</v>
      </c>
      <c r="C5251">
        <v>4</v>
      </c>
      <c r="D5251">
        <v>2022</v>
      </c>
      <c r="E5251" s="1">
        <f t="shared" ref="E5251:E5314" si="82">DATE(D5251,C5251,B5251)</f>
        <v>44671</v>
      </c>
      <c r="F5251">
        <v>38100</v>
      </c>
      <c r="G5251">
        <f>SUMIF(E:E,E5251,F:F)*VLOOKUP(A5251,Sheet1!$A$1:$E$49,3)</f>
        <v>35079.34020907215</v>
      </c>
      <c r="H5251">
        <f>SUMIF(E:E,E5251,F:F)*VLOOKUP(A5251,Sheet1!$A$1:$E$49,5)</f>
        <v>41375.975305375621</v>
      </c>
    </row>
    <row r="5252" spans="1:8" x14ac:dyDescent="0.25">
      <c r="A5252">
        <v>24</v>
      </c>
      <c r="B5252">
        <v>20</v>
      </c>
      <c r="C5252">
        <v>4</v>
      </c>
      <c r="D5252">
        <v>2022</v>
      </c>
      <c r="E5252" s="1">
        <f t="shared" si="82"/>
        <v>44671</v>
      </c>
      <c r="F5252">
        <v>38034</v>
      </c>
      <c r="G5252">
        <f>SUMIF(E:E,E5252,F:F)*VLOOKUP(A5252,Sheet1!$A$1:$E$49,3)</f>
        <v>35301.361349635947</v>
      </c>
      <c r="H5252">
        <f>SUMIF(E:E,E5252,F:F)*VLOOKUP(A5252,Sheet1!$A$1:$E$49,5)</f>
        <v>41433.471869429697</v>
      </c>
    </row>
    <row r="5253" spans="1:8" x14ac:dyDescent="0.25">
      <c r="A5253">
        <v>25</v>
      </c>
      <c r="B5253">
        <v>20</v>
      </c>
      <c r="C5253">
        <v>4</v>
      </c>
      <c r="D5253">
        <v>2022</v>
      </c>
      <c r="E5253" s="1">
        <f t="shared" si="82"/>
        <v>44671</v>
      </c>
      <c r="F5253">
        <v>37720</v>
      </c>
      <c r="G5253">
        <f>SUMIF(E:E,E5253,F:F)*VLOOKUP(A5253,Sheet1!$A$1:$E$49,3)</f>
        <v>35597.389537054267</v>
      </c>
      <c r="H5253">
        <f>SUMIF(E:E,E5253,F:F)*VLOOKUP(A5253,Sheet1!$A$1:$E$49,5)</f>
        <v>41375.975305375621</v>
      </c>
    </row>
    <row r="5254" spans="1:8" x14ac:dyDescent="0.25">
      <c r="A5254">
        <v>26</v>
      </c>
      <c r="B5254">
        <v>20</v>
      </c>
      <c r="C5254">
        <v>4</v>
      </c>
      <c r="D5254">
        <v>2022</v>
      </c>
      <c r="E5254" s="1">
        <f t="shared" si="82"/>
        <v>44671</v>
      </c>
      <c r="F5254">
        <v>37578</v>
      </c>
      <c r="G5254">
        <f>SUMIF(E:E,E5254,F:F)*VLOOKUP(A5254,Sheet1!$A$1:$E$49,3)</f>
        <v>35227.354302781438</v>
      </c>
      <c r="H5254">
        <f>SUMIF(E:E,E5254,F:F)*VLOOKUP(A5254,Sheet1!$A$1:$E$49,5)</f>
        <v>41204.083324463267</v>
      </c>
    </row>
    <row r="5255" spans="1:8" x14ac:dyDescent="0.25">
      <c r="A5255">
        <v>27</v>
      </c>
      <c r="B5255">
        <v>20</v>
      </c>
      <c r="C5255">
        <v>4</v>
      </c>
      <c r="D5255">
        <v>2022</v>
      </c>
      <c r="E5255" s="1">
        <f t="shared" si="82"/>
        <v>44671</v>
      </c>
      <c r="F5255">
        <v>37089</v>
      </c>
      <c r="G5255">
        <f>SUMIF(E:E,E5255,F:F)*VLOOKUP(A5255,Sheet1!$A$1:$E$49,3)</f>
        <v>34635.297927944819</v>
      </c>
      <c r="H5255">
        <f>SUMIF(E:E,E5255,F:F)*VLOOKUP(A5255,Sheet1!$A$1:$E$49,5)</f>
        <v>40919.578716459822</v>
      </c>
    </row>
    <row r="5256" spans="1:8" x14ac:dyDescent="0.25">
      <c r="A5256">
        <v>28</v>
      </c>
      <c r="B5256">
        <v>20</v>
      </c>
      <c r="C5256">
        <v>4</v>
      </c>
      <c r="D5256">
        <v>2022</v>
      </c>
      <c r="E5256" s="1">
        <f t="shared" si="82"/>
        <v>44671</v>
      </c>
      <c r="F5256">
        <v>36461</v>
      </c>
      <c r="G5256">
        <f>SUMIF(E:E,E5256,F:F)*VLOOKUP(A5256,Sheet1!$A$1:$E$49,3)</f>
        <v>34117.24859996271</v>
      </c>
      <c r="H5256">
        <f>SUMIF(E:E,E5256,F:F)*VLOOKUP(A5256,Sheet1!$A$1:$E$49,5)</f>
        <v>40525.398568031211</v>
      </c>
    </row>
    <row r="5257" spans="1:8" x14ac:dyDescent="0.25">
      <c r="A5257">
        <v>29</v>
      </c>
      <c r="B5257">
        <v>20</v>
      </c>
      <c r="C5257">
        <v>4</v>
      </c>
      <c r="D5257">
        <v>2022</v>
      </c>
      <c r="E5257" s="1">
        <f t="shared" si="82"/>
        <v>44671</v>
      </c>
      <c r="F5257">
        <v>35769</v>
      </c>
      <c r="G5257">
        <f>SUMIF(E:E,E5257,F:F)*VLOOKUP(A5257,Sheet1!$A$1:$E$49,3)</f>
        <v>34265.262693671728</v>
      </c>
      <c r="H5257">
        <f>SUMIF(E:E,E5257,F:F)*VLOOKUP(A5257,Sheet1!$A$1:$E$49,5)</f>
        <v>40025.583786693285</v>
      </c>
    </row>
    <row r="5258" spans="1:8" x14ac:dyDescent="0.25">
      <c r="A5258">
        <v>30</v>
      </c>
      <c r="B5258">
        <v>20</v>
      </c>
      <c r="C5258">
        <v>4</v>
      </c>
      <c r="D5258">
        <v>2022</v>
      </c>
      <c r="E5258" s="1">
        <f t="shared" si="82"/>
        <v>44671</v>
      </c>
      <c r="F5258">
        <v>35449</v>
      </c>
      <c r="G5258">
        <f>SUMIF(E:E,E5258,F:F)*VLOOKUP(A5258,Sheet1!$A$1:$E$49,3)</f>
        <v>35005.333162217641</v>
      </c>
      <c r="H5258">
        <f>SUMIF(E:E,E5258,F:F)*VLOOKUP(A5258,Sheet1!$A$1:$E$49,5)</f>
        <v>39425.210143371492</v>
      </c>
    </row>
    <row r="5259" spans="1:8" x14ac:dyDescent="0.25">
      <c r="A5259">
        <v>31</v>
      </c>
      <c r="B5259">
        <v>20</v>
      </c>
      <c r="C5259">
        <v>4</v>
      </c>
      <c r="D5259">
        <v>2022</v>
      </c>
      <c r="E5259" s="1">
        <f t="shared" si="82"/>
        <v>44671</v>
      </c>
      <c r="F5259">
        <v>34780</v>
      </c>
      <c r="G5259">
        <f>SUMIF(E:E,E5259,F:F)*VLOOKUP(A5259,Sheet1!$A$1:$E$49,3)</f>
        <v>35375.368396490456</v>
      </c>
      <c r="H5259">
        <f>SUMIF(E:E,E5259,F:F)*VLOOKUP(A5259,Sheet1!$A$1:$E$49,5)</f>
        <v>38730.302479003592</v>
      </c>
    </row>
    <row r="5260" spans="1:8" x14ac:dyDescent="0.25">
      <c r="A5260">
        <v>32</v>
      </c>
      <c r="B5260">
        <v>20</v>
      </c>
      <c r="C5260">
        <v>4</v>
      </c>
      <c r="D5260">
        <v>2022</v>
      </c>
      <c r="E5260" s="1">
        <f t="shared" si="82"/>
        <v>44671</v>
      </c>
      <c r="F5260">
        <v>35397</v>
      </c>
      <c r="G5260">
        <f>SUMIF(E:E,E5260,F:F)*VLOOKUP(A5260,Sheet1!$A$1:$E$49,3)</f>
        <v>38409.657317528348</v>
      </c>
      <c r="H5260">
        <f>SUMIF(E:E,E5260,F:F)*VLOOKUP(A5260,Sheet1!$A$1:$E$49,5)</f>
        <v>37947.734102596245</v>
      </c>
    </row>
    <row r="5261" spans="1:8" x14ac:dyDescent="0.25">
      <c r="A5261">
        <v>33</v>
      </c>
      <c r="B5261">
        <v>20</v>
      </c>
      <c r="C5261">
        <v>4</v>
      </c>
      <c r="D5261">
        <v>2022</v>
      </c>
      <c r="E5261" s="1">
        <f t="shared" si="82"/>
        <v>44671</v>
      </c>
      <c r="F5261">
        <v>36205</v>
      </c>
      <c r="G5261">
        <f>SUMIF(E:E,E5261,F:F)*VLOOKUP(A5261,Sheet1!$A$1:$E$49,3)</f>
        <v>40259.833488892997</v>
      </c>
      <c r="H5261">
        <f>SUMIF(E:E,E5261,F:F)*VLOOKUP(A5261,Sheet1!$A$1:$E$49,5)</f>
        <v>37085.113728608732</v>
      </c>
    </row>
    <row r="5262" spans="1:8" x14ac:dyDescent="0.25">
      <c r="A5262">
        <v>34</v>
      </c>
      <c r="B5262">
        <v>20</v>
      </c>
      <c r="C5262">
        <v>4</v>
      </c>
      <c r="D5262">
        <v>2022</v>
      </c>
      <c r="E5262" s="1">
        <f t="shared" si="82"/>
        <v>44671</v>
      </c>
      <c r="F5262">
        <v>36168</v>
      </c>
      <c r="G5262">
        <f>SUMIF(E:E,E5262,F:F)*VLOOKUP(A5262,Sheet1!$A$1:$E$49,3)</f>
        <v>41961.995566548358</v>
      </c>
      <c r="H5262">
        <f>SUMIF(E:E,E5262,F:F)*VLOOKUP(A5262,Sheet1!$A$1:$E$49,5)</f>
        <v>36150.662551665875</v>
      </c>
    </row>
    <row r="5263" spans="1:8" x14ac:dyDescent="0.25">
      <c r="A5263">
        <v>35</v>
      </c>
      <c r="B5263">
        <v>20</v>
      </c>
      <c r="C5263">
        <v>4</v>
      </c>
      <c r="D5263">
        <v>2022</v>
      </c>
      <c r="E5263" s="1">
        <f t="shared" si="82"/>
        <v>44671</v>
      </c>
      <c r="F5263">
        <v>36127</v>
      </c>
      <c r="G5263">
        <f>SUMIF(E:E,E5263,F:F)*VLOOKUP(A5263,Sheet1!$A$1:$E$49,3)</f>
        <v>43220.11536307638</v>
      </c>
      <c r="H5263">
        <f>SUMIF(E:E,E5263,F:F)*VLOOKUP(A5263,Sheet1!$A$1:$E$49,5)</f>
        <v>35153.084230151559</v>
      </c>
    </row>
    <row r="5264" spans="1:8" x14ac:dyDescent="0.25">
      <c r="A5264">
        <v>36</v>
      </c>
      <c r="B5264">
        <v>20</v>
      </c>
      <c r="C5264">
        <v>4</v>
      </c>
      <c r="D5264">
        <v>2022</v>
      </c>
      <c r="E5264" s="1">
        <f t="shared" si="82"/>
        <v>44671</v>
      </c>
      <c r="F5264">
        <v>35824</v>
      </c>
      <c r="G5264">
        <f>SUMIF(E:E,E5264,F:F)*VLOOKUP(A5264,Sheet1!$A$1:$E$49,3)</f>
        <v>43516.143550494686</v>
      </c>
      <c r="H5264">
        <f>SUMIF(E:E,E5264,F:F)*VLOOKUP(A5264,Sheet1!$A$1:$E$49,5)</f>
        <v>34101.430643709042</v>
      </c>
    </row>
    <row r="5265" spans="1:8" x14ac:dyDescent="0.25">
      <c r="A5265">
        <v>37</v>
      </c>
      <c r="B5265">
        <v>20</v>
      </c>
      <c r="C5265">
        <v>4</v>
      </c>
      <c r="D5265">
        <v>2022</v>
      </c>
      <c r="E5265" s="1">
        <f t="shared" si="82"/>
        <v>44671</v>
      </c>
      <c r="F5265">
        <v>35432</v>
      </c>
      <c r="G5265">
        <f>SUMIF(E:E,E5265,F:F)*VLOOKUP(A5265,Sheet1!$A$1:$E$49,3)</f>
        <v>43590.150597349195</v>
      </c>
      <c r="H5265">
        <f>SUMIF(E:E,E5265,F:F)*VLOOKUP(A5265,Sheet1!$A$1:$E$49,5)</f>
        <v>33004.966302397028</v>
      </c>
    </row>
    <row r="5266" spans="1:8" x14ac:dyDescent="0.25">
      <c r="A5266">
        <v>38</v>
      </c>
      <c r="B5266">
        <v>20</v>
      </c>
      <c r="C5266">
        <v>4</v>
      </c>
      <c r="D5266">
        <v>2022</v>
      </c>
      <c r="E5266" s="1">
        <f t="shared" si="82"/>
        <v>44671</v>
      </c>
      <c r="F5266">
        <v>35036</v>
      </c>
      <c r="G5266">
        <f>SUMIF(E:E,E5266,F:F)*VLOOKUP(A5266,Sheet1!$A$1:$E$49,3)</f>
        <v>43294.122409930882</v>
      </c>
      <c r="H5266">
        <f>SUMIF(E:E,E5266,F:F)*VLOOKUP(A5266,Sheet1!$A$1:$E$49,5)</f>
        <v>31873.034219310277</v>
      </c>
    </row>
    <row r="5267" spans="1:8" x14ac:dyDescent="0.25">
      <c r="A5267">
        <v>39</v>
      </c>
      <c r="B5267">
        <v>20</v>
      </c>
      <c r="C5267">
        <v>4</v>
      </c>
      <c r="D5267">
        <v>2022</v>
      </c>
      <c r="E5267" s="1">
        <f t="shared" si="82"/>
        <v>44671</v>
      </c>
      <c r="F5267">
        <v>35218</v>
      </c>
      <c r="G5267">
        <f>SUMIF(E:E,E5267,F:F)*VLOOKUP(A5267,Sheet1!$A$1:$E$49,3)</f>
        <v>43294.122409930882</v>
      </c>
      <c r="H5267">
        <f>SUMIF(E:E,E5267,F:F)*VLOOKUP(A5267,Sheet1!$A$1:$E$49,5)</f>
        <v>30714.925918562752</v>
      </c>
    </row>
    <row r="5268" spans="1:8" x14ac:dyDescent="0.25">
      <c r="A5268">
        <v>40</v>
      </c>
      <c r="B5268">
        <v>20</v>
      </c>
      <c r="C5268">
        <v>4</v>
      </c>
      <c r="D5268">
        <v>2022</v>
      </c>
      <c r="E5268" s="1">
        <f t="shared" si="82"/>
        <v>44671</v>
      </c>
      <c r="F5268">
        <v>35147</v>
      </c>
      <c r="G5268">
        <f>SUMIF(E:E,E5268,F:F)*VLOOKUP(A5268,Sheet1!$A$1:$E$49,3)</f>
        <v>42258.023753966663</v>
      </c>
      <c r="H5268">
        <f>SUMIF(E:E,E5268,F:F)*VLOOKUP(A5268,Sheet1!$A$1:$E$49,5)</f>
        <v>29539.758043679965</v>
      </c>
    </row>
    <row r="5269" spans="1:8" x14ac:dyDescent="0.25">
      <c r="A5269">
        <v>41</v>
      </c>
      <c r="B5269">
        <v>20</v>
      </c>
      <c r="C5269">
        <v>4</v>
      </c>
      <c r="D5269">
        <v>2022</v>
      </c>
      <c r="E5269" s="1">
        <f t="shared" si="82"/>
        <v>44671</v>
      </c>
      <c r="F5269">
        <v>35264</v>
      </c>
      <c r="G5269">
        <f>SUMIF(E:E,E5269,F:F)*VLOOKUP(A5269,Sheet1!$A$1:$E$49,3)</f>
        <v>40481.8546294568</v>
      </c>
      <c r="H5269">
        <f>SUMIF(E:E,E5269,F:F)*VLOOKUP(A5269,Sheet1!$A$1:$E$49,5)</f>
        <v>28356.357766679037</v>
      </c>
    </row>
    <row r="5270" spans="1:8" x14ac:dyDescent="0.25">
      <c r="A5270">
        <v>42</v>
      </c>
      <c r="B5270">
        <v>20</v>
      </c>
      <c r="C5270">
        <v>4</v>
      </c>
      <c r="D5270">
        <v>2022</v>
      </c>
      <c r="E5270" s="1">
        <f t="shared" si="82"/>
        <v>44671</v>
      </c>
      <c r="F5270">
        <v>34317</v>
      </c>
      <c r="G5270">
        <f>SUMIF(E:E,E5270,F:F)*VLOOKUP(A5270,Sheet1!$A$1:$E$49,3)</f>
        <v>38927.706645510458</v>
      </c>
      <c r="H5270">
        <f>SUMIF(E:E,E5270,F:F)*VLOOKUP(A5270,Sheet1!$A$1:$E$49,5)</f>
        <v>27173.158886024252</v>
      </c>
    </row>
    <row r="5271" spans="1:8" x14ac:dyDescent="0.25">
      <c r="A5271">
        <v>43</v>
      </c>
      <c r="B5271">
        <v>20</v>
      </c>
      <c r="C5271">
        <v>4</v>
      </c>
      <c r="D5271">
        <v>2022</v>
      </c>
      <c r="E5271" s="1">
        <f t="shared" si="82"/>
        <v>44671</v>
      </c>
      <c r="F5271">
        <v>32858</v>
      </c>
      <c r="G5271">
        <f>SUMIF(E:E,E5271,F:F)*VLOOKUP(A5271,Sheet1!$A$1:$E$49,3)</f>
        <v>37891.607989546232</v>
      </c>
      <c r="H5271">
        <f>SUMIF(E:E,E5271,F:F)*VLOOKUP(A5271,Sheet1!$A$1:$E$49,5)</f>
        <v>25998.110153941292</v>
      </c>
    </row>
    <row r="5272" spans="1:8" x14ac:dyDescent="0.25">
      <c r="A5272">
        <v>44</v>
      </c>
      <c r="B5272">
        <v>20</v>
      </c>
      <c r="C5272">
        <v>4</v>
      </c>
      <c r="D5272">
        <v>2022</v>
      </c>
      <c r="E5272" s="1">
        <f t="shared" si="82"/>
        <v>44671</v>
      </c>
      <c r="F5272">
        <v>31308</v>
      </c>
      <c r="G5272">
        <f>SUMIF(E:E,E5272,F:F)*VLOOKUP(A5272,Sheet1!$A$1:$E$49,3)</f>
        <v>34931.326115363132</v>
      </c>
      <c r="H5272">
        <f>SUMIF(E:E,E5272,F:F)*VLOOKUP(A5272,Sheet1!$A$1:$E$49,5)</f>
        <v>24838.597002587954</v>
      </c>
    </row>
    <row r="5273" spans="1:8" x14ac:dyDescent="0.25">
      <c r="A5273">
        <v>45</v>
      </c>
      <c r="B5273">
        <v>20</v>
      </c>
      <c r="C5273">
        <v>4</v>
      </c>
      <c r="D5273">
        <v>2022</v>
      </c>
      <c r="E5273" s="1">
        <f t="shared" si="82"/>
        <v>44671</v>
      </c>
      <c r="F5273">
        <v>29701</v>
      </c>
      <c r="G5273">
        <f>SUMIF(E:E,E5273,F:F)*VLOOKUP(A5273,Sheet1!$A$1:$E$49,3)</f>
        <v>31527.001960052145</v>
      </c>
      <c r="H5273">
        <f>SUMIF(E:E,E5273,F:F)*VLOOKUP(A5273,Sheet1!$A$1:$E$49,5)</f>
        <v>23701.377456783797</v>
      </c>
    </row>
    <row r="5274" spans="1:8" x14ac:dyDescent="0.25">
      <c r="A5274">
        <v>46</v>
      </c>
      <c r="B5274">
        <v>20</v>
      </c>
      <c r="C5274">
        <v>4</v>
      </c>
      <c r="D5274">
        <v>2022</v>
      </c>
      <c r="E5274" s="1">
        <f t="shared" si="82"/>
        <v>44671</v>
      </c>
      <c r="F5274">
        <v>28646</v>
      </c>
      <c r="G5274">
        <f>SUMIF(E:E,E5274,F:F)*VLOOKUP(A5274,Sheet1!$A$1:$E$49,3)</f>
        <v>27974.663711032146</v>
      </c>
      <c r="H5274">
        <f>SUMIF(E:E,E5274,F:F)*VLOOKUP(A5274,Sheet1!$A$1:$E$49,5)</f>
        <v>22592.532640537538</v>
      </c>
    </row>
    <row r="5275" spans="1:8" x14ac:dyDescent="0.25">
      <c r="A5275">
        <v>47</v>
      </c>
      <c r="B5275">
        <v>20</v>
      </c>
      <c r="C5275">
        <v>4</v>
      </c>
      <c r="D5275">
        <v>2022</v>
      </c>
      <c r="E5275" s="1">
        <f t="shared" si="82"/>
        <v>44671</v>
      </c>
      <c r="F5275">
        <v>28440</v>
      </c>
      <c r="G5275">
        <f>SUMIF(E:E,E5275,F:F)*VLOOKUP(A5275,Sheet1!$A$1:$E$49,3)</f>
        <v>26790.550961359033</v>
      </c>
      <c r="H5275">
        <f>SUMIF(E:E,E5275,F:F)*VLOOKUP(A5275,Sheet1!$A$1:$E$49,5)</f>
        <v>21517.431916861631</v>
      </c>
    </row>
    <row r="5276" spans="1:8" x14ac:dyDescent="0.25">
      <c r="A5276">
        <v>48</v>
      </c>
      <c r="B5276">
        <v>20</v>
      </c>
      <c r="C5276">
        <v>4</v>
      </c>
      <c r="D5276">
        <v>2022</v>
      </c>
      <c r="E5276" s="1">
        <f t="shared" si="82"/>
        <v>44671</v>
      </c>
      <c r="F5276">
        <v>28196</v>
      </c>
      <c r="G5276">
        <f>SUMIF(E:E,E5276,F:F)*VLOOKUP(A5276,Sheet1!$A$1:$E$49,3)</f>
        <v>26568.529820795266</v>
      </c>
      <c r="H5276">
        <f>SUMIF(E:E,E5276,F:F)*VLOOKUP(A5276,Sheet1!$A$1:$E$49,5)</f>
        <v>20480.712355580716</v>
      </c>
    </row>
    <row r="5277" spans="1:8" x14ac:dyDescent="0.25">
      <c r="A5277">
        <v>1</v>
      </c>
      <c r="B5277">
        <v>21</v>
      </c>
      <c r="C5277">
        <v>4</v>
      </c>
      <c r="D5277">
        <v>2022</v>
      </c>
      <c r="E5277" s="1">
        <f t="shared" si="82"/>
        <v>44672</v>
      </c>
      <c r="F5277">
        <v>28354</v>
      </c>
      <c r="G5277">
        <f>SUMIF(E:E,E5277,F:F)*VLOOKUP(A5277,Sheet1!$A$1:$E$49,3)</f>
        <v>26607.164037707716</v>
      </c>
      <c r="H5277">
        <f>SUMIF(E:E,E5277,F:F)*VLOOKUP(A5277,Sheet1!$A$1:$E$49,5)</f>
        <v>21548.721157842676</v>
      </c>
    </row>
    <row r="5278" spans="1:8" x14ac:dyDescent="0.25">
      <c r="A5278">
        <v>2</v>
      </c>
      <c r="B5278">
        <v>21</v>
      </c>
      <c r="C5278">
        <v>4</v>
      </c>
      <c r="D5278">
        <v>2022</v>
      </c>
      <c r="E5278" s="1">
        <f t="shared" si="82"/>
        <v>44672</v>
      </c>
      <c r="F5278">
        <v>28162</v>
      </c>
      <c r="G5278">
        <f>SUMIF(E:E,E5278,F:F)*VLOOKUP(A5278,Sheet1!$A$1:$E$49,3)</f>
        <v>26236.590722419322</v>
      </c>
      <c r="H5278">
        <f>SUMIF(E:E,E5278,F:F)*VLOOKUP(A5278,Sheet1!$A$1:$E$49,5)</f>
        <v>22625.385222615791</v>
      </c>
    </row>
    <row r="5279" spans="1:8" x14ac:dyDescent="0.25">
      <c r="A5279">
        <v>3</v>
      </c>
      <c r="B5279">
        <v>21</v>
      </c>
      <c r="C5279">
        <v>4</v>
      </c>
      <c r="D5279">
        <v>2022</v>
      </c>
      <c r="E5279" s="1">
        <f t="shared" si="82"/>
        <v>44672</v>
      </c>
      <c r="F5279">
        <v>27839</v>
      </c>
      <c r="G5279">
        <f>SUMIF(E:E,E5279,F:F)*VLOOKUP(A5279,Sheet1!$A$1:$E$49,3)</f>
        <v>25569.558754900187</v>
      </c>
      <c r="H5279">
        <f>SUMIF(E:E,E5279,F:F)*VLOOKUP(A5279,Sheet1!$A$1:$E$49,5)</f>
        <v>23735.842448409814</v>
      </c>
    </row>
    <row r="5280" spans="1:8" x14ac:dyDescent="0.25">
      <c r="A5280">
        <v>4</v>
      </c>
      <c r="B5280">
        <v>21</v>
      </c>
      <c r="C5280">
        <v>4</v>
      </c>
      <c r="D5280">
        <v>2022</v>
      </c>
      <c r="E5280" s="1">
        <f t="shared" si="82"/>
        <v>44672</v>
      </c>
      <c r="F5280">
        <v>27374</v>
      </c>
      <c r="G5280">
        <f>SUMIF(E:E,E5280,F:F)*VLOOKUP(A5280,Sheet1!$A$1:$E$49,3)</f>
        <v>25124.8707765541</v>
      </c>
      <c r="H5280">
        <f>SUMIF(E:E,E5280,F:F)*VLOOKUP(A5280,Sheet1!$A$1:$E$49,5)</f>
        <v>24874.715664436069</v>
      </c>
    </row>
    <row r="5281" spans="1:8" x14ac:dyDescent="0.25">
      <c r="A5281">
        <v>5</v>
      </c>
      <c r="B5281">
        <v>21</v>
      </c>
      <c r="C5281">
        <v>4</v>
      </c>
      <c r="D5281">
        <v>2022</v>
      </c>
      <c r="E5281" s="1">
        <f t="shared" si="82"/>
        <v>44672</v>
      </c>
      <c r="F5281">
        <v>27065</v>
      </c>
      <c r="G5281">
        <f>SUMIF(E:E,E5281,F:F)*VLOOKUP(A5281,Sheet1!$A$1:$E$49,3)</f>
        <v>24606.068135150326</v>
      </c>
      <c r="H5281">
        <f>SUMIF(E:E,E5281,F:F)*VLOOKUP(A5281,Sheet1!$A$1:$E$49,5)</f>
        <v>26035.914903913381</v>
      </c>
    </row>
    <row r="5282" spans="1:8" x14ac:dyDescent="0.25">
      <c r="A5282">
        <v>6</v>
      </c>
      <c r="B5282">
        <v>21</v>
      </c>
      <c r="C5282">
        <v>4</v>
      </c>
      <c r="D5282">
        <v>2022</v>
      </c>
      <c r="E5282" s="1">
        <f t="shared" si="82"/>
        <v>44672</v>
      </c>
      <c r="F5282">
        <v>26954</v>
      </c>
      <c r="G5282">
        <f>SUMIF(E:E,E5282,F:F)*VLOOKUP(A5282,Sheet1!$A$1:$E$49,3)</f>
        <v>23790.80684151582</v>
      </c>
      <c r="H5282">
        <f>SUMIF(E:E,E5282,F:F)*VLOOKUP(A5282,Sheet1!$A$1:$E$49,5)</f>
        <v>27212.672314944863</v>
      </c>
    </row>
    <row r="5283" spans="1:8" x14ac:dyDescent="0.25">
      <c r="A5283">
        <v>7</v>
      </c>
      <c r="B5283">
        <v>21</v>
      </c>
      <c r="C5283">
        <v>4</v>
      </c>
      <c r="D5283">
        <v>2022</v>
      </c>
      <c r="E5283" s="1">
        <f t="shared" si="82"/>
        <v>44672</v>
      </c>
      <c r="F5283">
        <v>27031</v>
      </c>
      <c r="G5283">
        <f>SUMIF(E:E,E5283,F:F)*VLOOKUP(A5283,Sheet1!$A$1:$E$49,3)</f>
        <v>22901.430884823643</v>
      </c>
      <c r="H5283">
        <f>SUMIF(E:E,E5283,F:F)*VLOOKUP(A5283,Sheet1!$A$1:$E$49,5)</f>
        <v>28397.591725960727</v>
      </c>
    </row>
    <row r="5284" spans="1:8" x14ac:dyDescent="0.25">
      <c r="A5284">
        <v>8</v>
      </c>
      <c r="B5284">
        <v>21</v>
      </c>
      <c r="C5284">
        <v>4</v>
      </c>
      <c r="D5284">
        <v>2022</v>
      </c>
      <c r="E5284" s="1">
        <f t="shared" si="82"/>
        <v>44672</v>
      </c>
      <c r="F5284">
        <v>26940</v>
      </c>
      <c r="G5284">
        <f>SUMIF(E:E,E5284,F:F)*VLOOKUP(A5284,Sheet1!$A$1:$E$49,3)</f>
        <v>22456.742906477561</v>
      </c>
      <c r="H5284">
        <f>SUMIF(E:E,E5284,F:F)*VLOOKUP(A5284,Sheet1!$A$1:$E$49,5)</f>
        <v>29582.712826180108</v>
      </c>
    </row>
    <row r="5285" spans="1:8" x14ac:dyDescent="0.25">
      <c r="A5285">
        <v>9</v>
      </c>
      <c r="B5285">
        <v>21</v>
      </c>
      <c r="C5285">
        <v>4</v>
      </c>
      <c r="D5285">
        <v>2022</v>
      </c>
      <c r="E5285" s="1">
        <f t="shared" si="82"/>
        <v>44672</v>
      </c>
      <c r="F5285">
        <v>26545</v>
      </c>
      <c r="G5285">
        <f>SUMIF(E:E,E5285,F:F)*VLOOKUP(A5285,Sheet1!$A$1:$E$49,3)</f>
        <v>22086.16959118914</v>
      </c>
      <c r="H5285">
        <f>SUMIF(E:E,E5285,F:F)*VLOOKUP(A5285,Sheet1!$A$1:$E$49,5)</f>
        <v>30759.589553261081</v>
      </c>
    </row>
    <row r="5286" spans="1:8" x14ac:dyDescent="0.25">
      <c r="A5286">
        <v>10</v>
      </c>
      <c r="B5286">
        <v>21</v>
      </c>
      <c r="C5286">
        <v>4</v>
      </c>
      <c r="D5286">
        <v>2022</v>
      </c>
      <c r="E5286" s="1">
        <f t="shared" si="82"/>
        <v>44672</v>
      </c>
      <c r="F5286">
        <v>26538</v>
      </c>
      <c r="G5286">
        <f>SUMIF(E:E,E5286,F:F)*VLOOKUP(A5286,Sheet1!$A$1:$E$49,3)</f>
        <v>21937.940265073783</v>
      </c>
      <c r="H5286">
        <f>SUMIF(E:E,E5286,F:F)*VLOOKUP(A5286,Sheet1!$A$1:$E$49,5)</f>
        <v>31919.381899290784</v>
      </c>
    </row>
    <row r="5287" spans="1:8" x14ac:dyDescent="0.25">
      <c r="A5287">
        <v>11</v>
      </c>
      <c r="B5287">
        <v>21</v>
      </c>
      <c r="C5287">
        <v>4</v>
      </c>
      <c r="D5287">
        <v>2022</v>
      </c>
      <c r="E5287" s="1">
        <f t="shared" si="82"/>
        <v>44672</v>
      </c>
      <c r="F5287">
        <v>28691</v>
      </c>
      <c r="G5287">
        <f>SUMIF(E:E,E5287,F:F)*VLOOKUP(A5287,Sheet1!$A$1:$E$49,3)</f>
        <v>23049.660210938997</v>
      </c>
      <c r="H5287">
        <f>SUMIF(E:E,E5287,F:F)*VLOOKUP(A5287,Sheet1!$A$1:$E$49,5)</f>
        <v>33052.959963917463</v>
      </c>
    </row>
    <row r="5288" spans="1:8" x14ac:dyDescent="0.25">
      <c r="A5288">
        <v>12</v>
      </c>
      <c r="B5288">
        <v>21</v>
      </c>
      <c r="C5288">
        <v>4</v>
      </c>
      <c r="D5288">
        <v>2022</v>
      </c>
      <c r="E5288" s="1">
        <f t="shared" si="82"/>
        <v>44672</v>
      </c>
      <c r="F5288">
        <v>30841</v>
      </c>
      <c r="G5288">
        <f>SUMIF(E:E,E5288,F:F)*VLOOKUP(A5288,Sheet1!$A$1:$E$49,3)</f>
        <v>26162.47605936163</v>
      </c>
      <c r="H5288">
        <f>SUMIF(E:E,E5288,F:F)*VLOOKUP(A5288,Sheet1!$A$1:$E$49,5)</f>
        <v>34151.018711901015</v>
      </c>
    </row>
    <row r="5289" spans="1:8" x14ac:dyDescent="0.25">
      <c r="A5289">
        <v>13</v>
      </c>
      <c r="B5289">
        <v>21</v>
      </c>
      <c r="C5289">
        <v>4</v>
      </c>
      <c r="D5289">
        <v>2022</v>
      </c>
      <c r="E5289" s="1">
        <f t="shared" si="82"/>
        <v>44672</v>
      </c>
      <c r="F5289">
        <v>33403</v>
      </c>
      <c r="G5289">
        <f>SUMIF(E:E,E5289,F:F)*VLOOKUP(A5289,Sheet1!$A$1:$E$49,3)</f>
        <v>28015.34263580347</v>
      </c>
      <c r="H5289">
        <f>SUMIF(E:E,E5289,F:F)*VLOOKUP(A5289,Sheet1!$A$1:$E$49,5)</f>
        <v>35204.2015441486</v>
      </c>
    </row>
    <row r="5290" spans="1:8" x14ac:dyDescent="0.25">
      <c r="A5290">
        <v>14</v>
      </c>
      <c r="B5290">
        <v>21</v>
      </c>
      <c r="C5290">
        <v>4</v>
      </c>
      <c r="D5290">
        <v>2022</v>
      </c>
      <c r="E5290" s="1">
        <f t="shared" si="82"/>
        <v>44672</v>
      </c>
      <c r="F5290">
        <v>35229</v>
      </c>
      <c r="G5290">
        <f>SUMIF(E:E,E5290,F:F)*VLOOKUP(A5290,Sheet1!$A$1:$E$49,3)</f>
        <v>31202.2731472839</v>
      </c>
      <c r="H5290">
        <f>SUMIF(E:E,E5290,F:F)*VLOOKUP(A5290,Sheet1!$A$1:$E$49,5)</f>
        <v>36203.230478757454</v>
      </c>
    </row>
    <row r="5291" spans="1:8" x14ac:dyDescent="0.25">
      <c r="A5291">
        <v>15</v>
      </c>
      <c r="B5291">
        <v>21</v>
      </c>
      <c r="C5291">
        <v>4</v>
      </c>
      <c r="D5291">
        <v>2022</v>
      </c>
      <c r="E5291" s="1">
        <f t="shared" si="82"/>
        <v>44672</v>
      </c>
      <c r="F5291">
        <v>34859</v>
      </c>
      <c r="G5291">
        <f>SUMIF(E:E,E5291,F:F)*VLOOKUP(A5291,Sheet1!$A$1:$E$49,3)</f>
        <v>34463.318321821935</v>
      </c>
      <c r="H5291">
        <f>SUMIF(E:E,E5291,F:F)*VLOOKUP(A5291,Sheet1!$A$1:$E$49,5)</f>
        <v>37139.040473433452</v>
      </c>
    </row>
    <row r="5292" spans="1:8" x14ac:dyDescent="0.25">
      <c r="A5292">
        <v>16</v>
      </c>
      <c r="B5292">
        <v>21</v>
      </c>
      <c r="C5292">
        <v>4</v>
      </c>
      <c r="D5292">
        <v>2022</v>
      </c>
      <c r="E5292" s="1">
        <f t="shared" si="82"/>
        <v>44672</v>
      </c>
      <c r="F5292">
        <v>35168</v>
      </c>
      <c r="G5292">
        <f>SUMIF(E:E,E5292,F:F)*VLOOKUP(A5292,Sheet1!$A$1:$E$49,3)</f>
        <v>36242.070235206171</v>
      </c>
      <c r="H5292">
        <f>SUMIF(E:E,E5292,F:F)*VLOOKUP(A5292,Sheet1!$A$1:$E$49,5)</f>
        <v>38002.915213502434</v>
      </c>
    </row>
    <row r="5293" spans="1:8" x14ac:dyDescent="0.25">
      <c r="A5293">
        <v>17</v>
      </c>
      <c r="B5293">
        <v>21</v>
      </c>
      <c r="C5293">
        <v>4</v>
      </c>
      <c r="D5293">
        <v>2022</v>
      </c>
      <c r="E5293" s="1">
        <f t="shared" si="82"/>
        <v>44672</v>
      </c>
      <c r="F5293">
        <v>35532</v>
      </c>
      <c r="G5293">
        <f>SUMIF(E:E,E5293,F:F)*VLOOKUP(A5293,Sheet1!$A$1:$E$49,3)</f>
        <v>35945.611582975464</v>
      </c>
      <c r="H5293">
        <f>SUMIF(E:E,E5293,F:F)*VLOOKUP(A5293,Sheet1!$A$1:$E$49,5)</f>
        <v>38786.621549616502</v>
      </c>
    </row>
    <row r="5294" spans="1:8" x14ac:dyDescent="0.25">
      <c r="A5294">
        <v>18</v>
      </c>
      <c r="B5294">
        <v>21</v>
      </c>
      <c r="C5294">
        <v>4</v>
      </c>
      <c r="D5294">
        <v>2022</v>
      </c>
      <c r="E5294" s="1">
        <f t="shared" si="82"/>
        <v>44672</v>
      </c>
      <c r="F5294">
        <v>35903</v>
      </c>
      <c r="G5294">
        <f>SUMIF(E:E,E5294,F:F)*VLOOKUP(A5294,Sheet1!$A$1:$E$49,3)</f>
        <v>33944.515680418132</v>
      </c>
      <c r="H5294">
        <f>SUMIF(E:E,E5294,F:F)*VLOOKUP(A5294,Sheet1!$A$1:$E$49,5)</f>
        <v>39482.539703221875</v>
      </c>
    </row>
    <row r="5295" spans="1:8" x14ac:dyDescent="0.25">
      <c r="A5295">
        <v>19</v>
      </c>
      <c r="B5295">
        <v>21</v>
      </c>
      <c r="C5295">
        <v>4</v>
      </c>
      <c r="D5295">
        <v>2022</v>
      </c>
      <c r="E5295" s="1">
        <f t="shared" si="82"/>
        <v>44672</v>
      </c>
      <c r="F5295">
        <v>36577</v>
      </c>
      <c r="G5295">
        <f>SUMIF(E:E,E5295,F:F)*VLOOKUP(A5295,Sheet1!$A$1:$E$49,3)</f>
        <v>33425.713039014328</v>
      </c>
      <c r="H5295">
        <f>SUMIF(E:E,E5295,F:F)*VLOOKUP(A5295,Sheet1!$A$1:$E$49,5)</f>
        <v>40083.786370595844</v>
      </c>
    </row>
    <row r="5296" spans="1:8" x14ac:dyDescent="0.25">
      <c r="A5296">
        <v>20</v>
      </c>
      <c r="B5296">
        <v>21</v>
      </c>
      <c r="C5296">
        <v>4</v>
      </c>
      <c r="D5296">
        <v>2022</v>
      </c>
      <c r="E5296" s="1">
        <f t="shared" si="82"/>
        <v>44672</v>
      </c>
      <c r="F5296">
        <v>36869</v>
      </c>
      <c r="G5296">
        <f>SUMIF(E:E,E5296,F:F)*VLOOKUP(A5296,Sheet1!$A$1:$E$49,3)</f>
        <v>33944.515680418132</v>
      </c>
      <c r="H5296">
        <f>SUMIF(E:E,E5296,F:F)*VLOOKUP(A5296,Sheet1!$A$1:$E$49,5)</f>
        <v>40584.327949871353</v>
      </c>
    </row>
    <row r="5297" spans="1:8" x14ac:dyDescent="0.25">
      <c r="A5297">
        <v>21</v>
      </c>
      <c r="B5297">
        <v>21</v>
      </c>
      <c r="C5297">
        <v>4</v>
      </c>
      <c r="D5297">
        <v>2022</v>
      </c>
      <c r="E5297" s="1">
        <f t="shared" si="82"/>
        <v>44672</v>
      </c>
      <c r="F5297">
        <v>36874</v>
      </c>
      <c r="G5297">
        <f>SUMIF(E:E,E5297,F:F)*VLOOKUP(A5297,Sheet1!$A$1:$E$49,3)</f>
        <v>34463.318321821935</v>
      </c>
      <c r="H5297">
        <f>SUMIF(E:E,E5297,F:F)*VLOOKUP(A5297,Sheet1!$A$1:$E$49,5)</f>
        <v>40979.081289269117</v>
      </c>
    </row>
    <row r="5298" spans="1:8" x14ac:dyDescent="0.25">
      <c r="A5298">
        <v>22</v>
      </c>
      <c r="B5298">
        <v>21</v>
      </c>
      <c r="C5298">
        <v>4</v>
      </c>
      <c r="D5298">
        <v>2022</v>
      </c>
      <c r="E5298" s="1">
        <f t="shared" si="82"/>
        <v>44672</v>
      </c>
      <c r="F5298">
        <v>36901</v>
      </c>
      <c r="G5298">
        <f>SUMIF(E:E,E5298,F:F)*VLOOKUP(A5298,Sheet1!$A$1:$E$49,3)</f>
        <v>35056.235626283349</v>
      </c>
      <c r="H5298">
        <f>SUMIF(E:E,E5298,F:F)*VLOOKUP(A5298,Sheet1!$A$1:$E$49,5)</f>
        <v>41263.999605250094</v>
      </c>
    </row>
    <row r="5299" spans="1:8" x14ac:dyDescent="0.25">
      <c r="A5299">
        <v>23</v>
      </c>
      <c r="B5299">
        <v>21</v>
      </c>
      <c r="C5299">
        <v>4</v>
      </c>
      <c r="D5299">
        <v>2022</v>
      </c>
      <c r="E5299" s="1">
        <f t="shared" si="82"/>
        <v>44672</v>
      </c>
      <c r="F5299">
        <v>37492</v>
      </c>
      <c r="G5299">
        <f>SUMIF(E:E,E5299,F:F)*VLOOKUP(A5299,Sheet1!$A$1:$E$49,3)</f>
        <v>35130.350289340953</v>
      </c>
      <c r="H5299">
        <f>SUMIF(E:E,E5299,F:F)*VLOOKUP(A5299,Sheet1!$A$1:$E$49,5)</f>
        <v>41436.141540229197</v>
      </c>
    </row>
    <row r="5300" spans="1:8" x14ac:dyDescent="0.25">
      <c r="A5300">
        <v>24</v>
      </c>
      <c r="B5300">
        <v>21</v>
      </c>
      <c r="C5300">
        <v>4</v>
      </c>
      <c r="D5300">
        <v>2022</v>
      </c>
      <c r="E5300" s="1">
        <f t="shared" si="82"/>
        <v>44672</v>
      </c>
      <c r="F5300">
        <v>37366</v>
      </c>
      <c r="G5300">
        <f>SUMIF(E:E,E5300,F:F)*VLOOKUP(A5300,Sheet1!$A$1:$E$49,3)</f>
        <v>35352.694278514049</v>
      </c>
      <c r="H5300">
        <f>SUMIF(E:E,E5300,F:F)*VLOOKUP(A5300,Sheet1!$A$1:$E$49,5)</f>
        <v>41493.721712023042</v>
      </c>
    </row>
    <row r="5301" spans="1:8" x14ac:dyDescent="0.25">
      <c r="A5301">
        <v>25</v>
      </c>
      <c r="B5301">
        <v>21</v>
      </c>
      <c r="C5301">
        <v>4</v>
      </c>
      <c r="D5301">
        <v>2022</v>
      </c>
      <c r="E5301" s="1">
        <f t="shared" si="82"/>
        <v>44672</v>
      </c>
      <c r="F5301">
        <v>36982</v>
      </c>
      <c r="G5301">
        <f>SUMIF(E:E,E5301,F:F)*VLOOKUP(A5301,Sheet1!$A$1:$E$49,3)</f>
        <v>35649.152930744764</v>
      </c>
      <c r="H5301">
        <f>SUMIF(E:E,E5301,F:F)*VLOOKUP(A5301,Sheet1!$A$1:$E$49,5)</f>
        <v>41436.141540229197</v>
      </c>
    </row>
    <row r="5302" spans="1:8" x14ac:dyDescent="0.25">
      <c r="A5302">
        <v>26</v>
      </c>
      <c r="B5302">
        <v>21</v>
      </c>
      <c r="C5302">
        <v>4</v>
      </c>
      <c r="D5302">
        <v>2022</v>
      </c>
      <c r="E5302" s="1">
        <f t="shared" si="82"/>
        <v>44672</v>
      </c>
      <c r="F5302">
        <v>36765</v>
      </c>
      <c r="G5302">
        <f>SUMIF(E:E,E5302,F:F)*VLOOKUP(A5302,Sheet1!$A$1:$E$49,3)</f>
        <v>35278.579615456445</v>
      </c>
      <c r="H5302">
        <f>SUMIF(E:E,E5302,F:F)*VLOOKUP(A5302,Sheet1!$A$1:$E$49,5)</f>
        <v>41263.999605250094</v>
      </c>
    </row>
    <row r="5303" spans="1:8" x14ac:dyDescent="0.25">
      <c r="A5303">
        <v>27</v>
      </c>
      <c r="B5303">
        <v>21</v>
      </c>
      <c r="C5303">
        <v>4</v>
      </c>
      <c r="D5303">
        <v>2022</v>
      </c>
      <c r="E5303" s="1">
        <f t="shared" si="82"/>
        <v>44672</v>
      </c>
      <c r="F5303">
        <v>36198</v>
      </c>
      <c r="G5303">
        <f>SUMIF(E:E,E5303,F:F)*VLOOKUP(A5303,Sheet1!$A$1:$E$49,3)</f>
        <v>34685.662310995031</v>
      </c>
      <c r="H5303">
        <f>SUMIF(E:E,E5303,F:F)*VLOOKUP(A5303,Sheet1!$A$1:$E$49,5)</f>
        <v>40979.081289269117</v>
      </c>
    </row>
    <row r="5304" spans="1:8" x14ac:dyDescent="0.25">
      <c r="A5304">
        <v>28</v>
      </c>
      <c r="B5304">
        <v>21</v>
      </c>
      <c r="C5304">
        <v>4</v>
      </c>
      <c r="D5304">
        <v>2022</v>
      </c>
      <c r="E5304" s="1">
        <f t="shared" si="82"/>
        <v>44672</v>
      </c>
      <c r="F5304">
        <v>35533</v>
      </c>
      <c r="G5304">
        <f>SUMIF(E:E,E5304,F:F)*VLOOKUP(A5304,Sheet1!$A$1:$E$49,3)</f>
        <v>34166.859669591227</v>
      </c>
      <c r="H5304">
        <f>SUMIF(E:E,E5304,F:F)*VLOOKUP(A5304,Sheet1!$A$1:$E$49,5)</f>
        <v>40584.327949871353</v>
      </c>
    </row>
    <row r="5305" spans="1:8" x14ac:dyDescent="0.25">
      <c r="A5305">
        <v>29</v>
      </c>
      <c r="B5305">
        <v>21</v>
      </c>
      <c r="C5305">
        <v>4</v>
      </c>
      <c r="D5305">
        <v>2022</v>
      </c>
      <c r="E5305" s="1">
        <f t="shared" si="82"/>
        <v>44672</v>
      </c>
      <c r="F5305">
        <v>34995</v>
      </c>
      <c r="G5305">
        <f>SUMIF(E:E,E5305,F:F)*VLOOKUP(A5305,Sheet1!$A$1:$E$49,3)</f>
        <v>34315.088995706443</v>
      </c>
      <c r="H5305">
        <f>SUMIF(E:E,E5305,F:F)*VLOOKUP(A5305,Sheet1!$A$1:$E$49,5)</f>
        <v>40083.786370595844</v>
      </c>
    </row>
    <row r="5306" spans="1:8" x14ac:dyDescent="0.25">
      <c r="A5306">
        <v>30</v>
      </c>
      <c r="B5306">
        <v>21</v>
      </c>
      <c r="C5306">
        <v>4</v>
      </c>
      <c r="D5306">
        <v>2022</v>
      </c>
      <c r="E5306" s="1">
        <f t="shared" si="82"/>
        <v>44672</v>
      </c>
      <c r="F5306">
        <v>35059</v>
      </c>
      <c r="G5306">
        <f>SUMIF(E:E,E5306,F:F)*VLOOKUP(A5306,Sheet1!$A$1:$E$49,3)</f>
        <v>35056.235626283349</v>
      </c>
      <c r="H5306">
        <f>SUMIF(E:E,E5306,F:F)*VLOOKUP(A5306,Sheet1!$A$1:$E$49,5)</f>
        <v>39482.539703221875</v>
      </c>
    </row>
    <row r="5307" spans="1:8" x14ac:dyDescent="0.25">
      <c r="A5307">
        <v>31</v>
      </c>
      <c r="B5307">
        <v>21</v>
      </c>
      <c r="C5307">
        <v>4</v>
      </c>
      <c r="D5307">
        <v>2022</v>
      </c>
      <c r="E5307" s="1">
        <f t="shared" si="82"/>
        <v>44672</v>
      </c>
      <c r="F5307">
        <v>35966</v>
      </c>
      <c r="G5307">
        <f>SUMIF(E:E,E5307,F:F)*VLOOKUP(A5307,Sheet1!$A$1:$E$49,3)</f>
        <v>35426.80894157166</v>
      </c>
      <c r="H5307">
        <f>SUMIF(E:E,E5307,F:F)*VLOOKUP(A5307,Sheet1!$A$1:$E$49,5)</f>
        <v>38786.621549616502</v>
      </c>
    </row>
    <row r="5308" spans="1:8" x14ac:dyDescent="0.25">
      <c r="A5308">
        <v>32</v>
      </c>
      <c r="B5308">
        <v>21</v>
      </c>
      <c r="C5308">
        <v>4</v>
      </c>
      <c r="D5308">
        <v>2022</v>
      </c>
      <c r="E5308" s="1">
        <f t="shared" si="82"/>
        <v>44672</v>
      </c>
      <c r="F5308">
        <v>36270</v>
      </c>
      <c r="G5308">
        <f>SUMIF(E:E,E5308,F:F)*VLOOKUP(A5308,Sheet1!$A$1:$E$49,3)</f>
        <v>38465.510126936599</v>
      </c>
      <c r="H5308">
        <f>SUMIF(E:E,E5308,F:F)*VLOOKUP(A5308,Sheet1!$A$1:$E$49,5)</f>
        <v>38002.915213502434</v>
      </c>
    </row>
    <row r="5309" spans="1:8" x14ac:dyDescent="0.25">
      <c r="A5309">
        <v>33</v>
      </c>
      <c r="B5309">
        <v>21</v>
      </c>
      <c r="C5309">
        <v>4</v>
      </c>
      <c r="D5309">
        <v>2022</v>
      </c>
      <c r="E5309" s="1">
        <f t="shared" si="82"/>
        <v>44672</v>
      </c>
      <c r="F5309">
        <v>37354</v>
      </c>
      <c r="G5309">
        <f>SUMIF(E:E,E5309,F:F)*VLOOKUP(A5309,Sheet1!$A$1:$E$49,3)</f>
        <v>40318.376703378723</v>
      </c>
      <c r="H5309">
        <f>SUMIF(E:E,E5309,F:F)*VLOOKUP(A5309,Sheet1!$A$1:$E$49,5)</f>
        <v>37139.040473433452</v>
      </c>
    </row>
    <row r="5310" spans="1:8" x14ac:dyDescent="0.25">
      <c r="A5310">
        <v>34</v>
      </c>
      <c r="B5310">
        <v>21</v>
      </c>
      <c r="C5310">
        <v>4</v>
      </c>
      <c r="D5310">
        <v>2022</v>
      </c>
      <c r="E5310" s="1">
        <f t="shared" si="82"/>
        <v>44672</v>
      </c>
      <c r="F5310">
        <v>37523</v>
      </c>
      <c r="G5310">
        <f>SUMIF(E:E,E5310,F:F)*VLOOKUP(A5310,Sheet1!$A$1:$E$49,3)</f>
        <v>42023.013953705347</v>
      </c>
      <c r="H5310">
        <f>SUMIF(E:E,E5310,F:F)*VLOOKUP(A5310,Sheet1!$A$1:$E$49,5)</f>
        <v>36203.230478757454</v>
      </c>
    </row>
    <row r="5311" spans="1:8" x14ac:dyDescent="0.25">
      <c r="A5311">
        <v>35</v>
      </c>
      <c r="B5311">
        <v>21</v>
      </c>
      <c r="C5311">
        <v>4</v>
      </c>
      <c r="D5311">
        <v>2022</v>
      </c>
      <c r="E5311" s="1">
        <f t="shared" si="82"/>
        <v>44672</v>
      </c>
      <c r="F5311">
        <v>37870</v>
      </c>
      <c r="G5311">
        <f>SUMIF(E:E,E5311,F:F)*VLOOKUP(A5311,Sheet1!$A$1:$E$49,3)</f>
        <v>43282.96322568605</v>
      </c>
      <c r="H5311">
        <f>SUMIF(E:E,E5311,F:F)*VLOOKUP(A5311,Sheet1!$A$1:$E$49,5)</f>
        <v>35204.2015441486</v>
      </c>
    </row>
    <row r="5312" spans="1:8" x14ac:dyDescent="0.25">
      <c r="A5312">
        <v>36</v>
      </c>
      <c r="B5312">
        <v>21</v>
      </c>
      <c r="C5312">
        <v>4</v>
      </c>
      <c r="D5312">
        <v>2022</v>
      </c>
      <c r="E5312" s="1">
        <f t="shared" si="82"/>
        <v>44672</v>
      </c>
      <c r="F5312">
        <v>37455</v>
      </c>
      <c r="G5312">
        <f>SUMIF(E:E,E5312,F:F)*VLOOKUP(A5312,Sheet1!$A$1:$E$49,3)</f>
        <v>43579.42187791675</v>
      </c>
      <c r="H5312">
        <f>SUMIF(E:E,E5312,F:F)*VLOOKUP(A5312,Sheet1!$A$1:$E$49,5)</f>
        <v>34151.018711901015</v>
      </c>
    </row>
    <row r="5313" spans="1:8" x14ac:dyDescent="0.25">
      <c r="A5313">
        <v>37</v>
      </c>
      <c r="B5313">
        <v>21</v>
      </c>
      <c r="C5313">
        <v>4</v>
      </c>
      <c r="D5313">
        <v>2022</v>
      </c>
      <c r="E5313" s="1">
        <f t="shared" si="82"/>
        <v>44672</v>
      </c>
      <c r="F5313">
        <v>37060</v>
      </c>
      <c r="G5313">
        <f>SUMIF(E:E,E5313,F:F)*VLOOKUP(A5313,Sheet1!$A$1:$E$49,3)</f>
        <v>43653.536540974361</v>
      </c>
      <c r="H5313">
        <f>SUMIF(E:E,E5313,F:F)*VLOOKUP(A5313,Sheet1!$A$1:$E$49,5)</f>
        <v>33052.959963917463</v>
      </c>
    </row>
    <row r="5314" spans="1:8" x14ac:dyDescent="0.25">
      <c r="A5314">
        <v>38</v>
      </c>
      <c r="B5314">
        <v>21</v>
      </c>
      <c r="C5314">
        <v>4</v>
      </c>
      <c r="D5314">
        <v>2022</v>
      </c>
      <c r="E5314" s="1">
        <f t="shared" si="82"/>
        <v>44672</v>
      </c>
      <c r="F5314">
        <v>36327</v>
      </c>
      <c r="G5314">
        <f>SUMIF(E:E,E5314,F:F)*VLOOKUP(A5314,Sheet1!$A$1:$E$49,3)</f>
        <v>43357.077888743654</v>
      </c>
      <c r="H5314">
        <f>SUMIF(E:E,E5314,F:F)*VLOOKUP(A5314,Sheet1!$A$1:$E$49,5)</f>
        <v>31919.381899290784</v>
      </c>
    </row>
    <row r="5315" spans="1:8" x14ac:dyDescent="0.25">
      <c r="A5315">
        <v>39</v>
      </c>
      <c r="B5315">
        <v>21</v>
      </c>
      <c r="C5315">
        <v>4</v>
      </c>
      <c r="D5315">
        <v>2022</v>
      </c>
      <c r="E5315" s="1">
        <f t="shared" ref="E5315:E5378" si="83">DATE(D5315,C5315,B5315)</f>
        <v>44672</v>
      </c>
      <c r="F5315">
        <v>36316</v>
      </c>
      <c r="G5315">
        <f>SUMIF(E:E,E5315,F:F)*VLOOKUP(A5315,Sheet1!$A$1:$E$49,3)</f>
        <v>43357.077888743654</v>
      </c>
      <c r="H5315">
        <f>SUMIF(E:E,E5315,F:F)*VLOOKUP(A5315,Sheet1!$A$1:$E$49,5)</f>
        <v>30759.589553261081</v>
      </c>
    </row>
    <row r="5316" spans="1:8" x14ac:dyDescent="0.25">
      <c r="A5316">
        <v>40</v>
      </c>
      <c r="B5316">
        <v>21</v>
      </c>
      <c r="C5316">
        <v>4</v>
      </c>
      <c r="D5316">
        <v>2022</v>
      </c>
      <c r="E5316" s="1">
        <f t="shared" si="83"/>
        <v>44672</v>
      </c>
      <c r="F5316">
        <v>36328</v>
      </c>
      <c r="G5316">
        <f>SUMIF(E:E,E5316,F:F)*VLOOKUP(A5316,Sheet1!$A$1:$E$49,3)</f>
        <v>42319.472605936047</v>
      </c>
      <c r="H5316">
        <f>SUMIF(E:E,E5316,F:F)*VLOOKUP(A5316,Sheet1!$A$1:$E$49,5)</f>
        <v>29582.712826180108</v>
      </c>
    </row>
    <row r="5317" spans="1:8" x14ac:dyDescent="0.25">
      <c r="A5317">
        <v>41</v>
      </c>
      <c r="B5317">
        <v>21</v>
      </c>
      <c r="C5317">
        <v>4</v>
      </c>
      <c r="D5317">
        <v>2022</v>
      </c>
      <c r="E5317" s="1">
        <f t="shared" si="83"/>
        <v>44672</v>
      </c>
      <c r="F5317">
        <v>34759</v>
      </c>
      <c r="G5317">
        <f>SUMIF(E:E,E5317,F:F)*VLOOKUP(A5317,Sheet1!$A$1:$E$49,3)</f>
        <v>40540.720692551819</v>
      </c>
      <c r="H5317">
        <f>SUMIF(E:E,E5317,F:F)*VLOOKUP(A5317,Sheet1!$A$1:$E$49,5)</f>
        <v>28397.591725960727</v>
      </c>
    </row>
    <row r="5318" spans="1:8" x14ac:dyDescent="0.25">
      <c r="A5318">
        <v>42</v>
      </c>
      <c r="B5318">
        <v>21</v>
      </c>
      <c r="C5318">
        <v>4</v>
      </c>
      <c r="D5318">
        <v>2022</v>
      </c>
      <c r="E5318" s="1">
        <f t="shared" si="83"/>
        <v>44672</v>
      </c>
      <c r="F5318">
        <v>33715</v>
      </c>
      <c r="G5318">
        <f>SUMIF(E:E,E5318,F:F)*VLOOKUP(A5318,Sheet1!$A$1:$E$49,3)</f>
        <v>38984.312768340402</v>
      </c>
      <c r="H5318">
        <f>SUMIF(E:E,E5318,F:F)*VLOOKUP(A5318,Sheet1!$A$1:$E$49,5)</f>
        <v>27212.672314944863</v>
      </c>
    </row>
    <row r="5319" spans="1:8" x14ac:dyDescent="0.25">
      <c r="A5319">
        <v>43</v>
      </c>
      <c r="B5319">
        <v>21</v>
      </c>
      <c r="C5319">
        <v>4</v>
      </c>
      <c r="D5319">
        <v>2022</v>
      </c>
      <c r="E5319" s="1">
        <f t="shared" si="83"/>
        <v>44672</v>
      </c>
      <c r="F5319">
        <v>32114</v>
      </c>
      <c r="G5319">
        <f>SUMIF(E:E,E5319,F:F)*VLOOKUP(A5319,Sheet1!$A$1:$E$49,3)</f>
        <v>37946.707485532796</v>
      </c>
      <c r="H5319">
        <f>SUMIF(E:E,E5319,F:F)*VLOOKUP(A5319,Sheet1!$A$1:$E$49,5)</f>
        <v>26035.914903913381</v>
      </c>
    </row>
    <row r="5320" spans="1:8" x14ac:dyDescent="0.25">
      <c r="A5320">
        <v>44</v>
      </c>
      <c r="B5320">
        <v>21</v>
      </c>
      <c r="C5320">
        <v>4</v>
      </c>
      <c r="D5320">
        <v>2022</v>
      </c>
      <c r="E5320" s="1">
        <f t="shared" si="83"/>
        <v>44672</v>
      </c>
      <c r="F5320">
        <v>30881</v>
      </c>
      <c r="G5320">
        <f>SUMIF(E:E,E5320,F:F)*VLOOKUP(A5320,Sheet1!$A$1:$E$49,3)</f>
        <v>34982.120963225738</v>
      </c>
      <c r="H5320">
        <f>SUMIF(E:E,E5320,F:F)*VLOOKUP(A5320,Sheet1!$A$1:$E$49,5)</f>
        <v>24874.715664436069</v>
      </c>
    </row>
    <row r="5321" spans="1:8" x14ac:dyDescent="0.25">
      <c r="A5321">
        <v>45</v>
      </c>
      <c r="B5321">
        <v>21</v>
      </c>
      <c r="C5321">
        <v>4</v>
      </c>
      <c r="D5321">
        <v>2022</v>
      </c>
      <c r="E5321" s="1">
        <f t="shared" si="83"/>
        <v>44672</v>
      </c>
      <c r="F5321">
        <v>28727</v>
      </c>
      <c r="G5321">
        <f>SUMIF(E:E,E5321,F:F)*VLOOKUP(A5321,Sheet1!$A$1:$E$49,3)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  <c r="A5322">
        <v>46</v>
      </c>
      <c r="B5322">
        <v>21</v>
      </c>
      <c r="C5322">
        <v>4</v>
      </c>
      <c r="D5322">
        <v>2022</v>
      </c>
      <c r="E5322" s="1">
        <f t="shared" si="83"/>
        <v>44672</v>
      </c>
      <c r="F5322">
        <v>27169</v>
      </c>
      <c r="G5322">
        <f>SUMIF(E:E,E5322,F:F)*VLOOKUP(A5322,Sheet1!$A$1:$E$49,3)</f>
        <v>28015.34263580347</v>
      </c>
      <c r="H5322">
        <f>SUMIF(E:E,E5322,F:F)*VLOOKUP(A5322,Sheet1!$A$1:$E$49,5)</f>
        <v>22625.385222615791</v>
      </c>
    </row>
    <row r="5323" spans="1:8" x14ac:dyDescent="0.25">
      <c r="A5323">
        <v>47</v>
      </c>
      <c r="B5323">
        <v>21</v>
      </c>
      <c r="C5323">
        <v>4</v>
      </c>
      <c r="D5323">
        <v>2022</v>
      </c>
      <c r="E5323" s="1">
        <f t="shared" si="83"/>
        <v>44672</v>
      </c>
      <c r="F5323">
        <v>26386</v>
      </c>
      <c r="G5323">
        <f>SUMIF(E:E,E5323,F:F)*VLOOKUP(A5323,Sheet1!$A$1:$E$49,3)</f>
        <v>26829.508026880783</v>
      </c>
      <c r="H5323">
        <f>SUMIF(E:E,E5323,F:F)*VLOOKUP(A5323,Sheet1!$A$1:$E$49,5)</f>
        <v>21548.721157842676</v>
      </c>
    </row>
    <row r="5324" spans="1:8" x14ac:dyDescent="0.25">
      <c r="A5324">
        <v>48</v>
      </c>
      <c r="B5324">
        <v>21</v>
      </c>
      <c r="C5324">
        <v>4</v>
      </c>
      <c r="D5324">
        <v>2022</v>
      </c>
      <c r="E5324" s="1">
        <f t="shared" si="83"/>
        <v>44672</v>
      </c>
      <c r="F5324">
        <v>25870</v>
      </c>
      <c r="G5324">
        <f>SUMIF(E:E,E5324,F:F)*VLOOKUP(A5324,Sheet1!$A$1:$E$49,3)</f>
        <v>26607.164037707716</v>
      </c>
      <c r="H5324">
        <f>SUMIF(E:E,E5324,F:F)*VLOOKUP(A5324,Sheet1!$A$1:$E$49,5)</f>
        <v>20510.49406683851</v>
      </c>
    </row>
    <row r="5325" spans="1:8" x14ac:dyDescent="0.25">
      <c r="A5325">
        <v>1</v>
      </c>
      <c r="B5325">
        <v>22</v>
      </c>
      <c r="C5325">
        <v>4</v>
      </c>
      <c r="D5325">
        <v>2022</v>
      </c>
      <c r="E5325" s="1">
        <f t="shared" si="83"/>
        <v>44673</v>
      </c>
      <c r="F5325">
        <v>26359</v>
      </c>
      <c r="G5325">
        <f>SUMIF(E:E,E5325,F:F)*VLOOKUP(A5325,Sheet1!$A$1:$E$49,3)</f>
        <v>25910.860182938257</v>
      </c>
      <c r="H5325">
        <f>SUMIF(E:E,E5325,F:F)*VLOOKUP(A5325,Sheet1!$A$1:$E$49,5)</f>
        <v>20984.795683248925</v>
      </c>
    </row>
    <row r="5326" spans="1:8" x14ac:dyDescent="0.25">
      <c r="A5326">
        <v>2</v>
      </c>
      <c r="B5326">
        <v>22</v>
      </c>
      <c r="C5326">
        <v>4</v>
      </c>
      <c r="D5326">
        <v>2022</v>
      </c>
      <c r="E5326" s="1">
        <f t="shared" si="83"/>
        <v>44673</v>
      </c>
      <c r="F5326">
        <v>26622</v>
      </c>
      <c r="G5326">
        <f>SUMIF(E:E,E5326,F:F)*VLOOKUP(A5326,Sheet1!$A$1:$E$49,3)</f>
        <v>25549.984692925202</v>
      </c>
      <c r="H5326">
        <f>SUMIF(E:E,E5326,F:F)*VLOOKUP(A5326,Sheet1!$A$1:$E$49,5)</f>
        <v>22033.283677188978</v>
      </c>
    </row>
    <row r="5327" spans="1:8" x14ac:dyDescent="0.25">
      <c r="A5327">
        <v>3</v>
      </c>
      <c r="B5327">
        <v>22</v>
      </c>
      <c r="C5327">
        <v>4</v>
      </c>
      <c r="D5327">
        <v>2022</v>
      </c>
      <c r="E5327" s="1">
        <f t="shared" si="83"/>
        <v>44673</v>
      </c>
      <c r="F5327">
        <v>26626</v>
      </c>
      <c r="G5327">
        <f>SUMIF(E:E,E5327,F:F)*VLOOKUP(A5327,Sheet1!$A$1:$E$49,3)</f>
        <v>24900.408810901677</v>
      </c>
      <c r="H5327">
        <f>SUMIF(E:E,E5327,F:F)*VLOOKUP(A5327,Sheet1!$A$1:$E$49,5)</f>
        <v>23114.680472274147</v>
      </c>
    </row>
    <row r="5328" spans="1:8" x14ac:dyDescent="0.25">
      <c r="A5328">
        <v>4</v>
      </c>
      <c r="B5328">
        <v>22</v>
      </c>
      <c r="C5328">
        <v>4</v>
      </c>
      <c r="D5328">
        <v>2022</v>
      </c>
      <c r="E5328" s="1">
        <f t="shared" si="83"/>
        <v>44673</v>
      </c>
      <c r="F5328">
        <v>26895</v>
      </c>
      <c r="G5328">
        <f>SUMIF(E:E,E5328,F:F)*VLOOKUP(A5328,Sheet1!$A$1:$E$49,3)</f>
        <v>24467.358222886003</v>
      </c>
      <c r="H5328">
        <f>SUMIF(E:E,E5328,F:F)*VLOOKUP(A5328,Sheet1!$A$1:$E$49,5)</f>
        <v>24223.749617137881</v>
      </c>
    </row>
    <row r="5329" spans="1:8" x14ac:dyDescent="0.25">
      <c r="A5329">
        <v>5</v>
      </c>
      <c r="B5329">
        <v>22</v>
      </c>
      <c r="C5329">
        <v>4</v>
      </c>
      <c r="D5329">
        <v>2022</v>
      </c>
      <c r="E5329" s="1">
        <f t="shared" si="83"/>
        <v>44673</v>
      </c>
      <c r="F5329">
        <v>26797</v>
      </c>
      <c r="G5329">
        <f>SUMIF(E:E,E5329,F:F)*VLOOKUP(A5329,Sheet1!$A$1:$E$49,3)</f>
        <v>23962.132536867706</v>
      </c>
      <c r="H5329">
        <f>SUMIF(E:E,E5329,F:F)*VLOOKUP(A5329,Sheet1!$A$1:$E$49,5)</f>
        <v>25354.560518141479</v>
      </c>
    </row>
    <row r="5330" spans="1:8" x14ac:dyDescent="0.25">
      <c r="A5330">
        <v>6</v>
      </c>
      <c r="B5330">
        <v>22</v>
      </c>
      <c r="C5330">
        <v>4</v>
      </c>
      <c r="D5330">
        <v>2022</v>
      </c>
      <c r="E5330" s="1">
        <f t="shared" si="83"/>
        <v>44673</v>
      </c>
      <c r="F5330">
        <v>26355</v>
      </c>
      <c r="G5330">
        <f>SUMIF(E:E,E5330,F:F)*VLOOKUP(A5330,Sheet1!$A$1:$E$49,3)</f>
        <v>23168.206458838948</v>
      </c>
      <c r="H5330">
        <f>SUMIF(E:E,E5330,F:F)*VLOOKUP(A5330,Sheet1!$A$1:$E$49,5)</f>
        <v>26500.522436640629</v>
      </c>
    </row>
    <row r="5331" spans="1:8" x14ac:dyDescent="0.25">
      <c r="A5331">
        <v>7</v>
      </c>
      <c r="B5331">
        <v>22</v>
      </c>
      <c r="C5331">
        <v>4</v>
      </c>
      <c r="D5331">
        <v>2022</v>
      </c>
      <c r="E5331" s="1">
        <f t="shared" si="83"/>
        <v>44673</v>
      </c>
      <c r="F5331">
        <v>26156</v>
      </c>
      <c r="G5331">
        <f>SUMIF(E:E,E5331,F:F)*VLOOKUP(A5331,Sheet1!$A$1:$E$49,3)</f>
        <v>22302.105282807588</v>
      </c>
      <c r="H5331">
        <f>SUMIF(E:E,E5331,F:F)*VLOOKUP(A5331,Sheet1!$A$1:$E$49,5)</f>
        <v>27654.432757311042</v>
      </c>
    </row>
    <row r="5332" spans="1:8" x14ac:dyDescent="0.25">
      <c r="A5332">
        <v>8</v>
      </c>
      <c r="B5332">
        <v>22</v>
      </c>
      <c r="C5332">
        <v>4</v>
      </c>
      <c r="D5332">
        <v>2022</v>
      </c>
      <c r="E5332" s="1">
        <f t="shared" si="83"/>
        <v>44673</v>
      </c>
      <c r="F5332">
        <v>25891</v>
      </c>
      <c r="G5332">
        <f>SUMIF(E:E,E5332,F:F)*VLOOKUP(A5332,Sheet1!$A$1:$E$49,3)</f>
        <v>21869.054694791914</v>
      </c>
      <c r="H5332">
        <f>SUMIF(E:E,E5332,F:F)*VLOOKUP(A5332,Sheet1!$A$1:$E$49,5)</f>
        <v>28808.539489021179</v>
      </c>
    </row>
    <row r="5333" spans="1:8" x14ac:dyDescent="0.25">
      <c r="A5333">
        <v>9</v>
      </c>
      <c r="B5333">
        <v>22</v>
      </c>
      <c r="C5333">
        <v>4</v>
      </c>
      <c r="D5333">
        <v>2022</v>
      </c>
      <c r="E5333" s="1">
        <f t="shared" si="83"/>
        <v>44673</v>
      </c>
      <c r="F5333">
        <v>25988</v>
      </c>
      <c r="G5333">
        <f>SUMIF(E:E,E5333,F:F)*VLOOKUP(A5333,Sheet1!$A$1:$E$49,3)</f>
        <v>21508.179204778833</v>
      </c>
      <c r="H5333">
        <f>SUMIF(E:E,E5333,F:F)*VLOOKUP(A5333,Sheet1!$A$1:$E$49,5)</f>
        <v>29954.617601094043</v>
      </c>
    </row>
    <row r="5334" spans="1:8" x14ac:dyDescent="0.25">
      <c r="A5334">
        <v>10</v>
      </c>
      <c r="B5334">
        <v>22</v>
      </c>
      <c r="C5334">
        <v>4</v>
      </c>
      <c r="D5334">
        <v>2022</v>
      </c>
      <c r="E5334" s="1">
        <f t="shared" si="83"/>
        <v>44673</v>
      </c>
      <c r="F5334">
        <v>26293</v>
      </c>
      <c r="G5334">
        <f>SUMIF(E:E,E5334,F:F)*VLOOKUP(A5334,Sheet1!$A$1:$E$49,3)</f>
        <v>21363.829008773613</v>
      </c>
      <c r="H5334">
        <f>SUMIF(E:E,E5334,F:F)*VLOOKUP(A5334,Sheet1!$A$1:$E$49,5)</f>
        <v>31084.058426753967</v>
      </c>
    </row>
    <row r="5335" spans="1:8" x14ac:dyDescent="0.25">
      <c r="A5335">
        <v>11</v>
      </c>
      <c r="B5335">
        <v>22</v>
      </c>
      <c r="C5335">
        <v>4</v>
      </c>
      <c r="D5335">
        <v>2022</v>
      </c>
      <c r="E5335" s="1">
        <f t="shared" si="83"/>
        <v>44673</v>
      </c>
      <c r="F5335">
        <v>26749</v>
      </c>
      <c r="G5335">
        <f>SUMIF(E:E,E5335,F:F)*VLOOKUP(A5335,Sheet1!$A$1:$E$49,3)</f>
        <v>22446.455478812808</v>
      </c>
      <c r="H5335">
        <f>SUMIF(E:E,E5335,F:F)*VLOOKUP(A5335,Sheet1!$A$1:$E$49,5)</f>
        <v>32187.97099321019</v>
      </c>
    </row>
    <row r="5336" spans="1:8" x14ac:dyDescent="0.25">
      <c r="A5336">
        <v>12</v>
      </c>
      <c r="B5336">
        <v>22</v>
      </c>
      <c r="C5336">
        <v>4</v>
      </c>
      <c r="D5336">
        <v>2022</v>
      </c>
      <c r="E5336" s="1">
        <f t="shared" si="83"/>
        <v>44673</v>
      </c>
      <c r="F5336">
        <v>27699</v>
      </c>
      <c r="G5336">
        <f>SUMIF(E:E,E5336,F:F)*VLOOKUP(A5336,Sheet1!$A$1:$E$49,3)</f>
        <v>25477.809594922579</v>
      </c>
      <c r="H5336">
        <f>SUMIF(E:E,E5336,F:F)*VLOOKUP(A5336,Sheet1!$A$1:$E$49,5)</f>
        <v>33257.293776026585</v>
      </c>
    </row>
    <row r="5337" spans="1:8" x14ac:dyDescent="0.25">
      <c r="A5337">
        <v>13</v>
      </c>
      <c r="B5337">
        <v>22</v>
      </c>
      <c r="C5337">
        <v>4</v>
      </c>
      <c r="D5337">
        <v>2022</v>
      </c>
      <c r="E5337" s="1">
        <f t="shared" si="83"/>
        <v>44673</v>
      </c>
      <c r="F5337">
        <v>29906</v>
      </c>
      <c r="G5337">
        <f>SUMIF(E:E,E5337,F:F)*VLOOKUP(A5337,Sheet1!$A$1:$E$49,3)</f>
        <v>27282.187044987721</v>
      </c>
      <c r="H5337">
        <f>SUMIF(E:E,E5337,F:F)*VLOOKUP(A5337,Sheet1!$A$1:$E$49,5)</f>
        <v>34282.915036329417</v>
      </c>
    </row>
    <row r="5338" spans="1:8" x14ac:dyDescent="0.25">
      <c r="A5338">
        <v>14</v>
      </c>
      <c r="B5338">
        <v>22</v>
      </c>
      <c r="C5338">
        <v>4</v>
      </c>
      <c r="D5338">
        <v>2022</v>
      </c>
      <c r="E5338" s="1">
        <f t="shared" si="83"/>
        <v>44673</v>
      </c>
      <c r="F5338">
        <v>31969</v>
      </c>
      <c r="G5338">
        <f>SUMIF(E:E,E5338,F:F)*VLOOKUP(A5338,Sheet1!$A$1:$E$49,3)</f>
        <v>30385.716259100216</v>
      </c>
      <c r="H5338">
        <f>SUMIF(E:E,E5338,F:F)*VLOOKUP(A5338,Sheet1!$A$1:$E$49,5)</f>
        <v>35255.799595039796</v>
      </c>
    </row>
    <row r="5339" spans="1:8" x14ac:dyDescent="0.25">
      <c r="A5339">
        <v>15</v>
      </c>
      <c r="B5339">
        <v>22</v>
      </c>
      <c r="C5339">
        <v>4</v>
      </c>
      <c r="D5339">
        <v>2022</v>
      </c>
      <c r="E5339" s="1">
        <f t="shared" si="83"/>
        <v>44673</v>
      </c>
      <c r="F5339">
        <v>33772</v>
      </c>
      <c r="G5339">
        <f>SUMIF(E:E,E5339,F:F)*VLOOKUP(A5339,Sheet1!$A$1:$E$49,3)</f>
        <v>33561.420571215254</v>
      </c>
      <c r="H5339">
        <f>SUMIF(E:E,E5339,F:F)*VLOOKUP(A5339,Sheet1!$A$1:$E$49,5)</f>
        <v>36167.11964010293</v>
      </c>
    </row>
    <row r="5340" spans="1:8" x14ac:dyDescent="0.25">
      <c r="A5340">
        <v>16</v>
      </c>
      <c r="B5340">
        <v>22</v>
      </c>
      <c r="C5340">
        <v>4</v>
      </c>
      <c r="D5340">
        <v>2022</v>
      </c>
      <c r="E5340" s="1">
        <f t="shared" si="83"/>
        <v>44673</v>
      </c>
      <c r="F5340">
        <v>34433</v>
      </c>
      <c r="G5340">
        <f>SUMIF(E:E,E5340,F:F)*VLOOKUP(A5340,Sheet1!$A$1:$E$49,3)</f>
        <v>35293.622923277857</v>
      </c>
      <c r="H5340">
        <f>SUMIF(E:E,E5340,F:F)*VLOOKUP(A5340,Sheet1!$A$1:$E$49,5)</f>
        <v>37008.386960955962</v>
      </c>
    </row>
    <row r="5341" spans="1:8" x14ac:dyDescent="0.25">
      <c r="A5341">
        <v>17</v>
      </c>
      <c r="B5341">
        <v>22</v>
      </c>
      <c r="C5341">
        <v>4</v>
      </c>
      <c r="D5341">
        <v>2022</v>
      </c>
      <c r="E5341" s="1">
        <f t="shared" si="83"/>
        <v>44673</v>
      </c>
      <c r="F5341">
        <v>35630</v>
      </c>
      <c r="G5341">
        <f>SUMIF(E:E,E5341,F:F)*VLOOKUP(A5341,Sheet1!$A$1:$E$49,3)</f>
        <v>35004.922531267417</v>
      </c>
      <c r="H5341">
        <f>SUMIF(E:E,E5341,F:F)*VLOOKUP(A5341,Sheet1!$A$1:$E$49,5)</f>
        <v>37771.583868027912</v>
      </c>
    </row>
    <row r="5342" spans="1:8" x14ac:dyDescent="0.25">
      <c r="A5342">
        <v>18</v>
      </c>
      <c r="B5342">
        <v>22</v>
      </c>
      <c r="C5342">
        <v>4</v>
      </c>
      <c r="D5342">
        <v>2022</v>
      </c>
      <c r="E5342" s="1">
        <f t="shared" si="83"/>
        <v>44673</v>
      </c>
      <c r="F5342">
        <v>36095</v>
      </c>
      <c r="G5342">
        <f>SUMIF(E:E,E5342,F:F)*VLOOKUP(A5342,Sheet1!$A$1:$E$49,3)</f>
        <v>33056.194885196928</v>
      </c>
      <c r="H5342">
        <f>SUMIF(E:E,E5342,F:F)*VLOOKUP(A5342,Sheet1!$A$1:$E$49,5)</f>
        <v>38449.289990757963</v>
      </c>
    </row>
    <row r="5343" spans="1:8" x14ac:dyDescent="0.25">
      <c r="A5343">
        <v>19</v>
      </c>
      <c r="B5343">
        <v>22</v>
      </c>
      <c r="C5343">
        <v>4</v>
      </c>
      <c r="D5343">
        <v>2022</v>
      </c>
      <c r="E5343" s="1">
        <f t="shared" si="83"/>
        <v>44673</v>
      </c>
      <c r="F5343">
        <v>36500</v>
      </c>
      <c r="G5343">
        <f>SUMIF(E:E,E5343,F:F)*VLOOKUP(A5343,Sheet1!$A$1:$E$49,3)</f>
        <v>32550.969199178602</v>
      </c>
      <c r="H5343">
        <f>SUMIF(E:E,E5343,F:F)*VLOOKUP(A5343,Sheet1!$A$1:$E$49,5)</f>
        <v>39034.802160025836</v>
      </c>
    </row>
    <row r="5344" spans="1:8" x14ac:dyDescent="0.25">
      <c r="A5344">
        <v>20</v>
      </c>
      <c r="B5344">
        <v>22</v>
      </c>
      <c r="C5344">
        <v>4</v>
      </c>
      <c r="D5344">
        <v>2022</v>
      </c>
      <c r="E5344" s="1">
        <f t="shared" si="83"/>
        <v>44673</v>
      </c>
      <c r="F5344">
        <v>37232</v>
      </c>
      <c r="G5344">
        <f>SUMIF(E:E,E5344,F:F)*VLOOKUP(A5344,Sheet1!$A$1:$E$49,3)</f>
        <v>33056.194885196928</v>
      </c>
      <c r="H5344">
        <f>SUMIF(E:E,E5344,F:F)*VLOOKUP(A5344,Sheet1!$A$1:$E$49,5)</f>
        <v>39522.244672049084</v>
      </c>
    </row>
    <row r="5345" spans="1:8" x14ac:dyDescent="0.25">
      <c r="A5345">
        <v>21</v>
      </c>
      <c r="B5345">
        <v>22</v>
      </c>
      <c r="C5345">
        <v>4</v>
      </c>
      <c r="D5345">
        <v>2022</v>
      </c>
      <c r="E5345" s="1">
        <f t="shared" si="83"/>
        <v>44673</v>
      </c>
      <c r="F5345">
        <v>37539</v>
      </c>
      <c r="G5345">
        <f>SUMIF(E:E,E5345,F:F)*VLOOKUP(A5345,Sheet1!$A$1:$E$49,3)</f>
        <v>33561.420571215254</v>
      </c>
      <c r="H5345">
        <f>SUMIF(E:E,E5345,F:F)*VLOOKUP(A5345,Sheet1!$A$1:$E$49,5)</f>
        <v>39906.667400055259</v>
      </c>
    </row>
    <row r="5346" spans="1:8" x14ac:dyDescent="0.25">
      <c r="A5346">
        <v>22</v>
      </c>
      <c r="B5346">
        <v>22</v>
      </c>
      <c r="C5346">
        <v>4</v>
      </c>
      <c r="D5346">
        <v>2022</v>
      </c>
      <c r="E5346" s="1">
        <f t="shared" si="83"/>
        <v>44673</v>
      </c>
      <c r="F5346">
        <v>38083</v>
      </c>
      <c r="G5346">
        <f>SUMIF(E:E,E5346,F:F)*VLOOKUP(A5346,Sheet1!$A$1:$E$49,3)</f>
        <v>34138.821355236119</v>
      </c>
      <c r="H5346">
        <f>SUMIF(E:E,E5346,F:F)*VLOOKUP(A5346,Sheet1!$A$1:$E$49,5)</f>
        <v>40184.129463974547</v>
      </c>
    </row>
    <row r="5347" spans="1:8" x14ac:dyDescent="0.25">
      <c r="A5347">
        <v>23</v>
      </c>
      <c r="B5347">
        <v>22</v>
      </c>
      <c r="C5347">
        <v>4</v>
      </c>
      <c r="D5347">
        <v>2022</v>
      </c>
      <c r="E5347" s="1">
        <f t="shared" si="83"/>
        <v>44673</v>
      </c>
      <c r="F5347">
        <v>38224</v>
      </c>
      <c r="G5347">
        <f>SUMIF(E:E,E5347,F:F)*VLOOKUP(A5347,Sheet1!$A$1:$E$49,3)</f>
        <v>34210.996453238658</v>
      </c>
      <c r="H5347">
        <f>SUMIF(E:E,E5347,F:F)*VLOOKUP(A5347,Sheet1!$A$1:$E$49,5)</f>
        <v>40351.766480927676</v>
      </c>
    </row>
    <row r="5348" spans="1:8" x14ac:dyDescent="0.25">
      <c r="A5348">
        <v>24</v>
      </c>
      <c r="B5348">
        <v>22</v>
      </c>
      <c r="C5348">
        <v>4</v>
      </c>
      <c r="D5348">
        <v>2022</v>
      </c>
      <c r="E5348" s="1">
        <f t="shared" si="83"/>
        <v>44673</v>
      </c>
      <c r="F5348">
        <v>38120</v>
      </c>
      <c r="G5348">
        <f>SUMIF(E:E,E5348,F:F)*VLOOKUP(A5348,Sheet1!$A$1:$E$49,3)</f>
        <v>34427.521747246545</v>
      </c>
      <c r="H5348">
        <f>SUMIF(E:E,E5348,F:F)*VLOOKUP(A5348,Sheet1!$A$1:$E$49,5)</f>
        <v>40407.83979180536</v>
      </c>
    </row>
    <row r="5349" spans="1:8" x14ac:dyDescent="0.25">
      <c r="A5349">
        <v>25</v>
      </c>
      <c r="B5349">
        <v>22</v>
      </c>
      <c r="C5349">
        <v>4</v>
      </c>
      <c r="D5349">
        <v>2022</v>
      </c>
      <c r="E5349" s="1">
        <f t="shared" si="83"/>
        <v>44673</v>
      </c>
      <c r="F5349">
        <v>37898</v>
      </c>
      <c r="G5349">
        <f>SUMIF(E:E,E5349,F:F)*VLOOKUP(A5349,Sheet1!$A$1:$E$49,3)</f>
        <v>34716.222139256992</v>
      </c>
      <c r="H5349">
        <f>SUMIF(E:E,E5349,F:F)*VLOOKUP(A5349,Sheet1!$A$1:$E$49,5)</f>
        <v>40351.766480927676</v>
      </c>
    </row>
    <row r="5350" spans="1:8" x14ac:dyDescent="0.25">
      <c r="A5350">
        <v>26</v>
      </c>
      <c r="B5350">
        <v>22</v>
      </c>
      <c r="C5350">
        <v>4</v>
      </c>
      <c r="D5350">
        <v>2022</v>
      </c>
      <c r="E5350" s="1">
        <f t="shared" si="83"/>
        <v>44673</v>
      </c>
      <c r="F5350">
        <v>37263</v>
      </c>
      <c r="G5350">
        <f>SUMIF(E:E,E5350,F:F)*VLOOKUP(A5350,Sheet1!$A$1:$E$49,3)</f>
        <v>34355.346649244013</v>
      </c>
      <c r="H5350">
        <f>SUMIF(E:E,E5350,F:F)*VLOOKUP(A5350,Sheet1!$A$1:$E$49,5)</f>
        <v>40184.129463974547</v>
      </c>
    </row>
    <row r="5351" spans="1:8" x14ac:dyDescent="0.25">
      <c r="A5351">
        <v>27</v>
      </c>
      <c r="B5351">
        <v>22</v>
      </c>
      <c r="C5351">
        <v>4</v>
      </c>
      <c r="D5351">
        <v>2022</v>
      </c>
      <c r="E5351" s="1">
        <f t="shared" si="83"/>
        <v>44673</v>
      </c>
      <c r="F5351">
        <v>36707</v>
      </c>
      <c r="G5351">
        <f>SUMIF(E:E,E5351,F:F)*VLOOKUP(A5351,Sheet1!$A$1:$E$49,3)</f>
        <v>33777.945865223148</v>
      </c>
      <c r="H5351">
        <f>SUMIF(E:E,E5351,F:F)*VLOOKUP(A5351,Sheet1!$A$1:$E$49,5)</f>
        <v>39906.667400055259</v>
      </c>
    </row>
    <row r="5352" spans="1:8" x14ac:dyDescent="0.25">
      <c r="A5352">
        <v>28</v>
      </c>
      <c r="B5352">
        <v>22</v>
      </c>
      <c r="C5352">
        <v>4</v>
      </c>
      <c r="D5352">
        <v>2022</v>
      </c>
      <c r="E5352" s="1">
        <f t="shared" si="83"/>
        <v>44673</v>
      </c>
      <c r="F5352">
        <v>36421</v>
      </c>
      <c r="G5352">
        <f>SUMIF(E:E,E5352,F:F)*VLOOKUP(A5352,Sheet1!$A$1:$E$49,3)</f>
        <v>33272.720179204822</v>
      </c>
      <c r="H5352">
        <f>SUMIF(E:E,E5352,F:F)*VLOOKUP(A5352,Sheet1!$A$1:$E$49,5)</f>
        <v>39522.244672049084</v>
      </c>
    </row>
    <row r="5353" spans="1:8" x14ac:dyDescent="0.25">
      <c r="A5353">
        <v>29</v>
      </c>
      <c r="B5353">
        <v>22</v>
      </c>
      <c r="C5353">
        <v>4</v>
      </c>
      <c r="D5353">
        <v>2022</v>
      </c>
      <c r="E5353" s="1">
        <f t="shared" si="83"/>
        <v>44673</v>
      </c>
      <c r="F5353">
        <v>35743</v>
      </c>
      <c r="G5353">
        <f>SUMIF(E:E,E5353,F:F)*VLOOKUP(A5353,Sheet1!$A$1:$E$49,3)</f>
        <v>33417.0703752099</v>
      </c>
      <c r="H5353">
        <f>SUMIF(E:E,E5353,F:F)*VLOOKUP(A5353,Sheet1!$A$1:$E$49,5)</f>
        <v>39034.802160025836</v>
      </c>
    </row>
    <row r="5354" spans="1:8" x14ac:dyDescent="0.25">
      <c r="A5354">
        <v>30</v>
      </c>
      <c r="B5354">
        <v>22</v>
      </c>
      <c r="C5354">
        <v>4</v>
      </c>
      <c r="D5354">
        <v>2022</v>
      </c>
      <c r="E5354" s="1">
        <f t="shared" si="83"/>
        <v>44673</v>
      </c>
      <c r="F5354">
        <v>35674</v>
      </c>
      <c r="G5354">
        <f>SUMIF(E:E,E5354,F:F)*VLOOKUP(A5354,Sheet1!$A$1:$E$49,3)</f>
        <v>34138.821355236119</v>
      </c>
      <c r="H5354">
        <f>SUMIF(E:E,E5354,F:F)*VLOOKUP(A5354,Sheet1!$A$1:$E$49,5)</f>
        <v>38449.289990757963</v>
      </c>
    </row>
    <row r="5355" spans="1:8" x14ac:dyDescent="0.25">
      <c r="A5355">
        <v>31</v>
      </c>
      <c r="B5355">
        <v>22</v>
      </c>
      <c r="C5355">
        <v>4</v>
      </c>
      <c r="D5355">
        <v>2022</v>
      </c>
      <c r="E5355" s="1">
        <f t="shared" si="83"/>
        <v>44673</v>
      </c>
      <c r="F5355">
        <v>35508</v>
      </c>
      <c r="G5355">
        <f>SUMIF(E:E,E5355,F:F)*VLOOKUP(A5355,Sheet1!$A$1:$E$49,3)</f>
        <v>34499.696845249091</v>
      </c>
      <c r="H5355">
        <f>SUMIF(E:E,E5355,F:F)*VLOOKUP(A5355,Sheet1!$A$1:$E$49,5)</f>
        <v>37771.583868027912</v>
      </c>
    </row>
    <row r="5356" spans="1:8" x14ac:dyDescent="0.25">
      <c r="A5356">
        <v>32</v>
      </c>
      <c r="B5356">
        <v>22</v>
      </c>
      <c r="C5356">
        <v>4</v>
      </c>
      <c r="D5356">
        <v>2022</v>
      </c>
      <c r="E5356" s="1">
        <f t="shared" si="83"/>
        <v>44673</v>
      </c>
      <c r="F5356">
        <v>35894</v>
      </c>
      <c r="G5356">
        <f>SUMIF(E:E,E5356,F:F)*VLOOKUP(A5356,Sheet1!$A$1:$E$49,3)</f>
        <v>37458.875863356239</v>
      </c>
      <c r="H5356">
        <f>SUMIF(E:E,E5356,F:F)*VLOOKUP(A5356,Sheet1!$A$1:$E$49,5)</f>
        <v>37008.386960955962</v>
      </c>
    </row>
    <row r="5357" spans="1:8" x14ac:dyDescent="0.25">
      <c r="A5357">
        <v>33</v>
      </c>
      <c r="B5357">
        <v>22</v>
      </c>
      <c r="C5357">
        <v>4</v>
      </c>
      <c r="D5357">
        <v>2022</v>
      </c>
      <c r="E5357" s="1">
        <f t="shared" si="83"/>
        <v>44673</v>
      </c>
      <c r="F5357">
        <v>36391</v>
      </c>
      <c r="G5357">
        <f>SUMIF(E:E,E5357,F:F)*VLOOKUP(A5357,Sheet1!$A$1:$E$49,3)</f>
        <v>39263.253313421657</v>
      </c>
      <c r="H5357">
        <f>SUMIF(E:E,E5357,F:F)*VLOOKUP(A5357,Sheet1!$A$1:$E$49,5)</f>
        <v>36167.11964010293</v>
      </c>
    </row>
    <row r="5358" spans="1:8" x14ac:dyDescent="0.25">
      <c r="A5358">
        <v>34</v>
      </c>
      <c r="B5358">
        <v>22</v>
      </c>
      <c r="C5358">
        <v>4</v>
      </c>
      <c r="D5358">
        <v>2022</v>
      </c>
      <c r="E5358" s="1">
        <f t="shared" si="83"/>
        <v>44673</v>
      </c>
      <c r="F5358">
        <v>36036</v>
      </c>
      <c r="G5358">
        <f>SUMIF(E:E,E5358,F:F)*VLOOKUP(A5358,Sheet1!$A$1:$E$49,3)</f>
        <v>40923.280567481714</v>
      </c>
      <c r="H5358">
        <f>SUMIF(E:E,E5358,F:F)*VLOOKUP(A5358,Sheet1!$A$1:$E$49,5)</f>
        <v>35255.799595039796</v>
      </c>
    </row>
    <row r="5359" spans="1:8" x14ac:dyDescent="0.25">
      <c r="A5359">
        <v>35</v>
      </c>
      <c r="B5359">
        <v>22</v>
      </c>
      <c r="C5359">
        <v>4</v>
      </c>
      <c r="D5359">
        <v>2022</v>
      </c>
      <c r="E5359" s="1">
        <f t="shared" si="83"/>
        <v>44673</v>
      </c>
      <c r="F5359">
        <v>35972</v>
      </c>
      <c r="G5359">
        <f>SUMIF(E:E,E5359,F:F)*VLOOKUP(A5359,Sheet1!$A$1:$E$49,3)</f>
        <v>42150.257233526259</v>
      </c>
      <c r="H5359">
        <f>SUMIF(E:E,E5359,F:F)*VLOOKUP(A5359,Sheet1!$A$1:$E$49,5)</f>
        <v>34282.915036329417</v>
      </c>
    </row>
    <row r="5360" spans="1:8" x14ac:dyDescent="0.25">
      <c r="A5360">
        <v>36</v>
      </c>
      <c r="B5360">
        <v>22</v>
      </c>
      <c r="C5360">
        <v>4</v>
      </c>
      <c r="D5360">
        <v>2022</v>
      </c>
      <c r="E5360" s="1">
        <f t="shared" si="83"/>
        <v>44673</v>
      </c>
      <c r="F5360">
        <v>35432</v>
      </c>
      <c r="G5360">
        <f>SUMIF(E:E,E5360,F:F)*VLOOKUP(A5360,Sheet1!$A$1:$E$49,3)</f>
        <v>42438.957625536685</v>
      </c>
      <c r="H5360">
        <f>SUMIF(E:E,E5360,F:F)*VLOOKUP(A5360,Sheet1!$A$1:$E$49,5)</f>
        <v>33257.293776026585</v>
      </c>
    </row>
    <row r="5361" spans="1:8" x14ac:dyDescent="0.25">
      <c r="A5361">
        <v>37</v>
      </c>
      <c r="B5361">
        <v>22</v>
      </c>
      <c r="C5361">
        <v>4</v>
      </c>
      <c r="D5361">
        <v>2022</v>
      </c>
      <c r="E5361" s="1">
        <f t="shared" si="83"/>
        <v>44673</v>
      </c>
      <c r="F5361">
        <v>35120</v>
      </c>
      <c r="G5361">
        <f>SUMIF(E:E,E5361,F:F)*VLOOKUP(A5361,Sheet1!$A$1:$E$49,3)</f>
        <v>42511.132723539231</v>
      </c>
      <c r="H5361">
        <f>SUMIF(E:E,E5361,F:F)*VLOOKUP(A5361,Sheet1!$A$1:$E$49,5)</f>
        <v>32187.97099321019</v>
      </c>
    </row>
    <row r="5362" spans="1:8" x14ac:dyDescent="0.25">
      <c r="A5362">
        <v>38</v>
      </c>
      <c r="B5362">
        <v>22</v>
      </c>
      <c r="C5362">
        <v>4</v>
      </c>
      <c r="D5362">
        <v>2022</v>
      </c>
      <c r="E5362" s="1">
        <f t="shared" si="83"/>
        <v>44673</v>
      </c>
      <c r="F5362">
        <v>34583</v>
      </c>
      <c r="G5362">
        <f>SUMIF(E:E,E5362,F:F)*VLOOKUP(A5362,Sheet1!$A$1:$E$49,3)</f>
        <v>42222.432331528791</v>
      </c>
      <c r="H5362">
        <f>SUMIF(E:E,E5362,F:F)*VLOOKUP(A5362,Sheet1!$A$1:$E$49,5)</f>
        <v>31084.058426753967</v>
      </c>
    </row>
    <row r="5363" spans="1:8" x14ac:dyDescent="0.25">
      <c r="A5363">
        <v>39</v>
      </c>
      <c r="B5363">
        <v>22</v>
      </c>
      <c r="C5363">
        <v>4</v>
      </c>
      <c r="D5363">
        <v>2022</v>
      </c>
      <c r="E5363" s="1">
        <f t="shared" si="83"/>
        <v>44673</v>
      </c>
      <c r="F5363">
        <v>34193</v>
      </c>
      <c r="G5363">
        <f>SUMIF(E:E,E5363,F:F)*VLOOKUP(A5363,Sheet1!$A$1:$E$49,3)</f>
        <v>42222.432331528791</v>
      </c>
      <c r="H5363">
        <f>SUMIF(E:E,E5363,F:F)*VLOOKUP(A5363,Sheet1!$A$1:$E$49,5)</f>
        <v>29954.617601094043</v>
      </c>
    </row>
    <row r="5364" spans="1:8" x14ac:dyDescent="0.25">
      <c r="A5364">
        <v>40</v>
      </c>
      <c r="B5364">
        <v>22</v>
      </c>
      <c r="C5364">
        <v>4</v>
      </c>
      <c r="D5364">
        <v>2022</v>
      </c>
      <c r="E5364" s="1">
        <f t="shared" si="83"/>
        <v>44673</v>
      </c>
      <c r="F5364">
        <v>33634</v>
      </c>
      <c r="G5364">
        <f>SUMIF(E:E,E5364,F:F)*VLOOKUP(A5364,Sheet1!$A$1:$E$49,3)</f>
        <v>41211.980959492146</v>
      </c>
      <c r="H5364">
        <f>SUMIF(E:E,E5364,F:F)*VLOOKUP(A5364,Sheet1!$A$1:$E$49,5)</f>
        <v>28808.539489021179</v>
      </c>
    </row>
    <row r="5365" spans="1:8" x14ac:dyDescent="0.25">
      <c r="A5365">
        <v>41</v>
      </c>
      <c r="B5365">
        <v>22</v>
      </c>
      <c r="C5365">
        <v>4</v>
      </c>
      <c r="D5365">
        <v>2022</v>
      </c>
      <c r="E5365" s="1">
        <f t="shared" si="83"/>
        <v>44673</v>
      </c>
      <c r="F5365">
        <v>32876</v>
      </c>
      <c r="G5365">
        <f>SUMIF(E:E,E5365,F:F)*VLOOKUP(A5365,Sheet1!$A$1:$E$49,3)</f>
        <v>39479.778607429551</v>
      </c>
      <c r="H5365">
        <f>SUMIF(E:E,E5365,F:F)*VLOOKUP(A5365,Sheet1!$A$1:$E$49,5)</f>
        <v>27654.432757311042</v>
      </c>
    </row>
    <row r="5366" spans="1:8" x14ac:dyDescent="0.25">
      <c r="A5366">
        <v>42</v>
      </c>
      <c r="B5366">
        <v>22</v>
      </c>
      <c r="C5366">
        <v>4</v>
      </c>
      <c r="D5366">
        <v>2022</v>
      </c>
      <c r="E5366" s="1">
        <f t="shared" si="83"/>
        <v>44673</v>
      </c>
      <c r="F5366">
        <v>32041</v>
      </c>
      <c r="G5366">
        <f>SUMIF(E:E,E5366,F:F)*VLOOKUP(A5366,Sheet1!$A$1:$E$49,3)</f>
        <v>37964.101549374565</v>
      </c>
      <c r="H5366">
        <f>SUMIF(E:E,E5366,F:F)*VLOOKUP(A5366,Sheet1!$A$1:$E$49,5)</f>
        <v>26500.522436640629</v>
      </c>
    </row>
    <row r="5367" spans="1:8" x14ac:dyDescent="0.25">
      <c r="A5367">
        <v>43</v>
      </c>
      <c r="B5367">
        <v>22</v>
      </c>
      <c r="C5367">
        <v>4</v>
      </c>
      <c r="D5367">
        <v>2022</v>
      </c>
      <c r="E5367" s="1">
        <f t="shared" si="83"/>
        <v>44673</v>
      </c>
      <c r="F5367">
        <v>31167</v>
      </c>
      <c r="G5367">
        <f>SUMIF(E:E,E5367,F:F)*VLOOKUP(A5367,Sheet1!$A$1:$E$49,3)</f>
        <v>36953.650177337913</v>
      </c>
      <c r="H5367">
        <f>SUMIF(E:E,E5367,F:F)*VLOOKUP(A5367,Sheet1!$A$1:$E$49,5)</f>
        <v>25354.560518141479</v>
      </c>
    </row>
    <row r="5368" spans="1:8" x14ac:dyDescent="0.25">
      <c r="A5368">
        <v>44</v>
      </c>
      <c r="B5368">
        <v>22</v>
      </c>
      <c r="C5368">
        <v>4</v>
      </c>
      <c r="D5368">
        <v>2022</v>
      </c>
      <c r="E5368" s="1">
        <f t="shared" si="83"/>
        <v>44673</v>
      </c>
      <c r="F5368">
        <v>29732</v>
      </c>
      <c r="G5368">
        <f>SUMIF(E:E,E5368,F:F)*VLOOKUP(A5368,Sheet1!$A$1:$E$49,3)</f>
        <v>34066.64625723358</v>
      </c>
      <c r="H5368">
        <f>SUMIF(E:E,E5368,F:F)*VLOOKUP(A5368,Sheet1!$A$1:$E$49,5)</f>
        <v>24223.749617137881</v>
      </c>
    </row>
    <row r="5369" spans="1:8" x14ac:dyDescent="0.25">
      <c r="A5369">
        <v>45</v>
      </c>
      <c r="B5369">
        <v>22</v>
      </c>
      <c r="C5369">
        <v>4</v>
      </c>
      <c r="D5369">
        <v>2022</v>
      </c>
      <c r="E5369" s="1">
        <f t="shared" si="83"/>
        <v>44673</v>
      </c>
      <c r="F5369">
        <v>27303</v>
      </c>
      <c r="G5369">
        <f>SUMIF(E:E,E5369,F:F)*VLOOKUP(A5369,Sheet1!$A$1:$E$49,3)</f>
        <v>30746.591749113191</v>
      </c>
      <c r="H5369">
        <f>SUMIF(E:E,E5369,F:F)*VLOOKUP(A5369,Sheet1!$A$1:$E$49,5)</f>
        <v>23114.680472274147</v>
      </c>
    </row>
    <row r="5370" spans="1:8" x14ac:dyDescent="0.25">
      <c r="A5370">
        <v>46</v>
      </c>
      <c r="B5370">
        <v>22</v>
      </c>
      <c r="C5370">
        <v>4</v>
      </c>
      <c r="D5370">
        <v>2022</v>
      </c>
      <c r="E5370" s="1">
        <f t="shared" si="83"/>
        <v>44673</v>
      </c>
      <c r="F5370">
        <v>25677</v>
      </c>
      <c r="G5370">
        <f>SUMIF(E:E,E5370,F:F)*VLOOKUP(A5370,Sheet1!$A$1:$E$49,3)</f>
        <v>27282.187044987721</v>
      </c>
      <c r="H5370">
        <f>SUMIF(E:E,E5370,F:F)*VLOOKUP(A5370,Sheet1!$A$1:$E$49,5)</f>
        <v>22033.283677188978</v>
      </c>
    </row>
    <row r="5371" spans="1:8" x14ac:dyDescent="0.25">
      <c r="A5371">
        <v>47</v>
      </c>
      <c r="B5371">
        <v>22</v>
      </c>
      <c r="C5371">
        <v>4</v>
      </c>
      <c r="D5371">
        <v>2022</v>
      </c>
      <c r="E5371" s="1">
        <f t="shared" si="83"/>
        <v>44673</v>
      </c>
      <c r="F5371">
        <v>24880</v>
      </c>
      <c r="G5371">
        <f>SUMIF(E:E,E5371,F:F)*VLOOKUP(A5371,Sheet1!$A$1:$E$49,3)</f>
        <v>26127.385476946114</v>
      </c>
      <c r="H5371">
        <f>SUMIF(E:E,E5371,F:F)*VLOOKUP(A5371,Sheet1!$A$1:$E$49,5)</f>
        <v>20984.795683248925</v>
      </c>
    </row>
    <row r="5372" spans="1:8" x14ac:dyDescent="0.25">
      <c r="A5372">
        <v>48</v>
      </c>
      <c r="B5372">
        <v>22</v>
      </c>
      <c r="C5372">
        <v>4</v>
      </c>
      <c r="D5372">
        <v>2022</v>
      </c>
      <c r="E5372" s="1">
        <f t="shared" si="83"/>
        <v>44673</v>
      </c>
      <c r="F5372">
        <v>24490</v>
      </c>
      <c r="G5372">
        <f>SUMIF(E:E,E5372,F:F)*VLOOKUP(A5372,Sheet1!$A$1:$E$49,3)</f>
        <v>25910.860182938257</v>
      </c>
      <c r="H5372">
        <f>SUMIF(E:E,E5372,F:F)*VLOOKUP(A5372,Sheet1!$A$1:$E$49,5)</f>
        <v>19973.738775604692</v>
      </c>
    </row>
    <row r="5373" spans="1:8" x14ac:dyDescent="0.25">
      <c r="A5373">
        <v>1</v>
      </c>
      <c r="B5373">
        <v>23</v>
      </c>
      <c r="C5373">
        <v>4</v>
      </c>
      <c r="D5373">
        <v>2022</v>
      </c>
      <c r="E5373" s="1">
        <f t="shared" si="83"/>
        <v>44674</v>
      </c>
      <c r="F5373">
        <v>24357</v>
      </c>
      <c r="G5373">
        <f>SUMIF(E:E,E5373,F:F)*VLOOKUP(A5373,Sheet1!$A$1:$E$49,3)</f>
        <v>22679.407830875527</v>
      </c>
      <c r="H5373">
        <f>SUMIF(E:E,E5373,F:F)*VLOOKUP(A5373,Sheet1!$A$1:$E$49,5)</f>
        <v>18367.693553507866</v>
      </c>
    </row>
    <row r="5374" spans="1:8" x14ac:dyDescent="0.25">
      <c r="A5374">
        <v>2</v>
      </c>
      <c r="B5374">
        <v>23</v>
      </c>
      <c r="C5374">
        <v>4</v>
      </c>
      <c r="D5374">
        <v>2022</v>
      </c>
      <c r="E5374" s="1">
        <f t="shared" si="83"/>
        <v>44674</v>
      </c>
      <c r="F5374">
        <v>24097</v>
      </c>
      <c r="G5374">
        <f>SUMIF(E:E,E5374,F:F)*VLOOKUP(A5374,Sheet1!$A$1:$E$49,3)</f>
        <v>22363.538641030475</v>
      </c>
      <c r="H5374">
        <f>SUMIF(E:E,E5374,F:F)*VLOOKUP(A5374,Sheet1!$A$1:$E$49,5)</f>
        <v>19285.420199881461</v>
      </c>
    </row>
    <row r="5375" spans="1:8" x14ac:dyDescent="0.25">
      <c r="A5375">
        <v>3</v>
      </c>
      <c r="B5375">
        <v>23</v>
      </c>
      <c r="C5375">
        <v>4</v>
      </c>
      <c r="D5375">
        <v>2022</v>
      </c>
      <c r="E5375" s="1">
        <f t="shared" si="83"/>
        <v>44674</v>
      </c>
      <c r="F5375">
        <v>23812</v>
      </c>
      <c r="G5375">
        <f>SUMIF(E:E,E5375,F:F)*VLOOKUP(A5375,Sheet1!$A$1:$E$49,3)</f>
        <v>21794.974099309362</v>
      </c>
      <c r="H5375">
        <f>SUMIF(E:E,E5375,F:F)*VLOOKUP(A5375,Sheet1!$A$1:$E$49,5)</f>
        <v>20231.951452398032</v>
      </c>
    </row>
    <row r="5376" spans="1:8" x14ac:dyDescent="0.25">
      <c r="A5376">
        <v>4</v>
      </c>
      <c r="B5376">
        <v>23</v>
      </c>
      <c r="C5376">
        <v>4</v>
      </c>
      <c r="D5376">
        <v>2022</v>
      </c>
      <c r="E5376" s="1">
        <f t="shared" si="83"/>
        <v>44674</v>
      </c>
      <c r="F5376">
        <v>23850</v>
      </c>
      <c r="G5376">
        <f>SUMIF(E:E,E5376,F:F)*VLOOKUP(A5376,Sheet1!$A$1:$E$49,3)</f>
        <v>21415.931071495292</v>
      </c>
      <c r="H5376">
        <f>SUMIF(E:E,E5376,F:F)*VLOOKUP(A5376,Sheet1!$A$1:$E$49,5)</f>
        <v>21202.703919564974</v>
      </c>
    </row>
    <row r="5377" spans="1:8" x14ac:dyDescent="0.25">
      <c r="A5377">
        <v>5</v>
      </c>
      <c r="B5377">
        <v>23</v>
      </c>
      <c r="C5377">
        <v>4</v>
      </c>
      <c r="D5377">
        <v>2022</v>
      </c>
      <c r="E5377" s="1">
        <f t="shared" si="83"/>
        <v>44674</v>
      </c>
      <c r="F5377">
        <v>23377</v>
      </c>
      <c r="G5377">
        <f>SUMIF(E:E,E5377,F:F)*VLOOKUP(A5377,Sheet1!$A$1:$E$49,3)</f>
        <v>20973.7142057122</v>
      </c>
      <c r="H5377">
        <f>SUMIF(E:E,E5377,F:F)*VLOOKUP(A5377,Sheet1!$A$1:$E$49,5)</f>
        <v>22192.486637019789</v>
      </c>
    </row>
    <row r="5378" spans="1:8" x14ac:dyDescent="0.25">
      <c r="A5378">
        <v>6</v>
      </c>
      <c r="B5378">
        <v>23</v>
      </c>
      <c r="C5378">
        <v>4</v>
      </c>
      <c r="D5378">
        <v>2022</v>
      </c>
      <c r="E5378" s="1">
        <f t="shared" si="83"/>
        <v>44674</v>
      </c>
      <c r="F5378">
        <v>23080</v>
      </c>
      <c r="G5378">
        <f>SUMIF(E:E,E5378,F:F)*VLOOKUP(A5378,Sheet1!$A$1:$E$49,3)</f>
        <v>20278.801988053052</v>
      </c>
      <c r="H5378">
        <f>SUMIF(E:E,E5378,F:F)*VLOOKUP(A5378,Sheet1!$A$1:$E$49,5)</f>
        <v>23195.530824854526</v>
      </c>
    </row>
    <row r="5379" spans="1:8" x14ac:dyDescent="0.25">
      <c r="A5379">
        <v>7</v>
      </c>
      <c r="B5379">
        <v>23</v>
      </c>
      <c r="C5379">
        <v>4</v>
      </c>
      <c r="D5379">
        <v>2022</v>
      </c>
      <c r="E5379" s="1">
        <f t="shared" ref="E5379:E5442" si="84">DATE(D5379,C5379,B5379)</f>
        <v>44674</v>
      </c>
      <c r="F5379">
        <v>23337</v>
      </c>
      <c r="G5379">
        <f>SUMIF(E:E,E5379,F:F)*VLOOKUP(A5379,Sheet1!$A$1:$E$49,3)</f>
        <v>19520.715932424908</v>
      </c>
      <c r="H5379">
        <f>SUMIF(E:E,E5379,F:F)*VLOOKUP(A5379,Sheet1!$A$1:$E$49,5)</f>
        <v>24205.532136195514</v>
      </c>
    </row>
    <row r="5380" spans="1:8" x14ac:dyDescent="0.25">
      <c r="A5380">
        <v>8</v>
      </c>
      <c r="B5380">
        <v>23</v>
      </c>
      <c r="C5380">
        <v>4</v>
      </c>
      <c r="D5380">
        <v>2022</v>
      </c>
      <c r="E5380" s="1">
        <f t="shared" si="84"/>
        <v>44674</v>
      </c>
      <c r="F5380">
        <v>23540</v>
      </c>
      <c r="G5380">
        <f>SUMIF(E:E,E5380,F:F)*VLOOKUP(A5380,Sheet1!$A$1:$E$49,3)</f>
        <v>19141.672904610838</v>
      </c>
      <c r="H5380">
        <f>SUMIF(E:E,E5380,F:F)*VLOOKUP(A5380,Sheet1!$A$1:$E$49,5)</f>
        <v>25215.70536332938</v>
      </c>
    </row>
    <row r="5381" spans="1:8" x14ac:dyDescent="0.25">
      <c r="A5381">
        <v>9</v>
      </c>
      <c r="B5381">
        <v>23</v>
      </c>
      <c r="C5381">
        <v>4</v>
      </c>
      <c r="D5381">
        <v>2022</v>
      </c>
      <c r="E5381" s="1">
        <f t="shared" si="84"/>
        <v>44674</v>
      </c>
      <c r="F5381">
        <v>23784</v>
      </c>
      <c r="G5381">
        <f>SUMIF(E:E,E5381,F:F)*VLOOKUP(A5381,Sheet1!$A$1:$E$49,3)</f>
        <v>18825.80371476576</v>
      </c>
      <c r="H5381">
        <f>SUMIF(E:E,E5381,F:F)*VLOOKUP(A5381,Sheet1!$A$1:$E$49,5)</f>
        <v>26218.851253748555</v>
      </c>
    </row>
    <row r="5382" spans="1:8" x14ac:dyDescent="0.25">
      <c r="A5382">
        <v>10</v>
      </c>
      <c r="B5382">
        <v>23</v>
      </c>
      <c r="C5382">
        <v>4</v>
      </c>
      <c r="D5382">
        <v>2022</v>
      </c>
      <c r="E5382" s="1">
        <f t="shared" si="84"/>
        <v>44674</v>
      </c>
      <c r="F5382">
        <v>23454</v>
      </c>
      <c r="G5382">
        <f>SUMIF(E:E,E5382,F:F)*VLOOKUP(A5382,Sheet1!$A$1:$E$49,3)</f>
        <v>18699.456038827742</v>
      </c>
      <c r="H5382">
        <f>SUMIF(E:E,E5382,F:F)*VLOOKUP(A5382,Sheet1!$A$1:$E$49,5)</f>
        <v>27207.434763718215</v>
      </c>
    </row>
    <row r="5383" spans="1:8" x14ac:dyDescent="0.25">
      <c r="A5383">
        <v>11</v>
      </c>
      <c r="B5383">
        <v>23</v>
      </c>
      <c r="C5383">
        <v>4</v>
      </c>
      <c r="D5383">
        <v>2022</v>
      </c>
      <c r="E5383" s="1">
        <f t="shared" si="84"/>
        <v>44674</v>
      </c>
      <c r="F5383">
        <v>24141</v>
      </c>
      <c r="G5383">
        <f>SUMIF(E:E,E5383,F:F)*VLOOKUP(A5383,Sheet1!$A$1:$E$49,3)</f>
        <v>19647.063608362922</v>
      </c>
      <c r="H5383">
        <f>SUMIF(E:E,E5383,F:F)*VLOOKUP(A5383,Sheet1!$A$1:$E$49,5)</f>
        <v>28173.67375105893</v>
      </c>
    </row>
    <row r="5384" spans="1:8" x14ac:dyDescent="0.25">
      <c r="A5384">
        <v>12</v>
      </c>
      <c r="B5384">
        <v>23</v>
      </c>
      <c r="C5384">
        <v>4</v>
      </c>
      <c r="D5384">
        <v>2022</v>
      </c>
      <c r="E5384" s="1">
        <f t="shared" si="84"/>
        <v>44674</v>
      </c>
      <c r="F5384">
        <v>24600</v>
      </c>
      <c r="G5384">
        <f>SUMIF(E:E,E5384,F:F)*VLOOKUP(A5384,Sheet1!$A$1:$E$49,3)</f>
        <v>22300.364803061457</v>
      </c>
      <c r="H5384">
        <f>SUMIF(E:E,E5384,F:F)*VLOOKUP(A5384,Sheet1!$A$1:$E$49,5)</f>
        <v>29109.63679215893</v>
      </c>
    </row>
    <row r="5385" spans="1:8" x14ac:dyDescent="0.25">
      <c r="A5385">
        <v>13</v>
      </c>
      <c r="B5385">
        <v>23</v>
      </c>
      <c r="C5385">
        <v>4</v>
      </c>
      <c r="D5385">
        <v>2022</v>
      </c>
      <c r="E5385" s="1">
        <f t="shared" si="84"/>
        <v>44674</v>
      </c>
      <c r="F5385">
        <v>26228</v>
      </c>
      <c r="G5385">
        <f>SUMIF(E:E,E5385,F:F)*VLOOKUP(A5385,Sheet1!$A$1:$E$49,3)</f>
        <v>23879.710752286599</v>
      </c>
      <c r="H5385">
        <f>SUMIF(E:E,E5385,F:F)*VLOOKUP(A5385,Sheet1!$A$1:$E$49,5)</f>
        <v>30007.34851142254</v>
      </c>
    </row>
    <row r="5386" spans="1:8" x14ac:dyDescent="0.25">
      <c r="A5386">
        <v>14</v>
      </c>
      <c r="B5386">
        <v>23</v>
      </c>
      <c r="C5386">
        <v>4</v>
      </c>
      <c r="D5386">
        <v>2022</v>
      </c>
      <c r="E5386" s="1">
        <f t="shared" si="84"/>
        <v>44674</v>
      </c>
      <c r="F5386">
        <v>27367</v>
      </c>
      <c r="G5386">
        <f>SUMIF(E:E,E5386,F:F)*VLOOKUP(A5386,Sheet1!$A$1:$E$49,3)</f>
        <v>26596.185784954243</v>
      </c>
      <c r="H5386">
        <f>SUMIF(E:E,E5386,F:F)*VLOOKUP(A5386,Sheet1!$A$1:$E$49,5)</f>
        <v>30858.900544954911</v>
      </c>
    </row>
    <row r="5387" spans="1:8" x14ac:dyDescent="0.25">
      <c r="A5387">
        <v>15</v>
      </c>
      <c r="B5387">
        <v>23</v>
      </c>
      <c r="C5387">
        <v>4</v>
      </c>
      <c r="D5387">
        <v>2022</v>
      </c>
      <c r="E5387" s="1">
        <f t="shared" si="84"/>
        <v>44674</v>
      </c>
      <c r="F5387">
        <v>28340</v>
      </c>
      <c r="G5387">
        <f>SUMIF(E:E,E5387,F:F)*VLOOKUP(A5387,Sheet1!$A$1:$E$49,3)</f>
        <v>29375.834655590832</v>
      </c>
      <c r="H5387">
        <f>SUMIF(E:E,E5387,F:F)*VLOOKUP(A5387,Sheet1!$A$1:$E$49,5)</f>
        <v>31656.566034271556</v>
      </c>
    </row>
    <row r="5388" spans="1:8" x14ac:dyDescent="0.25">
      <c r="A5388">
        <v>16</v>
      </c>
      <c r="B5388">
        <v>23</v>
      </c>
      <c r="C5388">
        <v>4</v>
      </c>
      <c r="D5388">
        <v>2022</v>
      </c>
      <c r="E5388" s="1">
        <f t="shared" si="84"/>
        <v>44674</v>
      </c>
      <c r="F5388">
        <v>29104</v>
      </c>
      <c r="G5388">
        <f>SUMIF(E:E,E5388,F:F)*VLOOKUP(A5388,Sheet1!$A$1:$E$49,3)</f>
        <v>30892.006766847029</v>
      </c>
      <c r="H5388">
        <f>SUMIF(E:E,E5388,F:F)*VLOOKUP(A5388,Sheet1!$A$1:$E$49,5)</f>
        <v>32392.915369249535</v>
      </c>
    </row>
    <row r="5389" spans="1:8" x14ac:dyDescent="0.25">
      <c r="A5389">
        <v>17</v>
      </c>
      <c r="B5389">
        <v>23</v>
      </c>
      <c r="C5389">
        <v>4</v>
      </c>
      <c r="D5389">
        <v>2022</v>
      </c>
      <c r="E5389" s="1">
        <f t="shared" si="84"/>
        <v>44674</v>
      </c>
      <c r="F5389">
        <v>30406</v>
      </c>
      <c r="G5389">
        <f>SUMIF(E:E,E5389,F:F)*VLOOKUP(A5389,Sheet1!$A$1:$E$49,3)</f>
        <v>30639.311414970995</v>
      </c>
      <c r="H5389">
        <f>SUMIF(E:E,E5389,F:F)*VLOOKUP(A5389,Sheet1!$A$1:$E$49,5)</f>
        <v>33060.930780105904</v>
      </c>
    </row>
    <row r="5390" spans="1:8" x14ac:dyDescent="0.25">
      <c r="A5390">
        <v>18</v>
      </c>
      <c r="B5390">
        <v>23</v>
      </c>
      <c r="C5390">
        <v>4</v>
      </c>
      <c r="D5390">
        <v>2022</v>
      </c>
      <c r="E5390" s="1">
        <f t="shared" si="84"/>
        <v>44674</v>
      </c>
      <c r="F5390">
        <v>31031</v>
      </c>
      <c r="G5390">
        <f>SUMIF(E:E,E5390,F:F)*VLOOKUP(A5390,Sheet1!$A$1:$E$49,3)</f>
        <v>28933.617789807719</v>
      </c>
      <c r="H5390">
        <f>SUMIF(E:E,E5390,F:F)*VLOOKUP(A5390,Sheet1!$A$1:$E$49,5)</f>
        <v>33654.117321901882</v>
      </c>
    </row>
    <row r="5391" spans="1:8" x14ac:dyDescent="0.25">
      <c r="A5391">
        <v>19</v>
      </c>
      <c r="B5391">
        <v>23</v>
      </c>
      <c r="C5391">
        <v>4</v>
      </c>
      <c r="D5391">
        <v>2022</v>
      </c>
      <c r="E5391" s="1">
        <f t="shared" si="84"/>
        <v>44674</v>
      </c>
      <c r="F5391">
        <v>31318</v>
      </c>
      <c r="G5391">
        <f>SUMIF(E:E,E5391,F:F)*VLOOKUP(A5391,Sheet1!$A$1:$E$49,3)</f>
        <v>28491.400924024601</v>
      </c>
      <c r="H5391">
        <f>SUMIF(E:E,E5391,F:F)*VLOOKUP(A5391,Sheet1!$A$1:$E$49,5)</f>
        <v>34166.607805931082</v>
      </c>
    </row>
    <row r="5392" spans="1:8" x14ac:dyDescent="0.25">
      <c r="A5392">
        <v>20</v>
      </c>
      <c r="B5392">
        <v>23</v>
      </c>
      <c r="C5392">
        <v>4</v>
      </c>
      <c r="D5392">
        <v>2022</v>
      </c>
      <c r="E5392" s="1">
        <f t="shared" si="84"/>
        <v>44674</v>
      </c>
      <c r="F5392">
        <v>31786</v>
      </c>
      <c r="G5392">
        <f>SUMIF(E:E,E5392,F:F)*VLOOKUP(A5392,Sheet1!$A$1:$E$49,3)</f>
        <v>28933.617789807719</v>
      </c>
      <c r="H5392">
        <f>SUMIF(E:E,E5392,F:F)*VLOOKUP(A5392,Sheet1!$A$1:$E$49,5)</f>
        <v>34593.259312142407</v>
      </c>
    </row>
    <row r="5393" spans="1:8" x14ac:dyDescent="0.25">
      <c r="A5393">
        <v>21</v>
      </c>
      <c r="B5393">
        <v>23</v>
      </c>
      <c r="C5393">
        <v>4</v>
      </c>
      <c r="D5393">
        <v>2022</v>
      </c>
      <c r="E5393" s="1">
        <f t="shared" si="84"/>
        <v>44674</v>
      </c>
      <c r="F5393">
        <v>32449</v>
      </c>
      <c r="G5393">
        <f>SUMIF(E:E,E5393,F:F)*VLOOKUP(A5393,Sheet1!$A$1:$E$49,3)</f>
        <v>29375.834655590832</v>
      </c>
      <c r="H5393">
        <f>SUMIF(E:E,E5393,F:F)*VLOOKUP(A5393,Sheet1!$A$1:$E$49,5)</f>
        <v>34929.73906489298</v>
      </c>
    </row>
    <row r="5394" spans="1:8" x14ac:dyDescent="0.25">
      <c r="A5394">
        <v>22</v>
      </c>
      <c r="B5394">
        <v>23</v>
      </c>
      <c r="C5394">
        <v>4</v>
      </c>
      <c r="D5394">
        <v>2022</v>
      </c>
      <c r="E5394" s="1">
        <f t="shared" si="84"/>
        <v>44674</v>
      </c>
      <c r="F5394">
        <v>32389</v>
      </c>
      <c r="G5394">
        <f>SUMIF(E:E,E5394,F:F)*VLOOKUP(A5394,Sheet1!$A$1:$E$49,3)</f>
        <v>29881.225359342898</v>
      </c>
      <c r="H5394">
        <f>SUMIF(E:E,E5394,F:F)*VLOOKUP(A5394,Sheet1!$A$1:$E$49,5)</f>
        <v>35172.597667841466</v>
      </c>
    </row>
    <row r="5395" spans="1:8" x14ac:dyDescent="0.25">
      <c r="A5395">
        <v>23</v>
      </c>
      <c r="B5395">
        <v>23</v>
      </c>
      <c r="C5395">
        <v>4</v>
      </c>
      <c r="D5395">
        <v>2022</v>
      </c>
      <c r="E5395" s="1">
        <f t="shared" si="84"/>
        <v>44674</v>
      </c>
      <c r="F5395">
        <v>32861</v>
      </c>
      <c r="G5395">
        <f>SUMIF(E:E,E5395,F:F)*VLOOKUP(A5395,Sheet1!$A$1:$E$49,3)</f>
        <v>29944.399197311846</v>
      </c>
      <c r="H5395">
        <f>SUMIF(E:E,E5395,F:F)*VLOOKUP(A5395,Sheet1!$A$1:$E$49,5)</f>
        <v>35319.327967344791</v>
      </c>
    </row>
    <row r="5396" spans="1:8" x14ac:dyDescent="0.25">
      <c r="A5396">
        <v>24</v>
      </c>
      <c r="B5396">
        <v>23</v>
      </c>
      <c r="C5396">
        <v>4</v>
      </c>
      <c r="D5396">
        <v>2022</v>
      </c>
      <c r="E5396" s="1">
        <f t="shared" si="84"/>
        <v>44674</v>
      </c>
      <c r="F5396">
        <v>32761</v>
      </c>
      <c r="G5396">
        <f>SUMIF(E:E,E5396,F:F)*VLOOKUP(A5396,Sheet1!$A$1:$E$49,3)</f>
        <v>30133.920711218925</v>
      </c>
      <c r="H5396">
        <f>SUMIF(E:E,E5396,F:F)*VLOOKUP(A5396,Sheet1!$A$1:$E$49,5)</f>
        <v>35368.408139783838</v>
      </c>
    </row>
    <row r="5397" spans="1:8" x14ac:dyDescent="0.25">
      <c r="A5397">
        <v>25</v>
      </c>
      <c r="B5397">
        <v>23</v>
      </c>
      <c r="C5397">
        <v>4</v>
      </c>
      <c r="D5397">
        <v>2022</v>
      </c>
      <c r="E5397" s="1">
        <f t="shared" si="84"/>
        <v>44674</v>
      </c>
      <c r="F5397">
        <v>32620</v>
      </c>
      <c r="G5397">
        <f>SUMIF(E:E,E5397,F:F)*VLOOKUP(A5397,Sheet1!$A$1:$E$49,3)</f>
        <v>30386.616063094967</v>
      </c>
      <c r="H5397">
        <f>SUMIF(E:E,E5397,F:F)*VLOOKUP(A5397,Sheet1!$A$1:$E$49,5)</f>
        <v>35319.327967344791</v>
      </c>
    </row>
    <row r="5398" spans="1:8" x14ac:dyDescent="0.25">
      <c r="A5398">
        <v>26</v>
      </c>
      <c r="B5398">
        <v>23</v>
      </c>
      <c r="C5398">
        <v>4</v>
      </c>
      <c r="D5398">
        <v>2022</v>
      </c>
      <c r="E5398" s="1">
        <f t="shared" si="84"/>
        <v>44674</v>
      </c>
      <c r="F5398">
        <v>32373</v>
      </c>
      <c r="G5398">
        <f>SUMIF(E:E,E5398,F:F)*VLOOKUP(A5398,Sheet1!$A$1:$E$49,3)</f>
        <v>30070.74687324998</v>
      </c>
      <c r="H5398">
        <f>SUMIF(E:E,E5398,F:F)*VLOOKUP(A5398,Sheet1!$A$1:$E$49,5)</f>
        <v>35172.597667841466</v>
      </c>
    </row>
    <row r="5399" spans="1:8" x14ac:dyDescent="0.25">
      <c r="A5399">
        <v>27</v>
      </c>
      <c r="B5399">
        <v>23</v>
      </c>
      <c r="C5399">
        <v>4</v>
      </c>
      <c r="D5399">
        <v>2022</v>
      </c>
      <c r="E5399" s="1">
        <f t="shared" si="84"/>
        <v>44674</v>
      </c>
      <c r="F5399">
        <v>32228</v>
      </c>
      <c r="G5399">
        <f>SUMIF(E:E,E5399,F:F)*VLOOKUP(A5399,Sheet1!$A$1:$E$49,3)</f>
        <v>29565.356169497918</v>
      </c>
      <c r="H5399">
        <f>SUMIF(E:E,E5399,F:F)*VLOOKUP(A5399,Sheet1!$A$1:$E$49,5)</f>
        <v>34929.73906489298</v>
      </c>
    </row>
    <row r="5400" spans="1:8" x14ac:dyDescent="0.25">
      <c r="A5400">
        <v>28</v>
      </c>
      <c r="B5400">
        <v>23</v>
      </c>
      <c r="C5400">
        <v>4</v>
      </c>
      <c r="D5400">
        <v>2022</v>
      </c>
      <c r="E5400" s="1">
        <f t="shared" si="84"/>
        <v>44674</v>
      </c>
      <c r="F5400">
        <v>31625</v>
      </c>
      <c r="G5400">
        <f>SUMIF(E:E,E5400,F:F)*VLOOKUP(A5400,Sheet1!$A$1:$E$49,3)</f>
        <v>29123.139303714801</v>
      </c>
      <c r="H5400">
        <f>SUMIF(E:E,E5400,F:F)*VLOOKUP(A5400,Sheet1!$A$1:$E$49,5)</f>
        <v>34593.259312142407</v>
      </c>
    </row>
    <row r="5401" spans="1:8" x14ac:dyDescent="0.25">
      <c r="A5401">
        <v>29</v>
      </c>
      <c r="B5401">
        <v>23</v>
      </c>
      <c r="C5401">
        <v>4</v>
      </c>
      <c r="D5401">
        <v>2022</v>
      </c>
      <c r="E5401" s="1">
        <f t="shared" si="84"/>
        <v>44674</v>
      </c>
      <c r="F5401">
        <v>31379</v>
      </c>
      <c r="G5401">
        <f>SUMIF(E:E,E5401,F:F)*VLOOKUP(A5401,Sheet1!$A$1:$E$49,3)</f>
        <v>29249.486979652698</v>
      </c>
      <c r="H5401">
        <f>SUMIF(E:E,E5401,F:F)*VLOOKUP(A5401,Sheet1!$A$1:$E$49,5)</f>
        <v>34166.607805931082</v>
      </c>
    </row>
    <row r="5402" spans="1:8" x14ac:dyDescent="0.25">
      <c r="A5402">
        <v>30</v>
      </c>
      <c r="B5402">
        <v>23</v>
      </c>
      <c r="C5402">
        <v>4</v>
      </c>
      <c r="D5402">
        <v>2022</v>
      </c>
      <c r="E5402" s="1">
        <f t="shared" si="84"/>
        <v>44674</v>
      </c>
      <c r="F5402">
        <v>31185</v>
      </c>
      <c r="G5402">
        <f>SUMIF(E:E,E5402,F:F)*VLOOKUP(A5402,Sheet1!$A$1:$E$49,3)</f>
        <v>29881.225359342898</v>
      </c>
      <c r="H5402">
        <f>SUMIF(E:E,E5402,F:F)*VLOOKUP(A5402,Sheet1!$A$1:$E$49,5)</f>
        <v>33654.117321901882</v>
      </c>
    </row>
    <row r="5403" spans="1:8" x14ac:dyDescent="0.25">
      <c r="A5403">
        <v>31</v>
      </c>
      <c r="B5403">
        <v>23</v>
      </c>
      <c r="C5403">
        <v>4</v>
      </c>
      <c r="D5403">
        <v>2022</v>
      </c>
      <c r="E5403" s="1">
        <f t="shared" si="84"/>
        <v>44674</v>
      </c>
      <c r="F5403">
        <v>30838</v>
      </c>
      <c r="G5403">
        <f>SUMIF(E:E,E5403,F:F)*VLOOKUP(A5403,Sheet1!$A$1:$E$49,3)</f>
        <v>30197.094549187881</v>
      </c>
      <c r="H5403">
        <f>SUMIF(E:E,E5403,F:F)*VLOOKUP(A5403,Sheet1!$A$1:$E$49,5)</f>
        <v>33060.930780105904</v>
      </c>
    </row>
    <row r="5404" spans="1:8" x14ac:dyDescent="0.25">
      <c r="A5404">
        <v>32</v>
      </c>
      <c r="B5404">
        <v>23</v>
      </c>
      <c r="C5404">
        <v>4</v>
      </c>
      <c r="D5404">
        <v>2022</v>
      </c>
      <c r="E5404" s="1">
        <f t="shared" si="84"/>
        <v>44674</v>
      </c>
      <c r="F5404">
        <v>30875</v>
      </c>
      <c r="G5404">
        <f>SUMIF(E:E,E5404,F:F)*VLOOKUP(A5404,Sheet1!$A$1:$E$49,3)</f>
        <v>32787.221905917388</v>
      </c>
      <c r="H5404">
        <f>SUMIF(E:E,E5404,F:F)*VLOOKUP(A5404,Sheet1!$A$1:$E$49,5)</f>
        <v>32392.915369249535</v>
      </c>
    </row>
    <row r="5405" spans="1:8" x14ac:dyDescent="0.25">
      <c r="A5405">
        <v>33</v>
      </c>
      <c r="B5405">
        <v>23</v>
      </c>
      <c r="C5405">
        <v>4</v>
      </c>
      <c r="D5405">
        <v>2022</v>
      </c>
      <c r="E5405" s="1">
        <f t="shared" si="84"/>
        <v>44674</v>
      </c>
      <c r="F5405">
        <v>30486</v>
      </c>
      <c r="G5405">
        <f>SUMIF(E:E,E5405,F:F)*VLOOKUP(A5405,Sheet1!$A$1:$E$49,3)</f>
        <v>34366.56785514277</v>
      </c>
      <c r="H5405">
        <f>SUMIF(E:E,E5405,F:F)*VLOOKUP(A5405,Sheet1!$A$1:$E$49,5)</f>
        <v>31656.566034271556</v>
      </c>
    </row>
    <row r="5406" spans="1:8" x14ac:dyDescent="0.25">
      <c r="A5406">
        <v>34</v>
      </c>
      <c r="B5406">
        <v>23</v>
      </c>
      <c r="C5406">
        <v>4</v>
      </c>
      <c r="D5406">
        <v>2022</v>
      </c>
      <c r="E5406" s="1">
        <f t="shared" si="84"/>
        <v>44674</v>
      </c>
      <c r="F5406">
        <v>30903</v>
      </c>
      <c r="G5406">
        <f>SUMIF(E:E,E5406,F:F)*VLOOKUP(A5406,Sheet1!$A$1:$E$49,3)</f>
        <v>35819.566128430015</v>
      </c>
      <c r="H5406">
        <f>SUMIF(E:E,E5406,F:F)*VLOOKUP(A5406,Sheet1!$A$1:$E$49,5)</f>
        <v>30858.900544954911</v>
      </c>
    </row>
    <row r="5407" spans="1:8" x14ac:dyDescent="0.25">
      <c r="A5407">
        <v>35</v>
      </c>
      <c r="B5407">
        <v>23</v>
      </c>
      <c r="C5407">
        <v>4</v>
      </c>
      <c r="D5407">
        <v>2022</v>
      </c>
      <c r="E5407" s="1">
        <f t="shared" si="84"/>
        <v>44674</v>
      </c>
      <c r="F5407">
        <v>30891</v>
      </c>
      <c r="G5407">
        <f>SUMIF(E:E,E5407,F:F)*VLOOKUP(A5407,Sheet1!$A$1:$E$49,3)</f>
        <v>36893.521373903328</v>
      </c>
      <c r="H5407">
        <f>SUMIF(E:E,E5407,F:F)*VLOOKUP(A5407,Sheet1!$A$1:$E$49,5)</f>
        <v>30007.34851142254</v>
      </c>
    </row>
    <row r="5408" spans="1:8" x14ac:dyDescent="0.25">
      <c r="A5408">
        <v>36</v>
      </c>
      <c r="B5408">
        <v>23</v>
      </c>
      <c r="C5408">
        <v>4</v>
      </c>
      <c r="D5408">
        <v>2022</v>
      </c>
      <c r="E5408" s="1">
        <f t="shared" si="84"/>
        <v>44674</v>
      </c>
      <c r="F5408">
        <v>30739</v>
      </c>
      <c r="G5408">
        <f>SUMIF(E:E,E5408,F:F)*VLOOKUP(A5408,Sheet1!$A$1:$E$49,3)</f>
        <v>37146.216725779363</v>
      </c>
      <c r="H5408">
        <f>SUMIF(E:E,E5408,F:F)*VLOOKUP(A5408,Sheet1!$A$1:$E$49,5)</f>
        <v>29109.63679215893</v>
      </c>
    </row>
    <row r="5409" spans="1:8" x14ac:dyDescent="0.25">
      <c r="A5409">
        <v>37</v>
      </c>
      <c r="B5409">
        <v>23</v>
      </c>
      <c r="C5409">
        <v>4</v>
      </c>
      <c r="D5409">
        <v>2022</v>
      </c>
      <c r="E5409" s="1">
        <f t="shared" si="84"/>
        <v>44674</v>
      </c>
      <c r="F5409">
        <v>30111</v>
      </c>
      <c r="G5409">
        <f>SUMIF(E:E,E5409,F:F)*VLOOKUP(A5409,Sheet1!$A$1:$E$49,3)</f>
        <v>37209.390563748311</v>
      </c>
      <c r="H5409">
        <f>SUMIF(E:E,E5409,F:F)*VLOOKUP(A5409,Sheet1!$A$1:$E$49,5)</f>
        <v>28173.67375105893</v>
      </c>
    </row>
    <row r="5410" spans="1:8" x14ac:dyDescent="0.25">
      <c r="A5410">
        <v>38</v>
      </c>
      <c r="B5410">
        <v>23</v>
      </c>
      <c r="C5410">
        <v>4</v>
      </c>
      <c r="D5410">
        <v>2022</v>
      </c>
      <c r="E5410" s="1">
        <f t="shared" si="84"/>
        <v>44674</v>
      </c>
      <c r="F5410">
        <v>29585</v>
      </c>
      <c r="G5410">
        <f>SUMIF(E:E,E5410,F:F)*VLOOKUP(A5410,Sheet1!$A$1:$E$49,3)</f>
        <v>36956.695211872277</v>
      </c>
      <c r="H5410">
        <f>SUMIF(E:E,E5410,F:F)*VLOOKUP(A5410,Sheet1!$A$1:$E$49,5)</f>
        <v>27207.434763718215</v>
      </c>
    </row>
    <row r="5411" spans="1:8" x14ac:dyDescent="0.25">
      <c r="A5411">
        <v>39</v>
      </c>
      <c r="B5411">
        <v>23</v>
      </c>
      <c r="C5411">
        <v>4</v>
      </c>
      <c r="D5411">
        <v>2022</v>
      </c>
      <c r="E5411" s="1">
        <f t="shared" si="84"/>
        <v>44674</v>
      </c>
      <c r="F5411">
        <v>29425</v>
      </c>
      <c r="G5411">
        <f>SUMIF(E:E,E5411,F:F)*VLOOKUP(A5411,Sheet1!$A$1:$E$49,3)</f>
        <v>36956.695211872277</v>
      </c>
      <c r="H5411">
        <f>SUMIF(E:E,E5411,F:F)*VLOOKUP(A5411,Sheet1!$A$1:$E$49,5)</f>
        <v>26218.851253748555</v>
      </c>
    </row>
    <row r="5412" spans="1:8" x14ac:dyDescent="0.25">
      <c r="A5412">
        <v>40</v>
      </c>
      <c r="B5412">
        <v>23</v>
      </c>
      <c r="C5412">
        <v>4</v>
      </c>
      <c r="D5412">
        <v>2022</v>
      </c>
      <c r="E5412" s="1">
        <f t="shared" si="84"/>
        <v>44674</v>
      </c>
      <c r="F5412">
        <v>29236</v>
      </c>
      <c r="G5412">
        <f>SUMIF(E:E,E5412,F:F)*VLOOKUP(A5412,Sheet1!$A$1:$E$49,3)</f>
        <v>36072.26148030605</v>
      </c>
      <c r="H5412">
        <f>SUMIF(E:E,E5412,F:F)*VLOOKUP(A5412,Sheet1!$A$1:$E$49,5)</f>
        <v>25215.70536332938</v>
      </c>
    </row>
    <row r="5413" spans="1:8" x14ac:dyDescent="0.25">
      <c r="A5413">
        <v>41</v>
      </c>
      <c r="B5413">
        <v>23</v>
      </c>
      <c r="C5413">
        <v>4</v>
      </c>
      <c r="D5413">
        <v>2022</v>
      </c>
      <c r="E5413" s="1">
        <f t="shared" si="84"/>
        <v>44674</v>
      </c>
      <c r="F5413">
        <v>28938</v>
      </c>
      <c r="G5413">
        <f>SUMIF(E:E,E5413,F:F)*VLOOKUP(A5413,Sheet1!$A$1:$E$49,3)</f>
        <v>34556.089369049856</v>
      </c>
      <c r="H5413">
        <f>SUMIF(E:E,E5413,F:F)*VLOOKUP(A5413,Sheet1!$A$1:$E$49,5)</f>
        <v>24205.532136195514</v>
      </c>
    </row>
    <row r="5414" spans="1:8" x14ac:dyDescent="0.25">
      <c r="A5414">
        <v>42</v>
      </c>
      <c r="B5414">
        <v>23</v>
      </c>
      <c r="C5414">
        <v>4</v>
      </c>
      <c r="D5414">
        <v>2022</v>
      </c>
      <c r="E5414" s="1">
        <f t="shared" si="84"/>
        <v>44674</v>
      </c>
      <c r="F5414">
        <v>28273</v>
      </c>
      <c r="G5414">
        <f>SUMIF(E:E,E5414,F:F)*VLOOKUP(A5414,Sheet1!$A$1:$E$49,3)</f>
        <v>33229.438771700501</v>
      </c>
      <c r="H5414">
        <f>SUMIF(E:E,E5414,F:F)*VLOOKUP(A5414,Sheet1!$A$1:$E$49,5)</f>
        <v>23195.530824854526</v>
      </c>
    </row>
    <row r="5415" spans="1:8" x14ac:dyDescent="0.25">
      <c r="A5415">
        <v>43</v>
      </c>
      <c r="B5415">
        <v>23</v>
      </c>
      <c r="C5415">
        <v>4</v>
      </c>
      <c r="D5415">
        <v>2022</v>
      </c>
      <c r="E5415" s="1">
        <f t="shared" si="84"/>
        <v>44674</v>
      </c>
      <c r="F5415">
        <v>27273</v>
      </c>
      <c r="G5415">
        <f>SUMIF(E:E,E5415,F:F)*VLOOKUP(A5415,Sheet1!$A$1:$E$49,3)</f>
        <v>32345.005040134274</v>
      </c>
      <c r="H5415">
        <f>SUMIF(E:E,E5415,F:F)*VLOOKUP(A5415,Sheet1!$A$1:$E$49,5)</f>
        <v>22192.486637019789</v>
      </c>
    </row>
    <row r="5416" spans="1:8" x14ac:dyDescent="0.25">
      <c r="A5416">
        <v>44</v>
      </c>
      <c r="B5416">
        <v>23</v>
      </c>
      <c r="C5416">
        <v>4</v>
      </c>
      <c r="D5416">
        <v>2022</v>
      </c>
      <c r="E5416" s="1">
        <f t="shared" si="84"/>
        <v>44674</v>
      </c>
      <c r="F5416">
        <v>26347</v>
      </c>
      <c r="G5416">
        <f>SUMIF(E:E,E5416,F:F)*VLOOKUP(A5416,Sheet1!$A$1:$E$49,3)</f>
        <v>29818.051521373949</v>
      </c>
      <c r="H5416">
        <f>SUMIF(E:E,E5416,F:F)*VLOOKUP(A5416,Sheet1!$A$1:$E$49,5)</f>
        <v>21202.703919564974</v>
      </c>
    </row>
    <row r="5417" spans="1:8" x14ac:dyDescent="0.25">
      <c r="A5417">
        <v>45</v>
      </c>
      <c r="B5417">
        <v>23</v>
      </c>
      <c r="C5417">
        <v>4</v>
      </c>
      <c r="D5417">
        <v>2022</v>
      </c>
      <c r="E5417" s="1">
        <f t="shared" si="84"/>
        <v>44674</v>
      </c>
      <c r="F5417">
        <v>25398</v>
      </c>
      <c r="G5417">
        <f>SUMIF(E:E,E5417,F:F)*VLOOKUP(A5417,Sheet1!$A$1:$E$49,3)</f>
        <v>26912.054974799223</v>
      </c>
      <c r="H5417">
        <f>SUMIF(E:E,E5417,F:F)*VLOOKUP(A5417,Sheet1!$A$1:$E$49,5)</f>
        <v>20231.951452398032</v>
      </c>
    </row>
    <row r="5418" spans="1:8" x14ac:dyDescent="0.25">
      <c r="A5418">
        <v>46</v>
      </c>
      <c r="B5418">
        <v>23</v>
      </c>
      <c r="C5418">
        <v>4</v>
      </c>
      <c r="D5418">
        <v>2022</v>
      </c>
      <c r="E5418" s="1">
        <f t="shared" si="84"/>
        <v>44674</v>
      </c>
      <c r="F5418">
        <v>24520</v>
      </c>
      <c r="G5418">
        <f>SUMIF(E:E,E5418,F:F)*VLOOKUP(A5418,Sheet1!$A$1:$E$49,3)</f>
        <v>23879.710752286599</v>
      </c>
      <c r="H5418">
        <f>SUMIF(E:E,E5418,F:F)*VLOOKUP(A5418,Sheet1!$A$1:$E$49,5)</f>
        <v>19285.420199881461</v>
      </c>
    </row>
    <row r="5419" spans="1:8" x14ac:dyDescent="0.25">
      <c r="A5419">
        <v>47</v>
      </c>
      <c r="B5419">
        <v>23</v>
      </c>
      <c r="C5419">
        <v>4</v>
      </c>
      <c r="D5419">
        <v>2022</v>
      </c>
      <c r="E5419" s="1">
        <f t="shared" si="84"/>
        <v>44674</v>
      </c>
      <c r="F5419">
        <v>23676</v>
      </c>
      <c r="G5419">
        <f>SUMIF(E:E,E5419,F:F)*VLOOKUP(A5419,Sheet1!$A$1:$E$49,3)</f>
        <v>22868.929344782584</v>
      </c>
      <c r="H5419">
        <f>SUMIF(E:E,E5419,F:F)*VLOOKUP(A5419,Sheet1!$A$1:$E$49,5)</f>
        <v>18367.693553507866</v>
      </c>
    </row>
    <row r="5420" spans="1:8" x14ac:dyDescent="0.25">
      <c r="A5420">
        <v>48</v>
      </c>
      <c r="B5420">
        <v>23</v>
      </c>
      <c r="C5420">
        <v>4</v>
      </c>
      <c r="D5420">
        <v>2022</v>
      </c>
      <c r="E5420" s="1">
        <f t="shared" si="84"/>
        <v>44674</v>
      </c>
      <c r="F5420">
        <v>23296</v>
      </c>
      <c r="G5420">
        <f>SUMIF(E:E,E5420,F:F)*VLOOKUP(A5420,Sheet1!$A$1:$E$49,3)</f>
        <v>22679.407830875527</v>
      </c>
      <c r="H5420">
        <f>SUMIF(E:E,E5420,F:F)*VLOOKUP(A5420,Sheet1!$A$1:$E$49,5)</f>
        <v>17482.7298052265</v>
      </c>
    </row>
    <row r="5421" spans="1:8" x14ac:dyDescent="0.25">
      <c r="A5421">
        <v>1</v>
      </c>
      <c r="B5421">
        <v>24</v>
      </c>
      <c r="C5421">
        <v>4</v>
      </c>
      <c r="D5421">
        <v>2022</v>
      </c>
      <c r="E5421" s="1">
        <f t="shared" si="84"/>
        <v>44675</v>
      </c>
      <c r="F5421">
        <v>23166</v>
      </c>
      <c r="G5421">
        <f>SUMIF(E:E,E5421,F:F)*VLOOKUP(A5421,Sheet1!$A$1:$E$49,3)</f>
        <v>22120.401204032143</v>
      </c>
      <c r="H5421">
        <f>SUMIF(E:E,E5421,F:F)*VLOOKUP(A5421,Sheet1!$A$1:$E$49,5)</f>
        <v>17914.962931403126</v>
      </c>
    </row>
    <row r="5422" spans="1:8" x14ac:dyDescent="0.25">
      <c r="A5422">
        <v>2</v>
      </c>
      <c r="B5422">
        <v>24</v>
      </c>
      <c r="C5422">
        <v>4</v>
      </c>
      <c r="D5422">
        <v>2022</v>
      </c>
      <c r="E5422" s="1">
        <f t="shared" si="84"/>
        <v>44675</v>
      </c>
      <c r="F5422">
        <v>23248</v>
      </c>
      <c r="G5422">
        <f>SUMIF(E:E,E5422,F:F)*VLOOKUP(A5422,Sheet1!$A$1:$E$49,3)</f>
        <v>21812.317621803297</v>
      </c>
      <c r="H5422">
        <f>SUMIF(E:E,E5422,F:F)*VLOOKUP(A5422,Sheet1!$A$1:$E$49,5)</f>
        <v>18810.069265959974</v>
      </c>
    </row>
    <row r="5423" spans="1:8" x14ac:dyDescent="0.25">
      <c r="A5423">
        <v>3</v>
      </c>
      <c r="B5423">
        <v>24</v>
      </c>
      <c r="C5423">
        <v>4</v>
      </c>
      <c r="D5423">
        <v>2022</v>
      </c>
      <c r="E5423" s="1">
        <f t="shared" si="84"/>
        <v>44675</v>
      </c>
      <c r="F5423">
        <v>23140</v>
      </c>
      <c r="G5423">
        <f>SUMIF(E:E,E5423,F:F)*VLOOKUP(A5423,Sheet1!$A$1:$E$49,3)</f>
        <v>21257.767173791348</v>
      </c>
      <c r="H5423">
        <f>SUMIF(E:E,E5423,F:F)*VLOOKUP(A5423,Sheet1!$A$1:$E$49,5)</f>
        <v>19733.27022490729</v>
      </c>
    </row>
    <row r="5424" spans="1:8" x14ac:dyDescent="0.25">
      <c r="A5424">
        <v>4</v>
      </c>
      <c r="B5424">
        <v>24</v>
      </c>
      <c r="C5424">
        <v>4</v>
      </c>
      <c r="D5424">
        <v>2022</v>
      </c>
      <c r="E5424" s="1">
        <f t="shared" si="84"/>
        <v>44675</v>
      </c>
      <c r="F5424">
        <v>22687</v>
      </c>
      <c r="G5424">
        <f>SUMIF(E:E,E5424,F:F)*VLOOKUP(A5424,Sheet1!$A$1:$E$49,3)</f>
        <v>20888.066875116718</v>
      </c>
      <c r="H5424">
        <f>SUMIF(E:E,E5424,F:F)*VLOOKUP(A5424,Sheet1!$A$1:$E$49,5)</f>
        <v>20680.09538911211</v>
      </c>
    </row>
    <row r="5425" spans="1:8" x14ac:dyDescent="0.25">
      <c r="A5425">
        <v>5</v>
      </c>
      <c r="B5425">
        <v>24</v>
      </c>
      <c r="C5425">
        <v>4</v>
      </c>
      <c r="D5425">
        <v>2022</v>
      </c>
      <c r="E5425" s="1">
        <f t="shared" si="84"/>
        <v>44675</v>
      </c>
      <c r="F5425">
        <v>22747</v>
      </c>
      <c r="G5425">
        <f>SUMIF(E:E,E5425,F:F)*VLOOKUP(A5425,Sheet1!$A$1:$E$49,3)</f>
        <v>20456.749859996315</v>
      </c>
      <c r="H5425">
        <f>SUMIF(E:E,E5425,F:F)*VLOOKUP(A5425,Sheet1!$A$1:$E$49,5)</f>
        <v>21645.481742150434</v>
      </c>
    </row>
    <row r="5426" spans="1:8" x14ac:dyDescent="0.25">
      <c r="A5426">
        <v>6</v>
      </c>
      <c r="B5426">
        <v>24</v>
      </c>
      <c r="C5426">
        <v>4</v>
      </c>
      <c r="D5426">
        <v>2022</v>
      </c>
      <c r="E5426" s="1">
        <f t="shared" si="84"/>
        <v>44675</v>
      </c>
      <c r="F5426">
        <v>22758</v>
      </c>
      <c r="G5426">
        <f>SUMIF(E:E,E5426,F:F)*VLOOKUP(A5426,Sheet1!$A$1:$E$49,3)</f>
        <v>19778.965979092813</v>
      </c>
      <c r="H5426">
        <f>SUMIF(E:E,E5426,F:F)*VLOOKUP(A5426,Sheet1!$A$1:$E$49,5)</f>
        <v>22623.802694167127</v>
      </c>
    </row>
    <row r="5427" spans="1:8" x14ac:dyDescent="0.25">
      <c r="A5427">
        <v>7</v>
      </c>
      <c r="B5427">
        <v>24</v>
      </c>
      <c r="C5427">
        <v>4</v>
      </c>
      <c r="D5427">
        <v>2022</v>
      </c>
      <c r="E5427" s="1">
        <f t="shared" si="84"/>
        <v>44675</v>
      </c>
      <c r="F5427">
        <v>22436</v>
      </c>
      <c r="G5427">
        <f>SUMIF(E:E,E5427,F:F)*VLOOKUP(A5427,Sheet1!$A$1:$E$49,3)</f>
        <v>19039.565381743556</v>
      </c>
      <c r="H5427">
        <f>SUMIF(E:E,E5427,F:F)*VLOOKUP(A5427,Sheet1!$A$1:$E$49,5)</f>
        <v>23608.909289104122</v>
      </c>
    </row>
    <row r="5428" spans="1:8" x14ac:dyDescent="0.25">
      <c r="A5428">
        <v>8</v>
      </c>
      <c r="B5428">
        <v>24</v>
      </c>
      <c r="C5428">
        <v>4</v>
      </c>
      <c r="D5428">
        <v>2022</v>
      </c>
      <c r="E5428" s="1">
        <f t="shared" si="84"/>
        <v>44675</v>
      </c>
      <c r="F5428">
        <v>22278</v>
      </c>
      <c r="G5428">
        <f>SUMIF(E:E,E5428,F:F)*VLOOKUP(A5428,Sheet1!$A$1:$E$49,3)</f>
        <v>18669.865083068929</v>
      </c>
      <c r="H5428">
        <f>SUMIF(E:E,E5428,F:F)*VLOOKUP(A5428,Sheet1!$A$1:$E$49,5)</f>
        <v>24594.183562418795</v>
      </c>
    </row>
    <row r="5429" spans="1:8" x14ac:dyDescent="0.25">
      <c r="A5429">
        <v>9</v>
      </c>
      <c r="B5429">
        <v>24</v>
      </c>
      <c r="C5429">
        <v>4</v>
      </c>
      <c r="D5429">
        <v>2022</v>
      </c>
      <c r="E5429" s="1">
        <f t="shared" si="84"/>
        <v>44675</v>
      </c>
      <c r="F5429">
        <v>22833</v>
      </c>
      <c r="G5429">
        <f>SUMIF(E:E,E5429,F:F)*VLOOKUP(A5429,Sheet1!$A$1:$E$49,3)</f>
        <v>18361.781500840054</v>
      </c>
      <c r="H5429">
        <f>SUMIF(E:E,E5429,F:F)*VLOOKUP(A5429,Sheet1!$A$1:$E$49,5)</f>
        <v>25572.603710234074</v>
      </c>
    </row>
    <row r="5430" spans="1:8" x14ac:dyDescent="0.25">
      <c r="A5430">
        <v>10</v>
      </c>
      <c r="B5430">
        <v>24</v>
      </c>
      <c r="C5430">
        <v>4</v>
      </c>
      <c r="D5430">
        <v>2022</v>
      </c>
      <c r="E5430" s="1">
        <f t="shared" si="84"/>
        <v>44675</v>
      </c>
      <c r="F5430">
        <v>22833</v>
      </c>
      <c r="G5430">
        <f>SUMIF(E:E,E5430,F:F)*VLOOKUP(A5430,Sheet1!$A$1:$E$49,3)</f>
        <v>18238.548067948519</v>
      </c>
      <c r="H5430">
        <f>SUMIF(E:E,E5430,F:F)*VLOOKUP(A5430,Sheet1!$A$1:$E$49,5)</f>
        <v>26536.820414095648</v>
      </c>
    </row>
    <row r="5431" spans="1:8" x14ac:dyDescent="0.25">
      <c r="A5431">
        <v>11</v>
      </c>
      <c r="B5431">
        <v>24</v>
      </c>
      <c r="C5431">
        <v>4</v>
      </c>
      <c r="D5431">
        <v>2022</v>
      </c>
      <c r="E5431" s="1">
        <f t="shared" si="84"/>
        <v>44675</v>
      </c>
      <c r="F5431">
        <v>23165</v>
      </c>
      <c r="G5431">
        <f>SUMIF(E:E,E5431,F:F)*VLOOKUP(A5431,Sheet1!$A$1:$E$49,3)</f>
        <v>19162.798814635091</v>
      </c>
      <c r="H5431">
        <f>SUMIF(E:E,E5431,F:F)*VLOOKUP(A5431,Sheet1!$A$1:$E$49,5)</f>
        <v>27479.243347636999</v>
      </c>
    </row>
    <row r="5432" spans="1:8" x14ac:dyDescent="0.25">
      <c r="A5432">
        <v>12</v>
      </c>
      <c r="B5432">
        <v>24</v>
      </c>
      <c r="C5432">
        <v>4</v>
      </c>
      <c r="D5432">
        <v>2022</v>
      </c>
      <c r="E5432" s="1">
        <f t="shared" si="84"/>
        <v>44675</v>
      </c>
      <c r="F5432">
        <v>23915</v>
      </c>
      <c r="G5432">
        <f>SUMIF(E:E,E5432,F:F)*VLOOKUP(A5432,Sheet1!$A$1:$E$49,3)</f>
        <v>21750.700905357517</v>
      </c>
      <c r="H5432">
        <f>SUMIF(E:E,E5432,F:F)*VLOOKUP(A5432,Sheet1!$A$1:$E$49,5)</f>
        <v>28392.136582578165</v>
      </c>
    </row>
    <row r="5433" spans="1:8" x14ac:dyDescent="0.25">
      <c r="A5433">
        <v>13</v>
      </c>
      <c r="B5433">
        <v>24</v>
      </c>
      <c r="C5433">
        <v>4</v>
      </c>
      <c r="D5433">
        <v>2022</v>
      </c>
      <c r="E5433" s="1">
        <f t="shared" si="84"/>
        <v>44675</v>
      </c>
      <c r="F5433">
        <v>24944</v>
      </c>
      <c r="G5433">
        <f>SUMIF(E:E,E5433,F:F)*VLOOKUP(A5433,Sheet1!$A$1:$E$49,3)</f>
        <v>23291.11881650165</v>
      </c>
      <c r="H5433">
        <f>SUMIF(E:E,E5433,F:F)*VLOOKUP(A5433,Sheet1!$A$1:$E$49,5)</f>
        <v>29267.721321992678</v>
      </c>
    </row>
    <row r="5434" spans="1:8" x14ac:dyDescent="0.25">
      <c r="A5434">
        <v>14</v>
      </c>
      <c r="B5434">
        <v>24</v>
      </c>
      <c r="C5434">
        <v>4</v>
      </c>
      <c r="D5434">
        <v>2022</v>
      </c>
      <c r="E5434" s="1">
        <f t="shared" si="84"/>
        <v>44675</v>
      </c>
      <c r="F5434">
        <v>25412</v>
      </c>
      <c r="G5434">
        <f>SUMIF(E:E,E5434,F:F)*VLOOKUP(A5434,Sheet1!$A$1:$E$49,3)</f>
        <v>25940.637623669943</v>
      </c>
      <c r="H5434">
        <f>SUMIF(E:E,E5434,F:F)*VLOOKUP(A5434,Sheet1!$A$1:$E$49,5)</f>
        <v>30098.284128936928</v>
      </c>
    </row>
    <row r="5435" spans="1:8" x14ac:dyDescent="0.25">
      <c r="A5435">
        <v>15</v>
      </c>
      <c r="B5435">
        <v>24</v>
      </c>
      <c r="C5435">
        <v>4</v>
      </c>
      <c r="D5435">
        <v>2022</v>
      </c>
      <c r="E5435" s="1">
        <f t="shared" si="84"/>
        <v>44675</v>
      </c>
      <c r="F5435">
        <v>26532</v>
      </c>
      <c r="G5435">
        <f>SUMIF(E:E,E5435,F:F)*VLOOKUP(A5435,Sheet1!$A$1:$E$49,3)</f>
        <v>28651.773147283944</v>
      </c>
      <c r="H5435">
        <f>SUMIF(E:E,E5435,F:F)*VLOOKUP(A5435,Sheet1!$A$1:$E$49,5)</f>
        <v>30876.288598095667</v>
      </c>
    </row>
    <row r="5436" spans="1:8" x14ac:dyDescent="0.25">
      <c r="A5436">
        <v>16</v>
      </c>
      <c r="B5436">
        <v>24</v>
      </c>
      <c r="C5436">
        <v>4</v>
      </c>
      <c r="D5436">
        <v>2022</v>
      </c>
      <c r="E5436" s="1">
        <f t="shared" si="84"/>
        <v>44675</v>
      </c>
      <c r="F5436">
        <v>27442</v>
      </c>
      <c r="G5436">
        <f>SUMIF(E:E,E5436,F:F)*VLOOKUP(A5436,Sheet1!$A$1:$E$49,3)</f>
        <v>30130.574341982367</v>
      </c>
      <c r="H5436">
        <f>SUMIF(E:E,E5436,F:F)*VLOOKUP(A5436,Sheet1!$A$1:$E$49,5)</f>
        <v>31594.488245877492</v>
      </c>
    </row>
    <row r="5437" spans="1:8" x14ac:dyDescent="0.25">
      <c r="A5437">
        <v>17</v>
      </c>
      <c r="B5437">
        <v>24</v>
      </c>
      <c r="C5437">
        <v>4</v>
      </c>
      <c r="D5437">
        <v>2022</v>
      </c>
      <c r="E5437" s="1">
        <f t="shared" si="84"/>
        <v>44675</v>
      </c>
      <c r="F5437">
        <v>28786</v>
      </c>
      <c r="G5437">
        <f>SUMIF(E:E,E5437,F:F)*VLOOKUP(A5437,Sheet1!$A$1:$E$49,3)</f>
        <v>29884.107476199297</v>
      </c>
      <c r="H5437">
        <f>SUMIF(E:E,E5437,F:F)*VLOOKUP(A5437,Sheet1!$A$1:$E$49,5)</f>
        <v>32246.03827790709</v>
      </c>
    </row>
    <row r="5438" spans="1:8" x14ac:dyDescent="0.25">
      <c r="A5438">
        <v>18</v>
      </c>
      <c r="B5438">
        <v>24</v>
      </c>
      <c r="C5438">
        <v>4</v>
      </c>
      <c r="D5438">
        <v>2022</v>
      </c>
      <c r="E5438" s="1">
        <f t="shared" si="84"/>
        <v>44675</v>
      </c>
      <c r="F5438">
        <v>29795</v>
      </c>
      <c r="G5438">
        <f>SUMIF(E:E,E5438,F:F)*VLOOKUP(A5438,Sheet1!$A$1:$E$49,3)</f>
        <v>28220.456132163516</v>
      </c>
      <c r="H5438">
        <f>SUMIF(E:E,E5438,F:F)*VLOOKUP(A5438,Sheet1!$A$1:$E$49,5)</f>
        <v>32824.603837960909</v>
      </c>
    </row>
    <row r="5439" spans="1:8" x14ac:dyDescent="0.25">
      <c r="A5439">
        <v>19</v>
      </c>
      <c r="B5439">
        <v>24</v>
      </c>
      <c r="C5439">
        <v>4</v>
      </c>
      <c r="D5439">
        <v>2022</v>
      </c>
      <c r="E5439" s="1">
        <f t="shared" si="84"/>
        <v>44675</v>
      </c>
      <c r="F5439">
        <v>30698</v>
      </c>
      <c r="G5439">
        <f>SUMIF(E:E,E5439,F:F)*VLOOKUP(A5439,Sheet1!$A$1:$E$49,3)</f>
        <v>27789.139117043083</v>
      </c>
      <c r="H5439">
        <f>SUMIF(E:E,E5439,F:F)*VLOOKUP(A5439,Sheet1!$A$1:$E$49,5)</f>
        <v>33324.46235298532</v>
      </c>
    </row>
    <row r="5440" spans="1:8" x14ac:dyDescent="0.25">
      <c r="A5440">
        <v>20</v>
      </c>
      <c r="B5440">
        <v>24</v>
      </c>
      <c r="C5440">
        <v>4</v>
      </c>
      <c r="D5440">
        <v>2022</v>
      </c>
      <c r="E5440" s="1">
        <f t="shared" si="84"/>
        <v>44675</v>
      </c>
      <c r="F5440">
        <v>31460</v>
      </c>
      <c r="G5440">
        <f>SUMIF(E:E,E5440,F:F)*VLOOKUP(A5440,Sheet1!$A$1:$E$49,3)</f>
        <v>28220.456132163516</v>
      </c>
      <c r="H5440">
        <f>SUMIF(E:E,E5440,F:F)*VLOOKUP(A5440,Sheet1!$A$1:$E$49,5)</f>
        <v>33740.597666661837</v>
      </c>
    </row>
    <row r="5441" spans="1:8" x14ac:dyDescent="0.25">
      <c r="A5441">
        <v>21</v>
      </c>
      <c r="B5441">
        <v>24</v>
      </c>
      <c r="C5441">
        <v>4</v>
      </c>
      <c r="D5441">
        <v>2022</v>
      </c>
      <c r="E5441" s="1">
        <f t="shared" si="84"/>
        <v>44675</v>
      </c>
      <c r="F5441">
        <v>32079</v>
      </c>
      <c r="G5441">
        <f>SUMIF(E:E,E5441,F:F)*VLOOKUP(A5441,Sheet1!$A$1:$E$49,3)</f>
        <v>28651.773147283944</v>
      </c>
      <c r="H5441">
        <f>SUMIF(E:E,E5441,F:F)*VLOOKUP(A5441,Sheet1!$A$1:$E$49,5)</f>
        <v>34068.783798477118</v>
      </c>
    </row>
    <row r="5442" spans="1:8" x14ac:dyDescent="0.25">
      <c r="A5442">
        <v>22</v>
      </c>
      <c r="B5442">
        <v>24</v>
      </c>
      <c r="C5442">
        <v>4</v>
      </c>
      <c r="D5442">
        <v>2022</v>
      </c>
      <c r="E5442" s="1">
        <f t="shared" si="84"/>
        <v>44675</v>
      </c>
      <c r="F5442">
        <v>31923</v>
      </c>
      <c r="G5442">
        <f>SUMIF(E:E,E5442,F:F)*VLOOKUP(A5442,Sheet1!$A$1:$E$49,3)</f>
        <v>29144.706878850087</v>
      </c>
      <c r="H5442">
        <f>SUMIF(E:E,E5442,F:F)*VLOOKUP(A5442,Sheet1!$A$1:$E$49,5)</f>
        <v>34305.656373507831</v>
      </c>
    </row>
    <row r="5443" spans="1:8" x14ac:dyDescent="0.25">
      <c r="A5443">
        <v>23</v>
      </c>
      <c r="B5443">
        <v>24</v>
      </c>
      <c r="C5443">
        <v>4</v>
      </c>
      <c r="D5443">
        <v>2022</v>
      </c>
      <c r="E5443" s="1">
        <f t="shared" ref="E5443:E5506" si="85">DATE(D5443,C5443,B5443)</f>
        <v>44675</v>
      </c>
      <c r="F5443">
        <v>32153</v>
      </c>
      <c r="G5443">
        <f>SUMIF(E:E,E5443,F:F)*VLOOKUP(A5443,Sheet1!$A$1:$E$49,3)</f>
        <v>29206.323595295795</v>
      </c>
      <c r="H5443">
        <f>SUMIF(E:E,E5443,F:F)*VLOOKUP(A5443,Sheet1!$A$1:$E$49,5)</f>
        <v>34448.770034940506</v>
      </c>
    </row>
    <row r="5444" spans="1:8" x14ac:dyDescent="0.25">
      <c r="A5444">
        <v>24</v>
      </c>
      <c r="B5444">
        <v>24</v>
      </c>
      <c r="C5444">
        <v>4</v>
      </c>
      <c r="D5444">
        <v>2022</v>
      </c>
      <c r="E5444" s="1">
        <f t="shared" si="85"/>
        <v>44675</v>
      </c>
      <c r="F5444">
        <v>31965</v>
      </c>
      <c r="G5444">
        <f>SUMIF(E:E,E5444,F:F)*VLOOKUP(A5444,Sheet1!$A$1:$E$49,3)</f>
        <v>29391.17374463315</v>
      </c>
      <c r="H5444">
        <f>SUMIF(E:E,E5444,F:F)*VLOOKUP(A5444,Sheet1!$A$1:$E$49,5)</f>
        <v>34496.640469372076</v>
      </c>
    </row>
    <row r="5445" spans="1:8" x14ac:dyDescent="0.25">
      <c r="A5445">
        <v>25</v>
      </c>
      <c r="B5445">
        <v>24</v>
      </c>
      <c r="C5445">
        <v>4</v>
      </c>
      <c r="D5445">
        <v>2022</v>
      </c>
      <c r="E5445" s="1">
        <f t="shared" si="85"/>
        <v>44675</v>
      </c>
      <c r="F5445">
        <v>31780</v>
      </c>
      <c r="G5445">
        <f>SUMIF(E:E,E5445,F:F)*VLOOKUP(A5445,Sheet1!$A$1:$E$49,3)</f>
        <v>29637.640610416231</v>
      </c>
      <c r="H5445">
        <f>SUMIF(E:E,E5445,F:F)*VLOOKUP(A5445,Sheet1!$A$1:$E$49,5)</f>
        <v>34448.770034940506</v>
      </c>
    </row>
    <row r="5446" spans="1:8" x14ac:dyDescent="0.25">
      <c r="A5446">
        <v>26</v>
      </c>
      <c r="B5446">
        <v>24</v>
      </c>
      <c r="C5446">
        <v>4</v>
      </c>
      <c r="D5446">
        <v>2022</v>
      </c>
      <c r="E5446" s="1">
        <f t="shared" si="85"/>
        <v>44675</v>
      </c>
      <c r="F5446">
        <v>31531</v>
      </c>
      <c r="G5446">
        <f>SUMIF(E:E,E5446,F:F)*VLOOKUP(A5446,Sheet1!$A$1:$E$49,3)</f>
        <v>29329.557028187446</v>
      </c>
      <c r="H5446">
        <f>SUMIF(E:E,E5446,F:F)*VLOOKUP(A5446,Sheet1!$A$1:$E$49,5)</f>
        <v>34305.656373507831</v>
      </c>
    </row>
    <row r="5447" spans="1:8" x14ac:dyDescent="0.25">
      <c r="A5447">
        <v>27</v>
      </c>
      <c r="B5447">
        <v>24</v>
      </c>
      <c r="C5447">
        <v>4</v>
      </c>
      <c r="D5447">
        <v>2022</v>
      </c>
      <c r="E5447" s="1">
        <f t="shared" si="85"/>
        <v>44675</v>
      </c>
      <c r="F5447">
        <v>31266</v>
      </c>
      <c r="G5447">
        <f>SUMIF(E:E,E5447,F:F)*VLOOKUP(A5447,Sheet1!$A$1:$E$49,3)</f>
        <v>28836.623296621307</v>
      </c>
      <c r="H5447">
        <f>SUMIF(E:E,E5447,F:F)*VLOOKUP(A5447,Sheet1!$A$1:$E$49,5)</f>
        <v>34068.783798477118</v>
      </c>
    </row>
    <row r="5448" spans="1:8" x14ac:dyDescent="0.25">
      <c r="A5448">
        <v>28</v>
      </c>
      <c r="B5448">
        <v>24</v>
      </c>
      <c r="C5448">
        <v>4</v>
      </c>
      <c r="D5448">
        <v>2022</v>
      </c>
      <c r="E5448" s="1">
        <f t="shared" si="85"/>
        <v>44675</v>
      </c>
      <c r="F5448">
        <v>30629</v>
      </c>
      <c r="G5448">
        <f>SUMIF(E:E,E5448,F:F)*VLOOKUP(A5448,Sheet1!$A$1:$E$49,3)</f>
        <v>28405.306281500874</v>
      </c>
      <c r="H5448">
        <f>SUMIF(E:E,E5448,F:F)*VLOOKUP(A5448,Sheet1!$A$1:$E$49,5)</f>
        <v>33740.597666661837</v>
      </c>
    </row>
    <row r="5449" spans="1:8" x14ac:dyDescent="0.25">
      <c r="A5449">
        <v>29</v>
      </c>
      <c r="B5449">
        <v>24</v>
      </c>
      <c r="C5449">
        <v>4</v>
      </c>
      <c r="D5449">
        <v>2022</v>
      </c>
      <c r="E5449" s="1">
        <f t="shared" si="85"/>
        <v>44675</v>
      </c>
      <c r="F5449">
        <v>30654</v>
      </c>
      <c r="G5449">
        <f>SUMIF(E:E,E5449,F:F)*VLOOKUP(A5449,Sheet1!$A$1:$E$49,3)</f>
        <v>28528.539714392296</v>
      </c>
      <c r="H5449">
        <f>SUMIF(E:E,E5449,F:F)*VLOOKUP(A5449,Sheet1!$A$1:$E$49,5)</f>
        <v>33324.46235298532</v>
      </c>
    </row>
    <row r="5450" spans="1:8" x14ac:dyDescent="0.25">
      <c r="A5450">
        <v>30</v>
      </c>
      <c r="B5450">
        <v>24</v>
      </c>
      <c r="C5450">
        <v>4</v>
      </c>
      <c r="D5450">
        <v>2022</v>
      </c>
      <c r="E5450" s="1">
        <f t="shared" si="85"/>
        <v>44675</v>
      </c>
      <c r="F5450">
        <v>30103</v>
      </c>
      <c r="G5450">
        <f>SUMIF(E:E,E5450,F:F)*VLOOKUP(A5450,Sheet1!$A$1:$E$49,3)</f>
        <v>29144.706878850087</v>
      </c>
      <c r="H5450">
        <f>SUMIF(E:E,E5450,F:F)*VLOOKUP(A5450,Sheet1!$A$1:$E$49,5)</f>
        <v>32824.603837960909</v>
      </c>
    </row>
    <row r="5451" spans="1:8" x14ac:dyDescent="0.25">
      <c r="A5451">
        <v>31</v>
      </c>
      <c r="B5451">
        <v>24</v>
      </c>
      <c r="C5451">
        <v>4</v>
      </c>
      <c r="D5451">
        <v>2022</v>
      </c>
      <c r="E5451" s="1">
        <f t="shared" si="85"/>
        <v>44675</v>
      </c>
      <c r="F5451">
        <v>30353</v>
      </c>
      <c r="G5451">
        <f>SUMIF(E:E,E5451,F:F)*VLOOKUP(A5451,Sheet1!$A$1:$E$49,3)</f>
        <v>29452.790461078868</v>
      </c>
      <c r="H5451">
        <f>SUMIF(E:E,E5451,F:F)*VLOOKUP(A5451,Sheet1!$A$1:$E$49,5)</f>
        <v>32246.03827790709</v>
      </c>
    </row>
    <row r="5452" spans="1:8" x14ac:dyDescent="0.25">
      <c r="A5452">
        <v>32</v>
      </c>
      <c r="B5452">
        <v>24</v>
      </c>
      <c r="C5452">
        <v>4</v>
      </c>
      <c r="D5452">
        <v>2022</v>
      </c>
      <c r="E5452" s="1">
        <f t="shared" si="85"/>
        <v>44675</v>
      </c>
      <c r="F5452">
        <v>30609</v>
      </c>
      <c r="G5452">
        <f>SUMIF(E:E,E5452,F:F)*VLOOKUP(A5452,Sheet1!$A$1:$E$49,3)</f>
        <v>31979.07583535551</v>
      </c>
      <c r="H5452">
        <f>SUMIF(E:E,E5452,F:F)*VLOOKUP(A5452,Sheet1!$A$1:$E$49,5)</f>
        <v>31594.488245877492</v>
      </c>
    </row>
    <row r="5453" spans="1:8" x14ac:dyDescent="0.25">
      <c r="A5453">
        <v>33</v>
      </c>
      <c r="B5453">
        <v>24</v>
      </c>
      <c r="C5453">
        <v>4</v>
      </c>
      <c r="D5453">
        <v>2022</v>
      </c>
      <c r="E5453" s="1">
        <f t="shared" si="85"/>
        <v>44675</v>
      </c>
      <c r="F5453">
        <v>31148</v>
      </c>
      <c r="G5453">
        <f>SUMIF(E:E,E5453,F:F)*VLOOKUP(A5453,Sheet1!$A$1:$E$49,3)</f>
        <v>33519.493746499873</v>
      </c>
      <c r="H5453">
        <f>SUMIF(E:E,E5453,F:F)*VLOOKUP(A5453,Sheet1!$A$1:$E$49,5)</f>
        <v>30876.288598095667</v>
      </c>
    </row>
    <row r="5454" spans="1:8" x14ac:dyDescent="0.25">
      <c r="A5454">
        <v>34</v>
      </c>
      <c r="B5454">
        <v>24</v>
      </c>
      <c r="C5454">
        <v>4</v>
      </c>
      <c r="D5454">
        <v>2022</v>
      </c>
      <c r="E5454" s="1">
        <f t="shared" si="85"/>
        <v>44675</v>
      </c>
      <c r="F5454">
        <v>31728</v>
      </c>
      <c r="G5454">
        <f>SUMIF(E:E,E5454,F:F)*VLOOKUP(A5454,Sheet1!$A$1:$E$49,3)</f>
        <v>34936.678224752584</v>
      </c>
      <c r="H5454">
        <f>SUMIF(E:E,E5454,F:F)*VLOOKUP(A5454,Sheet1!$A$1:$E$49,5)</f>
        <v>30098.284128936928</v>
      </c>
    </row>
    <row r="5455" spans="1:8" x14ac:dyDescent="0.25">
      <c r="A5455">
        <v>35</v>
      </c>
      <c r="B5455">
        <v>24</v>
      </c>
      <c r="C5455">
        <v>4</v>
      </c>
      <c r="D5455">
        <v>2022</v>
      </c>
      <c r="E5455" s="1">
        <f t="shared" si="85"/>
        <v>44675</v>
      </c>
      <c r="F5455">
        <v>31964</v>
      </c>
      <c r="G5455">
        <f>SUMIF(E:E,E5455,F:F)*VLOOKUP(A5455,Sheet1!$A$1:$E$49,3)</f>
        <v>35984.162404330811</v>
      </c>
      <c r="H5455">
        <f>SUMIF(E:E,E5455,F:F)*VLOOKUP(A5455,Sheet1!$A$1:$E$49,5)</f>
        <v>29267.721321992678</v>
      </c>
    </row>
    <row r="5456" spans="1:8" x14ac:dyDescent="0.25">
      <c r="A5456">
        <v>36</v>
      </c>
      <c r="B5456">
        <v>24</v>
      </c>
      <c r="C5456">
        <v>4</v>
      </c>
      <c r="D5456">
        <v>2022</v>
      </c>
      <c r="E5456" s="1">
        <f t="shared" si="85"/>
        <v>44675</v>
      </c>
      <c r="F5456">
        <v>31855</v>
      </c>
      <c r="G5456">
        <f>SUMIF(E:E,E5456,F:F)*VLOOKUP(A5456,Sheet1!$A$1:$E$49,3)</f>
        <v>36230.629270113874</v>
      </c>
      <c r="H5456">
        <f>SUMIF(E:E,E5456,F:F)*VLOOKUP(A5456,Sheet1!$A$1:$E$49,5)</f>
        <v>28392.136582578165</v>
      </c>
    </row>
    <row r="5457" spans="1:8" x14ac:dyDescent="0.25">
      <c r="A5457">
        <v>37</v>
      </c>
      <c r="B5457">
        <v>24</v>
      </c>
      <c r="C5457">
        <v>4</v>
      </c>
      <c r="D5457">
        <v>2022</v>
      </c>
      <c r="E5457" s="1">
        <f t="shared" si="85"/>
        <v>44675</v>
      </c>
      <c r="F5457">
        <v>31632</v>
      </c>
      <c r="G5457">
        <f>SUMIF(E:E,E5457,F:F)*VLOOKUP(A5457,Sheet1!$A$1:$E$49,3)</f>
        <v>36292.245986559588</v>
      </c>
      <c r="H5457">
        <f>SUMIF(E:E,E5457,F:F)*VLOOKUP(A5457,Sheet1!$A$1:$E$49,5)</f>
        <v>27479.243347636999</v>
      </c>
    </row>
    <row r="5458" spans="1:8" x14ac:dyDescent="0.25">
      <c r="A5458">
        <v>38</v>
      </c>
      <c r="B5458">
        <v>24</v>
      </c>
      <c r="C5458">
        <v>4</v>
      </c>
      <c r="D5458">
        <v>2022</v>
      </c>
      <c r="E5458" s="1">
        <f t="shared" si="85"/>
        <v>44675</v>
      </c>
      <c r="F5458">
        <v>31108</v>
      </c>
      <c r="G5458">
        <f>SUMIF(E:E,E5458,F:F)*VLOOKUP(A5458,Sheet1!$A$1:$E$49,3)</f>
        <v>36045.779120776511</v>
      </c>
      <c r="H5458">
        <f>SUMIF(E:E,E5458,F:F)*VLOOKUP(A5458,Sheet1!$A$1:$E$49,5)</f>
        <v>26536.820414095648</v>
      </c>
    </row>
    <row r="5459" spans="1:8" x14ac:dyDescent="0.25">
      <c r="A5459">
        <v>39</v>
      </c>
      <c r="B5459">
        <v>24</v>
      </c>
      <c r="C5459">
        <v>4</v>
      </c>
      <c r="D5459">
        <v>2022</v>
      </c>
      <c r="E5459" s="1">
        <f t="shared" si="85"/>
        <v>44675</v>
      </c>
      <c r="F5459">
        <v>31094</v>
      </c>
      <c r="G5459">
        <f>SUMIF(E:E,E5459,F:F)*VLOOKUP(A5459,Sheet1!$A$1:$E$49,3)</f>
        <v>36045.779120776511</v>
      </c>
      <c r="H5459">
        <f>SUMIF(E:E,E5459,F:F)*VLOOKUP(A5459,Sheet1!$A$1:$E$49,5)</f>
        <v>25572.603710234074</v>
      </c>
    </row>
    <row r="5460" spans="1:8" x14ac:dyDescent="0.25">
      <c r="A5460">
        <v>40</v>
      </c>
      <c r="B5460">
        <v>24</v>
      </c>
      <c r="C5460">
        <v>4</v>
      </c>
      <c r="D5460">
        <v>2022</v>
      </c>
      <c r="E5460" s="1">
        <f t="shared" si="85"/>
        <v>44675</v>
      </c>
      <c r="F5460">
        <v>31053</v>
      </c>
      <c r="G5460">
        <f>SUMIF(E:E,E5460,F:F)*VLOOKUP(A5460,Sheet1!$A$1:$E$49,3)</f>
        <v>35183.145090535661</v>
      </c>
      <c r="H5460">
        <f>SUMIF(E:E,E5460,F:F)*VLOOKUP(A5460,Sheet1!$A$1:$E$49,5)</f>
        <v>24594.183562418795</v>
      </c>
    </row>
    <row r="5461" spans="1:8" x14ac:dyDescent="0.25">
      <c r="A5461">
        <v>41</v>
      </c>
      <c r="B5461">
        <v>24</v>
      </c>
      <c r="C5461">
        <v>4</v>
      </c>
      <c r="D5461">
        <v>2022</v>
      </c>
      <c r="E5461" s="1">
        <f t="shared" si="85"/>
        <v>44675</v>
      </c>
      <c r="F5461">
        <v>30825</v>
      </c>
      <c r="G5461">
        <f>SUMIF(E:E,E5461,F:F)*VLOOKUP(A5461,Sheet1!$A$1:$E$49,3)</f>
        <v>33704.343895837235</v>
      </c>
      <c r="H5461">
        <f>SUMIF(E:E,E5461,F:F)*VLOOKUP(A5461,Sheet1!$A$1:$E$49,5)</f>
        <v>23608.909289104122</v>
      </c>
    </row>
    <row r="5462" spans="1:8" x14ac:dyDescent="0.25">
      <c r="A5462">
        <v>42</v>
      </c>
      <c r="B5462">
        <v>24</v>
      </c>
      <c r="C5462">
        <v>4</v>
      </c>
      <c r="D5462">
        <v>2022</v>
      </c>
      <c r="E5462" s="1">
        <f t="shared" si="85"/>
        <v>44675</v>
      </c>
      <c r="F5462">
        <v>29591</v>
      </c>
      <c r="G5462">
        <f>SUMIF(E:E,E5462,F:F)*VLOOKUP(A5462,Sheet1!$A$1:$E$49,3)</f>
        <v>32410.392850475939</v>
      </c>
      <c r="H5462">
        <f>SUMIF(E:E,E5462,F:F)*VLOOKUP(A5462,Sheet1!$A$1:$E$49,5)</f>
        <v>22623.802694167127</v>
      </c>
    </row>
    <row r="5463" spans="1:8" x14ac:dyDescent="0.25">
      <c r="A5463">
        <v>43</v>
      </c>
      <c r="B5463">
        <v>24</v>
      </c>
      <c r="C5463">
        <v>4</v>
      </c>
      <c r="D5463">
        <v>2022</v>
      </c>
      <c r="E5463" s="1">
        <f t="shared" si="85"/>
        <v>44675</v>
      </c>
      <c r="F5463">
        <v>29090</v>
      </c>
      <c r="G5463">
        <f>SUMIF(E:E,E5463,F:F)*VLOOKUP(A5463,Sheet1!$A$1:$E$49,3)</f>
        <v>31547.758820235078</v>
      </c>
      <c r="H5463">
        <f>SUMIF(E:E,E5463,F:F)*VLOOKUP(A5463,Sheet1!$A$1:$E$49,5)</f>
        <v>21645.481742150434</v>
      </c>
    </row>
    <row r="5464" spans="1:8" x14ac:dyDescent="0.25">
      <c r="A5464">
        <v>44</v>
      </c>
      <c r="B5464">
        <v>24</v>
      </c>
      <c r="C5464">
        <v>4</v>
      </c>
      <c r="D5464">
        <v>2022</v>
      </c>
      <c r="E5464" s="1">
        <f t="shared" si="85"/>
        <v>44675</v>
      </c>
      <c r="F5464">
        <v>27904</v>
      </c>
      <c r="G5464">
        <f>SUMIF(E:E,E5464,F:F)*VLOOKUP(A5464,Sheet1!$A$1:$E$49,3)</f>
        <v>29083.090162404376</v>
      </c>
      <c r="H5464">
        <f>SUMIF(E:E,E5464,F:F)*VLOOKUP(A5464,Sheet1!$A$1:$E$49,5)</f>
        <v>20680.09538911211</v>
      </c>
    </row>
    <row r="5465" spans="1:8" x14ac:dyDescent="0.25">
      <c r="A5465">
        <v>45</v>
      </c>
      <c r="B5465">
        <v>24</v>
      </c>
      <c r="C5465">
        <v>4</v>
      </c>
      <c r="D5465">
        <v>2022</v>
      </c>
      <c r="E5465" s="1">
        <f t="shared" si="85"/>
        <v>44675</v>
      </c>
      <c r="F5465">
        <v>26472</v>
      </c>
      <c r="G5465">
        <f>SUMIF(E:E,E5465,F:F)*VLOOKUP(A5465,Sheet1!$A$1:$E$49,3)</f>
        <v>26248.721205898721</v>
      </c>
      <c r="H5465">
        <f>SUMIF(E:E,E5465,F:F)*VLOOKUP(A5465,Sheet1!$A$1:$E$49,5)</f>
        <v>19733.27022490729</v>
      </c>
    </row>
    <row r="5466" spans="1:8" x14ac:dyDescent="0.25">
      <c r="A5466">
        <v>46</v>
      </c>
      <c r="B5466">
        <v>24</v>
      </c>
      <c r="C5466">
        <v>4</v>
      </c>
      <c r="D5466">
        <v>2022</v>
      </c>
      <c r="E5466" s="1">
        <f t="shared" si="85"/>
        <v>44675</v>
      </c>
      <c r="F5466">
        <v>25373</v>
      </c>
      <c r="G5466">
        <f>SUMIF(E:E,E5466,F:F)*VLOOKUP(A5466,Sheet1!$A$1:$E$49,3)</f>
        <v>23291.11881650165</v>
      </c>
      <c r="H5466">
        <f>SUMIF(E:E,E5466,F:F)*VLOOKUP(A5466,Sheet1!$A$1:$E$49,5)</f>
        <v>18810.069265959974</v>
      </c>
    </row>
    <row r="5467" spans="1:8" x14ac:dyDescent="0.25">
      <c r="A5467">
        <v>47</v>
      </c>
      <c r="B5467">
        <v>24</v>
      </c>
      <c r="C5467">
        <v>4</v>
      </c>
      <c r="D5467">
        <v>2022</v>
      </c>
      <c r="E5467" s="1">
        <f t="shared" si="85"/>
        <v>44675</v>
      </c>
      <c r="F5467">
        <v>24166</v>
      </c>
      <c r="G5467">
        <f>SUMIF(E:E,E5467,F:F)*VLOOKUP(A5467,Sheet1!$A$1:$E$49,3)</f>
        <v>22305.251353369476</v>
      </c>
      <c r="H5467">
        <f>SUMIF(E:E,E5467,F:F)*VLOOKUP(A5467,Sheet1!$A$1:$E$49,5)</f>
        <v>17914.962931403126</v>
      </c>
    </row>
    <row r="5468" spans="1:8" x14ac:dyDescent="0.25">
      <c r="A5468">
        <v>22</v>
      </c>
      <c r="B5468">
        <v>25</v>
      </c>
      <c r="C5468">
        <v>4</v>
      </c>
      <c r="D5468">
        <v>2022</v>
      </c>
      <c r="E5468" s="1">
        <f t="shared" si="85"/>
        <v>44676</v>
      </c>
      <c r="F5468">
        <v>37948</v>
      </c>
      <c r="G5468">
        <f>SUMIF(E:E,E5468,F:F)*VLOOKUP(A5468,Sheet1!$A$1:$E$49,3)</f>
        <v>20503.362422997936</v>
      </c>
      <c r="H5468">
        <f>SUMIF(E:E,E5468,F:F)*VLOOKUP(A5468,Sheet1!$A$1:$E$49,5)</f>
        <v>24134.101218060088</v>
      </c>
    </row>
    <row r="5469" spans="1:8" x14ac:dyDescent="0.25">
      <c r="A5469">
        <v>23</v>
      </c>
      <c r="B5469">
        <v>25</v>
      </c>
      <c r="C5469">
        <v>4</v>
      </c>
      <c r="D5469">
        <v>2022</v>
      </c>
      <c r="E5469" s="1">
        <f t="shared" si="85"/>
        <v>44676</v>
      </c>
      <c r="F5469">
        <v>37584</v>
      </c>
      <c r="G5469">
        <f>SUMIF(E:E,E5469,F:F)*VLOOKUP(A5469,Sheet1!$A$1:$E$49,3)</f>
        <v>20546.709912264272</v>
      </c>
      <c r="H5469">
        <f>SUMIF(E:E,E5469,F:F)*VLOOKUP(A5469,Sheet1!$A$1:$E$49,5)</f>
        <v>24234.781979072159</v>
      </c>
    </row>
    <row r="5470" spans="1:8" x14ac:dyDescent="0.25">
      <c r="A5470">
        <v>24</v>
      </c>
      <c r="B5470">
        <v>25</v>
      </c>
      <c r="C5470">
        <v>4</v>
      </c>
      <c r="D5470">
        <v>2022</v>
      </c>
      <c r="E5470" s="1">
        <f t="shared" si="85"/>
        <v>44676</v>
      </c>
      <c r="F5470">
        <v>36908</v>
      </c>
      <c r="G5470">
        <f>SUMIF(E:E,E5470,F:F)*VLOOKUP(A5470,Sheet1!$A$1:$E$49,3)</f>
        <v>20676.752380063441</v>
      </c>
      <c r="H5470">
        <f>SUMIF(E:E,E5470,F:F)*VLOOKUP(A5470,Sheet1!$A$1:$E$49,5)</f>
        <v>24268.458930107445</v>
      </c>
    </row>
    <row r="5471" spans="1:8" x14ac:dyDescent="0.25">
      <c r="A5471">
        <v>25</v>
      </c>
      <c r="B5471">
        <v>25</v>
      </c>
      <c r="C5471">
        <v>4</v>
      </c>
      <c r="D5471">
        <v>2022</v>
      </c>
      <c r="E5471" s="1">
        <f t="shared" si="85"/>
        <v>44676</v>
      </c>
      <c r="F5471">
        <v>36059</v>
      </c>
      <c r="G5471">
        <f>SUMIF(E:E,E5471,F:F)*VLOOKUP(A5471,Sheet1!$A$1:$E$49,3)</f>
        <v>20850.142337128957</v>
      </c>
      <c r="H5471">
        <f>SUMIF(E:E,E5471,F:F)*VLOOKUP(A5471,Sheet1!$A$1:$E$49,5)</f>
        <v>24234.781979072159</v>
      </c>
    </row>
    <row r="5472" spans="1:8" x14ac:dyDescent="0.25">
      <c r="A5472">
        <v>26</v>
      </c>
      <c r="B5472">
        <v>25</v>
      </c>
      <c r="C5472">
        <v>4</v>
      </c>
      <c r="D5472">
        <v>2022</v>
      </c>
      <c r="E5472" s="1">
        <f t="shared" si="85"/>
        <v>44676</v>
      </c>
      <c r="F5472">
        <v>36292</v>
      </c>
      <c r="G5472">
        <f>SUMIF(E:E,E5472,F:F)*VLOOKUP(A5472,Sheet1!$A$1:$E$49,3)</f>
        <v>20633.404890797108</v>
      </c>
      <c r="H5472">
        <f>SUMIF(E:E,E5472,F:F)*VLOOKUP(A5472,Sheet1!$A$1:$E$49,5)</f>
        <v>24134.101218060088</v>
      </c>
    </row>
    <row r="5473" spans="1:8" x14ac:dyDescent="0.25">
      <c r="A5473">
        <v>27</v>
      </c>
      <c r="B5473">
        <v>25</v>
      </c>
      <c r="C5473">
        <v>4</v>
      </c>
      <c r="D5473">
        <v>2022</v>
      </c>
      <c r="E5473" s="1">
        <f t="shared" si="85"/>
        <v>44676</v>
      </c>
      <c r="F5473">
        <v>35841</v>
      </c>
      <c r="G5473">
        <f>SUMIF(E:E,E5473,F:F)*VLOOKUP(A5473,Sheet1!$A$1:$E$49,3)</f>
        <v>20286.624976666088</v>
      </c>
      <c r="H5473">
        <f>SUMIF(E:E,E5473,F:F)*VLOOKUP(A5473,Sheet1!$A$1:$E$49,5)</f>
        <v>23967.460864663775</v>
      </c>
    </row>
    <row r="5474" spans="1:8" x14ac:dyDescent="0.25">
      <c r="A5474">
        <v>28</v>
      </c>
      <c r="B5474">
        <v>25</v>
      </c>
      <c r="C5474">
        <v>4</v>
      </c>
      <c r="D5474">
        <v>2022</v>
      </c>
      <c r="E5474" s="1">
        <f t="shared" si="85"/>
        <v>44676</v>
      </c>
      <c r="F5474">
        <v>35483</v>
      </c>
      <c r="G5474">
        <f>SUMIF(E:E,E5474,F:F)*VLOOKUP(A5474,Sheet1!$A$1:$E$49,3)</f>
        <v>19983.192551801407</v>
      </c>
      <c r="H5474">
        <f>SUMIF(E:E,E5474,F:F)*VLOOKUP(A5474,Sheet1!$A$1:$E$49,5)</f>
        <v>23736.581232530865</v>
      </c>
    </row>
    <row r="5475" spans="1:8" x14ac:dyDescent="0.25">
      <c r="A5475">
        <v>29</v>
      </c>
      <c r="B5475">
        <v>25</v>
      </c>
      <c r="C5475">
        <v>4</v>
      </c>
      <c r="D5475">
        <v>2022</v>
      </c>
      <c r="E5475" s="1">
        <f t="shared" si="85"/>
        <v>44676</v>
      </c>
      <c r="F5475">
        <v>34709</v>
      </c>
      <c r="G5475">
        <f>SUMIF(E:E,E5475,F:F)*VLOOKUP(A5475,Sheet1!$A$1:$E$49,3)</f>
        <v>20069.887530334079</v>
      </c>
      <c r="H5475">
        <f>SUMIF(E:E,E5475,F:F)*VLOOKUP(A5475,Sheet1!$A$1:$E$49,5)</f>
        <v>23443.829166477</v>
      </c>
    </row>
    <row r="5476" spans="1:8" x14ac:dyDescent="0.25">
      <c r="A5476">
        <v>30</v>
      </c>
      <c r="B5476">
        <v>25</v>
      </c>
      <c r="C5476">
        <v>4</v>
      </c>
      <c r="D5476">
        <v>2022</v>
      </c>
      <c r="E5476" s="1">
        <f t="shared" si="85"/>
        <v>44676</v>
      </c>
      <c r="F5476">
        <v>34544</v>
      </c>
      <c r="G5476">
        <f>SUMIF(E:E,E5476,F:F)*VLOOKUP(A5476,Sheet1!$A$1:$E$49,3)</f>
        <v>20503.362422997936</v>
      </c>
      <c r="H5476">
        <f>SUMIF(E:E,E5476,F:F)*VLOOKUP(A5476,Sheet1!$A$1:$E$49,5)</f>
        <v>23092.177652657712</v>
      </c>
    </row>
    <row r="5477" spans="1:8" x14ac:dyDescent="0.25">
      <c r="A5477">
        <v>31</v>
      </c>
      <c r="B5477">
        <v>25</v>
      </c>
      <c r="C5477">
        <v>4</v>
      </c>
      <c r="D5477">
        <v>2022</v>
      </c>
      <c r="E5477" s="1">
        <f t="shared" si="85"/>
        <v>44676</v>
      </c>
      <c r="F5477">
        <v>34664</v>
      </c>
      <c r="G5477">
        <f>SUMIF(E:E,E5477,F:F)*VLOOKUP(A5477,Sheet1!$A$1:$E$49,3)</f>
        <v>20720.099869329781</v>
      </c>
      <c r="H5477">
        <f>SUMIF(E:E,E5477,F:F)*VLOOKUP(A5477,Sheet1!$A$1:$E$49,5)</f>
        <v>22685.155567564907</v>
      </c>
    </row>
    <row r="5478" spans="1:8" x14ac:dyDescent="0.25">
      <c r="A5478">
        <v>32</v>
      </c>
      <c r="B5478">
        <v>25</v>
      </c>
      <c r="C5478">
        <v>4</v>
      </c>
      <c r="D5478">
        <v>2022</v>
      </c>
      <c r="E5478" s="1">
        <f t="shared" si="85"/>
        <v>44676</v>
      </c>
      <c r="F5478">
        <v>35623</v>
      </c>
      <c r="G5478">
        <f>SUMIF(E:E,E5478,F:F)*VLOOKUP(A5478,Sheet1!$A$1:$E$49,3)</f>
        <v>22497.346929251376</v>
      </c>
      <c r="H5478">
        <f>SUMIF(E:E,E5478,F:F)*VLOOKUP(A5478,Sheet1!$A$1:$E$49,5)</f>
        <v>22226.788753345438</v>
      </c>
    </row>
    <row r="5479" spans="1:8" x14ac:dyDescent="0.25">
      <c r="A5479">
        <v>33</v>
      </c>
      <c r="B5479">
        <v>25</v>
      </c>
      <c r="C5479">
        <v>4</v>
      </c>
      <c r="D5479">
        <v>2022</v>
      </c>
      <c r="E5479" s="1">
        <f t="shared" si="85"/>
        <v>44676</v>
      </c>
      <c r="F5479">
        <v>36027</v>
      </c>
      <c r="G5479">
        <f>SUMIF(E:E,E5479,F:F)*VLOOKUP(A5479,Sheet1!$A$1:$E$49,3)</f>
        <v>23581.034160910935</v>
      </c>
      <c r="H5479">
        <f>SUMIF(E:E,E5479,F:F)*VLOOKUP(A5479,Sheet1!$A$1:$E$49,5)</f>
        <v>21721.533794640523</v>
      </c>
    </row>
    <row r="5480" spans="1:8" x14ac:dyDescent="0.25">
      <c r="A5480">
        <v>34</v>
      </c>
      <c r="B5480">
        <v>25</v>
      </c>
      <c r="C5480">
        <v>4</v>
      </c>
      <c r="D5480">
        <v>2022</v>
      </c>
      <c r="E5480" s="1">
        <f t="shared" si="85"/>
        <v>44676</v>
      </c>
      <c r="F5480">
        <v>36349</v>
      </c>
      <c r="G5480">
        <f>SUMIF(E:E,E5480,F:F)*VLOOKUP(A5480,Sheet1!$A$1:$E$49,3)</f>
        <v>24578.026414037657</v>
      </c>
      <c r="H5480">
        <f>SUMIF(E:E,E5480,F:F)*VLOOKUP(A5480,Sheet1!$A$1:$E$49,5)</f>
        <v>21174.206018650788</v>
      </c>
    </row>
    <row r="5481" spans="1:8" x14ac:dyDescent="0.25">
      <c r="A5481">
        <v>35</v>
      </c>
      <c r="B5481">
        <v>25</v>
      </c>
      <c r="C5481">
        <v>4</v>
      </c>
      <c r="D5481">
        <v>2022</v>
      </c>
      <c r="E5481" s="1">
        <f t="shared" si="85"/>
        <v>44676</v>
      </c>
      <c r="F5481">
        <v>36187</v>
      </c>
      <c r="G5481">
        <f>SUMIF(E:E,E5481,F:F)*VLOOKUP(A5481,Sheet1!$A$1:$E$49,3)</f>
        <v>25314.933731566194</v>
      </c>
      <c r="H5481">
        <f>SUMIF(E:E,E5481,F:F)*VLOOKUP(A5481,Sheet1!$A$1:$E$49,5)</f>
        <v>20589.903341782956</v>
      </c>
    </row>
    <row r="5482" spans="1:8" x14ac:dyDescent="0.25">
      <c r="A5482">
        <v>36</v>
      </c>
      <c r="B5482">
        <v>25</v>
      </c>
      <c r="C5482">
        <v>4</v>
      </c>
      <c r="D5482">
        <v>2022</v>
      </c>
      <c r="E5482" s="1">
        <f t="shared" si="85"/>
        <v>44676</v>
      </c>
      <c r="F5482">
        <v>35661</v>
      </c>
      <c r="G5482">
        <f>SUMIF(E:E,E5482,F:F)*VLOOKUP(A5482,Sheet1!$A$1:$E$49,3)</f>
        <v>25488.323688631699</v>
      </c>
      <c r="H5482">
        <f>SUMIF(E:E,E5482,F:F)*VLOOKUP(A5482,Sheet1!$A$1:$E$49,5)</f>
        <v>19973.927640984613</v>
      </c>
    </row>
    <row r="5483" spans="1:8" x14ac:dyDescent="0.25">
      <c r="A5483">
        <v>37</v>
      </c>
      <c r="B5483">
        <v>25</v>
      </c>
      <c r="C5483">
        <v>4</v>
      </c>
      <c r="D5483">
        <v>2022</v>
      </c>
      <c r="E5483" s="1">
        <f t="shared" si="85"/>
        <v>44676</v>
      </c>
      <c r="F5483">
        <v>35590</v>
      </c>
      <c r="G5483">
        <f>SUMIF(E:E,E5483,F:F)*VLOOKUP(A5483,Sheet1!$A$1:$E$49,3)</f>
        <v>25531.671177898039</v>
      </c>
      <c r="H5483">
        <f>SUMIF(E:E,E5483,F:F)*VLOOKUP(A5483,Sheet1!$A$1:$E$49,5)</f>
        <v>19331.705335325238</v>
      </c>
    </row>
    <row r="5484" spans="1:8" x14ac:dyDescent="0.25">
      <c r="A5484">
        <v>38</v>
      </c>
      <c r="B5484">
        <v>25</v>
      </c>
      <c r="C5484">
        <v>4</v>
      </c>
      <c r="D5484">
        <v>2022</v>
      </c>
      <c r="E5484" s="1">
        <f t="shared" si="85"/>
        <v>44676</v>
      </c>
      <c r="F5484">
        <v>34961</v>
      </c>
      <c r="G5484">
        <f>SUMIF(E:E,E5484,F:F)*VLOOKUP(A5484,Sheet1!$A$1:$E$49,3)</f>
        <v>25358.281220832527</v>
      </c>
      <c r="H5484">
        <f>SUMIF(E:E,E5484,F:F)*VLOOKUP(A5484,Sheet1!$A$1:$E$49,5)</f>
        <v>18668.708824759353</v>
      </c>
    </row>
    <row r="5485" spans="1:8" x14ac:dyDescent="0.25">
      <c r="A5485">
        <v>39</v>
      </c>
      <c r="B5485">
        <v>25</v>
      </c>
      <c r="C5485">
        <v>4</v>
      </c>
      <c r="D5485">
        <v>2022</v>
      </c>
      <c r="E5485" s="1">
        <f t="shared" si="85"/>
        <v>44676</v>
      </c>
      <c r="F5485">
        <v>34495</v>
      </c>
      <c r="G5485">
        <f>SUMIF(E:E,E5485,F:F)*VLOOKUP(A5485,Sheet1!$A$1:$E$49,3)</f>
        <v>25358.281220832527</v>
      </c>
      <c r="H5485">
        <f>SUMIF(E:E,E5485,F:F)*VLOOKUP(A5485,Sheet1!$A$1:$E$49,5)</f>
        <v>17990.380351058731</v>
      </c>
    </row>
    <row r="5486" spans="1:8" x14ac:dyDescent="0.25">
      <c r="A5486">
        <v>40</v>
      </c>
      <c r="B5486">
        <v>25</v>
      </c>
      <c r="C5486">
        <v>4</v>
      </c>
      <c r="D5486">
        <v>2022</v>
      </c>
      <c r="E5486" s="1">
        <f t="shared" si="85"/>
        <v>44676</v>
      </c>
      <c r="F5486">
        <v>34705</v>
      </c>
      <c r="G5486">
        <f>SUMIF(E:E,E5486,F:F)*VLOOKUP(A5486,Sheet1!$A$1:$E$49,3)</f>
        <v>24751.416371103165</v>
      </c>
      <c r="H5486">
        <f>SUMIF(E:E,E5486,F:F)*VLOOKUP(A5486,Sheet1!$A$1:$E$49,5)</f>
        <v>17302.059724743642</v>
      </c>
    </row>
    <row r="5487" spans="1:8" x14ac:dyDescent="0.25">
      <c r="A5487">
        <v>41</v>
      </c>
      <c r="B5487">
        <v>25</v>
      </c>
      <c r="C5487">
        <v>4</v>
      </c>
      <c r="D5487">
        <v>2022</v>
      </c>
      <c r="E5487" s="1">
        <f t="shared" si="85"/>
        <v>44676</v>
      </c>
      <c r="F5487">
        <v>34292</v>
      </c>
      <c r="G5487">
        <f>SUMIF(E:E,E5487,F:F)*VLOOKUP(A5487,Sheet1!$A$1:$E$49,3)</f>
        <v>23711.076628710107</v>
      </c>
      <c r="H5487">
        <f>SUMIF(E:E,E5487,F:F)*VLOOKUP(A5487,Sheet1!$A$1:$E$49,5)</f>
        <v>16608.917206762562</v>
      </c>
    </row>
    <row r="5488" spans="1:8" x14ac:dyDescent="0.25">
      <c r="A5488">
        <v>42</v>
      </c>
      <c r="B5488">
        <v>25</v>
      </c>
      <c r="C5488">
        <v>4</v>
      </c>
      <c r="D5488">
        <v>2022</v>
      </c>
      <c r="E5488" s="1">
        <f t="shared" si="85"/>
        <v>44676</v>
      </c>
      <c r="F5488">
        <v>32993</v>
      </c>
      <c r="G5488">
        <f>SUMIF(E:E,E5488,F:F)*VLOOKUP(A5488,Sheet1!$A$1:$E$49,3)</f>
        <v>22800.779354116057</v>
      </c>
      <c r="H5488">
        <f>SUMIF(E:E,E5488,F:F)*VLOOKUP(A5488,Sheet1!$A$1:$E$49,5)</f>
        <v>15915.892650871898</v>
      </c>
    </row>
    <row r="5489" spans="1:8" x14ac:dyDescent="0.25">
      <c r="A5489">
        <v>43</v>
      </c>
      <c r="B5489">
        <v>25</v>
      </c>
      <c r="C5489">
        <v>4</v>
      </c>
      <c r="D5489">
        <v>2022</v>
      </c>
      <c r="E5489" s="1">
        <f t="shared" si="85"/>
        <v>44676</v>
      </c>
      <c r="F5489">
        <v>32716</v>
      </c>
      <c r="G5489">
        <f>SUMIF(E:E,E5489,F:F)*VLOOKUP(A5489,Sheet1!$A$1:$E$49,3)</f>
        <v>22193.914504386696</v>
      </c>
      <c r="H5489">
        <f>SUMIF(E:E,E5489,F:F)*VLOOKUP(A5489,Sheet1!$A$1:$E$49,5)</f>
        <v>15227.641809009181</v>
      </c>
    </row>
    <row r="5490" spans="1:8" x14ac:dyDescent="0.25">
      <c r="A5490">
        <v>44</v>
      </c>
      <c r="B5490">
        <v>25</v>
      </c>
      <c r="C5490">
        <v>4</v>
      </c>
      <c r="D5490">
        <v>2022</v>
      </c>
      <c r="E5490" s="1">
        <f t="shared" si="85"/>
        <v>44676</v>
      </c>
      <c r="F5490">
        <v>31335</v>
      </c>
      <c r="G5490">
        <f>SUMIF(E:E,E5490,F:F)*VLOOKUP(A5490,Sheet1!$A$1:$E$49,3)</f>
        <v>20460.014933731596</v>
      </c>
      <c r="H5490">
        <f>SUMIF(E:E,E5490,F:F)*VLOOKUP(A5490,Sheet1!$A$1:$E$49,5)</f>
        <v>14548.490484659271</v>
      </c>
    </row>
    <row r="5491" spans="1:8" x14ac:dyDescent="0.25">
      <c r="A5491">
        <v>45</v>
      </c>
      <c r="B5491">
        <v>25</v>
      </c>
      <c r="C5491">
        <v>4</v>
      </c>
      <c r="D5491">
        <v>2022</v>
      </c>
      <c r="E5491" s="1">
        <f t="shared" si="85"/>
        <v>44676</v>
      </c>
      <c r="F5491">
        <v>30302</v>
      </c>
      <c r="G5491">
        <f>SUMIF(E:E,E5491,F:F)*VLOOKUP(A5491,Sheet1!$A$1:$E$49,3)</f>
        <v>18466.030427477996</v>
      </c>
      <c r="H5491">
        <f>SUMIF(E:E,E5491,F:F)*VLOOKUP(A5491,Sheet1!$A$1:$E$49,5)</f>
        <v>13882.396995587547</v>
      </c>
    </row>
    <row r="5492" spans="1:8" x14ac:dyDescent="0.25">
      <c r="A5492">
        <v>46</v>
      </c>
      <c r="B5492">
        <v>25</v>
      </c>
      <c r="C5492">
        <v>4</v>
      </c>
      <c r="D5492">
        <v>2022</v>
      </c>
      <c r="E5492" s="1">
        <f t="shared" si="85"/>
        <v>44676</v>
      </c>
      <c r="F5492">
        <v>29712</v>
      </c>
      <c r="G5492">
        <f>SUMIF(E:E,E5492,F:F)*VLOOKUP(A5492,Sheet1!$A$1:$E$49,3)</f>
        <v>16385.350942691719</v>
      </c>
      <c r="H5492">
        <f>SUMIF(E:E,E5492,F:F)*VLOOKUP(A5492,Sheet1!$A$1:$E$49,5)</f>
        <v>13232.923184468438</v>
      </c>
    </row>
    <row r="5493" spans="1:8" x14ac:dyDescent="0.25">
      <c r="A5493">
        <v>47</v>
      </c>
      <c r="B5493">
        <v>25</v>
      </c>
      <c r="C5493">
        <v>4</v>
      </c>
      <c r="D5493">
        <v>2022</v>
      </c>
      <c r="E5493" s="1">
        <f t="shared" si="85"/>
        <v>44676</v>
      </c>
      <c r="F5493">
        <v>29457</v>
      </c>
      <c r="G5493">
        <f>SUMIF(E:E,E5493,F:F)*VLOOKUP(A5493,Sheet1!$A$1:$E$49,3)</f>
        <v>15691.791114429756</v>
      </c>
      <c r="H5493">
        <f>SUMIF(E:E,E5493,F:F)*VLOOKUP(A5493,Sheet1!$A$1:$E$49,5)</f>
        <v>12603.214000539107</v>
      </c>
    </row>
    <row r="5494" spans="1:8" x14ac:dyDescent="0.25">
      <c r="A5494">
        <v>48</v>
      </c>
      <c r="B5494">
        <v>25</v>
      </c>
      <c r="C5494">
        <v>4</v>
      </c>
      <c r="D5494">
        <v>2022</v>
      </c>
      <c r="E5494" s="1">
        <f t="shared" si="85"/>
        <v>44676</v>
      </c>
      <c r="F5494">
        <v>28413</v>
      </c>
      <c r="G5494">
        <f>SUMIF(E:E,E5494,F:F)*VLOOKUP(A5494,Sheet1!$A$1:$E$49,3)</f>
        <v>15561.748646630604</v>
      </c>
      <c r="H5494">
        <f>SUMIF(E:E,E5494,F:F)*VLOOKUP(A5494,Sheet1!$A$1:$E$49,5)</f>
        <v>11995.985473461507</v>
      </c>
    </row>
    <row r="5495" spans="1:8" x14ac:dyDescent="0.25">
      <c r="A5495">
        <v>1</v>
      </c>
      <c r="B5495">
        <v>26</v>
      </c>
      <c r="C5495">
        <v>4</v>
      </c>
      <c r="D5495">
        <v>2022</v>
      </c>
      <c r="E5495" s="1">
        <f t="shared" si="85"/>
        <v>44677</v>
      </c>
      <c r="F5495">
        <v>28348</v>
      </c>
      <c r="G5495">
        <f>SUMIF(E:E,E5495,F:F)*VLOOKUP(A5495,Sheet1!$A$1:$E$49,3)</f>
        <v>27245.851642710517</v>
      </c>
      <c r="H5495">
        <f>SUMIF(E:E,E5495,F:F)*VLOOKUP(A5495,Sheet1!$A$1:$E$49,5)</f>
        <v>22065.984143393143</v>
      </c>
    </row>
    <row r="5496" spans="1:8" x14ac:dyDescent="0.25">
      <c r="A5496">
        <v>2</v>
      </c>
      <c r="B5496">
        <v>26</v>
      </c>
      <c r="C5496">
        <v>4</v>
      </c>
      <c r="D5496">
        <v>2022</v>
      </c>
      <c r="E5496" s="1">
        <f t="shared" si="85"/>
        <v>44677</v>
      </c>
      <c r="F5496">
        <v>29036</v>
      </c>
      <c r="G5496">
        <f>SUMIF(E:E,E5496,F:F)*VLOOKUP(A5496,Sheet1!$A$1:$E$49,3)</f>
        <v>26866.382956878908</v>
      </c>
      <c r="H5496">
        <f>SUMIF(E:E,E5496,F:F)*VLOOKUP(A5496,Sheet1!$A$1:$E$49,5)</f>
        <v>23168.492826252874</v>
      </c>
    </row>
    <row r="5497" spans="1:8" x14ac:dyDescent="0.25">
      <c r="A5497">
        <v>3</v>
      </c>
      <c r="B5497">
        <v>26</v>
      </c>
      <c r="C5497">
        <v>4</v>
      </c>
      <c r="D5497">
        <v>2022</v>
      </c>
      <c r="E5497" s="1">
        <f t="shared" si="85"/>
        <v>44677</v>
      </c>
      <c r="F5497">
        <v>29075</v>
      </c>
      <c r="G5497">
        <f>SUMIF(E:E,E5497,F:F)*VLOOKUP(A5497,Sheet1!$A$1:$E$49,3)</f>
        <v>26183.339322381988</v>
      </c>
      <c r="H5497">
        <f>SUMIF(E:E,E5497,F:F)*VLOOKUP(A5497,Sheet1!$A$1:$E$49,5)</f>
        <v>24305.605852905468</v>
      </c>
    </row>
    <row r="5498" spans="1:8" x14ac:dyDescent="0.25">
      <c r="A5498">
        <v>4</v>
      </c>
      <c r="B5498">
        <v>26</v>
      </c>
      <c r="C5498">
        <v>4</v>
      </c>
      <c r="D5498">
        <v>2022</v>
      </c>
      <c r="E5498" s="1">
        <f t="shared" si="85"/>
        <v>44677</v>
      </c>
      <c r="F5498">
        <v>29062</v>
      </c>
      <c r="G5498">
        <f>SUMIF(E:E,E5498,F:F)*VLOOKUP(A5498,Sheet1!$A$1:$E$49,3)</f>
        <v>25727.976899384044</v>
      </c>
      <c r="H5498">
        <f>SUMIF(E:E,E5498,F:F)*VLOOKUP(A5498,Sheet1!$A$1:$E$49,5)</f>
        <v>25471.816977087394</v>
      </c>
    </row>
    <row r="5499" spans="1:8" x14ac:dyDescent="0.25">
      <c r="A5499">
        <v>5</v>
      </c>
      <c r="B5499">
        <v>26</v>
      </c>
      <c r="C5499">
        <v>4</v>
      </c>
      <c r="D5499">
        <v>2022</v>
      </c>
      <c r="E5499" s="1">
        <f t="shared" si="85"/>
        <v>44677</v>
      </c>
      <c r="F5499">
        <v>28841</v>
      </c>
      <c r="G5499">
        <f>SUMIF(E:E,E5499,F:F)*VLOOKUP(A5499,Sheet1!$A$1:$E$49,3)</f>
        <v>25196.720739219771</v>
      </c>
      <c r="H5499">
        <f>SUMIF(E:E,E5499,F:F)*VLOOKUP(A5499,Sheet1!$A$1:$E$49,5)</f>
        <v>26660.89004634009</v>
      </c>
    </row>
    <row r="5500" spans="1:8" x14ac:dyDescent="0.25">
      <c r="A5500">
        <v>6</v>
      </c>
      <c r="B5500">
        <v>26</v>
      </c>
      <c r="C5500">
        <v>4</v>
      </c>
      <c r="D5500">
        <v>2022</v>
      </c>
      <c r="E5500" s="1">
        <f t="shared" si="85"/>
        <v>44677</v>
      </c>
      <c r="F5500">
        <v>28764</v>
      </c>
      <c r="G5500">
        <f>SUMIF(E:E,E5500,F:F)*VLOOKUP(A5500,Sheet1!$A$1:$E$49,3)</f>
        <v>24361.889630390189</v>
      </c>
      <c r="H5500">
        <f>SUMIF(E:E,E5500,F:F)*VLOOKUP(A5500,Sheet1!$A$1:$E$49,5)</f>
        <v>27865.894750899581</v>
      </c>
    </row>
    <row r="5501" spans="1:8" x14ac:dyDescent="0.25">
      <c r="A5501">
        <v>7</v>
      </c>
      <c r="B5501">
        <v>26</v>
      </c>
      <c r="C5501">
        <v>4</v>
      </c>
      <c r="D5501">
        <v>2022</v>
      </c>
      <c r="E5501" s="1">
        <f t="shared" si="85"/>
        <v>44677</v>
      </c>
      <c r="F5501">
        <v>28848</v>
      </c>
      <c r="G5501">
        <f>SUMIF(E:E,E5501,F:F)*VLOOKUP(A5501,Sheet1!$A$1:$E$49,3)</f>
        <v>23451.164784394303</v>
      </c>
      <c r="H5501">
        <f>SUMIF(E:E,E5501,F:F)*VLOOKUP(A5501,Sheet1!$A$1:$E$49,5)</f>
        <v>29079.257378925362</v>
      </c>
    </row>
    <row r="5502" spans="1:8" x14ac:dyDescent="0.25">
      <c r="A5502">
        <v>8</v>
      </c>
      <c r="B5502">
        <v>26</v>
      </c>
      <c r="C5502">
        <v>4</v>
      </c>
      <c r="D5502">
        <v>2022</v>
      </c>
      <c r="E5502" s="1">
        <f t="shared" si="85"/>
        <v>44677</v>
      </c>
      <c r="F5502">
        <v>29051</v>
      </c>
      <c r="G5502">
        <f>SUMIF(E:E,E5502,F:F)*VLOOKUP(A5502,Sheet1!$A$1:$E$49,3)</f>
        <v>22995.80236139636</v>
      </c>
      <c r="H5502">
        <f>SUMIF(E:E,E5502,F:F)*VLOOKUP(A5502,Sheet1!$A$1:$E$49,5)</f>
        <v>30292.826537572342</v>
      </c>
    </row>
    <row r="5503" spans="1:8" x14ac:dyDescent="0.25">
      <c r="A5503">
        <v>9</v>
      </c>
      <c r="B5503">
        <v>26</v>
      </c>
      <c r="C5503">
        <v>4</v>
      </c>
      <c r="D5503">
        <v>2022</v>
      </c>
      <c r="E5503" s="1">
        <f t="shared" si="85"/>
        <v>44677</v>
      </c>
      <c r="F5503">
        <v>28842</v>
      </c>
      <c r="G5503">
        <f>SUMIF(E:E,E5503,F:F)*VLOOKUP(A5503,Sheet1!$A$1:$E$49,3)</f>
        <v>22616.333675564721</v>
      </c>
      <c r="H5503">
        <f>SUMIF(E:E,E5503,F:F)*VLOOKUP(A5503,Sheet1!$A$1:$E$49,5)</f>
        <v>31497.953422285209</v>
      </c>
    </row>
    <row r="5504" spans="1:8" x14ac:dyDescent="0.25">
      <c r="A5504">
        <v>10</v>
      </c>
      <c r="B5504">
        <v>26</v>
      </c>
      <c r="C5504">
        <v>4</v>
      </c>
      <c r="D5504">
        <v>2022</v>
      </c>
      <c r="E5504" s="1">
        <f t="shared" si="85"/>
        <v>44677</v>
      </c>
      <c r="F5504">
        <v>29482</v>
      </c>
      <c r="G5504">
        <f>SUMIF(E:E,E5504,F:F)*VLOOKUP(A5504,Sheet1!$A$1:$E$49,3)</f>
        <v>22464.546201232082</v>
      </c>
      <c r="H5504">
        <f>SUMIF(E:E,E5504,F:F)*VLOOKUP(A5504,Sheet1!$A$1:$E$49,5)</f>
        <v>32685.585826531431</v>
      </c>
    </row>
    <row r="5505" spans="1:8" x14ac:dyDescent="0.25">
      <c r="A5505">
        <v>11</v>
      </c>
      <c r="B5505">
        <v>26</v>
      </c>
      <c r="C5505">
        <v>4</v>
      </c>
      <c r="D5505">
        <v>2022</v>
      </c>
      <c r="E5505" s="1">
        <f t="shared" si="85"/>
        <v>44677</v>
      </c>
      <c r="F5505">
        <v>30377</v>
      </c>
      <c r="G5505">
        <f>SUMIF(E:E,E5505,F:F)*VLOOKUP(A5505,Sheet1!$A$1:$E$49,3)</f>
        <v>23602.952258726938</v>
      </c>
      <c r="H5505">
        <f>SUMIF(E:E,E5505,F:F)*VLOOKUP(A5505,Sheet1!$A$1:$E$49,5)</f>
        <v>33846.374692660822</v>
      </c>
    </row>
    <row r="5506" spans="1:8" x14ac:dyDescent="0.25">
      <c r="A5506">
        <v>12</v>
      </c>
      <c r="B5506">
        <v>26</v>
      </c>
      <c r="C5506">
        <v>4</v>
      </c>
      <c r="D5506">
        <v>2022</v>
      </c>
      <c r="E5506" s="1">
        <f t="shared" si="85"/>
        <v>44677</v>
      </c>
      <c r="F5506">
        <v>32603</v>
      </c>
      <c r="G5506">
        <f>SUMIF(E:E,E5506,F:F)*VLOOKUP(A5506,Sheet1!$A$1:$E$49,3)</f>
        <v>26790.489219712574</v>
      </c>
      <c r="H5506">
        <f>SUMIF(E:E,E5506,F:F)*VLOOKUP(A5506,Sheet1!$A$1:$E$49,5)</f>
        <v>34970.79162413616</v>
      </c>
    </row>
    <row r="5507" spans="1:8" x14ac:dyDescent="0.25">
      <c r="A5507">
        <v>13</v>
      </c>
      <c r="B5507">
        <v>26</v>
      </c>
      <c r="C5507">
        <v>4</v>
      </c>
      <c r="D5507">
        <v>2022</v>
      </c>
      <c r="E5507" s="1">
        <f t="shared" ref="E5507:E5570" si="86">DATE(D5507,C5507,B5507)</f>
        <v>44677</v>
      </c>
      <c r="F5507">
        <v>35073</v>
      </c>
      <c r="G5507">
        <f>SUMIF(E:E,E5507,F:F)*VLOOKUP(A5507,Sheet1!$A$1:$E$49,3)</f>
        <v>28687.832648870484</v>
      </c>
      <c r="H5507">
        <f>SUMIF(E:E,E5507,F:F)*VLOOKUP(A5507,Sheet1!$A$1:$E$49,5)</f>
        <v>36049.255422810864</v>
      </c>
    </row>
    <row r="5508" spans="1:8" x14ac:dyDescent="0.25">
      <c r="A5508">
        <v>14</v>
      </c>
      <c r="B5508">
        <v>26</v>
      </c>
      <c r="C5508">
        <v>4</v>
      </c>
      <c r="D5508">
        <v>2022</v>
      </c>
      <c r="E5508" s="1">
        <f t="shared" si="86"/>
        <v>44677</v>
      </c>
      <c r="F5508">
        <v>36296</v>
      </c>
      <c r="G5508">
        <f>SUMIF(E:E,E5508,F:F)*VLOOKUP(A5508,Sheet1!$A$1:$E$49,3)</f>
        <v>31951.263347022559</v>
      </c>
      <c r="H5508">
        <f>SUMIF(E:E,E5508,F:F)*VLOOKUP(A5508,Sheet1!$A$1:$E$49,5)</f>
        <v>37072.265394882772</v>
      </c>
    </row>
    <row r="5509" spans="1:8" x14ac:dyDescent="0.25">
      <c r="A5509">
        <v>15</v>
      </c>
      <c r="B5509">
        <v>26</v>
      </c>
      <c r="C5509">
        <v>4</v>
      </c>
      <c r="D5509">
        <v>2022</v>
      </c>
      <c r="E5509" s="1">
        <f t="shared" si="86"/>
        <v>44677</v>
      </c>
      <c r="F5509">
        <v>36343</v>
      </c>
      <c r="G5509">
        <f>SUMIF(E:E,E5509,F:F)*VLOOKUP(A5509,Sheet1!$A$1:$E$49,3)</f>
        <v>35290.587782340881</v>
      </c>
      <c r="H5509">
        <f>SUMIF(E:E,E5509,F:F)*VLOOKUP(A5509,Sheet1!$A$1:$E$49,5)</f>
        <v>38030.538897634651</v>
      </c>
    </row>
    <row r="5510" spans="1:8" x14ac:dyDescent="0.25">
      <c r="A5510">
        <v>16</v>
      </c>
      <c r="B5510">
        <v>26</v>
      </c>
      <c r="C5510">
        <v>4</v>
      </c>
      <c r="D5510">
        <v>2022</v>
      </c>
      <c r="E5510" s="1">
        <f t="shared" si="86"/>
        <v>44677</v>
      </c>
      <c r="F5510">
        <v>36896</v>
      </c>
      <c r="G5510">
        <f>SUMIF(E:E,E5510,F:F)*VLOOKUP(A5510,Sheet1!$A$1:$E$49,3)</f>
        <v>37112.037474332545</v>
      </c>
      <c r="H5510">
        <f>SUMIF(E:E,E5510,F:F)*VLOOKUP(A5510,Sheet1!$A$1:$E$49,5)</f>
        <v>38915.150386948131</v>
      </c>
    </row>
    <row r="5511" spans="1:8" x14ac:dyDescent="0.25">
      <c r="A5511">
        <v>17</v>
      </c>
      <c r="B5511">
        <v>26</v>
      </c>
      <c r="C5511">
        <v>4</v>
      </c>
      <c r="D5511">
        <v>2022</v>
      </c>
      <c r="E5511" s="1">
        <f t="shared" si="86"/>
        <v>44677</v>
      </c>
      <c r="F5511">
        <v>37769</v>
      </c>
      <c r="G5511">
        <f>SUMIF(E:E,E5511,F:F)*VLOOKUP(A5511,Sheet1!$A$1:$E$49,3)</f>
        <v>36808.462525667266</v>
      </c>
      <c r="H5511">
        <f>SUMIF(E:E,E5511,F:F)*VLOOKUP(A5511,Sheet1!$A$1:$E$49,5)</f>
        <v>39717.669082099368</v>
      </c>
    </row>
    <row r="5512" spans="1:8" x14ac:dyDescent="0.25">
      <c r="A5512">
        <v>18</v>
      </c>
      <c r="B5512">
        <v>26</v>
      </c>
      <c r="C5512">
        <v>4</v>
      </c>
      <c r="D5512">
        <v>2022</v>
      </c>
      <c r="E5512" s="1">
        <f t="shared" si="86"/>
        <v>44677</v>
      </c>
      <c r="F5512">
        <v>38101</v>
      </c>
      <c r="G5512">
        <f>SUMIF(E:E,E5512,F:F)*VLOOKUP(A5512,Sheet1!$A$1:$E$49,3)</f>
        <v>34759.331622176578</v>
      </c>
      <c r="H5512">
        <f>SUMIF(E:E,E5512,F:F)*VLOOKUP(A5512,Sheet1!$A$1:$E$49,5)</f>
        <v>40430.292296724183</v>
      </c>
    </row>
    <row r="5513" spans="1:8" x14ac:dyDescent="0.25">
      <c r="A5513">
        <v>19</v>
      </c>
      <c r="B5513">
        <v>26</v>
      </c>
      <c r="C5513">
        <v>4</v>
      </c>
      <c r="D5513">
        <v>2022</v>
      </c>
      <c r="E5513" s="1">
        <f t="shared" si="86"/>
        <v>44677</v>
      </c>
      <c r="F5513">
        <v>38061</v>
      </c>
      <c r="G5513">
        <f>SUMIF(E:E,E5513,F:F)*VLOOKUP(A5513,Sheet1!$A$1:$E$49,3)</f>
        <v>34228.075462012275</v>
      </c>
      <c r="H5513">
        <f>SUMIF(E:E,E5513,F:F)*VLOOKUP(A5513,Sheet1!$A$1:$E$49,5)</f>
        <v>41045.971497887054</v>
      </c>
    </row>
    <row r="5514" spans="1:8" x14ac:dyDescent="0.25">
      <c r="A5514">
        <v>20</v>
      </c>
      <c r="B5514">
        <v>26</v>
      </c>
      <c r="C5514">
        <v>4</v>
      </c>
      <c r="D5514">
        <v>2022</v>
      </c>
      <c r="E5514" s="1">
        <f t="shared" si="86"/>
        <v>44677</v>
      </c>
      <c r="F5514">
        <v>38274</v>
      </c>
      <c r="G5514">
        <f>SUMIF(E:E,E5514,F:F)*VLOOKUP(A5514,Sheet1!$A$1:$E$49,3)</f>
        <v>34759.331622176578</v>
      </c>
      <c r="H5514">
        <f>SUMIF(E:E,E5514,F:F)*VLOOKUP(A5514,Sheet1!$A$1:$E$49,5)</f>
        <v>41558.528251046511</v>
      </c>
    </row>
    <row r="5515" spans="1:8" x14ac:dyDescent="0.25">
      <c r="A5515">
        <v>21</v>
      </c>
      <c r="B5515">
        <v>26</v>
      </c>
      <c r="C5515">
        <v>4</v>
      </c>
      <c r="D5515">
        <v>2022</v>
      </c>
      <c r="E5515" s="1">
        <f t="shared" si="86"/>
        <v>44677</v>
      </c>
      <c r="F5515">
        <v>38625</v>
      </c>
      <c r="G5515">
        <f>SUMIF(E:E,E5515,F:F)*VLOOKUP(A5515,Sheet1!$A$1:$E$49,3)</f>
        <v>35290.587782340881</v>
      </c>
      <c r="H5515">
        <f>SUMIF(E:E,E5515,F:F)*VLOOKUP(A5515,Sheet1!$A$1:$E$49,5)</f>
        <v>41962.75738668281</v>
      </c>
    </row>
    <row r="5516" spans="1:8" x14ac:dyDescent="0.25">
      <c r="A5516">
        <v>22</v>
      </c>
      <c r="B5516">
        <v>26</v>
      </c>
      <c r="C5516">
        <v>4</v>
      </c>
      <c r="D5516">
        <v>2022</v>
      </c>
      <c r="E5516" s="1">
        <f t="shared" si="86"/>
        <v>44677</v>
      </c>
      <c r="F5516">
        <v>38390</v>
      </c>
      <c r="G5516">
        <f>SUMIF(E:E,E5516,F:F)*VLOOKUP(A5516,Sheet1!$A$1:$E$49,3)</f>
        <v>35897.737679671438</v>
      </c>
      <c r="H5516">
        <f>SUMIF(E:E,E5516,F:F)*VLOOKUP(A5516,Sheet1!$A$1:$E$49,5)</f>
        <v>42254.514980859596</v>
      </c>
    </row>
    <row r="5517" spans="1:8" x14ac:dyDescent="0.25">
      <c r="A5517">
        <v>23</v>
      </c>
      <c r="B5517">
        <v>26</v>
      </c>
      <c r="C5517">
        <v>4</v>
      </c>
      <c r="D5517">
        <v>2022</v>
      </c>
      <c r="E5517" s="1">
        <f t="shared" si="86"/>
        <v>44677</v>
      </c>
      <c r="F5517">
        <v>38137</v>
      </c>
      <c r="G5517">
        <f>SUMIF(E:E,E5517,F:F)*VLOOKUP(A5517,Sheet1!$A$1:$E$49,3)</f>
        <v>35973.631416837685</v>
      </c>
      <c r="H5517">
        <f>SUMIF(E:E,E5517,F:F)*VLOOKUP(A5517,Sheet1!$A$1:$E$49,5)</f>
        <v>42430.789070622894</v>
      </c>
    </row>
    <row r="5518" spans="1:8" x14ac:dyDescent="0.25">
      <c r="A5518">
        <v>24</v>
      </c>
      <c r="B5518">
        <v>26</v>
      </c>
      <c r="C5518">
        <v>4</v>
      </c>
      <c r="D5518">
        <v>2022</v>
      </c>
      <c r="E5518" s="1">
        <f t="shared" si="86"/>
        <v>44677</v>
      </c>
      <c r="F5518">
        <v>37738</v>
      </c>
      <c r="G5518">
        <f>SUMIF(E:E,E5518,F:F)*VLOOKUP(A5518,Sheet1!$A$1:$E$49,3)</f>
        <v>36201.312628336709</v>
      </c>
      <c r="H5518">
        <f>SUMIF(E:E,E5518,F:F)*VLOOKUP(A5518,Sheet1!$A$1:$E$49,5)</f>
        <v>42489.751416855426</v>
      </c>
    </row>
    <row r="5519" spans="1:8" x14ac:dyDescent="0.25">
      <c r="A5519">
        <v>25</v>
      </c>
      <c r="B5519">
        <v>26</v>
      </c>
      <c r="C5519">
        <v>4</v>
      </c>
      <c r="D5519">
        <v>2022</v>
      </c>
      <c r="E5519" s="1">
        <f t="shared" si="86"/>
        <v>44677</v>
      </c>
      <c r="F5519">
        <v>37275</v>
      </c>
      <c r="G5519">
        <f>SUMIF(E:E,E5519,F:F)*VLOOKUP(A5519,Sheet1!$A$1:$E$49,3)</f>
        <v>36504.887577001995</v>
      </c>
      <c r="H5519">
        <f>SUMIF(E:E,E5519,F:F)*VLOOKUP(A5519,Sheet1!$A$1:$E$49,5)</f>
        <v>42430.789070622894</v>
      </c>
    </row>
    <row r="5520" spans="1:8" x14ac:dyDescent="0.25">
      <c r="A5520">
        <v>26</v>
      </c>
      <c r="B5520">
        <v>26</v>
      </c>
      <c r="C5520">
        <v>4</v>
      </c>
      <c r="D5520">
        <v>2022</v>
      </c>
      <c r="E5520" s="1">
        <f t="shared" si="86"/>
        <v>44677</v>
      </c>
      <c r="F5520">
        <v>36827</v>
      </c>
      <c r="G5520">
        <f>SUMIF(E:E,E5520,F:F)*VLOOKUP(A5520,Sheet1!$A$1:$E$49,3)</f>
        <v>36125.418891170462</v>
      </c>
      <c r="H5520">
        <f>SUMIF(E:E,E5520,F:F)*VLOOKUP(A5520,Sheet1!$A$1:$E$49,5)</f>
        <v>42254.514980859596</v>
      </c>
    </row>
    <row r="5521" spans="1:8" x14ac:dyDescent="0.25">
      <c r="A5521">
        <v>27</v>
      </c>
      <c r="B5521">
        <v>26</v>
      </c>
      <c r="C5521">
        <v>4</v>
      </c>
      <c r="D5521">
        <v>2022</v>
      </c>
      <c r="E5521" s="1">
        <f t="shared" si="86"/>
        <v>44677</v>
      </c>
      <c r="F5521">
        <v>36283</v>
      </c>
      <c r="G5521">
        <f>SUMIF(E:E,E5521,F:F)*VLOOKUP(A5521,Sheet1!$A$1:$E$49,3)</f>
        <v>35518.268993839913</v>
      </c>
      <c r="H5521">
        <f>SUMIF(E:E,E5521,F:F)*VLOOKUP(A5521,Sheet1!$A$1:$E$49,5)</f>
        <v>41962.75738668281</v>
      </c>
    </row>
    <row r="5522" spans="1:8" x14ac:dyDescent="0.25">
      <c r="A5522">
        <v>28</v>
      </c>
      <c r="B5522">
        <v>26</v>
      </c>
      <c r="C5522">
        <v>4</v>
      </c>
      <c r="D5522">
        <v>2022</v>
      </c>
      <c r="E5522" s="1">
        <f t="shared" si="86"/>
        <v>44677</v>
      </c>
      <c r="F5522">
        <v>35876</v>
      </c>
      <c r="G5522">
        <f>SUMIF(E:E,E5522,F:F)*VLOOKUP(A5522,Sheet1!$A$1:$E$49,3)</f>
        <v>34987.01283367561</v>
      </c>
      <c r="H5522">
        <f>SUMIF(E:E,E5522,F:F)*VLOOKUP(A5522,Sheet1!$A$1:$E$49,5)</f>
        <v>41558.528251046511</v>
      </c>
    </row>
    <row r="5523" spans="1:8" x14ac:dyDescent="0.25">
      <c r="A5523">
        <v>29</v>
      </c>
      <c r="B5523">
        <v>26</v>
      </c>
      <c r="C5523">
        <v>4</v>
      </c>
      <c r="D5523">
        <v>2022</v>
      </c>
      <c r="E5523" s="1">
        <f t="shared" si="86"/>
        <v>44677</v>
      </c>
      <c r="F5523">
        <v>35264</v>
      </c>
      <c r="G5523">
        <f>SUMIF(E:E,E5523,F:F)*VLOOKUP(A5523,Sheet1!$A$1:$E$49,3)</f>
        <v>35138.800308008103</v>
      </c>
      <c r="H5523">
        <f>SUMIF(E:E,E5523,F:F)*VLOOKUP(A5523,Sheet1!$A$1:$E$49,5)</f>
        <v>41045.971497887054</v>
      </c>
    </row>
    <row r="5524" spans="1:8" x14ac:dyDescent="0.25">
      <c r="A5524">
        <v>30</v>
      </c>
      <c r="B5524">
        <v>26</v>
      </c>
      <c r="C5524">
        <v>4</v>
      </c>
      <c r="D5524">
        <v>2022</v>
      </c>
      <c r="E5524" s="1">
        <f t="shared" si="86"/>
        <v>44677</v>
      </c>
      <c r="F5524">
        <v>35801</v>
      </c>
      <c r="G5524">
        <f>SUMIF(E:E,E5524,F:F)*VLOOKUP(A5524,Sheet1!$A$1:$E$49,3)</f>
        <v>35897.737679671438</v>
      </c>
      <c r="H5524">
        <f>SUMIF(E:E,E5524,F:F)*VLOOKUP(A5524,Sheet1!$A$1:$E$49,5)</f>
        <v>40430.292296724183</v>
      </c>
    </row>
    <row r="5525" spans="1:8" x14ac:dyDescent="0.25">
      <c r="A5525">
        <v>31</v>
      </c>
      <c r="B5525">
        <v>26</v>
      </c>
      <c r="C5525">
        <v>4</v>
      </c>
      <c r="D5525">
        <v>2022</v>
      </c>
      <c r="E5525" s="1">
        <f t="shared" si="86"/>
        <v>44677</v>
      </c>
      <c r="F5525">
        <v>35519</v>
      </c>
      <c r="G5525">
        <f>SUMIF(E:E,E5525,F:F)*VLOOKUP(A5525,Sheet1!$A$1:$E$49,3)</f>
        <v>36277.206365502963</v>
      </c>
      <c r="H5525">
        <f>SUMIF(E:E,E5525,F:F)*VLOOKUP(A5525,Sheet1!$A$1:$E$49,5)</f>
        <v>39717.669082099368</v>
      </c>
    </row>
    <row r="5526" spans="1:8" x14ac:dyDescent="0.25">
      <c r="A5526">
        <v>32</v>
      </c>
      <c r="B5526">
        <v>26</v>
      </c>
      <c r="C5526">
        <v>4</v>
      </c>
      <c r="D5526">
        <v>2022</v>
      </c>
      <c r="E5526" s="1">
        <f t="shared" si="86"/>
        <v>44677</v>
      </c>
      <c r="F5526">
        <v>35877</v>
      </c>
      <c r="G5526">
        <f>SUMIF(E:E,E5526,F:F)*VLOOKUP(A5526,Sheet1!$A$1:$E$49,3)</f>
        <v>39388.849589322257</v>
      </c>
      <c r="H5526">
        <f>SUMIF(E:E,E5526,F:F)*VLOOKUP(A5526,Sheet1!$A$1:$E$49,5)</f>
        <v>38915.150386948131</v>
      </c>
    </row>
    <row r="5527" spans="1:8" x14ac:dyDescent="0.25">
      <c r="A5527">
        <v>33</v>
      </c>
      <c r="B5527">
        <v>26</v>
      </c>
      <c r="C5527">
        <v>4</v>
      </c>
      <c r="D5527">
        <v>2022</v>
      </c>
      <c r="E5527" s="1">
        <f t="shared" si="86"/>
        <v>44677</v>
      </c>
      <c r="F5527">
        <v>36519</v>
      </c>
      <c r="G5527">
        <f>SUMIF(E:E,E5527,F:F)*VLOOKUP(A5527,Sheet1!$A$1:$E$49,3)</f>
        <v>41286.193018480451</v>
      </c>
      <c r="H5527">
        <f>SUMIF(E:E,E5527,F:F)*VLOOKUP(A5527,Sheet1!$A$1:$E$49,5)</f>
        <v>38030.538897634651</v>
      </c>
    </row>
    <row r="5528" spans="1:8" x14ac:dyDescent="0.25">
      <c r="A5528">
        <v>34</v>
      </c>
      <c r="B5528">
        <v>26</v>
      </c>
      <c r="C5528">
        <v>4</v>
      </c>
      <c r="D5528">
        <v>2022</v>
      </c>
      <c r="E5528" s="1">
        <f t="shared" si="86"/>
        <v>44677</v>
      </c>
      <c r="F5528">
        <v>36320</v>
      </c>
      <c r="G5528">
        <f>SUMIF(E:E,E5528,F:F)*VLOOKUP(A5528,Sheet1!$A$1:$E$49,3)</f>
        <v>43031.748973305868</v>
      </c>
      <c r="H5528">
        <f>SUMIF(E:E,E5528,F:F)*VLOOKUP(A5528,Sheet1!$A$1:$E$49,5)</f>
        <v>37072.265394882772</v>
      </c>
    </row>
    <row r="5529" spans="1:8" x14ac:dyDescent="0.25">
      <c r="A5529">
        <v>35</v>
      </c>
      <c r="B5529">
        <v>26</v>
      </c>
      <c r="C5529">
        <v>4</v>
      </c>
      <c r="D5529">
        <v>2022</v>
      </c>
      <c r="E5529" s="1">
        <f t="shared" si="86"/>
        <v>44677</v>
      </c>
      <c r="F5529">
        <v>36388</v>
      </c>
      <c r="G5529">
        <f>SUMIF(E:E,E5529,F:F)*VLOOKUP(A5529,Sheet1!$A$1:$E$49,3)</f>
        <v>44321.942505133506</v>
      </c>
      <c r="H5529">
        <f>SUMIF(E:E,E5529,F:F)*VLOOKUP(A5529,Sheet1!$A$1:$E$49,5)</f>
        <v>36049.255422810864</v>
      </c>
    </row>
    <row r="5530" spans="1:8" x14ac:dyDescent="0.25">
      <c r="A5530">
        <v>36</v>
      </c>
      <c r="B5530">
        <v>26</v>
      </c>
      <c r="C5530">
        <v>4</v>
      </c>
      <c r="D5530">
        <v>2022</v>
      </c>
      <c r="E5530" s="1">
        <f t="shared" si="86"/>
        <v>44677</v>
      </c>
      <c r="F5530">
        <v>36162</v>
      </c>
      <c r="G5530">
        <f>SUMIF(E:E,E5530,F:F)*VLOOKUP(A5530,Sheet1!$A$1:$E$49,3)</f>
        <v>44625.517453798777</v>
      </c>
      <c r="H5530">
        <f>SUMIF(E:E,E5530,F:F)*VLOOKUP(A5530,Sheet1!$A$1:$E$49,5)</f>
        <v>34970.79162413616</v>
      </c>
    </row>
    <row r="5531" spans="1:8" x14ac:dyDescent="0.25">
      <c r="A5531">
        <v>37</v>
      </c>
      <c r="B5531">
        <v>26</v>
      </c>
      <c r="C5531">
        <v>4</v>
      </c>
      <c r="D5531">
        <v>2022</v>
      </c>
      <c r="E5531" s="1">
        <f t="shared" si="86"/>
        <v>44677</v>
      </c>
      <c r="F5531">
        <v>35386</v>
      </c>
      <c r="G5531">
        <f>SUMIF(E:E,E5531,F:F)*VLOOKUP(A5531,Sheet1!$A$1:$E$49,3)</f>
        <v>44701.411190965024</v>
      </c>
      <c r="H5531">
        <f>SUMIF(E:E,E5531,F:F)*VLOOKUP(A5531,Sheet1!$A$1:$E$49,5)</f>
        <v>33846.374692660822</v>
      </c>
    </row>
    <row r="5532" spans="1:8" x14ac:dyDescent="0.25">
      <c r="A5532">
        <v>38</v>
      </c>
      <c r="B5532">
        <v>26</v>
      </c>
      <c r="C5532">
        <v>4</v>
      </c>
      <c r="D5532">
        <v>2022</v>
      </c>
      <c r="E5532" s="1">
        <f t="shared" si="86"/>
        <v>44677</v>
      </c>
      <c r="F5532">
        <v>34910</v>
      </c>
      <c r="G5532">
        <f>SUMIF(E:E,E5532,F:F)*VLOOKUP(A5532,Sheet1!$A$1:$E$49,3)</f>
        <v>44397.836242299745</v>
      </c>
      <c r="H5532">
        <f>SUMIF(E:E,E5532,F:F)*VLOOKUP(A5532,Sheet1!$A$1:$E$49,5)</f>
        <v>32685.585826531431</v>
      </c>
    </row>
    <row r="5533" spans="1:8" x14ac:dyDescent="0.25">
      <c r="A5533">
        <v>39</v>
      </c>
      <c r="B5533">
        <v>26</v>
      </c>
      <c r="C5533">
        <v>4</v>
      </c>
      <c r="D5533">
        <v>2022</v>
      </c>
      <c r="E5533" s="1">
        <f t="shared" si="86"/>
        <v>44677</v>
      </c>
      <c r="F5533">
        <v>34791</v>
      </c>
      <c r="G5533">
        <f>SUMIF(E:E,E5533,F:F)*VLOOKUP(A5533,Sheet1!$A$1:$E$49,3)</f>
        <v>44397.836242299745</v>
      </c>
      <c r="H5533">
        <f>SUMIF(E:E,E5533,F:F)*VLOOKUP(A5533,Sheet1!$A$1:$E$49,5)</f>
        <v>31497.953422285209</v>
      </c>
    </row>
    <row r="5534" spans="1:8" x14ac:dyDescent="0.25">
      <c r="A5534">
        <v>40</v>
      </c>
      <c r="B5534">
        <v>26</v>
      </c>
      <c r="C5534">
        <v>4</v>
      </c>
      <c r="D5534">
        <v>2022</v>
      </c>
      <c r="E5534" s="1">
        <f t="shared" si="86"/>
        <v>44677</v>
      </c>
      <c r="F5534">
        <v>34601</v>
      </c>
      <c r="G5534">
        <f>SUMIF(E:E,E5534,F:F)*VLOOKUP(A5534,Sheet1!$A$1:$E$49,3)</f>
        <v>43335.323921971139</v>
      </c>
      <c r="H5534">
        <f>SUMIF(E:E,E5534,F:F)*VLOOKUP(A5534,Sheet1!$A$1:$E$49,5)</f>
        <v>30292.826537572342</v>
      </c>
    </row>
    <row r="5535" spans="1:8" x14ac:dyDescent="0.25">
      <c r="A5535">
        <v>41</v>
      </c>
      <c r="B5535">
        <v>26</v>
      </c>
      <c r="C5535">
        <v>4</v>
      </c>
      <c r="D5535">
        <v>2022</v>
      </c>
      <c r="E5535" s="1">
        <f t="shared" si="86"/>
        <v>44677</v>
      </c>
      <c r="F5535">
        <v>35089</v>
      </c>
      <c r="G5535">
        <f>SUMIF(E:E,E5535,F:F)*VLOOKUP(A5535,Sheet1!$A$1:$E$49,3)</f>
        <v>41513.874229979483</v>
      </c>
      <c r="H5535">
        <f>SUMIF(E:E,E5535,F:F)*VLOOKUP(A5535,Sheet1!$A$1:$E$49,5)</f>
        <v>29079.257378925362</v>
      </c>
    </row>
    <row r="5536" spans="1:8" x14ac:dyDescent="0.25">
      <c r="A5536">
        <v>42</v>
      </c>
      <c r="B5536">
        <v>26</v>
      </c>
      <c r="C5536">
        <v>4</v>
      </c>
      <c r="D5536">
        <v>2022</v>
      </c>
      <c r="E5536" s="1">
        <f t="shared" si="86"/>
        <v>44677</v>
      </c>
      <c r="F5536">
        <v>33751</v>
      </c>
      <c r="G5536">
        <f>SUMIF(E:E,E5536,F:F)*VLOOKUP(A5536,Sheet1!$A$1:$E$49,3)</f>
        <v>39920.10574948656</v>
      </c>
      <c r="H5536">
        <f>SUMIF(E:E,E5536,F:F)*VLOOKUP(A5536,Sheet1!$A$1:$E$49,5)</f>
        <v>27865.894750899581</v>
      </c>
    </row>
    <row r="5537" spans="1:8" x14ac:dyDescent="0.25">
      <c r="A5537">
        <v>43</v>
      </c>
      <c r="B5537">
        <v>26</v>
      </c>
      <c r="C5537">
        <v>4</v>
      </c>
      <c r="D5537">
        <v>2022</v>
      </c>
      <c r="E5537" s="1">
        <f t="shared" si="86"/>
        <v>44677</v>
      </c>
      <c r="F5537">
        <v>32370</v>
      </c>
      <c r="G5537">
        <f>SUMIF(E:E,E5537,F:F)*VLOOKUP(A5537,Sheet1!$A$1:$E$49,3)</f>
        <v>38857.593429157954</v>
      </c>
      <c r="H5537">
        <f>SUMIF(E:E,E5537,F:F)*VLOOKUP(A5537,Sheet1!$A$1:$E$49,5)</f>
        <v>26660.89004634009</v>
      </c>
    </row>
    <row r="5538" spans="1:8" x14ac:dyDescent="0.25">
      <c r="A5538">
        <v>44</v>
      </c>
      <c r="B5538">
        <v>26</v>
      </c>
      <c r="C5538">
        <v>4</v>
      </c>
      <c r="D5538">
        <v>2022</v>
      </c>
      <c r="E5538" s="1">
        <f t="shared" si="86"/>
        <v>44677</v>
      </c>
      <c r="F5538">
        <v>31103</v>
      </c>
      <c r="G5538">
        <f>SUMIF(E:E,E5538,F:F)*VLOOKUP(A5538,Sheet1!$A$1:$E$49,3)</f>
        <v>35821.843942505191</v>
      </c>
      <c r="H5538">
        <f>SUMIF(E:E,E5538,F:F)*VLOOKUP(A5538,Sheet1!$A$1:$E$49,5)</f>
        <v>25471.816977087394</v>
      </c>
    </row>
    <row r="5539" spans="1:8" x14ac:dyDescent="0.25">
      <c r="A5539">
        <v>45</v>
      </c>
      <c r="B5539">
        <v>26</v>
      </c>
      <c r="C5539">
        <v>4</v>
      </c>
      <c r="D5539">
        <v>2022</v>
      </c>
      <c r="E5539" s="1">
        <f t="shared" si="86"/>
        <v>44677</v>
      </c>
      <c r="F5539">
        <v>29856</v>
      </c>
      <c r="G5539">
        <f>SUMIF(E:E,E5539,F:F)*VLOOKUP(A5539,Sheet1!$A$1:$E$49,3)</f>
        <v>32330.732032854085</v>
      </c>
      <c r="H5539">
        <f>SUMIF(E:E,E5539,F:F)*VLOOKUP(A5539,Sheet1!$A$1:$E$49,5)</f>
        <v>24305.605852905468</v>
      </c>
    </row>
    <row r="5540" spans="1:8" x14ac:dyDescent="0.25">
      <c r="A5540">
        <v>46</v>
      </c>
      <c r="B5540">
        <v>26</v>
      </c>
      <c r="C5540">
        <v>4</v>
      </c>
      <c r="D5540">
        <v>2022</v>
      </c>
      <c r="E5540" s="1">
        <f t="shared" si="86"/>
        <v>44677</v>
      </c>
      <c r="F5540">
        <v>29814</v>
      </c>
      <c r="G5540">
        <f>SUMIF(E:E,E5540,F:F)*VLOOKUP(A5540,Sheet1!$A$1:$E$49,3)</f>
        <v>28687.832648870484</v>
      </c>
      <c r="H5540">
        <f>SUMIF(E:E,E5540,F:F)*VLOOKUP(A5540,Sheet1!$A$1:$E$49,5)</f>
        <v>23168.492826252874</v>
      </c>
    </row>
    <row r="5541" spans="1:8" x14ac:dyDescent="0.25">
      <c r="A5541">
        <v>47</v>
      </c>
      <c r="B5541">
        <v>26</v>
      </c>
      <c r="C5541">
        <v>4</v>
      </c>
      <c r="D5541">
        <v>2022</v>
      </c>
      <c r="E5541" s="1">
        <f t="shared" si="86"/>
        <v>44677</v>
      </c>
      <c r="F5541">
        <v>29500</v>
      </c>
      <c r="G5541">
        <f>SUMIF(E:E,E5541,F:F)*VLOOKUP(A5541,Sheet1!$A$1:$E$49,3)</f>
        <v>27473.532854209512</v>
      </c>
      <c r="H5541">
        <f>SUMIF(E:E,E5541,F:F)*VLOOKUP(A5541,Sheet1!$A$1:$E$49,5)</f>
        <v>22065.984143393143</v>
      </c>
    </row>
    <row r="5542" spans="1:8" x14ac:dyDescent="0.25">
      <c r="A5542">
        <v>48</v>
      </c>
      <c r="B5542">
        <v>26</v>
      </c>
      <c r="C5542">
        <v>4</v>
      </c>
      <c r="D5542">
        <v>2022</v>
      </c>
      <c r="E5542" s="1">
        <f t="shared" si="86"/>
        <v>44677</v>
      </c>
      <c r="F5542">
        <v>28937</v>
      </c>
      <c r="G5542">
        <f>SUMIF(E:E,E5542,F:F)*VLOOKUP(A5542,Sheet1!$A$1:$E$49,3)</f>
        <v>27245.851642710517</v>
      </c>
      <c r="H5542">
        <f>SUMIF(E:E,E5542,F:F)*VLOOKUP(A5542,Sheet1!$A$1:$E$49,5)</f>
        <v>21002.835088768101</v>
      </c>
    </row>
    <row r="5543" spans="1:8" x14ac:dyDescent="0.25">
      <c r="A5543">
        <v>1</v>
      </c>
      <c r="B5543">
        <v>27</v>
      </c>
      <c r="C5543">
        <v>4</v>
      </c>
      <c r="D5543">
        <v>2022</v>
      </c>
      <c r="E5543" s="1">
        <f t="shared" si="86"/>
        <v>44678</v>
      </c>
      <c r="F5543">
        <v>28602</v>
      </c>
      <c r="G5543">
        <f>SUMIF(E:E,E5543,F:F)*VLOOKUP(A5543,Sheet1!$A$1:$E$49,3)</f>
        <v>26978.54508120221</v>
      </c>
      <c r="H5543">
        <f>SUMIF(E:E,E5543,F:F)*VLOOKUP(A5543,Sheet1!$A$1:$E$49,5)</f>
        <v>21849.496788730277</v>
      </c>
    </row>
    <row r="5544" spans="1:8" x14ac:dyDescent="0.25">
      <c r="A5544">
        <v>2</v>
      </c>
      <c r="B5544">
        <v>27</v>
      </c>
      <c r="C5544">
        <v>4</v>
      </c>
      <c r="D5544">
        <v>2022</v>
      </c>
      <c r="E5544" s="1">
        <f t="shared" si="86"/>
        <v>44678</v>
      </c>
      <c r="F5544">
        <v>28570</v>
      </c>
      <c r="G5544">
        <f>SUMIF(E:E,E5544,F:F)*VLOOKUP(A5544,Sheet1!$A$1:$E$49,3)</f>
        <v>26602.799327982138</v>
      </c>
      <c r="H5544">
        <f>SUMIF(E:E,E5544,F:F)*VLOOKUP(A5544,Sheet1!$A$1:$E$49,5)</f>
        <v>22941.188859618655</v>
      </c>
    </row>
    <row r="5545" spans="1:8" x14ac:dyDescent="0.25">
      <c r="A5545">
        <v>3</v>
      </c>
      <c r="B5545">
        <v>27</v>
      </c>
      <c r="C5545">
        <v>4</v>
      </c>
      <c r="D5545">
        <v>2022</v>
      </c>
      <c r="E5545" s="1">
        <f t="shared" si="86"/>
        <v>44678</v>
      </c>
      <c r="F5545">
        <v>28528</v>
      </c>
      <c r="G5545">
        <f>SUMIF(E:E,E5545,F:F)*VLOOKUP(A5545,Sheet1!$A$1:$E$49,3)</f>
        <v>25926.456972185981</v>
      </c>
      <c r="H5545">
        <f>SUMIF(E:E,E5545,F:F)*VLOOKUP(A5545,Sheet1!$A$1:$E$49,5)</f>
        <v>24067.145774244113</v>
      </c>
    </row>
    <row r="5546" spans="1:8" x14ac:dyDescent="0.25">
      <c r="A5546">
        <v>4</v>
      </c>
      <c r="B5546">
        <v>27</v>
      </c>
      <c r="C5546">
        <v>4</v>
      </c>
      <c r="D5546">
        <v>2022</v>
      </c>
      <c r="E5546" s="1">
        <f t="shared" si="86"/>
        <v>44678</v>
      </c>
      <c r="F5546">
        <v>28265</v>
      </c>
      <c r="G5546">
        <f>SUMIF(E:E,E5546,F:F)*VLOOKUP(A5546,Sheet1!$A$1:$E$49,3)</f>
        <v>25475.562068321884</v>
      </c>
      <c r="H5546">
        <f>SUMIF(E:E,E5546,F:F)*VLOOKUP(A5546,Sheet1!$A$1:$E$49,5)</f>
        <v>25221.915307622206</v>
      </c>
    </row>
    <row r="5547" spans="1:8" x14ac:dyDescent="0.25">
      <c r="A5547">
        <v>5</v>
      </c>
      <c r="B5547">
        <v>27</v>
      </c>
      <c r="C5547">
        <v>4</v>
      </c>
      <c r="D5547">
        <v>2022</v>
      </c>
      <c r="E5547" s="1">
        <f t="shared" si="86"/>
        <v>44678</v>
      </c>
      <c r="F5547">
        <v>28063</v>
      </c>
      <c r="G5547">
        <f>SUMIF(E:E,E5547,F:F)*VLOOKUP(A5547,Sheet1!$A$1:$E$49,3)</f>
        <v>24949.518013813758</v>
      </c>
      <c r="H5547">
        <f>SUMIF(E:E,E5547,F:F)*VLOOKUP(A5547,Sheet1!$A$1:$E$49,5)</f>
        <v>26399.322489616461</v>
      </c>
    </row>
    <row r="5548" spans="1:8" x14ac:dyDescent="0.25">
      <c r="A5548">
        <v>6</v>
      </c>
      <c r="B5548">
        <v>27</v>
      </c>
      <c r="C5548">
        <v>4</v>
      </c>
      <c r="D5548">
        <v>2022</v>
      </c>
      <c r="E5548" s="1">
        <f t="shared" si="86"/>
        <v>44678</v>
      </c>
      <c r="F5548">
        <v>27966</v>
      </c>
      <c r="G5548">
        <f>SUMIF(E:E,E5548,F:F)*VLOOKUP(A5548,Sheet1!$A$1:$E$49,3)</f>
        <v>24122.877356729558</v>
      </c>
      <c r="H5548">
        <f>SUMIF(E:E,E5548,F:F)*VLOOKUP(A5548,Sheet1!$A$1:$E$49,5)</f>
        <v>27592.5050030989</v>
      </c>
    </row>
    <row r="5549" spans="1:8" x14ac:dyDescent="0.25">
      <c r="A5549">
        <v>7</v>
      </c>
      <c r="B5549">
        <v>27</v>
      </c>
      <c r="C5549">
        <v>4</v>
      </c>
      <c r="D5549">
        <v>2022</v>
      </c>
      <c r="E5549" s="1">
        <f t="shared" si="86"/>
        <v>44678</v>
      </c>
      <c r="F5549">
        <v>27982</v>
      </c>
      <c r="G5549">
        <f>SUMIF(E:E,E5549,F:F)*VLOOKUP(A5549,Sheet1!$A$1:$E$49,3)</f>
        <v>23221.087549001357</v>
      </c>
      <c r="H5549">
        <f>SUMIF(E:E,E5549,F:F)*VLOOKUP(A5549,Sheet1!$A$1:$E$49,5)</f>
        <v>28793.963441224012</v>
      </c>
    </row>
    <row r="5550" spans="1:8" x14ac:dyDescent="0.25">
      <c r="A5550">
        <v>8</v>
      </c>
      <c r="B5550">
        <v>27</v>
      </c>
      <c r="C5550">
        <v>4</v>
      </c>
      <c r="D5550">
        <v>2022</v>
      </c>
      <c r="E5550" s="1">
        <f t="shared" si="86"/>
        <v>44678</v>
      </c>
      <c r="F5550">
        <v>28153</v>
      </c>
      <c r="G5550">
        <f>SUMIF(E:E,E5550,F:F)*VLOOKUP(A5550,Sheet1!$A$1:$E$49,3)</f>
        <v>22770.19264513726</v>
      </c>
      <c r="H5550">
        <f>SUMIF(E:E,E5550,F:F)*VLOOKUP(A5550,Sheet1!$A$1:$E$49,5)</f>
        <v>29995.62638371727</v>
      </c>
    </row>
    <row r="5551" spans="1:8" x14ac:dyDescent="0.25">
      <c r="A5551">
        <v>9</v>
      </c>
      <c r="B5551">
        <v>27</v>
      </c>
      <c r="C5551">
        <v>4</v>
      </c>
      <c r="D5551">
        <v>2022</v>
      </c>
      <c r="E5551" s="1">
        <f t="shared" si="86"/>
        <v>44678</v>
      </c>
      <c r="F5551">
        <v>28202</v>
      </c>
      <c r="G5551">
        <f>SUMIF(E:E,E5551,F:F)*VLOOKUP(A5551,Sheet1!$A$1:$E$49,3)</f>
        <v>22394.44689191716</v>
      </c>
      <c r="H5551">
        <f>SUMIF(E:E,E5551,F:F)*VLOOKUP(A5551,Sheet1!$A$1:$E$49,5)</f>
        <v>31188.929878654759</v>
      </c>
    </row>
    <row r="5552" spans="1:8" x14ac:dyDescent="0.25">
      <c r="A5552">
        <v>10</v>
      </c>
      <c r="B5552">
        <v>27</v>
      </c>
      <c r="C5552">
        <v>4</v>
      </c>
      <c r="D5552">
        <v>2022</v>
      </c>
      <c r="E5552" s="1">
        <f t="shared" si="86"/>
        <v>44678</v>
      </c>
      <c r="F5552">
        <v>28289</v>
      </c>
      <c r="G5552">
        <f>SUMIF(E:E,E5552,F:F)*VLOOKUP(A5552,Sheet1!$A$1:$E$49,3)</f>
        <v>22244.148590629131</v>
      </c>
      <c r="H5552">
        <f>SUMIF(E:E,E5552,F:F)*VLOOKUP(A5552,Sheet1!$A$1:$E$49,5)</f>
        <v>32364.910529875313</v>
      </c>
    </row>
    <row r="5553" spans="1:8" x14ac:dyDescent="0.25">
      <c r="A5553">
        <v>11</v>
      </c>
      <c r="B5553">
        <v>27</v>
      </c>
      <c r="C5553">
        <v>4</v>
      </c>
      <c r="D5553">
        <v>2022</v>
      </c>
      <c r="E5553" s="1">
        <f t="shared" si="86"/>
        <v>44678</v>
      </c>
      <c r="F5553">
        <v>29654</v>
      </c>
      <c r="G5553">
        <f>SUMIF(E:E,E5553,F:F)*VLOOKUP(A5553,Sheet1!$A$1:$E$49,3)</f>
        <v>23371.385850289382</v>
      </c>
      <c r="H5553">
        <f>SUMIF(E:E,E5553,F:F)*VLOOKUP(A5553,Sheet1!$A$1:$E$49,5)</f>
        <v>33514.311002479291</v>
      </c>
    </row>
    <row r="5554" spans="1:8" x14ac:dyDescent="0.25">
      <c r="A5554">
        <v>12</v>
      </c>
      <c r="B5554">
        <v>27</v>
      </c>
      <c r="C5554">
        <v>4</v>
      </c>
      <c r="D5554">
        <v>2022</v>
      </c>
      <c r="E5554" s="1">
        <f t="shared" si="86"/>
        <v>44678</v>
      </c>
      <c r="F5554">
        <v>31688</v>
      </c>
      <c r="G5554">
        <f>SUMIF(E:E,E5554,F:F)*VLOOKUP(A5554,Sheet1!$A$1:$E$49,3)</f>
        <v>26527.65017733811</v>
      </c>
      <c r="H5554">
        <f>SUMIF(E:E,E5554,F:F)*VLOOKUP(A5554,Sheet1!$A$1:$E$49,5)</f>
        <v>34627.696382157468</v>
      </c>
    </row>
    <row r="5555" spans="1:8" x14ac:dyDescent="0.25">
      <c r="A5555">
        <v>13</v>
      </c>
      <c r="B5555">
        <v>27</v>
      </c>
      <c r="C5555">
        <v>4</v>
      </c>
      <c r="D5555">
        <v>2022</v>
      </c>
      <c r="E5555" s="1">
        <f t="shared" si="86"/>
        <v>44678</v>
      </c>
      <c r="F5555">
        <v>33267</v>
      </c>
      <c r="G5555">
        <f>SUMIF(E:E,E5555,F:F)*VLOOKUP(A5555,Sheet1!$A$1:$E$49,3)</f>
        <v>28406.37894343834</v>
      </c>
      <c r="H5555">
        <f>SUMIF(E:E,E5555,F:F)*VLOOKUP(A5555,Sheet1!$A$1:$E$49,5)</f>
        <v>35695.579471023011</v>
      </c>
    </row>
    <row r="5556" spans="1:8" x14ac:dyDescent="0.25">
      <c r="A5556">
        <v>14</v>
      </c>
      <c r="B5556">
        <v>27</v>
      </c>
      <c r="C5556">
        <v>4</v>
      </c>
      <c r="D5556">
        <v>2022</v>
      </c>
      <c r="E5556" s="1">
        <f t="shared" si="86"/>
        <v>44678</v>
      </c>
      <c r="F5556">
        <v>34701</v>
      </c>
      <c r="G5556">
        <f>SUMIF(E:E,E5556,F:F)*VLOOKUP(A5556,Sheet1!$A$1:$E$49,3)</f>
        <v>31637.792421131202</v>
      </c>
      <c r="H5556">
        <f>SUMIF(E:E,E5556,F:F)*VLOOKUP(A5556,Sheet1!$A$1:$E$49,5)</f>
        <v>36708.552785712753</v>
      </c>
    </row>
    <row r="5557" spans="1:8" x14ac:dyDescent="0.25">
      <c r="A5557">
        <v>15</v>
      </c>
      <c r="B5557">
        <v>27</v>
      </c>
      <c r="C5557">
        <v>4</v>
      </c>
      <c r="D5557">
        <v>2022</v>
      </c>
      <c r="E5557" s="1">
        <f t="shared" si="86"/>
        <v>44678</v>
      </c>
      <c r="F5557">
        <v>35016</v>
      </c>
      <c r="G5557">
        <f>SUMIF(E:E,E5557,F:F)*VLOOKUP(A5557,Sheet1!$A$1:$E$49,3)</f>
        <v>34944.355049468009</v>
      </c>
      <c r="H5557">
        <f>SUMIF(E:E,E5557,F:F)*VLOOKUP(A5557,Sheet1!$A$1:$E$49,5)</f>
        <v>37657.424754669169</v>
      </c>
    </row>
    <row r="5558" spans="1:8" x14ac:dyDescent="0.25">
      <c r="A5558">
        <v>16</v>
      </c>
      <c r="B5558">
        <v>27</v>
      </c>
      <c r="C5558">
        <v>4</v>
      </c>
      <c r="D5558">
        <v>2022</v>
      </c>
      <c r="E5558" s="1">
        <f t="shared" si="86"/>
        <v>44678</v>
      </c>
      <c r="F5558">
        <v>35563</v>
      </c>
      <c r="G5558">
        <f>SUMIF(E:E,E5558,F:F)*VLOOKUP(A5558,Sheet1!$A$1:$E$49,3)</f>
        <v>36747.934664924294</v>
      </c>
      <c r="H5558">
        <f>SUMIF(E:E,E5558,F:F)*VLOOKUP(A5558,Sheet1!$A$1:$E$49,5)</f>
        <v>38533.357401471869</v>
      </c>
    </row>
    <row r="5559" spans="1:8" x14ac:dyDescent="0.25">
      <c r="A5559">
        <v>17</v>
      </c>
      <c r="B5559">
        <v>27</v>
      </c>
      <c r="C5559">
        <v>4</v>
      </c>
      <c r="D5559">
        <v>2022</v>
      </c>
      <c r="E5559" s="1">
        <f t="shared" si="86"/>
        <v>44678</v>
      </c>
      <c r="F5559">
        <v>36546</v>
      </c>
      <c r="G5559">
        <f>SUMIF(E:E,E5559,F:F)*VLOOKUP(A5559,Sheet1!$A$1:$E$49,3)</f>
        <v>36447.338062348244</v>
      </c>
      <c r="H5559">
        <f>SUMIF(E:E,E5559,F:F)*VLOOKUP(A5559,Sheet1!$A$1:$E$49,5)</f>
        <v>39328.002659016529</v>
      </c>
    </row>
    <row r="5560" spans="1:8" x14ac:dyDescent="0.25">
      <c r="A5560">
        <v>18</v>
      </c>
      <c r="B5560">
        <v>27</v>
      </c>
      <c r="C5560">
        <v>4</v>
      </c>
      <c r="D5560">
        <v>2022</v>
      </c>
      <c r="E5560" s="1">
        <f t="shared" si="86"/>
        <v>44678</v>
      </c>
      <c r="F5560">
        <v>36465</v>
      </c>
      <c r="G5560">
        <f>SUMIF(E:E,E5560,F:F)*VLOOKUP(A5560,Sheet1!$A$1:$E$49,3)</f>
        <v>34418.310994959851</v>
      </c>
      <c r="H5560">
        <f>SUMIF(E:E,E5560,F:F)*VLOOKUP(A5560,Sheet1!$A$1:$E$49,5)</f>
        <v>40033.63439238209</v>
      </c>
    </row>
    <row r="5561" spans="1:8" x14ac:dyDescent="0.25">
      <c r="A5561">
        <v>19</v>
      </c>
      <c r="B5561">
        <v>27</v>
      </c>
      <c r="C5561">
        <v>4</v>
      </c>
      <c r="D5561">
        <v>2022</v>
      </c>
      <c r="E5561" s="1">
        <f t="shared" si="86"/>
        <v>44678</v>
      </c>
      <c r="F5561">
        <v>36648</v>
      </c>
      <c r="G5561">
        <f>SUMIF(E:E,E5561,F:F)*VLOOKUP(A5561,Sheet1!$A$1:$E$49,3)</f>
        <v>33892.2669404517</v>
      </c>
      <c r="H5561">
        <f>SUMIF(E:E,E5561,F:F)*VLOOKUP(A5561,Sheet1!$A$1:$E$49,5)</f>
        <v>40643.27322114577</v>
      </c>
    </row>
    <row r="5562" spans="1:8" x14ac:dyDescent="0.25">
      <c r="A5562">
        <v>20</v>
      </c>
      <c r="B5562">
        <v>27</v>
      </c>
      <c r="C5562">
        <v>4</v>
      </c>
      <c r="D5562">
        <v>2022</v>
      </c>
      <c r="E5562" s="1">
        <f t="shared" si="86"/>
        <v>44678</v>
      </c>
      <c r="F5562">
        <v>37233</v>
      </c>
      <c r="G5562">
        <f>SUMIF(E:E,E5562,F:F)*VLOOKUP(A5562,Sheet1!$A$1:$E$49,3)</f>
        <v>34418.310994959851</v>
      </c>
      <c r="H5562">
        <f>SUMIF(E:E,E5562,F:F)*VLOOKUP(A5562,Sheet1!$A$1:$E$49,5)</f>
        <v>41150.801326822977</v>
      </c>
    </row>
    <row r="5563" spans="1:8" x14ac:dyDescent="0.25">
      <c r="A5563">
        <v>21</v>
      </c>
      <c r="B5563">
        <v>27</v>
      </c>
      <c r="C5563">
        <v>4</v>
      </c>
      <c r="D5563">
        <v>2022</v>
      </c>
      <c r="E5563" s="1">
        <f t="shared" si="86"/>
        <v>44678</v>
      </c>
      <c r="F5563">
        <v>36984</v>
      </c>
      <c r="G5563">
        <f>SUMIF(E:E,E5563,F:F)*VLOOKUP(A5563,Sheet1!$A$1:$E$49,3)</f>
        <v>34944.355049468009</v>
      </c>
      <c r="H5563">
        <f>SUMIF(E:E,E5563,F:F)*VLOOKUP(A5563,Sheet1!$A$1:$E$49,5)</f>
        <v>41551.064607336622</v>
      </c>
    </row>
    <row r="5564" spans="1:8" x14ac:dyDescent="0.25">
      <c r="A5564">
        <v>22</v>
      </c>
      <c r="B5564">
        <v>27</v>
      </c>
      <c r="C5564">
        <v>4</v>
      </c>
      <c r="D5564">
        <v>2022</v>
      </c>
      <c r="E5564" s="1">
        <f t="shared" si="86"/>
        <v>44678</v>
      </c>
      <c r="F5564">
        <v>36966</v>
      </c>
      <c r="G5564">
        <f>SUMIF(E:E,E5564,F:F)*VLOOKUP(A5564,Sheet1!$A$1:$E$49,3)</f>
        <v>35545.548254620102</v>
      </c>
      <c r="H5564">
        <f>SUMIF(E:E,E5564,F:F)*VLOOKUP(A5564,Sheet1!$A$1:$E$49,5)</f>
        <v>41839.959794409522</v>
      </c>
    </row>
    <row r="5565" spans="1:8" x14ac:dyDescent="0.25">
      <c r="A5565">
        <v>23</v>
      </c>
      <c r="B5565">
        <v>27</v>
      </c>
      <c r="C5565">
        <v>4</v>
      </c>
      <c r="D5565">
        <v>2022</v>
      </c>
      <c r="E5565" s="1">
        <f t="shared" si="86"/>
        <v>44678</v>
      </c>
      <c r="F5565">
        <v>37648</v>
      </c>
      <c r="G5565">
        <f>SUMIF(E:E,E5565,F:F)*VLOOKUP(A5565,Sheet1!$A$1:$E$49,3)</f>
        <v>35620.697405264043</v>
      </c>
      <c r="H5565">
        <f>SUMIF(E:E,E5565,F:F)*VLOOKUP(A5565,Sheet1!$A$1:$E$49,5)</f>
        <v>42014.504475181115</v>
      </c>
    </row>
    <row r="5566" spans="1:8" x14ac:dyDescent="0.25">
      <c r="A5566">
        <v>24</v>
      </c>
      <c r="B5566">
        <v>27</v>
      </c>
      <c r="C5566">
        <v>4</v>
      </c>
      <c r="D5566">
        <v>2022</v>
      </c>
      <c r="E5566" s="1">
        <f t="shared" si="86"/>
        <v>44678</v>
      </c>
      <c r="F5566">
        <v>37786</v>
      </c>
      <c r="G5566">
        <f>SUMIF(E:E,E5566,F:F)*VLOOKUP(A5566,Sheet1!$A$1:$E$49,3)</f>
        <v>35846.144857196145</v>
      </c>
      <c r="H5566">
        <f>SUMIF(E:E,E5566,F:F)*VLOOKUP(A5566,Sheet1!$A$1:$E$49,5)</f>
        <v>42072.888347221073</v>
      </c>
    </row>
    <row r="5567" spans="1:8" x14ac:dyDescent="0.25">
      <c r="A5567">
        <v>25</v>
      </c>
      <c r="B5567">
        <v>27</v>
      </c>
      <c r="C5567">
        <v>4</v>
      </c>
      <c r="D5567">
        <v>2022</v>
      </c>
      <c r="E5567" s="1">
        <f t="shared" si="86"/>
        <v>44678</v>
      </c>
      <c r="F5567">
        <v>37637</v>
      </c>
      <c r="G5567">
        <f>SUMIF(E:E,E5567,F:F)*VLOOKUP(A5567,Sheet1!$A$1:$E$49,3)</f>
        <v>36146.741459772202</v>
      </c>
      <c r="H5567">
        <f>SUMIF(E:E,E5567,F:F)*VLOOKUP(A5567,Sheet1!$A$1:$E$49,5)</f>
        <v>42014.504475181115</v>
      </c>
    </row>
    <row r="5568" spans="1:8" x14ac:dyDescent="0.25">
      <c r="A5568">
        <v>26</v>
      </c>
      <c r="B5568">
        <v>27</v>
      </c>
      <c r="C5568">
        <v>4</v>
      </c>
      <c r="D5568">
        <v>2022</v>
      </c>
      <c r="E5568" s="1">
        <f t="shared" si="86"/>
        <v>44678</v>
      </c>
      <c r="F5568">
        <v>37299</v>
      </c>
      <c r="G5568">
        <f>SUMIF(E:E,E5568,F:F)*VLOOKUP(A5568,Sheet1!$A$1:$E$49,3)</f>
        <v>35770.99570655221</v>
      </c>
      <c r="H5568">
        <f>SUMIF(E:E,E5568,F:F)*VLOOKUP(A5568,Sheet1!$A$1:$E$49,5)</f>
        <v>41839.959794409522</v>
      </c>
    </row>
    <row r="5569" spans="1:8" x14ac:dyDescent="0.25">
      <c r="A5569">
        <v>27</v>
      </c>
      <c r="B5569">
        <v>27</v>
      </c>
      <c r="C5569">
        <v>4</v>
      </c>
      <c r="D5569">
        <v>2022</v>
      </c>
      <c r="E5569" s="1">
        <f t="shared" si="86"/>
        <v>44678</v>
      </c>
      <c r="F5569">
        <v>36598</v>
      </c>
      <c r="G5569">
        <f>SUMIF(E:E,E5569,F:F)*VLOOKUP(A5569,Sheet1!$A$1:$E$49,3)</f>
        <v>35169.80250140011</v>
      </c>
      <c r="H5569">
        <f>SUMIF(E:E,E5569,F:F)*VLOOKUP(A5569,Sheet1!$A$1:$E$49,5)</f>
        <v>41551.064607336622</v>
      </c>
    </row>
    <row r="5570" spans="1:8" x14ac:dyDescent="0.25">
      <c r="A5570">
        <v>28</v>
      </c>
      <c r="B5570">
        <v>27</v>
      </c>
      <c r="C5570">
        <v>4</v>
      </c>
      <c r="D5570">
        <v>2022</v>
      </c>
      <c r="E5570" s="1">
        <f t="shared" si="86"/>
        <v>44678</v>
      </c>
      <c r="F5570">
        <v>36066</v>
      </c>
      <c r="G5570">
        <f>SUMIF(E:E,E5570,F:F)*VLOOKUP(A5570,Sheet1!$A$1:$E$49,3)</f>
        <v>34643.758446891959</v>
      </c>
      <c r="H5570">
        <f>SUMIF(E:E,E5570,F:F)*VLOOKUP(A5570,Sheet1!$A$1:$E$49,5)</f>
        <v>41150.801326822977</v>
      </c>
    </row>
    <row r="5571" spans="1:8" x14ac:dyDescent="0.25">
      <c r="A5571">
        <v>29</v>
      </c>
      <c r="B5571">
        <v>27</v>
      </c>
      <c r="C5571">
        <v>4</v>
      </c>
      <c r="D5571">
        <v>2022</v>
      </c>
      <c r="E5571" s="1">
        <f t="shared" ref="E5571:E5634" si="87">DATE(D5571,C5571,B5571)</f>
        <v>44678</v>
      </c>
      <c r="F5571">
        <v>35875</v>
      </c>
      <c r="G5571">
        <f>SUMIF(E:E,E5571,F:F)*VLOOKUP(A5571,Sheet1!$A$1:$E$49,3)</f>
        <v>34794.056748179843</v>
      </c>
      <c r="H5571">
        <f>SUMIF(E:E,E5571,F:F)*VLOOKUP(A5571,Sheet1!$A$1:$E$49,5)</f>
        <v>40643.27322114577</v>
      </c>
    </row>
    <row r="5572" spans="1:8" x14ac:dyDescent="0.25">
      <c r="A5572">
        <v>30</v>
      </c>
      <c r="B5572">
        <v>27</v>
      </c>
      <c r="C5572">
        <v>4</v>
      </c>
      <c r="D5572">
        <v>2022</v>
      </c>
      <c r="E5572" s="1">
        <f t="shared" si="87"/>
        <v>44678</v>
      </c>
      <c r="F5572">
        <v>36076</v>
      </c>
      <c r="G5572">
        <f>SUMIF(E:E,E5572,F:F)*VLOOKUP(A5572,Sheet1!$A$1:$E$49,3)</f>
        <v>35545.548254620102</v>
      </c>
      <c r="H5572">
        <f>SUMIF(E:E,E5572,F:F)*VLOOKUP(A5572,Sheet1!$A$1:$E$49,5)</f>
        <v>40033.63439238209</v>
      </c>
    </row>
    <row r="5573" spans="1:8" x14ac:dyDescent="0.25">
      <c r="A5573">
        <v>31</v>
      </c>
      <c r="B5573">
        <v>27</v>
      </c>
      <c r="C5573">
        <v>4</v>
      </c>
      <c r="D5573">
        <v>2022</v>
      </c>
      <c r="E5573" s="1">
        <f t="shared" si="87"/>
        <v>44678</v>
      </c>
      <c r="F5573">
        <v>36551</v>
      </c>
      <c r="G5573">
        <f>SUMIF(E:E,E5573,F:F)*VLOOKUP(A5573,Sheet1!$A$1:$E$49,3)</f>
        <v>35921.294007840093</v>
      </c>
      <c r="H5573">
        <f>SUMIF(E:E,E5573,F:F)*VLOOKUP(A5573,Sheet1!$A$1:$E$49,5)</f>
        <v>39328.002659016529</v>
      </c>
    </row>
    <row r="5574" spans="1:8" x14ac:dyDescent="0.25">
      <c r="A5574">
        <v>32</v>
      </c>
      <c r="B5574">
        <v>27</v>
      </c>
      <c r="C5574">
        <v>4</v>
      </c>
      <c r="D5574">
        <v>2022</v>
      </c>
      <c r="E5574" s="1">
        <f t="shared" si="87"/>
        <v>44678</v>
      </c>
      <c r="F5574">
        <v>36843</v>
      </c>
      <c r="G5574">
        <f>SUMIF(E:E,E5574,F:F)*VLOOKUP(A5574,Sheet1!$A$1:$E$49,3)</f>
        <v>39002.409184244789</v>
      </c>
      <c r="H5574">
        <f>SUMIF(E:E,E5574,F:F)*VLOOKUP(A5574,Sheet1!$A$1:$E$49,5)</f>
        <v>38533.357401471869</v>
      </c>
    </row>
    <row r="5575" spans="1:8" x14ac:dyDescent="0.25">
      <c r="A5575">
        <v>33</v>
      </c>
      <c r="B5575">
        <v>27</v>
      </c>
      <c r="C5575">
        <v>4</v>
      </c>
      <c r="D5575">
        <v>2022</v>
      </c>
      <c r="E5575" s="1">
        <f t="shared" si="87"/>
        <v>44678</v>
      </c>
      <c r="F5575">
        <v>36961</v>
      </c>
      <c r="G5575">
        <f>SUMIF(E:E,E5575,F:F)*VLOOKUP(A5575,Sheet1!$A$1:$E$49,3)</f>
        <v>40881.137950345306</v>
      </c>
      <c r="H5575">
        <f>SUMIF(E:E,E5575,F:F)*VLOOKUP(A5575,Sheet1!$A$1:$E$49,5)</f>
        <v>37657.424754669169</v>
      </c>
    </row>
    <row r="5576" spans="1:8" x14ac:dyDescent="0.25">
      <c r="A5576">
        <v>34</v>
      </c>
      <c r="B5576">
        <v>27</v>
      </c>
      <c r="C5576">
        <v>4</v>
      </c>
      <c r="D5576">
        <v>2022</v>
      </c>
      <c r="E5576" s="1">
        <f t="shared" si="87"/>
        <v>44678</v>
      </c>
      <c r="F5576">
        <v>37160</v>
      </c>
      <c r="G5576">
        <f>SUMIF(E:E,E5576,F:F)*VLOOKUP(A5576,Sheet1!$A$1:$E$49,3)</f>
        <v>42609.56841515765</v>
      </c>
      <c r="H5576">
        <f>SUMIF(E:E,E5576,F:F)*VLOOKUP(A5576,Sheet1!$A$1:$E$49,5)</f>
        <v>36708.552785712753</v>
      </c>
    </row>
    <row r="5577" spans="1:8" x14ac:dyDescent="0.25">
      <c r="A5577">
        <v>35</v>
      </c>
      <c r="B5577">
        <v>27</v>
      </c>
      <c r="C5577">
        <v>4</v>
      </c>
      <c r="D5577">
        <v>2022</v>
      </c>
      <c r="E5577" s="1">
        <f t="shared" si="87"/>
        <v>44678</v>
      </c>
      <c r="F5577">
        <v>37082</v>
      </c>
      <c r="G5577">
        <f>SUMIF(E:E,E5577,F:F)*VLOOKUP(A5577,Sheet1!$A$1:$E$49,3)</f>
        <v>43887.10397610606</v>
      </c>
      <c r="H5577">
        <f>SUMIF(E:E,E5577,F:F)*VLOOKUP(A5577,Sheet1!$A$1:$E$49,5)</f>
        <v>35695.579471023011</v>
      </c>
    </row>
    <row r="5578" spans="1:8" x14ac:dyDescent="0.25">
      <c r="A5578">
        <v>36</v>
      </c>
      <c r="B5578">
        <v>27</v>
      </c>
      <c r="C5578">
        <v>4</v>
      </c>
      <c r="D5578">
        <v>2022</v>
      </c>
      <c r="E5578" s="1">
        <f t="shared" si="87"/>
        <v>44678</v>
      </c>
      <c r="F5578">
        <v>36494</v>
      </c>
      <c r="G5578">
        <f>SUMIF(E:E,E5578,F:F)*VLOOKUP(A5578,Sheet1!$A$1:$E$49,3)</f>
        <v>44187.700578682103</v>
      </c>
      <c r="H5578">
        <f>SUMIF(E:E,E5578,F:F)*VLOOKUP(A5578,Sheet1!$A$1:$E$49,5)</f>
        <v>34627.696382157468</v>
      </c>
    </row>
    <row r="5579" spans="1:8" x14ac:dyDescent="0.25">
      <c r="A5579">
        <v>37</v>
      </c>
      <c r="B5579">
        <v>27</v>
      </c>
      <c r="C5579">
        <v>4</v>
      </c>
      <c r="D5579">
        <v>2022</v>
      </c>
      <c r="E5579" s="1">
        <f t="shared" si="87"/>
        <v>44678</v>
      </c>
      <c r="F5579">
        <v>35867</v>
      </c>
      <c r="G5579">
        <f>SUMIF(E:E,E5579,F:F)*VLOOKUP(A5579,Sheet1!$A$1:$E$49,3)</f>
        <v>44262.849729326044</v>
      </c>
      <c r="H5579">
        <f>SUMIF(E:E,E5579,F:F)*VLOOKUP(A5579,Sheet1!$A$1:$E$49,5)</f>
        <v>33514.311002479291</v>
      </c>
    </row>
    <row r="5580" spans="1:8" x14ac:dyDescent="0.25">
      <c r="A5580">
        <v>38</v>
      </c>
      <c r="B5580">
        <v>27</v>
      </c>
      <c r="C5580">
        <v>4</v>
      </c>
      <c r="D5580">
        <v>2022</v>
      </c>
      <c r="E5580" s="1">
        <f t="shared" si="87"/>
        <v>44678</v>
      </c>
      <c r="F5580">
        <v>35256</v>
      </c>
      <c r="G5580">
        <f>SUMIF(E:E,E5580,F:F)*VLOOKUP(A5580,Sheet1!$A$1:$E$49,3)</f>
        <v>43962.253126750002</v>
      </c>
      <c r="H5580">
        <f>SUMIF(E:E,E5580,F:F)*VLOOKUP(A5580,Sheet1!$A$1:$E$49,5)</f>
        <v>32364.910529875313</v>
      </c>
    </row>
    <row r="5581" spans="1:8" x14ac:dyDescent="0.25">
      <c r="A5581">
        <v>39</v>
      </c>
      <c r="B5581">
        <v>27</v>
      </c>
      <c r="C5581">
        <v>4</v>
      </c>
      <c r="D5581">
        <v>2022</v>
      </c>
      <c r="E5581" s="1">
        <f t="shared" si="87"/>
        <v>44678</v>
      </c>
      <c r="F5581">
        <v>34786</v>
      </c>
      <c r="G5581">
        <f>SUMIF(E:E,E5581,F:F)*VLOOKUP(A5581,Sheet1!$A$1:$E$49,3)</f>
        <v>43962.253126750002</v>
      </c>
      <c r="H5581">
        <f>SUMIF(E:E,E5581,F:F)*VLOOKUP(A5581,Sheet1!$A$1:$E$49,5)</f>
        <v>31188.929878654759</v>
      </c>
    </row>
    <row r="5582" spans="1:8" x14ac:dyDescent="0.25">
      <c r="A5582">
        <v>40</v>
      </c>
      <c r="B5582">
        <v>27</v>
      </c>
      <c r="C5582">
        <v>4</v>
      </c>
      <c r="D5582">
        <v>2022</v>
      </c>
      <c r="E5582" s="1">
        <f t="shared" si="87"/>
        <v>44678</v>
      </c>
      <c r="F5582">
        <v>34605</v>
      </c>
      <c r="G5582">
        <f>SUMIF(E:E,E5582,F:F)*VLOOKUP(A5582,Sheet1!$A$1:$E$49,3)</f>
        <v>42910.1650177337</v>
      </c>
      <c r="H5582">
        <f>SUMIF(E:E,E5582,F:F)*VLOOKUP(A5582,Sheet1!$A$1:$E$49,5)</f>
        <v>29995.62638371727</v>
      </c>
    </row>
    <row r="5583" spans="1:8" x14ac:dyDescent="0.25">
      <c r="A5583">
        <v>41</v>
      </c>
      <c r="B5583">
        <v>27</v>
      </c>
      <c r="C5583">
        <v>4</v>
      </c>
      <c r="D5583">
        <v>2022</v>
      </c>
      <c r="E5583" s="1">
        <f t="shared" si="87"/>
        <v>44678</v>
      </c>
      <c r="F5583">
        <v>34085</v>
      </c>
      <c r="G5583">
        <f>SUMIF(E:E,E5583,F:F)*VLOOKUP(A5583,Sheet1!$A$1:$E$49,3)</f>
        <v>41106.585402277407</v>
      </c>
      <c r="H5583">
        <f>SUMIF(E:E,E5583,F:F)*VLOOKUP(A5583,Sheet1!$A$1:$E$49,5)</f>
        <v>28793.963441224012</v>
      </c>
    </row>
    <row r="5584" spans="1:8" x14ac:dyDescent="0.25">
      <c r="A5584">
        <v>42</v>
      </c>
      <c r="B5584">
        <v>27</v>
      </c>
      <c r="C5584">
        <v>4</v>
      </c>
      <c r="D5584">
        <v>2022</v>
      </c>
      <c r="E5584" s="1">
        <f t="shared" si="87"/>
        <v>44678</v>
      </c>
      <c r="F5584">
        <v>32741</v>
      </c>
      <c r="G5584">
        <f>SUMIF(E:E,E5584,F:F)*VLOOKUP(A5584,Sheet1!$A$1:$E$49,3)</f>
        <v>39528.453238752947</v>
      </c>
      <c r="H5584">
        <f>SUMIF(E:E,E5584,F:F)*VLOOKUP(A5584,Sheet1!$A$1:$E$49,5)</f>
        <v>27592.5050030989</v>
      </c>
    </row>
    <row r="5585" spans="1:8" x14ac:dyDescent="0.25">
      <c r="A5585">
        <v>43</v>
      </c>
      <c r="B5585">
        <v>27</v>
      </c>
      <c r="C5585">
        <v>4</v>
      </c>
      <c r="D5585">
        <v>2022</v>
      </c>
      <c r="E5585" s="1">
        <f t="shared" si="87"/>
        <v>44678</v>
      </c>
      <c r="F5585">
        <v>33022</v>
      </c>
      <c r="G5585">
        <f>SUMIF(E:E,E5585,F:F)*VLOOKUP(A5585,Sheet1!$A$1:$E$49,3)</f>
        <v>38476.365129736638</v>
      </c>
      <c r="H5585">
        <f>SUMIF(E:E,E5585,F:F)*VLOOKUP(A5585,Sheet1!$A$1:$E$49,5)</f>
        <v>26399.322489616461</v>
      </c>
    </row>
    <row r="5586" spans="1:8" x14ac:dyDescent="0.25">
      <c r="A5586">
        <v>44</v>
      </c>
      <c r="B5586">
        <v>27</v>
      </c>
      <c r="C5586">
        <v>4</v>
      </c>
      <c r="D5586">
        <v>2022</v>
      </c>
      <c r="E5586" s="1">
        <f t="shared" si="87"/>
        <v>44678</v>
      </c>
      <c r="F5586">
        <v>31255</v>
      </c>
      <c r="G5586">
        <f>SUMIF(E:E,E5586,F:F)*VLOOKUP(A5586,Sheet1!$A$1:$E$49,3)</f>
        <v>35470.39910397616</v>
      </c>
      <c r="H5586">
        <f>SUMIF(E:E,E5586,F:F)*VLOOKUP(A5586,Sheet1!$A$1:$E$49,5)</f>
        <v>25221.915307622206</v>
      </c>
    </row>
    <row r="5587" spans="1:8" x14ac:dyDescent="0.25">
      <c r="A5587">
        <v>45</v>
      </c>
      <c r="B5587">
        <v>27</v>
      </c>
      <c r="C5587">
        <v>4</v>
      </c>
      <c r="D5587">
        <v>2022</v>
      </c>
      <c r="E5587" s="1">
        <f t="shared" si="87"/>
        <v>44678</v>
      </c>
      <c r="F5587">
        <v>30176</v>
      </c>
      <c r="G5587">
        <f>SUMIF(E:E,E5587,F:F)*VLOOKUP(A5587,Sheet1!$A$1:$E$49,3)</f>
        <v>32013.538174351193</v>
      </c>
      <c r="H5587">
        <f>SUMIF(E:E,E5587,F:F)*VLOOKUP(A5587,Sheet1!$A$1:$E$49,5)</f>
        <v>24067.145774244113</v>
      </c>
    </row>
    <row r="5588" spans="1:8" x14ac:dyDescent="0.25">
      <c r="A5588">
        <v>46</v>
      </c>
      <c r="B5588">
        <v>27</v>
      </c>
      <c r="C5588">
        <v>4</v>
      </c>
      <c r="D5588">
        <v>2022</v>
      </c>
      <c r="E5588" s="1">
        <f t="shared" si="87"/>
        <v>44678</v>
      </c>
      <c r="F5588">
        <v>29865</v>
      </c>
      <c r="G5588">
        <f>SUMIF(E:E,E5588,F:F)*VLOOKUP(A5588,Sheet1!$A$1:$E$49,3)</f>
        <v>28406.37894343834</v>
      </c>
      <c r="H5588">
        <f>SUMIF(E:E,E5588,F:F)*VLOOKUP(A5588,Sheet1!$A$1:$E$49,5)</f>
        <v>22941.188859618655</v>
      </c>
    </row>
    <row r="5589" spans="1:8" x14ac:dyDescent="0.25">
      <c r="A5589">
        <v>47</v>
      </c>
      <c r="B5589">
        <v>27</v>
      </c>
      <c r="C5589">
        <v>4</v>
      </c>
      <c r="D5589">
        <v>2022</v>
      </c>
      <c r="E5589" s="1">
        <f t="shared" si="87"/>
        <v>44678</v>
      </c>
      <c r="F5589">
        <v>29724</v>
      </c>
      <c r="G5589">
        <f>SUMIF(E:E,E5589,F:F)*VLOOKUP(A5589,Sheet1!$A$1:$E$49,3)</f>
        <v>27203.992533134282</v>
      </c>
      <c r="H5589">
        <f>SUMIF(E:E,E5589,F:F)*VLOOKUP(A5589,Sheet1!$A$1:$E$49,5)</f>
        <v>21849.496788730277</v>
      </c>
    </row>
    <row r="5590" spans="1:8" x14ac:dyDescent="0.25">
      <c r="A5590">
        <v>48</v>
      </c>
      <c r="B5590">
        <v>27</v>
      </c>
      <c r="C5590">
        <v>4</v>
      </c>
      <c r="D5590">
        <v>2022</v>
      </c>
      <c r="E5590" s="1">
        <f t="shared" si="87"/>
        <v>44678</v>
      </c>
      <c r="F5590">
        <v>29487</v>
      </c>
      <c r="G5590">
        <f>SUMIF(E:E,E5590,F:F)*VLOOKUP(A5590,Sheet1!$A$1:$E$49,3)</f>
        <v>26978.54508120221</v>
      </c>
      <c r="H5590">
        <f>SUMIF(E:E,E5590,F:F)*VLOOKUP(A5590,Sheet1!$A$1:$E$49,5)</f>
        <v>20796.778192359554</v>
      </c>
    </row>
    <row r="5591" spans="1:8" x14ac:dyDescent="0.25">
      <c r="A5591">
        <v>1</v>
      </c>
      <c r="B5591">
        <v>28</v>
      </c>
      <c r="C5591">
        <v>4</v>
      </c>
      <c r="D5591">
        <v>2022</v>
      </c>
      <c r="E5591" s="1">
        <f t="shared" si="87"/>
        <v>44679</v>
      </c>
      <c r="F5591">
        <v>29185</v>
      </c>
      <c r="G5591">
        <f>SUMIF(E:E,E5591,F:F)*VLOOKUP(A5591,Sheet1!$A$1:$E$49,3)</f>
        <v>26636.416137763717</v>
      </c>
      <c r="H5591">
        <f>SUMIF(E:E,E5591,F:F)*VLOOKUP(A5591,Sheet1!$A$1:$E$49,5)</f>
        <v>21572.411970831792</v>
      </c>
    </row>
    <row r="5592" spans="1:8" x14ac:dyDescent="0.25">
      <c r="A5592">
        <v>2</v>
      </c>
      <c r="B5592">
        <v>28</v>
      </c>
      <c r="C5592">
        <v>4</v>
      </c>
      <c r="D5592">
        <v>2022</v>
      </c>
      <c r="E5592" s="1">
        <f t="shared" si="87"/>
        <v>44679</v>
      </c>
      <c r="F5592">
        <v>29146</v>
      </c>
      <c r="G5592">
        <f>SUMIF(E:E,E5592,F:F)*VLOOKUP(A5592,Sheet1!$A$1:$E$49,3)</f>
        <v>26265.435411611033</v>
      </c>
      <c r="H5592">
        <f>SUMIF(E:E,E5592,F:F)*VLOOKUP(A5592,Sheet1!$A$1:$E$49,5)</f>
        <v>22650.259727519791</v>
      </c>
    </row>
    <row r="5593" spans="1:8" x14ac:dyDescent="0.25">
      <c r="A5593">
        <v>3</v>
      </c>
      <c r="B5593">
        <v>28</v>
      </c>
      <c r="C5593">
        <v>4</v>
      </c>
      <c r="D5593">
        <v>2022</v>
      </c>
      <c r="E5593" s="1">
        <f t="shared" si="87"/>
        <v>44679</v>
      </c>
      <c r="F5593">
        <v>28861</v>
      </c>
      <c r="G5593">
        <f>SUMIF(E:E,E5593,F:F)*VLOOKUP(A5593,Sheet1!$A$1:$E$49,3)</f>
        <v>25597.670104536177</v>
      </c>
      <c r="H5593">
        <f>SUMIF(E:E,E5593,F:F)*VLOOKUP(A5593,Sheet1!$A$1:$E$49,5)</f>
        <v>23761.937797663511</v>
      </c>
    </row>
    <row r="5594" spans="1:8" x14ac:dyDescent="0.25">
      <c r="A5594">
        <v>4</v>
      </c>
      <c r="B5594">
        <v>28</v>
      </c>
      <c r="C5594">
        <v>4</v>
      </c>
      <c r="D5594">
        <v>2022</v>
      </c>
      <c r="E5594" s="1">
        <f t="shared" si="87"/>
        <v>44679</v>
      </c>
      <c r="F5594">
        <v>28424</v>
      </c>
      <c r="G5594">
        <f>SUMIF(E:E,E5594,F:F)*VLOOKUP(A5594,Sheet1!$A$1:$E$49,3)</f>
        <v>25152.493233152945</v>
      </c>
      <c r="H5594">
        <f>SUMIF(E:E,E5594,F:F)*VLOOKUP(A5594,Sheet1!$A$1:$E$49,5)</f>
        <v>24902.063098775539</v>
      </c>
    </row>
    <row r="5595" spans="1:8" x14ac:dyDescent="0.25">
      <c r="A5595">
        <v>5</v>
      </c>
      <c r="B5595">
        <v>28</v>
      </c>
      <c r="C5595">
        <v>4</v>
      </c>
      <c r="D5595">
        <v>2022</v>
      </c>
      <c r="E5595" s="1">
        <f t="shared" si="87"/>
        <v>44679</v>
      </c>
      <c r="F5595">
        <v>28060</v>
      </c>
      <c r="G5595">
        <f>SUMIF(E:E,E5595,F:F)*VLOOKUP(A5595,Sheet1!$A$1:$E$49,3)</f>
        <v>24633.120216539166</v>
      </c>
      <c r="H5595">
        <f>SUMIF(E:E,E5595,F:F)*VLOOKUP(A5595,Sheet1!$A$1:$E$49,5)</f>
        <v>26064.538968723122</v>
      </c>
    </row>
    <row r="5596" spans="1:8" x14ac:dyDescent="0.25">
      <c r="A5596">
        <v>6</v>
      </c>
      <c r="B5596">
        <v>28</v>
      </c>
      <c r="C5596">
        <v>4</v>
      </c>
      <c r="D5596">
        <v>2022</v>
      </c>
      <c r="E5596" s="1">
        <f t="shared" si="87"/>
        <v>44679</v>
      </c>
      <c r="F5596">
        <v>27675</v>
      </c>
      <c r="G5596">
        <f>SUMIF(E:E,E5596,F:F)*VLOOKUP(A5596,Sheet1!$A$1:$E$49,3)</f>
        <v>23816.962619003218</v>
      </c>
      <c r="H5596">
        <f>SUMIF(E:E,E5596,F:F)*VLOOKUP(A5596,Sheet1!$A$1:$E$49,5)</f>
        <v>27242.590114986229</v>
      </c>
    </row>
    <row r="5597" spans="1:8" x14ac:dyDescent="0.25">
      <c r="A5597">
        <v>7</v>
      </c>
      <c r="B5597">
        <v>28</v>
      </c>
      <c r="C5597">
        <v>4</v>
      </c>
      <c r="D5597">
        <v>2022</v>
      </c>
      <c r="E5597" s="1">
        <f t="shared" si="87"/>
        <v>44679</v>
      </c>
      <c r="F5597">
        <v>27214</v>
      </c>
      <c r="G5597">
        <f>SUMIF(E:E,E5597,F:F)*VLOOKUP(A5597,Sheet1!$A$1:$E$49,3)</f>
        <v>22926.608876236751</v>
      </c>
      <c r="H5597">
        <f>SUMIF(E:E,E5597,F:F)*VLOOKUP(A5597,Sheet1!$A$1:$E$49,5)</f>
        <v>28428.812234592911</v>
      </c>
    </row>
    <row r="5598" spans="1:8" x14ac:dyDescent="0.25">
      <c r="A5598">
        <v>8</v>
      </c>
      <c r="B5598">
        <v>28</v>
      </c>
      <c r="C5598">
        <v>4</v>
      </c>
      <c r="D5598">
        <v>2022</v>
      </c>
      <c r="E5598" s="1">
        <f t="shared" si="87"/>
        <v>44679</v>
      </c>
      <c r="F5598">
        <v>26699</v>
      </c>
      <c r="G5598">
        <f>SUMIF(E:E,E5598,F:F)*VLOOKUP(A5598,Sheet1!$A$1:$E$49,3)</f>
        <v>22481.432004853519</v>
      </c>
      <c r="H5598">
        <f>SUMIF(E:E,E5598,F:F)*VLOOKUP(A5598,Sheet1!$A$1:$E$49,5)</f>
        <v>29615.236265141622</v>
      </c>
    </row>
    <row r="5599" spans="1:8" x14ac:dyDescent="0.25">
      <c r="A5599">
        <v>9</v>
      </c>
      <c r="B5599">
        <v>28</v>
      </c>
      <c r="C5599">
        <v>4</v>
      </c>
      <c r="D5599">
        <v>2022</v>
      </c>
      <c r="E5599" s="1">
        <f t="shared" si="87"/>
        <v>44679</v>
      </c>
      <c r="F5599">
        <v>26546</v>
      </c>
      <c r="G5599">
        <f>SUMIF(E:E,E5599,F:F)*VLOOKUP(A5599,Sheet1!$A$1:$E$49,3)</f>
        <v>22110.451278700806</v>
      </c>
      <c r="H5599">
        <f>SUMIF(E:E,E5599,F:F)*VLOOKUP(A5599,Sheet1!$A$1:$E$49,5)</f>
        <v>30793.406858631108</v>
      </c>
    </row>
    <row r="5600" spans="1:8" x14ac:dyDescent="0.25">
      <c r="A5600">
        <v>10</v>
      </c>
      <c r="B5600">
        <v>28</v>
      </c>
      <c r="C5600">
        <v>4</v>
      </c>
      <c r="D5600">
        <v>2022</v>
      </c>
      <c r="E5600" s="1">
        <f t="shared" si="87"/>
        <v>44679</v>
      </c>
      <c r="F5600">
        <v>26377</v>
      </c>
      <c r="G5600">
        <f>SUMIF(E:E,E5600,F:F)*VLOOKUP(A5600,Sheet1!$A$1:$E$49,3)</f>
        <v>21962.058988239733</v>
      </c>
      <c r="H5600">
        <f>SUMIF(E:E,E5600,F:F)*VLOOKUP(A5600,Sheet1!$A$1:$E$49,5)</f>
        <v>31954.474288382702</v>
      </c>
    </row>
    <row r="5601" spans="1:8" x14ac:dyDescent="0.25">
      <c r="A5601">
        <v>11</v>
      </c>
      <c r="B5601">
        <v>28</v>
      </c>
      <c r="C5601">
        <v>4</v>
      </c>
      <c r="D5601">
        <v>2022</v>
      </c>
      <c r="E5601" s="1">
        <f t="shared" si="87"/>
        <v>44679</v>
      </c>
      <c r="F5601">
        <v>26905</v>
      </c>
      <c r="G5601">
        <f>SUMIF(E:E,E5601,F:F)*VLOOKUP(A5601,Sheet1!$A$1:$E$49,3)</f>
        <v>23075.001166697817</v>
      </c>
      <c r="H5601">
        <f>SUMIF(E:E,E5601,F:F)*VLOOKUP(A5601,Sheet1!$A$1:$E$49,5)</f>
        <v>33089.298616569104</v>
      </c>
    </row>
    <row r="5602" spans="1:8" x14ac:dyDescent="0.25">
      <c r="A5602">
        <v>12</v>
      </c>
      <c r="B5602">
        <v>28</v>
      </c>
      <c r="C5602">
        <v>4</v>
      </c>
      <c r="D5602">
        <v>2022</v>
      </c>
      <c r="E5602" s="1">
        <f t="shared" si="87"/>
        <v>44679</v>
      </c>
      <c r="F5602">
        <v>28190</v>
      </c>
      <c r="G5602">
        <f>SUMIF(E:E,E5602,F:F)*VLOOKUP(A5602,Sheet1!$A$1:$E$49,3)</f>
        <v>26191.239266380486</v>
      </c>
      <c r="H5602">
        <f>SUMIF(E:E,E5602,F:F)*VLOOKUP(A5602,Sheet1!$A$1:$E$49,5)</f>
        <v>34188.564577930141</v>
      </c>
    </row>
    <row r="5603" spans="1:8" x14ac:dyDescent="0.25">
      <c r="A5603">
        <v>13</v>
      </c>
      <c r="B5603">
        <v>28</v>
      </c>
      <c r="C5603">
        <v>4</v>
      </c>
      <c r="D5603">
        <v>2022</v>
      </c>
      <c r="E5603" s="1">
        <f t="shared" si="87"/>
        <v>44679</v>
      </c>
      <c r="F5603">
        <v>31238</v>
      </c>
      <c r="G5603">
        <f>SUMIF(E:E,E5603,F:F)*VLOOKUP(A5603,Sheet1!$A$1:$E$49,3)</f>
        <v>28046.142897143774</v>
      </c>
      <c r="H5603">
        <f>SUMIF(E:E,E5603,F:F)*VLOOKUP(A5603,Sheet1!$A$1:$E$49,5)</f>
        <v>35242.90528666327</v>
      </c>
    </row>
    <row r="5604" spans="1:8" x14ac:dyDescent="0.25">
      <c r="A5604">
        <v>14</v>
      </c>
      <c r="B5604">
        <v>28</v>
      </c>
      <c r="C5604">
        <v>4</v>
      </c>
      <c r="D5604">
        <v>2022</v>
      </c>
      <c r="E5604" s="1">
        <f t="shared" si="87"/>
        <v>44679</v>
      </c>
      <c r="F5604">
        <v>33264</v>
      </c>
      <c r="G5604">
        <f>SUMIF(E:E,E5604,F:F)*VLOOKUP(A5604,Sheet1!$A$1:$E$49,3)</f>
        <v>31236.577142057093</v>
      </c>
      <c r="H5604">
        <f>SUMIF(E:E,E5604,F:F)*VLOOKUP(A5604,Sheet1!$A$1:$E$49,5)</f>
        <v>36243.032560588275</v>
      </c>
    </row>
    <row r="5605" spans="1:8" x14ac:dyDescent="0.25">
      <c r="A5605">
        <v>15</v>
      </c>
      <c r="B5605">
        <v>28</v>
      </c>
      <c r="C5605">
        <v>4</v>
      </c>
      <c r="D5605">
        <v>2022</v>
      </c>
      <c r="E5605" s="1">
        <f t="shared" si="87"/>
        <v>44679</v>
      </c>
      <c r="F5605">
        <v>35483</v>
      </c>
      <c r="G5605">
        <f>SUMIF(E:E,E5605,F:F)*VLOOKUP(A5605,Sheet1!$A$1:$E$49,3)</f>
        <v>34501.207532200882</v>
      </c>
      <c r="H5605">
        <f>SUMIF(E:E,E5605,F:F)*VLOOKUP(A5605,Sheet1!$A$1:$E$49,5)</f>
        <v>37179.871391240893</v>
      </c>
    </row>
    <row r="5606" spans="1:8" x14ac:dyDescent="0.25">
      <c r="A5606">
        <v>16</v>
      </c>
      <c r="B5606">
        <v>28</v>
      </c>
      <c r="C5606">
        <v>4</v>
      </c>
      <c r="D5606">
        <v>2022</v>
      </c>
      <c r="E5606" s="1">
        <f t="shared" si="87"/>
        <v>44679</v>
      </c>
      <c r="F5606">
        <v>36180</v>
      </c>
      <c r="G5606">
        <f>SUMIF(E:E,E5606,F:F)*VLOOKUP(A5606,Sheet1!$A$1:$E$49,3)</f>
        <v>36281.9150177337</v>
      </c>
      <c r="H5606">
        <f>SUMIF(E:E,E5606,F:F)*VLOOKUP(A5606,Sheet1!$A$1:$E$49,5)</f>
        <v>38044.695881170344</v>
      </c>
    </row>
    <row r="5607" spans="1:8" x14ac:dyDescent="0.25">
      <c r="A5607">
        <v>17</v>
      </c>
      <c r="B5607">
        <v>28</v>
      </c>
      <c r="C5607">
        <v>4</v>
      </c>
      <c r="D5607">
        <v>2022</v>
      </c>
      <c r="E5607" s="1">
        <f t="shared" si="87"/>
        <v>44679</v>
      </c>
      <c r="F5607">
        <v>36822</v>
      </c>
      <c r="G5607">
        <f>SUMIF(E:E,E5607,F:F)*VLOOKUP(A5607,Sheet1!$A$1:$E$49,3)</f>
        <v>35985.130436811567</v>
      </c>
      <c r="H5607">
        <f>SUMIF(E:E,E5607,F:F)*VLOOKUP(A5607,Sheet1!$A$1:$E$49,5)</f>
        <v>38829.263829447445</v>
      </c>
    </row>
    <row r="5608" spans="1:8" x14ac:dyDescent="0.25">
      <c r="A5608">
        <v>18</v>
      </c>
      <c r="B5608">
        <v>28</v>
      </c>
      <c r="C5608">
        <v>4</v>
      </c>
      <c r="D5608">
        <v>2022</v>
      </c>
      <c r="E5608" s="1">
        <f t="shared" si="87"/>
        <v>44679</v>
      </c>
      <c r="F5608">
        <v>36803</v>
      </c>
      <c r="G5608">
        <f>SUMIF(E:E,E5608,F:F)*VLOOKUP(A5608,Sheet1!$A$1:$E$49,3)</f>
        <v>33981.83451558707</v>
      </c>
      <c r="H5608">
        <f>SUMIF(E:E,E5608,F:F)*VLOOKUP(A5608,Sheet1!$A$1:$E$49,5)</f>
        <v>39525.947080281185</v>
      </c>
    </row>
    <row r="5609" spans="1:8" x14ac:dyDescent="0.25">
      <c r="A5609">
        <v>19</v>
      </c>
      <c r="B5609">
        <v>28</v>
      </c>
      <c r="C5609">
        <v>4</v>
      </c>
      <c r="D5609">
        <v>2022</v>
      </c>
      <c r="E5609" s="1">
        <f t="shared" si="87"/>
        <v>44679</v>
      </c>
      <c r="F5609">
        <v>36853</v>
      </c>
      <c r="G5609">
        <f>SUMIF(E:E,E5609,F:F)*VLOOKUP(A5609,Sheet1!$A$1:$E$49,3)</f>
        <v>33462.461498973258</v>
      </c>
      <c r="H5609">
        <f>SUMIF(E:E,E5609,F:F)*VLOOKUP(A5609,Sheet1!$A$1:$E$49,5)</f>
        <v>40127.854762397183</v>
      </c>
    </row>
    <row r="5610" spans="1:8" x14ac:dyDescent="0.25">
      <c r="A5610">
        <v>20</v>
      </c>
      <c r="B5610">
        <v>28</v>
      </c>
      <c r="C5610">
        <v>4</v>
      </c>
      <c r="D5610">
        <v>2022</v>
      </c>
      <c r="E5610" s="1">
        <f t="shared" si="87"/>
        <v>44679</v>
      </c>
      <c r="F5610">
        <v>36838</v>
      </c>
      <c r="G5610">
        <f>SUMIF(E:E,E5610,F:F)*VLOOKUP(A5610,Sheet1!$A$1:$E$49,3)</f>
        <v>33981.83451558707</v>
      </c>
      <c r="H5610">
        <f>SUMIF(E:E,E5610,F:F)*VLOOKUP(A5610,Sheet1!$A$1:$E$49,5)</f>
        <v>40628.946640544767</v>
      </c>
    </row>
    <row r="5611" spans="1:8" x14ac:dyDescent="0.25">
      <c r="A5611">
        <v>21</v>
      </c>
      <c r="B5611">
        <v>28</v>
      </c>
      <c r="C5611">
        <v>4</v>
      </c>
      <c r="D5611">
        <v>2022</v>
      </c>
      <c r="E5611" s="1">
        <f t="shared" si="87"/>
        <v>44679</v>
      </c>
      <c r="F5611">
        <v>36916</v>
      </c>
      <c r="G5611">
        <f>SUMIF(E:E,E5611,F:F)*VLOOKUP(A5611,Sheet1!$A$1:$E$49,3)</f>
        <v>34501.207532200882</v>
      </c>
      <c r="H5611">
        <f>SUMIF(E:E,E5611,F:F)*VLOOKUP(A5611,Sheet1!$A$1:$E$49,5)</f>
        <v>41024.133974492463</v>
      </c>
    </row>
    <row r="5612" spans="1:8" x14ac:dyDescent="0.25">
      <c r="A5612">
        <v>22</v>
      </c>
      <c r="B5612">
        <v>28</v>
      </c>
      <c r="C5612">
        <v>4</v>
      </c>
      <c r="D5612">
        <v>2022</v>
      </c>
      <c r="E5612" s="1">
        <f t="shared" si="87"/>
        <v>44679</v>
      </c>
      <c r="F5612">
        <v>36963</v>
      </c>
      <c r="G5612">
        <f>SUMIF(E:E,E5612,F:F)*VLOOKUP(A5612,Sheet1!$A$1:$E$49,3)</f>
        <v>35094.776694045155</v>
      </c>
      <c r="H5612">
        <f>SUMIF(E:E,E5612,F:F)*VLOOKUP(A5612,Sheet1!$A$1:$E$49,5)</f>
        <v>41309.365531639429</v>
      </c>
    </row>
    <row r="5613" spans="1:8" x14ac:dyDescent="0.25">
      <c r="A5613">
        <v>23</v>
      </c>
      <c r="B5613">
        <v>28</v>
      </c>
      <c r="C5613">
        <v>4</v>
      </c>
      <c r="D5613">
        <v>2022</v>
      </c>
      <c r="E5613" s="1">
        <f t="shared" si="87"/>
        <v>44679</v>
      </c>
      <c r="F5613">
        <v>37619</v>
      </c>
      <c r="G5613">
        <f>SUMIF(E:E,E5613,F:F)*VLOOKUP(A5613,Sheet1!$A$1:$E$49,3)</f>
        <v>35168.972839275622</v>
      </c>
      <c r="H5613">
        <f>SUMIF(E:E,E5613,F:F)*VLOOKUP(A5613,Sheet1!$A$1:$E$49,5)</f>
        <v>41481.696720651715</v>
      </c>
    </row>
    <row r="5614" spans="1:8" x14ac:dyDescent="0.25">
      <c r="A5614">
        <v>24</v>
      </c>
      <c r="B5614">
        <v>28</v>
      </c>
      <c r="C5614">
        <v>4</v>
      </c>
      <c r="D5614">
        <v>2022</v>
      </c>
      <c r="E5614" s="1">
        <f t="shared" si="87"/>
        <v>44679</v>
      </c>
      <c r="F5614">
        <v>37669</v>
      </c>
      <c r="G5614">
        <f>SUMIF(E:E,E5614,F:F)*VLOOKUP(A5614,Sheet1!$A$1:$E$49,3)</f>
        <v>35391.561274967287</v>
      </c>
      <c r="H5614">
        <f>SUMIF(E:E,E5614,F:F)*VLOOKUP(A5614,Sheet1!$A$1:$E$49,5)</f>
        <v>41539.340196484438</v>
      </c>
    </row>
    <row r="5615" spans="1:8" x14ac:dyDescent="0.25">
      <c r="A5615">
        <v>25</v>
      </c>
      <c r="B5615">
        <v>28</v>
      </c>
      <c r="C5615">
        <v>4</v>
      </c>
      <c r="D5615">
        <v>2022</v>
      </c>
      <c r="E5615" s="1">
        <f t="shared" si="87"/>
        <v>44679</v>
      </c>
      <c r="F5615">
        <v>37152</v>
      </c>
      <c r="G5615">
        <f>SUMIF(E:E,E5615,F:F)*VLOOKUP(A5615,Sheet1!$A$1:$E$49,3)</f>
        <v>35688.345855889434</v>
      </c>
      <c r="H5615">
        <f>SUMIF(E:E,E5615,F:F)*VLOOKUP(A5615,Sheet1!$A$1:$E$49,5)</f>
        <v>41481.696720651715</v>
      </c>
    </row>
    <row r="5616" spans="1:8" x14ac:dyDescent="0.25">
      <c r="A5616">
        <v>26</v>
      </c>
      <c r="B5616">
        <v>28</v>
      </c>
      <c r="C5616">
        <v>4</v>
      </c>
      <c r="D5616">
        <v>2022</v>
      </c>
      <c r="E5616" s="1">
        <f t="shared" si="87"/>
        <v>44679</v>
      </c>
      <c r="F5616">
        <v>36956</v>
      </c>
      <c r="G5616">
        <f>SUMIF(E:E,E5616,F:F)*VLOOKUP(A5616,Sheet1!$A$1:$E$49,3)</f>
        <v>35317.365129736827</v>
      </c>
      <c r="H5616">
        <f>SUMIF(E:E,E5616,F:F)*VLOOKUP(A5616,Sheet1!$A$1:$E$49,5)</f>
        <v>41309.365531639429</v>
      </c>
    </row>
    <row r="5617" spans="1:8" x14ac:dyDescent="0.25">
      <c r="A5617">
        <v>27</v>
      </c>
      <c r="B5617">
        <v>28</v>
      </c>
      <c r="C5617">
        <v>4</v>
      </c>
      <c r="D5617">
        <v>2022</v>
      </c>
      <c r="E5617" s="1">
        <f t="shared" si="87"/>
        <v>44679</v>
      </c>
      <c r="F5617">
        <v>36445</v>
      </c>
      <c r="G5617">
        <f>SUMIF(E:E,E5617,F:F)*VLOOKUP(A5617,Sheet1!$A$1:$E$49,3)</f>
        <v>34723.795967892554</v>
      </c>
      <c r="H5617">
        <f>SUMIF(E:E,E5617,F:F)*VLOOKUP(A5617,Sheet1!$A$1:$E$49,5)</f>
        <v>41024.133974492463</v>
      </c>
    </row>
    <row r="5618" spans="1:8" x14ac:dyDescent="0.25">
      <c r="A5618">
        <v>28</v>
      </c>
      <c r="B5618">
        <v>28</v>
      </c>
      <c r="C5618">
        <v>4</v>
      </c>
      <c r="D5618">
        <v>2022</v>
      </c>
      <c r="E5618" s="1">
        <f t="shared" si="87"/>
        <v>44679</v>
      </c>
      <c r="F5618">
        <v>35999</v>
      </c>
      <c r="G5618">
        <f>SUMIF(E:E,E5618,F:F)*VLOOKUP(A5618,Sheet1!$A$1:$E$49,3)</f>
        <v>34204.422951278742</v>
      </c>
      <c r="H5618">
        <f>SUMIF(E:E,E5618,F:F)*VLOOKUP(A5618,Sheet1!$A$1:$E$49,5)</f>
        <v>40628.946640544767</v>
      </c>
    </row>
    <row r="5619" spans="1:8" x14ac:dyDescent="0.25">
      <c r="A5619">
        <v>29</v>
      </c>
      <c r="B5619">
        <v>28</v>
      </c>
      <c r="C5619">
        <v>4</v>
      </c>
      <c r="D5619">
        <v>2022</v>
      </c>
      <c r="E5619" s="1">
        <f t="shared" si="87"/>
        <v>44679</v>
      </c>
      <c r="F5619">
        <v>35627</v>
      </c>
      <c r="G5619">
        <f>SUMIF(E:E,E5619,F:F)*VLOOKUP(A5619,Sheet1!$A$1:$E$49,3)</f>
        <v>34352.81524173967</v>
      </c>
      <c r="H5619">
        <f>SUMIF(E:E,E5619,F:F)*VLOOKUP(A5619,Sheet1!$A$1:$E$49,5)</f>
        <v>40127.854762397183</v>
      </c>
    </row>
    <row r="5620" spans="1:8" x14ac:dyDescent="0.25">
      <c r="A5620">
        <v>30</v>
      </c>
      <c r="B5620">
        <v>28</v>
      </c>
      <c r="C5620">
        <v>4</v>
      </c>
      <c r="D5620">
        <v>2022</v>
      </c>
      <c r="E5620" s="1">
        <f t="shared" si="87"/>
        <v>44679</v>
      </c>
      <c r="F5620">
        <v>35846</v>
      </c>
      <c r="G5620">
        <f>SUMIF(E:E,E5620,F:F)*VLOOKUP(A5620,Sheet1!$A$1:$E$49,3)</f>
        <v>35094.776694045155</v>
      </c>
      <c r="H5620">
        <f>SUMIF(E:E,E5620,F:F)*VLOOKUP(A5620,Sheet1!$A$1:$E$49,5)</f>
        <v>39525.947080281185</v>
      </c>
    </row>
    <row r="5621" spans="1:8" x14ac:dyDescent="0.25">
      <c r="A5621">
        <v>31</v>
      </c>
      <c r="B5621">
        <v>28</v>
      </c>
      <c r="C5621">
        <v>4</v>
      </c>
      <c r="D5621">
        <v>2022</v>
      </c>
      <c r="E5621" s="1">
        <f t="shared" si="87"/>
        <v>44679</v>
      </c>
      <c r="F5621">
        <v>35861</v>
      </c>
      <c r="G5621">
        <f>SUMIF(E:E,E5621,F:F)*VLOOKUP(A5621,Sheet1!$A$1:$E$49,3)</f>
        <v>35465.757420197755</v>
      </c>
      <c r="H5621">
        <f>SUMIF(E:E,E5621,F:F)*VLOOKUP(A5621,Sheet1!$A$1:$E$49,5)</f>
        <v>38829.263829447445</v>
      </c>
    </row>
    <row r="5622" spans="1:8" x14ac:dyDescent="0.25">
      <c r="A5622">
        <v>32</v>
      </c>
      <c r="B5622">
        <v>28</v>
      </c>
      <c r="C5622">
        <v>4</v>
      </c>
      <c r="D5622">
        <v>2022</v>
      </c>
      <c r="E5622" s="1">
        <f t="shared" si="87"/>
        <v>44679</v>
      </c>
      <c r="F5622">
        <v>36253</v>
      </c>
      <c r="G5622">
        <f>SUMIF(E:E,E5622,F:F)*VLOOKUP(A5622,Sheet1!$A$1:$E$49,3)</f>
        <v>38507.799374649869</v>
      </c>
      <c r="H5622">
        <f>SUMIF(E:E,E5622,F:F)*VLOOKUP(A5622,Sheet1!$A$1:$E$49,5)</f>
        <v>38044.695881170344</v>
      </c>
    </row>
    <row r="5623" spans="1:8" x14ac:dyDescent="0.25">
      <c r="A5623">
        <v>33</v>
      </c>
      <c r="B5623">
        <v>28</v>
      </c>
      <c r="C5623">
        <v>4</v>
      </c>
      <c r="D5623">
        <v>2022</v>
      </c>
      <c r="E5623" s="1">
        <f t="shared" si="87"/>
        <v>44679</v>
      </c>
      <c r="F5623">
        <v>36749</v>
      </c>
      <c r="G5623">
        <f>SUMIF(E:E,E5623,F:F)*VLOOKUP(A5623,Sheet1!$A$1:$E$49,3)</f>
        <v>40362.703005413437</v>
      </c>
      <c r="H5623">
        <f>SUMIF(E:E,E5623,F:F)*VLOOKUP(A5623,Sheet1!$A$1:$E$49,5)</f>
        <v>37179.871391240893</v>
      </c>
    </row>
    <row r="5624" spans="1:8" x14ac:dyDescent="0.25">
      <c r="A5624">
        <v>34</v>
      </c>
      <c r="B5624">
        <v>28</v>
      </c>
      <c r="C5624">
        <v>4</v>
      </c>
      <c r="D5624">
        <v>2022</v>
      </c>
      <c r="E5624" s="1">
        <f t="shared" si="87"/>
        <v>44679</v>
      </c>
      <c r="F5624">
        <v>36578</v>
      </c>
      <c r="G5624">
        <f>SUMIF(E:E,E5624,F:F)*VLOOKUP(A5624,Sheet1!$A$1:$E$49,3)</f>
        <v>42069.214345715802</v>
      </c>
      <c r="H5624">
        <f>SUMIF(E:E,E5624,F:F)*VLOOKUP(A5624,Sheet1!$A$1:$E$49,5)</f>
        <v>36243.032560588275</v>
      </c>
    </row>
    <row r="5625" spans="1:8" x14ac:dyDescent="0.25">
      <c r="A5625">
        <v>35</v>
      </c>
      <c r="B5625">
        <v>28</v>
      </c>
      <c r="C5625">
        <v>4</v>
      </c>
      <c r="D5625">
        <v>2022</v>
      </c>
      <c r="E5625" s="1">
        <f t="shared" si="87"/>
        <v>44679</v>
      </c>
      <c r="F5625">
        <v>36031</v>
      </c>
      <c r="G5625">
        <f>SUMIF(E:E,E5625,F:F)*VLOOKUP(A5625,Sheet1!$A$1:$E$49,3)</f>
        <v>43330.548814635091</v>
      </c>
      <c r="H5625">
        <f>SUMIF(E:E,E5625,F:F)*VLOOKUP(A5625,Sheet1!$A$1:$E$49,5)</f>
        <v>35242.90528666327</v>
      </c>
    </row>
    <row r="5626" spans="1:8" x14ac:dyDescent="0.25">
      <c r="A5626">
        <v>36</v>
      </c>
      <c r="B5626">
        <v>28</v>
      </c>
      <c r="C5626">
        <v>4</v>
      </c>
      <c r="D5626">
        <v>2022</v>
      </c>
      <c r="E5626" s="1">
        <f t="shared" si="87"/>
        <v>44679</v>
      </c>
      <c r="F5626">
        <v>35706</v>
      </c>
      <c r="G5626">
        <f>SUMIF(E:E,E5626,F:F)*VLOOKUP(A5626,Sheet1!$A$1:$E$49,3)</f>
        <v>43627.333395557223</v>
      </c>
      <c r="H5626">
        <f>SUMIF(E:E,E5626,F:F)*VLOOKUP(A5626,Sheet1!$A$1:$E$49,5)</f>
        <v>34188.564577930141</v>
      </c>
    </row>
    <row r="5627" spans="1:8" x14ac:dyDescent="0.25">
      <c r="A5627">
        <v>37</v>
      </c>
      <c r="B5627">
        <v>28</v>
      </c>
      <c r="C5627">
        <v>4</v>
      </c>
      <c r="D5627">
        <v>2022</v>
      </c>
      <c r="E5627" s="1">
        <f t="shared" si="87"/>
        <v>44679</v>
      </c>
      <c r="F5627">
        <v>35369</v>
      </c>
      <c r="G5627">
        <f>SUMIF(E:E,E5627,F:F)*VLOOKUP(A5627,Sheet1!$A$1:$E$49,3)</f>
        <v>43701.529540787684</v>
      </c>
      <c r="H5627">
        <f>SUMIF(E:E,E5627,F:F)*VLOOKUP(A5627,Sheet1!$A$1:$E$49,5)</f>
        <v>33089.298616569104</v>
      </c>
    </row>
    <row r="5628" spans="1:8" x14ac:dyDescent="0.25">
      <c r="A5628">
        <v>38</v>
      </c>
      <c r="B5628">
        <v>28</v>
      </c>
      <c r="C5628">
        <v>4</v>
      </c>
      <c r="D5628">
        <v>2022</v>
      </c>
      <c r="E5628" s="1">
        <f t="shared" si="87"/>
        <v>44679</v>
      </c>
      <c r="F5628">
        <v>34784</v>
      </c>
      <c r="G5628">
        <f>SUMIF(E:E,E5628,F:F)*VLOOKUP(A5628,Sheet1!$A$1:$E$49,3)</f>
        <v>43404.744959865551</v>
      </c>
      <c r="H5628">
        <f>SUMIF(E:E,E5628,F:F)*VLOOKUP(A5628,Sheet1!$A$1:$E$49,5)</f>
        <v>31954.474288382702</v>
      </c>
    </row>
    <row r="5629" spans="1:8" x14ac:dyDescent="0.25">
      <c r="A5629">
        <v>39</v>
      </c>
      <c r="B5629">
        <v>28</v>
      </c>
      <c r="C5629">
        <v>4</v>
      </c>
      <c r="D5629">
        <v>2022</v>
      </c>
      <c r="E5629" s="1">
        <f t="shared" si="87"/>
        <v>44679</v>
      </c>
      <c r="F5629">
        <v>34704</v>
      </c>
      <c r="G5629">
        <f>SUMIF(E:E,E5629,F:F)*VLOOKUP(A5629,Sheet1!$A$1:$E$49,3)</f>
        <v>43404.744959865551</v>
      </c>
      <c r="H5629">
        <f>SUMIF(E:E,E5629,F:F)*VLOOKUP(A5629,Sheet1!$A$1:$E$49,5)</f>
        <v>30793.406858631108</v>
      </c>
    </row>
    <row r="5630" spans="1:8" x14ac:dyDescent="0.25">
      <c r="A5630">
        <v>40</v>
      </c>
      <c r="B5630">
        <v>28</v>
      </c>
      <c r="C5630">
        <v>4</v>
      </c>
      <c r="D5630">
        <v>2022</v>
      </c>
      <c r="E5630" s="1">
        <f t="shared" si="87"/>
        <v>44679</v>
      </c>
      <c r="F5630">
        <v>34527</v>
      </c>
      <c r="G5630">
        <f>SUMIF(E:E,E5630,F:F)*VLOOKUP(A5630,Sheet1!$A$1:$E$49,3)</f>
        <v>42365.998926637934</v>
      </c>
      <c r="H5630">
        <f>SUMIF(E:E,E5630,F:F)*VLOOKUP(A5630,Sheet1!$A$1:$E$49,5)</f>
        <v>29615.236265141622</v>
      </c>
    </row>
    <row r="5631" spans="1:8" x14ac:dyDescent="0.25">
      <c r="A5631">
        <v>41</v>
      </c>
      <c r="B5631">
        <v>28</v>
      </c>
      <c r="C5631">
        <v>4</v>
      </c>
      <c r="D5631">
        <v>2022</v>
      </c>
      <c r="E5631" s="1">
        <f t="shared" si="87"/>
        <v>44679</v>
      </c>
      <c r="F5631">
        <v>33650</v>
      </c>
      <c r="G5631">
        <f>SUMIF(E:E,E5631,F:F)*VLOOKUP(A5631,Sheet1!$A$1:$E$49,3)</f>
        <v>40585.29144110511</v>
      </c>
      <c r="H5631">
        <f>SUMIF(E:E,E5631,F:F)*VLOOKUP(A5631,Sheet1!$A$1:$E$49,5)</f>
        <v>28428.812234592911</v>
      </c>
    </row>
    <row r="5632" spans="1:8" x14ac:dyDescent="0.25">
      <c r="A5632">
        <v>42</v>
      </c>
      <c r="B5632">
        <v>28</v>
      </c>
      <c r="C5632">
        <v>4</v>
      </c>
      <c r="D5632">
        <v>2022</v>
      </c>
      <c r="E5632" s="1">
        <f t="shared" si="87"/>
        <v>44679</v>
      </c>
      <c r="F5632">
        <v>32692</v>
      </c>
      <c r="G5632">
        <f>SUMIF(E:E,E5632,F:F)*VLOOKUP(A5632,Sheet1!$A$1:$E$49,3)</f>
        <v>39027.172391263681</v>
      </c>
      <c r="H5632">
        <f>SUMIF(E:E,E5632,F:F)*VLOOKUP(A5632,Sheet1!$A$1:$E$49,5)</f>
        <v>27242.590114986229</v>
      </c>
    </row>
    <row r="5633" spans="1:8" x14ac:dyDescent="0.25">
      <c r="A5633">
        <v>43</v>
      </c>
      <c r="B5633">
        <v>28</v>
      </c>
      <c r="C5633">
        <v>4</v>
      </c>
      <c r="D5633">
        <v>2022</v>
      </c>
      <c r="E5633" s="1">
        <f t="shared" si="87"/>
        <v>44679</v>
      </c>
      <c r="F5633">
        <v>32368</v>
      </c>
      <c r="G5633">
        <f>SUMIF(E:E,E5633,F:F)*VLOOKUP(A5633,Sheet1!$A$1:$E$49,3)</f>
        <v>37988.426358036064</v>
      </c>
      <c r="H5633">
        <f>SUMIF(E:E,E5633,F:F)*VLOOKUP(A5633,Sheet1!$A$1:$E$49,5)</f>
        <v>26064.538968723122</v>
      </c>
    </row>
    <row r="5634" spans="1:8" x14ac:dyDescent="0.25">
      <c r="A5634">
        <v>44</v>
      </c>
      <c r="B5634">
        <v>28</v>
      </c>
      <c r="C5634">
        <v>4</v>
      </c>
      <c r="D5634">
        <v>2022</v>
      </c>
      <c r="E5634" s="1">
        <f t="shared" si="87"/>
        <v>44679</v>
      </c>
      <c r="F5634">
        <v>31362</v>
      </c>
      <c r="G5634">
        <f>SUMIF(E:E,E5634,F:F)*VLOOKUP(A5634,Sheet1!$A$1:$E$49,3)</f>
        <v>35020.580548814687</v>
      </c>
      <c r="H5634">
        <f>SUMIF(E:E,E5634,F:F)*VLOOKUP(A5634,Sheet1!$A$1:$E$49,5)</f>
        <v>24902.063098775539</v>
      </c>
    </row>
    <row r="5635" spans="1:8" x14ac:dyDescent="0.25">
      <c r="A5635">
        <v>45</v>
      </c>
      <c r="B5635">
        <v>28</v>
      </c>
      <c r="C5635">
        <v>4</v>
      </c>
      <c r="D5635">
        <v>2022</v>
      </c>
      <c r="E5635" s="1">
        <f t="shared" ref="E5635:E5698" si="88">DATE(D5635,C5635,B5635)</f>
        <v>44679</v>
      </c>
      <c r="F5635">
        <v>30643</v>
      </c>
      <c r="G5635">
        <f>SUMIF(E:E,E5635,F:F)*VLOOKUP(A5635,Sheet1!$A$1:$E$49,3)</f>
        <v>31607.557868209697</v>
      </c>
      <c r="H5635">
        <f>SUMIF(E:E,E5635,F:F)*VLOOKUP(A5635,Sheet1!$A$1:$E$49,5)</f>
        <v>23761.937797663511</v>
      </c>
    </row>
    <row r="5636" spans="1:8" x14ac:dyDescent="0.25">
      <c r="A5636">
        <v>46</v>
      </c>
      <c r="B5636">
        <v>28</v>
      </c>
      <c r="C5636">
        <v>4</v>
      </c>
      <c r="D5636">
        <v>2022</v>
      </c>
      <c r="E5636" s="1">
        <f t="shared" si="88"/>
        <v>44679</v>
      </c>
      <c r="F5636">
        <v>29769</v>
      </c>
      <c r="G5636">
        <f>SUMIF(E:E,E5636,F:F)*VLOOKUP(A5636,Sheet1!$A$1:$E$49,3)</f>
        <v>28046.142897143774</v>
      </c>
      <c r="H5636">
        <f>SUMIF(E:E,E5636,F:F)*VLOOKUP(A5636,Sheet1!$A$1:$E$49,5)</f>
        <v>22650.259727519791</v>
      </c>
    </row>
    <row r="5637" spans="1:8" x14ac:dyDescent="0.25">
      <c r="A5637">
        <v>47</v>
      </c>
      <c r="B5637">
        <v>28</v>
      </c>
      <c r="C5637">
        <v>4</v>
      </c>
      <c r="D5637">
        <v>2022</v>
      </c>
      <c r="E5637" s="1">
        <f t="shared" si="88"/>
        <v>44679</v>
      </c>
      <c r="F5637">
        <v>29514</v>
      </c>
      <c r="G5637">
        <f>SUMIF(E:E,E5637,F:F)*VLOOKUP(A5637,Sheet1!$A$1:$E$49,3)</f>
        <v>26859.004573455357</v>
      </c>
      <c r="H5637">
        <f>SUMIF(E:E,E5637,F:F)*VLOOKUP(A5637,Sheet1!$A$1:$E$49,5)</f>
        <v>21572.411970831792</v>
      </c>
    </row>
    <row r="5638" spans="1:8" x14ac:dyDescent="0.25">
      <c r="A5638">
        <v>48</v>
      </c>
      <c r="B5638">
        <v>28</v>
      </c>
      <c r="C5638">
        <v>4</v>
      </c>
      <c r="D5638">
        <v>2022</v>
      </c>
      <c r="E5638" s="1">
        <f t="shared" si="88"/>
        <v>44679</v>
      </c>
      <c r="F5638">
        <v>29360</v>
      </c>
      <c r="G5638">
        <f>SUMIF(E:E,E5638,F:F)*VLOOKUP(A5638,Sheet1!$A$1:$E$49,3)</f>
        <v>26636.416137763717</v>
      </c>
      <c r="H5638">
        <f>SUMIF(E:E,E5638,F:F)*VLOOKUP(A5638,Sheet1!$A$1:$E$49,5)</f>
        <v>20533.043445787389</v>
      </c>
    </row>
    <row r="5639" spans="1:8" x14ac:dyDescent="0.25">
      <c r="A5639">
        <v>1</v>
      </c>
      <c r="B5639">
        <v>29</v>
      </c>
      <c r="C5639">
        <v>4</v>
      </c>
      <c r="D5639">
        <v>2022</v>
      </c>
      <c r="E5639" s="1">
        <f t="shared" si="88"/>
        <v>44680</v>
      </c>
      <c r="F5639">
        <v>29291</v>
      </c>
      <c r="G5639">
        <f>SUMIF(E:E,E5639,F:F)*VLOOKUP(A5639,Sheet1!$A$1:$E$49,3)</f>
        <v>26868.422484599636</v>
      </c>
      <c r="H5639">
        <f>SUMIF(E:E,E5639,F:F)*VLOOKUP(A5639,Sheet1!$A$1:$E$49,5)</f>
        <v>21760.310240175029</v>
      </c>
    </row>
    <row r="5640" spans="1:8" x14ac:dyDescent="0.25">
      <c r="A5640">
        <v>2</v>
      </c>
      <c r="B5640">
        <v>29</v>
      </c>
      <c r="C5640">
        <v>4</v>
      </c>
      <c r="D5640">
        <v>2022</v>
      </c>
      <c r="E5640" s="1">
        <f t="shared" si="88"/>
        <v>44680</v>
      </c>
      <c r="F5640">
        <v>29270</v>
      </c>
      <c r="G5640">
        <f>SUMIF(E:E,E5640,F:F)*VLOOKUP(A5640,Sheet1!$A$1:$E$49,3)</f>
        <v>26494.210472279319</v>
      </c>
      <c r="H5640">
        <f>SUMIF(E:E,E5640,F:F)*VLOOKUP(A5640,Sheet1!$A$1:$E$49,5)</f>
        <v>22847.546178785891</v>
      </c>
    </row>
    <row r="5641" spans="1:8" x14ac:dyDescent="0.25">
      <c r="A5641">
        <v>3</v>
      </c>
      <c r="B5641">
        <v>29</v>
      </c>
      <c r="C5641">
        <v>4</v>
      </c>
      <c r="D5641">
        <v>2022</v>
      </c>
      <c r="E5641" s="1">
        <f t="shared" si="88"/>
        <v>44680</v>
      </c>
      <c r="F5641">
        <v>29165</v>
      </c>
      <c r="G5641">
        <f>SUMIF(E:E,E5641,F:F)*VLOOKUP(A5641,Sheet1!$A$1:$E$49,3)</f>
        <v>25820.628850102727</v>
      </c>
      <c r="H5641">
        <f>SUMIF(E:E,E5641,F:F)*VLOOKUP(A5641,Sheet1!$A$1:$E$49,5)</f>
        <v>23968.907096899013</v>
      </c>
    </row>
    <row r="5642" spans="1:8" x14ac:dyDescent="0.25">
      <c r="A5642">
        <v>4</v>
      </c>
      <c r="B5642">
        <v>29</v>
      </c>
      <c r="C5642">
        <v>4</v>
      </c>
      <c r="D5642">
        <v>2022</v>
      </c>
      <c r="E5642" s="1">
        <f t="shared" si="88"/>
        <v>44680</v>
      </c>
      <c r="F5642">
        <v>28990</v>
      </c>
      <c r="G5642">
        <f>SUMIF(E:E,E5642,F:F)*VLOOKUP(A5642,Sheet1!$A$1:$E$49,3)</f>
        <v>25371.574435318336</v>
      </c>
      <c r="H5642">
        <f>SUMIF(E:E,E5642,F:F)*VLOOKUP(A5642,Sheet1!$A$1:$E$49,5)</f>
        <v>25118.963024739431</v>
      </c>
    </row>
    <row r="5643" spans="1:8" x14ac:dyDescent="0.25">
      <c r="A5643">
        <v>5</v>
      </c>
      <c r="B5643">
        <v>29</v>
      </c>
      <c r="C5643">
        <v>4</v>
      </c>
      <c r="D5643">
        <v>2022</v>
      </c>
      <c r="E5643" s="1">
        <f t="shared" si="88"/>
        <v>44680</v>
      </c>
      <c r="F5643">
        <v>29095</v>
      </c>
      <c r="G5643">
        <f>SUMIF(E:E,E5643,F:F)*VLOOKUP(A5643,Sheet1!$A$1:$E$49,3)</f>
        <v>24847.677618069873</v>
      </c>
      <c r="H5643">
        <f>SUMIF(E:E,E5643,F:F)*VLOOKUP(A5643,Sheet1!$A$1:$E$49,5)</f>
        <v>26291.564197523425</v>
      </c>
    </row>
    <row r="5644" spans="1:8" x14ac:dyDescent="0.25">
      <c r="A5644">
        <v>6</v>
      </c>
      <c r="B5644">
        <v>29</v>
      </c>
      <c r="C5644">
        <v>4</v>
      </c>
      <c r="D5644">
        <v>2022</v>
      </c>
      <c r="E5644" s="1">
        <f t="shared" si="88"/>
        <v>44680</v>
      </c>
      <c r="F5644">
        <v>29213</v>
      </c>
      <c r="G5644">
        <f>SUMIF(E:E,E5644,F:F)*VLOOKUP(A5644,Sheet1!$A$1:$E$49,3)</f>
        <v>24024.411190965136</v>
      </c>
      <c r="H5644">
        <f>SUMIF(E:E,E5644,F:F)*VLOOKUP(A5644,Sheet1!$A$1:$E$49,5)</f>
        <v>27479.876309128744</v>
      </c>
    </row>
    <row r="5645" spans="1:8" x14ac:dyDescent="0.25">
      <c r="A5645">
        <v>7</v>
      </c>
      <c r="B5645">
        <v>29</v>
      </c>
      <c r="C5645">
        <v>4</v>
      </c>
      <c r="D5645">
        <v>2022</v>
      </c>
      <c r="E5645" s="1">
        <f t="shared" si="88"/>
        <v>44680</v>
      </c>
      <c r="F5645">
        <v>29251</v>
      </c>
      <c r="G5645">
        <f>SUMIF(E:E,E5645,F:F)*VLOOKUP(A5645,Sheet1!$A$1:$E$49,3)</f>
        <v>23126.302361396352</v>
      </c>
      <c r="H5645">
        <f>SUMIF(E:E,E5645,F:F)*VLOOKUP(A5645,Sheet1!$A$1:$E$49,5)</f>
        <v>28676.43056422552</v>
      </c>
    </row>
    <row r="5646" spans="1:8" x14ac:dyDescent="0.25">
      <c r="A5646">
        <v>8</v>
      </c>
      <c r="B5646">
        <v>29</v>
      </c>
      <c r="C5646">
        <v>4</v>
      </c>
      <c r="D5646">
        <v>2022</v>
      </c>
      <c r="E5646" s="1">
        <f t="shared" si="88"/>
        <v>44680</v>
      </c>
      <c r="F5646">
        <v>29094</v>
      </c>
      <c r="G5646">
        <f>SUMIF(E:E,E5646,F:F)*VLOOKUP(A5646,Sheet1!$A$1:$E$49,3)</f>
        <v>22677.247946611966</v>
      </c>
      <c r="H5646">
        <f>SUMIF(E:E,E5646,F:F)*VLOOKUP(A5646,Sheet1!$A$1:$E$49,5)</f>
        <v>29873.188488932599</v>
      </c>
    </row>
    <row r="5647" spans="1:8" x14ac:dyDescent="0.25">
      <c r="A5647">
        <v>9</v>
      </c>
      <c r="B5647">
        <v>29</v>
      </c>
      <c r="C5647">
        <v>4</v>
      </c>
      <c r="D5647">
        <v>2022</v>
      </c>
      <c r="E5647" s="1">
        <f t="shared" si="88"/>
        <v>44680</v>
      </c>
      <c r="F5647">
        <v>28960</v>
      </c>
      <c r="G5647">
        <f>SUMIF(E:E,E5647,F:F)*VLOOKUP(A5647,Sheet1!$A$1:$E$49,3)</f>
        <v>22303.03593429162</v>
      </c>
      <c r="H5647">
        <f>SUMIF(E:E,E5647,F:F)*VLOOKUP(A5647,Sheet1!$A$1:$E$49,5)</f>
        <v>31061.621088163822</v>
      </c>
    </row>
    <row r="5648" spans="1:8" x14ac:dyDescent="0.25">
      <c r="A5648">
        <v>10</v>
      </c>
      <c r="B5648">
        <v>29</v>
      </c>
      <c r="C5648">
        <v>4</v>
      </c>
      <c r="D5648">
        <v>2022</v>
      </c>
      <c r="E5648" s="1">
        <f t="shared" si="88"/>
        <v>44680</v>
      </c>
      <c r="F5648">
        <v>29142</v>
      </c>
      <c r="G5648">
        <f>SUMIF(E:E,E5648,F:F)*VLOOKUP(A5648,Sheet1!$A$1:$E$49,3)</f>
        <v>22153.351129363498</v>
      </c>
      <c r="H5648">
        <f>SUMIF(E:E,E5648,F:F)*VLOOKUP(A5648,Sheet1!$A$1:$E$49,5)</f>
        <v>32232.801553070509</v>
      </c>
    </row>
    <row r="5649" spans="1:8" x14ac:dyDescent="0.25">
      <c r="A5649">
        <v>11</v>
      </c>
      <c r="B5649">
        <v>29</v>
      </c>
      <c r="C5649">
        <v>4</v>
      </c>
      <c r="D5649">
        <v>2022</v>
      </c>
      <c r="E5649" s="1">
        <f t="shared" si="88"/>
        <v>44680</v>
      </c>
      <c r="F5649">
        <v>29718</v>
      </c>
      <c r="G5649">
        <f>SUMIF(E:E,E5649,F:F)*VLOOKUP(A5649,Sheet1!$A$1:$E$49,3)</f>
        <v>23275.987166324474</v>
      </c>
      <c r="H5649">
        <f>SUMIF(E:E,E5649,F:F)*VLOOKUP(A5649,Sheet1!$A$1:$E$49,5)</f>
        <v>33377.510335881787</v>
      </c>
    </row>
    <row r="5650" spans="1:8" x14ac:dyDescent="0.25">
      <c r="A5650">
        <v>12</v>
      </c>
      <c r="B5650">
        <v>29</v>
      </c>
      <c r="C5650">
        <v>4</v>
      </c>
      <c r="D5650">
        <v>2022</v>
      </c>
      <c r="E5650" s="1">
        <f t="shared" si="88"/>
        <v>44680</v>
      </c>
      <c r="F5650">
        <v>31423</v>
      </c>
      <c r="G5650">
        <f>SUMIF(E:E,E5650,F:F)*VLOOKUP(A5650,Sheet1!$A$1:$E$49,3)</f>
        <v>26419.368069815242</v>
      </c>
      <c r="H5650">
        <f>SUMIF(E:E,E5650,F:F)*VLOOKUP(A5650,Sheet1!$A$1:$E$49,5)</f>
        <v>34486.35103427116</v>
      </c>
    </row>
    <row r="5651" spans="1:8" x14ac:dyDescent="0.25">
      <c r="A5651">
        <v>13</v>
      </c>
      <c r="B5651">
        <v>29</v>
      </c>
      <c r="C5651">
        <v>4</v>
      </c>
      <c r="D5651">
        <v>2022</v>
      </c>
      <c r="E5651" s="1">
        <f t="shared" si="88"/>
        <v>44680</v>
      </c>
      <c r="F5651">
        <v>33152</v>
      </c>
      <c r="G5651">
        <f>SUMIF(E:E,E5651,F:F)*VLOOKUP(A5651,Sheet1!$A$1:$E$49,3)</f>
        <v>28290.428131416687</v>
      </c>
      <c r="H5651">
        <f>SUMIF(E:E,E5651,F:F)*VLOOKUP(A5651,Sheet1!$A$1:$E$49,5)</f>
        <v>35549.875175748712</v>
      </c>
    </row>
    <row r="5652" spans="1:8" x14ac:dyDescent="0.25">
      <c r="A5652">
        <v>14</v>
      </c>
      <c r="B5652">
        <v>29</v>
      </c>
      <c r="C5652">
        <v>4</v>
      </c>
      <c r="D5652">
        <v>2022</v>
      </c>
      <c r="E5652" s="1">
        <f t="shared" si="88"/>
        <v>44680</v>
      </c>
      <c r="F5652">
        <v>34796</v>
      </c>
      <c r="G5652">
        <f>SUMIF(E:E,E5652,F:F)*VLOOKUP(A5652,Sheet1!$A$1:$E$49,3)</f>
        <v>31508.651437371635</v>
      </c>
      <c r="H5652">
        <f>SUMIF(E:E,E5652,F:F)*VLOOKUP(A5652,Sheet1!$A$1:$E$49,5)</f>
        <v>36558.71367696474</v>
      </c>
    </row>
    <row r="5653" spans="1:8" x14ac:dyDescent="0.25">
      <c r="A5653">
        <v>15</v>
      </c>
      <c r="B5653">
        <v>29</v>
      </c>
      <c r="C5653">
        <v>4</v>
      </c>
      <c r="D5653">
        <v>2022</v>
      </c>
      <c r="E5653" s="1">
        <f t="shared" si="88"/>
        <v>44680</v>
      </c>
      <c r="F5653">
        <v>35046</v>
      </c>
      <c r="G5653">
        <f>SUMIF(E:E,E5653,F:F)*VLOOKUP(A5653,Sheet1!$A$1:$E$49,3)</f>
        <v>34801.717145790579</v>
      </c>
      <c r="H5653">
        <f>SUMIF(E:E,E5653,F:F)*VLOOKUP(A5653,Sheet1!$A$1:$E$49,5)</f>
        <v>37503.712485053868</v>
      </c>
    </row>
    <row r="5654" spans="1:8" x14ac:dyDescent="0.25">
      <c r="A5654">
        <v>16</v>
      </c>
      <c r="B5654">
        <v>29</v>
      </c>
      <c r="C5654">
        <v>4</v>
      </c>
      <c r="D5654">
        <v>2022</v>
      </c>
      <c r="E5654" s="1">
        <f t="shared" si="88"/>
        <v>44680</v>
      </c>
      <c r="F5654">
        <v>36018</v>
      </c>
      <c r="G5654">
        <f>SUMIF(E:E,E5654,F:F)*VLOOKUP(A5654,Sheet1!$A$1:$E$49,3)</f>
        <v>36597.934804928031</v>
      </c>
      <c r="H5654">
        <f>SUMIF(E:E,E5654,F:F)*VLOOKUP(A5654,Sheet1!$A$1:$E$49,5)</f>
        <v>38376.069698962594</v>
      </c>
    </row>
    <row r="5655" spans="1:8" x14ac:dyDescent="0.25">
      <c r="A5655">
        <v>17</v>
      </c>
      <c r="B5655">
        <v>29</v>
      </c>
      <c r="C5655">
        <v>4</v>
      </c>
      <c r="D5655">
        <v>2022</v>
      </c>
      <c r="E5655" s="1">
        <f t="shared" si="88"/>
        <v>44680</v>
      </c>
      <c r="F5655">
        <v>36851</v>
      </c>
      <c r="G5655">
        <f>SUMIF(E:E,E5655,F:F)*VLOOKUP(A5655,Sheet1!$A$1:$E$49,3)</f>
        <v>36298.565195071787</v>
      </c>
      <c r="H5655">
        <f>SUMIF(E:E,E5655,F:F)*VLOOKUP(A5655,Sheet1!$A$1:$E$49,5)</f>
        <v>39167.471327213112</v>
      </c>
    </row>
    <row r="5656" spans="1:8" x14ac:dyDescent="0.25">
      <c r="A5656">
        <v>18</v>
      </c>
      <c r="B5656">
        <v>29</v>
      </c>
      <c r="C5656">
        <v>4</v>
      </c>
      <c r="D5656">
        <v>2022</v>
      </c>
      <c r="E5656" s="1">
        <f t="shared" si="88"/>
        <v>44680</v>
      </c>
      <c r="F5656">
        <v>36801</v>
      </c>
      <c r="G5656">
        <f>SUMIF(E:E,E5656,F:F)*VLOOKUP(A5656,Sheet1!$A$1:$E$49,3)</f>
        <v>34277.820328542082</v>
      </c>
      <c r="H5656">
        <f>SUMIF(E:E,E5656,F:F)*VLOOKUP(A5656,Sheet1!$A$1:$E$49,5)</f>
        <v>39870.222771871864</v>
      </c>
    </row>
    <row r="5657" spans="1:8" x14ac:dyDescent="0.25">
      <c r="A5657">
        <v>19</v>
      </c>
      <c r="B5657">
        <v>29</v>
      </c>
      <c r="C5657">
        <v>4</v>
      </c>
      <c r="D5657">
        <v>2022</v>
      </c>
      <c r="E5657" s="1">
        <f t="shared" si="88"/>
        <v>44680</v>
      </c>
      <c r="F5657">
        <v>37041</v>
      </c>
      <c r="G5657">
        <f>SUMIF(E:E,E5657,F:F)*VLOOKUP(A5657,Sheet1!$A$1:$E$49,3)</f>
        <v>33753.923511293593</v>
      </c>
      <c r="H5657">
        <f>SUMIF(E:E,E5657,F:F)*VLOOKUP(A5657,Sheet1!$A$1:$E$49,5)</f>
        <v>40477.373141357588</v>
      </c>
    </row>
    <row r="5658" spans="1:8" x14ac:dyDescent="0.25">
      <c r="A5658">
        <v>20</v>
      </c>
      <c r="B5658">
        <v>29</v>
      </c>
      <c r="C5658">
        <v>4</v>
      </c>
      <c r="D5658">
        <v>2022</v>
      </c>
      <c r="E5658" s="1">
        <f t="shared" si="88"/>
        <v>44680</v>
      </c>
      <c r="F5658">
        <v>37232</v>
      </c>
      <c r="G5658">
        <f>SUMIF(E:E,E5658,F:F)*VLOOKUP(A5658,Sheet1!$A$1:$E$49,3)</f>
        <v>34277.820328542082</v>
      </c>
      <c r="H5658">
        <f>SUMIF(E:E,E5658,F:F)*VLOOKUP(A5658,Sheet1!$A$1:$E$49,5)</f>
        <v>40982.829589253481</v>
      </c>
    </row>
    <row r="5659" spans="1:8" x14ac:dyDescent="0.25">
      <c r="A5659">
        <v>21</v>
      </c>
      <c r="B5659">
        <v>29</v>
      </c>
      <c r="C5659">
        <v>4</v>
      </c>
      <c r="D5659">
        <v>2022</v>
      </c>
      <c r="E5659" s="1">
        <f t="shared" si="88"/>
        <v>44680</v>
      </c>
      <c r="F5659">
        <v>37453</v>
      </c>
      <c r="G5659">
        <f>SUMIF(E:E,E5659,F:F)*VLOOKUP(A5659,Sheet1!$A$1:$E$49,3)</f>
        <v>34801.717145790579</v>
      </c>
      <c r="H5659">
        <f>SUMIF(E:E,E5659,F:F)*VLOOKUP(A5659,Sheet1!$A$1:$E$49,5)</f>
        <v>41381.459051796504</v>
      </c>
    </row>
    <row r="5660" spans="1:8" x14ac:dyDescent="0.25">
      <c r="A5660">
        <v>22</v>
      </c>
      <c r="B5660">
        <v>29</v>
      </c>
      <c r="C5660">
        <v>4</v>
      </c>
      <c r="D5660">
        <v>2022</v>
      </c>
      <c r="E5660" s="1">
        <f t="shared" si="88"/>
        <v>44680</v>
      </c>
      <c r="F5660">
        <v>37714</v>
      </c>
      <c r="G5660">
        <f>SUMIF(E:E,E5660,F:F)*VLOOKUP(A5660,Sheet1!$A$1:$E$49,3)</f>
        <v>35400.456365503058</v>
      </c>
      <c r="H5660">
        <f>SUMIF(E:E,E5660,F:F)*VLOOKUP(A5660,Sheet1!$A$1:$E$49,5)</f>
        <v>41669.175009668921</v>
      </c>
    </row>
    <row r="5661" spans="1:8" x14ac:dyDescent="0.25">
      <c r="A5661">
        <v>23</v>
      </c>
      <c r="B5661">
        <v>29</v>
      </c>
      <c r="C5661">
        <v>4</v>
      </c>
      <c r="D5661">
        <v>2022</v>
      </c>
      <c r="E5661" s="1">
        <f t="shared" si="88"/>
        <v>44680</v>
      </c>
      <c r="F5661">
        <v>37773</v>
      </c>
      <c r="G5661">
        <f>SUMIF(E:E,E5661,F:F)*VLOOKUP(A5661,Sheet1!$A$1:$E$49,3)</f>
        <v>35475.298767967048</v>
      </c>
      <c r="H5661">
        <f>SUMIF(E:E,E5661,F:F)*VLOOKUP(A5661,Sheet1!$A$1:$E$49,5)</f>
        <v>41843.007223796674</v>
      </c>
    </row>
    <row r="5662" spans="1:8" x14ac:dyDescent="0.25">
      <c r="A5662">
        <v>24</v>
      </c>
      <c r="B5662">
        <v>29</v>
      </c>
      <c r="C5662">
        <v>4</v>
      </c>
      <c r="D5662">
        <v>2022</v>
      </c>
      <c r="E5662" s="1">
        <f t="shared" si="88"/>
        <v>44680</v>
      </c>
      <c r="F5662">
        <v>37357</v>
      </c>
      <c r="G5662">
        <f>SUMIF(E:E,E5662,F:F)*VLOOKUP(A5662,Sheet1!$A$1:$E$49,3)</f>
        <v>35699.825975359294</v>
      </c>
      <c r="H5662">
        <f>SUMIF(E:E,E5662,F:F)*VLOOKUP(A5662,Sheet1!$A$1:$E$49,5)</f>
        <v>41901.152781147335</v>
      </c>
    </row>
    <row r="5663" spans="1:8" x14ac:dyDescent="0.25">
      <c r="A5663">
        <v>25</v>
      </c>
      <c r="B5663">
        <v>29</v>
      </c>
      <c r="C5663">
        <v>4</v>
      </c>
      <c r="D5663">
        <v>2022</v>
      </c>
      <c r="E5663" s="1">
        <f t="shared" si="88"/>
        <v>44680</v>
      </c>
      <c r="F5663">
        <v>37192</v>
      </c>
      <c r="G5663">
        <f>SUMIF(E:E,E5663,F:F)*VLOOKUP(A5663,Sheet1!$A$1:$E$49,3)</f>
        <v>35999.195585215552</v>
      </c>
      <c r="H5663">
        <f>SUMIF(E:E,E5663,F:F)*VLOOKUP(A5663,Sheet1!$A$1:$E$49,5)</f>
        <v>41843.007223796674</v>
      </c>
    </row>
    <row r="5664" spans="1:8" x14ac:dyDescent="0.25">
      <c r="A5664">
        <v>26</v>
      </c>
      <c r="B5664">
        <v>29</v>
      </c>
      <c r="C5664">
        <v>4</v>
      </c>
      <c r="D5664">
        <v>2022</v>
      </c>
      <c r="E5664" s="1">
        <f t="shared" si="88"/>
        <v>44680</v>
      </c>
      <c r="F5664">
        <v>36915</v>
      </c>
      <c r="G5664">
        <f>SUMIF(E:E,E5664,F:F)*VLOOKUP(A5664,Sheet1!$A$1:$E$49,3)</f>
        <v>35624.983572895311</v>
      </c>
      <c r="H5664">
        <f>SUMIF(E:E,E5664,F:F)*VLOOKUP(A5664,Sheet1!$A$1:$E$49,5)</f>
        <v>41669.175009668921</v>
      </c>
    </row>
    <row r="5665" spans="1:8" x14ac:dyDescent="0.25">
      <c r="A5665">
        <v>27</v>
      </c>
      <c r="B5665">
        <v>29</v>
      </c>
      <c r="C5665">
        <v>4</v>
      </c>
      <c r="D5665">
        <v>2022</v>
      </c>
      <c r="E5665" s="1">
        <f t="shared" si="88"/>
        <v>44680</v>
      </c>
      <c r="F5665">
        <v>36877</v>
      </c>
      <c r="G5665">
        <f>SUMIF(E:E,E5665,F:F)*VLOOKUP(A5665,Sheet1!$A$1:$E$49,3)</f>
        <v>35026.244353182825</v>
      </c>
      <c r="H5665">
        <f>SUMIF(E:E,E5665,F:F)*VLOOKUP(A5665,Sheet1!$A$1:$E$49,5)</f>
        <v>41381.459051796504</v>
      </c>
    </row>
    <row r="5666" spans="1:8" x14ac:dyDescent="0.25">
      <c r="A5666">
        <v>28</v>
      </c>
      <c r="B5666">
        <v>29</v>
      </c>
      <c r="C5666">
        <v>4</v>
      </c>
      <c r="D5666">
        <v>2022</v>
      </c>
      <c r="E5666" s="1">
        <f t="shared" si="88"/>
        <v>44680</v>
      </c>
      <c r="F5666">
        <v>36307</v>
      </c>
      <c r="G5666">
        <f>SUMIF(E:E,E5666,F:F)*VLOOKUP(A5666,Sheet1!$A$1:$E$49,3)</f>
        <v>34502.347535934336</v>
      </c>
      <c r="H5666">
        <f>SUMIF(E:E,E5666,F:F)*VLOOKUP(A5666,Sheet1!$A$1:$E$49,5)</f>
        <v>40982.829589253481</v>
      </c>
    </row>
    <row r="5667" spans="1:8" x14ac:dyDescent="0.25">
      <c r="A5667">
        <v>29</v>
      </c>
      <c r="B5667">
        <v>29</v>
      </c>
      <c r="C5667">
        <v>4</v>
      </c>
      <c r="D5667">
        <v>2022</v>
      </c>
      <c r="E5667" s="1">
        <f t="shared" si="88"/>
        <v>44680</v>
      </c>
      <c r="F5667">
        <v>36221</v>
      </c>
      <c r="G5667">
        <f>SUMIF(E:E,E5667,F:F)*VLOOKUP(A5667,Sheet1!$A$1:$E$49,3)</f>
        <v>34652.032340862315</v>
      </c>
      <c r="H5667">
        <f>SUMIF(E:E,E5667,F:F)*VLOOKUP(A5667,Sheet1!$A$1:$E$49,5)</f>
        <v>40477.373141357588</v>
      </c>
    </row>
    <row r="5668" spans="1:8" x14ac:dyDescent="0.25">
      <c r="A5668">
        <v>30</v>
      </c>
      <c r="B5668">
        <v>29</v>
      </c>
      <c r="C5668">
        <v>4</v>
      </c>
      <c r="D5668">
        <v>2022</v>
      </c>
      <c r="E5668" s="1">
        <f t="shared" si="88"/>
        <v>44680</v>
      </c>
      <c r="F5668">
        <v>35887</v>
      </c>
      <c r="G5668">
        <f>SUMIF(E:E,E5668,F:F)*VLOOKUP(A5668,Sheet1!$A$1:$E$49,3)</f>
        <v>35400.456365503058</v>
      </c>
      <c r="H5668">
        <f>SUMIF(E:E,E5668,F:F)*VLOOKUP(A5668,Sheet1!$A$1:$E$49,5)</f>
        <v>39870.222771871864</v>
      </c>
    </row>
    <row r="5669" spans="1:8" x14ac:dyDescent="0.25">
      <c r="A5669">
        <v>31</v>
      </c>
      <c r="B5669">
        <v>29</v>
      </c>
      <c r="C5669">
        <v>4</v>
      </c>
      <c r="D5669">
        <v>2022</v>
      </c>
      <c r="E5669" s="1">
        <f t="shared" si="88"/>
        <v>44680</v>
      </c>
      <c r="F5669">
        <v>35584</v>
      </c>
      <c r="G5669">
        <f>SUMIF(E:E,E5669,F:F)*VLOOKUP(A5669,Sheet1!$A$1:$E$49,3)</f>
        <v>35774.668377823291</v>
      </c>
      <c r="H5669">
        <f>SUMIF(E:E,E5669,F:F)*VLOOKUP(A5669,Sheet1!$A$1:$E$49,5)</f>
        <v>39167.471327213112</v>
      </c>
    </row>
    <row r="5670" spans="1:8" x14ac:dyDescent="0.25">
      <c r="A5670">
        <v>32</v>
      </c>
      <c r="B5670">
        <v>29</v>
      </c>
      <c r="C5670">
        <v>4</v>
      </c>
      <c r="D5670">
        <v>2022</v>
      </c>
      <c r="E5670" s="1">
        <f t="shared" si="88"/>
        <v>44680</v>
      </c>
      <c r="F5670">
        <v>35591</v>
      </c>
      <c r="G5670">
        <f>SUMIF(E:E,E5670,F:F)*VLOOKUP(A5670,Sheet1!$A$1:$E$49,3)</f>
        <v>38843.206878849982</v>
      </c>
      <c r="H5670">
        <f>SUMIF(E:E,E5670,F:F)*VLOOKUP(A5670,Sheet1!$A$1:$E$49,5)</f>
        <v>38376.069698962594</v>
      </c>
    </row>
    <row r="5671" spans="1:8" x14ac:dyDescent="0.25">
      <c r="A5671">
        <v>33</v>
      </c>
      <c r="B5671">
        <v>29</v>
      </c>
      <c r="C5671">
        <v>4</v>
      </c>
      <c r="D5671">
        <v>2022</v>
      </c>
      <c r="E5671" s="1">
        <f t="shared" si="88"/>
        <v>44680</v>
      </c>
      <c r="F5671">
        <v>36078</v>
      </c>
      <c r="G5671">
        <f>SUMIF(E:E,E5671,F:F)*VLOOKUP(A5671,Sheet1!$A$1:$E$49,3)</f>
        <v>40714.266940451707</v>
      </c>
      <c r="H5671">
        <f>SUMIF(E:E,E5671,F:F)*VLOOKUP(A5671,Sheet1!$A$1:$E$49,5)</f>
        <v>37503.712485053868</v>
      </c>
    </row>
    <row r="5672" spans="1:8" x14ac:dyDescent="0.25">
      <c r="A5672">
        <v>34</v>
      </c>
      <c r="B5672">
        <v>29</v>
      </c>
      <c r="C5672">
        <v>4</v>
      </c>
      <c r="D5672">
        <v>2022</v>
      </c>
      <c r="E5672" s="1">
        <f t="shared" si="88"/>
        <v>44680</v>
      </c>
      <c r="F5672">
        <v>35978</v>
      </c>
      <c r="G5672">
        <f>SUMIF(E:E,E5672,F:F)*VLOOKUP(A5672,Sheet1!$A$1:$E$49,3)</f>
        <v>42435.642197125169</v>
      </c>
      <c r="H5672">
        <f>SUMIF(E:E,E5672,F:F)*VLOOKUP(A5672,Sheet1!$A$1:$E$49,5)</f>
        <v>36558.71367696474</v>
      </c>
    </row>
    <row r="5673" spans="1:8" x14ac:dyDescent="0.25">
      <c r="A5673">
        <v>35</v>
      </c>
      <c r="B5673">
        <v>29</v>
      </c>
      <c r="C5673">
        <v>4</v>
      </c>
      <c r="D5673">
        <v>2022</v>
      </c>
      <c r="E5673" s="1">
        <f t="shared" si="88"/>
        <v>44680</v>
      </c>
      <c r="F5673">
        <v>36153</v>
      </c>
      <c r="G5673">
        <f>SUMIF(E:E,E5673,F:F)*VLOOKUP(A5673,Sheet1!$A$1:$E$49,3)</f>
        <v>43707.963039014408</v>
      </c>
      <c r="H5673">
        <f>SUMIF(E:E,E5673,F:F)*VLOOKUP(A5673,Sheet1!$A$1:$E$49,5)</f>
        <v>35549.875175748712</v>
      </c>
    </row>
    <row r="5674" spans="1:8" x14ac:dyDescent="0.25">
      <c r="A5674">
        <v>36</v>
      </c>
      <c r="B5674">
        <v>29</v>
      </c>
      <c r="C5674">
        <v>4</v>
      </c>
      <c r="D5674">
        <v>2022</v>
      </c>
      <c r="E5674" s="1">
        <f t="shared" si="88"/>
        <v>44680</v>
      </c>
      <c r="F5674">
        <v>35967</v>
      </c>
      <c r="G5674">
        <f>SUMIF(E:E,E5674,F:F)*VLOOKUP(A5674,Sheet1!$A$1:$E$49,3)</f>
        <v>44007.332648870644</v>
      </c>
      <c r="H5674">
        <f>SUMIF(E:E,E5674,F:F)*VLOOKUP(A5674,Sheet1!$A$1:$E$49,5)</f>
        <v>34486.35103427116</v>
      </c>
    </row>
    <row r="5675" spans="1:8" x14ac:dyDescent="0.25">
      <c r="A5675">
        <v>37</v>
      </c>
      <c r="B5675">
        <v>29</v>
      </c>
      <c r="C5675">
        <v>4</v>
      </c>
      <c r="D5675">
        <v>2022</v>
      </c>
      <c r="E5675" s="1">
        <f t="shared" si="88"/>
        <v>44680</v>
      </c>
      <c r="F5675">
        <v>34950</v>
      </c>
      <c r="G5675">
        <f>SUMIF(E:E,E5675,F:F)*VLOOKUP(A5675,Sheet1!$A$1:$E$49,3)</f>
        <v>44082.175051334634</v>
      </c>
      <c r="H5675">
        <f>SUMIF(E:E,E5675,F:F)*VLOOKUP(A5675,Sheet1!$A$1:$E$49,5)</f>
        <v>33377.510335881787</v>
      </c>
    </row>
    <row r="5676" spans="1:8" x14ac:dyDescent="0.25">
      <c r="A5676">
        <v>38</v>
      </c>
      <c r="B5676">
        <v>29</v>
      </c>
      <c r="C5676">
        <v>4</v>
      </c>
      <c r="D5676">
        <v>2022</v>
      </c>
      <c r="E5676" s="1">
        <f t="shared" si="88"/>
        <v>44680</v>
      </c>
      <c r="F5676">
        <v>34249</v>
      </c>
      <c r="G5676">
        <f>SUMIF(E:E,E5676,F:F)*VLOOKUP(A5676,Sheet1!$A$1:$E$49,3)</f>
        <v>43782.805441478391</v>
      </c>
      <c r="H5676">
        <f>SUMIF(E:E,E5676,F:F)*VLOOKUP(A5676,Sheet1!$A$1:$E$49,5)</f>
        <v>32232.801553070509</v>
      </c>
    </row>
    <row r="5677" spans="1:8" x14ac:dyDescent="0.25">
      <c r="A5677">
        <v>39</v>
      </c>
      <c r="B5677">
        <v>29</v>
      </c>
      <c r="C5677">
        <v>4</v>
      </c>
      <c r="D5677">
        <v>2022</v>
      </c>
      <c r="E5677" s="1">
        <f t="shared" si="88"/>
        <v>44680</v>
      </c>
      <c r="F5677">
        <v>34032</v>
      </c>
      <c r="G5677">
        <f>SUMIF(E:E,E5677,F:F)*VLOOKUP(A5677,Sheet1!$A$1:$E$49,3)</f>
        <v>43782.805441478391</v>
      </c>
      <c r="H5677">
        <f>SUMIF(E:E,E5677,F:F)*VLOOKUP(A5677,Sheet1!$A$1:$E$49,5)</f>
        <v>31061.621088163822</v>
      </c>
    </row>
    <row r="5678" spans="1:8" x14ac:dyDescent="0.25">
      <c r="A5678">
        <v>40</v>
      </c>
      <c r="B5678">
        <v>29</v>
      </c>
      <c r="C5678">
        <v>4</v>
      </c>
      <c r="D5678">
        <v>2022</v>
      </c>
      <c r="E5678" s="1">
        <f t="shared" si="88"/>
        <v>44680</v>
      </c>
      <c r="F5678">
        <v>34148</v>
      </c>
      <c r="G5678">
        <f>SUMIF(E:E,E5678,F:F)*VLOOKUP(A5678,Sheet1!$A$1:$E$49,3)</f>
        <v>42735.011806981413</v>
      </c>
      <c r="H5678">
        <f>SUMIF(E:E,E5678,F:F)*VLOOKUP(A5678,Sheet1!$A$1:$E$49,5)</f>
        <v>29873.188488932599</v>
      </c>
    </row>
    <row r="5679" spans="1:8" x14ac:dyDescent="0.25">
      <c r="A5679">
        <v>41</v>
      </c>
      <c r="B5679">
        <v>29</v>
      </c>
      <c r="C5679">
        <v>4</v>
      </c>
      <c r="D5679">
        <v>2022</v>
      </c>
      <c r="E5679" s="1">
        <f t="shared" si="88"/>
        <v>44680</v>
      </c>
      <c r="F5679">
        <v>32643</v>
      </c>
      <c r="G5679">
        <f>SUMIF(E:E,E5679,F:F)*VLOOKUP(A5679,Sheet1!$A$1:$E$49,3)</f>
        <v>40938.794147843961</v>
      </c>
      <c r="H5679">
        <f>SUMIF(E:E,E5679,F:F)*VLOOKUP(A5679,Sheet1!$A$1:$E$49,5)</f>
        <v>28676.43056422552</v>
      </c>
    </row>
    <row r="5680" spans="1:8" x14ac:dyDescent="0.25">
      <c r="A5680">
        <v>42</v>
      </c>
      <c r="B5680">
        <v>29</v>
      </c>
      <c r="C5680">
        <v>4</v>
      </c>
      <c r="D5680">
        <v>2022</v>
      </c>
      <c r="E5680" s="1">
        <f t="shared" si="88"/>
        <v>44680</v>
      </c>
      <c r="F5680">
        <v>31815</v>
      </c>
      <c r="G5680">
        <f>SUMIF(E:E,E5680,F:F)*VLOOKUP(A5680,Sheet1!$A$1:$E$49,3)</f>
        <v>39367.103696098471</v>
      </c>
      <c r="H5680">
        <f>SUMIF(E:E,E5680,F:F)*VLOOKUP(A5680,Sheet1!$A$1:$E$49,5)</f>
        <v>27479.876309128744</v>
      </c>
    </row>
    <row r="5681" spans="1:8" x14ac:dyDescent="0.25">
      <c r="A5681">
        <v>43</v>
      </c>
      <c r="B5681">
        <v>29</v>
      </c>
      <c r="C5681">
        <v>4</v>
      </c>
      <c r="D5681">
        <v>2022</v>
      </c>
      <c r="E5681" s="1">
        <f t="shared" si="88"/>
        <v>44680</v>
      </c>
      <c r="F5681">
        <v>31179</v>
      </c>
      <c r="G5681">
        <f>SUMIF(E:E,E5681,F:F)*VLOOKUP(A5681,Sheet1!$A$1:$E$49,3)</f>
        <v>38319.310061601485</v>
      </c>
      <c r="H5681">
        <f>SUMIF(E:E,E5681,F:F)*VLOOKUP(A5681,Sheet1!$A$1:$E$49,5)</f>
        <v>26291.564197523425</v>
      </c>
    </row>
    <row r="5682" spans="1:8" x14ac:dyDescent="0.25">
      <c r="A5682">
        <v>44</v>
      </c>
      <c r="B5682">
        <v>29</v>
      </c>
      <c r="C5682">
        <v>4</v>
      </c>
      <c r="D5682">
        <v>2022</v>
      </c>
      <c r="E5682" s="1">
        <f t="shared" si="88"/>
        <v>44680</v>
      </c>
      <c r="F5682">
        <v>29801</v>
      </c>
      <c r="G5682">
        <f>SUMIF(E:E,E5682,F:F)*VLOOKUP(A5682,Sheet1!$A$1:$E$49,3)</f>
        <v>35325.613963039068</v>
      </c>
      <c r="H5682">
        <f>SUMIF(E:E,E5682,F:F)*VLOOKUP(A5682,Sheet1!$A$1:$E$49,5)</f>
        <v>25118.963024739431</v>
      </c>
    </row>
    <row r="5683" spans="1:8" x14ac:dyDescent="0.25">
      <c r="A5683">
        <v>45</v>
      </c>
      <c r="B5683">
        <v>29</v>
      </c>
      <c r="C5683">
        <v>4</v>
      </c>
      <c r="D5683">
        <v>2022</v>
      </c>
      <c r="E5683" s="1">
        <f t="shared" si="88"/>
        <v>44680</v>
      </c>
      <c r="F5683">
        <v>29632</v>
      </c>
      <c r="G5683">
        <f>SUMIF(E:E,E5683,F:F)*VLOOKUP(A5683,Sheet1!$A$1:$E$49,3)</f>
        <v>31882.863449691868</v>
      </c>
      <c r="H5683">
        <f>SUMIF(E:E,E5683,F:F)*VLOOKUP(A5683,Sheet1!$A$1:$E$49,5)</f>
        <v>23968.907096899013</v>
      </c>
    </row>
    <row r="5684" spans="1:8" x14ac:dyDescent="0.25">
      <c r="A5684">
        <v>46</v>
      </c>
      <c r="B5684">
        <v>29</v>
      </c>
      <c r="C5684">
        <v>4</v>
      </c>
      <c r="D5684">
        <v>2022</v>
      </c>
      <c r="E5684" s="1">
        <f t="shared" si="88"/>
        <v>44680</v>
      </c>
      <c r="F5684">
        <v>28760</v>
      </c>
      <c r="G5684">
        <f>SUMIF(E:E,E5684,F:F)*VLOOKUP(A5684,Sheet1!$A$1:$E$49,3)</f>
        <v>28290.428131416687</v>
      </c>
      <c r="H5684">
        <f>SUMIF(E:E,E5684,F:F)*VLOOKUP(A5684,Sheet1!$A$1:$E$49,5)</f>
        <v>22847.546178785891</v>
      </c>
    </row>
    <row r="5685" spans="1:8" x14ac:dyDescent="0.25">
      <c r="A5685">
        <v>47</v>
      </c>
      <c r="B5685">
        <v>29</v>
      </c>
      <c r="C5685">
        <v>4</v>
      </c>
      <c r="D5685">
        <v>2022</v>
      </c>
      <c r="E5685" s="1">
        <f t="shared" si="88"/>
        <v>44680</v>
      </c>
      <c r="F5685">
        <v>28780</v>
      </c>
      <c r="G5685">
        <f>SUMIF(E:E,E5685,F:F)*VLOOKUP(A5685,Sheet1!$A$1:$E$49,3)</f>
        <v>27092.949691991853</v>
      </c>
      <c r="H5685">
        <f>SUMIF(E:E,E5685,F:F)*VLOOKUP(A5685,Sheet1!$A$1:$E$49,5)</f>
        <v>21760.310240175029</v>
      </c>
    </row>
    <row r="5686" spans="1:8" x14ac:dyDescent="0.25">
      <c r="A5686">
        <v>48</v>
      </c>
      <c r="B5686">
        <v>29</v>
      </c>
      <c r="C5686">
        <v>4</v>
      </c>
      <c r="D5686">
        <v>2022</v>
      </c>
      <c r="E5686" s="1">
        <f t="shared" si="88"/>
        <v>44680</v>
      </c>
      <c r="F5686">
        <v>29138</v>
      </c>
      <c r="G5686">
        <f>SUMIF(E:E,E5686,F:F)*VLOOKUP(A5686,Sheet1!$A$1:$E$49,3)</f>
        <v>26868.422484599636</v>
      </c>
      <c r="H5686">
        <f>SUMIF(E:E,E5686,F:F)*VLOOKUP(A5686,Sheet1!$A$1:$E$49,5)</f>
        <v>20711.888691883629</v>
      </c>
    </row>
    <row r="5687" spans="1:8" x14ac:dyDescent="0.25">
      <c r="A5687">
        <v>1</v>
      </c>
      <c r="B5687">
        <v>30</v>
      </c>
      <c r="C5687">
        <v>4</v>
      </c>
      <c r="D5687">
        <v>2022</v>
      </c>
      <c r="E5687" s="1">
        <f t="shared" si="88"/>
        <v>44681</v>
      </c>
      <c r="F5687">
        <v>29739</v>
      </c>
      <c r="G5687">
        <f>SUMIF(E:E,E5687,F:F)*VLOOKUP(A5687,Sheet1!$A$1:$E$49,3)</f>
        <v>26099.893083815612</v>
      </c>
      <c r="H5687">
        <f>SUMIF(E:E,E5687,F:F)*VLOOKUP(A5687,Sheet1!$A$1:$E$49,5)</f>
        <v>21137.89043866485</v>
      </c>
    </row>
    <row r="5688" spans="1:8" x14ac:dyDescent="0.25">
      <c r="A5688">
        <v>2</v>
      </c>
      <c r="B5688">
        <v>30</v>
      </c>
      <c r="C5688">
        <v>4</v>
      </c>
      <c r="D5688">
        <v>2022</v>
      </c>
      <c r="E5688" s="1">
        <f t="shared" si="88"/>
        <v>44681</v>
      </c>
      <c r="F5688">
        <v>29778</v>
      </c>
      <c r="G5688">
        <f>SUMIF(E:E,E5688,F:F)*VLOOKUP(A5688,Sheet1!$A$1:$E$49,3)</f>
        <v>25736.384823595352</v>
      </c>
      <c r="H5688">
        <f>SUMIF(E:E,E5688,F:F)*VLOOKUP(A5688,Sheet1!$A$1:$E$49,5)</f>
        <v>22194.027685683737</v>
      </c>
    </row>
    <row r="5689" spans="1:8" x14ac:dyDescent="0.25">
      <c r="A5689">
        <v>3</v>
      </c>
      <c r="B5689">
        <v>30</v>
      </c>
      <c r="C5689">
        <v>4</v>
      </c>
      <c r="D5689">
        <v>2022</v>
      </c>
      <c r="E5689" s="1">
        <f t="shared" si="88"/>
        <v>44681</v>
      </c>
      <c r="F5689">
        <v>29527</v>
      </c>
      <c r="G5689">
        <f>SUMIF(E:E,E5689,F:F)*VLOOKUP(A5689,Sheet1!$A$1:$E$49,3)</f>
        <v>25082.069955198862</v>
      </c>
      <c r="H5689">
        <f>SUMIF(E:E,E5689,F:F)*VLOOKUP(A5689,Sheet1!$A$1:$E$49,5)</f>
        <v>23283.313820286436</v>
      </c>
    </row>
    <row r="5690" spans="1:8" x14ac:dyDescent="0.25">
      <c r="A5690">
        <v>4</v>
      </c>
      <c r="B5690">
        <v>30</v>
      </c>
      <c r="C5690">
        <v>4</v>
      </c>
      <c r="D5690">
        <v>2022</v>
      </c>
      <c r="E5690" s="1">
        <f t="shared" si="88"/>
        <v>44681</v>
      </c>
      <c r="F5690">
        <v>29425</v>
      </c>
      <c r="G5690">
        <f>SUMIF(E:E,E5690,F:F)*VLOOKUP(A5690,Sheet1!$A$1:$E$49,3)</f>
        <v>24645.860042934535</v>
      </c>
      <c r="H5690">
        <f>SUMIF(E:E,E5690,F:F)*VLOOKUP(A5690,Sheet1!$A$1:$E$49,5)</f>
        <v>24400.474188530905</v>
      </c>
    </row>
    <row r="5691" spans="1:8" x14ac:dyDescent="0.25">
      <c r="A5691">
        <v>5</v>
      </c>
      <c r="B5691">
        <v>30</v>
      </c>
      <c r="C5691">
        <v>4</v>
      </c>
      <c r="D5691">
        <v>2022</v>
      </c>
      <c r="E5691" s="1">
        <f t="shared" si="88"/>
        <v>44681</v>
      </c>
      <c r="F5691">
        <v>29248</v>
      </c>
      <c r="G5691">
        <f>SUMIF(E:E,E5691,F:F)*VLOOKUP(A5691,Sheet1!$A$1:$E$49,3)</f>
        <v>24136.948478626153</v>
      </c>
      <c r="H5691">
        <f>SUMIF(E:E,E5691,F:F)*VLOOKUP(A5691,Sheet1!$A$1:$E$49,5)</f>
        <v>25539.534930082104</v>
      </c>
    </row>
    <row r="5692" spans="1:8" x14ac:dyDescent="0.25">
      <c r="A5692">
        <v>6</v>
      </c>
      <c r="B5692">
        <v>30</v>
      </c>
      <c r="C5692">
        <v>4</v>
      </c>
      <c r="D5692">
        <v>2022</v>
      </c>
      <c r="E5692" s="1">
        <f t="shared" si="88"/>
        <v>44681</v>
      </c>
      <c r="F5692">
        <v>28878</v>
      </c>
      <c r="G5692">
        <f>SUMIF(E:E,E5692,F:F)*VLOOKUP(A5692,Sheet1!$A$1:$E$49,3)</f>
        <v>23337.23030614154</v>
      </c>
      <c r="H5692">
        <f>SUMIF(E:E,E5692,F:F)*VLOOKUP(A5692,Sheet1!$A$1:$E$49,5)</f>
        <v>26693.857223505878</v>
      </c>
    </row>
    <row r="5693" spans="1:8" x14ac:dyDescent="0.25">
      <c r="A5693">
        <v>7</v>
      </c>
      <c r="B5693">
        <v>30</v>
      </c>
      <c r="C5693">
        <v>4</v>
      </c>
      <c r="D5693">
        <v>2022</v>
      </c>
      <c r="E5693" s="1">
        <f t="shared" si="88"/>
        <v>44681</v>
      </c>
      <c r="F5693">
        <v>28737</v>
      </c>
      <c r="G5693">
        <f>SUMIF(E:E,E5693,F:F)*VLOOKUP(A5693,Sheet1!$A$1:$E$49,3)</f>
        <v>22464.810481612891</v>
      </c>
      <c r="H5693">
        <f>SUMIF(E:E,E5693,F:F)*VLOOKUP(A5693,Sheet1!$A$1:$E$49,5)</f>
        <v>27856.185906736569</v>
      </c>
    </row>
    <row r="5694" spans="1:8" x14ac:dyDescent="0.25">
      <c r="A5694">
        <v>8</v>
      </c>
      <c r="B5694">
        <v>30</v>
      </c>
      <c r="C5694">
        <v>4</v>
      </c>
      <c r="D5694">
        <v>2022</v>
      </c>
      <c r="E5694" s="1">
        <f t="shared" si="88"/>
        <v>44681</v>
      </c>
      <c r="F5694">
        <v>28603</v>
      </c>
      <c r="G5694">
        <f>SUMIF(E:E,E5694,F:F)*VLOOKUP(A5694,Sheet1!$A$1:$E$49,3)</f>
        <v>22028.600569348571</v>
      </c>
      <c r="H5694">
        <f>SUMIF(E:E,E5694,F:F)*VLOOKUP(A5694,Sheet1!$A$1:$E$49,5)</f>
        <v>29018.712433925397</v>
      </c>
    </row>
    <row r="5695" spans="1:8" x14ac:dyDescent="0.25">
      <c r="A5695">
        <v>9</v>
      </c>
      <c r="B5695">
        <v>30</v>
      </c>
      <c r="C5695">
        <v>4</v>
      </c>
      <c r="D5695">
        <v>2022</v>
      </c>
      <c r="E5695" s="1">
        <f t="shared" si="88"/>
        <v>44681</v>
      </c>
      <c r="F5695">
        <v>28736</v>
      </c>
      <c r="G5695">
        <f>SUMIF(E:E,E5695,F:F)*VLOOKUP(A5695,Sheet1!$A$1:$E$49,3)</f>
        <v>21665.092309128282</v>
      </c>
      <c r="H5695">
        <f>SUMIF(E:E,E5695,F:F)*VLOOKUP(A5695,Sheet1!$A$1:$E$49,5)</f>
        <v>30173.151768614091</v>
      </c>
    </row>
    <row r="5696" spans="1:8" x14ac:dyDescent="0.25">
      <c r="A5696">
        <v>10</v>
      </c>
      <c r="B5696">
        <v>30</v>
      </c>
      <c r="C5696">
        <v>4</v>
      </c>
      <c r="D5696">
        <v>2022</v>
      </c>
      <c r="E5696" s="1">
        <f t="shared" si="88"/>
        <v>44681</v>
      </c>
      <c r="F5696">
        <v>28054</v>
      </c>
      <c r="G5696">
        <f>SUMIF(E:E,E5696,F:F)*VLOOKUP(A5696,Sheet1!$A$1:$E$49,3)</f>
        <v>21519.689005040182</v>
      </c>
      <c r="H5696">
        <f>SUMIF(E:E,E5696,F:F)*VLOOKUP(A5696,Sheet1!$A$1:$E$49,5)</f>
        <v>31310.832439425289</v>
      </c>
    </row>
    <row r="5697" spans="1:8" x14ac:dyDescent="0.25">
      <c r="A5697">
        <v>11</v>
      </c>
      <c r="B5697">
        <v>30</v>
      </c>
      <c r="C5697">
        <v>4</v>
      </c>
      <c r="D5697">
        <v>2022</v>
      </c>
      <c r="E5697" s="1">
        <f t="shared" si="88"/>
        <v>44681</v>
      </c>
      <c r="F5697">
        <v>28980</v>
      </c>
      <c r="G5697">
        <f>SUMIF(E:E,E5697,F:F)*VLOOKUP(A5697,Sheet1!$A$1:$E$49,3)</f>
        <v>22610.213785700991</v>
      </c>
      <c r="H5697">
        <f>SUMIF(E:E,E5697,F:F)*VLOOKUP(A5697,Sheet1!$A$1:$E$49,5)</f>
        <v>32422.798609400612</v>
      </c>
    </row>
    <row r="5698" spans="1:8" x14ac:dyDescent="0.25">
      <c r="A5698">
        <v>12</v>
      </c>
      <c r="B5698">
        <v>30</v>
      </c>
      <c r="C5698">
        <v>4</v>
      </c>
      <c r="D5698">
        <v>2022</v>
      </c>
      <c r="E5698" s="1">
        <f t="shared" si="88"/>
        <v>44681</v>
      </c>
      <c r="F5698">
        <v>30415</v>
      </c>
      <c r="G5698">
        <f>SUMIF(E:E,E5698,F:F)*VLOOKUP(A5698,Sheet1!$A$1:$E$49,3)</f>
        <v>25663.683171551289</v>
      </c>
      <c r="H5698">
        <f>SUMIF(E:E,E5698,F:F)*VLOOKUP(A5698,Sheet1!$A$1:$E$49,5)</f>
        <v>33499.922645675324</v>
      </c>
    </row>
    <row r="5699" spans="1:8" x14ac:dyDescent="0.25">
      <c r="A5699">
        <v>13</v>
      </c>
      <c r="B5699">
        <v>30</v>
      </c>
      <c r="C5699">
        <v>4</v>
      </c>
      <c r="D5699">
        <v>2022</v>
      </c>
      <c r="E5699" s="1">
        <f t="shared" ref="E5699:E5762" si="89">DATE(D5699,C5699,B5699)</f>
        <v>44681</v>
      </c>
      <c r="F5699">
        <v>31496</v>
      </c>
      <c r="G5699">
        <f>SUMIF(E:E,E5699,F:F)*VLOOKUP(A5699,Sheet1!$A$1:$E$49,3)</f>
        <v>27481.224472652459</v>
      </c>
      <c r="H5699">
        <f>SUMIF(E:E,E5699,F:F)*VLOOKUP(A5699,Sheet1!$A$1:$E$49,5)</f>
        <v>34533.026334607224</v>
      </c>
    </row>
    <row r="5700" spans="1:8" x14ac:dyDescent="0.25">
      <c r="A5700">
        <v>14</v>
      </c>
      <c r="B5700">
        <v>30</v>
      </c>
      <c r="C5700">
        <v>4</v>
      </c>
      <c r="D5700">
        <v>2022</v>
      </c>
      <c r="E5700" s="1">
        <f t="shared" si="89"/>
        <v>44681</v>
      </c>
      <c r="F5700">
        <v>32358</v>
      </c>
      <c r="G5700">
        <f>SUMIF(E:E,E5700,F:F)*VLOOKUP(A5700,Sheet1!$A$1:$E$49,3)</f>
        <v>30607.395510546921</v>
      </c>
      <c r="H5700">
        <f>SUMIF(E:E,E5700,F:F)*VLOOKUP(A5700,Sheet1!$A$1:$E$49,5)</f>
        <v>35513.008580891583</v>
      </c>
    </row>
    <row r="5701" spans="1:8" x14ac:dyDescent="0.25">
      <c r="A5701">
        <v>15</v>
      </c>
      <c r="B5701">
        <v>30</v>
      </c>
      <c r="C5701">
        <v>4</v>
      </c>
      <c r="D5701">
        <v>2022</v>
      </c>
      <c r="E5701" s="1">
        <f t="shared" si="89"/>
        <v>44681</v>
      </c>
      <c r="F5701">
        <v>32923</v>
      </c>
      <c r="G5701">
        <f>SUMIF(E:E,E5701,F:F)*VLOOKUP(A5701,Sheet1!$A$1:$E$49,3)</f>
        <v>33806.268200485363</v>
      </c>
      <c r="H5701">
        <f>SUMIF(E:E,E5701,F:F)*VLOOKUP(A5701,Sheet1!$A$1:$E$49,5)</f>
        <v>36430.977169095691</v>
      </c>
    </row>
    <row r="5702" spans="1:8" x14ac:dyDescent="0.25">
      <c r="A5702">
        <v>16</v>
      </c>
      <c r="B5702">
        <v>30</v>
      </c>
      <c r="C5702">
        <v>4</v>
      </c>
      <c r="D5702">
        <v>2022</v>
      </c>
      <c r="E5702" s="1">
        <f t="shared" si="89"/>
        <v>44681</v>
      </c>
      <c r="F5702">
        <v>33811</v>
      </c>
      <c r="G5702">
        <f>SUMIF(E:E,E5702,F:F)*VLOOKUP(A5702,Sheet1!$A$1:$E$49,3)</f>
        <v>35551.107849542554</v>
      </c>
      <c r="H5702">
        <f>SUMIF(E:E,E5702,F:F)*VLOOKUP(A5702,Sheet1!$A$1:$E$49,5)</f>
        <v>37278.381962844316</v>
      </c>
    </row>
    <row r="5703" spans="1:8" x14ac:dyDescent="0.25">
      <c r="A5703">
        <v>17</v>
      </c>
      <c r="B5703">
        <v>30</v>
      </c>
      <c r="C5703">
        <v>4</v>
      </c>
      <c r="D5703">
        <v>2022</v>
      </c>
      <c r="E5703" s="1">
        <f t="shared" si="89"/>
        <v>44681</v>
      </c>
      <c r="F5703">
        <v>34900</v>
      </c>
      <c r="G5703">
        <f>SUMIF(E:E,E5703,F:F)*VLOOKUP(A5703,Sheet1!$A$1:$E$49,3)</f>
        <v>35260.301241366353</v>
      </c>
      <c r="H5703">
        <f>SUMIF(E:E,E5703,F:F)*VLOOKUP(A5703,Sheet1!$A$1:$E$49,5)</f>
        <v>38047.146779443996</v>
      </c>
    </row>
    <row r="5704" spans="1:8" x14ac:dyDescent="0.25">
      <c r="A5704">
        <v>18</v>
      </c>
      <c r="B5704">
        <v>30</v>
      </c>
      <c r="C5704">
        <v>4</v>
      </c>
      <c r="D5704">
        <v>2022</v>
      </c>
      <c r="E5704" s="1">
        <f t="shared" si="89"/>
        <v>44681</v>
      </c>
      <c r="F5704">
        <v>35434</v>
      </c>
      <c r="G5704">
        <f>SUMIF(E:E,E5704,F:F)*VLOOKUP(A5704,Sheet1!$A$1:$E$49,3)</f>
        <v>33297.356636176955</v>
      </c>
      <c r="H5704">
        <f>SUMIF(E:E,E5704,F:F)*VLOOKUP(A5704,Sheet1!$A$1:$E$49,5)</f>
        <v>38729.797112957385</v>
      </c>
    </row>
    <row r="5705" spans="1:8" x14ac:dyDescent="0.25">
      <c r="A5705">
        <v>19</v>
      </c>
      <c r="B5705">
        <v>30</v>
      </c>
      <c r="C5705">
        <v>4</v>
      </c>
      <c r="D5705">
        <v>2022</v>
      </c>
      <c r="E5705" s="1">
        <f t="shared" si="89"/>
        <v>44681</v>
      </c>
      <c r="F5705">
        <v>36089</v>
      </c>
      <c r="G5705">
        <f>SUMIF(E:E,E5705,F:F)*VLOOKUP(A5705,Sheet1!$A$1:$E$49,3)</f>
        <v>32788.44507186854</v>
      </c>
      <c r="H5705">
        <f>SUMIF(E:E,E5705,F:F)*VLOOKUP(A5705,Sheet1!$A$1:$E$49,5)</f>
        <v>39319.580891236867</v>
      </c>
    </row>
    <row r="5706" spans="1:8" x14ac:dyDescent="0.25">
      <c r="A5706">
        <v>20</v>
      </c>
      <c r="B5706">
        <v>30</v>
      </c>
      <c r="C5706">
        <v>4</v>
      </c>
      <c r="D5706">
        <v>2022</v>
      </c>
      <c r="E5706" s="1">
        <f t="shared" si="89"/>
        <v>44681</v>
      </c>
      <c r="F5706">
        <v>36200</v>
      </c>
      <c r="G5706">
        <f>SUMIF(E:E,E5706,F:F)*VLOOKUP(A5706,Sheet1!$A$1:$E$49,3)</f>
        <v>33297.356636176955</v>
      </c>
      <c r="H5706">
        <f>SUMIF(E:E,E5706,F:F)*VLOOKUP(A5706,Sheet1!$A$1:$E$49,5)</f>
        <v>39810.579544253043</v>
      </c>
    </row>
    <row r="5707" spans="1:8" x14ac:dyDescent="0.25">
      <c r="A5707">
        <v>21</v>
      </c>
      <c r="B5707">
        <v>30</v>
      </c>
      <c r="C5707">
        <v>4</v>
      </c>
      <c r="D5707">
        <v>2022</v>
      </c>
      <c r="E5707" s="1">
        <f t="shared" si="89"/>
        <v>44681</v>
      </c>
      <c r="F5707">
        <v>36259</v>
      </c>
      <c r="G5707">
        <f>SUMIF(E:E,E5707,F:F)*VLOOKUP(A5707,Sheet1!$A$1:$E$49,3)</f>
        <v>33806.268200485363</v>
      </c>
      <c r="H5707">
        <f>SUMIF(E:E,E5707,F:F)*VLOOKUP(A5707,Sheet1!$A$1:$E$49,5)</f>
        <v>40197.806831541508</v>
      </c>
    </row>
    <row r="5708" spans="1:8" x14ac:dyDescent="0.25">
      <c r="A5708">
        <v>22</v>
      </c>
      <c r="B5708">
        <v>30</v>
      </c>
      <c r="C5708">
        <v>4</v>
      </c>
      <c r="D5708">
        <v>2022</v>
      </c>
      <c r="E5708" s="1">
        <f t="shared" si="89"/>
        <v>44681</v>
      </c>
      <c r="F5708">
        <v>36349</v>
      </c>
      <c r="G5708">
        <f>SUMIF(E:E,E5708,F:F)*VLOOKUP(A5708,Sheet1!$A$1:$E$49,3)</f>
        <v>34387.881416837765</v>
      </c>
      <c r="H5708">
        <f>SUMIF(E:E,E5708,F:F)*VLOOKUP(A5708,Sheet1!$A$1:$E$49,5)</f>
        <v>40477.293122308365</v>
      </c>
    </row>
    <row r="5709" spans="1:8" x14ac:dyDescent="0.25">
      <c r="A5709">
        <v>23</v>
      </c>
      <c r="B5709">
        <v>30</v>
      </c>
      <c r="C5709">
        <v>4</v>
      </c>
      <c r="D5709">
        <v>2022</v>
      </c>
      <c r="E5709" s="1">
        <f t="shared" si="89"/>
        <v>44681</v>
      </c>
      <c r="F5709">
        <v>36172</v>
      </c>
      <c r="G5709">
        <f>SUMIF(E:E,E5709,F:F)*VLOOKUP(A5709,Sheet1!$A$1:$E$49,3)</f>
        <v>34460.583068881744</v>
      </c>
      <c r="H5709">
        <f>SUMIF(E:E,E5709,F:F)*VLOOKUP(A5709,Sheet1!$A$1:$E$49,5)</f>
        <v>40646.153136544694</v>
      </c>
    </row>
    <row r="5710" spans="1:8" x14ac:dyDescent="0.25">
      <c r="A5710">
        <v>24</v>
      </c>
      <c r="B5710">
        <v>30</v>
      </c>
      <c r="C5710">
        <v>4</v>
      </c>
      <c r="D5710">
        <v>2022</v>
      </c>
      <c r="E5710" s="1">
        <f t="shared" si="89"/>
        <v>44681</v>
      </c>
      <c r="F5710">
        <v>35997</v>
      </c>
      <c r="G5710">
        <f>SUMIF(E:E,E5710,F:F)*VLOOKUP(A5710,Sheet1!$A$1:$E$49,3)</f>
        <v>34678.688025013951</v>
      </c>
      <c r="H5710">
        <f>SUMIF(E:E,E5710,F:F)*VLOOKUP(A5710,Sheet1!$A$1:$E$49,5)</f>
        <v>40702.63553073888</v>
      </c>
    </row>
    <row r="5711" spans="1:8" x14ac:dyDescent="0.25">
      <c r="A5711">
        <v>25</v>
      </c>
      <c r="B5711">
        <v>30</v>
      </c>
      <c r="C5711">
        <v>4</v>
      </c>
      <c r="D5711">
        <v>2022</v>
      </c>
      <c r="E5711" s="1">
        <f t="shared" si="89"/>
        <v>44681</v>
      </c>
      <c r="F5711">
        <v>35413</v>
      </c>
      <c r="G5711">
        <f>SUMIF(E:E,E5711,F:F)*VLOOKUP(A5711,Sheet1!$A$1:$E$49,3)</f>
        <v>34969.494633190166</v>
      </c>
      <c r="H5711">
        <f>SUMIF(E:E,E5711,F:F)*VLOOKUP(A5711,Sheet1!$A$1:$E$49,5)</f>
        <v>40646.153136544694</v>
      </c>
    </row>
    <row r="5712" spans="1:8" x14ac:dyDescent="0.25">
      <c r="A5712">
        <v>26</v>
      </c>
      <c r="B5712">
        <v>30</v>
      </c>
      <c r="C5712">
        <v>4</v>
      </c>
      <c r="D5712">
        <v>2022</v>
      </c>
      <c r="E5712" s="1">
        <f t="shared" si="89"/>
        <v>44681</v>
      </c>
      <c r="F5712">
        <v>35051</v>
      </c>
      <c r="G5712">
        <f>SUMIF(E:E,E5712,F:F)*VLOOKUP(A5712,Sheet1!$A$1:$E$49,3)</f>
        <v>34605.986372969979</v>
      </c>
      <c r="H5712">
        <f>SUMIF(E:E,E5712,F:F)*VLOOKUP(A5712,Sheet1!$A$1:$E$49,5)</f>
        <v>40477.293122308365</v>
      </c>
    </row>
    <row r="5713" spans="1:8" x14ac:dyDescent="0.25">
      <c r="A5713">
        <v>27</v>
      </c>
      <c r="B5713">
        <v>30</v>
      </c>
      <c r="C5713">
        <v>4</v>
      </c>
      <c r="D5713">
        <v>2022</v>
      </c>
      <c r="E5713" s="1">
        <f t="shared" si="89"/>
        <v>44681</v>
      </c>
      <c r="F5713">
        <v>34475</v>
      </c>
      <c r="G5713">
        <f>SUMIF(E:E,E5713,F:F)*VLOOKUP(A5713,Sheet1!$A$1:$E$49,3)</f>
        <v>34024.373156617585</v>
      </c>
      <c r="H5713">
        <f>SUMIF(E:E,E5713,F:F)*VLOOKUP(A5713,Sheet1!$A$1:$E$49,5)</f>
        <v>40197.806831541508</v>
      </c>
    </row>
    <row r="5714" spans="1:8" x14ac:dyDescent="0.25">
      <c r="A5714">
        <v>28</v>
      </c>
      <c r="B5714">
        <v>30</v>
      </c>
      <c r="C5714">
        <v>4</v>
      </c>
      <c r="D5714">
        <v>2022</v>
      </c>
      <c r="E5714" s="1">
        <f t="shared" si="89"/>
        <v>44681</v>
      </c>
      <c r="F5714">
        <v>33999</v>
      </c>
      <c r="G5714">
        <f>SUMIF(E:E,E5714,F:F)*VLOOKUP(A5714,Sheet1!$A$1:$E$49,3)</f>
        <v>33515.46159230917</v>
      </c>
      <c r="H5714">
        <f>SUMIF(E:E,E5714,F:F)*VLOOKUP(A5714,Sheet1!$A$1:$E$49,5)</f>
        <v>39810.579544253043</v>
      </c>
    </row>
    <row r="5715" spans="1:8" x14ac:dyDescent="0.25">
      <c r="A5715">
        <v>29</v>
      </c>
      <c r="B5715">
        <v>30</v>
      </c>
      <c r="C5715">
        <v>4</v>
      </c>
      <c r="D5715">
        <v>2022</v>
      </c>
      <c r="E5715" s="1">
        <f t="shared" si="89"/>
        <v>44681</v>
      </c>
      <c r="F5715">
        <v>33762</v>
      </c>
      <c r="G5715">
        <f>SUMIF(E:E,E5715,F:F)*VLOOKUP(A5715,Sheet1!$A$1:$E$49,3)</f>
        <v>33660.864896397135</v>
      </c>
      <c r="H5715">
        <f>SUMIF(E:E,E5715,F:F)*VLOOKUP(A5715,Sheet1!$A$1:$E$49,5)</f>
        <v>39319.580891236867</v>
      </c>
    </row>
    <row r="5716" spans="1:8" x14ac:dyDescent="0.25">
      <c r="A5716">
        <v>30</v>
      </c>
      <c r="B5716">
        <v>30</v>
      </c>
      <c r="C5716">
        <v>4</v>
      </c>
      <c r="D5716">
        <v>2022</v>
      </c>
      <c r="E5716" s="1">
        <f t="shared" si="89"/>
        <v>44681</v>
      </c>
      <c r="F5716">
        <v>33448</v>
      </c>
      <c r="G5716">
        <f>SUMIF(E:E,E5716,F:F)*VLOOKUP(A5716,Sheet1!$A$1:$E$49,3)</f>
        <v>34387.881416837765</v>
      </c>
      <c r="H5716">
        <f>SUMIF(E:E,E5716,F:F)*VLOOKUP(A5716,Sheet1!$A$1:$E$49,5)</f>
        <v>38729.797112957385</v>
      </c>
    </row>
    <row r="5717" spans="1:8" x14ac:dyDescent="0.25">
      <c r="A5717">
        <v>31</v>
      </c>
      <c r="B5717">
        <v>30</v>
      </c>
      <c r="C5717">
        <v>4</v>
      </c>
      <c r="D5717">
        <v>2022</v>
      </c>
      <c r="E5717" s="1">
        <f t="shared" si="89"/>
        <v>44681</v>
      </c>
      <c r="F5717">
        <v>33327</v>
      </c>
      <c r="G5717">
        <f>SUMIF(E:E,E5717,F:F)*VLOOKUP(A5717,Sheet1!$A$1:$E$49,3)</f>
        <v>34751.389677057945</v>
      </c>
      <c r="H5717">
        <f>SUMIF(E:E,E5717,F:F)*VLOOKUP(A5717,Sheet1!$A$1:$E$49,5)</f>
        <v>38047.146779443996</v>
      </c>
    </row>
    <row r="5718" spans="1:8" x14ac:dyDescent="0.25">
      <c r="A5718">
        <v>32</v>
      </c>
      <c r="B5718">
        <v>30</v>
      </c>
      <c r="C5718">
        <v>4</v>
      </c>
      <c r="D5718">
        <v>2022</v>
      </c>
      <c r="E5718" s="1">
        <f t="shared" si="89"/>
        <v>44681</v>
      </c>
      <c r="F5718">
        <v>33810</v>
      </c>
      <c r="G5718">
        <f>SUMIF(E:E,E5718,F:F)*VLOOKUP(A5718,Sheet1!$A$1:$E$49,3)</f>
        <v>37732.157410864173</v>
      </c>
      <c r="H5718">
        <f>SUMIF(E:E,E5718,F:F)*VLOOKUP(A5718,Sheet1!$A$1:$E$49,5)</f>
        <v>37278.381962844316</v>
      </c>
    </row>
    <row r="5719" spans="1:8" x14ac:dyDescent="0.25">
      <c r="A5719">
        <v>33</v>
      </c>
      <c r="B5719">
        <v>30</v>
      </c>
      <c r="C5719">
        <v>4</v>
      </c>
      <c r="D5719">
        <v>2022</v>
      </c>
      <c r="E5719" s="1">
        <f t="shared" si="89"/>
        <v>44681</v>
      </c>
      <c r="F5719">
        <v>33611</v>
      </c>
      <c r="G5719">
        <f>SUMIF(E:E,E5719,F:F)*VLOOKUP(A5719,Sheet1!$A$1:$E$49,3)</f>
        <v>39549.698711965619</v>
      </c>
      <c r="H5719">
        <f>SUMIF(E:E,E5719,F:F)*VLOOKUP(A5719,Sheet1!$A$1:$E$49,5)</f>
        <v>36430.977169095691</v>
      </c>
    </row>
    <row r="5720" spans="1:8" x14ac:dyDescent="0.25">
      <c r="A5720">
        <v>34</v>
      </c>
      <c r="B5720">
        <v>30</v>
      </c>
      <c r="C5720">
        <v>4</v>
      </c>
      <c r="D5720">
        <v>2022</v>
      </c>
      <c r="E5720" s="1">
        <f t="shared" si="89"/>
        <v>44681</v>
      </c>
      <c r="F5720">
        <v>33898</v>
      </c>
      <c r="G5720">
        <f>SUMIF(E:E,E5720,F:F)*VLOOKUP(A5720,Sheet1!$A$1:$E$49,3)</f>
        <v>41221.836708978823</v>
      </c>
      <c r="H5720">
        <f>SUMIF(E:E,E5720,F:F)*VLOOKUP(A5720,Sheet1!$A$1:$E$49,5)</f>
        <v>35513.008580891583</v>
      </c>
    </row>
    <row r="5721" spans="1:8" x14ac:dyDescent="0.25">
      <c r="A5721">
        <v>35</v>
      </c>
      <c r="B5721">
        <v>30</v>
      </c>
      <c r="C5721">
        <v>4</v>
      </c>
      <c r="D5721">
        <v>2022</v>
      </c>
      <c r="E5721" s="1">
        <f t="shared" si="89"/>
        <v>44681</v>
      </c>
      <c r="F5721">
        <v>33903</v>
      </c>
      <c r="G5721">
        <f>SUMIF(E:E,E5721,F:F)*VLOOKUP(A5721,Sheet1!$A$1:$E$49,3)</f>
        <v>42457.764793727867</v>
      </c>
      <c r="H5721">
        <f>SUMIF(E:E,E5721,F:F)*VLOOKUP(A5721,Sheet1!$A$1:$E$49,5)</f>
        <v>34533.026334607224</v>
      </c>
    </row>
    <row r="5722" spans="1:8" x14ac:dyDescent="0.25">
      <c r="A5722">
        <v>36</v>
      </c>
      <c r="B5722">
        <v>30</v>
      </c>
      <c r="C5722">
        <v>4</v>
      </c>
      <c r="D5722">
        <v>2022</v>
      </c>
      <c r="E5722" s="1">
        <f t="shared" si="89"/>
        <v>44681</v>
      </c>
      <c r="F5722">
        <v>33909</v>
      </c>
      <c r="G5722">
        <f>SUMIF(E:E,E5722,F:F)*VLOOKUP(A5722,Sheet1!$A$1:$E$49,3)</f>
        <v>42748.571401904053</v>
      </c>
      <c r="H5722">
        <f>SUMIF(E:E,E5722,F:F)*VLOOKUP(A5722,Sheet1!$A$1:$E$49,5)</f>
        <v>33499.922645675324</v>
      </c>
    </row>
    <row r="5723" spans="1:8" x14ac:dyDescent="0.25">
      <c r="A5723">
        <v>37</v>
      </c>
      <c r="B5723">
        <v>30</v>
      </c>
      <c r="C5723">
        <v>4</v>
      </c>
      <c r="D5723">
        <v>2022</v>
      </c>
      <c r="E5723" s="1">
        <f t="shared" si="89"/>
        <v>44681</v>
      </c>
      <c r="F5723">
        <v>33767</v>
      </c>
      <c r="G5723">
        <f>SUMIF(E:E,E5723,F:F)*VLOOKUP(A5723,Sheet1!$A$1:$E$49,3)</f>
        <v>42821.27305394804</v>
      </c>
      <c r="H5723">
        <f>SUMIF(E:E,E5723,F:F)*VLOOKUP(A5723,Sheet1!$A$1:$E$49,5)</f>
        <v>32422.798609400612</v>
      </c>
    </row>
    <row r="5724" spans="1:8" x14ac:dyDescent="0.25">
      <c r="A5724">
        <v>38</v>
      </c>
      <c r="B5724">
        <v>30</v>
      </c>
      <c r="C5724">
        <v>4</v>
      </c>
      <c r="D5724">
        <v>2022</v>
      </c>
      <c r="E5724" s="1">
        <f t="shared" si="89"/>
        <v>44681</v>
      </c>
      <c r="F5724">
        <v>33419</v>
      </c>
      <c r="G5724">
        <f>SUMIF(E:E,E5724,F:F)*VLOOKUP(A5724,Sheet1!$A$1:$E$49,3)</f>
        <v>42530.466445771839</v>
      </c>
      <c r="H5724">
        <f>SUMIF(E:E,E5724,F:F)*VLOOKUP(A5724,Sheet1!$A$1:$E$49,5)</f>
        <v>31310.832439425289</v>
      </c>
    </row>
    <row r="5725" spans="1:8" x14ac:dyDescent="0.25">
      <c r="A5725">
        <v>39</v>
      </c>
      <c r="B5725">
        <v>30</v>
      </c>
      <c r="C5725">
        <v>4</v>
      </c>
      <c r="D5725">
        <v>2022</v>
      </c>
      <c r="E5725" s="1">
        <f t="shared" si="89"/>
        <v>44681</v>
      </c>
      <c r="F5725">
        <v>33971</v>
      </c>
      <c r="G5725">
        <f>SUMIF(E:E,E5725,F:F)*VLOOKUP(A5725,Sheet1!$A$1:$E$49,3)</f>
        <v>42530.466445771839</v>
      </c>
      <c r="H5725">
        <f>SUMIF(E:E,E5725,F:F)*VLOOKUP(A5725,Sheet1!$A$1:$E$49,5)</f>
        <v>30173.151768614091</v>
      </c>
    </row>
    <row r="5726" spans="1:8" x14ac:dyDescent="0.25">
      <c r="A5726">
        <v>40</v>
      </c>
      <c r="B5726">
        <v>30</v>
      </c>
      <c r="C5726">
        <v>4</v>
      </c>
      <c r="D5726">
        <v>2022</v>
      </c>
      <c r="E5726" s="1">
        <f t="shared" si="89"/>
        <v>44681</v>
      </c>
      <c r="F5726">
        <v>33893</v>
      </c>
      <c r="G5726">
        <f>SUMIF(E:E,E5726,F:F)*VLOOKUP(A5726,Sheet1!$A$1:$E$49,3)</f>
        <v>41512.643317155016</v>
      </c>
      <c r="H5726">
        <f>SUMIF(E:E,E5726,F:F)*VLOOKUP(A5726,Sheet1!$A$1:$E$49,5)</f>
        <v>29018.712433925397</v>
      </c>
    </row>
    <row r="5727" spans="1:8" x14ac:dyDescent="0.25">
      <c r="A5727">
        <v>41</v>
      </c>
      <c r="B5727">
        <v>30</v>
      </c>
      <c r="C5727">
        <v>4</v>
      </c>
      <c r="D5727">
        <v>2022</v>
      </c>
      <c r="E5727" s="1">
        <f t="shared" si="89"/>
        <v>44681</v>
      </c>
      <c r="F5727">
        <v>33665</v>
      </c>
      <c r="G5727">
        <f>SUMIF(E:E,E5727,F:F)*VLOOKUP(A5727,Sheet1!$A$1:$E$49,3)</f>
        <v>39767.803668097833</v>
      </c>
      <c r="H5727">
        <f>SUMIF(E:E,E5727,F:F)*VLOOKUP(A5727,Sheet1!$A$1:$E$49,5)</f>
        <v>27856.185906736569</v>
      </c>
    </row>
    <row r="5728" spans="1:8" x14ac:dyDescent="0.25">
      <c r="A5728">
        <v>42</v>
      </c>
      <c r="B5728">
        <v>30</v>
      </c>
      <c r="C5728">
        <v>4</v>
      </c>
      <c r="D5728">
        <v>2022</v>
      </c>
      <c r="E5728" s="1">
        <f t="shared" si="89"/>
        <v>44681</v>
      </c>
      <c r="F5728">
        <v>32905</v>
      </c>
      <c r="G5728">
        <f>SUMIF(E:E,E5728,F:F)*VLOOKUP(A5728,Sheet1!$A$1:$E$49,3)</f>
        <v>38241.068975172588</v>
      </c>
      <c r="H5728">
        <f>SUMIF(E:E,E5728,F:F)*VLOOKUP(A5728,Sheet1!$A$1:$E$49,5)</f>
        <v>26693.857223505878</v>
      </c>
    </row>
    <row r="5729" spans="1:8" x14ac:dyDescent="0.25">
      <c r="A5729">
        <v>43</v>
      </c>
      <c r="B5729">
        <v>30</v>
      </c>
      <c r="C5729">
        <v>4</v>
      </c>
      <c r="D5729">
        <v>2022</v>
      </c>
      <c r="E5729" s="1">
        <f t="shared" si="89"/>
        <v>44681</v>
      </c>
      <c r="F5729">
        <v>32216</v>
      </c>
      <c r="G5729">
        <f>SUMIF(E:E,E5729,F:F)*VLOOKUP(A5729,Sheet1!$A$1:$E$49,3)</f>
        <v>37223.245846555757</v>
      </c>
      <c r="H5729">
        <f>SUMIF(E:E,E5729,F:F)*VLOOKUP(A5729,Sheet1!$A$1:$E$49,5)</f>
        <v>25539.534930082104</v>
      </c>
    </row>
    <row r="5730" spans="1:8" x14ac:dyDescent="0.25">
      <c r="A5730">
        <v>44</v>
      </c>
      <c r="B5730">
        <v>30</v>
      </c>
      <c r="C5730">
        <v>4</v>
      </c>
      <c r="D5730">
        <v>2022</v>
      </c>
      <c r="E5730" s="1">
        <f t="shared" si="89"/>
        <v>44681</v>
      </c>
      <c r="F5730">
        <v>31297</v>
      </c>
      <c r="G5730">
        <f>SUMIF(E:E,E5730,F:F)*VLOOKUP(A5730,Sheet1!$A$1:$E$49,3)</f>
        <v>34315.179764793778</v>
      </c>
      <c r="H5730">
        <f>SUMIF(E:E,E5730,F:F)*VLOOKUP(A5730,Sheet1!$A$1:$E$49,5)</f>
        <v>24400.474188530905</v>
      </c>
    </row>
    <row r="5731" spans="1:8" x14ac:dyDescent="0.25">
      <c r="A5731">
        <v>45</v>
      </c>
      <c r="B5731">
        <v>30</v>
      </c>
      <c r="C5731">
        <v>4</v>
      </c>
      <c r="D5731">
        <v>2022</v>
      </c>
      <c r="E5731" s="1">
        <f t="shared" si="89"/>
        <v>44681</v>
      </c>
      <c r="F5731">
        <v>30007</v>
      </c>
      <c r="G5731">
        <f>SUMIF(E:E,E5731,F:F)*VLOOKUP(A5731,Sheet1!$A$1:$E$49,3)</f>
        <v>30970.903770767101</v>
      </c>
      <c r="H5731">
        <f>SUMIF(E:E,E5731,F:F)*VLOOKUP(A5731,Sheet1!$A$1:$E$49,5)</f>
        <v>23283.313820286436</v>
      </c>
    </row>
    <row r="5732" spans="1:8" x14ac:dyDescent="0.25">
      <c r="A5732">
        <v>46</v>
      </c>
      <c r="B5732">
        <v>30</v>
      </c>
      <c r="C5732">
        <v>4</v>
      </c>
      <c r="D5732">
        <v>2022</v>
      </c>
      <c r="E5732" s="1">
        <f t="shared" si="89"/>
        <v>44681</v>
      </c>
      <c r="F5732">
        <v>29013</v>
      </c>
      <c r="G5732">
        <f>SUMIF(E:E,E5732,F:F)*VLOOKUP(A5732,Sheet1!$A$1:$E$49,3)</f>
        <v>27481.224472652459</v>
      </c>
      <c r="H5732">
        <f>SUMIF(E:E,E5732,F:F)*VLOOKUP(A5732,Sheet1!$A$1:$E$49,5)</f>
        <v>22194.027685683737</v>
      </c>
    </row>
    <row r="5733" spans="1:8" x14ac:dyDescent="0.25">
      <c r="A5733">
        <v>47</v>
      </c>
      <c r="B5733">
        <v>30</v>
      </c>
      <c r="C5733">
        <v>4</v>
      </c>
      <c r="D5733">
        <v>2022</v>
      </c>
      <c r="E5733" s="1">
        <f t="shared" si="89"/>
        <v>44681</v>
      </c>
      <c r="F5733">
        <v>28545</v>
      </c>
      <c r="G5733">
        <f>SUMIF(E:E,E5733,F:F)*VLOOKUP(A5733,Sheet1!$A$1:$E$49,3)</f>
        <v>26317.998039947797</v>
      </c>
      <c r="H5733">
        <f>SUMIF(E:E,E5733,F:F)*VLOOKUP(A5733,Sheet1!$A$1:$E$49,5)</f>
        <v>21137.89043866485</v>
      </c>
    </row>
    <row r="5734" spans="1:8" x14ac:dyDescent="0.25">
      <c r="A5734">
        <v>48</v>
      </c>
      <c r="B5734">
        <v>30</v>
      </c>
      <c r="C5734">
        <v>4</v>
      </c>
      <c r="D5734">
        <v>2022</v>
      </c>
      <c r="E5734" s="1">
        <f t="shared" si="89"/>
        <v>44681</v>
      </c>
      <c r="F5734">
        <v>28439</v>
      </c>
      <c r="G5734">
        <f>SUMIF(E:E,E5734,F:F)*VLOOKUP(A5734,Sheet1!$A$1:$E$49,3)</f>
        <v>26099.893083815612</v>
      </c>
      <c r="H5734">
        <f>SUMIF(E:E,E5734,F:F)*VLOOKUP(A5734,Sheet1!$A$1:$E$49,5)</f>
        <v>20119.457356750267</v>
      </c>
    </row>
    <row r="5735" spans="1:8" x14ac:dyDescent="0.25">
      <c r="A5735">
        <v>1</v>
      </c>
      <c r="B5735">
        <v>1</v>
      </c>
      <c r="C5735">
        <v>5</v>
      </c>
      <c r="D5735">
        <v>2022</v>
      </c>
      <c r="E5735" s="1">
        <f t="shared" si="89"/>
        <v>44682</v>
      </c>
      <c r="F5735">
        <v>28237</v>
      </c>
      <c r="G5735">
        <f>SUMIF(E:E,E5735,F:F)*VLOOKUP(A5735,Sheet1!$A$1:$E$49,3)</f>
        <v>24182.221905917533</v>
      </c>
      <c r="H5735">
        <f>SUMIF(E:E,E5735,F:F)*VLOOKUP(A5735,Sheet1!$A$1:$E$49,5)</f>
        <v>19584.798894357689</v>
      </c>
    </row>
    <row r="5736" spans="1:8" x14ac:dyDescent="0.25">
      <c r="A5736">
        <v>2</v>
      </c>
      <c r="B5736">
        <v>1</v>
      </c>
      <c r="C5736">
        <v>5</v>
      </c>
      <c r="D5736">
        <v>2022</v>
      </c>
      <c r="E5736" s="1">
        <f t="shared" si="89"/>
        <v>44682</v>
      </c>
      <c r="F5736">
        <v>28270</v>
      </c>
      <c r="G5736">
        <f>SUMIF(E:E,E5736,F:F)*VLOOKUP(A5736,Sheet1!$A$1:$E$49,3)</f>
        <v>23845.422157924262</v>
      </c>
      <c r="H5736">
        <f>SUMIF(E:E,E5736,F:F)*VLOOKUP(A5736,Sheet1!$A$1:$E$49,5)</f>
        <v>20563.337204399755</v>
      </c>
    </row>
    <row r="5737" spans="1:8" x14ac:dyDescent="0.25">
      <c r="A5737">
        <v>3</v>
      </c>
      <c r="B5737">
        <v>1</v>
      </c>
      <c r="C5737">
        <v>5</v>
      </c>
      <c r="D5737">
        <v>2022</v>
      </c>
      <c r="E5737" s="1">
        <f t="shared" si="89"/>
        <v>44682</v>
      </c>
      <c r="F5737">
        <v>28116</v>
      </c>
      <c r="G5737">
        <f>SUMIF(E:E,E5737,F:F)*VLOOKUP(A5737,Sheet1!$A$1:$E$49,3)</f>
        <v>23239.182611536358</v>
      </c>
      <c r="H5737">
        <f>SUMIF(E:E,E5737,F:F)*VLOOKUP(A5737,Sheet1!$A$1:$E$49,5)</f>
        <v>21572.588810964218</v>
      </c>
    </row>
    <row r="5738" spans="1:8" x14ac:dyDescent="0.25">
      <c r="A5738">
        <v>4</v>
      </c>
      <c r="B5738">
        <v>1</v>
      </c>
      <c r="C5738">
        <v>5</v>
      </c>
      <c r="D5738">
        <v>2022</v>
      </c>
      <c r="E5738" s="1">
        <f t="shared" si="89"/>
        <v>44682</v>
      </c>
      <c r="F5738">
        <v>27721</v>
      </c>
      <c r="G5738">
        <f>SUMIF(E:E,E5738,F:F)*VLOOKUP(A5738,Sheet1!$A$1:$E$49,3)</f>
        <v>22835.022913944427</v>
      </c>
      <c r="H5738">
        <f>SUMIF(E:E,E5738,F:F)*VLOOKUP(A5738,Sheet1!$A$1:$E$49,5)</f>
        <v>22607.666611575456</v>
      </c>
    </row>
    <row r="5739" spans="1:8" x14ac:dyDescent="0.25">
      <c r="A5739">
        <v>5</v>
      </c>
      <c r="B5739">
        <v>1</v>
      </c>
      <c r="C5739">
        <v>5</v>
      </c>
      <c r="D5739">
        <v>2022</v>
      </c>
      <c r="E5739" s="1">
        <f t="shared" si="89"/>
        <v>44682</v>
      </c>
      <c r="F5739">
        <v>27367</v>
      </c>
      <c r="G5739">
        <f>SUMIF(E:E,E5739,F:F)*VLOOKUP(A5739,Sheet1!$A$1:$E$49,3)</f>
        <v>22363.503266753833</v>
      </c>
      <c r="H5739">
        <f>SUMIF(E:E,E5739,F:F)*VLOOKUP(A5739,Sheet1!$A$1:$E$49,5)</f>
        <v>23663.035671059864</v>
      </c>
    </row>
    <row r="5740" spans="1:8" x14ac:dyDescent="0.25">
      <c r="A5740">
        <v>6</v>
      </c>
      <c r="B5740">
        <v>1</v>
      </c>
      <c r="C5740">
        <v>5</v>
      </c>
      <c r="D5740">
        <v>2022</v>
      </c>
      <c r="E5740" s="1">
        <f t="shared" si="89"/>
        <v>44682</v>
      </c>
      <c r="F5740">
        <v>27056</v>
      </c>
      <c r="G5740">
        <f>SUMIF(E:E,E5740,F:F)*VLOOKUP(A5740,Sheet1!$A$1:$E$49,3)</f>
        <v>21622.543821168605</v>
      </c>
      <c r="H5740">
        <f>SUMIF(E:E,E5740,F:F)*VLOOKUP(A5740,Sheet1!$A$1:$E$49,5)</f>
        <v>24732.544950691001</v>
      </c>
    </row>
    <row r="5741" spans="1:8" x14ac:dyDescent="0.25">
      <c r="A5741">
        <v>7</v>
      </c>
      <c r="B5741">
        <v>1</v>
      </c>
      <c r="C5741">
        <v>5</v>
      </c>
      <c r="D5741">
        <v>2022</v>
      </c>
      <c r="E5741" s="1">
        <f t="shared" si="89"/>
        <v>44682</v>
      </c>
      <c r="F5741">
        <v>26852</v>
      </c>
      <c r="G5741">
        <f>SUMIF(E:E,E5741,F:F)*VLOOKUP(A5741,Sheet1!$A$1:$E$49,3)</f>
        <v>20814.224425984739</v>
      </c>
      <c r="H5741">
        <f>SUMIF(E:E,E5741,F:F)*VLOOKUP(A5741,Sheet1!$A$1:$E$49,5)</f>
        <v>25809.472356302747</v>
      </c>
    </row>
    <row r="5742" spans="1:8" x14ac:dyDescent="0.25">
      <c r="A5742">
        <v>8</v>
      </c>
      <c r="B5742">
        <v>1</v>
      </c>
      <c r="C5742">
        <v>5</v>
      </c>
      <c r="D5742">
        <v>2022</v>
      </c>
      <c r="E5742" s="1">
        <f t="shared" si="89"/>
        <v>44682</v>
      </c>
      <c r="F5742">
        <v>26572</v>
      </c>
      <c r="G5742">
        <f>SUMIF(E:E,E5742,F:F)*VLOOKUP(A5742,Sheet1!$A$1:$E$49,3)</f>
        <v>20410.064728392808</v>
      </c>
      <c r="H5742">
        <f>SUMIF(E:E,E5742,F:F)*VLOOKUP(A5742,Sheet1!$A$1:$E$49,5)</f>
        <v>26886.583069427787</v>
      </c>
    </row>
    <row r="5743" spans="1:8" x14ac:dyDescent="0.25">
      <c r="A5743">
        <v>9</v>
      </c>
      <c r="B5743">
        <v>1</v>
      </c>
      <c r="C5743">
        <v>5</v>
      </c>
      <c r="D5743">
        <v>2022</v>
      </c>
      <c r="E5743" s="1">
        <f t="shared" si="89"/>
        <v>44682</v>
      </c>
      <c r="F5743">
        <v>26608</v>
      </c>
      <c r="G5743">
        <f>SUMIF(E:E,E5743,F:F)*VLOOKUP(A5743,Sheet1!$A$1:$E$49,3)</f>
        <v>20073.264980399515</v>
      </c>
      <c r="H5743">
        <f>SUMIF(E:E,E5743,F:F)*VLOOKUP(A5743,Sheet1!$A$1:$E$49,5)</f>
        <v>27956.200790799714</v>
      </c>
    </row>
    <row r="5744" spans="1:8" x14ac:dyDescent="0.25">
      <c r="A5744">
        <v>10</v>
      </c>
      <c r="B5744">
        <v>1</v>
      </c>
      <c r="C5744">
        <v>5</v>
      </c>
      <c r="D5744">
        <v>2022</v>
      </c>
      <c r="E5744" s="1">
        <f t="shared" si="89"/>
        <v>44682</v>
      </c>
      <c r="F5744">
        <v>26425</v>
      </c>
      <c r="G5744">
        <f>SUMIF(E:E,E5744,F:F)*VLOOKUP(A5744,Sheet1!$A$1:$E$49,3)</f>
        <v>19938.54508120221</v>
      </c>
      <c r="H5744">
        <f>SUMIF(E:E,E5744,F:F)*VLOOKUP(A5744,Sheet1!$A$1:$E$49,5)</f>
        <v>29010.291179265303</v>
      </c>
    </row>
    <row r="5745" spans="1:8" x14ac:dyDescent="0.25">
      <c r="A5745">
        <v>11</v>
      </c>
      <c r="B5745">
        <v>1</v>
      </c>
      <c r="C5745">
        <v>5</v>
      </c>
      <c r="D5745">
        <v>2022</v>
      </c>
      <c r="E5745" s="1">
        <f t="shared" si="89"/>
        <v>44682</v>
      </c>
      <c r="F5745">
        <v>26822</v>
      </c>
      <c r="G5745">
        <f>SUMIF(E:E,E5745,F:F)*VLOOKUP(A5745,Sheet1!$A$1:$E$49,3)</f>
        <v>20948.944325182041</v>
      </c>
      <c r="H5745">
        <f>SUMIF(E:E,E5745,F:F)*VLOOKUP(A5745,Sheet1!$A$1:$E$49,5)</f>
        <v>30040.556421650173</v>
      </c>
    </row>
    <row r="5746" spans="1:8" x14ac:dyDescent="0.25">
      <c r="A5746">
        <v>12</v>
      </c>
      <c r="B5746">
        <v>1</v>
      </c>
      <c r="C5746">
        <v>5</v>
      </c>
      <c r="D5746">
        <v>2022</v>
      </c>
      <c r="E5746" s="1">
        <f t="shared" si="89"/>
        <v>44682</v>
      </c>
      <c r="F5746">
        <v>27094</v>
      </c>
      <c r="G5746">
        <f>SUMIF(E:E,E5746,F:F)*VLOOKUP(A5746,Sheet1!$A$1:$E$49,3)</f>
        <v>23778.062208325598</v>
      </c>
      <c r="H5746">
        <f>SUMIF(E:E,E5746,F:F)*VLOOKUP(A5746,Sheet1!$A$1:$E$49,5)</f>
        <v>31038.539531456256</v>
      </c>
    </row>
    <row r="5747" spans="1:8" x14ac:dyDescent="0.25">
      <c r="A5747">
        <v>13</v>
      </c>
      <c r="B5747">
        <v>1</v>
      </c>
      <c r="C5747">
        <v>5</v>
      </c>
      <c r="D5747">
        <v>2022</v>
      </c>
      <c r="E5747" s="1">
        <f t="shared" si="89"/>
        <v>44682</v>
      </c>
      <c r="F5747">
        <v>27741</v>
      </c>
      <c r="G5747">
        <f>SUMIF(E:E,E5747,F:F)*VLOOKUP(A5747,Sheet1!$A$1:$E$49,3)</f>
        <v>25462.060948291819</v>
      </c>
      <c r="H5747">
        <f>SUMIF(E:E,E5747,F:F)*VLOOKUP(A5747,Sheet1!$A$1:$E$49,5)</f>
        <v>31995.736657794863</v>
      </c>
    </row>
    <row r="5748" spans="1:8" x14ac:dyDescent="0.25">
      <c r="A5748">
        <v>14</v>
      </c>
      <c r="B5748">
        <v>1</v>
      </c>
      <c r="C5748">
        <v>5</v>
      </c>
      <c r="D5748">
        <v>2022</v>
      </c>
      <c r="E5748" s="1">
        <f t="shared" si="89"/>
        <v>44682</v>
      </c>
      <c r="F5748">
        <v>28938</v>
      </c>
      <c r="G5748">
        <f>SUMIF(E:E,E5748,F:F)*VLOOKUP(A5748,Sheet1!$A$1:$E$49,3)</f>
        <v>28358.538781034134</v>
      </c>
      <c r="H5748">
        <f>SUMIF(E:E,E5748,F:F)*VLOOKUP(A5748,Sheet1!$A$1:$E$49,5)</f>
        <v>32903.715401899492</v>
      </c>
    </row>
    <row r="5749" spans="1:8" x14ac:dyDescent="0.25">
      <c r="A5749">
        <v>15</v>
      </c>
      <c r="B5749">
        <v>1</v>
      </c>
      <c r="C5749">
        <v>5</v>
      </c>
      <c r="D5749">
        <v>2022</v>
      </c>
      <c r="E5749" s="1">
        <f t="shared" si="89"/>
        <v>44682</v>
      </c>
      <c r="F5749">
        <v>30312</v>
      </c>
      <c r="G5749">
        <f>SUMIF(E:E,E5749,F:F)*VLOOKUP(A5749,Sheet1!$A$1:$E$49,3)</f>
        <v>31322.376563375041</v>
      </c>
      <c r="H5749">
        <f>SUMIF(E:E,E5749,F:F)*VLOOKUP(A5749,Sheet1!$A$1:$E$49,5)</f>
        <v>33754.23689757484</v>
      </c>
    </row>
    <row r="5750" spans="1:8" x14ac:dyDescent="0.25">
      <c r="A5750">
        <v>16</v>
      </c>
      <c r="B5750">
        <v>1</v>
      </c>
      <c r="C5750">
        <v>5</v>
      </c>
      <c r="D5750">
        <v>2022</v>
      </c>
      <c r="E5750" s="1">
        <f t="shared" si="89"/>
        <v>44682</v>
      </c>
      <c r="F5750">
        <v>31604</v>
      </c>
      <c r="G5750">
        <f>SUMIF(E:E,E5750,F:F)*VLOOKUP(A5750,Sheet1!$A$1:$E$49,3)</f>
        <v>32939.015353742674</v>
      </c>
      <c r="H5750">
        <f>SUMIF(E:E,E5750,F:F)*VLOOKUP(A5750,Sheet1!$A$1:$E$49,5)</f>
        <v>34539.379223666379</v>
      </c>
    </row>
    <row r="5751" spans="1:8" x14ac:dyDescent="0.25">
      <c r="A5751">
        <v>17</v>
      </c>
      <c r="B5751">
        <v>1</v>
      </c>
      <c r="C5751">
        <v>5</v>
      </c>
      <c r="D5751">
        <v>2022</v>
      </c>
      <c r="E5751" s="1">
        <f t="shared" si="89"/>
        <v>44682</v>
      </c>
      <c r="F5751">
        <v>32528</v>
      </c>
      <c r="G5751">
        <f>SUMIF(E:E,E5751,F:F)*VLOOKUP(A5751,Sheet1!$A$1:$E$49,3)</f>
        <v>32669.575555348067</v>
      </c>
      <c r="H5751">
        <f>SUMIF(E:E,E5751,F:F)*VLOOKUP(A5751,Sheet1!$A$1:$E$49,5)</f>
        <v>35251.65958928992</v>
      </c>
    </row>
    <row r="5752" spans="1:8" x14ac:dyDescent="0.25">
      <c r="A5752">
        <v>18</v>
      </c>
      <c r="B5752">
        <v>1</v>
      </c>
      <c r="C5752">
        <v>5</v>
      </c>
      <c r="D5752">
        <v>2022</v>
      </c>
      <c r="E5752" s="1">
        <f t="shared" si="89"/>
        <v>44682</v>
      </c>
      <c r="F5752">
        <v>33121</v>
      </c>
      <c r="G5752">
        <f>SUMIF(E:E,E5752,F:F)*VLOOKUP(A5752,Sheet1!$A$1:$E$49,3)</f>
        <v>30850.856916184421</v>
      </c>
      <c r="H5752">
        <f>SUMIF(E:E,E5752,F:F)*VLOOKUP(A5752,Sheet1!$A$1:$E$49,5)</f>
        <v>35884.152672543431</v>
      </c>
    </row>
    <row r="5753" spans="1:8" x14ac:dyDescent="0.25">
      <c r="A5753">
        <v>19</v>
      </c>
      <c r="B5753">
        <v>1</v>
      </c>
      <c r="C5753">
        <v>5</v>
      </c>
      <c r="D5753">
        <v>2022</v>
      </c>
      <c r="E5753" s="1">
        <f t="shared" si="89"/>
        <v>44682</v>
      </c>
      <c r="F5753">
        <v>32777</v>
      </c>
      <c r="G5753">
        <f>SUMIF(E:E,E5753,F:F)*VLOOKUP(A5753,Sheet1!$A$1:$E$49,3)</f>
        <v>30379.337268993801</v>
      </c>
      <c r="H5753">
        <f>SUMIF(E:E,E5753,F:F)*VLOOKUP(A5753,Sheet1!$A$1:$E$49,5)</f>
        <v>36430.602505003037</v>
      </c>
    </row>
    <row r="5754" spans="1:8" x14ac:dyDescent="0.25">
      <c r="A5754">
        <v>20</v>
      </c>
      <c r="B5754">
        <v>1</v>
      </c>
      <c r="C5754">
        <v>5</v>
      </c>
      <c r="D5754">
        <v>2022</v>
      </c>
      <c r="E5754" s="1">
        <f t="shared" si="89"/>
        <v>44682</v>
      </c>
      <c r="F5754">
        <v>32932</v>
      </c>
      <c r="G5754">
        <f>SUMIF(E:E,E5754,F:F)*VLOOKUP(A5754,Sheet1!$A$1:$E$49,3)</f>
        <v>30850.856916184421</v>
      </c>
      <c r="H5754">
        <f>SUMIF(E:E,E5754,F:F)*VLOOKUP(A5754,Sheet1!$A$1:$E$49,5)</f>
        <v>36885.525379384715</v>
      </c>
    </row>
    <row r="5755" spans="1:8" x14ac:dyDescent="0.25">
      <c r="A5755">
        <v>21</v>
      </c>
      <c r="B5755">
        <v>1</v>
      </c>
      <c r="C5755">
        <v>5</v>
      </c>
      <c r="D5755">
        <v>2022</v>
      </c>
      <c r="E5755" s="1">
        <f t="shared" si="89"/>
        <v>44682</v>
      </c>
      <c r="F5755">
        <v>32275</v>
      </c>
      <c r="G5755">
        <f>SUMIF(E:E,E5755,F:F)*VLOOKUP(A5755,Sheet1!$A$1:$E$49,3)</f>
        <v>31322.376563375041</v>
      </c>
      <c r="H5755">
        <f>SUMIF(E:E,E5755,F:F)*VLOOKUP(A5755,Sheet1!$A$1:$E$49,5)</f>
        <v>37244.301415714253</v>
      </c>
    </row>
    <row r="5756" spans="1:8" x14ac:dyDescent="0.25">
      <c r="A5756">
        <v>22</v>
      </c>
      <c r="B5756">
        <v>1</v>
      </c>
      <c r="C5756">
        <v>5</v>
      </c>
      <c r="D5756">
        <v>2022</v>
      </c>
      <c r="E5756" s="1">
        <f t="shared" si="89"/>
        <v>44682</v>
      </c>
      <c r="F5756">
        <v>32798</v>
      </c>
      <c r="G5756">
        <f>SUMIF(E:E,E5756,F:F)*VLOOKUP(A5756,Sheet1!$A$1:$E$49,3)</f>
        <v>31861.256160164252</v>
      </c>
      <c r="H5756">
        <f>SUMIF(E:E,E5756,F:F)*VLOOKUP(A5756,Sheet1!$A$1:$E$49,5)</f>
        <v>37503.252649011716</v>
      </c>
    </row>
    <row r="5757" spans="1:8" x14ac:dyDescent="0.25">
      <c r="A5757">
        <v>23</v>
      </c>
      <c r="B5757">
        <v>1</v>
      </c>
      <c r="C5757">
        <v>5</v>
      </c>
      <c r="D5757">
        <v>2022</v>
      </c>
      <c r="E5757" s="1">
        <f t="shared" si="89"/>
        <v>44682</v>
      </c>
      <c r="F5757">
        <v>32646</v>
      </c>
      <c r="G5757">
        <f>SUMIF(E:E,E5757,F:F)*VLOOKUP(A5757,Sheet1!$A$1:$E$49,3)</f>
        <v>31928.616109762843</v>
      </c>
      <c r="H5757">
        <f>SUMIF(E:E,E5757,F:F)*VLOOKUP(A5757,Sheet1!$A$1:$E$49,5)</f>
        <v>37659.705793175417</v>
      </c>
    </row>
    <row r="5758" spans="1:8" x14ac:dyDescent="0.25">
      <c r="A5758">
        <v>24</v>
      </c>
      <c r="B5758">
        <v>1</v>
      </c>
      <c r="C5758">
        <v>5</v>
      </c>
      <c r="D5758">
        <v>2022</v>
      </c>
      <c r="E5758" s="1">
        <f t="shared" si="89"/>
        <v>44682</v>
      </c>
      <c r="F5758">
        <v>33075</v>
      </c>
      <c r="G5758">
        <f>SUMIF(E:E,E5758,F:F)*VLOOKUP(A5758,Sheet1!$A$1:$E$49,3)</f>
        <v>32130.695958558852</v>
      </c>
      <c r="H5758">
        <f>SUMIF(E:E,E5758,F:F)*VLOOKUP(A5758,Sheet1!$A$1:$E$49,5)</f>
        <v>37712.038183419121</v>
      </c>
    </row>
    <row r="5759" spans="1:8" x14ac:dyDescent="0.25">
      <c r="A5759">
        <v>25</v>
      </c>
      <c r="B5759">
        <v>1</v>
      </c>
      <c r="C5759">
        <v>5</v>
      </c>
      <c r="D5759">
        <v>2022</v>
      </c>
      <c r="E5759" s="1">
        <f t="shared" si="89"/>
        <v>44682</v>
      </c>
      <c r="F5759">
        <v>31897</v>
      </c>
      <c r="G5759">
        <f>SUMIF(E:E,E5759,F:F)*VLOOKUP(A5759,Sheet1!$A$1:$E$49,3)</f>
        <v>32400.135756953467</v>
      </c>
      <c r="H5759">
        <f>SUMIF(E:E,E5759,F:F)*VLOOKUP(A5759,Sheet1!$A$1:$E$49,5)</f>
        <v>37659.705793175417</v>
      </c>
    </row>
    <row r="5760" spans="1:8" x14ac:dyDescent="0.25">
      <c r="A5760">
        <v>26</v>
      </c>
      <c r="B5760">
        <v>1</v>
      </c>
      <c r="C5760">
        <v>5</v>
      </c>
      <c r="D5760">
        <v>2022</v>
      </c>
      <c r="E5760" s="1">
        <f t="shared" si="89"/>
        <v>44682</v>
      </c>
      <c r="F5760">
        <v>31210</v>
      </c>
      <c r="G5760">
        <f>SUMIF(E:E,E5760,F:F)*VLOOKUP(A5760,Sheet1!$A$1:$E$49,3)</f>
        <v>32063.336008960268</v>
      </c>
      <c r="H5760">
        <f>SUMIF(E:E,E5760,F:F)*VLOOKUP(A5760,Sheet1!$A$1:$E$49,5)</f>
        <v>37503.252649011716</v>
      </c>
    </row>
    <row r="5761" spans="1:8" x14ac:dyDescent="0.25">
      <c r="A5761">
        <v>27</v>
      </c>
      <c r="B5761">
        <v>1</v>
      </c>
      <c r="C5761">
        <v>5</v>
      </c>
      <c r="D5761">
        <v>2022</v>
      </c>
      <c r="E5761" s="1">
        <f t="shared" si="89"/>
        <v>44682</v>
      </c>
      <c r="F5761">
        <v>30915</v>
      </c>
      <c r="G5761">
        <f>SUMIF(E:E,E5761,F:F)*VLOOKUP(A5761,Sheet1!$A$1:$E$49,3)</f>
        <v>31524.456412171057</v>
      </c>
      <c r="H5761">
        <f>SUMIF(E:E,E5761,F:F)*VLOOKUP(A5761,Sheet1!$A$1:$E$49,5)</f>
        <v>37244.301415714253</v>
      </c>
    </row>
    <row r="5762" spans="1:8" x14ac:dyDescent="0.25">
      <c r="A5762">
        <v>28</v>
      </c>
      <c r="B5762">
        <v>1</v>
      </c>
      <c r="C5762">
        <v>5</v>
      </c>
      <c r="D5762">
        <v>2022</v>
      </c>
      <c r="E5762" s="1">
        <f t="shared" si="89"/>
        <v>44682</v>
      </c>
      <c r="F5762">
        <v>30621</v>
      </c>
      <c r="G5762">
        <f>SUMIF(E:E,E5762,F:F)*VLOOKUP(A5762,Sheet1!$A$1:$E$49,3)</f>
        <v>31052.936764980437</v>
      </c>
      <c r="H5762">
        <f>SUMIF(E:E,E5762,F:F)*VLOOKUP(A5762,Sheet1!$A$1:$E$49,5)</f>
        <v>36885.525379384715</v>
      </c>
    </row>
    <row r="5763" spans="1:8" x14ac:dyDescent="0.25">
      <c r="A5763">
        <v>29</v>
      </c>
      <c r="B5763">
        <v>1</v>
      </c>
      <c r="C5763">
        <v>5</v>
      </c>
      <c r="D5763">
        <v>2022</v>
      </c>
      <c r="E5763" s="1">
        <f t="shared" ref="E5763:E5826" si="90">DATE(D5763,C5763,B5763)</f>
        <v>44682</v>
      </c>
      <c r="F5763">
        <v>30861</v>
      </c>
      <c r="G5763">
        <f>SUMIF(E:E,E5763,F:F)*VLOOKUP(A5763,Sheet1!$A$1:$E$49,3)</f>
        <v>31187.656664177615</v>
      </c>
      <c r="H5763">
        <f>SUMIF(E:E,E5763,F:F)*VLOOKUP(A5763,Sheet1!$A$1:$E$49,5)</f>
        <v>36430.602505003037</v>
      </c>
    </row>
    <row r="5764" spans="1:8" x14ac:dyDescent="0.25">
      <c r="A5764">
        <v>30</v>
      </c>
      <c r="B5764">
        <v>1</v>
      </c>
      <c r="C5764">
        <v>5</v>
      </c>
      <c r="D5764">
        <v>2022</v>
      </c>
      <c r="E5764" s="1">
        <f t="shared" si="90"/>
        <v>44682</v>
      </c>
      <c r="F5764">
        <v>30945</v>
      </c>
      <c r="G5764">
        <f>SUMIF(E:E,E5764,F:F)*VLOOKUP(A5764,Sheet1!$A$1:$E$49,3)</f>
        <v>31861.256160164252</v>
      </c>
      <c r="H5764">
        <f>SUMIF(E:E,E5764,F:F)*VLOOKUP(A5764,Sheet1!$A$1:$E$49,5)</f>
        <v>35884.152672543431</v>
      </c>
    </row>
    <row r="5765" spans="1:8" x14ac:dyDescent="0.25">
      <c r="A5765">
        <v>31</v>
      </c>
      <c r="B5765">
        <v>1</v>
      </c>
      <c r="C5765">
        <v>5</v>
      </c>
      <c r="D5765">
        <v>2022</v>
      </c>
      <c r="E5765" s="1">
        <f t="shared" si="90"/>
        <v>44682</v>
      </c>
      <c r="F5765">
        <v>31131</v>
      </c>
      <c r="G5765">
        <f>SUMIF(E:E,E5765,F:F)*VLOOKUP(A5765,Sheet1!$A$1:$E$49,3)</f>
        <v>32198.055908157447</v>
      </c>
      <c r="H5765">
        <f>SUMIF(E:E,E5765,F:F)*VLOOKUP(A5765,Sheet1!$A$1:$E$49,5)</f>
        <v>35251.65958928992</v>
      </c>
    </row>
    <row r="5766" spans="1:8" x14ac:dyDescent="0.25">
      <c r="A5766">
        <v>32</v>
      </c>
      <c r="B5766">
        <v>1</v>
      </c>
      <c r="C5766">
        <v>5</v>
      </c>
      <c r="D5766">
        <v>2022</v>
      </c>
      <c r="E5766" s="1">
        <f t="shared" si="90"/>
        <v>44682</v>
      </c>
      <c r="F5766">
        <v>31421</v>
      </c>
      <c r="G5766">
        <f>SUMIF(E:E,E5766,F:F)*VLOOKUP(A5766,Sheet1!$A$1:$E$49,3)</f>
        <v>34959.813841702337</v>
      </c>
      <c r="H5766">
        <f>SUMIF(E:E,E5766,F:F)*VLOOKUP(A5766,Sheet1!$A$1:$E$49,5)</f>
        <v>34539.379223666379</v>
      </c>
    </row>
    <row r="5767" spans="1:8" x14ac:dyDescent="0.25">
      <c r="A5767">
        <v>33</v>
      </c>
      <c r="B5767">
        <v>1</v>
      </c>
      <c r="C5767">
        <v>5</v>
      </c>
      <c r="D5767">
        <v>2022</v>
      </c>
      <c r="E5767" s="1">
        <f t="shared" si="90"/>
        <v>44682</v>
      </c>
      <c r="F5767">
        <v>31356</v>
      </c>
      <c r="G5767">
        <f>SUMIF(E:E,E5767,F:F)*VLOOKUP(A5767,Sheet1!$A$1:$E$49,3)</f>
        <v>36643.812581668812</v>
      </c>
      <c r="H5767">
        <f>SUMIF(E:E,E5767,F:F)*VLOOKUP(A5767,Sheet1!$A$1:$E$49,5)</f>
        <v>33754.23689757484</v>
      </c>
    </row>
    <row r="5768" spans="1:8" x14ac:dyDescent="0.25">
      <c r="A5768">
        <v>34</v>
      </c>
      <c r="B5768">
        <v>1</v>
      </c>
      <c r="C5768">
        <v>5</v>
      </c>
      <c r="D5768">
        <v>2022</v>
      </c>
      <c r="E5768" s="1">
        <f t="shared" si="90"/>
        <v>44682</v>
      </c>
      <c r="F5768">
        <v>31393</v>
      </c>
      <c r="G5768">
        <f>SUMIF(E:E,E5768,F:F)*VLOOKUP(A5768,Sheet1!$A$1:$E$49,3)</f>
        <v>38193.09142243785</v>
      </c>
      <c r="H5768">
        <f>SUMIF(E:E,E5768,F:F)*VLOOKUP(A5768,Sheet1!$A$1:$E$49,5)</f>
        <v>32903.715401899492</v>
      </c>
    </row>
    <row r="5769" spans="1:8" x14ac:dyDescent="0.25">
      <c r="A5769">
        <v>35</v>
      </c>
      <c r="B5769">
        <v>1</v>
      </c>
      <c r="C5769">
        <v>5</v>
      </c>
      <c r="D5769">
        <v>2022</v>
      </c>
      <c r="E5769" s="1">
        <f t="shared" si="90"/>
        <v>44682</v>
      </c>
      <c r="F5769">
        <v>32314</v>
      </c>
      <c r="G5769">
        <f>SUMIF(E:E,E5769,F:F)*VLOOKUP(A5769,Sheet1!$A$1:$E$49,3)</f>
        <v>39338.210565615111</v>
      </c>
      <c r="H5769">
        <f>SUMIF(E:E,E5769,F:F)*VLOOKUP(A5769,Sheet1!$A$1:$E$49,5)</f>
        <v>31995.736657794863</v>
      </c>
    </row>
    <row r="5770" spans="1:8" x14ac:dyDescent="0.25">
      <c r="A5770">
        <v>36</v>
      </c>
      <c r="B5770">
        <v>1</v>
      </c>
      <c r="C5770">
        <v>5</v>
      </c>
      <c r="D5770">
        <v>2022</v>
      </c>
      <c r="E5770" s="1">
        <f t="shared" si="90"/>
        <v>44682</v>
      </c>
      <c r="F5770">
        <v>32166</v>
      </c>
      <c r="G5770">
        <f>SUMIF(E:E,E5770,F:F)*VLOOKUP(A5770,Sheet1!$A$1:$E$49,3)</f>
        <v>39607.650364009714</v>
      </c>
      <c r="H5770">
        <f>SUMIF(E:E,E5770,F:F)*VLOOKUP(A5770,Sheet1!$A$1:$E$49,5)</f>
        <v>31038.539531456256</v>
      </c>
    </row>
    <row r="5771" spans="1:8" x14ac:dyDescent="0.25">
      <c r="A5771">
        <v>37</v>
      </c>
      <c r="B5771">
        <v>1</v>
      </c>
      <c r="C5771">
        <v>5</v>
      </c>
      <c r="D5771">
        <v>2022</v>
      </c>
      <c r="E5771" s="1">
        <f t="shared" si="90"/>
        <v>44682</v>
      </c>
      <c r="F5771">
        <v>32259</v>
      </c>
      <c r="G5771">
        <f>SUMIF(E:E,E5771,F:F)*VLOOKUP(A5771,Sheet1!$A$1:$E$49,3)</f>
        <v>39675.010313608298</v>
      </c>
      <c r="H5771">
        <f>SUMIF(E:E,E5771,F:F)*VLOOKUP(A5771,Sheet1!$A$1:$E$49,5)</f>
        <v>30040.556421650173</v>
      </c>
    </row>
    <row r="5772" spans="1:8" x14ac:dyDescent="0.25">
      <c r="A5772">
        <v>38</v>
      </c>
      <c r="B5772">
        <v>1</v>
      </c>
      <c r="C5772">
        <v>5</v>
      </c>
      <c r="D5772">
        <v>2022</v>
      </c>
      <c r="E5772" s="1">
        <f t="shared" si="90"/>
        <v>44682</v>
      </c>
      <c r="F5772">
        <v>31706</v>
      </c>
      <c r="G5772">
        <f>SUMIF(E:E,E5772,F:F)*VLOOKUP(A5772,Sheet1!$A$1:$E$49,3)</f>
        <v>39405.570515213694</v>
      </c>
      <c r="H5772">
        <f>SUMIF(E:E,E5772,F:F)*VLOOKUP(A5772,Sheet1!$A$1:$E$49,5)</f>
        <v>29010.291179265303</v>
      </c>
    </row>
    <row r="5773" spans="1:8" x14ac:dyDescent="0.25">
      <c r="A5773">
        <v>39</v>
      </c>
      <c r="B5773">
        <v>1</v>
      </c>
      <c r="C5773">
        <v>5</v>
      </c>
      <c r="D5773">
        <v>2022</v>
      </c>
      <c r="E5773" s="1">
        <f t="shared" si="90"/>
        <v>44682</v>
      </c>
      <c r="F5773">
        <v>31942</v>
      </c>
      <c r="G5773">
        <f>SUMIF(E:E,E5773,F:F)*VLOOKUP(A5773,Sheet1!$A$1:$E$49,3)</f>
        <v>39405.570515213694</v>
      </c>
      <c r="H5773">
        <f>SUMIF(E:E,E5773,F:F)*VLOOKUP(A5773,Sheet1!$A$1:$E$49,5)</f>
        <v>27956.200790799714</v>
      </c>
    </row>
    <row r="5774" spans="1:8" x14ac:dyDescent="0.25">
      <c r="A5774">
        <v>40</v>
      </c>
      <c r="B5774">
        <v>1</v>
      </c>
      <c r="C5774">
        <v>5</v>
      </c>
      <c r="D5774">
        <v>2022</v>
      </c>
      <c r="E5774" s="1">
        <f t="shared" si="90"/>
        <v>44682</v>
      </c>
      <c r="F5774">
        <v>31593</v>
      </c>
      <c r="G5774">
        <f>SUMIF(E:E,E5774,F:F)*VLOOKUP(A5774,Sheet1!$A$1:$E$49,3)</f>
        <v>38462.531220832461</v>
      </c>
      <c r="H5774">
        <f>SUMIF(E:E,E5774,F:F)*VLOOKUP(A5774,Sheet1!$A$1:$E$49,5)</f>
        <v>26886.583069427787</v>
      </c>
    </row>
    <row r="5775" spans="1:8" x14ac:dyDescent="0.25">
      <c r="A5775">
        <v>41</v>
      </c>
      <c r="B5775">
        <v>1</v>
      </c>
      <c r="C5775">
        <v>5</v>
      </c>
      <c r="D5775">
        <v>2022</v>
      </c>
      <c r="E5775" s="1">
        <f t="shared" si="90"/>
        <v>44682</v>
      </c>
      <c r="F5775">
        <v>30597</v>
      </c>
      <c r="G5775">
        <f>SUMIF(E:E,E5775,F:F)*VLOOKUP(A5775,Sheet1!$A$1:$E$49,3)</f>
        <v>36845.892430464824</v>
      </c>
      <c r="H5775">
        <f>SUMIF(E:E,E5775,F:F)*VLOOKUP(A5775,Sheet1!$A$1:$E$49,5)</f>
        <v>25809.472356302747</v>
      </c>
    </row>
    <row r="5776" spans="1:8" x14ac:dyDescent="0.25">
      <c r="A5776">
        <v>42</v>
      </c>
      <c r="B5776">
        <v>1</v>
      </c>
      <c r="C5776">
        <v>5</v>
      </c>
      <c r="D5776">
        <v>2022</v>
      </c>
      <c r="E5776" s="1">
        <f t="shared" si="90"/>
        <v>44682</v>
      </c>
      <c r="F5776">
        <v>29877</v>
      </c>
      <c r="G5776">
        <f>SUMIF(E:E,E5776,F:F)*VLOOKUP(A5776,Sheet1!$A$1:$E$49,3)</f>
        <v>35431.33348889296</v>
      </c>
      <c r="H5776">
        <f>SUMIF(E:E,E5776,F:F)*VLOOKUP(A5776,Sheet1!$A$1:$E$49,5)</f>
        <v>24732.544950691001</v>
      </c>
    </row>
    <row r="5777" spans="1:8" x14ac:dyDescent="0.25">
      <c r="A5777">
        <v>43</v>
      </c>
      <c r="B5777">
        <v>1</v>
      </c>
      <c r="C5777">
        <v>5</v>
      </c>
      <c r="D5777">
        <v>2022</v>
      </c>
      <c r="E5777" s="1">
        <f t="shared" si="90"/>
        <v>44682</v>
      </c>
      <c r="F5777">
        <v>30080</v>
      </c>
      <c r="G5777">
        <f>SUMIF(E:E,E5777,F:F)*VLOOKUP(A5777,Sheet1!$A$1:$E$49,3)</f>
        <v>34488.294194511713</v>
      </c>
      <c r="H5777">
        <f>SUMIF(E:E,E5777,F:F)*VLOOKUP(A5777,Sheet1!$A$1:$E$49,5)</f>
        <v>23663.035671059864</v>
      </c>
    </row>
    <row r="5778" spans="1:8" x14ac:dyDescent="0.25">
      <c r="A5778">
        <v>44</v>
      </c>
      <c r="B5778">
        <v>1</v>
      </c>
      <c r="C5778">
        <v>5</v>
      </c>
      <c r="D5778">
        <v>2022</v>
      </c>
      <c r="E5778" s="1">
        <f t="shared" si="90"/>
        <v>44682</v>
      </c>
      <c r="F5778">
        <v>29094</v>
      </c>
      <c r="G5778">
        <f>SUMIF(E:E,E5778,F:F)*VLOOKUP(A5778,Sheet1!$A$1:$E$49,3)</f>
        <v>31793.896210565665</v>
      </c>
      <c r="H5778">
        <f>SUMIF(E:E,E5778,F:F)*VLOOKUP(A5778,Sheet1!$A$1:$E$49,5)</f>
        <v>22607.666611575456</v>
      </c>
    </row>
    <row r="5779" spans="1:8" x14ac:dyDescent="0.25">
      <c r="A5779">
        <v>45</v>
      </c>
      <c r="B5779">
        <v>1</v>
      </c>
      <c r="C5779">
        <v>5</v>
      </c>
      <c r="D5779">
        <v>2022</v>
      </c>
      <c r="E5779" s="1">
        <f t="shared" si="90"/>
        <v>44682</v>
      </c>
      <c r="F5779">
        <v>28944</v>
      </c>
      <c r="G5779">
        <f>SUMIF(E:E,E5779,F:F)*VLOOKUP(A5779,Sheet1!$A$1:$E$49,3)</f>
        <v>28695.338529027329</v>
      </c>
      <c r="H5779">
        <f>SUMIF(E:E,E5779,F:F)*VLOOKUP(A5779,Sheet1!$A$1:$E$49,5)</f>
        <v>21572.588810964218</v>
      </c>
    </row>
    <row r="5780" spans="1:8" x14ac:dyDescent="0.25">
      <c r="A5780">
        <v>46</v>
      </c>
      <c r="B5780">
        <v>1</v>
      </c>
      <c r="C5780">
        <v>5</v>
      </c>
      <c r="D5780">
        <v>2022</v>
      </c>
      <c r="E5780" s="1">
        <f t="shared" si="90"/>
        <v>44682</v>
      </c>
      <c r="F5780">
        <v>28029</v>
      </c>
      <c r="G5780">
        <f>SUMIF(E:E,E5780,F:F)*VLOOKUP(A5780,Sheet1!$A$1:$E$49,3)</f>
        <v>25462.060948291819</v>
      </c>
      <c r="H5780">
        <f>SUMIF(E:E,E5780,F:F)*VLOOKUP(A5780,Sheet1!$A$1:$E$49,5)</f>
        <v>20563.337204399755</v>
      </c>
    </row>
    <row r="5781" spans="1:8" x14ac:dyDescent="0.25">
      <c r="A5781">
        <v>47</v>
      </c>
      <c r="B5781">
        <v>1</v>
      </c>
      <c r="C5781">
        <v>5</v>
      </c>
      <c r="D5781">
        <v>2022</v>
      </c>
      <c r="E5781" s="1">
        <f t="shared" si="90"/>
        <v>44682</v>
      </c>
      <c r="F5781">
        <v>27711</v>
      </c>
      <c r="G5781">
        <f>SUMIF(E:E,E5781,F:F)*VLOOKUP(A5781,Sheet1!$A$1:$E$49,3)</f>
        <v>24384.301754713517</v>
      </c>
      <c r="H5781">
        <f>SUMIF(E:E,E5781,F:F)*VLOOKUP(A5781,Sheet1!$A$1:$E$49,5)</f>
        <v>19584.798894357689</v>
      </c>
    </row>
    <row r="5782" spans="1:8" x14ac:dyDescent="0.25">
      <c r="A5782">
        <v>48</v>
      </c>
      <c r="B5782">
        <v>1</v>
      </c>
      <c r="C5782">
        <v>5</v>
      </c>
      <c r="D5782">
        <v>2022</v>
      </c>
      <c r="E5782" s="1">
        <f t="shared" si="90"/>
        <v>44682</v>
      </c>
      <c r="F5782">
        <v>27440</v>
      </c>
      <c r="G5782">
        <f>SUMIF(E:E,E5782,F:F)*VLOOKUP(A5782,Sheet1!$A$1:$E$49,3)</f>
        <v>24182.221905917533</v>
      </c>
      <c r="H5782">
        <f>SUMIF(E:E,E5782,F:F)*VLOOKUP(A5782,Sheet1!$A$1:$E$49,5)</f>
        <v>18641.19446256568</v>
      </c>
    </row>
    <row r="5783" spans="1:8" x14ac:dyDescent="0.25">
      <c r="A5783">
        <v>1</v>
      </c>
      <c r="B5783">
        <v>2</v>
      </c>
      <c r="C5783">
        <v>5</v>
      </c>
      <c r="D5783">
        <v>2022</v>
      </c>
      <c r="E5783" s="1">
        <f t="shared" si="90"/>
        <v>44683</v>
      </c>
      <c r="F5783">
        <v>27380</v>
      </c>
      <c r="G5783">
        <f>SUMIF(E:E,E5783,F:F)*VLOOKUP(A5783,Sheet1!$A$1:$E$49,3)</f>
        <v>24954.43713832373</v>
      </c>
      <c r="H5783">
        <f>SUMIF(E:E,E5783,F:F)*VLOOKUP(A5783,Sheet1!$A$1:$E$49,5)</f>
        <v>20210.203792578981</v>
      </c>
    </row>
    <row r="5784" spans="1:8" x14ac:dyDescent="0.25">
      <c r="A5784">
        <v>2</v>
      </c>
      <c r="B5784">
        <v>2</v>
      </c>
      <c r="C5784">
        <v>5</v>
      </c>
      <c r="D5784">
        <v>2022</v>
      </c>
      <c r="E5784" s="1">
        <f t="shared" si="90"/>
        <v>44683</v>
      </c>
      <c r="F5784">
        <v>27188</v>
      </c>
      <c r="G5784">
        <f>SUMIF(E:E,E5784,F:F)*VLOOKUP(A5784,Sheet1!$A$1:$E$49,3)</f>
        <v>24606.882303528146</v>
      </c>
      <c r="H5784">
        <f>SUMIF(E:E,E5784,F:F)*VLOOKUP(A5784,Sheet1!$A$1:$E$49,5)</f>
        <v>21219.98994210608</v>
      </c>
    </row>
    <row r="5785" spans="1:8" x14ac:dyDescent="0.25">
      <c r="A5785">
        <v>3</v>
      </c>
      <c r="B5785">
        <v>2</v>
      </c>
      <c r="C5785">
        <v>5</v>
      </c>
      <c r="D5785">
        <v>2022</v>
      </c>
      <c r="E5785" s="1">
        <f t="shared" si="90"/>
        <v>44683</v>
      </c>
      <c r="F5785">
        <v>27231</v>
      </c>
      <c r="G5785">
        <f>SUMIF(E:E,E5785,F:F)*VLOOKUP(A5785,Sheet1!$A$1:$E$49,3)</f>
        <v>23981.283600896077</v>
      </c>
      <c r="H5785">
        <f>SUMIF(E:E,E5785,F:F)*VLOOKUP(A5785,Sheet1!$A$1:$E$49,5)</f>
        <v>22261.47016136592</v>
      </c>
    </row>
    <row r="5786" spans="1:8" x14ac:dyDescent="0.25">
      <c r="A5786">
        <v>4</v>
      </c>
      <c r="B5786">
        <v>2</v>
      </c>
      <c r="C5786">
        <v>5</v>
      </c>
      <c r="D5786">
        <v>2022</v>
      </c>
      <c r="E5786" s="1">
        <f t="shared" si="90"/>
        <v>44683</v>
      </c>
      <c r="F5786">
        <v>27157</v>
      </c>
      <c r="G5786">
        <f>SUMIF(E:E,E5786,F:F)*VLOOKUP(A5786,Sheet1!$A$1:$E$49,3)</f>
        <v>23564.217799141366</v>
      </c>
      <c r="H5786">
        <f>SUMIF(E:E,E5786,F:F)*VLOOKUP(A5786,Sheet1!$A$1:$E$49,5)</f>
        <v>23329.601287162379</v>
      </c>
    </row>
    <row r="5787" spans="1:8" x14ac:dyDescent="0.25">
      <c r="A5787">
        <v>5</v>
      </c>
      <c r="B5787">
        <v>2</v>
      </c>
      <c r="C5787">
        <v>5</v>
      </c>
      <c r="D5787">
        <v>2022</v>
      </c>
      <c r="E5787" s="1">
        <f t="shared" si="90"/>
        <v>44683</v>
      </c>
      <c r="F5787">
        <v>27141</v>
      </c>
      <c r="G5787">
        <f>SUMIF(E:E,E5787,F:F)*VLOOKUP(A5787,Sheet1!$A$1:$E$49,3)</f>
        <v>23077.64103042753</v>
      </c>
      <c r="H5787">
        <f>SUMIF(E:E,E5787,F:F)*VLOOKUP(A5787,Sheet1!$A$1:$E$49,5)</f>
        <v>24418.671636243533</v>
      </c>
    </row>
    <row r="5788" spans="1:8" x14ac:dyDescent="0.25">
      <c r="A5788">
        <v>6</v>
      </c>
      <c r="B5788">
        <v>2</v>
      </c>
      <c r="C5788">
        <v>5</v>
      </c>
      <c r="D5788">
        <v>2022</v>
      </c>
      <c r="E5788" s="1">
        <f t="shared" si="90"/>
        <v>44683</v>
      </c>
      <c r="F5788">
        <v>26927</v>
      </c>
      <c r="G5788">
        <f>SUMIF(E:E,E5788,F:F)*VLOOKUP(A5788,Sheet1!$A$1:$E$49,3)</f>
        <v>22313.020393877214</v>
      </c>
      <c r="H5788">
        <f>SUMIF(E:E,E5788,F:F)*VLOOKUP(A5788,Sheet1!$A$1:$E$49,5)</f>
        <v>25522.333747659282</v>
      </c>
    </row>
    <row r="5789" spans="1:8" x14ac:dyDescent="0.25">
      <c r="A5789">
        <v>7</v>
      </c>
      <c r="B5789">
        <v>2</v>
      </c>
      <c r="C5789">
        <v>5</v>
      </c>
      <c r="D5789">
        <v>2022</v>
      </c>
      <c r="E5789" s="1">
        <f t="shared" si="90"/>
        <v>44683</v>
      </c>
      <c r="F5789">
        <v>26878</v>
      </c>
      <c r="G5789">
        <f>SUMIF(E:E,E5789,F:F)*VLOOKUP(A5789,Sheet1!$A$1:$E$49,3)</f>
        <v>21478.88879036779</v>
      </c>
      <c r="H5789">
        <f>SUMIF(E:E,E5789,F:F)*VLOOKUP(A5789,Sheet1!$A$1:$E$49,5)</f>
        <v>26633.650869404002</v>
      </c>
    </row>
    <row r="5790" spans="1:8" x14ac:dyDescent="0.25">
      <c r="A5790">
        <v>8</v>
      </c>
      <c r="B5790">
        <v>2</v>
      </c>
      <c r="C5790">
        <v>5</v>
      </c>
      <c r="D5790">
        <v>2022</v>
      </c>
      <c r="E5790" s="1">
        <f t="shared" si="90"/>
        <v>44683</v>
      </c>
      <c r="F5790">
        <v>26846</v>
      </c>
      <c r="G5790">
        <f>SUMIF(E:E,E5790,F:F)*VLOOKUP(A5790,Sheet1!$A$1:$E$49,3)</f>
        <v>21061.822988613083</v>
      </c>
      <c r="H5790">
        <f>SUMIF(E:E,E5790,F:F)*VLOOKUP(A5790,Sheet1!$A$1:$E$49,5)</f>
        <v>27745.157152253738</v>
      </c>
    </row>
    <row r="5791" spans="1:8" x14ac:dyDescent="0.25">
      <c r="A5791">
        <v>9</v>
      </c>
      <c r="B5791">
        <v>2</v>
      </c>
      <c r="C5791">
        <v>5</v>
      </c>
      <c r="D5791">
        <v>2022</v>
      </c>
      <c r="E5791" s="1">
        <f t="shared" si="90"/>
        <v>44683</v>
      </c>
      <c r="F5791">
        <v>27119</v>
      </c>
      <c r="G5791">
        <f>SUMIF(E:E,E5791,F:F)*VLOOKUP(A5791,Sheet1!$A$1:$E$49,3)</f>
        <v>20714.268153817473</v>
      </c>
      <c r="H5791">
        <f>SUMIF(E:E,E5791,F:F)*VLOOKUP(A5791,Sheet1!$A$1:$E$49,5)</f>
        <v>28848.931168299849</v>
      </c>
    </row>
    <row r="5792" spans="1:8" x14ac:dyDescent="0.25">
      <c r="A5792">
        <v>10</v>
      </c>
      <c r="B5792">
        <v>2</v>
      </c>
      <c r="C5792">
        <v>5</v>
      </c>
      <c r="D5792">
        <v>2022</v>
      </c>
      <c r="E5792" s="1">
        <f t="shared" si="90"/>
        <v>44683</v>
      </c>
      <c r="F5792">
        <v>27120</v>
      </c>
      <c r="G5792">
        <f>SUMIF(E:E,E5792,F:F)*VLOOKUP(A5792,Sheet1!$A$1:$E$49,3)</f>
        <v>20575.246219899243</v>
      </c>
      <c r="H5792">
        <f>SUMIF(E:E,E5792,F:F)*VLOOKUP(A5792,Sheet1!$A$1:$E$49,5)</f>
        <v>29936.682014331036</v>
      </c>
    </row>
    <row r="5793" spans="1:8" x14ac:dyDescent="0.25">
      <c r="A5793">
        <v>11</v>
      </c>
      <c r="B5793">
        <v>2</v>
      </c>
      <c r="C5793">
        <v>5</v>
      </c>
      <c r="D5793">
        <v>2022</v>
      </c>
      <c r="E5793" s="1">
        <f t="shared" si="90"/>
        <v>44683</v>
      </c>
      <c r="F5793">
        <v>27809</v>
      </c>
      <c r="G5793">
        <f>SUMIF(E:E,E5793,F:F)*VLOOKUP(A5793,Sheet1!$A$1:$E$49,3)</f>
        <v>21617.910724286019</v>
      </c>
      <c r="H5793">
        <f>SUMIF(E:E,E5793,F:F)*VLOOKUP(A5793,Sheet1!$A$1:$E$49,5)</f>
        <v>30999.846901615518</v>
      </c>
    </row>
    <row r="5794" spans="1:8" x14ac:dyDescent="0.25">
      <c r="A5794">
        <v>12</v>
      </c>
      <c r="B5794">
        <v>2</v>
      </c>
      <c r="C5794">
        <v>5</v>
      </c>
      <c r="D5794">
        <v>2022</v>
      </c>
      <c r="E5794" s="1">
        <f t="shared" si="90"/>
        <v>44683</v>
      </c>
      <c r="F5794">
        <v>28654</v>
      </c>
      <c r="G5794">
        <f>SUMIF(E:E,E5794,F:F)*VLOOKUP(A5794,Sheet1!$A$1:$E$49,3)</f>
        <v>24537.37133656902</v>
      </c>
      <c r="H5794">
        <f>SUMIF(E:E,E5794,F:F)*VLOOKUP(A5794,Sheet1!$A$1:$E$49,5)</f>
        <v>32029.698785187495</v>
      </c>
    </row>
    <row r="5795" spans="1:8" x14ac:dyDescent="0.25">
      <c r="A5795">
        <v>13</v>
      </c>
      <c r="B5795">
        <v>2</v>
      </c>
      <c r="C5795">
        <v>5</v>
      </c>
      <c r="D5795">
        <v>2022</v>
      </c>
      <c r="E5795" s="1">
        <f t="shared" si="90"/>
        <v>44683</v>
      </c>
      <c r="F5795">
        <v>29478</v>
      </c>
      <c r="G5795">
        <f>SUMIF(E:E,E5795,F:F)*VLOOKUP(A5795,Sheet1!$A$1:$E$49,3)</f>
        <v>26275.145510546809</v>
      </c>
      <c r="H5795">
        <f>SUMIF(E:E,E5795,F:F)*VLOOKUP(A5795,Sheet1!$A$1:$E$49,5)</f>
        <v>33017.462259161563</v>
      </c>
    </row>
    <row r="5796" spans="1:8" x14ac:dyDescent="0.25">
      <c r="A5796">
        <v>14</v>
      </c>
      <c r="B5796">
        <v>2</v>
      </c>
      <c r="C5796">
        <v>5</v>
      </c>
      <c r="D5796">
        <v>2022</v>
      </c>
      <c r="E5796" s="1">
        <f t="shared" si="90"/>
        <v>44683</v>
      </c>
      <c r="F5796">
        <v>30032</v>
      </c>
      <c r="G5796">
        <f>SUMIF(E:E,E5796,F:F)*VLOOKUP(A5796,Sheet1!$A$1:$E$49,3)</f>
        <v>29264.117089789037</v>
      </c>
      <c r="H5796">
        <f>SUMIF(E:E,E5796,F:F)*VLOOKUP(A5796,Sheet1!$A$1:$E$49,5)</f>
        <v>33954.435651467938</v>
      </c>
    </row>
    <row r="5797" spans="1:8" x14ac:dyDescent="0.25">
      <c r="A5797">
        <v>15</v>
      </c>
      <c r="B5797">
        <v>2</v>
      </c>
      <c r="C5797">
        <v>5</v>
      </c>
      <c r="D5797">
        <v>2022</v>
      </c>
      <c r="E5797" s="1">
        <f t="shared" si="90"/>
        <v>44683</v>
      </c>
      <c r="F5797">
        <v>30868</v>
      </c>
      <c r="G5797">
        <f>SUMIF(E:E,E5797,F:F)*VLOOKUP(A5797,Sheet1!$A$1:$E$49,3)</f>
        <v>32322.599635990311</v>
      </c>
      <c r="H5797">
        <f>SUMIF(E:E,E5797,F:F)*VLOOKUP(A5797,Sheet1!$A$1:$E$49,5)</f>
        <v>34832.117002718376</v>
      </c>
    </row>
    <row r="5798" spans="1:8" x14ac:dyDescent="0.25">
      <c r="A5798">
        <v>16</v>
      </c>
      <c r="B5798">
        <v>2</v>
      </c>
      <c r="C5798">
        <v>5</v>
      </c>
      <c r="D5798">
        <v>2022</v>
      </c>
      <c r="E5798" s="1">
        <f t="shared" si="90"/>
        <v>44683</v>
      </c>
      <c r="F5798">
        <v>31662</v>
      </c>
      <c r="G5798">
        <f>SUMIF(E:E,E5798,F:F)*VLOOKUP(A5798,Sheet1!$A$1:$E$49,3)</f>
        <v>33990.862843009054</v>
      </c>
      <c r="H5798">
        <f>SUMIF(E:E,E5798,F:F)*VLOOKUP(A5798,Sheet1!$A$1:$E$49,5)</f>
        <v>35642.331419628266</v>
      </c>
    </row>
    <row r="5799" spans="1:8" x14ac:dyDescent="0.25">
      <c r="A5799">
        <v>17</v>
      </c>
      <c r="B5799">
        <v>2</v>
      </c>
      <c r="C5799">
        <v>5</v>
      </c>
      <c r="D5799">
        <v>2022</v>
      </c>
      <c r="E5799" s="1">
        <f t="shared" si="90"/>
        <v>44683</v>
      </c>
      <c r="F5799">
        <v>31972</v>
      </c>
      <c r="G5799">
        <f>SUMIF(E:E,E5799,F:F)*VLOOKUP(A5799,Sheet1!$A$1:$E$49,3)</f>
        <v>33712.818975172595</v>
      </c>
      <c r="H5799">
        <f>SUMIF(E:E,E5799,F:F)*VLOOKUP(A5799,Sheet1!$A$1:$E$49,5)</f>
        <v>36377.357162009095</v>
      </c>
    </row>
    <row r="5800" spans="1:8" x14ac:dyDescent="0.25">
      <c r="A5800">
        <v>18</v>
      </c>
      <c r="B5800">
        <v>2</v>
      </c>
      <c r="C5800">
        <v>5</v>
      </c>
      <c r="D5800">
        <v>2022</v>
      </c>
      <c r="E5800" s="1">
        <f t="shared" si="90"/>
        <v>44683</v>
      </c>
      <c r="F5800">
        <v>32571</v>
      </c>
      <c r="G5800">
        <f>SUMIF(E:E,E5800,F:F)*VLOOKUP(A5800,Sheet1!$A$1:$E$49,3)</f>
        <v>31836.02286727645</v>
      </c>
      <c r="H5800">
        <f>SUMIF(E:E,E5800,F:F)*VLOOKUP(A5800,Sheet1!$A$1:$E$49,5)</f>
        <v>37030.047760411544</v>
      </c>
    </row>
    <row r="5801" spans="1:8" x14ac:dyDescent="0.25">
      <c r="A5801">
        <v>19</v>
      </c>
      <c r="B5801">
        <v>2</v>
      </c>
      <c r="C5801">
        <v>5</v>
      </c>
      <c r="D5801">
        <v>2022</v>
      </c>
      <c r="E5801" s="1">
        <f t="shared" si="90"/>
        <v>44683</v>
      </c>
      <c r="F5801">
        <v>32977</v>
      </c>
      <c r="G5801">
        <f>SUMIF(E:E,E5801,F:F)*VLOOKUP(A5801,Sheet1!$A$1:$E$49,3)</f>
        <v>31349.446098562588</v>
      </c>
      <c r="H5801">
        <f>SUMIF(E:E,E5801,F:F)*VLOOKUP(A5801,Sheet1!$A$1:$E$49,5)</f>
        <v>37593.94747344924</v>
      </c>
    </row>
    <row r="5802" spans="1:8" x14ac:dyDescent="0.25">
      <c r="A5802">
        <v>20</v>
      </c>
      <c r="B5802">
        <v>2</v>
      </c>
      <c r="C5802">
        <v>5</v>
      </c>
      <c r="D5802">
        <v>2022</v>
      </c>
      <c r="E5802" s="1">
        <f t="shared" si="90"/>
        <v>44683</v>
      </c>
      <c r="F5802">
        <v>33335</v>
      </c>
      <c r="G5802">
        <f>SUMIF(E:E,E5802,F:F)*VLOOKUP(A5802,Sheet1!$A$1:$E$49,3)</f>
        <v>31836.02286727645</v>
      </c>
      <c r="H5802">
        <f>SUMIF(E:E,E5802,F:F)*VLOOKUP(A5802,Sheet1!$A$1:$E$49,5)</f>
        <v>38063.397481629225</v>
      </c>
    </row>
    <row r="5803" spans="1:8" x14ac:dyDescent="0.25">
      <c r="A5803">
        <v>21</v>
      </c>
      <c r="B5803">
        <v>2</v>
      </c>
      <c r="C5803">
        <v>5</v>
      </c>
      <c r="D5803">
        <v>2022</v>
      </c>
      <c r="E5803" s="1">
        <f t="shared" si="90"/>
        <v>44683</v>
      </c>
      <c r="F5803">
        <v>33791</v>
      </c>
      <c r="G5803">
        <f>SUMIF(E:E,E5803,F:F)*VLOOKUP(A5803,Sheet1!$A$1:$E$49,3)</f>
        <v>32322.599635990311</v>
      </c>
      <c r="H5803">
        <f>SUMIF(E:E,E5803,F:F)*VLOOKUP(A5803,Sheet1!$A$1:$E$49,5)</f>
        <v>38433.630377520873</v>
      </c>
    </row>
    <row r="5804" spans="1:8" x14ac:dyDescent="0.25">
      <c r="A5804">
        <v>22</v>
      </c>
      <c r="B5804">
        <v>2</v>
      </c>
      <c r="C5804">
        <v>5</v>
      </c>
      <c r="D5804">
        <v>2022</v>
      </c>
      <c r="E5804" s="1">
        <f t="shared" si="90"/>
        <v>44683</v>
      </c>
      <c r="F5804">
        <v>34094</v>
      </c>
      <c r="G5804">
        <f>SUMIF(E:E,E5804,F:F)*VLOOKUP(A5804,Sheet1!$A$1:$E$49,3)</f>
        <v>32878.687371663225</v>
      </c>
      <c r="H5804">
        <f>SUMIF(E:E,E5804,F:F)*VLOOKUP(A5804,Sheet1!$A$1:$E$49,5)</f>
        <v>38700.850747028431</v>
      </c>
    </row>
    <row r="5805" spans="1:8" x14ac:dyDescent="0.25">
      <c r="A5805">
        <v>23</v>
      </c>
      <c r="B5805">
        <v>2</v>
      </c>
      <c r="C5805">
        <v>5</v>
      </c>
      <c r="D5805">
        <v>2022</v>
      </c>
      <c r="E5805" s="1">
        <f t="shared" si="90"/>
        <v>44683</v>
      </c>
      <c r="F5805">
        <v>34371</v>
      </c>
      <c r="G5805">
        <f>SUMIF(E:E,E5805,F:F)*VLOOKUP(A5805,Sheet1!$A$1:$E$49,3)</f>
        <v>32948.198338622278</v>
      </c>
      <c r="H5805">
        <f>SUMIF(E:E,E5805,F:F)*VLOOKUP(A5805,Sheet1!$A$1:$E$49,5)</f>
        <v>38862.299937525306</v>
      </c>
    </row>
    <row r="5806" spans="1:8" x14ac:dyDescent="0.25">
      <c r="A5806">
        <v>24</v>
      </c>
      <c r="B5806">
        <v>2</v>
      </c>
      <c r="C5806">
        <v>5</v>
      </c>
      <c r="D5806">
        <v>2022</v>
      </c>
      <c r="E5806" s="1">
        <f t="shared" si="90"/>
        <v>44683</v>
      </c>
      <c r="F5806">
        <v>34339</v>
      </c>
      <c r="G5806">
        <f>SUMIF(E:E,E5806,F:F)*VLOOKUP(A5806,Sheet1!$A$1:$E$49,3)</f>
        <v>33156.731239499677</v>
      </c>
      <c r="H5806">
        <f>SUMIF(E:E,E5806,F:F)*VLOOKUP(A5806,Sheet1!$A$1:$E$49,5)</f>
        <v>38916.30346737941</v>
      </c>
    </row>
    <row r="5807" spans="1:8" x14ac:dyDescent="0.25">
      <c r="A5807">
        <v>25</v>
      </c>
      <c r="B5807">
        <v>2</v>
      </c>
      <c r="C5807">
        <v>5</v>
      </c>
      <c r="D5807">
        <v>2022</v>
      </c>
      <c r="E5807" s="1">
        <f t="shared" si="90"/>
        <v>44683</v>
      </c>
      <c r="F5807">
        <v>33582</v>
      </c>
      <c r="G5807">
        <f>SUMIF(E:E,E5807,F:F)*VLOOKUP(A5807,Sheet1!$A$1:$E$49,3)</f>
        <v>33434.775107336143</v>
      </c>
      <c r="H5807">
        <f>SUMIF(E:E,E5807,F:F)*VLOOKUP(A5807,Sheet1!$A$1:$E$49,5)</f>
        <v>38862.299937525306</v>
      </c>
    </row>
    <row r="5808" spans="1:8" x14ac:dyDescent="0.25">
      <c r="A5808">
        <v>26</v>
      </c>
      <c r="B5808">
        <v>2</v>
      </c>
      <c r="C5808">
        <v>5</v>
      </c>
      <c r="D5808">
        <v>2022</v>
      </c>
      <c r="E5808" s="1">
        <f t="shared" si="90"/>
        <v>44683</v>
      </c>
      <c r="F5808">
        <v>33299</v>
      </c>
      <c r="G5808">
        <f>SUMIF(E:E,E5808,F:F)*VLOOKUP(A5808,Sheet1!$A$1:$E$49,3)</f>
        <v>33087.220272540631</v>
      </c>
      <c r="H5808">
        <f>SUMIF(E:E,E5808,F:F)*VLOOKUP(A5808,Sheet1!$A$1:$E$49,5)</f>
        <v>38700.850747028431</v>
      </c>
    </row>
    <row r="5809" spans="1:8" x14ac:dyDescent="0.25">
      <c r="A5809">
        <v>27</v>
      </c>
      <c r="B5809">
        <v>2</v>
      </c>
      <c r="C5809">
        <v>5</v>
      </c>
      <c r="D5809">
        <v>2022</v>
      </c>
      <c r="E5809" s="1">
        <f t="shared" si="90"/>
        <v>44683</v>
      </c>
      <c r="F5809">
        <v>33298</v>
      </c>
      <c r="G5809">
        <f>SUMIF(E:E,E5809,F:F)*VLOOKUP(A5809,Sheet1!$A$1:$E$49,3)</f>
        <v>32531.132536867721</v>
      </c>
      <c r="H5809">
        <f>SUMIF(E:E,E5809,F:F)*VLOOKUP(A5809,Sheet1!$A$1:$E$49,5)</f>
        <v>38433.630377520873</v>
      </c>
    </row>
    <row r="5810" spans="1:8" x14ac:dyDescent="0.25">
      <c r="A5810">
        <v>28</v>
      </c>
      <c r="B5810">
        <v>2</v>
      </c>
      <c r="C5810">
        <v>5</v>
      </c>
      <c r="D5810">
        <v>2022</v>
      </c>
      <c r="E5810" s="1">
        <f t="shared" si="90"/>
        <v>44683</v>
      </c>
      <c r="F5810">
        <v>32791</v>
      </c>
      <c r="G5810">
        <f>SUMIF(E:E,E5810,F:F)*VLOOKUP(A5810,Sheet1!$A$1:$E$49,3)</f>
        <v>32044.555768153856</v>
      </c>
      <c r="H5810">
        <f>SUMIF(E:E,E5810,F:F)*VLOOKUP(A5810,Sheet1!$A$1:$E$49,5)</f>
        <v>38063.397481629225</v>
      </c>
    </row>
    <row r="5811" spans="1:8" x14ac:dyDescent="0.25">
      <c r="A5811">
        <v>29</v>
      </c>
      <c r="B5811">
        <v>2</v>
      </c>
      <c r="C5811">
        <v>5</v>
      </c>
      <c r="D5811">
        <v>2022</v>
      </c>
      <c r="E5811" s="1">
        <f t="shared" si="90"/>
        <v>44683</v>
      </c>
      <c r="F5811">
        <v>31871</v>
      </c>
      <c r="G5811">
        <f>SUMIF(E:E,E5811,F:F)*VLOOKUP(A5811,Sheet1!$A$1:$E$49,3)</f>
        <v>32183.577702071954</v>
      </c>
      <c r="H5811">
        <f>SUMIF(E:E,E5811,F:F)*VLOOKUP(A5811,Sheet1!$A$1:$E$49,5)</f>
        <v>37593.94747344924</v>
      </c>
    </row>
    <row r="5812" spans="1:8" x14ac:dyDescent="0.25">
      <c r="A5812">
        <v>30</v>
      </c>
      <c r="B5812">
        <v>2</v>
      </c>
      <c r="C5812">
        <v>5</v>
      </c>
      <c r="D5812">
        <v>2022</v>
      </c>
      <c r="E5812" s="1">
        <f t="shared" si="90"/>
        <v>44683</v>
      </c>
      <c r="F5812">
        <v>31975</v>
      </c>
      <c r="G5812">
        <f>SUMIF(E:E,E5812,F:F)*VLOOKUP(A5812,Sheet1!$A$1:$E$49,3)</f>
        <v>32878.687371663225</v>
      </c>
      <c r="H5812">
        <f>SUMIF(E:E,E5812,F:F)*VLOOKUP(A5812,Sheet1!$A$1:$E$49,5)</f>
        <v>37030.047760411544</v>
      </c>
    </row>
    <row r="5813" spans="1:8" x14ac:dyDescent="0.25">
      <c r="A5813">
        <v>31</v>
      </c>
      <c r="B5813">
        <v>2</v>
      </c>
      <c r="C5813">
        <v>5</v>
      </c>
      <c r="D5813">
        <v>2022</v>
      </c>
      <c r="E5813" s="1">
        <f t="shared" si="90"/>
        <v>44683</v>
      </c>
      <c r="F5813">
        <v>32674</v>
      </c>
      <c r="G5813">
        <f>SUMIF(E:E,E5813,F:F)*VLOOKUP(A5813,Sheet1!$A$1:$E$49,3)</f>
        <v>33226.24220645873</v>
      </c>
      <c r="H5813">
        <f>SUMIF(E:E,E5813,F:F)*VLOOKUP(A5813,Sheet1!$A$1:$E$49,5)</f>
        <v>36377.357162009095</v>
      </c>
    </row>
    <row r="5814" spans="1:8" x14ac:dyDescent="0.25">
      <c r="A5814">
        <v>32</v>
      </c>
      <c r="B5814">
        <v>2</v>
      </c>
      <c r="C5814">
        <v>5</v>
      </c>
      <c r="D5814">
        <v>2022</v>
      </c>
      <c r="E5814" s="1">
        <f t="shared" si="90"/>
        <v>44683</v>
      </c>
      <c r="F5814">
        <v>33353</v>
      </c>
      <c r="G5814">
        <f>SUMIF(E:E,E5814,F:F)*VLOOKUP(A5814,Sheet1!$A$1:$E$49,3)</f>
        <v>36076.191851782598</v>
      </c>
      <c r="H5814">
        <f>SUMIF(E:E,E5814,F:F)*VLOOKUP(A5814,Sheet1!$A$1:$E$49,5)</f>
        <v>35642.331419628266</v>
      </c>
    </row>
    <row r="5815" spans="1:8" x14ac:dyDescent="0.25">
      <c r="A5815">
        <v>33</v>
      </c>
      <c r="B5815">
        <v>2</v>
      </c>
      <c r="C5815">
        <v>5</v>
      </c>
      <c r="D5815">
        <v>2022</v>
      </c>
      <c r="E5815" s="1">
        <f t="shared" si="90"/>
        <v>44683</v>
      </c>
      <c r="F5815">
        <v>34317</v>
      </c>
      <c r="G5815">
        <f>SUMIF(E:E,E5815,F:F)*VLOOKUP(A5815,Sheet1!$A$1:$E$49,3)</f>
        <v>37813.966025760652</v>
      </c>
      <c r="H5815">
        <f>SUMIF(E:E,E5815,F:F)*VLOOKUP(A5815,Sheet1!$A$1:$E$49,5)</f>
        <v>34832.117002718376</v>
      </c>
    </row>
    <row r="5816" spans="1:8" x14ac:dyDescent="0.25">
      <c r="A5816">
        <v>34</v>
      </c>
      <c r="B5816">
        <v>2</v>
      </c>
      <c r="C5816">
        <v>5</v>
      </c>
      <c r="D5816">
        <v>2022</v>
      </c>
      <c r="E5816" s="1">
        <f t="shared" si="90"/>
        <v>44683</v>
      </c>
      <c r="F5816">
        <v>34548</v>
      </c>
      <c r="G5816">
        <f>SUMIF(E:E,E5816,F:F)*VLOOKUP(A5816,Sheet1!$A$1:$E$49,3)</f>
        <v>39412.718265820338</v>
      </c>
      <c r="H5816">
        <f>SUMIF(E:E,E5816,F:F)*VLOOKUP(A5816,Sheet1!$A$1:$E$49,5)</f>
        <v>33954.435651467938</v>
      </c>
    </row>
    <row r="5817" spans="1:8" x14ac:dyDescent="0.25">
      <c r="A5817">
        <v>35</v>
      </c>
      <c r="B5817">
        <v>2</v>
      </c>
      <c r="C5817">
        <v>5</v>
      </c>
      <c r="D5817">
        <v>2022</v>
      </c>
      <c r="E5817" s="1">
        <f t="shared" si="90"/>
        <v>44683</v>
      </c>
      <c r="F5817">
        <v>34709</v>
      </c>
      <c r="G5817">
        <f>SUMIF(E:E,E5817,F:F)*VLOOKUP(A5817,Sheet1!$A$1:$E$49,3)</f>
        <v>40594.404704125474</v>
      </c>
      <c r="H5817">
        <f>SUMIF(E:E,E5817,F:F)*VLOOKUP(A5817,Sheet1!$A$1:$E$49,5)</f>
        <v>33017.462259161563</v>
      </c>
    </row>
    <row r="5818" spans="1:8" x14ac:dyDescent="0.25">
      <c r="A5818">
        <v>36</v>
      </c>
      <c r="B5818">
        <v>2</v>
      </c>
      <c r="C5818">
        <v>5</v>
      </c>
      <c r="D5818">
        <v>2022</v>
      </c>
      <c r="E5818" s="1">
        <f t="shared" si="90"/>
        <v>44683</v>
      </c>
      <c r="F5818">
        <v>34434</v>
      </c>
      <c r="G5818">
        <f>SUMIF(E:E,E5818,F:F)*VLOOKUP(A5818,Sheet1!$A$1:$E$49,3)</f>
        <v>40872.448571961926</v>
      </c>
      <c r="H5818">
        <f>SUMIF(E:E,E5818,F:F)*VLOOKUP(A5818,Sheet1!$A$1:$E$49,5)</f>
        <v>32029.698785187495</v>
      </c>
    </row>
    <row r="5819" spans="1:8" x14ac:dyDescent="0.25">
      <c r="A5819">
        <v>37</v>
      </c>
      <c r="B5819">
        <v>2</v>
      </c>
      <c r="C5819">
        <v>5</v>
      </c>
      <c r="D5819">
        <v>2022</v>
      </c>
      <c r="E5819" s="1">
        <f t="shared" si="90"/>
        <v>44683</v>
      </c>
      <c r="F5819">
        <v>34231</v>
      </c>
      <c r="G5819">
        <f>SUMIF(E:E,E5819,F:F)*VLOOKUP(A5819,Sheet1!$A$1:$E$49,3)</f>
        <v>40941.959538920972</v>
      </c>
      <c r="H5819">
        <f>SUMIF(E:E,E5819,F:F)*VLOOKUP(A5819,Sheet1!$A$1:$E$49,5)</f>
        <v>30999.846901615518</v>
      </c>
    </row>
    <row r="5820" spans="1:8" x14ac:dyDescent="0.25">
      <c r="A5820">
        <v>38</v>
      </c>
      <c r="B5820">
        <v>2</v>
      </c>
      <c r="C5820">
        <v>5</v>
      </c>
      <c r="D5820">
        <v>2022</v>
      </c>
      <c r="E5820" s="1">
        <f t="shared" si="90"/>
        <v>44683</v>
      </c>
      <c r="F5820">
        <v>33696</v>
      </c>
      <c r="G5820">
        <f>SUMIF(E:E,E5820,F:F)*VLOOKUP(A5820,Sheet1!$A$1:$E$49,3)</f>
        <v>40663.91567108452</v>
      </c>
      <c r="H5820">
        <f>SUMIF(E:E,E5820,F:F)*VLOOKUP(A5820,Sheet1!$A$1:$E$49,5)</f>
        <v>29936.682014331036</v>
      </c>
    </row>
    <row r="5821" spans="1:8" x14ac:dyDescent="0.25">
      <c r="A5821">
        <v>39</v>
      </c>
      <c r="B5821">
        <v>2</v>
      </c>
      <c r="C5821">
        <v>5</v>
      </c>
      <c r="D5821">
        <v>2022</v>
      </c>
      <c r="E5821" s="1">
        <f t="shared" si="90"/>
        <v>44683</v>
      </c>
      <c r="F5821">
        <v>33175</v>
      </c>
      <c r="G5821">
        <f>SUMIF(E:E,E5821,F:F)*VLOOKUP(A5821,Sheet1!$A$1:$E$49,3)</f>
        <v>40663.91567108452</v>
      </c>
      <c r="H5821">
        <f>SUMIF(E:E,E5821,F:F)*VLOOKUP(A5821,Sheet1!$A$1:$E$49,5)</f>
        <v>28848.931168299849</v>
      </c>
    </row>
    <row r="5822" spans="1:8" x14ac:dyDescent="0.25">
      <c r="A5822">
        <v>40</v>
      </c>
      <c r="B5822">
        <v>2</v>
      </c>
      <c r="C5822">
        <v>5</v>
      </c>
      <c r="D5822">
        <v>2022</v>
      </c>
      <c r="E5822" s="1">
        <f t="shared" si="90"/>
        <v>44683</v>
      </c>
      <c r="F5822">
        <v>32763</v>
      </c>
      <c r="G5822">
        <f>SUMIF(E:E,E5822,F:F)*VLOOKUP(A5822,Sheet1!$A$1:$E$49,3)</f>
        <v>39690.762133656797</v>
      </c>
      <c r="H5822">
        <f>SUMIF(E:E,E5822,F:F)*VLOOKUP(A5822,Sheet1!$A$1:$E$49,5)</f>
        <v>27745.157152253738</v>
      </c>
    </row>
    <row r="5823" spans="1:8" x14ac:dyDescent="0.25">
      <c r="A5823">
        <v>41</v>
      </c>
      <c r="B5823">
        <v>2</v>
      </c>
      <c r="C5823">
        <v>5</v>
      </c>
      <c r="D5823">
        <v>2022</v>
      </c>
      <c r="E5823" s="1">
        <f t="shared" si="90"/>
        <v>44683</v>
      </c>
      <c r="F5823">
        <v>32377</v>
      </c>
      <c r="G5823">
        <f>SUMIF(E:E,E5823,F:F)*VLOOKUP(A5823,Sheet1!$A$1:$E$49,3)</f>
        <v>38022.498926638058</v>
      </c>
      <c r="H5823">
        <f>SUMIF(E:E,E5823,F:F)*VLOOKUP(A5823,Sheet1!$A$1:$E$49,5)</f>
        <v>26633.650869404002</v>
      </c>
    </row>
    <row r="5824" spans="1:8" x14ac:dyDescent="0.25">
      <c r="A5824">
        <v>42</v>
      </c>
      <c r="B5824">
        <v>2</v>
      </c>
      <c r="C5824">
        <v>5</v>
      </c>
      <c r="D5824">
        <v>2022</v>
      </c>
      <c r="E5824" s="1">
        <f t="shared" si="90"/>
        <v>44683</v>
      </c>
      <c r="F5824">
        <v>31191</v>
      </c>
      <c r="G5824">
        <f>SUMIF(E:E,E5824,F:F)*VLOOKUP(A5824,Sheet1!$A$1:$E$49,3)</f>
        <v>36562.768620496463</v>
      </c>
      <c r="H5824">
        <f>SUMIF(E:E,E5824,F:F)*VLOOKUP(A5824,Sheet1!$A$1:$E$49,5)</f>
        <v>25522.333747659282</v>
      </c>
    </row>
    <row r="5825" spans="1:8" x14ac:dyDescent="0.25">
      <c r="A5825">
        <v>43</v>
      </c>
      <c r="B5825">
        <v>2</v>
      </c>
      <c r="C5825">
        <v>5</v>
      </c>
      <c r="D5825">
        <v>2022</v>
      </c>
      <c r="E5825" s="1">
        <f t="shared" si="90"/>
        <v>44683</v>
      </c>
      <c r="F5825">
        <v>30650</v>
      </c>
      <c r="G5825">
        <f>SUMIF(E:E,E5825,F:F)*VLOOKUP(A5825,Sheet1!$A$1:$E$49,3)</f>
        <v>35589.61508306874</v>
      </c>
      <c r="H5825">
        <f>SUMIF(E:E,E5825,F:F)*VLOOKUP(A5825,Sheet1!$A$1:$E$49,5)</f>
        <v>24418.671636243533</v>
      </c>
    </row>
    <row r="5826" spans="1:8" x14ac:dyDescent="0.25">
      <c r="A5826">
        <v>44</v>
      </c>
      <c r="B5826">
        <v>2</v>
      </c>
      <c r="C5826">
        <v>5</v>
      </c>
      <c r="D5826">
        <v>2022</v>
      </c>
      <c r="E5826" s="1">
        <f t="shared" si="90"/>
        <v>44683</v>
      </c>
      <c r="F5826">
        <v>29741</v>
      </c>
      <c r="G5826">
        <f>SUMIF(E:E,E5826,F:F)*VLOOKUP(A5826,Sheet1!$A$1:$E$49,3)</f>
        <v>32809.176404704172</v>
      </c>
      <c r="H5826">
        <f>SUMIF(E:E,E5826,F:F)*VLOOKUP(A5826,Sheet1!$A$1:$E$49,5)</f>
        <v>23329.601287162379</v>
      </c>
    </row>
    <row r="5827" spans="1:8" x14ac:dyDescent="0.25">
      <c r="A5827">
        <v>45</v>
      </c>
      <c r="B5827">
        <v>2</v>
      </c>
      <c r="C5827">
        <v>5</v>
      </c>
      <c r="D5827">
        <v>2022</v>
      </c>
      <c r="E5827" s="1">
        <f t="shared" ref="E5827:E5890" si="91">DATE(D5827,C5827,B5827)</f>
        <v>44683</v>
      </c>
      <c r="F5827">
        <v>29271</v>
      </c>
      <c r="G5827">
        <f>SUMIF(E:E,E5827,F:F)*VLOOKUP(A5827,Sheet1!$A$1:$E$49,3)</f>
        <v>29611.671924584542</v>
      </c>
      <c r="H5827">
        <f>SUMIF(E:E,E5827,F:F)*VLOOKUP(A5827,Sheet1!$A$1:$E$49,5)</f>
        <v>22261.47016136592</v>
      </c>
    </row>
    <row r="5828" spans="1:8" x14ac:dyDescent="0.25">
      <c r="A5828">
        <v>46</v>
      </c>
      <c r="B5828">
        <v>2</v>
      </c>
      <c r="C5828">
        <v>5</v>
      </c>
      <c r="D5828">
        <v>2022</v>
      </c>
      <c r="E5828" s="1">
        <f t="shared" si="91"/>
        <v>44683</v>
      </c>
      <c r="F5828">
        <v>28363</v>
      </c>
      <c r="G5828">
        <f>SUMIF(E:E,E5828,F:F)*VLOOKUP(A5828,Sheet1!$A$1:$E$49,3)</f>
        <v>26275.145510546809</v>
      </c>
      <c r="H5828">
        <f>SUMIF(E:E,E5828,F:F)*VLOOKUP(A5828,Sheet1!$A$1:$E$49,5)</f>
        <v>21219.98994210608</v>
      </c>
    </row>
    <row r="5829" spans="1:8" x14ac:dyDescent="0.25">
      <c r="A5829">
        <v>47</v>
      </c>
      <c r="B5829">
        <v>2</v>
      </c>
      <c r="C5829">
        <v>5</v>
      </c>
      <c r="D5829">
        <v>2022</v>
      </c>
      <c r="E5829" s="1">
        <f t="shared" si="91"/>
        <v>44683</v>
      </c>
      <c r="F5829">
        <v>28203</v>
      </c>
      <c r="G5829">
        <f>SUMIF(E:E,E5829,F:F)*VLOOKUP(A5829,Sheet1!$A$1:$E$49,3)</f>
        <v>25162.970039201107</v>
      </c>
      <c r="H5829">
        <f>SUMIF(E:E,E5829,F:F)*VLOOKUP(A5829,Sheet1!$A$1:$E$49,5)</f>
        <v>20210.203792578981</v>
      </c>
    </row>
    <row r="5830" spans="1:8" x14ac:dyDescent="0.25">
      <c r="A5830">
        <v>48</v>
      </c>
      <c r="B5830">
        <v>2</v>
      </c>
      <c r="C5830">
        <v>5</v>
      </c>
      <c r="D5830">
        <v>2022</v>
      </c>
      <c r="E5830" s="1">
        <f t="shared" si="91"/>
        <v>44683</v>
      </c>
      <c r="F5830">
        <v>28029</v>
      </c>
      <c r="G5830">
        <f>SUMIF(E:E,E5830,F:F)*VLOOKUP(A5830,Sheet1!$A$1:$E$49,3)</f>
        <v>24954.43713832373</v>
      </c>
      <c r="H5830">
        <f>SUMIF(E:E,E5830,F:F)*VLOOKUP(A5830,Sheet1!$A$1:$E$49,5)</f>
        <v>19236.467071106123</v>
      </c>
    </row>
    <row r="5831" spans="1:8" x14ac:dyDescent="0.25">
      <c r="A5831">
        <v>1</v>
      </c>
      <c r="B5831">
        <v>3</v>
      </c>
      <c r="C5831">
        <v>5</v>
      </c>
      <c r="D5831">
        <v>2022</v>
      </c>
      <c r="E5831" s="1">
        <f t="shared" si="91"/>
        <v>44684</v>
      </c>
      <c r="F5831">
        <v>28211</v>
      </c>
      <c r="G5831">
        <f>SUMIF(E:E,E5831,F:F)*VLOOKUP(A5831,Sheet1!$A$1:$E$49,3)</f>
        <v>26128.743093149194</v>
      </c>
      <c r="H5831">
        <f>SUMIF(E:E,E5831,F:F)*VLOOKUP(A5831,Sheet1!$A$1:$E$49,5)</f>
        <v>21161.255604740029</v>
      </c>
    </row>
    <row r="5832" spans="1:8" x14ac:dyDescent="0.25">
      <c r="A5832">
        <v>2</v>
      </c>
      <c r="B5832">
        <v>3</v>
      </c>
      <c r="C5832">
        <v>5</v>
      </c>
      <c r="D5832">
        <v>2022</v>
      </c>
      <c r="E5832" s="1">
        <f t="shared" si="91"/>
        <v>44684</v>
      </c>
      <c r="F5832">
        <v>28251</v>
      </c>
      <c r="G5832">
        <f>SUMIF(E:E,E5832,F:F)*VLOOKUP(A5832,Sheet1!$A$1:$E$49,3)</f>
        <v>25764.833022213981</v>
      </c>
      <c r="H5832">
        <f>SUMIF(E:E,E5832,F:F)*VLOOKUP(A5832,Sheet1!$A$1:$E$49,5)</f>
        <v>22218.560272994557</v>
      </c>
    </row>
    <row r="5833" spans="1:8" x14ac:dyDescent="0.25">
      <c r="A5833">
        <v>3</v>
      </c>
      <c r="B5833">
        <v>3</v>
      </c>
      <c r="C5833">
        <v>5</v>
      </c>
      <c r="D5833">
        <v>2022</v>
      </c>
      <c r="E5833" s="1">
        <f t="shared" si="91"/>
        <v>44684</v>
      </c>
      <c r="F5833">
        <v>28017</v>
      </c>
      <c r="G5833">
        <f>SUMIF(E:E,E5833,F:F)*VLOOKUP(A5833,Sheet1!$A$1:$E$49,3)</f>
        <v>25109.794894530576</v>
      </c>
      <c r="H5833">
        <f>SUMIF(E:E,E5833,F:F)*VLOOKUP(A5833,Sheet1!$A$1:$E$49,5)</f>
        <v>23309.050470581318</v>
      </c>
    </row>
    <row r="5834" spans="1:8" x14ac:dyDescent="0.25">
      <c r="A5834">
        <v>4</v>
      </c>
      <c r="B5834">
        <v>3</v>
      </c>
      <c r="C5834">
        <v>5</v>
      </c>
      <c r="D5834">
        <v>2022</v>
      </c>
      <c r="E5834" s="1">
        <f t="shared" si="91"/>
        <v>44684</v>
      </c>
      <c r="F5834">
        <v>27899</v>
      </c>
      <c r="G5834">
        <f>SUMIF(E:E,E5834,F:F)*VLOOKUP(A5834,Sheet1!$A$1:$E$49,3)</f>
        <v>24673.102809408309</v>
      </c>
      <c r="H5834">
        <f>SUMIF(E:E,E5834,F:F)*VLOOKUP(A5834,Sheet1!$A$1:$E$49,5)</f>
        <v>24427.445713120003</v>
      </c>
    </row>
    <row r="5835" spans="1:8" x14ac:dyDescent="0.25">
      <c r="A5835">
        <v>5</v>
      </c>
      <c r="B5835">
        <v>3</v>
      </c>
      <c r="C5835">
        <v>5</v>
      </c>
      <c r="D5835">
        <v>2022</v>
      </c>
      <c r="E5835" s="1">
        <f t="shared" si="91"/>
        <v>44684</v>
      </c>
      <c r="F5835">
        <v>27649</v>
      </c>
      <c r="G5835">
        <f>SUMIF(E:E,E5835,F:F)*VLOOKUP(A5835,Sheet1!$A$1:$E$49,3)</f>
        <v>24163.628710098994</v>
      </c>
      <c r="H5835">
        <f>SUMIF(E:E,E5835,F:F)*VLOOKUP(A5835,Sheet1!$A$1:$E$49,5)</f>
        <v>25567.765536956318</v>
      </c>
    </row>
    <row r="5836" spans="1:8" x14ac:dyDescent="0.25">
      <c r="A5836">
        <v>6</v>
      </c>
      <c r="B5836">
        <v>3</v>
      </c>
      <c r="C5836">
        <v>5</v>
      </c>
      <c r="D5836">
        <v>2022</v>
      </c>
      <c r="E5836" s="1">
        <f t="shared" si="91"/>
        <v>44684</v>
      </c>
      <c r="F5836">
        <v>27637</v>
      </c>
      <c r="G5836">
        <f>SUMIF(E:E,E5836,F:F)*VLOOKUP(A5836,Sheet1!$A$1:$E$49,3)</f>
        <v>23363.026554041484</v>
      </c>
      <c r="H5836">
        <f>SUMIF(E:E,E5836,F:F)*VLOOKUP(A5836,Sheet1!$A$1:$E$49,5)</f>
        <v>26723.363782309563</v>
      </c>
    </row>
    <row r="5837" spans="1:8" x14ac:dyDescent="0.25">
      <c r="A5837">
        <v>7</v>
      </c>
      <c r="B5837">
        <v>3</v>
      </c>
      <c r="C5837">
        <v>5</v>
      </c>
      <c r="D5837">
        <v>2022</v>
      </c>
      <c r="E5837" s="1">
        <f t="shared" si="91"/>
        <v>44684</v>
      </c>
      <c r="F5837">
        <v>27690</v>
      </c>
      <c r="G5837">
        <f>SUMIF(E:E,E5837,F:F)*VLOOKUP(A5837,Sheet1!$A$1:$E$49,3)</f>
        <v>22489.642383796949</v>
      </c>
      <c r="H5837">
        <f>SUMIF(E:E,E5837,F:F)*VLOOKUP(A5837,Sheet1!$A$1:$E$49,5)</f>
        <v>27886.97726748378</v>
      </c>
    </row>
    <row r="5838" spans="1:8" x14ac:dyDescent="0.25">
      <c r="A5838">
        <v>8</v>
      </c>
      <c r="B5838">
        <v>3</v>
      </c>
      <c r="C5838">
        <v>5</v>
      </c>
      <c r="D5838">
        <v>2022</v>
      </c>
      <c r="E5838" s="1">
        <f t="shared" si="91"/>
        <v>44684</v>
      </c>
      <c r="F5838">
        <v>27890</v>
      </c>
      <c r="G5838">
        <f>SUMIF(E:E,E5838,F:F)*VLOOKUP(A5838,Sheet1!$A$1:$E$49,3)</f>
        <v>22052.950298674685</v>
      </c>
      <c r="H5838">
        <f>SUMIF(E:E,E5838,F:F)*VLOOKUP(A5838,Sheet1!$A$1:$E$49,5)</f>
        <v>29050.788815306685</v>
      </c>
    </row>
    <row r="5839" spans="1:8" x14ac:dyDescent="0.25">
      <c r="A5839">
        <v>9</v>
      </c>
      <c r="B5839">
        <v>3</v>
      </c>
      <c r="C5839">
        <v>5</v>
      </c>
      <c r="D5839">
        <v>2022</v>
      </c>
      <c r="E5839" s="1">
        <f t="shared" si="91"/>
        <v>44684</v>
      </c>
      <c r="F5839">
        <v>28349</v>
      </c>
      <c r="G5839">
        <f>SUMIF(E:E,E5839,F:F)*VLOOKUP(A5839,Sheet1!$A$1:$E$49,3)</f>
        <v>21689.040227739446</v>
      </c>
      <c r="H5839">
        <f>SUMIF(E:E,E5839,F:F)*VLOOKUP(A5839,Sheet1!$A$1:$E$49,5)</f>
        <v>30206.504231298619</v>
      </c>
    </row>
    <row r="5840" spans="1:8" x14ac:dyDescent="0.25">
      <c r="A5840">
        <v>10</v>
      </c>
      <c r="B5840">
        <v>3</v>
      </c>
      <c r="C5840">
        <v>5</v>
      </c>
      <c r="D5840">
        <v>2022</v>
      </c>
      <c r="E5840" s="1">
        <f t="shared" si="91"/>
        <v>44684</v>
      </c>
      <c r="F5840">
        <v>28689</v>
      </c>
      <c r="G5840">
        <f>SUMIF(E:E,E5840,F:F)*VLOOKUP(A5840,Sheet1!$A$1:$E$49,3)</f>
        <v>21543.476199365363</v>
      </c>
      <c r="H5840">
        <f>SUMIF(E:E,E5840,F:F)*VLOOKUP(A5840,Sheet1!$A$1:$E$49,5)</f>
        <v>31345.442458907699</v>
      </c>
    </row>
    <row r="5841" spans="1:8" x14ac:dyDescent="0.25">
      <c r="A5841">
        <v>11</v>
      </c>
      <c r="B5841">
        <v>3</v>
      </c>
      <c r="C5841">
        <v>5</v>
      </c>
      <c r="D5841">
        <v>2022</v>
      </c>
      <c r="E5841" s="1">
        <f t="shared" si="91"/>
        <v>44684</v>
      </c>
      <c r="F5841">
        <v>28772</v>
      </c>
      <c r="G5841">
        <f>SUMIF(E:E,E5841,F:F)*VLOOKUP(A5841,Sheet1!$A$1:$E$49,3)</f>
        <v>22635.206412171028</v>
      </c>
      <c r="H5841">
        <f>SUMIF(E:E,E5841,F:F)*VLOOKUP(A5841,Sheet1!$A$1:$E$49,5)</f>
        <v>32458.637761672166</v>
      </c>
    </row>
    <row r="5842" spans="1:8" x14ac:dyDescent="0.25">
      <c r="A5842">
        <v>12</v>
      </c>
      <c r="B5842">
        <v>3</v>
      </c>
      <c r="C5842">
        <v>5</v>
      </c>
      <c r="D5842">
        <v>2022</v>
      </c>
      <c r="E5842" s="1">
        <f t="shared" si="91"/>
        <v>44684</v>
      </c>
      <c r="F5842">
        <v>30283</v>
      </c>
      <c r="G5842">
        <f>SUMIF(E:E,E5842,F:F)*VLOOKUP(A5842,Sheet1!$A$1:$E$49,3)</f>
        <v>25692.051008026927</v>
      </c>
      <c r="H5842">
        <f>SUMIF(E:E,E5842,F:F)*VLOOKUP(A5842,Sheet1!$A$1:$E$49,5)</f>
        <v>33536.952417326043</v>
      </c>
    </row>
    <row r="5843" spans="1:8" x14ac:dyDescent="0.25">
      <c r="A5843">
        <v>13</v>
      </c>
      <c r="B5843">
        <v>3</v>
      </c>
      <c r="C5843">
        <v>5</v>
      </c>
      <c r="D5843">
        <v>2022</v>
      </c>
      <c r="E5843" s="1">
        <f t="shared" si="91"/>
        <v>44684</v>
      </c>
      <c r="F5843">
        <v>31378</v>
      </c>
      <c r="G5843">
        <f>SUMIF(E:E,E5843,F:F)*VLOOKUP(A5843,Sheet1!$A$1:$E$49,3)</f>
        <v>27511.601362702859</v>
      </c>
      <c r="H5843">
        <f>SUMIF(E:E,E5843,F:F)*VLOOKUP(A5843,Sheet1!$A$1:$E$49,5)</f>
        <v>34571.198066915509</v>
      </c>
    </row>
    <row r="5844" spans="1:8" x14ac:dyDescent="0.25">
      <c r="A5844">
        <v>14</v>
      </c>
      <c r="B5844">
        <v>3</v>
      </c>
      <c r="C5844">
        <v>5</v>
      </c>
      <c r="D5844">
        <v>2022</v>
      </c>
      <c r="E5844" s="1">
        <f t="shared" si="91"/>
        <v>44684</v>
      </c>
      <c r="F5844">
        <v>33048</v>
      </c>
      <c r="G5844">
        <f>SUMIF(E:E,E5844,F:F)*VLOOKUP(A5844,Sheet1!$A$1:$E$49,3)</f>
        <v>30641.227972745914</v>
      </c>
      <c r="H5844">
        <f>SUMIF(E:E,E5844,F:F)*VLOOKUP(A5844,Sheet1!$A$1:$E$49,5)</f>
        <v>35552.263555068384</v>
      </c>
    </row>
    <row r="5845" spans="1:8" x14ac:dyDescent="0.25">
      <c r="A5845">
        <v>15</v>
      </c>
      <c r="B5845">
        <v>3</v>
      </c>
      <c r="C5845">
        <v>5</v>
      </c>
      <c r="D5845">
        <v>2022</v>
      </c>
      <c r="E5845" s="1">
        <f t="shared" si="91"/>
        <v>44684</v>
      </c>
      <c r="F5845">
        <v>33687</v>
      </c>
      <c r="G5845">
        <f>SUMIF(E:E,E5845,F:F)*VLOOKUP(A5845,Sheet1!$A$1:$E$49,3)</f>
        <v>33843.636596975943</v>
      </c>
      <c r="H5845">
        <f>SUMIF(E:E,E5845,F:F)*VLOOKUP(A5845,Sheet1!$A$1:$E$49,5)</f>
        <v>36471.246837173821</v>
      </c>
    </row>
    <row r="5846" spans="1:8" x14ac:dyDescent="0.25">
      <c r="A5846">
        <v>16</v>
      </c>
      <c r="B5846">
        <v>3</v>
      </c>
      <c r="C5846">
        <v>5</v>
      </c>
      <c r="D5846">
        <v>2022</v>
      </c>
      <c r="E5846" s="1">
        <f t="shared" si="91"/>
        <v>44684</v>
      </c>
      <c r="F5846">
        <v>34477</v>
      </c>
      <c r="G5846">
        <f>SUMIF(E:E,E5846,F:F)*VLOOKUP(A5846,Sheet1!$A$1:$E$49,3)</f>
        <v>35590.404937464897</v>
      </c>
      <c r="H5846">
        <f>SUMIF(E:E,E5846,F:F)*VLOOKUP(A5846,Sheet1!$A$1:$E$49,5)</f>
        <v>37319.588325802019</v>
      </c>
    </row>
    <row r="5847" spans="1:8" x14ac:dyDescent="0.25">
      <c r="A5847">
        <v>17</v>
      </c>
      <c r="B5847">
        <v>3</v>
      </c>
      <c r="C5847">
        <v>5</v>
      </c>
      <c r="D5847">
        <v>2022</v>
      </c>
      <c r="E5847" s="1">
        <f t="shared" si="91"/>
        <v>44684</v>
      </c>
      <c r="F5847">
        <v>35223</v>
      </c>
      <c r="G5847">
        <f>SUMIF(E:E,E5847,F:F)*VLOOKUP(A5847,Sheet1!$A$1:$E$49,3)</f>
        <v>35299.276880716738</v>
      </c>
      <c r="H5847">
        <f>SUMIF(E:E,E5847,F:F)*VLOOKUP(A5847,Sheet1!$A$1:$E$49,5)</f>
        <v>38089.202911098568</v>
      </c>
    </row>
    <row r="5848" spans="1:8" x14ac:dyDescent="0.25">
      <c r="A5848">
        <v>18</v>
      </c>
      <c r="B5848">
        <v>3</v>
      </c>
      <c r="C5848">
        <v>5</v>
      </c>
      <c r="D5848">
        <v>2022</v>
      </c>
      <c r="E5848" s="1">
        <f t="shared" si="91"/>
        <v>44684</v>
      </c>
      <c r="F5848">
        <v>35543</v>
      </c>
      <c r="G5848">
        <f>SUMIF(E:E,E5848,F:F)*VLOOKUP(A5848,Sheet1!$A$1:$E$49,3)</f>
        <v>33334.162497666592</v>
      </c>
      <c r="H5848">
        <f>SUMIF(E:E,E5848,F:F)*VLOOKUP(A5848,Sheet1!$A$1:$E$49,5)</f>
        <v>38772.607825039937</v>
      </c>
    </row>
    <row r="5849" spans="1:8" x14ac:dyDescent="0.25">
      <c r="A5849">
        <v>19</v>
      </c>
      <c r="B5849">
        <v>3</v>
      </c>
      <c r="C5849">
        <v>5</v>
      </c>
      <c r="D5849">
        <v>2022</v>
      </c>
      <c r="E5849" s="1">
        <f t="shared" si="91"/>
        <v>44684</v>
      </c>
      <c r="F5849">
        <v>35985</v>
      </c>
      <c r="G5849">
        <f>SUMIF(E:E,E5849,F:F)*VLOOKUP(A5849,Sheet1!$A$1:$E$49,3)</f>
        <v>32824.688398357248</v>
      </c>
      <c r="H5849">
        <f>SUMIF(E:E,E5849,F:F)*VLOOKUP(A5849,Sheet1!$A$1:$E$49,5)</f>
        <v>39363.043531948148</v>
      </c>
    </row>
    <row r="5850" spans="1:8" x14ac:dyDescent="0.25">
      <c r="A5850">
        <v>20</v>
      </c>
      <c r="B5850">
        <v>3</v>
      </c>
      <c r="C5850">
        <v>5</v>
      </c>
      <c r="D5850">
        <v>2022</v>
      </c>
      <c r="E5850" s="1">
        <f t="shared" si="91"/>
        <v>44684</v>
      </c>
      <c r="F5850">
        <v>36303</v>
      </c>
      <c r="G5850">
        <f>SUMIF(E:E,E5850,F:F)*VLOOKUP(A5850,Sheet1!$A$1:$E$49,3)</f>
        <v>33334.162497666592</v>
      </c>
      <c r="H5850">
        <f>SUMIF(E:E,E5850,F:F)*VLOOKUP(A5850,Sheet1!$A$1:$E$49,5)</f>
        <v>39854.584919590736</v>
      </c>
    </row>
    <row r="5851" spans="1:8" x14ac:dyDescent="0.25">
      <c r="A5851">
        <v>21</v>
      </c>
      <c r="B5851">
        <v>3</v>
      </c>
      <c r="C5851">
        <v>5</v>
      </c>
      <c r="D5851">
        <v>2022</v>
      </c>
      <c r="E5851" s="1">
        <f t="shared" si="91"/>
        <v>44684</v>
      </c>
      <c r="F5851">
        <v>36604</v>
      </c>
      <c r="G5851">
        <f>SUMIF(E:E,E5851,F:F)*VLOOKUP(A5851,Sheet1!$A$1:$E$49,3)</f>
        <v>33843.636596975943</v>
      </c>
      <c r="H5851">
        <f>SUMIF(E:E,E5851,F:F)*VLOOKUP(A5851,Sheet1!$A$1:$E$49,5)</f>
        <v>40242.24023586831</v>
      </c>
    </row>
    <row r="5852" spans="1:8" x14ac:dyDescent="0.25">
      <c r="A5852">
        <v>22</v>
      </c>
      <c r="B5852">
        <v>3</v>
      </c>
      <c r="C5852">
        <v>5</v>
      </c>
      <c r="D5852">
        <v>2022</v>
      </c>
      <c r="E5852" s="1">
        <f t="shared" si="91"/>
        <v>44684</v>
      </c>
      <c r="F5852">
        <v>36743</v>
      </c>
      <c r="G5852">
        <f>SUMIF(E:E,E5852,F:F)*VLOOKUP(A5852,Sheet1!$A$1:$E$49,3)</f>
        <v>34425.892710472261</v>
      </c>
      <c r="H5852">
        <f>SUMIF(E:E,E5852,F:F)*VLOOKUP(A5852,Sheet1!$A$1:$E$49,5)</f>
        <v>40522.035462080668</v>
      </c>
    </row>
    <row r="5853" spans="1:8" x14ac:dyDescent="0.25">
      <c r="A5853">
        <v>23</v>
      </c>
      <c r="B5853">
        <v>3</v>
      </c>
      <c r="C5853">
        <v>5</v>
      </c>
      <c r="D5853">
        <v>2022</v>
      </c>
      <c r="E5853" s="1">
        <f t="shared" si="91"/>
        <v>44684</v>
      </c>
      <c r="F5853">
        <v>37355</v>
      </c>
      <c r="G5853">
        <f>SUMIF(E:E,E5853,F:F)*VLOOKUP(A5853,Sheet1!$A$1:$E$49,3)</f>
        <v>34498.674724659235</v>
      </c>
      <c r="H5853">
        <f>SUMIF(E:E,E5853,F:F)*VLOOKUP(A5853,Sheet1!$A$1:$E$49,5)</f>
        <v>40691.08212892017</v>
      </c>
    </row>
    <row r="5854" spans="1:8" x14ac:dyDescent="0.25">
      <c r="A5854">
        <v>24</v>
      </c>
      <c r="B5854">
        <v>3</v>
      </c>
      <c r="C5854">
        <v>5</v>
      </c>
      <c r="D5854">
        <v>2022</v>
      </c>
      <c r="E5854" s="1">
        <f t="shared" si="91"/>
        <v>44684</v>
      </c>
      <c r="F5854">
        <v>37005</v>
      </c>
      <c r="G5854">
        <f>SUMIF(E:E,E5854,F:F)*VLOOKUP(A5854,Sheet1!$A$1:$E$49,3)</f>
        <v>34717.020767220412</v>
      </c>
      <c r="H5854">
        <f>SUMIF(E:E,E5854,F:F)*VLOOKUP(A5854,Sheet1!$A$1:$E$49,5)</f>
        <v>40747.626956994623</v>
      </c>
    </row>
    <row r="5855" spans="1:8" x14ac:dyDescent="0.25">
      <c r="A5855">
        <v>25</v>
      </c>
      <c r="B5855">
        <v>3</v>
      </c>
      <c r="C5855">
        <v>5</v>
      </c>
      <c r="D5855">
        <v>2022</v>
      </c>
      <c r="E5855" s="1">
        <f t="shared" si="91"/>
        <v>44684</v>
      </c>
      <c r="F5855">
        <v>36355</v>
      </c>
      <c r="G5855">
        <f>SUMIF(E:E,E5855,F:F)*VLOOKUP(A5855,Sheet1!$A$1:$E$49,3)</f>
        <v>35008.148823968586</v>
      </c>
      <c r="H5855">
        <f>SUMIF(E:E,E5855,F:F)*VLOOKUP(A5855,Sheet1!$A$1:$E$49,5)</f>
        <v>40691.08212892017</v>
      </c>
    </row>
    <row r="5856" spans="1:8" x14ac:dyDescent="0.25">
      <c r="A5856">
        <v>26</v>
      </c>
      <c r="B5856">
        <v>3</v>
      </c>
      <c r="C5856">
        <v>5</v>
      </c>
      <c r="D5856">
        <v>2022</v>
      </c>
      <c r="E5856" s="1">
        <f t="shared" si="91"/>
        <v>44684</v>
      </c>
      <c r="F5856">
        <v>35915</v>
      </c>
      <c r="G5856">
        <f>SUMIF(E:E,E5856,F:F)*VLOOKUP(A5856,Sheet1!$A$1:$E$49,3)</f>
        <v>34644.238753033445</v>
      </c>
      <c r="H5856">
        <f>SUMIF(E:E,E5856,F:F)*VLOOKUP(A5856,Sheet1!$A$1:$E$49,5)</f>
        <v>40522.035462080668</v>
      </c>
    </row>
    <row r="5857" spans="1:8" x14ac:dyDescent="0.25">
      <c r="A5857">
        <v>27</v>
      </c>
      <c r="B5857">
        <v>3</v>
      </c>
      <c r="C5857">
        <v>5</v>
      </c>
      <c r="D5857">
        <v>2022</v>
      </c>
      <c r="E5857" s="1">
        <f t="shared" si="91"/>
        <v>44684</v>
      </c>
      <c r="F5857">
        <v>35609</v>
      </c>
      <c r="G5857">
        <f>SUMIF(E:E,E5857,F:F)*VLOOKUP(A5857,Sheet1!$A$1:$E$49,3)</f>
        <v>34061.982639537127</v>
      </c>
      <c r="H5857">
        <f>SUMIF(E:E,E5857,F:F)*VLOOKUP(A5857,Sheet1!$A$1:$E$49,5)</f>
        <v>40242.24023586831</v>
      </c>
    </row>
    <row r="5858" spans="1:8" x14ac:dyDescent="0.25">
      <c r="A5858">
        <v>28</v>
      </c>
      <c r="B5858">
        <v>3</v>
      </c>
      <c r="C5858">
        <v>5</v>
      </c>
      <c r="D5858">
        <v>2022</v>
      </c>
      <c r="E5858" s="1">
        <f t="shared" si="91"/>
        <v>44684</v>
      </c>
      <c r="F5858">
        <v>35252</v>
      </c>
      <c r="G5858">
        <f>SUMIF(E:E,E5858,F:F)*VLOOKUP(A5858,Sheet1!$A$1:$E$49,3)</f>
        <v>33552.508540227784</v>
      </c>
      <c r="H5858">
        <f>SUMIF(E:E,E5858,F:F)*VLOOKUP(A5858,Sheet1!$A$1:$E$49,5)</f>
        <v>39854.584919590736</v>
      </c>
    </row>
    <row r="5859" spans="1:8" x14ac:dyDescent="0.25">
      <c r="A5859">
        <v>29</v>
      </c>
      <c r="B5859">
        <v>3</v>
      </c>
      <c r="C5859">
        <v>5</v>
      </c>
      <c r="D5859">
        <v>2022</v>
      </c>
      <c r="E5859" s="1">
        <f t="shared" si="91"/>
        <v>44684</v>
      </c>
      <c r="F5859">
        <v>34302</v>
      </c>
      <c r="G5859">
        <f>SUMIF(E:E,E5859,F:F)*VLOOKUP(A5859,Sheet1!$A$1:$E$49,3)</f>
        <v>33698.072568601725</v>
      </c>
      <c r="H5859">
        <f>SUMIF(E:E,E5859,F:F)*VLOOKUP(A5859,Sheet1!$A$1:$E$49,5)</f>
        <v>39363.043531948148</v>
      </c>
    </row>
    <row r="5860" spans="1:8" x14ac:dyDescent="0.25">
      <c r="A5860">
        <v>30</v>
      </c>
      <c r="B5860">
        <v>3</v>
      </c>
      <c r="C5860">
        <v>5</v>
      </c>
      <c r="D5860">
        <v>2022</v>
      </c>
      <c r="E5860" s="1">
        <f t="shared" si="91"/>
        <v>44684</v>
      </c>
      <c r="F5860">
        <v>34118</v>
      </c>
      <c r="G5860">
        <f>SUMIF(E:E,E5860,F:F)*VLOOKUP(A5860,Sheet1!$A$1:$E$49,3)</f>
        <v>34425.892710472261</v>
      </c>
      <c r="H5860">
        <f>SUMIF(E:E,E5860,F:F)*VLOOKUP(A5860,Sheet1!$A$1:$E$49,5)</f>
        <v>38772.607825039937</v>
      </c>
    </row>
    <row r="5861" spans="1:8" x14ac:dyDescent="0.25">
      <c r="A5861">
        <v>31</v>
      </c>
      <c r="B5861">
        <v>3</v>
      </c>
      <c r="C5861">
        <v>5</v>
      </c>
      <c r="D5861">
        <v>2022</v>
      </c>
      <c r="E5861" s="1">
        <f t="shared" si="91"/>
        <v>44684</v>
      </c>
      <c r="F5861">
        <v>35062</v>
      </c>
      <c r="G5861">
        <f>SUMIF(E:E,E5861,F:F)*VLOOKUP(A5861,Sheet1!$A$1:$E$49,3)</f>
        <v>34789.802781407394</v>
      </c>
      <c r="H5861">
        <f>SUMIF(E:E,E5861,F:F)*VLOOKUP(A5861,Sheet1!$A$1:$E$49,5)</f>
        <v>38089.202911098568</v>
      </c>
    </row>
    <row r="5862" spans="1:8" x14ac:dyDescent="0.25">
      <c r="A5862">
        <v>32</v>
      </c>
      <c r="B5862">
        <v>3</v>
      </c>
      <c r="C5862">
        <v>5</v>
      </c>
      <c r="D5862">
        <v>2022</v>
      </c>
      <c r="E5862" s="1">
        <f t="shared" si="91"/>
        <v>44684</v>
      </c>
      <c r="F5862">
        <v>35791</v>
      </c>
      <c r="G5862">
        <f>SUMIF(E:E,E5862,F:F)*VLOOKUP(A5862,Sheet1!$A$1:$E$49,3)</f>
        <v>37773.865363076227</v>
      </c>
      <c r="H5862">
        <f>SUMIF(E:E,E5862,F:F)*VLOOKUP(A5862,Sheet1!$A$1:$E$49,5)</f>
        <v>37319.588325802019</v>
      </c>
    </row>
    <row r="5863" spans="1:8" x14ac:dyDescent="0.25">
      <c r="A5863">
        <v>33</v>
      </c>
      <c r="B5863">
        <v>3</v>
      </c>
      <c r="C5863">
        <v>5</v>
      </c>
      <c r="D5863">
        <v>2022</v>
      </c>
      <c r="E5863" s="1">
        <f t="shared" si="91"/>
        <v>44684</v>
      </c>
      <c r="F5863">
        <v>35788</v>
      </c>
      <c r="G5863">
        <f>SUMIF(E:E,E5863,F:F)*VLOOKUP(A5863,Sheet1!$A$1:$E$49,3)</f>
        <v>39593.415717752439</v>
      </c>
      <c r="H5863">
        <f>SUMIF(E:E,E5863,F:F)*VLOOKUP(A5863,Sheet1!$A$1:$E$49,5)</f>
        <v>36471.246837173821</v>
      </c>
    </row>
    <row r="5864" spans="1:8" x14ac:dyDescent="0.25">
      <c r="A5864">
        <v>34</v>
      </c>
      <c r="B5864">
        <v>3</v>
      </c>
      <c r="C5864">
        <v>5</v>
      </c>
      <c r="D5864">
        <v>2022</v>
      </c>
      <c r="E5864" s="1">
        <f t="shared" si="91"/>
        <v>44684</v>
      </c>
      <c r="F5864">
        <v>35453</v>
      </c>
      <c r="G5864">
        <f>SUMIF(E:E,E5864,F:F)*VLOOKUP(A5864,Sheet1!$A$1:$E$49,3)</f>
        <v>41267.402044054426</v>
      </c>
      <c r="H5864">
        <f>SUMIF(E:E,E5864,F:F)*VLOOKUP(A5864,Sheet1!$A$1:$E$49,5)</f>
        <v>35552.263555068384</v>
      </c>
    </row>
    <row r="5865" spans="1:8" x14ac:dyDescent="0.25">
      <c r="A5865">
        <v>35</v>
      </c>
      <c r="B5865">
        <v>3</v>
      </c>
      <c r="C5865">
        <v>5</v>
      </c>
      <c r="D5865">
        <v>2022</v>
      </c>
      <c r="E5865" s="1">
        <f t="shared" si="91"/>
        <v>44684</v>
      </c>
      <c r="F5865">
        <v>35246</v>
      </c>
      <c r="G5865">
        <f>SUMIF(E:E,E5865,F:F)*VLOOKUP(A5865,Sheet1!$A$1:$E$49,3)</f>
        <v>42504.696285234306</v>
      </c>
      <c r="H5865">
        <f>SUMIF(E:E,E5865,F:F)*VLOOKUP(A5865,Sheet1!$A$1:$E$49,5)</f>
        <v>34571.198066915509</v>
      </c>
    </row>
    <row r="5866" spans="1:8" x14ac:dyDescent="0.25">
      <c r="A5866">
        <v>36</v>
      </c>
      <c r="B5866">
        <v>3</v>
      </c>
      <c r="C5866">
        <v>5</v>
      </c>
      <c r="D5866">
        <v>2022</v>
      </c>
      <c r="E5866" s="1">
        <f t="shared" si="91"/>
        <v>44684</v>
      </c>
      <c r="F5866">
        <v>34965</v>
      </c>
      <c r="G5866">
        <f>SUMIF(E:E,E5866,F:F)*VLOOKUP(A5866,Sheet1!$A$1:$E$49,3)</f>
        <v>42795.824341982458</v>
      </c>
      <c r="H5866">
        <f>SUMIF(E:E,E5866,F:F)*VLOOKUP(A5866,Sheet1!$A$1:$E$49,5)</f>
        <v>33536.952417326043</v>
      </c>
    </row>
    <row r="5867" spans="1:8" x14ac:dyDescent="0.25">
      <c r="A5867">
        <v>37</v>
      </c>
      <c r="B5867">
        <v>3</v>
      </c>
      <c r="C5867">
        <v>5</v>
      </c>
      <c r="D5867">
        <v>2022</v>
      </c>
      <c r="E5867" s="1">
        <f t="shared" si="91"/>
        <v>44684</v>
      </c>
      <c r="F5867">
        <v>34601</v>
      </c>
      <c r="G5867">
        <f>SUMIF(E:E,E5867,F:F)*VLOOKUP(A5867,Sheet1!$A$1:$E$49,3)</f>
        <v>42868.606356169432</v>
      </c>
      <c r="H5867">
        <f>SUMIF(E:E,E5867,F:F)*VLOOKUP(A5867,Sheet1!$A$1:$E$49,5)</f>
        <v>32458.637761672166</v>
      </c>
    </row>
    <row r="5868" spans="1:8" x14ac:dyDescent="0.25">
      <c r="A5868">
        <v>38</v>
      </c>
      <c r="B5868">
        <v>3</v>
      </c>
      <c r="C5868">
        <v>5</v>
      </c>
      <c r="D5868">
        <v>2022</v>
      </c>
      <c r="E5868" s="1">
        <f t="shared" si="91"/>
        <v>44684</v>
      </c>
      <c r="F5868">
        <v>33965</v>
      </c>
      <c r="G5868">
        <f>SUMIF(E:E,E5868,F:F)*VLOOKUP(A5868,Sheet1!$A$1:$E$49,3)</f>
        <v>42577.478299421273</v>
      </c>
      <c r="H5868">
        <f>SUMIF(E:E,E5868,F:F)*VLOOKUP(A5868,Sheet1!$A$1:$E$49,5)</f>
        <v>31345.442458907699</v>
      </c>
    </row>
    <row r="5869" spans="1:8" x14ac:dyDescent="0.25">
      <c r="A5869">
        <v>39</v>
      </c>
      <c r="B5869">
        <v>3</v>
      </c>
      <c r="C5869">
        <v>5</v>
      </c>
      <c r="D5869">
        <v>2022</v>
      </c>
      <c r="E5869" s="1">
        <f t="shared" si="91"/>
        <v>44684</v>
      </c>
      <c r="F5869">
        <v>33618</v>
      </c>
      <c r="G5869">
        <f>SUMIF(E:E,E5869,F:F)*VLOOKUP(A5869,Sheet1!$A$1:$E$49,3)</f>
        <v>42577.478299421273</v>
      </c>
      <c r="H5869">
        <f>SUMIF(E:E,E5869,F:F)*VLOOKUP(A5869,Sheet1!$A$1:$E$49,5)</f>
        <v>30206.504231298619</v>
      </c>
    </row>
    <row r="5870" spans="1:8" x14ac:dyDescent="0.25">
      <c r="A5870">
        <v>40</v>
      </c>
      <c r="B5870">
        <v>3</v>
      </c>
      <c r="C5870">
        <v>5</v>
      </c>
      <c r="D5870">
        <v>2022</v>
      </c>
      <c r="E5870" s="1">
        <f t="shared" si="91"/>
        <v>44684</v>
      </c>
      <c r="F5870">
        <v>33315</v>
      </c>
      <c r="G5870">
        <f>SUMIF(E:E,E5870,F:F)*VLOOKUP(A5870,Sheet1!$A$1:$E$49,3)</f>
        <v>41558.530100802585</v>
      </c>
      <c r="H5870">
        <f>SUMIF(E:E,E5870,F:F)*VLOOKUP(A5870,Sheet1!$A$1:$E$49,5)</f>
        <v>29050.788815306685</v>
      </c>
    </row>
    <row r="5871" spans="1:8" x14ac:dyDescent="0.25">
      <c r="A5871">
        <v>41</v>
      </c>
      <c r="B5871">
        <v>3</v>
      </c>
      <c r="C5871">
        <v>5</v>
      </c>
      <c r="D5871">
        <v>2022</v>
      </c>
      <c r="E5871" s="1">
        <f t="shared" si="91"/>
        <v>44684</v>
      </c>
      <c r="F5871">
        <v>32667</v>
      </c>
      <c r="G5871">
        <f>SUMIF(E:E,E5871,F:F)*VLOOKUP(A5871,Sheet1!$A$1:$E$49,3)</f>
        <v>39811.761760313624</v>
      </c>
      <c r="H5871">
        <f>SUMIF(E:E,E5871,F:F)*VLOOKUP(A5871,Sheet1!$A$1:$E$49,5)</f>
        <v>27886.97726748378</v>
      </c>
    </row>
    <row r="5872" spans="1:8" x14ac:dyDescent="0.25">
      <c r="A5872">
        <v>42</v>
      </c>
      <c r="B5872">
        <v>3</v>
      </c>
      <c r="C5872">
        <v>5</v>
      </c>
      <c r="D5872">
        <v>2022</v>
      </c>
      <c r="E5872" s="1">
        <f t="shared" si="91"/>
        <v>44684</v>
      </c>
      <c r="F5872">
        <v>31072</v>
      </c>
      <c r="G5872">
        <f>SUMIF(E:E,E5872,F:F)*VLOOKUP(A5872,Sheet1!$A$1:$E$49,3)</f>
        <v>38283.339462385578</v>
      </c>
      <c r="H5872">
        <f>SUMIF(E:E,E5872,F:F)*VLOOKUP(A5872,Sheet1!$A$1:$E$49,5)</f>
        <v>26723.363782309563</v>
      </c>
    </row>
    <row r="5873" spans="1:8" x14ac:dyDescent="0.25">
      <c r="A5873">
        <v>43</v>
      </c>
      <c r="B5873">
        <v>3</v>
      </c>
      <c r="C5873">
        <v>5</v>
      </c>
      <c r="D5873">
        <v>2022</v>
      </c>
      <c r="E5873" s="1">
        <f t="shared" si="91"/>
        <v>44684</v>
      </c>
      <c r="F5873">
        <v>30931</v>
      </c>
      <c r="G5873">
        <f>SUMIF(E:E,E5873,F:F)*VLOOKUP(A5873,Sheet1!$A$1:$E$49,3)</f>
        <v>37264.391263766884</v>
      </c>
      <c r="H5873">
        <f>SUMIF(E:E,E5873,F:F)*VLOOKUP(A5873,Sheet1!$A$1:$E$49,5)</f>
        <v>25567.765536956318</v>
      </c>
    </row>
    <row r="5874" spans="1:8" x14ac:dyDescent="0.25">
      <c r="A5874">
        <v>44</v>
      </c>
      <c r="B5874">
        <v>3</v>
      </c>
      <c r="C5874">
        <v>5</v>
      </c>
      <c r="D5874">
        <v>2022</v>
      </c>
      <c r="E5874" s="1">
        <f t="shared" si="91"/>
        <v>44684</v>
      </c>
      <c r="F5874">
        <v>29625</v>
      </c>
      <c r="G5874">
        <f>SUMIF(E:E,E5874,F:F)*VLOOKUP(A5874,Sheet1!$A$1:$E$49,3)</f>
        <v>34353.110696285286</v>
      </c>
      <c r="H5874">
        <f>SUMIF(E:E,E5874,F:F)*VLOOKUP(A5874,Sheet1!$A$1:$E$49,5)</f>
        <v>24427.445713120003</v>
      </c>
    </row>
    <row r="5875" spans="1:8" x14ac:dyDescent="0.25">
      <c r="A5875">
        <v>45</v>
      </c>
      <c r="B5875">
        <v>3</v>
      </c>
      <c r="C5875">
        <v>5</v>
      </c>
      <c r="D5875">
        <v>2022</v>
      </c>
      <c r="E5875" s="1">
        <f t="shared" si="91"/>
        <v>44684</v>
      </c>
      <c r="F5875">
        <v>28721</v>
      </c>
      <c r="G5875">
        <f>SUMIF(E:E,E5875,F:F)*VLOOKUP(A5875,Sheet1!$A$1:$E$49,3)</f>
        <v>31005.138043681043</v>
      </c>
      <c r="H5875">
        <f>SUMIF(E:E,E5875,F:F)*VLOOKUP(A5875,Sheet1!$A$1:$E$49,5)</f>
        <v>23309.050470581318</v>
      </c>
    </row>
    <row r="5876" spans="1:8" x14ac:dyDescent="0.25">
      <c r="A5876">
        <v>46</v>
      </c>
      <c r="B5876">
        <v>3</v>
      </c>
      <c r="C5876">
        <v>5</v>
      </c>
      <c r="D5876">
        <v>2022</v>
      </c>
      <c r="E5876" s="1">
        <f t="shared" si="91"/>
        <v>44684</v>
      </c>
      <c r="F5876">
        <v>27937</v>
      </c>
      <c r="G5876">
        <f>SUMIF(E:E,E5876,F:F)*VLOOKUP(A5876,Sheet1!$A$1:$E$49,3)</f>
        <v>27511.601362702859</v>
      </c>
      <c r="H5876">
        <f>SUMIF(E:E,E5876,F:F)*VLOOKUP(A5876,Sheet1!$A$1:$E$49,5)</f>
        <v>22218.560272994557</v>
      </c>
    </row>
    <row r="5877" spans="1:8" x14ac:dyDescent="0.25">
      <c r="A5877">
        <v>47</v>
      </c>
      <c r="B5877">
        <v>3</v>
      </c>
      <c r="C5877">
        <v>5</v>
      </c>
      <c r="D5877">
        <v>2022</v>
      </c>
      <c r="E5877" s="1">
        <f t="shared" si="91"/>
        <v>44684</v>
      </c>
      <c r="F5877">
        <v>28314</v>
      </c>
      <c r="G5877">
        <f>SUMIF(E:E,E5877,F:F)*VLOOKUP(A5877,Sheet1!$A$1:$E$49,3)</f>
        <v>26347.08913571035</v>
      </c>
      <c r="H5877">
        <f>SUMIF(E:E,E5877,F:F)*VLOOKUP(A5877,Sheet1!$A$1:$E$49,5)</f>
        <v>21161.255604740029</v>
      </c>
    </row>
    <row r="5878" spans="1:8" x14ac:dyDescent="0.25">
      <c r="A5878">
        <v>48</v>
      </c>
      <c r="B5878">
        <v>3</v>
      </c>
      <c r="C5878">
        <v>5</v>
      </c>
      <c r="D5878">
        <v>2022</v>
      </c>
      <c r="E5878" s="1">
        <f t="shared" si="91"/>
        <v>44684</v>
      </c>
      <c r="F5878">
        <v>28263</v>
      </c>
      <c r="G5878">
        <f>SUMIF(E:E,E5878,F:F)*VLOOKUP(A5878,Sheet1!$A$1:$E$49,3)</f>
        <v>26128.743093149194</v>
      </c>
      <c r="H5878">
        <f>SUMIF(E:E,E5878,F:F)*VLOOKUP(A5878,Sheet1!$A$1:$E$49,5)</f>
        <v>20141.696778600188</v>
      </c>
    </row>
    <row r="5879" spans="1:8" x14ac:dyDescent="0.25">
      <c r="A5879">
        <v>1</v>
      </c>
      <c r="B5879">
        <v>4</v>
      </c>
      <c r="C5879">
        <v>5</v>
      </c>
      <c r="D5879">
        <v>2022</v>
      </c>
      <c r="E5879" s="1">
        <f t="shared" si="91"/>
        <v>44685</v>
      </c>
      <c r="F5879">
        <v>29005</v>
      </c>
      <c r="G5879">
        <f>SUMIF(E:E,E5879,F:F)*VLOOKUP(A5879,Sheet1!$A$1:$E$49,3)</f>
        <v>28197.382583535607</v>
      </c>
      <c r="H5879">
        <f>SUMIF(E:E,E5879,F:F)*VLOOKUP(A5879,Sheet1!$A$1:$E$49,5)</f>
        <v>22836.613996610151</v>
      </c>
    </row>
    <row r="5880" spans="1:8" x14ac:dyDescent="0.25">
      <c r="A5880">
        <v>2</v>
      </c>
      <c r="B5880">
        <v>4</v>
      </c>
      <c r="C5880">
        <v>5</v>
      </c>
      <c r="D5880">
        <v>2022</v>
      </c>
      <c r="E5880" s="1">
        <f t="shared" si="91"/>
        <v>44685</v>
      </c>
      <c r="F5880">
        <v>29327</v>
      </c>
      <c r="G5880">
        <f>SUMIF(E:E,E5880,F:F)*VLOOKUP(A5880,Sheet1!$A$1:$E$49,3)</f>
        <v>27804.661377636796</v>
      </c>
      <c r="H5880">
        <f>SUMIF(E:E,E5880,F:F)*VLOOKUP(A5880,Sheet1!$A$1:$E$49,5)</f>
        <v>23977.626563952057</v>
      </c>
    </row>
    <row r="5881" spans="1:8" x14ac:dyDescent="0.25">
      <c r="A5881">
        <v>3</v>
      </c>
      <c r="B5881">
        <v>4</v>
      </c>
      <c r="C5881">
        <v>5</v>
      </c>
      <c r="D5881">
        <v>2022</v>
      </c>
      <c r="E5881" s="1">
        <f t="shared" si="91"/>
        <v>44685</v>
      </c>
      <c r="F5881">
        <v>28844</v>
      </c>
      <c r="G5881">
        <f>SUMIF(E:E,E5881,F:F)*VLOOKUP(A5881,Sheet1!$A$1:$E$49,3)</f>
        <v>27097.763207018914</v>
      </c>
      <c r="H5881">
        <f>SUMIF(E:E,E5881,F:F)*VLOOKUP(A5881,Sheet1!$A$1:$E$49,5)</f>
        <v>25154.45199314813</v>
      </c>
    </row>
    <row r="5882" spans="1:8" x14ac:dyDescent="0.25">
      <c r="A5882">
        <v>4</v>
      </c>
      <c r="B5882">
        <v>4</v>
      </c>
      <c r="C5882">
        <v>5</v>
      </c>
      <c r="D5882">
        <v>2022</v>
      </c>
      <c r="E5882" s="1">
        <f t="shared" si="91"/>
        <v>44685</v>
      </c>
      <c r="F5882">
        <v>27930</v>
      </c>
      <c r="G5882">
        <f>SUMIF(E:E,E5882,F:F)*VLOOKUP(A5882,Sheet1!$A$1:$E$49,3)</f>
        <v>26626.497759940328</v>
      </c>
      <c r="H5882">
        <f>SUMIF(E:E,E5882,F:F)*VLOOKUP(A5882,Sheet1!$A$1:$E$49,5)</f>
        <v>26361.391738433384</v>
      </c>
    </row>
    <row r="5883" spans="1:8" x14ac:dyDescent="0.25">
      <c r="A5883">
        <v>5</v>
      </c>
      <c r="B5883">
        <v>4</v>
      </c>
      <c r="C5883">
        <v>5</v>
      </c>
      <c r="D5883">
        <v>2022</v>
      </c>
      <c r="E5883" s="1">
        <f t="shared" si="91"/>
        <v>44685</v>
      </c>
      <c r="F5883">
        <v>28291</v>
      </c>
      <c r="G5883">
        <f>SUMIF(E:E,E5883,F:F)*VLOOKUP(A5883,Sheet1!$A$1:$E$49,3)</f>
        <v>26076.688071681972</v>
      </c>
      <c r="H5883">
        <f>SUMIF(E:E,E5883,F:F)*VLOOKUP(A5883,Sheet1!$A$1:$E$49,5)</f>
        <v>27591.991856689096</v>
      </c>
    </row>
    <row r="5884" spans="1:8" x14ac:dyDescent="0.25">
      <c r="A5884">
        <v>6</v>
      </c>
      <c r="B5884">
        <v>4</v>
      </c>
      <c r="C5884">
        <v>5</v>
      </c>
      <c r="D5884">
        <v>2022</v>
      </c>
      <c r="E5884" s="1">
        <f t="shared" si="91"/>
        <v>44685</v>
      </c>
      <c r="F5884">
        <v>29067</v>
      </c>
      <c r="G5884">
        <f>SUMIF(E:E,E5884,F:F)*VLOOKUP(A5884,Sheet1!$A$1:$E$49,3)</f>
        <v>25212.701418704546</v>
      </c>
      <c r="H5884">
        <f>SUMIF(E:E,E5884,F:F)*VLOOKUP(A5884,Sheet1!$A$1:$E$49,5)</f>
        <v>28839.080004822463</v>
      </c>
    </row>
    <row r="5885" spans="1:8" x14ac:dyDescent="0.25">
      <c r="A5885">
        <v>7</v>
      </c>
      <c r="B5885">
        <v>4</v>
      </c>
      <c r="C5885">
        <v>5</v>
      </c>
      <c r="D5885">
        <v>2022</v>
      </c>
      <c r="E5885" s="1">
        <f t="shared" si="91"/>
        <v>44685</v>
      </c>
      <c r="F5885">
        <v>28997</v>
      </c>
      <c r="G5885">
        <f>SUMIF(E:E,E5885,F:F)*VLOOKUP(A5885,Sheet1!$A$1:$E$49,3)</f>
        <v>24270.170524547375</v>
      </c>
      <c r="H5885">
        <f>SUMIF(E:E,E5885,F:F)*VLOOKUP(A5885,Sheet1!$A$1:$E$49,5)</f>
        <v>30094.817967565163</v>
      </c>
    </row>
    <row r="5886" spans="1:8" x14ac:dyDescent="0.25">
      <c r="A5886">
        <v>8</v>
      </c>
      <c r="B5886">
        <v>4</v>
      </c>
      <c r="C5886">
        <v>5</v>
      </c>
      <c r="D5886">
        <v>2022</v>
      </c>
      <c r="E5886" s="1">
        <f t="shared" si="91"/>
        <v>44685</v>
      </c>
      <c r="F5886">
        <v>29116</v>
      </c>
      <c r="G5886">
        <f>SUMIF(E:E,E5886,F:F)*VLOOKUP(A5886,Sheet1!$A$1:$E$49,3)</f>
        <v>23798.905077468793</v>
      </c>
      <c r="H5886">
        <f>SUMIF(E:E,E5886,F:F)*VLOOKUP(A5886,Sheet1!$A$1:$E$49,5)</f>
        <v>31350.76967378036</v>
      </c>
    </row>
    <row r="5887" spans="1:8" x14ac:dyDescent="0.25">
      <c r="A5887">
        <v>9</v>
      </c>
      <c r="B5887">
        <v>4</v>
      </c>
      <c r="C5887">
        <v>5</v>
      </c>
      <c r="D5887">
        <v>2022</v>
      </c>
      <c r="E5887" s="1">
        <f t="shared" si="91"/>
        <v>44685</v>
      </c>
      <c r="F5887">
        <v>29587</v>
      </c>
      <c r="G5887">
        <f>SUMIF(E:E,E5887,F:F)*VLOOKUP(A5887,Sheet1!$A$1:$E$49,3)</f>
        <v>23406.183871569952</v>
      </c>
      <c r="H5887">
        <f>SUMIF(E:E,E5887,F:F)*VLOOKUP(A5887,Sheet1!$A$1:$E$49,5)</f>
        <v>32597.984269072505</v>
      </c>
    </row>
    <row r="5888" spans="1:8" x14ac:dyDescent="0.25">
      <c r="A5888">
        <v>10</v>
      </c>
      <c r="B5888">
        <v>4</v>
      </c>
      <c r="C5888">
        <v>5</v>
      </c>
      <c r="D5888">
        <v>2022</v>
      </c>
      <c r="E5888" s="1">
        <f t="shared" si="91"/>
        <v>44685</v>
      </c>
      <c r="F5888">
        <v>30228</v>
      </c>
      <c r="G5888">
        <f>SUMIF(E:E,E5888,F:F)*VLOOKUP(A5888,Sheet1!$A$1:$E$49,3)</f>
        <v>23249.09538921043</v>
      </c>
      <c r="H5888">
        <f>SUMIF(E:E,E5888,F:F)*VLOOKUP(A5888,Sheet1!$A$1:$E$49,5)</f>
        <v>33827.09340870531</v>
      </c>
    </row>
    <row r="5889" spans="1:8" x14ac:dyDescent="0.25">
      <c r="A5889">
        <v>11</v>
      </c>
      <c r="B5889">
        <v>4</v>
      </c>
      <c r="C5889">
        <v>5</v>
      </c>
      <c r="D5889">
        <v>2022</v>
      </c>
      <c r="E5889" s="1">
        <f t="shared" si="91"/>
        <v>44685</v>
      </c>
      <c r="F5889">
        <v>30946</v>
      </c>
      <c r="G5889">
        <f>SUMIF(E:E,E5889,F:F)*VLOOKUP(A5889,Sheet1!$A$1:$E$49,3)</f>
        <v>24427.259006906894</v>
      </c>
      <c r="H5889">
        <f>SUMIF(E:E,E5889,F:F)*VLOOKUP(A5889,Sheet1!$A$1:$E$49,5)</f>
        <v>35028.42152963105</v>
      </c>
    </row>
    <row r="5890" spans="1:8" x14ac:dyDescent="0.25">
      <c r="A5890">
        <v>12</v>
      </c>
      <c r="B5890">
        <v>4</v>
      </c>
      <c r="C5890">
        <v>5</v>
      </c>
      <c r="D5890">
        <v>2022</v>
      </c>
      <c r="E5890" s="1">
        <f t="shared" si="91"/>
        <v>44685</v>
      </c>
      <c r="F5890">
        <v>32699</v>
      </c>
      <c r="G5890">
        <f>SUMIF(E:E,E5890,F:F)*VLOOKUP(A5890,Sheet1!$A$1:$E$49,3)</f>
        <v>27726.117136457022</v>
      </c>
      <c r="H5890">
        <f>SUMIF(E:E,E5890,F:F)*VLOOKUP(A5890,Sheet1!$A$1:$E$49,5)</f>
        <v>36192.107466704627</v>
      </c>
    </row>
    <row r="5891" spans="1:8" x14ac:dyDescent="0.25">
      <c r="A5891">
        <v>13</v>
      </c>
      <c r="B5891">
        <v>4</v>
      </c>
      <c r="C5891">
        <v>5</v>
      </c>
      <c r="D5891">
        <v>2022</v>
      </c>
      <c r="E5891" s="1">
        <f t="shared" ref="E5891:E5954" si="92">DATE(D5891,C5891,B5891)</f>
        <v>44685</v>
      </c>
      <c r="F5891">
        <v>33855</v>
      </c>
      <c r="G5891">
        <f>SUMIF(E:E,E5891,F:F)*VLOOKUP(A5891,Sheet1!$A$1:$E$49,3)</f>
        <v>29689.723165950934</v>
      </c>
      <c r="H5891">
        <f>SUMIF(E:E,E5891,F:F)*VLOOKUP(A5891,Sheet1!$A$1:$E$49,5)</f>
        <v>37308.235409134344</v>
      </c>
    </row>
    <row r="5892" spans="1:8" x14ac:dyDescent="0.25">
      <c r="A5892">
        <v>14</v>
      </c>
      <c r="B5892">
        <v>4</v>
      </c>
      <c r="C5892">
        <v>5</v>
      </c>
      <c r="D5892">
        <v>2022</v>
      </c>
      <c r="E5892" s="1">
        <f t="shared" si="92"/>
        <v>44685</v>
      </c>
      <c r="F5892">
        <v>35634</v>
      </c>
      <c r="G5892">
        <f>SUMIF(E:E,E5892,F:F)*VLOOKUP(A5892,Sheet1!$A$1:$E$49,3)</f>
        <v>33067.125536680949</v>
      </c>
      <c r="H5892">
        <f>SUMIF(E:E,E5892,F:F)*VLOOKUP(A5892,Sheet1!$A$1:$E$49,5)</f>
        <v>38366.972861997237</v>
      </c>
    </row>
    <row r="5893" spans="1:8" x14ac:dyDescent="0.25">
      <c r="A5893">
        <v>15</v>
      </c>
      <c r="B5893">
        <v>4</v>
      </c>
      <c r="C5893">
        <v>5</v>
      </c>
      <c r="D5893">
        <v>2022</v>
      </c>
      <c r="E5893" s="1">
        <f t="shared" si="92"/>
        <v>44685</v>
      </c>
      <c r="F5893">
        <v>34903</v>
      </c>
      <c r="G5893">
        <f>SUMIF(E:E,E5893,F:F)*VLOOKUP(A5893,Sheet1!$A$1:$E$49,3)</f>
        <v>36523.072148590654</v>
      </c>
      <c r="H5893">
        <f>SUMIF(E:E,E5893,F:F)*VLOOKUP(A5893,Sheet1!$A$1:$E$49,5)</f>
        <v>39358.712996645911</v>
      </c>
    </row>
    <row r="5894" spans="1:8" x14ac:dyDescent="0.25">
      <c r="A5894">
        <v>16</v>
      </c>
      <c r="B5894">
        <v>4</v>
      </c>
      <c r="C5894">
        <v>5</v>
      </c>
      <c r="D5894">
        <v>2022</v>
      </c>
      <c r="E5894" s="1">
        <f t="shared" si="92"/>
        <v>44685</v>
      </c>
      <c r="F5894">
        <v>35503</v>
      </c>
      <c r="G5894">
        <f>SUMIF(E:E,E5894,F:F)*VLOOKUP(A5894,Sheet1!$A$1:$E$49,3)</f>
        <v>38408.133936904873</v>
      </c>
      <c r="H5894">
        <f>SUMIF(E:E,E5894,F:F)*VLOOKUP(A5894,Sheet1!$A$1:$E$49,5)</f>
        <v>40274.21855430158</v>
      </c>
    </row>
    <row r="5895" spans="1:8" x14ac:dyDescent="0.25">
      <c r="A5895">
        <v>17</v>
      </c>
      <c r="B5895">
        <v>4</v>
      </c>
      <c r="C5895">
        <v>5</v>
      </c>
      <c r="D5895">
        <v>2022</v>
      </c>
      <c r="E5895" s="1">
        <f t="shared" si="92"/>
        <v>44685</v>
      </c>
      <c r="F5895">
        <v>36898</v>
      </c>
      <c r="G5895">
        <f>SUMIF(E:E,E5895,F:F)*VLOOKUP(A5895,Sheet1!$A$1:$E$49,3)</f>
        <v>38093.956972185835</v>
      </c>
      <c r="H5895">
        <f>SUMIF(E:E,E5895,F:F)*VLOOKUP(A5895,Sheet1!$A$1:$E$49,5)</f>
        <v>41104.764318639012</v>
      </c>
    </row>
    <row r="5896" spans="1:8" x14ac:dyDescent="0.25">
      <c r="A5896">
        <v>18</v>
      </c>
      <c r="B5896">
        <v>4</v>
      </c>
      <c r="C5896">
        <v>5</v>
      </c>
      <c r="D5896">
        <v>2022</v>
      </c>
      <c r="E5896" s="1">
        <f t="shared" si="92"/>
        <v>44685</v>
      </c>
      <c r="F5896">
        <v>37142</v>
      </c>
      <c r="G5896">
        <f>SUMIF(E:E,E5896,F:F)*VLOOKUP(A5896,Sheet1!$A$1:$E$49,3)</f>
        <v>35973.262460332262</v>
      </c>
      <c r="H5896">
        <f>SUMIF(E:E,E5896,F:F)*VLOOKUP(A5896,Sheet1!$A$1:$E$49,5)</f>
        <v>41842.275103186686</v>
      </c>
    </row>
    <row r="5897" spans="1:8" x14ac:dyDescent="0.25">
      <c r="A5897">
        <v>19</v>
      </c>
      <c r="B5897">
        <v>4</v>
      </c>
      <c r="C5897">
        <v>5</v>
      </c>
      <c r="D5897">
        <v>2022</v>
      </c>
      <c r="E5897" s="1">
        <f t="shared" si="92"/>
        <v>44685</v>
      </c>
      <c r="F5897">
        <v>37392</v>
      </c>
      <c r="G5897">
        <f>SUMIF(E:E,E5897,F:F)*VLOOKUP(A5897,Sheet1!$A$1:$E$49,3)</f>
        <v>35423.452772073877</v>
      </c>
      <c r="H5897">
        <f>SUMIF(E:E,E5897,F:F)*VLOOKUP(A5897,Sheet1!$A$1:$E$49,5)</f>
        <v>42479.456212868005</v>
      </c>
    </row>
    <row r="5898" spans="1:8" x14ac:dyDescent="0.25">
      <c r="A5898">
        <v>20</v>
      </c>
      <c r="B5898">
        <v>4</v>
      </c>
      <c r="C5898">
        <v>5</v>
      </c>
      <c r="D5898">
        <v>2022</v>
      </c>
      <c r="E5898" s="1">
        <f t="shared" si="92"/>
        <v>44685</v>
      </c>
      <c r="F5898">
        <v>37612</v>
      </c>
      <c r="G5898">
        <f>SUMIF(E:E,E5898,F:F)*VLOOKUP(A5898,Sheet1!$A$1:$E$49,3)</f>
        <v>35973.262460332262</v>
      </c>
      <c r="H5898">
        <f>SUMIF(E:E,E5898,F:F)*VLOOKUP(A5898,Sheet1!$A$1:$E$49,5)</f>
        <v>43009.913438215146</v>
      </c>
    </row>
    <row r="5899" spans="1:8" x14ac:dyDescent="0.25">
      <c r="A5899">
        <v>21</v>
      </c>
      <c r="B5899">
        <v>4</v>
      </c>
      <c r="C5899">
        <v>5</v>
      </c>
      <c r="D5899">
        <v>2022</v>
      </c>
      <c r="E5899" s="1">
        <f t="shared" si="92"/>
        <v>44685</v>
      </c>
      <c r="F5899">
        <v>38235</v>
      </c>
      <c r="G5899">
        <f>SUMIF(E:E,E5899,F:F)*VLOOKUP(A5899,Sheet1!$A$1:$E$49,3)</f>
        <v>36523.072148590654</v>
      </c>
      <c r="H5899">
        <f>SUMIF(E:E,E5899,F:F)*VLOOKUP(A5899,Sheet1!$A$1:$E$49,5)</f>
        <v>43428.259824975947</v>
      </c>
    </row>
    <row r="5900" spans="1:8" x14ac:dyDescent="0.25">
      <c r="A5900">
        <v>22</v>
      </c>
      <c r="B5900">
        <v>4</v>
      </c>
      <c r="C5900">
        <v>5</v>
      </c>
      <c r="D5900">
        <v>2022</v>
      </c>
      <c r="E5900" s="1">
        <f t="shared" si="92"/>
        <v>44685</v>
      </c>
      <c r="F5900">
        <v>38865</v>
      </c>
      <c r="G5900">
        <f>SUMIF(E:E,E5900,F:F)*VLOOKUP(A5900,Sheet1!$A$1:$E$49,3)</f>
        <v>37151.426078028722</v>
      </c>
      <c r="H5900">
        <f>SUMIF(E:E,E5900,F:F)*VLOOKUP(A5900,Sheet1!$A$1:$E$49,5)</f>
        <v>43730.206727298442</v>
      </c>
    </row>
    <row r="5901" spans="1:8" x14ac:dyDescent="0.25">
      <c r="A5901">
        <v>23</v>
      </c>
      <c r="B5901">
        <v>4</v>
      </c>
      <c r="C5901">
        <v>5</v>
      </c>
      <c r="D5901">
        <v>2022</v>
      </c>
      <c r="E5901" s="1">
        <f t="shared" si="92"/>
        <v>44685</v>
      </c>
      <c r="F5901">
        <v>39001</v>
      </c>
      <c r="G5901">
        <f>SUMIF(E:E,E5901,F:F)*VLOOKUP(A5901,Sheet1!$A$1:$E$49,3)</f>
        <v>37229.970319208413</v>
      </c>
      <c r="H5901">
        <f>SUMIF(E:E,E5901,F:F)*VLOOKUP(A5901,Sheet1!$A$1:$E$49,5)</f>
        <v>43912.636992786218</v>
      </c>
    </row>
    <row r="5902" spans="1:8" x14ac:dyDescent="0.25">
      <c r="A5902">
        <v>24</v>
      </c>
      <c r="B5902">
        <v>4</v>
      </c>
      <c r="C5902">
        <v>5</v>
      </c>
      <c r="D5902">
        <v>2022</v>
      </c>
      <c r="E5902" s="1">
        <f t="shared" si="92"/>
        <v>44685</v>
      </c>
      <c r="F5902">
        <v>38936</v>
      </c>
      <c r="G5902">
        <f>SUMIF(E:E,E5902,F:F)*VLOOKUP(A5902,Sheet1!$A$1:$E$49,3)</f>
        <v>37465.60304274776</v>
      </c>
      <c r="H5902">
        <f>SUMIF(E:E,E5902,F:F)*VLOOKUP(A5902,Sheet1!$A$1:$E$49,5)</f>
        <v>43973.658533112575</v>
      </c>
    </row>
    <row r="5903" spans="1:8" x14ac:dyDescent="0.25">
      <c r="A5903">
        <v>25</v>
      </c>
      <c r="B5903">
        <v>4</v>
      </c>
      <c r="C5903">
        <v>5</v>
      </c>
      <c r="D5903">
        <v>2022</v>
      </c>
      <c r="E5903" s="1">
        <f t="shared" si="92"/>
        <v>44685</v>
      </c>
      <c r="F5903">
        <v>39933</v>
      </c>
      <c r="G5903">
        <f>SUMIF(E:E,E5903,F:F)*VLOOKUP(A5903,Sheet1!$A$1:$E$49,3)</f>
        <v>37779.780007466805</v>
      </c>
      <c r="H5903">
        <f>SUMIF(E:E,E5903,F:F)*VLOOKUP(A5903,Sheet1!$A$1:$E$49,5)</f>
        <v>43912.636992786218</v>
      </c>
    </row>
    <row r="5904" spans="1:8" x14ac:dyDescent="0.25">
      <c r="A5904">
        <v>26</v>
      </c>
      <c r="B5904">
        <v>4</v>
      </c>
      <c r="C5904">
        <v>5</v>
      </c>
      <c r="D5904">
        <v>2022</v>
      </c>
      <c r="E5904" s="1">
        <f t="shared" si="92"/>
        <v>44685</v>
      </c>
      <c r="F5904">
        <v>40181</v>
      </c>
      <c r="G5904">
        <f>SUMIF(E:E,E5904,F:F)*VLOOKUP(A5904,Sheet1!$A$1:$E$49,3)</f>
        <v>37387.058801568077</v>
      </c>
      <c r="H5904">
        <f>SUMIF(E:E,E5904,F:F)*VLOOKUP(A5904,Sheet1!$A$1:$E$49,5)</f>
        <v>43730.206727298442</v>
      </c>
    </row>
    <row r="5905" spans="1:8" x14ac:dyDescent="0.25">
      <c r="A5905">
        <v>27</v>
      </c>
      <c r="B5905">
        <v>4</v>
      </c>
      <c r="C5905">
        <v>5</v>
      </c>
      <c r="D5905">
        <v>2022</v>
      </c>
      <c r="E5905" s="1">
        <f t="shared" si="92"/>
        <v>44685</v>
      </c>
      <c r="F5905">
        <v>41181</v>
      </c>
      <c r="G5905">
        <f>SUMIF(E:E,E5905,F:F)*VLOOKUP(A5905,Sheet1!$A$1:$E$49,3)</f>
        <v>36758.704872130002</v>
      </c>
      <c r="H5905">
        <f>SUMIF(E:E,E5905,F:F)*VLOOKUP(A5905,Sheet1!$A$1:$E$49,5)</f>
        <v>43428.259824975947</v>
      </c>
    </row>
    <row r="5906" spans="1:8" x14ac:dyDescent="0.25">
      <c r="A5906">
        <v>28</v>
      </c>
      <c r="B5906">
        <v>4</v>
      </c>
      <c r="C5906">
        <v>5</v>
      </c>
      <c r="D5906">
        <v>2022</v>
      </c>
      <c r="E5906" s="1">
        <f t="shared" si="92"/>
        <v>44685</v>
      </c>
      <c r="F5906">
        <v>41530</v>
      </c>
      <c r="G5906">
        <f>SUMIF(E:E,E5906,F:F)*VLOOKUP(A5906,Sheet1!$A$1:$E$49,3)</f>
        <v>36208.895183871617</v>
      </c>
      <c r="H5906">
        <f>SUMIF(E:E,E5906,F:F)*VLOOKUP(A5906,Sheet1!$A$1:$E$49,5)</f>
        <v>43009.913438215146</v>
      </c>
    </row>
    <row r="5907" spans="1:8" x14ac:dyDescent="0.25">
      <c r="A5907">
        <v>29</v>
      </c>
      <c r="B5907">
        <v>4</v>
      </c>
      <c r="C5907">
        <v>5</v>
      </c>
      <c r="D5907">
        <v>2022</v>
      </c>
      <c r="E5907" s="1">
        <f t="shared" si="92"/>
        <v>44685</v>
      </c>
      <c r="F5907">
        <v>40298</v>
      </c>
      <c r="G5907">
        <f>SUMIF(E:E,E5907,F:F)*VLOOKUP(A5907,Sheet1!$A$1:$E$49,3)</f>
        <v>36365.98366623099</v>
      </c>
      <c r="H5907">
        <f>SUMIF(E:E,E5907,F:F)*VLOOKUP(A5907,Sheet1!$A$1:$E$49,5)</f>
        <v>42479.456212868005</v>
      </c>
    </row>
    <row r="5908" spans="1:8" x14ac:dyDescent="0.25">
      <c r="A5908">
        <v>30</v>
      </c>
      <c r="B5908">
        <v>4</v>
      </c>
      <c r="C5908">
        <v>5</v>
      </c>
      <c r="D5908">
        <v>2022</v>
      </c>
      <c r="E5908" s="1">
        <f t="shared" si="92"/>
        <v>44685</v>
      </c>
      <c r="F5908">
        <v>40015</v>
      </c>
      <c r="G5908">
        <f>SUMIF(E:E,E5908,F:F)*VLOOKUP(A5908,Sheet1!$A$1:$E$49,3)</f>
        <v>37151.426078028722</v>
      </c>
      <c r="H5908">
        <f>SUMIF(E:E,E5908,F:F)*VLOOKUP(A5908,Sheet1!$A$1:$E$49,5)</f>
        <v>41842.275103186686</v>
      </c>
    </row>
    <row r="5909" spans="1:8" x14ac:dyDescent="0.25">
      <c r="A5909">
        <v>31</v>
      </c>
      <c r="B5909">
        <v>4</v>
      </c>
      <c r="C5909">
        <v>5</v>
      </c>
      <c r="D5909">
        <v>2022</v>
      </c>
      <c r="E5909" s="1">
        <f t="shared" si="92"/>
        <v>44685</v>
      </c>
      <c r="F5909">
        <v>40842</v>
      </c>
      <c r="G5909">
        <f>SUMIF(E:E,E5909,F:F)*VLOOKUP(A5909,Sheet1!$A$1:$E$49,3)</f>
        <v>37544.14728392745</v>
      </c>
      <c r="H5909">
        <f>SUMIF(E:E,E5909,F:F)*VLOOKUP(A5909,Sheet1!$A$1:$E$49,5)</f>
        <v>41104.764318639012</v>
      </c>
    </row>
    <row r="5910" spans="1:8" x14ac:dyDescent="0.25">
      <c r="A5910">
        <v>32</v>
      </c>
      <c r="B5910">
        <v>4</v>
      </c>
      <c r="C5910">
        <v>5</v>
      </c>
      <c r="D5910">
        <v>2022</v>
      </c>
      <c r="E5910" s="1">
        <f t="shared" si="92"/>
        <v>44685</v>
      </c>
      <c r="F5910">
        <v>40834</v>
      </c>
      <c r="G5910">
        <f>SUMIF(E:E,E5910,F:F)*VLOOKUP(A5910,Sheet1!$A$1:$E$49,3)</f>
        <v>40764.461172297801</v>
      </c>
      <c r="H5910">
        <f>SUMIF(E:E,E5910,F:F)*VLOOKUP(A5910,Sheet1!$A$1:$E$49,5)</f>
        <v>40274.21855430158</v>
      </c>
    </row>
    <row r="5911" spans="1:8" x14ac:dyDescent="0.25">
      <c r="A5911">
        <v>33</v>
      </c>
      <c r="B5911">
        <v>4</v>
      </c>
      <c r="C5911">
        <v>5</v>
      </c>
      <c r="D5911">
        <v>2022</v>
      </c>
      <c r="E5911" s="1">
        <f t="shared" si="92"/>
        <v>44685</v>
      </c>
      <c r="F5911">
        <v>40701</v>
      </c>
      <c r="G5911">
        <f>SUMIF(E:E,E5911,F:F)*VLOOKUP(A5911,Sheet1!$A$1:$E$49,3)</f>
        <v>42728.067201792008</v>
      </c>
      <c r="H5911">
        <f>SUMIF(E:E,E5911,F:F)*VLOOKUP(A5911,Sheet1!$A$1:$E$49,5)</f>
        <v>39358.712996645911</v>
      </c>
    </row>
    <row r="5912" spans="1:8" x14ac:dyDescent="0.25">
      <c r="A5912">
        <v>34</v>
      </c>
      <c r="B5912">
        <v>4</v>
      </c>
      <c r="C5912">
        <v>5</v>
      </c>
      <c r="D5912">
        <v>2022</v>
      </c>
      <c r="E5912" s="1">
        <f t="shared" si="92"/>
        <v>44685</v>
      </c>
      <c r="F5912">
        <v>40188</v>
      </c>
      <c r="G5912">
        <f>SUMIF(E:E,E5912,F:F)*VLOOKUP(A5912,Sheet1!$A$1:$E$49,3)</f>
        <v>44534.584748926543</v>
      </c>
      <c r="H5912">
        <f>SUMIF(E:E,E5912,F:F)*VLOOKUP(A5912,Sheet1!$A$1:$E$49,5)</f>
        <v>38366.972861997237</v>
      </c>
    </row>
    <row r="5913" spans="1:8" x14ac:dyDescent="0.25">
      <c r="A5913">
        <v>35</v>
      </c>
      <c r="B5913">
        <v>4</v>
      </c>
      <c r="C5913">
        <v>5</v>
      </c>
      <c r="D5913">
        <v>2022</v>
      </c>
      <c r="E5913" s="1">
        <f t="shared" si="92"/>
        <v>44685</v>
      </c>
      <c r="F5913">
        <v>39243</v>
      </c>
      <c r="G5913">
        <f>SUMIF(E:E,E5913,F:F)*VLOOKUP(A5913,Sheet1!$A$1:$E$49,3)</f>
        <v>45869.836848982675</v>
      </c>
      <c r="H5913">
        <f>SUMIF(E:E,E5913,F:F)*VLOOKUP(A5913,Sheet1!$A$1:$E$49,5)</f>
        <v>37308.235409134344</v>
      </c>
    </row>
    <row r="5914" spans="1:8" x14ac:dyDescent="0.25">
      <c r="A5914">
        <v>36</v>
      </c>
      <c r="B5914">
        <v>4</v>
      </c>
      <c r="C5914">
        <v>5</v>
      </c>
      <c r="D5914">
        <v>2022</v>
      </c>
      <c r="E5914" s="1">
        <f t="shared" si="92"/>
        <v>44685</v>
      </c>
      <c r="F5914">
        <v>38619</v>
      </c>
      <c r="G5914">
        <f>SUMIF(E:E,E5914,F:F)*VLOOKUP(A5914,Sheet1!$A$1:$E$49,3)</f>
        <v>46184.013813701706</v>
      </c>
      <c r="H5914">
        <f>SUMIF(E:E,E5914,F:F)*VLOOKUP(A5914,Sheet1!$A$1:$E$49,5)</f>
        <v>36192.107466704627</v>
      </c>
    </row>
    <row r="5915" spans="1:8" x14ac:dyDescent="0.25">
      <c r="A5915">
        <v>37</v>
      </c>
      <c r="B5915">
        <v>4</v>
      </c>
      <c r="C5915">
        <v>5</v>
      </c>
      <c r="D5915">
        <v>2022</v>
      </c>
      <c r="E5915" s="1">
        <f t="shared" si="92"/>
        <v>44685</v>
      </c>
      <c r="F5915">
        <v>38413</v>
      </c>
      <c r="G5915">
        <f>SUMIF(E:E,E5915,F:F)*VLOOKUP(A5915,Sheet1!$A$1:$E$49,3)</f>
        <v>46262.558054881389</v>
      </c>
      <c r="H5915">
        <f>SUMIF(E:E,E5915,F:F)*VLOOKUP(A5915,Sheet1!$A$1:$E$49,5)</f>
        <v>35028.42152963105</v>
      </c>
    </row>
    <row r="5916" spans="1:8" x14ac:dyDescent="0.25">
      <c r="A5916">
        <v>38</v>
      </c>
      <c r="B5916">
        <v>4</v>
      </c>
      <c r="C5916">
        <v>5</v>
      </c>
      <c r="D5916">
        <v>2022</v>
      </c>
      <c r="E5916" s="1">
        <f t="shared" si="92"/>
        <v>44685</v>
      </c>
      <c r="F5916">
        <v>37537</v>
      </c>
      <c r="G5916">
        <f>SUMIF(E:E,E5916,F:F)*VLOOKUP(A5916,Sheet1!$A$1:$E$49,3)</f>
        <v>45948.381090162351</v>
      </c>
      <c r="H5916">
        <f>SUMIF(E:E,E5916,F:F)*VLOOKUP(A5916,Sheet1!$A$1:$E$49,5)</f>
        <v>33827.09340870531</v>
      </c>
    </row>
    <row r="5917" spans="1:8" x14ac:dyDescent="0.25">
      <c r="A5917">
        <v>39</v>
      </c>
      <c r="B5917">
        <v>4</v>
      </c>
      <c r="C5917">
        <v>5</v>
      </c>
      <c r="D5917">
        <v>2022</v>
      </c>
      <c r="E5917" s="1">
        <f t="shared" si="92"/>
        <v>44685</v>
      </c>
      <c r="F5917">
        <v>36598</v>
      </c>
      <c r="G5917">
        <f>SUMIF(E:E,E5917,F:F)*VLOOKUP(A5917,Sheet1!$A$1:$E$49,3)</f>
        <v>45948.381090162351</v>
      </c>
      <c r="H5917">
        <f>SUMIF(E:E,E5917,F:F)*VLOOKUP(A5917,Sheet1!$A$1:$E$49,5)</f>
        <v>32597.984269072505</v>
      </c>
    </row>
    <row r="5918" spans="1:8" x14ac:dyDescent="0.25">
      <c r="A5918">
        <v>40</v>
      </c>
      <c r="B5918">
        <v>4</v>
      </c>
      <c r="C5918">
        <v>5</v>
      </c>
      <c r="D5918">
        <v>2022</v>
      </c>
      <c r="E5918" s="1">
        <f t="shared" si="92"/>
        <v>44685</v>
      </c>
      <c r="F5918">
        <v>36186</v>
      </c>
      <c r="G5918">
        <f>SUMIF(E:E,E5918,F:F)*VLOOKUP(A5918,Sheet1!$A$1:$E$49,3)</f>
        <v>44848.761713645581</v>
      </c>
      <c r="H5918">
        <f>SUMIF(E:E,E5918,F:F)*VLOOKUP(A5918,Sheet1!$A$1:$E$49,5)</f>
        <v>31350.76967378036</v>
      </c>
    </row>
    <row r="5919" spans="1:8" x14ac:dyDescent="0.25">
      <c r="A5919">
        <v>41</v>
      </c>
      <c r="B5919">
        <v>4</v>
      </c>
      <c r="C5919">
        <v>5</v>
      </c>
      <c r="D5919">
        <v>2022</v>
      </c>
      <c r="E5919" s="1">
        <f t="shared" si="92"/>
        <v>44685</v>
      </c>
      <c r="F5919">
        <v>34940</v>
      </c>
      <c r="G5919">
        <f>SUMIF(E:E,E5919,F:F)*VLOOKUP(A5919,Sheet1!$A$1:$E$49,3)</f>
        <v>42963.699925331362</v>
      </c>
      <c r="H5919">
        <f>SUMIF(E:E,E5919,F:F)*VLOOKUP(A5919,Sheet1!$A$1:$E$49,5)</f>
        <v>30094.817967565163</v>
      </c>
    </row>
    <row r="5920" spans="1:8" x14ac:dyDescent="0.25">
      <c r="A5920">
        <v>42</v>
      </c>
      <c r="B5920">
        <v>4</v>
      </c>
      <c r="C5920">
        <v>5</v>
      </c>
      <c r="D5920">
        <v>2022</v>
      </c>
      <c r="E5920" s="1">
        <f t="shared" si="92"/>
        <v>44685</v>
      </c>
      <c r="F5920">
        <v>33966</v>
      </c>
      <c r="G5920">
        <f>SUMIF(E:E,E5920,F:F)*VLOOKUP(A5920,Sheet1!$A$1:$E$49,3)</f>
        <v>41314.270860556186</v>
      </c>
      <c r="H5920">
        <f>SUMIF(E:E,E5920,F:F)*VLOOKUP(A5920,Sheet1!$A$1:$E$49,5)</f>
        <v>28839.080004822463</v>
      </c>
    </row>
    <row r="5921" spans="1:8" x14ac:dyDescent="0.25">
      <c r="A5921">
        <v>43</v>
      </c>
      <c r="B5921">
        <v>4</v>
      </c>
      <c r="C5921">
        <v>5</v>
      </c>
      <c r="D5921">
        <v>2022</v>
      </c>
      <c r="E5921" s="1">
        <f t="shared" si="92"/>
        <v>44685</v>
      </c>
      <c r="F5921">
        <v>32787</v>
      </c>
      <c r="G5921">
        <f>SUMIF(E:E,E5921,F:F)*VLOOKUP(A5921,Sheet1!$A$1:$E$49,3)</f>
        <v>40214.651484039416</v>
      </c>
      <c r="H5921">
        <f>SUMIF(E:E,E5921,F:F)*VLOOKUP(A5921,Sheet1!$A$1:$E$49,5)</f>
        <v>27591.991856689096</v>
      </c>
    </row>
    <row r="5922" spans="1:8" x14ac:dyDescent="0.25">
      <c r="A5922">
        <v>44</v>
      </c>
      <c r="B5922">
        <v>4</v>
      </c>
      <c r="C5922">
        <v>5</v>
      </c>
      <c r="D5922">
        <v>2022</v>
      </c>
      <c r="E5922" s="1">
        <f t="shared" si="92"/>
        <v>44685</v>
      </c>
      <c r="F5922">
        <v>31308</v>
      </c>
      <c r="G5922">
        <f>SUMIF(E:E,E5922,F:F)*VLOOKUP(A5922,Sheet1!$A$1:$E$49,3)</f>
        <v>37072.881836849039</v>
      </c>
      <c r="H5922">
        <f>SUMIF(E:E,E5922,F:F)*VLOOKUP(A5922,Sheet1!$A$1:$E$49,5)</f>
        <v>26361.391738433384</v>
      </c>
    </row>
    <row r="5923" spans="1:8" x14ac:dyDescent="0.25">
      <c r="A5923">
        <v>45</v>
      </c>
      <c r="B5923">
        <v>4</v>
      </c>
      <c r="C5923">
        <v>5</v>
      </c>
      <c r="D5923">
        <v>2022</v>
      </c>
      <c r="E5923" s="1">
        <f t="shared" si="92"/>
        <v>44685</v>
      </c>
      <c r="F5923">
        <v>30513</v>
      </c>
      <c r="G5923">
        <f>SUMIF(E:E,E5923,F:F)*VLOOKUP(A5923,Sheet1!$A$1:$E$49,3)</f>
        <v>33459.84674257967</v>
      </c>
      <c r="H5923">
        <f>SUMIF(E:E,E5923,F:F)*VLOOKUP(A5923,Sheet1!$A$1:$E$49,5)</f>
        <v>25154.45199314813</v>
      </c>
    </row>
    <row r="5924" spans="1:8" x14ac:dyDescent="0.25">
      <c r="A5924">
        <v>46</v>
      </c>
      <c r="B5924">
        <v>4</v>
      </c>
      <c r="C5924">
        <v>5</v>
      </c>
      <c r="D5924">
        <v>2022</v>
      </c>
      <c r="E5924" s="1">
        <f t="shared" si="92"/>
        <v>44685</v>
      </c>
      <c r="F5924">
        <v>29630</v>
      </c>
      <c r="G5924">
        <f>SUMIF(E:E,E5924,F:F)*VLOOKUP(A5924,Sheet1!$A$1:$E$49,3)</f>
        <v>29689.723165950934</v>
      </c>
      <c r="H5924">
        <f>SUMIF(E:E,E5924,F:F)*VLOOKUP(A5924,Sheet1!$A$1:$E$49,5)</f>
        <v>23977.626563952057</v>
      </c>
    </row>
    <row r="5925" spans="1:8" x14ac:dyDescent="0.25">
      <c r="A5925">
        <v>47</v>
      </c>
      <c r="B5925">
        <v>4</v>
      </c>
      <c r="C5925">
        <v>5</v>
      </c>
      <c r="D5925">
        <v>2022</v>
      </c>
      <c r="E5925" s="1">
        <f t="shared" si="92"/>
        <v>44685</v>
      </c>
      <c r="F5925">
        <v>29902</v>
      </c>
      <c r="G5925">
        <f>SUMIF(E:E,E5925,F:F)*VLOOKUP(A5925,Sheet1!$A$1:$E$49,3)</f>
        <v>28433.015307074926</v>
      </c>
      <c r="H5925">
        <f>SUMIF(E:E,E5925,F:F)*VLOOKUP(A5925,Sheet1!$A$1:$E$49,5)</f>
        <v>22836.613996610151</v>
      </c>
    </row>
    <row r="5926" spans="1:8" x14ac:dyDescent="0.25">
      <c r="A5926">
        <v>48</v>
      </c>
      <c r="B5926">
        <v>4</v>
      </c>
      <c r="C5926">
        <v>5</v>
      </c>
      <c r="D5926">
        <v>2022</v>
      </c>
      <c r="E5926" s="1">
        <f t="shared" si="92"/>
        <v>44685</v>
      </c>
      <c r="F5926">
        <v>29688</v>
      </c>
      <c r="G5926">
        <f>SUMIF(E:E,E5926,F:F)*VLOOKUP(A5926,Sheet1!$A$1:$E$49,3)</f>
        <v>28197.382583535607</v>
      </c>
      <c r="H5926">
        <f>SUMIF(E:E,E5926,F:F)*VLOOKUP(A5926,Sheet1!$A$1:$E$49,5)</f>
        <v>21736.335648562737</v>
      </c>
    </row>
    <row r="5927" spans="1:8" x14ac:dyDescent="0.25">
      <c r="A5927">
        <v>1</v>
      </c>
      <c r="B5927">
        <v>5</v>
      </c>
      <c r="C5927">
        <v>5</v>
      </c>
      <c r="D5927">
        <v>2022</v>
      </c>
      <c r="E5927" s="1">
        <f t="shared" si="92"/>
        <v>44686</v>
      </c>
      <c r="F5927">
        <v>29439</v>
      </c>
      <c r="G5927">
        <f>SUMIF(E:E,E5927,F:F)*VLOOKUP(A5927,Sheet1!$A$1:$E$49,3)</f>
        <v>27861.536307634917</v>
      </c>
      <c r="H5927">
        <f>SUMIF(E:E,E5927,F:F)*VLOOKUP(A5927,Sheet1!$A$1:$E$49,5)</f>
        <v>22564.617411741976</v>
      </c>
    </row>
    <row r="5928" spans="1:8" x14ac:dyDescent="0.25">
      <c r="A5928">
        <v>2</v>
      </c>
      <c r="B5928">
        <v>5</v>
      </c>
      <c r="C5928">
        <v>5</v>
      </c>
      <c r="D5928">
        <v>2022</v>
      </c>
      <c r="E5928" s="1">
        <f t="shared" si="92"/>
        <v>44686</v>
      </c>
      <c r="F5928">
        <v>29441</v>
      </c>
      <c r="G5928">
        <f>SUMIF(E:E,E5928,F:F)*VLOOKUP(A5928,Sheet1!$A$1:$E$49,3)</f>
        <v>27473.492626470099</v>
      </c>
      <c r="H5928">
        <f>SUMIF(E:E,E5928,F:F)*VLOOKUP(A5928,Sheet1!$A$1:$E$49,5)</f>
        <v>23692.039894246664</v>
      </c>
    </row>
    <row r="5929" spans="1:8" x14ac:dyDescent="0.25">
      <c r="A5929">
        <v>3</v>
      </c>
      <c r="B5929">
        <v>5</v>
      </c>
      <c r="C5929">
        <v>5</v>
      </c>
      <c r="D5929">
        <v>2022</v>
      </c>
      <c r="E5929" s="1">
        <f t="shared" si="92"/>
        <v>44686</v>
      </c>
      <c r="F5929">
        <v>29331</v>
      </c>
      <c r="G5929">
        <f>SUMIF(E:E,E5929,F:F)*VLOOKUP(A5929,Sheet1!$A$1:$E$49,3)</f>
        <v>26775.014000373401</v>
      </c>
      <c r="H5929">
        <f>SUMIF(E:E,E5929,F:F)*VLOOKUP(A5929,Sheet1!$A$1:$E$49,5)</f>
        <v>24854.848687798989</v>
      </c>
    </row>
    <row r="5930" spans="1:8" x14ac:dyDescent="0.25">
      <c r="A5930">
        <v>4</v>
      </c>
      <c r="B5930">
        <v>5</v>
      </c>
      <c r="C5930">
        <v>5</v>
      </c>
      <c r="D5930">
        <v>2022</v>
      </c>
      <c r="E5930" s="1">
        <f t="shared" si="92"/>
        <v>44686</v>
      </c>
      <c r="F5930">
        <v>28963</v>
      </c>
      <c r="G5930">
        <f>SUMIF(E:E,E5930,F:F)*VLOOKUP(A5930,Sheet1!$A$1:$E$49,3)</f>
        <v>26309.361582975609</v>
      </c>
      <c r="H5930">
        <f>SUMIF(E:E,E5930,F:F)*VLOOKUP(A5930,Sheet1!$A$1:$E$49,5)</f>
        <v>26047.41311943626</v>
      </c>
    </row>
    <row r="5931" spans="1:8" x14ac:dyDescent="0.25">
      <c r="A5931">
        <v>5</v>
      </c>
      <c r="B5931">
        <v>5</v>
      </c>
      <c r="C5931">
        <v>5</v>
      </c>
      <c r="D5931">
        <v>2022</v>
      </c>
      <c r="E5931" s="1">
        <f t="shared" si="92"/>
        <v>44686</v>
      </c>
      <c r="F5931">
        <v>28845</v>
      </c>
      <c r="G5931">
        <f>SUMIF(E:E,E5931,F:F)*VLOOKUP(A5931,Sheet1!$A$1:$E$49,3)</f>
        <v>25766.100429344842</v>
      </c>
      <c r="H5931">
        <f>SUMIF(E:E,E5931,F:F)*VLOOKUP(A5931,Sheet1!$A$1:$E$49,5)</f>
        <v>27263.356116038402</v>
      </c>
    </row>
    <row r="5932" spans="1:8" x14ac:dyDescent="0.25">
      <c r="A5932">
        <v>6</v>
      </c>
      <c r="B5932">
        <v>5</v>
      </c>
      <c r="C5932">
        <v>5</v>
      </c>
      <c r="D5932">
        <v>2022</v>
      </c>
      <c r="E5932" s="1">
        <f t="shared" si="92"/>
        <v>44686</v>
      </c>
      <c r="F5932">
        <v>28737</v>
      </c>
      <c r="G5932">
        <f>SUMIF(E:E,E5932,F:F)*VLOOKUP(A5932,Sheet1!$A$1:$E$49,3)</f>
        <v>24912.404330782203</v>
      </c>
      <c r="H5932">
        <f>SUMIF(E:E,E5932,F:F)*VLOOKUP(A5932,Sheet1!$A$1:$E$49,5)</f>
        <v>28495.59076104857</v>
      </c>
    </row>
    <row r="5933" spans="1:8" x14ac:dyDescent="0.25">
      <c r="A5933">
        <v>7</v>
      </c>
      <c r="B5933">
        <v>5</v>
      </c>
      <c r="C5933">
        <v>5</v>
      </c>
      <c r="D5933">
        <v>2022</v>
      </c>
      <c r="E5933" s="1">
        <f t="shared" si="92"/>
        <v>44686</v>
      </c>
      <c r="F5933">
        <v>28772</v>
      </c>
      <c r="G5933">
        <f>SUMIF(E:E,E5933,F:F)*VLOOKUP(A5933,Sheet1!$A$1:$E$49,3)</f>
        <v>23981.099495986611</v>
      </c>
      <c r="H5933">
        <f>SUMIF(E:E,E5933,F:F)*VLOOKUP(A5933,Sheet1!$A$1:$E$49,5)</f>
        <v>29736.37219663685</v>
      </c>
    </row>
    <row r="5934" spans="1:8" x14ac:dyDescent="0.25">
      <c r="A5934">
        <v>8</v>
      </c>
      <c r="B5934">
        <v>5</v>
      </c>
      <c r="C5934">
        <v>5</v>
      </c>
      <c r="D5934">
        <v>2022</v>
      </c>
      <c r="E5934" s="1">
        <f t="shared" si="92"/>
        <v>44686</v>
      </c>
      <c r="F5934">
        <v>28953</v>
      </c>
      <c r="G5934">
        <f>SUMIF(E:E,E5934,F:F)*VLOOKUP(A5934,Sheet1!$A$1:$E$49,3)</f>
        <v>23515.447078588819</v>
      </c>
      <c r="H5934">
        <f>SUMIF(E:E,E5934,F:F)*VLOOKUP(A5934,Sheet1!$A$1:$E$49,5)</f>
        <v>30977.36482989576</v>
      </c>
    </row>
    <row r="5935" spans="1:8" x14ac:dyDescent="0.25">
      <c r="A5935">
        <v>9</v>
      </c>
      <c r="B5935">
        <v>5</v>
      </c>
      <c r="C5935">
        <v>5</v>
      </c>
      <c r="D5935">
        <v>2022</v>
      </c>
      <c r="E5935" s="1">
        <f t="shared" si="92"/>
        <v>44686</v>
      </c>
      <c r="F5935">
        <v>29308</v>
      </c>
      <c r="G5935">
        <f>SUMIF(E:E,E5935,F:F)*VLOOKUP(A5935,Sheet1!$A$1:$E$49,3)</f>
        <v>23127.403397423972</v>
      </c>
      <c r="H5935">
        <f>SUMIF(E:E,E5935,F:F)*VLOOKUP(A5935,Sheet1!$A$1:$E$49,5)</f>
        <v>32209.724416009769</v>
      </c>
    </row>
    <row r="5936" spans="1:8" x14ac:dyDescent="0.25">
      <c r="A5936">
        <v>10</v>
      </c>
      <c r="B5936">
        <v>5</v>
      </c>
      <c r="C5936">
        <v>5</v>
      </c>
      <c r="D5936">
        <v>2022</v>
      </c>
      <c r="E5936" s="1">
        <f t="shared" si="92"/>
        <v>44686</v>
      </c>
      <c r="F5936">
        <v>29866</v>
      </c>
      <c r="G5936">
        <f>SUMIF(E:E,E5936,F:F)*VLOOKUP(A5936,Sheet1!$A$1:$E$49,3)</f>
        <v>22972.185924958048</v>
      </c>
      <c r="H5936">
        <f>SUMIF(E:E,E5936,F:F)*VLOOKUP(A5936,Sheet1!$A$1:$E$49,5)</f>
        <v>33424.194192361312</v>
      </c>
    </row>
    <row r="5937" spans="1:8" x14ac:dyDescent="0.25">
      <c r="A5937">
        <v>11</v>
      </c>
      <c r="B5937">
        <v>5</v>
      </c>
      <c r="C5937">
        <v>5</v>
      </c>
      <c r="D5937">
        <v>2022</v>
      </c>
      <c r="E5937" s="1">
        <f t="shared" si="92"/>
        <v>44686</v>
      </c>
      <c r="F5937">
        <v>31279</v>
      </c>
      <c r="G5937">
        <f>SUMIF(E:E,E5937,F:F)*VLOOKUP(A5937,Sheet1!$A$1:$E$49,3)</f>
        <v>24136.316968452535</v>
      </c>
      <c r="H5937">
        <f>SUMIF(E:E,E5937,F:F)*VLOOKUP(A5937,Sheet1!$A$1:$E$49,5)</f>
        <v>34611.21383715979</v>
      </c>
    </row>
    <row r="5938" spans="1:8" x14ac:dyDescent="0.25">
      <c r="A5938">
        <v>12</v>
      </c>
      <c r="B5938">
        <v>5</v>
      </c>
      <c r="C5938">
        <v>5</v>
      </c>
      <c r="D5938">
        <v>2022</v>
      </c>
      <c r="E5938" s="1">
        <f t="shared" si="92"/>
        <v>44686</v>
      </c>
      <c r="F5938">
        <v>33150</v>
      </c>
      <c r="G5938">
        <f>SUMIF(E:E,E5938,F:F)*VLOOKUP(A5938,Sheet1!$A$1:$E$49,3)</f>
        <v>27395.883890237124</v>
      </c>
      <c r="H5938">
        <f>SUMIF(E:E,E5938,F:F)*VLOOKUP(A5938,Sheet1!$A$1:$E$49,5)</f>
        <v>35761.039637139918</v>
      </c>
    </row>
    <row r="5939" spans="1:8" x14ac:dyDescent="0.25">
      <c r="A5939">
        <v>13</v>
      </c>
      <c r="B5939">
        <v>5</v>
      </c>
      <c r="C5939">
        <v>5</v>
      </c>
      <c r="D5939">
        <v>2022</v>
      </c>
      <c r="E5939" s="1">
        <f t="shared" si="92"/>
        <v>44686</v>
      </c>
      <c r="F5939">
        <v>34941</v>
      </c>
      <c r="G5939">
        <f>SUMIF(E:E,E5939,F:F)*VLOOKUP(A5939,Sheet1!$A$1:$E$49,3)</f>
        <v>29336.102296061072</v>
      </c>
      <c r="H5939">
        <f>SUMIF(E:E,E5939,F:F)*VLOOKUP(A5939,Sheet1!$A$1:$E$49,5)</f>
        <v>36863.873884249399</v>
      </c>
    </row>
    <row r="5940" spans="1:8" x14ac:dyDescent="0.25">
      <c r="A5940">
        <v>14</v>
      </c>
      <c r="B5940">
        <v>5</v>
      </c>
      <c r="C5940">
        <v>5</v>
      </c>
      <c r="D5940">
        <v>2022</v>
      </c>
      <c r="E5940" s="1">
        <f t="shared" si="92"/>
        <v>44686</v>
      </c>
      <c r="F5940">
        <v>36694</v>
      </c>
      <c r="G5940">
        <f>SUMIF(E:E,E5940,F:F)*VLOOKUP(A5940,Sheet1!$A$1:$E$49,3)</f>
        <v>32673.277954078745</v>
      </c>
      <c r="H5940">
        <f>SUMIF(E:E,E5940,F:F)*VLOOKUP(A5940,Sheet1!$A$1:$E$49,5)</f>
        <v>37910.001193967015</v>
      </c>
    </row>
    <row r="5941" spans="1:8" x14ac:dyDescent="0.25">
      <c r="A5941">
        <v>15</v>
      </c>
      <c r="B5941">
        <v>5</v>
      </c>
      <c r="C5941">
        <v>5</v>
      </c>
      <c r="D5941">
        <v>2022</v>
      </c>
      <c r="E5941" s="1">
        <f t="shared" si="92"/>
        <v>44686</v>
      </c>
      <c r="F5941">
        <v>37020</v>
      </c>
      <c r="G5941">
        <f>SUMIF(E:E,E5941,F:F)*VLOOKUP(A5941,Sheet1!$A$1:$E$49,3)</f>
        <v>36088.062348329309</v>
      </c>
      <c r="H5941">
        <f>SUMIF(E:E,E5941,F:F)*VLOOKUP(A5941,Sheet1!$A$1:$E$49,5)</f>
        <v>38889.929160238135</v>
      </c>
    </row>
    <row r="5942" spans="1:8" x14ac:dyDescent="0.25">
      <c r="A5942">
        <v>16</v>
      </c>
      <c r="B5942">
        <v>5</v>
      </c>
      <c r="C5942">
        <v>5</v>
      </c>
      <c r="D5942">
        <v>2022</v>
      </c>
      <c r="E5942" s="1">
        <f t="shared" si="92"/>
        <v>44686</v>
      </c>
      <c r="F5942">
        <v>37190</v>
      </c>
      <c r="G5942">
        <f>SUMIF(E:E,E5942,F:F)*VLOOKUP(A5942,Sheet1!$A$1:$E$49,3)</f>
        <v>37950.672017920369</v>
      </c>
      <c r="H5942">
        <f>SUMIF(E:E,E5942,F:F)*VLOOKUP(A5942,Sheet1!$A$1:$E$49,5)</f>
        <v>39794.530545097121</v>
      </c>
    </row>
    <row r="5943" spans="1:8" x14ac:dyDescent="0.25">
      <c r="A5943">
        <v>17</v>
      </c>
      <c r="B5943">
        <v>5</v>
      </c>
      <c r="C5943">
        <v>5</v>
      </c>
      <c r="D5943">
        <v>2022</v>
      </c>
      <c r="E5943" s="1">
        <f t="shared" si="92"/>
        <v>44686</v>
      </c>
      <c r="F5943">
        <v>37218</v>
      </c>
      <c r="G5943">
        <f>SUMIF(E:E,E5943,F:F)*VLOOKUP(A5943,Sheet1!$A$1:$E$49,3)</f>
        <v>37640.23707298853</v>
      </c>
      <c r="H5943">
        <f>SUMIF(E:E,E5943,F:F)*VLOOKUP(A5943,Sheet1!$A$1:$E$49,5)</f>
        <v>40615.184054325713</v>
      </c>
    </row>
    <row r="5944" spans="1:8" x14ac:dyDescent="0.25">
      <c r="A5944">
        <v>18</v>
      </c>
      <c r="B5944">
        <v>5</v>
      </c>
      <c r="C5944">
        <v>5</v>
      </c>
      <c r="D5944">
        <v>2022</v>
      </c>
      <c r="E5944" s="1">
        <f t="shared" si="92"/>
        <v>44686</v>
      </c>
      <c r="F5944">
        <v>37584</v>
      </c>
      <c r="G5944">
        <f>SUMIF(E:E,E5944,F:F)*VLOOKUP(A5944,Sheet1!$A$1:$E$49,3)</f>
        <v>35544.801194698513</v>
      </c>
      <c r="H5944">
        <f>SUMIF(E:E,E5944,F:F)*VLOOKUP(A5944,Sheet1!$A$1:$E$49,5)</f>
        <v>41343.910681347661</v>
      </c>
    </row>
    <row r="5945" spans="1:8" x14ac:dyDescent="0.25">
      <c r="A5945">
        <v>19</v>
      </c>
      <c r="B5945">
        <v>5</v>
      </c>
      <c r="C5945">
        <v>5</v>
      </c>
      <c r="D5945">
        <v>2022</v>
      </c>
      <c r="E5945" s="1">
        <f t="shared" si="92"/>
        <v>44686</v>
      </c>
      <c r="F5945">
        <v>37594</v>
      </c>
      <c r="G5945">
        <f>SUMIF(E:E,E5945,F:F)*VLOOKUP(A5945,Sheet1!$A$1:$E$49,3)</f>
        <v>35001.540041067718</v>
      </c>
      <c r="H5945">
        <f>SUMIF(E:E,E5945,F:F)*VLOOKUP(A5945,Sheet1!$A$1:$E$49,5)</f>
        <v>41973.502614901496</v>
      </c>
    </row>
    <row r="5946" spans="1:8" x14ac:dyDescent="0.25">
      <c r="A5946">
        <v>20</v>
      </c>
      <c r="B5946">
        <v>5</v>
      </c>
      <c r="C5946">
        <v>5</v>
      </c>
      <c r="D5946">
        <v>2022</v>
      </c>
      <c r="E5946" s="1">
        <f t="shared" si="92"/>
        <v>44686</v>
      </c>
      <c r="F5946">
        <v>38115</v>
      </c>
      <c r="G5946">
        <f>SUMIF(E:E,E5946,F:F)*VLOOKUP(A5946,Sheet1!$A$1:$E$49,3)</f>
        <v>35544.801194698513</v>
      </c>
      <c r="H5946">
        <f>SUMIF(E:E,E5946,F:F)*VLOOKUP(A5946,Sheet1!$A$1:$E$49,5)</f>
        <v>42497.641804057523</v>
      </c>
    </row>
    <row r="5947" spans="1:8" x14ac:dyDescent="0.25">
      <c r="A5947">
        <v>21</v>
      </c>
      <c r="B5947">
        <v>5</v>
      </c>
      <c r="C5947">
        <v>5</v>
      </c>
      <c r="D5947">
        <v>2022</v>
      </c>
      <c r="E5947" s="1">
        <f t="shared" si="92"/>
        <v>44686</v>
      </c>
      <c r="F5947">
        <v>39163</v>
      </c>
      <c r="G5947">
        <f>SUMIF(E:E,E5947,F:F)*VLOOKUP(A5947,Sheet1!$A$1:$E$49,3)</f>
        <v>36088.062348329309</v>
      </c>
      <c r="H5947">
        <f>SUMIF(E:E,E5947,F:F)*VLOOKUP(A5947,Sheet1!$A$1:$E$49,5)</f>
        <v>42911.005456140236</v>
      </c>
    </row>
    <row r="5948" spans="1:8" x14ac:dyDescent="0.25">
      <c r="A5948">
        <v>22</v>
      </c>
      <c r="B5948">
        <v>5</v>
      </c>
      <c r="C5948">
        <v>5</v>
      </c>
      <c r="D5948">
        <v>2022</v>
      </c>
      <c r="E5948" s="1">
        <f t="shared" si="92"/>
        <v>44686</v>
      </c>
      <c r="F5948">
        <v>39556</v>
      </c>
      <c r="G5948">
        <f>SUMIF(E:E,E5948,F:F)*VLOOKUP(A5948,Sheet1!$A$1:$E$49,3)</f>
        <v>36708.932238192996</v>
      </c>
      <c r="H5948">
        <f>SUMIF(E:E,E5948,F:F)*VLOOKUP(A5948,Sheet1!$A$1:$E$49,5)</f>
        <v>43209.356005419526</v>
      </c>
    </row>
    <row r="5949" spans="1:8" x14ac:dyDescent="0.25">
      <c r="A5949">
        <v>23</v>
      </c>
      <c r="B5949">
        <v>5</v>
      </c>
      <c r="C5949">
        <v>5</v>
      </c>
      <c r="D5949">
        <v>2022</v>
      </c>
      <c r="E5949" s="1">
        <f t="shared" si="92"/>
        <v>44686</v>
      </c>
      <c r="F5949">
        <v>40177</v>
      </c>
      <c r="G5949">
        <f>SUMIF(E:E,E5949,F:F)*VLOOKUP(A5949,Sheet1!$A$1:$E$49,3)</f>
        <v>36786.540974425887</v>
      </c>
      <c r="H5949">
        <f>SUMIF(E:E,E5949,F:F)*VLOOKUP(A5949,Sheet1!$A$1:$E$49,5)</f>
        <v>43389.613426491895</v>
      </c>
    </row>
    <row r="5950" spans="1:8" x14ac:dyDescent="0.25">
      <c r="A5950">
        <v>24</v>
      </c>
      <c r="B5950">
        <v>5</v>
      </c>
      <c r="C5950">
        <v>5</v>
      </c>
      <c r="D5950">
        <v>2022</v>
      </c>
      <c r="E5950" s="1">
        <f t="shared" si="92"/>
        <v>44686</v>
      </c>
      <c r="F5950">
        <v>39648</v>
      </c>
      <c r="G5950">
        <f>SUMIF(E:E,E5950,F:F)*VLOOKUP(A5950,Sheet1!$A$1:$E$49,3)</f>
        <v>37019.367183124836</v>
      </c>
      <c r="H5950">
        <f>SUMIF(E:E,E5950,F:F)*VLOOKUP(A5950,Sheet1!$A$1:$E$49,5)</f>
        <v>43449.908166839297</v>
      </c>
    </row>
    <row r="5951" spans="1:8" x14ac:dyDescent="0.25">
      <c r="A5951">
        <v>25</v>
      </c>
      <c r="B5951">
        <v>5</v>
      </c>
      <c r="C5951">
        <v>5</v>
      </c>
      <c r="D5951">
        <v>2022</v>
      </c>
      <c r="E5951" s="1">
        <f t="shared" si="92"/>
        <v>44686</v>
      </c>
      <c r="F5951">
        <v>39538</v>
      </c>
      <c r="G5951">
        <f>SUMIF(E:E,E5951,F:F)*VLOOKUP(A5951,Sheet1!$A$1:$E$49,3)</f>
        <v>37329.80212805669</v>
      </c>
      <c r="H5951">
        <f>SUMIF(E:E,E5951,F:F)*VLOOKUP(A5951,Sheet1!$A$1:$E$49,5)</f>
        <v>43389.613426491895</v>
      </c>
    </row>
    <row r="5952" spans="1:8" x14ac:dyDescent="0.25">
      <c r="A5952">
        <v>26</v>
      </c>
      <c r="B5952">
        <v>5</v>
      </c>
      <c r="C5952">
        <v>5</v>
      </c>
      <c r="D5952">
        <v>2022</v>
      </c>
      <c r="E5952" s="1">
        <f t="shared" si="92"/>
        <v>44686</v>
      </c>
      <c r="F5952">
        <v>39215</v>
      </c>
      <c r="G5952">
        <f>SUMIF(E:E,E5952,F:F)*VLOOKUP(A5952,Sheet1!$A$1:$E$49,3)</f>
        <v>36941.758446891952</v>
      </c>
      <c r="H5952">
        <f>SUMIF(E:E,E5952,F:F)*VLOOKUP(A5952,Sheet1!$A$1:$E$49,5)</f>
        <v>43209.356005419526</v>
      </c>
    </row>
    <row r="5953" spans="1:8" x14ac:dyDescent="0.25">
      <c r="A5953">
        <v>27</v>
      </c>
      <c r="B5953">
        <v>5</v>
      </c>
      <c r="C5953">
        <v>5</v>
      </c>
      <c r="D5953">
        <v>2022</v>
      </c>
      <c r="E5953" s="1">
        <f t="shared" si="92"/>
        <v>44686</v>
      </c>
      <c r="F5953">
        <v>38893</v>
      </c>
      <c r="G5953">
        <f>SUMIF(E:E,E5953,F:F)*VLOOKUP(A5953,Sheet1!$A$1:$E$49,3)</f>
        <v>36320.888557028265</v>
      </c>
      <c r="H5953">
        <f>SUMIF(E:E,E5953,F:F)*VLOOKUP(A5953,Sheet1!$A$1:$E$49,5)</f>
        <v>42911.005456140236</v>
      </c>
    </row>
    <row r="5954" spans="1:8" x14ac:dyDescent="0.25">
      <c r="A5954">
        <v>28</v>
      </c>
      <c r="B5954">
        <v>5</v>
      </c>
      <c r="C5954">
        <v>5</v>
      </c>
      <c r="D5954">
        <v>2022</v>
      </c>
      <c r="E5954" s="1">
        <f t="shared" si="92"/>
        <v>44686</v>
      </c>
      <c r="F5954">
        <v>38394</v>
      </c>
      <c r="G5954">
        <f>SUMIF(E:E,E5954,F:F)*VLOOKUP(A5954,Sheet1!$A$1:$E$49,3)</f>
        <v>35777.62740339747</v>
      </c>
      <c r="H5954">
        <f>SUMIF(E:E,E5954,F:F)*VLOOKUP(A5954,Sheet1!$A$1:$E$49,5)</f>
        <v>42497.641804057523</v>
      </c>
    </row>
    <row r="5955" spans="1:8" x14ac:dyDescent="0.25">
      <c r="A5955">
        <v>29</v>
      </c>
      <c r="B5955">
        <v>5</v>
      </c>
      <c r="C5955">
        <v>5</v>
      </c>
      <c r="D5955">
        <v>2022</v>
      </c>
      <c r="E5955" s="1">
        <f t="shared" ref="E5955:E6018" si="93">DATE(D5955,C5955,B5955)</f>
        <v>44686</v>
      </c>
      <c r="F5955">
        <v>37725</v>
      </c>
      <c r="G5955">
        <f>SUMIF(E:E,E5955,F:F)*VLOOKUP(A5955,Sheet1!$A$1:$E$49,3)</f>
        <v>35932.844875863244</v>
      </c>
      <c r="H5955">
        <f>SUMIF(E:E,E5955,F:F)*VLOOKUP(A5955,Sheet1!$A$1:$E$49,5)</f>
        <v>41973.502614901496</v>
      </c>
    </row>
    <row r="5956" spans="1:8" x14ac:dyDescent="0.25">
      <c r="A5956">
        <v>30</v>
      </c>
      <c r="B5956">
        <v>5</v>
      </c>
      <c r="C5956">
        <v>5</v>
      </c>
      <c r="D5956">
        <v>2022</v>
      </c>
      <c r="E5956" s="1">
        <f t="shared" si="93"/>
        <v>44686</v>
      </c>
      <c r="F5956">
        <v>37738</v>
      </c>
      <c r="G5956">
        <f>SUMIF(E:E,E5956,F:F)*VLOOKUP(A5956,Sheet1!$A$1:$E$49,3)</f>
        <v>36708.932238192996</v>
      </c>
      <c r="H5956">
        <f>SUMIF(E:E,E5956,F:F)*VLOOKUP(A5956,Sheet1!$A$1:$E$49,5)</f>
        <v>41343.910681347661</v>
      </c>
    </row>
    <row r="5957" spans="1:8" x14ac:dyDescent="0.25">
      <c r="A5957">
        <v>31</v>
      </c>
      <c r="B5957">
        <v>5</v>
      </c>
      <c r="C5957">
        <v>5</v>
      </c>
      <c r="D5957">
        <v>2022</v>
      </c>
      <c r="E5957" s="1">
        <f t="shared" si="93"/>
        <v>44686</v>
      </c>
      <c r="F5957">
        <v>37640</v>
      </c>
      <c r="G5957">
        <f>SUMIF(E:E,E5957,F:F)*VLOOKUP(A5957,Sheet1!$A$1:$E$49,3)</f>
        <v>37096.975919357727</v>
      </c>
      <c r="H5957">
        <f>SUMIF(E:E,E5957,F:F)*VLOOKUP(A5957,Sheet1!$A$1:$E$49,5)</f>
        <v>40615.184054325713</v>
      </c>
    </row>
    <row r="5958" spans="1:8" x14ac:dyDescent="0.25">
      <c r="A5958">
        <v>32</v>
      </c>
      <c r="B5958">
        <v>5</v>
      </c>
      <c r="C5958">
        <v>5</v>
      </c>
      <c r="D5958">
        <v>2022</v>
      </c>
      <c r="E5958" s="1">
        <f t="shared" si="93"/>
        <v>44686</v>
      </c>
      <c r="F5958">
        <v>37390</v>
      </c>
      <c r="G5958">
        <f>SUMIF(E:E,E5958,F:F)*VLOOKUP(A5958,Sheet1!$A$1:$E$49,3)</f>
        <v>40278.934104909342</v>
      </c>
      <c r="H5958">
        <f>SUMIF(E:E,E5958,F:F)*VLOOKUP(A5958,Sheet1!$A$1:$E$49,5)</f>
        <v>39794.530545097121</v>
      </c>
    </row>
    <row r="5959" spans="1:8" x14ac:dyDescent="0.25">
      <c r="A5959">
        <v>33</v>
      </c>
      <c r="B5959">
        <v>5</v>
      </c>
      <c r="C5959">
        <v>5</v>
      </c>
      <c r="D5959">
        <v>2022</v>
      </c>
      <c r="E5959" s="1">
        <f t="shared" si="93"/>
        <v>44686</v>
      </c>
      <c r="F5959">
        <v>37595</v>
      </c>
      <c r="G5959">
        <f>SUMIF(E:E,E5959,F:F)*VLOOKUP(A5959,Sheet1!$A$1:$E$49,3)</f>
        <v>42219.152510733584</v>
      </c>
      <c r="H5959">
        <f>SUMIF(E:E,E5959,F:F)*VLOOKUP(A5959,Sheet1!$A$1:$E$49,5)</f>
        <v>38889.929160238135</v>
      </c>
    </row>
    <row r="5960" spans="1:8" x14ac:dyDescent="0.25">
      <c r="A5960">
        <v>34</v>
      </c>
      <c r="B5960">
        <v>5</v>
      </c>
      <c r="C5960">
        <v>5</v>
      </c>
      <c r="D5960">
        <v>2022</v>
      </c>
      <c r="E5960" s="1">
        <f t="shared" si="93"/>
        <v>44686</v>
      </c>
      <c r="F5960">
        <v>37413</v>
      </c>
      <c r="G5960">
        <f>SUMIF(E:E,E5960,F:F)*VLOOKUP(A5960,Sheet1!$A$1:$E$49,3)</f>
        <v>44004.153444091753</v>
      </c>
      <c r="H5960">
        <f>SUMIF(E:E,E5960,F:F)*VLOOKUP(A5960,Sheet1!$A$1:$E$49,5)</f>
        <v>37910.001193967015</v>
      </c>
    </row>
    <row r="5961" spans="1:8" x14ac:dyDescent="0.25">
      <c r="A5961">
        <v>35</v>
      </c>
      <c r="B5961">
        <v>5</v>
      </c>
      <c r="C5961">
        <v>5</v>
      </c>
      <c r="D5961">
        <v>2022</v>
      </c>
      <c r="E5961" s="1">
        <f t="shared" si="93"/>
        <v>44686</v>
      </c>
      <c r="F5961">
        <v>37412</v>
      </c>
      <c r="G5961">
        <f>SUMIF(E:E,E5961,F:F)*VLOOKUP(A5961,Sheet1!$A$1:$E$49,3)</f>
        <v>45323.501960052301</v>
      </c>
      <c r="H5961">
        <f>SUMIF(E:E,E5961,F:F)*VLOOKUP(A5961,Sheet1!$A$1:$E$49,5)</f>
        <v>36863.873884249399</v>
      </c>
    </row>
    <row r="5962" spans="1:8" x14ac:dyDescent="0.25">
      <c r="A5962">
        <v>36</v>
      </c>
      <c r="B5962">
        <v>5</v>
      </c>
      <c r="C5962">
        <v>5</v>
      </c>
      <c r="D5962">
        <v>2022</v>
      </c>
      <c r="E5962" s="1">
        <f t="shared" si="93"/>
        <v>44686</v>
      </c>
      <c r="F5962">
        <v>37014</v>
      </c>
      <c r="G5962">
        <f>SUMIF(E:E,E5962,F:F)*VLOOKUP(A5962,Sheet1!$A$1:$E$49,3)</f>
        <v>45633.936904984141</v>
      </c>
      <c r="H5962">
        <f>SUMIF(E:E,E5962,F:F)*VLOOKUP(A5962,Sheet1!$A$1:$E$49,5)</f>
        <v>35761.039637139918</v>
      </c>
    </row>
    <row r="5963" spans="1:8" x14ac:dyDescent="0.25">
      <c r="A5963">
        <v>37</v>
      </c>
      <c r="B5963">
        <v>5</v>
      </c>
      <c r="C5963">
        <v>5</v>
      </c>
      <c r="D5963">
        <v>2022</v>
      </c>
      <c r="E5963" s="1">
        <f t="shared" si="93"/>
        <v>44686</v>
      </c>
      <c r="F5963">
        <v>36522</v>
      </c>
      <c r="G5963">
        <f>SUMIF(E:E,E5963,F:F)*VLOOKUP(A5963,Sheet1!$A$1:$E$49,3)</f>
        <v>45711.545641217024</v>
      </c>
      <c r="H5963">
        <f>SUMIF(E:E,E5963,F:F)*VLOOKUP(A5963,Sheet1!$A$1:$E$49,5)</f>
        <v>34611.21383715979</v>
      </c>
    </row>
    <row r="5964" spans="1:8" x14ac:dyDescent="0.25">
      <c r="A5964">
        <v>38</v>
      </c>
      <c r="B5964">
        <v>5</v>
      </c>
      <c r="C5964">
        <v>5</v>
      </c>
      <c r="D5964">
        <v>2022</v>
      </c>
      <c r="E5964" s="1">
        <f t="shared" si="93"/>
        <v>44686</v>
      </c>
      <c r="F5964">
        <v>35703</v>
      </c>
      <c r="G5964">
        <f>SUMIF(E:E,E5964,F:F)*VLOOKUP(A5964,Sheet1!$A$1:$E$49,3)</f>
        <v>45401.110696285185</v>
      </c>
      <c r="H5964">
        <f>SUMIF(E:E,E5964,F:F)*VLOOKUP(A5964,Sheet1!$A$1:$E$49,5)</f>
        <v>33424.194192361312</v>
      </c>
    </row>
    <row r="5965" spans="1:8" x14ac:dyDescent="0.25">
      <c r="A5965">
        <v>39</v>
      </c>
      <c r="B5965">
        <v>5</v>
      </c>
      <c r="C5965">
        <v>5</v>
      </c>
      <c r="D5965">
        <v>2022</v>
      </c>
      <c r="E5965" s="1">
        <f t="shared" si="93"/>
        <v>44686</v>
      </c>
      <c r="F5965">
        <v>35054</v>
      </c>
      <c r="G5965">
        <f>SUMIF(E:E,E5965,F:F)*VLOOKUP(A5965,Sheet1!$A$1:$E$49,3)</f>
        <v>45401.110696285185</v>
      </c>
      <c r="H5965">
        <f>SUMIF(E:E,E5965,F:F)*VLOOKUP(A5965,Sheet1!$A$1:$E$49,5)</f>
        <v>32209.724416009769</v>
      </c>
    </row>
    <row r="5966" spans="1:8" x14ac:dyDescent="0.25">
      <c r="A5966">
        <v>40</v>
      </c>
      <c r="B5966">
        <v>5</v>
      </c>
      <c r="C5966">
        <v>5</v>
      </c>
      <c r="D5966">
        <v>2022</v>
      </c>
      <c r="E5966" s="1">
        <f t="shared" si="93"/>
        <v>44686</v>
      </c>
      <c r="F5966">
        <v>34764</v>
      </c>
      <c r="G5966">
        <f>SUMIF(E:E,E5966,F:F)*VLOOKUP(A5966,Sheet1!$A$1:$E$49,3)</f>
        <v>44314.588389023593</v>
      </c>
      <c r="H5966">
        <f>SUMIF(E:E,E5966,F:F)*VLOOKUP(A5966,Sheet1!$A$1:$E$49,5)</f>
        <v>30977.36482989576</v>
      </c>
    </row>
    <row r="5967" spans="1:8" x14ac:dyDescent="0.25">
      <c r="A5967">
        <v>41</v>
      </c>
      <c r="B5967">
        <v>5</v>
      </c>
      <c r="C5967">
        <v>5</v>
      </c>
      <c r="D5967">
        <v>2022</v>
      </c>
      <c r="E5967" s="1">
        <f t="shared" si="93"/>
        <v>44686</v>
      </c>
      <c r="F5967">
        <v>34702</v>
      </c>
      <c r="G5967">
        <f>SUMIF(E:E,E5967,F:F)*VLOOKUP(A5967,Sheet1!$A$1:$E$49,3)</f>
        <v>42451.978719432533</v>
      </c>
      <c r="H5967">
        <f>SUMIF(E:E,E5967,F:F)*VLOOKUP(A5967,Sheet1!$A$1:$E$49,5)</f>
        <v>29736.37219663685</v>
      </c>
    </row>
    <row r="5968" spans="1:8" x14ac:dyDescent="0.25">
      <c r="A5968">
        <v>42</v>
      </c>
      <c r="B5968">
        <v>5</v>
      </c>
      <c r="C5968">
        <v>5</v>
      </c>
      <c r="D5968">
        <v>2022</v>
      </c>
      <c r="E5968" s="1">
        <f t="shared" si="93"/>
        <v>44686</v>
      </c>
      <c r="F5968">
        <v>33760</v>
      </c>
      <c r="G5968">
        <f>SUMIF(E:E,E5968,F:F)*VLOOKUP(A5968,Sheet1!$A$1:$E$49,3)</f>
        <v>40822.195258540138</v>
      </c>
      <c r="H5968">
        <f>SUMIF(E:E,E5968,F:F)*VLOOKUP(A5968,Sheet1!$A$1:$E$49,5)</f>
        <v>28495.59076104857</v>
      </c>
    </row>
    <row r="5969" spans="1:8" x14ac:dyDescent="0.25">
      <c r="A5969">
        <v>43</v>
      </c>
      <c r="B5969">
        <v>5</v>
      </c>
      <c r="C5969">
        <v>5</v>
      </c>
      <c r="D5969">
        <v>2022</v>
      </c>
      <c r="E5969" s="1">
        <f t="shared" si="93"/>
        <v>44686</v>
      </c>
      <c r="F5969">
        <v>33731</v>
      </c>
      <c r="G5969">
        <f>SUMIF(E:E,E5969,F:F)*VLOOKUP(A5969,Sheet1!$A$1:$E$49,3)</f>
        <v>39735.672951278539</v>
      </c>
      <c r="H5969">
        <f>SUMIF(E:E,E5969,F:F)*VLOOKUP(A5969,Sheet1!$A$1:$E$49,5)</f>
        <v>27263.356116038402</v>
      </c>
    </row>
    <row r="5970" spans="1:8" x14ac:dyDescent="0.25">
      <c r="A5970">
        <v>44</v>
      </c>
      <c r="B5970">
        <v>5</v>
      </c>
      <c r="C5970">
        <v>5</v>
      </c>
      <c r="D5970">
        <v>2022</v>
      </c>
      <c r="E5970" s="1">
        <f t="shared" si="93"/>
        <v>44686</v>
      </c>
      <c r="F5970">
        <v>32421</v>
      </c>
      <c r="G5970">
        <f>SUMIF(E:E,E5970,F:F)*VLOOKUP(A5970,Sheet1!$A$1:$E$49,3)</f>
        <v>36631.323501960105</v>
      </c>
      <c r="H5970">
        <f>SUMIF(E:E,E5970,F:F)*VLOOKUP(A5970,Sheet1!$A$1:$E$49,5)</f>
        <v>26047.41311943626</v>
      </c>
    </row>
    <row r="5971" spans="1:8" x14ac:dyDescent="0.25">
      <c r="A5971">
        <v>45</v>
      </c>
      <c r="B5971">
        <v>5</v>
      </c>
      <c r="C5971">
        <v>5</v>
      </c>
      <c r="D5971">
        <v>2022</v>
      </c>
      <c r="E5971" s="1">
        <f t="shared" si="93"/>
        <v>44686</v>
      </c>
      <c r="F5971">
        <v>31007</v>
      </c>
      <c r="G5971">
        <f>SUMIF(E:E,E5971,F:F)*VLOOKUP(A5971,Sheet1!$A$1:$E$49,3)</f>
        <v>33061.321635243476</v>
      </c>
      <c r="H5971">
        <f>SUMIF(E:E,E5971,F:F)*VLOOKUP(A5971,Sheet1!$A$1:$E$49,5)</f>
        <v>24854.848687798989</v>
      </c>
    </row>
    <row r="5972" spans="1:8" x14ac:dyDescent="0.25">
      <c r="A5972">
        <v>46</v>
      </c>
      <c r="B5972">
        <v>5</v>
      </c>
      <c r="C5972">
        <v>5</v>
      </c>
      <c r="D5972">
        <v>2022</v>
      </c>
      <c r="E5972" s="1">
        <f t="shared" si="93"/>
        <v>44686</v>
      </c>
      <c r="F5972">
        <v>29811</v>
      </c>
      <c r="G5972">
        <f>SUMIF(E:E,E5972,F:F)*VLOOKUP(A5972,Sheet1!$A$1:$E$49,3)</f>
        <v>29336.102296061072</v>
      </c>
      <c r="H5972">
        <f>SUMIF(E:E,E5972,F:F)*VLOOKUP(A5972,Sheet1!$A$1:$E$49,5)</f>
        <v>23692.039894246664</v>
      </c>
    </row>
    <row r="5973" spans="1:8" x14ac:dyDescent="0.25">
      <c r="A5973">
        <v>47</v>
      </c>
      <c r="B5973">
        <v>5</v>
      </c>
      <c r="C5973">
        <v>5</v>
      </c>
      <c r="D5973">
        <v>2022</v>
      </c>
      <c r="E5973" s="1">
        <f t="shared" si="93"/>
        <v>44686</v>
      </c>
      <c r="F5973">
        <v>29269</v>
      </c>
      <c r="G5973">
        <f>SUMIF(E:E,E5973,F:F)*VLOOKUP(A5973,Sheet1!$A$1:$E$49,3)</f>
        <v>28094.362516333837</v>
      </c>
      <c r="H5973">
        <f>SUMIF(E:E,E5973,F:F)*VLOOKUP(A5973,Sheet1!$A$1:$E$49,5)</f>
        <v>22564.617411741976</v>
      </c>
    </row>
    <row r="5974" spans="1:8" x14ac:dyDescent="0.25">
      <c r="A5974">
        <v>48</v>
      </c>
      <c r="B5974">
        <v>5</v>
      </c>
      <c r="C5974">
        <v>5</v>
      </c>
      <c r="D5974">
        <v>2022</v>
      </c>
      <c r="E5974" s="1">
        <f t="shared" si="93"/>
        <v>44686</v>
      </c>
      <c r="F5974">
        <v>29305</v>
      </c>
      <c r="G5974">
        <f>SUMIF(E:E,E5974,F:F)*VLOOKUP(A5974,Sheet1!$A$1:$E$49,3)</f>
        <v>27861.536307634917</v>
      </c>
      <c r="H5974">
        <f>SUMIF(E:E,E5974,F:F)*VLOOKUP(A5974,Sheet1!$A$1:$E$49,5)</f>
        <v>21477.44398166172</v>
      </c>
    </row>
    <row r="5975" spans="1:8" x14ac:dyDescent="0.25">
      <c r="A5975">
        <v>1</v>
      </c>
      <c r="B5975">
        <v>6</v>
      </c>
      <c r="C5975">
        <v>5</v>
      </c>
      <c r="D5975">
        <v>2022</v>
      </c>
      <c r="E5975" s="1">
        <f t="shared" si="93"/>
        <v>44687</v>
      </c>
      <c r="F5975">
        <v>29177</v>
      </c>
      <c r="G5975">
        <f>SUMIF(E:E,E5975,F:F)*VLOOKUP(A5975,Sheet1!$A$1:$E$49,3)</f>
        <v>27814.541954452165</v>
      </c>
      <c r="H5975">
        <f>SUMIF(E:E,E5975,F:F)*VLOOKUP(A5975,Sheet1!$A$1:$E$49,5)</f>
        <v>22526.557428675267</v>
      </c>
    </row>
    <row r="5976" spans="1:8" x14ac:dyDescent="0.25">
      <c r="A5976">
        <v>2</v>
      </c>
      <c r="B5976">
        <v>6</v>
      </c>
      <c r="C5976">
        <v>5</v>
      </c>
      <c r="D5976">
        <v>2022</v>
      </c>
      <c r="E5976" s="1">
        <f t="shared" si="93"/>
        <v>44687</v>
      </c>
      <c r="F5976">
        <v>29519</v>
      </c>
      <c r="G5976">
        <f>SUMIF(E:E,E5976,F:F)*VLOOKUP(A5976,Sheet1!$A$1:$E$49,3)</f>
        <v>27427.152790741147</v>
      </c>
      <c r="H5976">
        <f>SUMIF(E:E,E5976,F:F)*VLOOKUP(A5976,Sheet1!$A$1:$E$49,5)</f>
        <v>23652.078275543499</v>
      </c>
    </row>
    <row r="5977" spans="1:8" x14ac:dyDescent="0.25">
      <c r="A5977">
        <v>3</v>
      </c>
      <c r="B5977">
        <v>6</v>
      </c>
      <c r="C5977">
        <v>5</v>
      </c>
      <c r="D5977">
        <v>2022</v>
      </c>
      <c r="E5977" s="1">
        <f t="shared" si="93"/>
        <v>44687</v>
      </c>
      <c r="F5977">
        <v>29630</v>
      </c>
      <c r="G5977">
        <f>SUMIF(E:E,E5977,F:F)*VLOOKUP(A5977,Sheet1!$A$1:$E$49,3)</f>
        <v>26729.852296061286</v>
      </c>
      <c r="H5977">
        <f>SUMIF(E:E,E5977,F:F)*VLOOKUP(A5977,Sheet1!$A$1:$E$49,5)</f>
        <v>24812.925746987639</v>
      </c>
    </row>
    <row r="5978" spans="1:8" x14ac:dyDescent="0.25">
      <c r="A5978">
        <v>4</v>
      </c>
      <c r="B5978">
        <v>6</v>
      </c>
      <c r="C5978">
        <v>5</v>
      </c>
      <c r="D5978">
        <v>2022</v>
      </c>
      <c r="E5978" s="1">
        <f t="shared" si="93"/>
        <v>44687</v>
      </c>
      <c r="F5978">
        <v>29204</v>
      </c>
      <c r="G5978">
        <f>SUMIF(E:E,E5978,F:F)*VLOOKUP(A5978,Sheet1!$A$1:$E$49,3)</f>
        <v>26264.985299608052</v>
      </c>
      <c r="H5978">
        <f>SUMIF(E:E,E5978,F:F)*VLOOKUP(A5978,Sheet1!$A$1:$E$49,5)</f>
        <v>26003.478667361684</v>
      </c>
    </row>
    <row r="5979" spans="1:8" x14ac:dyDescent="0.25">
      <c r="A5979">
        <v>5</v>
      </c>
      <c r="B5979">
        <v>6</v>
      </c>
      <c r="C5979">
        <v>5</v>
      </c>
      <c r="D5979">
        <v>2022</v>
      </c>
      <c r="E5979" s="1">
        <f t="shared" si="93"/>
        <v>44687</v>
      </c>
      <c r="F5979">
        <v>28525</v>
      </c>
      <c r="G5979">
        <f>SUMIF(E:E,E5979,F:F)*VLOOKUP(A5979,Sheet1!$A$1:$E$49,3)</f>
        <v>25722.640470412603</v>
      </c>
      <c r="H5979">
        <f>SUMIF(E:E,E5979,F:F)*VLOOKUP(A5979,Sheet1!$A$1:$E$49,5)</f>
        <v>27217.370719823437</v>
      </c>
    </row>
    <row r="5980" spans="1:8" x14ac:dyDescent="0.25">
      <c r="A5980">
        <v>6</v>
      </c>
      <c r="B5980">
        <v>6</v>
      </c>
      <c r="C5980">
        <v>5</v>
      </c>
      <c r="D5980">
        <v>2022</v>
      </c>
      <c r="E5980" s="1">
        <f t="shared" si="93"/>
        <v>44687</v>
      </c>
      <c r="F5980">
        <v>28315</v>
      </c>
      <c r="G5980">
        <f>SUMIF(E:E,E5980,F:F)*VLOOKUP(A5980,Sheet1!$A$1:$E$49,3)</f>
        <v>24870.384310248322</v>
      </c>
      <c r="H5980">
        <f>SUMIF(E:E,E5980,F:F)*VLOOKUP(A5980,Sheet1!$A$1:$E$49,5)</f>
        <v>28447.526941394488</v>
      </c>
    </row>
    <row r="5981" spans="1:8" x14ac:dyDescent="0.25">
      <c r="A5981">
        <v>7</v>
      </c>
      <c r="B5981">
        <v>6</v>
      </c>
      <c r="C5981">
        <v>5</v>
      </c>
      <c r="D5981">
        <v>2022</v>
      </c>
      <c r="E5981" s="1">
        <f t="shared" si="93"/>
        <v>44687</v>
      </c>
      <c r="F5981">
        <v>28256</v>
      </c>
      <c r="G5981">
        <f>SUMIF(E:E,E5981,F:F)*VLOOKUP(A5981,Sheet1!$A$1:$E$49,3)</f>
        <v>23940.650317341846</v>
      </c>
      <c r="H5981">
        <f>SUMIF(E:E,E5981,F:F)*VLOOKUP(A5981,Sheet1!$A$1:$E$49,5)</f>
        <v>29686.215537579985</v>
      </c>
    </row>
    <row r="5982" spans="1:8" x14ac:dyDescent="0.25">
      <c r="A5982">
        <v>8</v>
      </c>
      <c r="B5982">
        <v>6</v>
      </c>
      <c r="C5982">
        <v>5</v>
      </c>
      <c r="D5982">
        <v>2022</v>
      </c>
      <c r="E5982" s="1">
        <f t="shared" si="93"/>
        <v>44687</v>
      </c>
      <c r="F5982">
        <v>28449</v>
      </c>
      <c r="G5982">
        <f>SUMIF(E:E,E5982,F:F)*VLOOKUP(A5982,Sheet1!$A$1:$E$49,3)</f>
        <v>23475.783320888615</v>
      </c>
      <c r="H5982">
        <f>SUMIF(E:E,E5982,F:F)*VLOOKUP(A5982,Sheet1!$A$1:$E$49,5)</f>
        <v>30925.114975206729</v>
      </c>
    </row>
    <row r="5983" spans="1:8" x14ac:dyDescent="0.25">
      <c r="A5983">
        <v>9</v>
      </c>
      <c r="B5983">
        <v>6</v>
      </c>
      <c r="C5983">
        <v>5</v>
      </c>
      <c r="D5983">
        <v>2022</v>
      </c>
      <c r="E5983" s="1">
        <f t="shared" si="93"/>
        <v>44687</v>
      </c>
      <c r="F5983">
        <v>29062</v>
      </c>
      <c r="G5983">
        <f>SUMIF(E:E,E5983,F:F)*VLOOKUP(A5983,Sheet1!$A$1:$E$49,3)</f>
        <v>23088.394157177565</v>
      </c>
      <c r="H5983">
        <f>SUMIF(E:E,E5983,F:F)*VLOOKUP(A5983,Sheet1!$A$1:$E$49,5)</f>
        <v>32155.395927142115</v>
      </c>
    </row>
    <row r="5984" spans="1:8" x14ac:dyDescent="0.25">
      <c r="A5984">
        <v>10</v>
      </c>
      <c r="B5984">
        <v>6</v>
      </c>
      <c r="C5984">
        <v>5</v>
      </c>
      <c r="D5984">
        <v>2022</v>
      </c>
      <c r="E5984" s="1">
        <f t="shared" si="93"/>
        <v>44687</v>
      </c>
      <c r="F5984">
        <v>29598</v>
      </c>
      <c r="G5984">
        <f>SUMIF(E:E,E5984,F:F)*VLOOKUP(A5984,Sheet1!$A$1:$E$49,3)</f>
        <v>22933.438491693163</v>
      </c>
      <c r="H5984">
        <f>SUMIF(E:E,E5984,F:F)*VLOOKUP(A5984,Sheet1!$A$1:$E$49,5)</f>
        <v>33367.817244249716</v>
      </c>
    </row>
    <row r="5985" spans="1:8" x14ac:dyDescent="0.25">
      <c r="A5985">
        <v>11</v>
      </c>
      <c r="B5985">
        <v>6</v>
      </c>
      <c r="C5985">
        <v>5</v>
      </c>
      <c r="D5985">
        <v>2022</v>
      </c>
      <c r="E5985" s="1">
        <f t="shared" si="93"/>
        <v>44687</v>
      </c>
      <c r="F5985">
        <v>30935</v>
      </c>
      <c r="G5985">
        <f>SUMIF(E:E,E5985,F:F)*VLOOKUP(A5985,Sheet1!$A$1:$E$49,3)</f>
        <v>24095.605982826248</v>
      </c>
      <c r="H5985">
        <f>SUMIF(E:E,E5985,F:F)*VLOOKUP(A5985,Sheet1!$A$1:$E$49,5)</f>
        <v>34552.834730236624</v>
      </c>
    </row>
    <row r="5986" spans="1:8" x14ac:dyDescent="0.25">
      <c r="A5986">
        <v>12</v>
      </c>
      <c r="B5986">
        <v>6</v>
      </c>
      <c r="C5986">
        <v>5</v>
      </c>
      <c r="D5986">
        <v>2022</v>
      </c>
      <c r="E5986" s="1">
        <f t="shared" si="93"/>
        <v>44687</v>
      </c>
      <c r="F5986">
        <v>32466</v>
      </c>
      <c r="G5986">
        <f>SUMIF(E:E,E5986,F:F)*VLOOKUP(A5986,Sheet1!$A$1:$E$49,3)</f>
        <v>27349.67495799893</v>
      </c>
      <c r="H5986">
        <f>SUMIF(E:E,E5986,F:F)*VLOOKUP(A5986,Sheet1!$A$1:$E$49,5)</f>
        <v>35700.721106663565</v>
      </c>
    </row>
    <row r="5987" spans="1:8" x14ac:dyDescent="0.25">
      <c r="A5987">
        <v>13</v>
      </c>
      <c r="B5987">
        <v>6</v>
      </c>
      <c r="C5987">
        <v>5</v>
      </c>
      <c r="D5987">
        <v>2022</v>
      </c>
      <c r="E5987" s="1">
        <f t="shared" si="93"/>
        <v>44687</v>
      </c>
      <c r="F5987">
        <v>34837</v>
      </c>
      <c r="G5987">
        <f>SUMIF(E:E,E5987,F:F)*VLOOKUP(A5987,Sheet1!$A$1:$E$49,3)</f>
        <v>29286.620776553886</v>
      </c>
      <c r="H5987">
        <f>SUMIF(E:E,E5987,F:F)*VLOOKUP(A5987,Sheet1!$A$1:$E$49,5)</f>
        <v>36801.69519137789</v>
      </c>
    </row>
    <row r="5988" spans="1:8" x14ac:dyDescent="0.25">
      <c r="A5988">
        <v>14</v>
      </c>
      <c r="B5988">
        <v>6</v>
      </c>
      <c r="C5988">
        <v>5</v>
      </c>
      <c r="D5988">
        <v>2022</v>
      </c>
      <c r="E5988" s="1">
        <f t="shared" si="93"/>
        <v>44687</v>
      </c>
      <c r="F5988">
        <v>36697</v>
      </c>
      <c r="G5988">
        <f>SUMIF(E:E,E5988,F:F)*VLOOKUP(A5988,Sheet1!$A$1:$E$49,3)</f>
        <v>32618.167584468891</v>
      </c>
      <c r="H5988">
        <f>SUMIF(E:E,E5988,F:F)*VLOOKUP(A5988,Sheet1!$A$1:$E$49,5)</f>
        <v>37846.057986902022</v>
      </c>
    </row>
    <row r="5989" spans="1:8" x14ac:dyDescent="0.25">
      <c r="A5989">
        <v>15</v>
      </c>
      <c r="B5989">
        <v>6</v>
      </c>
      <c r="C5989">
        <v>5</v>
      </c>
      <c r="D5989">
        <v>2022</v>
      </c>
      <c r="E5989" s="1">
        <f t="shared" si="93"/>
        <v>44687</v>
      </c>
      <c r="F5989">
        <v>37718</v>
      </c>
      <c r="G5989">
        <f>SUMIF(E:E,E5989,F:F)*VLOOKUP(A5989,Sheet1!$A$1:$E$49,3)</f>
        <v>36027.192225126026</v>
      </c>
      <c r="H5989">
        <f>SUMIF(E:E,E5989,F:F)*VLOOKUP(A5989,Sheet1!$A$1:$E$49,5)</f>
        <v>38824.333098124807</v>
      </c>
    </row>
    <row r="5990" spans="1:8" x14ac:dyDescent="0.25">
      <c r="A5990">
        <v>16</v>
      </c>
      <c r="B5990">
        <v>6</v>
      </c>
      <c r="C5990">
        <v>5</v>
      </c>
      <c r="D5990">
        <v>2022</v>
      </c>
      <c r="E5990" s="1">
        <f t="shared" si="93"/>
        <v>44687</v>
      </c>
      <c r="F5990">
        <v>38031</v>
      </c>
      <c r="G5990">
        <f>SUMIF(E:E,E5990,F:F)*VLOOKUP(A5990,Sheet1!$A$1:$E$49,3)</f>
        <v>37886.660210938848</v>
      </c>
      <c r="H5990">
        <f>SUMIF(E:E,E5990,F:F)*VLOOKUP(A5990,Sheet1!$A$1:$E$49,5)</f>
        <v>39727.408682091111</v>
      </c>
    </row>
    <row r="5991" spans="1:8" x14ac:dyDescent="0.25">
      <c r="A5991">
        <v>17</v>
      </c>
      <c r="B5991">
        <v>6</v>
      </c>
      <c r="C5991">
        <v>5</v>
      </c>
      <c r="D5991">
        <v>2022</v>
      </c>
      <c r="E5991" s="1">
        <f t="shared" si="93"/>
        <v>44687</v>
      </c>
      <c r="F5991">
        <v>38834</v>
      </c>
      <c r="G5991">
        <f>SUMIF(E:E,E5991,F:F)*VLOOKUP(A5991,Sheet1!$A$1:$E$49,3)</f>
        <v>37576.748879970044</v>
      </c>
      <c r="H5991">
        <f>SUMIF(E:E,E5991,F:F)*VLOOKUP(A5991,Sheet1!$A$1:$E$49,5)</f>
        <v>40546.677986212439</v>
      </c>
    </row>
    <row r="5992" spans="1:8" x14ac:dyDescent="0.25">
      <c r="A5992">
        <v>18</v>
      </c>
      <c r="B5992">
        <v>6</v>
      </c>
      <c r="C5992">
        <v>5</v>
      </c>
      <c r="D5992">
        <v>2022</v>
      </c>
      <c r="E5992" s="1">
        <f t="shared" si="93"/>
        <v>44687</v>
      </c>
      <c r="F5992">
        <v>38994</v>
      </c>
      <c r="G5992">
        <f>SUMIF(E:E,E5992,F:F)*VLOOKUP(A5992,Sheet1!$A$1:$E$49,3)</f>
        <v>35484.847395930548</v>
      </c>
      <c r="H5992">
        <f>SUMIF(E:E,E5992,F:F)*VLOOKUP(A5992,Sheet1!$A$1:$E$49,5)</f>
        <v>41274.175462188803</v>
      </c>
    </row>
    <row r="5993" spans="1:8" x14ac:dyDescent="0.25">
      <c r="A5993">
        <v>19</v>
      </c>
      <c r="B5993">
        <v>6</v>
      </c>
      <c r="C5993">
        <v>5</v>
      </c>
      <c r="D5993">
        <v>2022</v>
      </c>
      <c r="E5993" s="1">
        <f t="shared" si="93"/>
        <v>44687</v>
      </c>
      <c r="F5993">
        <v>38830</v>
      </c>
      <c r="G5993">
        <f>SUMIF(E:E,E5993,F:F)*VLOOKUP(A5993,Sheet1!$A$1:$E$49,3)</f>
        <v>34942.502566735064</v>
      </c>
      <c r="H5993">
        <f>SUMIF(E:E,E5993,F:F)*VLOOKUP(A5993,Sheet1!$A$1:$E$49,5)</f>
        <v>41902.705456251584</v>
      </c>
    </row>
    <row r="5994" spans="1:8" x14ac:dyDescent="0.25">
      <c r="A5994">
        <v>20</v>
      </c>
      <c r="B5994">
        <v>6</v>
      </c>
      <c r="C5994">
        <v>5</v>
      </c>
      <c r="D5994">
        <v>2022</v>
      </c>
      <c r="E5994" s="1">
        <f t="shared" si="93"/>
        <v>44687</v>
      </c>
      <c r="F5994">
        <v>39284</v>
      </c>
      <c r="G5994">
        <f>SUMIF(E:E,E5994,F:F)*VLOOKUP(A5994,Sheet1!$A$1:$E$49,3)</f>
        <v>35484.847395930548</v>
      </c>
      <c r="H5994">
        <f>SUMIF(E:E,E5994,F:F)*VLOOKUP(A5994,Sheet1!$A$1:$E$49,5)</f>
        <v>42425.960574195597</v>
      </c>
    </row>
    <row r="5995" spans="1:8" x14ac:dyDescent="0.25">
      <c r="A5995">
        <v>21</v>
      </c>
      <c r="B5995">
        <v>6</v>
      </c>
      <c r="C5995">
        <v>5</v>
      </c>
      <c r="D5995">
        <v>2022</v>
      </c>
      <c r="E5995" s="1">
        <f t="shared" si="93"/>
        <v>44687</v>
      </c>
      <c r="F5995">
        <v>39251</v>
      </c>
      <c r="G5995">
        <f>SUMIF(E:E,E5995,F:F)*VLOOKUP(A5995,Sheet1!$A$1:$E$49,3)</f>
        <v>36027.192225126026</v>
      </c>
      <c r="H5995">
        <f>SUMIF(E:E,E5995,F:F)*VLOOKUP(A5995,Sheet1!$A$1:$E$49,5)</f>
        <v>42838.627001357032</v>
      </c>
    </row>
    <row r="5996" spans="1:8" x14ac:dyDescent="0.25">
      <c r="A5996">
        <v>22</v>
      </c>
      <c r="B5996">
        <v>6</v>
      </c>
      <c r="C5996">
        <v>5</v>
      </c>
      <c r="D5996">
        <v>2022</v>
      </c>
      <c r="E5996" s="1">
        <f t="shared" si="93"/>
        <v>44687</v>
      </c>
      <c r="F5996">
        <v>39592</v>
      </c>
      <c r="G5996">
        <f>SUMIF(E:E,E5996,F:F)*VLOOKUP(A5996,Sheet1!$A$1:$E$49,3)</f>
        <v>36647.014887063633</v>
      </c>
      <c r="H5996">
        <f>SUMIF(E:E,E5996,F:F)*VLOOKUP(A5996,Sheet1!$A$1:$E$49,5)</f>
        <v>43136.474319553497</v>
      </c>
    </row>
    <row r="5997" spans="1:8" x14ac:dyDescent="0.25">
      <c r="A5997">
        <v>23</v>
      </c>
      <c r="B5997">
        <v>6</v>
      </c>
      <c r="C5997">
        <v>5</v>
      </c>
      <c r="D5997">
        <v>2022</v>
      </c>
      <c r="E5997" s="1">
        <f t="shared" si="93"/>
        <v>44687</v>
      </c>
      <c r="F5997">
        <v>39935</v>
      </c>
      <c r="G5997">
        <f>SUMIF(E:E,E5997,F:F)*VLOOKUP(A5997,Sheet1!$A$1:$E$49,3)</f>
        <v>36724.492719805763</v>
      </c>
      <c r="H5997">
        <f>SUMIF(E:E,E5997,F:F)*VLOOKUP(A5997,Sheet1!$A$1:$E$49,5)</f>
        <v>43316.427698493513</v>
      </c>
    </row>
    <row r="5998" spans="1:8" x14ac:dyDescent="0.25">
      <c r="A5998">
        <v>24</v>
      </c>
      <c r="B5998">
        <v>6</v>
      </c>
      <c r="C5998">
        <v>5</v>
      </c>
      <c r="D5998">
        <v>2022</v>
      </c>
      <c r="E5998" s="1">
        <f t="shared" si="93"/>
        <v>44687</v>
      </c>
      <c r="F5998">
        <v>39736</v>
      </c>
      <c r="G5998">
        <f>SUMIF(E:E,E5998,F:F)*VLOOKUP(A5998,Sheet1!$A$1:$E$49,3)</f>
        <v>36956.926218032429</v>
      </c>
      <c r="H5998">
        <f>SUMIF(E:E,E5998,F:F)*VLOOKUP(A5998,Sheet1!$A$1:$E$49,5)</f>
        <v>43376.620739053375</v>
      </c>
    </row>
    <row r="5999" spans="1:8" x14ac:dyDescent="0.25">
      <c r="A5999">
        <v>25</v>
      </c>
      <c r="B5999">
        <v>6</v>
      </c>
      <c r="C5999">
        <v>5</v>
      </c>
      <c r="D5999">
        <v>2022</v>
      </c>
      <c r="E5999" s="1">
        <f t="shared" si="93"/>
        <v>44687</v>
      </c>
      <c r="F5999">
        <v>39900</v>
      </c>
      <c r="G5999">
        <f>SUMIF(E:E,E5999,F:F)*VLOOKUP(A5999,Sheet1!$A$1:$E$49,3)</f>
        <v>37266.837549001248</v>
      </c>
      <c r="H5999">
        <f>SUMIF(E:E,E5999,F:F)*VLOOKUP(A5999,Sheet1!$A$1:$E$49,5)</f>
        <v>43316.427698493513</v>
      </c>
    </row>
    <row r="6000" spans="1:8" x14ac:dyDescent="0.25">
      <c r="A6000">
        <v>26</v>
      </c>
      <c r="B6000">
        <v>6</v>
      </c>
      <c r="C6000">
        <v>5</v>
      </c>
      <c r="D6000">
        <v>2022</v>
      </c>
      <c r="E6000" s="1">
        <f t="shared" si="93"/>
        <v>44687</v>
      </c>
      <c r="F6000">
        <v>39346</v>
      </c>
      <c r="G6000">
        <f>SUMIF(E:E,E6000,F:F)*VLOOKUP(A6000,Sheet1!$A$1:$E$49,3)</f>
        <v>36879.448385290307</v>
      </c>
      <c r="H6000">
        <f>SUMIF(E:E,E6000,F:F)*VLOOKUP(A6000,Sheet1!$A$1:$E$49,5)</f>
        <v>43136.474319553497</v>
      </c>
    </row>
    <row r="6001" spans="1:8" x14ac:dyDescent="0.25">
      <c r="A6001">
        <v>27</v>
      </c>
      <c r="B6001">
        <v>6</v>
      </c>
      <c r="C6001">
        <v>5</v>
      </c>
      <c r="D6001">
        <v>2022</v>
      </c>
      <c r="E6001" s="1">
        <f t="shared" si="93"/>
        <v>44687</v>
      </c>
      <c r="F6001">
        <v>39048</v>
      </c>
      <c r="G6001">
        <f>SUMIF(E:E,E6001,F:F)*VLOOKUP(A6001,Sheet1!$A$1:$E$49,3)</f>
        <v>36259.625723352699</v>
      </c>
      <c r="H6001">
        <f>SUMIF(E:E,E6001,F:F)*VLOOKUP(A6001,Sheet1!$A$1:$E$49,5)</f>
        <v>42838.627001357032</v>
      </c>
    </row>
    <row r="6002" spans="1:8" x14ac:dyDescent="0.25">
      <c r="A6002">
        <v>28</v>
      </c>
      <c r="B6002">
        <v>6</v>
      </c>
      <c r="C6002">
        <v>5</v>
      </c>
      <c r="D6002">
        <v>2022</v>
      </c>
      <c r="E6002" s="1">
        <f t="shared" si="93"/>
        <v>44687</v>
      </c>
      <c r="F6002">
        <v>38511</v>
      </c>
      <c r="G6002">
        <f>SUMIF(E:E,E6002,F:F)*VLOOKUP(A6002,Sheet1!$A$1:$E$49,3)</f>
        <v>35717.280894157222</v>
      </c>
      <c r="H6002">
        <f>SUMIF(E:E,E6002,F:F)*VLOOKUP(A6002,Sheet1!$A$1:$E$49,5)</f>
        <v>42425.960574195597</v>
      </c>
    </row>
    <row r="6003" spans="1:8" x14ac:dyDescent="0.25">
      <c r="A6003">
        <v>29</v>
      </c>
      <c r="B6003">
        <v>6</v>
      </c>
      <c r="C6003">
        <v>5</v>
      </c>
      <c r="D6003">
        <v>2022</v>
      </c>
      <c r="E6003" s="1">
        <f t="shared" si="93"/>
        <v>44687</v>
      </c>
      <c r="F6003">
        <v>38017</v>
      </c>
      <c r="G6003">
        <f>SUMIF(E:E,E6003,F:F)*VLOOKUP(A6003,Sheet1!$A$1:$E$49,3)</f>
        <v>35872.236559641482</v>
      </c>
      <c r="H6003">
        <f>SUMIF(E:E,E6003,F:F)*VLOOKUP(A6003,Sheet1!$A$1:$E$49,5)</f>
        <v>41902.705456251584</v>
      </c>
    </row>
    <row r="6004" spans="1:8" x14ac:dyDescent="0.25">
      <c r="A6004">
        <v>30</v>
      </c>
      <c r="B6004">
        <v>6</v>
      </c>
      <c r="C6004">
        <v>5</v>
      </c>
      <c r="D6004">
        <v>2022</v>
      </c>
      <c r="E6004" s="1">
        <f t="shared" si="93"/>
        <v>44687</v>
      </c>
      <c r="F6004">
        <v>37447</v>
      </c>
      <c r="G6004">
        <f>SUMIF(E:E,E6004,F:F)*VLOOKUP(A6004,Sheet1!$A$1:$E$49,3)</f>
        <v>36647.014887063633</v>
      </c>
      <c r="H6004">
        <f>SUMIF(E:E,E6004,F:F)*VLOOKUP(A6004,Sheet1!$A$1:$E$49,5)</f>
        <v>41274.175462188803</v>
      </c>
    </row>
    <row r="6005" spans="1:8" x14ac:dyDescent="0.25">
      <c r="A6005">
        <v>31</v>
      </c>
      <c r="B6005">
        <v>6</v>
      </c>
      <c r="C6005">
        <v>5</v>
      </c>
      <c r="D6005">
        <v>2022</v>
      </c>
      <c r="E6005" s="1">
        <f t="shared" si="93"/>
        <v>44687</v>
      </c>
      <c r="F6005">
        <v>37332</v>
      </c>
      <c r="G6005">
        <f>SUMIF(E:E,E6005,F:F)*VLOOKUP(A6005,Sheet1!$A$1:$E$49,3)</f>
        <v>37034.404050774567</v>
      </c>
      <c r="H6005">
        <f>SUMIF(E:E,E6005,F:F)*VLOOKUP(A6005,Sheet1!$A$1:$E$49,5)</f>
        <v>40546.677986212439</v>
      </c>
    </row>
    <row r="6006" spans="1:8" x14ac:dyDescent="0.25">
      <c r="A6006">
        <v>32</v>
      </c>
      <c r="B6006">
        <v>6</v>
      </c>
      <c r="C6006">
        <v>5</v>
      </c>
      <c r="D6006">
        <v>2022</v>
      </c>
      <c r="E6006" s="1">
        <f t="shared" si="93"/>
        <v>44687</v>
      </c>
      <c r="F6006">
        <v>37723</v>
      </c>
      <c r="G6006">
        <f>SUMIF(E:E,E6006,F:F)*VLOOKUP(A6006,Sheet1!$A$1:$E$49,3)</f>
        <v>40210.995193205024</v>
      </c>
      <c r="H6006">
        <f>SUMIF(E:E,E6006,F:F)*VLOOKUP(A6006,Sheet1!$A$1:$E$49,5)</f>
        <v>39727.408682091111</v>
      </c>
    </row>
    <row r="6007" spans="1:8" x14ac:dyDescent="0.25">
      <c r="A6007">
        <v>33</v>
      </c>
      <c r="B6007">
        <v>6</v>
      </c>
      <c r="C6007">
        <v>5</v>
      </c>
      <c r="D6007">
        <v>2022</v>
      </c>
      <c r="E6007" s="1">
        <f t="shared" si="93"/>
        <v>44687</v>
      </c>
      <c r="F6007">
        <v>38067</v>
      </c>
      <c r="G6007">
        <f>SUMIF(E:E,E6007,F:F)*VLOOKUP(A6007,Sheet1!$A$1:$E$49,3)</f>
        <v>42147.941011760275</v>
      </c>
      <c r="H6007">
        <f>SUMIF(E:E,E6007,F:F)*VLOOKUP(A6007,Sheet1!$A$1:$E$49,5)</f>
        <v>38824.333098124807</v>
      </c>
    </row>
    <row r="6008" spans="1:8" x14ac:dyDescent="0.25">
      <c r="A6008">
        <v>34</v>
      </c>
      <c r="B6008">
        <v>6</v>
      </c>
      <c r="C6008">
        <v>5</v>
      </c>
      <c r="D6008">
        <v>2022</v>
      </c>
      <c r="E6008" s="1">
        <f t="shared" si="93"/>
        <v>44687</v>
      </c>
      <c r="F6008">
        <v>37546</v>
      </c>
      <c r="G6008">
        <f>SUMIF(E:E,E6008,F:F)*VLOOKUP(A6008,Sheet1!$A$1:$E$49,3)</f>
        <v>43929.931164830974</v>
      </c>
      <c r="H6008">
        <f>SUMIF(E:E,E6008,F:F)*VLOOKUP(A6008,Sheet1!$A$1:$E$49,5)</f>
        <v>37846.057986902022</v>
      </c>
    </row>
    <row r="6009" spans="1:8" x14ac:dyDescent="0.25">
      <c r="A6009">
        <v>35</v>
      </c>
      <c r="B6009">
        <v>6</v>
      </c>
      <c r="C6009">
        <v>5</v>
      </c>
      <c r="D6009">
        <v>2022</v>
      </c>
      <c r="E6009" s="1">
        <f t="shared" si="93"/>
        <v>44687</v>
      </c>
      <c r="F6009">
        <v>37278</v>
      </c>
      <c r="G6009">
        <f>SUMIF(E:E,E6009,F:F)*VLOOKUP(A6009,Sheet1!$A$1:$E$49,3)</f>
        <v>45247.054321448602</v>
      </c>
      <c r="H6009">
        <f>SUMIF(E:E,E6009,F:F)*VLOOKUP(A6009,Sheet1!$A$1:$E$49,5)</f>
        <v>36801.69519137789</v>
      </c>
    </row>
    <row r="6010" spans="1:8" x14ac:dyDescent="0.25">
      <c r="A6010">
        <v>36</v>
      </c>
      <c r="B6010">
        <v>6</v>
      </c>
      <c r="C6010">
        <v>5</v>
      </c>
      <c r="D6010">
        <v>2022</v>
      </c>
      <c r="E6010" s="1">
        <f t="shared" si="93"/>
        <v>44687</v>
      </c>
      <c r="F6010">
        <v>37016</v>
      </c>
      <c r="G6010">
        <f>SUMIF(E:E,E6010,F:F)*VLOOKUP(A6010,Sheet1!$A$1:$E$49,3)</f>
        <v>45556.965652417406</v>
      </c>
      <c r="H6010">
        <f>SUMIF(E:E,E6010,F:F)*VLOOKUP(A6010,Sheet1!$A$1:$E$49,5)</f>
        <v>35700.721106663565</v>
      </c>
    </row>
    <row r="6011" spans="1:8" x14ac:dyDescent="0.25">
      <c r="A6011">
        <v>37</v>
      </c>
      <c r="B6011">
        <v>6</v>
      </c>
      <c r="C6011">
        <v>5</v>
      </c>
      <c r="D6011">
        <v>2022</v>
      </c>
      <c r="E6011" s="1">
        <f t="shared" si="93"/>
        <v>44687</v>
      </c>
      <c r="F6011">
        <v>36585</v>
      </c>
      <c r="G6011">
        <f>SUMIF(E:E,E6011,F:F)*VLOOKUP(A6011,Sheet1!$A$1:$E$49,3)</f>
        <v>45634.443485159536</v>
      </c>
      <c r="H6011">
        <f>SUMIF(E:E,E6011,F:F)*VLOOKUP(A6011,Sheet1!$A$1:$E$49,5)</f>
        <v>34552.834730236624</v>
      </c>
    </row>
    <row r="6012" spans="1:8" x14ac:dyDescent="0.25">
      <c r="A6012">
        <v>38</v>
      </c>
      <c r="B6012">
        <v>6</v>
      </c>
      <c r="C6012">
        <v>5</v>
      </c>
      <c r="D6012">
        <v>2022</v>
      </c>
      <c r="E6012" s="1">
        <f t="shared" si="93"/>
        <v>44687</v>
      </c>
      <c r="F6012">
        <v>35978</v>
      </c>
      <c r="G6012">
        <f>SUMIF(E:E,E6012,F:F)*VLOOKUP(A6012,Sheet1!$A$1:$E$49,3)</f>
        <v>45324.532154190725</v>
      </c>
      <c r="H6012">
        <f>SUMIF(E:E,E6012,F:F)*VLOOKUP(A6012,Sheet1!$A$1:$E$49,5)</f>
        <v>33367.817244249716</v>
      </c>
    </row>
    <row r="6013" spans="1:8" x14ac:dyDescent="0.25">
      <c r="A6013">
        <v>39</v>
      </c>
      <c r="B6013">
        <v>6</v>
      </c>
      <c r="C6013">
        <v>5</v>
      </c>
      <c r="D6013">
        <v>2022</v>
      </c>
      <c r="E6013" s="1">
        <f t="shared" si="93"/>
        <v>44687</v>
      </c>
      <c r="F6013">
        <v>35354</v>
      </c>
      <c r="G6013">
        <f>SUMIF(E:E,E6013,F:F)*VLOOKUP(A6013,Sheet1!$A$1:$E$49,3)</f>
        <v>45324.532154190725</v>
      </c>
      <c r="H6013">
        <f>SUMIF(E:E,E6013,F:F)*VLOOKUP(A6013,Sheet1!$A$1:$E$49,5)</f>
        <v>32155.395927142115</v>
      </c>
    </row>
    <row r="6014" spans="1:8" x14ac:dyDescent="0.25">
      <c r="A6014">
        <v>40</v>
      </c>
      <c r="B6014">
        <v>6</v>
      </c>
      <c r="C6014">
        <v>5</v>
      </c>
      <c r="D6014">
        <v>2022</v>
      </c>
      <c r="E6014" s="1">
        <f t="shared" si="93"/>
        <v>44687</v>
      </c>
      <c r="F6014">
        <v>34842</v>
      </c>
      <c r="G6014">
        <f>SUMIF(E:E,E6014,F:F)*VLOOKUP(A6014,Sheet1!$A$1:$E$49,3)</f>
        <v>44239.842495799778</v>
      </c>
      <c r="H6014">
        <f>SUMIF(E:E,E6014,F:F)*VLOOKUP(A6014,Sheet1!$A$1:$E$49,5)</f>
        <v>30925.114975206729</v>
      </c>
    </row>
    <row r="6015" spans="1:8" x14ac:dyDescent="0.25">
      <c r="A6015">
        <v>41</v>
      </c>
      <c r="B6015">
        <v>6</v>
      </c>
      <c r="C6015">
        <v>5</v>
      </c>
      <c r="D6015">
        <v>2022</v>
      </c>
      <c r="E6015" s="1">
        <f t="shared" si="93"/>
        <v>44687</v>
      </c>
      <c r="F6015">
        <v>34263</v>
      </c>
      <c r="G6015">
        <f>SUMIF(E:E,E6015,F:F)*VLOOKUP(A6015,Sheet1!$A$1:$E$49,3)</f>
        <v>42380.374509986948</v>
      </c>
      <c r="H6015">
        <f>SUMIF(E:E,E6015,F:F)*VLOOKUP(A6015,Sheet1!$A$1:$E$49,5)</f>
        <v>29686.215537579985</v>
      </c>
    </row>
    <row r="6016" spans="1:8" x14ac:dyDescent="0.25">
      <c r="A6016">
        <v>42</v>
      </c>
      <c r="B6016">
        <v>6</v>
      </c>
      <c r="C6016">
        <v>5</v>
      </c>
      <c r="D6016">
        <v>2022</v>
      </c>
      <c r="E6016" s="1">
        <f t="shared" si="93"/>
        <v>44687</v>
      </c>
      <c r="F6016">
        <v>33255</v>
      </c>
      <c r="G6016">
        <f>SUMIF(E:E,E6016,F:F)*VLOOKUP(A6016,Sheet1!$A$1:$E$49,3)</f>
        <v>40753.340022400509</v>
      </c>
      <c r="H6016">
        <f>SUMIF(E:E,E6016,F:F)*VLOOKUP(A6016,Sheet1!$A$1:$E$49,5)</f>
        <v>28447.526941394488</v>
      </c>
    </row>
    <row r="6017" spans="1:8" x14ac:dyDescent="0.25">
      <c r="A6017">
        <v>43</v>
      </c>
      <c r="B6017">
        <v>6</v>
      </c>
      <c r="C6017">
        <v>5</v>
      </c>
      <c r="D6017">
        <v>2022</v>
      </c>
      <c r="E6017" s="1">
        <f t="shared" si="93"/>
        <v>44687</v>
      </c>
      <c r="F6017">
        <v>32640</v>
      </c>
      <c r="G6017">
        <f>SUMIF(E:E,E6017,F:F)*VLOOKUP(A6017,Sheet1!$A$1:$E$49,3)</f>
        <v>39668.650364009547</v>
      </c>
      <c r="H6017">
        <f>SUMIF(E:E,E6017,F:F)*VLOOKUP(A6017,Sheet1!$A$1:$E$49,5)</f>
        <v>27217.370719823437</v>
      </c>
    </row>
    <row r="6018" spans="1:8" x14ac:dyDescent="0.25">
      <c r="A6018">
        <v>44</v>
      </c>
      <c r="B6018">
        <v>6</v>
      </c>
      <c r="C6018">
        <v>5</v>
      </c>
      <c r="D6018">
        <v>2022</v>
      </c>
      <c r="E6018" s="1">
        <f t="shared" si="93"/>
        <v>44687</v>
      </c>
      <c r="F6018">
        <v>31319</v>
      </c>
      <c r="G6018">
        <f>SUMIF(E:E,E6018,F:F)*VLOOKUP(A6018,Sheet1!$A$1:$E$49,3)</f>
        <v>36569.537054321503</v>
      </c>
      <c r="H6018">
        <f>SUMIF(E:E,E6018,F:F)*VLOOKUP(A6018,Sheet1!$A$1:$E$49,5)</f>
        <v>26003.478667361684</v>
      </c>
    </row>
    <row r="6019" spans="1:8" x14ac:dyDescent="0.25">
      <c r="A6019">
        <v>45</v>
      </c>
      <c r="B6019">
        <v>6</v>
      </c>
      <c r="C6019">
        <v>5</v>
      </c>
      <c r="D6019">
        <v>2022</v>
      </c>
      <c r="E6019" s="1">
        <f t="shared" ref="E6019:E6082" si="94">DATE(D6019,C6019,B6019)</f>
        <v>44687</v>
      </c>
      <c r="F6019">
        <v>29686</v>
      </c>
      <c r="G6019">
        <f>SUMIF(E:E,E6019,F:F)*VLOOKUP(A6019,Sheet1!$A$1:$E$49,3)</f>
        <v>33005.556748179821</v>
      </c>
      <c r="H6019">
        <f>SUMIF(E:E,E6019,F:F)*VLOOKUP(A6019,Sheet1!$A$1:$E$49,5)</f>
        <v>24812.925746987639</v>
      </c>
    </row>
    <row r="6020" spans="1:8" x14ac:dyDescent="0.25">
      <c r="A6020">
        <v>46</v>
      </c>
      <c r="B6020">
        <v>6</v>
      </c>
      <c r="C6020">
        <v>5</v>
      </c>
      <c r="D6020">
        <v>2022</v>
      </c>
      <c r="E6020" s="1">
        <f t="shared" si="94"/>
        <v>44687</v>
      </c>
      <c r="F6020">
        <v>28944</v>
      </c>
      <c r="G6020">
        <f>SUMIF(E:E,E6020,F:F)*VLOOKUP(A6020,Sheet1!$A$1:$E$49,3)</f>
        <v>29286.620776553886</v>
      </c>
      <c r="H6020">
        <f>SUMIF(E:E,E6020,F:F)*VLOOKUP(A6020,Sheet1!$A$1:$E$49,5)</f>
        <v>23652.078275543499</v>
      </c>
    </row>
    <row r="6021" spans="1:8" x14ac:dyDescent="0.25">
      <c r="A6021">
        <v>47</v>
      </c>
      <c r="B6021">
        <v>6</v>
      </c>
      <c r="C6021">
        <v>5</v>
      </c>
      <c r="D6021">
        <v>2022</v>
      </c>
      <c r="E6021" s="1">
        <f t="shared" si="94"/>
        <v>44687</v>
      </c>
      <c r="F6021">
        <v>27845</v>
      </c>
      <c r="G6021">
        <f>SUMIF(E:E,E6021,F:F)*VLOOKUP(A6021,Sheet1!$A$1:$E$49,3)</f>
        <v>28046.975452678806</v>
      </c>
      <c r="H6021">
        <f>SUMIF(E:E,E6021,F:F)*VLOOKUP(A6021,Sheet1!$A$1:$E$49,5)</f>
        <v>22526.557428675267</v>
      </c>
    </row>
    <row r="6022" spans="1:8" x14ac:dyDescent="0.25">
      <c r="A6022">
        <v>48</v>
      </c>
      <c r="B6022">
        <v>6</v>
      </c>
      <c r="C6022">
        <v>5</v>
      </c>
      <c r="D6022">
        <v>2022</v>
      </c>
      <c r="E6022" s="1">
        <f t="shared" si="94"/>
        <v>44687</v>
      </c>
      <c r="F6022">
        <v>27378</v>
      </c>
      <c r="G6022">
        <f>SUMIF(E:E,E6022,F:F)*VLOOKUP(A6022,Sheet1!$A$1:$E$49,3)</f>
        <v>27814.541954452165</v>
      </c>
      <c r="H6022">
        <f>SUMIF(E:E,E6022,F:F)*VLOOKUP(A6022,Sheet1!$A$1:$E$49,5)</f>
        <v>21441.217745721515</v>
      </c>
    </row>
    <row r="6023" spans="1:8" x14ac:dyDescent="0.25">
      <c r="A6023">
        <v>1</v>
      </c>
      <c r="B6023">
        <v>7</v>
      </c>
      <c r="C6023">
        <v>5</v>
      </c>
      <c r="D6023">
        <v>2022</v>
      </c>
      <c r="E6023" s="1">
        <f t="shared" si="94"/>
        <v>44688</v>
      </c>
      <c r="F6023">
        <v>27312</v>
      </c>
      <c r="G6023">
        <f>SUMIF(E:E,E6023,F:F)*VLOOKUP(A6023,Sheet1!$A$1:$E$49,3)</f>
        <v>23718.024920664589</v>
      </c>
      <c r="H6023">
        <f>SUMIF(E:E,E6023,F:F)*VLOOKUP(A6023,Sheet1!$A$1:$E$49,5)</f>
        <v>19208.853100835659</v>
      </c>
    </row>
    <row r="6024" spans="1:8" x14ac:dyDescent="0.25">
      <c r="A6024">
        <v>2</v>
      </c>
      <c r="B6024">
        <v>7</v>
      </c>
      <c r="C6024">
        <v>5</v>
      </c>
      <c r="D6024">
        <v>2022</v>
      </c>
      <c r="E6024" s="1">
        <f t="shared" si="94"/>
        <v>44688</v>
      </c>
      <c r="F6024">
        <v>27432</v>
      </c>
      <c r="G6024">
        <f>SUMIF(E:E,E6024,F:F)*VLOOKUP(A6024,Sheet1!$A$1:$E$49,3)</f>
        <v>23387.690311741699</v>
      </c>
      <c r="H6024">
        <f>SUMIF(E:E,E6024,F:F)*VLOOKUP(A6024,Sheet1!$A$1:$E$49,5)</f>
        <v>20168.607589637344</v>
      </c>
    </row>
    <row r="6025" spans="1:8" x14ac:dyDescent="0.25">
      <c r="A6025">
        <v>3</v>
      </c>
      <c r="B6025">
        <v>7</v>
      </c>
      <c r="C6025">
        <v>5</v>
      </c>
      <c r="D6025">
        <v>2022</v>
      </c>
      <c r="E6025" s="1">
        <f t="shared" si="94"/>
        <v>44688</v>
      </c>
      <c r="F6025">
        <v>26995</v>
      </c>
      <c r="G6025">
        <f>SUMIF(E:E,E6025,F:F)*VLOOKUP(A6025,Sheet1!$A$1:$E$49,3)</f>
        <v>22793.088015680467</v>
      </c>
      <c r="H6025">
        <f>SUMIF(E:E,E6025,F:F)*VLOOKUP(A6025,Sheet1!$A$1:$E$49,5)</f>
        <v>21158.485808803758</v>
      </c>
    </row>
    <row r="6026" spans="1:8" x14ac:dyDescent="0.25">
      <c r="A6026">
        <v>4</v>
      </c>
      <c r="B6026">
        <v>7</v>
      </c>
      <c r="C6026">
        <v>5</v>
      </c>
      <c r="D6026">
        <v>2022</v>
      </c>
      <c r="E6026" s="1">
        <f t="shared" si="94"/>
        <v>44688</v>
      </c>
      <c r="F6026">
        <v>26723</v>
      </c>
      <c r="G6026">
        <f>SUMIF(E:E,E6026,F:F)*VLOOKUP(A6026,Sheet1!$A$1:$E$49,3)</f>
        <v>22396.686484972986</v>
      </c>
      <c r="H6026">
        <f>SUMIF(E:E,E6026,F:F)*VLOOKUP(A6026,Sheet1!$A$1:$E$49,5)</f>
        <v>22173.69446767875</v>
      </c>
    </row>
    <row r="6027" spans="1:8" x14ac:dyDescent="0.25">
      <c r="A6027">
        <v>5</v>
      </c>
      <c r="B6027">
        <v>7</v>
      </c>
      <c r="C6027">
        <v>5</v>
      </c>
      <c r="D6027">
        <v>2022</v>
      </c>
      <c r="E6027" s="1">
        <f t="shared" si="94"/>
        <v>44688</v>
      </c>
      <c r="F6027">
        <v>26684</v>
      </c>
      <c r="G6027">
        <f>SUMIF(E:E,E6027,F:F)*VLOOKUP(A6027,Sheet1!$A$1:$E$49,3)</f>
        <v>21934.218032480916</v>
      </c>
      <c r="H6027">
        <f>SUMIF(E:E,E6027,F:F)*VLOOKUP(A6027,Sheet1!$A$1:$E$49,5)</f>
        <v>23208.804878572144</v>
      </c>
    </row>
    <row r="6028" spans="1:8" x14ac:dyDescent="0.25">
      <c r="A6028">
        <v>6</v>
      </c>
      <c r="B6028">
        <v>7</v>
      </c>
      <c r="C6028">
        <v>5</v>
      </c>
      <c r="D6028">
        <v>2022</v>
      </c>
      <c r="E6028" s="1">
        <f t="shared" si="94"/>
        <v>44688</v>
      </c>
      <c r="F6028">
        <v>26577</v>
      </c>
      <c r="G6028">
        <f>SUMIF(E:E,E6028,F:F)*VLOOKUP(A6028,Sheet1!$A$1:$E$49,3)</f>
        <v>21207.481892850516</v>
      </c>
      <c r="H6028">
        <f>SUMIF(E:E,E6028,F:F)*VLOOKUP(A6028,Sheet1!$A$1:$E$49,5)</f>
        <v>24257.784076838703</v>
      </c>
    </row>
    <row r="6029" spans="1:8" x14ac:dyDescent="0.25">
      <c r="A6029">
        <v>7</v>
      </c>
      <c r="B6029">
        <v>7</v>
      </c>
      <c r="C6029">
        <v>5</v>
      </c>
      <c r="D6029">
        <v>2022</v>
      </c>
      <c r="E6029" s="1">
        <f t="shared" si="94"/>
        <v>44688</v>
      </c>
      <c r="F6029">
        <v>25627</v>
      </c>
      <c r="G6029">
        <f>SUMIF(E:E,E6029,F:F)*VLOOKUP(A6029,Sheet1!$A$1:$E$49,3)</f>
        <v>20414.678831435547</v>
      </c>
      <c r="H6029">
        <f>SUMIF(E:E,E6029,F:F)*VLOOKUP(A6029,Sheet1!$A$1:$E$49,5)</f>
        <v>25314.039004256916</v>
      </c>
    </row>
    <row r="6030" spans="1:8" x14ac:dyDescent="0.25">
      <c r="A6030">
        <v>8</v>
      </c>
      <c r="B6030">
        <v>7</v>
      </c>
      <c r="C6030">
        <v>5</v>
      </c>
      <c r="D6030">
        <v>2022</v>
      </c>
      <c r="E6030" s="1">
        <f t="shared" si="94"/>
        <v>44688</v>
      </c>
      <c r="F6030">
        <v>25697</v>
      </c>
      <c r="G6030">
        <f>SUMIF(E:E,E6030,F:F)*VLOOKUP(A6030,Sheet1!$A$1:$E$49,3)</f>
        <v>20018.27730072807</v>
      </c>
      <c r="H6030">
        <f>SUMIF(E:E,E6030,F:F)*VLOOKUP(A6030,Sheet1!$A$1:$E$49,5)</f>
        <v>26370.473720454895</v>
      </c>
    </row>
    <row r="6031" spans="1:8" x14ac:dyDescent="0.25">
      <c r="A6031">
        <v>9</v>
      </c>
      <c r="B6031">
        <v>7</v>
      </c>
      <c r="C6031">
        <v>5</v>
      </c>
      <c r="D6031">
        <v>2022</v>
      </c>
      <c r="E6031" s="1">
        <f t="shared" si="94"/>
        <v>44688</v>
      </c>
      <c r="F6031">
        <v>26474</v>
      </c>
      <c r="G6031">
        <f>SUMIF(E:E,E6031,F:F)*VLOOKUP(A6031,Sheet1!$A$1:$E$49,3)</f>
        <v>19687.94269180515</v>
      </c>
      <c r="H6031">
        <f>SUMIF(E:E,E6031,F:F)*VLOOKUP(A6031,Sheet1!$A$1:$E$49,5)</f>
        <v>27419.559278836765</v>
      </c>
    </row>
    <row r="6032" spans="1:8" x14ac:dyDescent="0.25">
      <c r="A6032">
        <v>10</v>
      </c>
      <c r="B6032">
        <v>7</v>
      </c>
      <c r="C6032">
        <v>5</v>
      </c>
      <c r="D6032">
        <v>2022</v>
      </c>
      <c r="E6032" s="1">
        <f t="shared" si="94"/>
        <v>44688</v>
      </c>
      <c r="F6032">
        <v>26452</v>
      </c>
      <c r="G6032">
        <f>SUMIF(E:E,E6032,F:F)*VLOOKUP(A6032,Sheet1!$A$1:$E$49,3)</f>
        <v>19555.808848235996</v>
      </c>
      <c r="H6032">
        <f>SUMIF(E:E,E6032,F:F)*VLOOKUP(A6032,Sheet1!$A$1:$E$49,5)</f>
        <v>28453.415563818668</v>
      </c>
    </row>
    <row r="6033" spans="1:8" x14ac:dyDescent="0.25">
      <c r="A6033">
        <v>11</v>
      </c>
      <c r="B6033">
        <v>7</v>
      </c>
      <c r="C6033">
        <v>5</v>
      </c>
      <c r="D6033">
        <v>2022</v>
      </c>
      <c r="E6033" s="1">
        <f t="shared" si="94"/>
        <v>44688</v>
      </c>
      <c r="F6033">
        <v>26059</v>
      </c>
      <c r="G6033">
        <f>SUMIF(E:E,E6033,F:F)*VLOOKUP(A6033,Sheet1!$A$1:$E$49,3)</f>
        <v>20546.812675004701</v>
      </c>
      <c r="H6033">
        <f>SUMIF(E:E,E6033,F:F)*VLOOKUP(A6033,Sheet1!$A$1:$E$49,5)</f>
        <v>29463.904045350602</v>
      </c>
    </row>
    <row r="6034" spans="1:8" x14ac:dyDescent="0.25">
      <c r="A6034">
        <v>12</v>
      </c>
      <c r="B6034">
        <v>7</v>
      </c>
      <c r="C6034">
        <v>5</v>
      </c>
      <c r="D6034">
        <v>2022</v>
      </c>
      <c r="E6034" s="1">
        <f t="shared" si="94"/>
        <v>44688</v>
      </c>
      <c r="F6034">
        <v>26298</v>
      </c>
      <c r="G6034">
        <f>SUMIF(E:E,E6034,F:F)*VLOOKUP(A6034,Sheet1!$A$1:$E$49,3)</f>
        <v>23321.623389957109</v>
      </c>
      <c r="H6034">
        <f>SUMIF(E:E,E6034,F:F)*VLOOKUP(A6034,Sheet1!$A$1:$E$49,5)</f>
        <v>30442.730075517447</v>
      </c>
    </row>
    <row r="6035" spans="1:8" x14ac:dyDescent="0.25">
      <c r="A6035">
        <v>13</v>
      </c>
      <c r="B6035">
        <v>7</v>
      </c>
      <c r="C6035">
        <v>5</v>
      </c>
      <c r="D6035">
        <v>2022</v>
      </c>
      <c r="E6035" s="1">
        <f t="shared" si="94"/>
        <v>44688</v>
      </c>
      <c r="F6035">
        <v>26658</v>
      </c>
      <c r="G6035">
        <f>SUMIF(E:E,E6035,F:F)*VLOOKUP(A6035,Sheet1!$A$1:$E$49,3)</f>
        <v>24973.296434571454</v>
      </c>
      <c r="H6035">
        <f>SUMIF(E:E,E6035,F:F)*VLOOKUP(A6035,Sheet1!$A$1:$E$49,5)</f>
        <v>31381.553041612726</v>
      </c>
    </row>
    <row r="6036" spans="1:8" x14ac:dyDescent="0.25">
      <c r="A6036">
        <v>14</v>
      </c>
      <c r="B6036">
        <v>7</v>
      </c>
      <c r="C6036">
        <v>5</v>
      </c>
      <c r="D6036">
        <v>2022</v>
      </c>
      <c r="E6036" s="1">
        <f t="shared" si="94"/>
        <v>44688</v>
      </c>
      <c r="F6036">
        <v>27837</v>
      </c>
      <c r="G6036">
        <f>SUMIF(E:E,E6036,F:F)*VLOOKUP(A6036,Sheet1!$A$1:$E$49,3)</f>
        <v>27814.174071308546</v>
      </c>
      <c r="H6036">
        <f>SUMIF(E:E,E6036,F:F)*VLOOKUP(A6036,Sheet1!$A$1:$E$49,5)</f>
        <v>32272.102411471806</v>
      </c>
    </row>
    <row r="6037" spans="1:8" x14ac:dyDescent="0.25">
      <c r="A6037">
        <v>15</v>
      </c>
      <c r="B6037">
        <v>7</v>
      </c>
      <c r="C6037">
        <v>5</v>
      </c>
      <c r="D6037">
        <v>2022</v>
      </c>
      <c r="E6037" s="1">
        <f t="shared" si="94"/>
        <v>44688</v>
      </c>
      <c r="F6037">
        <v>28766</v>
      </c>
      <c r="G6037">
        <f>SUMIF(E:E,E6037,F:F)*VLOOKUP(A6037,Sheet1!$A$1:$E$49,3)</f>
        <v>30721.118629830147</v>
      </c>
      <c r="H6037">
        <f>SUMIF(E:E,E6037,F:F)*VLOOKUP(A6037,Sheet1!$A$1:$E$49,5)</f>
        <v>33106.297470489626</v>
      </c>
    </row>
    <row r="6038" spans="1:8" x14ac:dyDescent="0.25">
      <c r="A6038">
        <v>16</v>
      </c>
      <c r="B6038">
        <v>7</v>
      </c>
      <c r="C6038">
        <v>5</v>
      </c>
      <c r="D6038">
        <v>2022</v>
      </c>
      <c r="E6038" s="1">
        <f t="shared" si="94"/>
        <v>44688</v>
      </c>
      <c r="F6038">
        <v>29846</v>
      </c>
      <c r="G6038">
        <f>SUMIF(E:E,E6038,F:F)*VLOOKUP(A6038,Sheet1!$A$1:$E$49,3)</f>
        <v>32306.724752659979</v>
      </c>
      <c r="H6038">
        <f>SUMIF(E:E,E6038,F:F)*VLOOKUP(A6038,Sheet1!$A$1:$E$49,5)</f>
        <v>33876.368365089707</v>
      </c>
    </row>
    <row r="6039" spans="1:8" x14ac:dyDescent="0.25">
      <c r="A6039">
        <v>17</v>
      </c>
      <c r="B6039">
        <v>7</v>
      </c>
      <c r="C6039">
        <v>5</v>
      </c>
      <c r="D6039">
        <v>2022</v>
      </c>
      <c r="E6039" s="1">
        <f t="shared" si="94"/>
        <v>44688</v>
      </c>
      <c r="F6039">
        <v>30153</v>
      </c>
      <c r="G6039">
        <f>SUMIF(E:E,E6039,F:F)*VLOOKUP(A6039,Sheet1!$A$1:$E$49,3)</f>
        <v>32042.457065521674</v>
      </c>
      <c r="H6039">
        <f>SUMIF(E:E,E6039,F:F)*VLOOKUP(A6039,Sheet1!$A$1:$E$49,5)</f>
        <v>34574.97594251109</v>
      </c>
    </row>
    <row r="6040" spans="1:8" x14ac:dyDescent="0.25">
      <c r="A6040">
        <v>18</v>
      </c>
      <c r="B6040">
        <v>7</v>
      </c>
      <c r="C6040">
        <v>5</v>
      </c>
      <c r="D6040">
        <v>2022</v>
      </c>
      <c r="E6040" s="1">
        <f t="shared" si="94"/>
        <v>44688</v>
      </c>
      <c r="F6040">
        <v>30621</v>
      </c>
      <c r="G6040">
        <f>SUMIF(E:E,E6040,F:F)*VLOOKUP(A6040,Sheet1!$A$1:$E$49,3)</f>
        <v>30258.650177338051</v>
      </c>
      <c r="H6040">
        <f>SUMIF(E:E,E6040,F:F)*VLOOKUP(A6040,Sheet1!$A$1:$E$49,5)</f>
        <v>35195.327817914382</v>
      </c>
    </row>
    <row r="6041" spans="1:8" x14ac:dyDescent="0.25">
      <c r="A6041">
        <v>19</v>
      </c>
      <c r="B6041">
        <v>7</v>
      </c>
      <c r="C6041">
        <v>5</v>
      </c>
      <c r="D6041">
        <v>2022</v>
      </c>
      <c r="E6041" s="1">
        <f t="shared" si="94"/>
        <v>44688</v>
      </c>
      <c r="F6041">
        <v>31107</v>
      </c>
      <c r="G6041">
        <f>SUMIF(E:E,E6041,F:F)*VLOOKUP(A6041,Sheet1!$A$1:$E$49,3)</f>
        <v>29796.181724845956</v>
      </c>
      <c r="H6041">
        <f>SUMIF(E:E,E6041,F:F)*VLOOKUP(A6041,Sheet1!$A$1:$E$49,5)</f>
        <v>35731.288111165952</v>
      </c>
    </row>
    <row r="6042" spans="1:8" x14ac:dyDescent="0.25">
      <c r="A6042">
        <v>20</v>
      </c>
      <c r="B6042">
        <v>7</v>
      </c>
      <c r="C6042">
        <v>5</v>
      </c>
      <c r="D6042">
        <v>2022</v>
      </c>
      <c r="E6042" s="1">
        <f t="shared" si="94"/>
        <v>44688</v>
      </c>
      <c r="F6042">
        <v>31526</v>
      </c>
      <c r="G6042">
        <f>SUMIF(E:E,E6042,F:F)*VLOOKUP(A6042,Sheet1!$A$1:$E$49,3)</f>
        <v>30258.650177338051</v>
      </c>
      <c r="H6042">
        <f>SUMIF(E:E,E6042,F:F)*VLOOKUP(A6042,Sheet1!$A$1:$E$49,5)</f>
        <v>36177.478379105087</v>
      </c>
    </row>
    <row r="6043" spans="1:8" x14ac:dyDescent="0.25">
      <c r="A6043">
        <v>21</v>
      </c>
      <c r="B6043">
        <v>7</v>
      </c>
      <c r="C6043">
        <v>5</v>
      </c>
      <c r="D6043">
        <v>2022</v>
      </c>
      <c r="E6043" s="1">
        <f t="shared" si="94"/>
        <v>44688</v>
      </c>
      <c r="F6043">
        <v>31498</v>
      </c>
      <c r="G6043">
        <f>SUMIF(E:E,E6043,F:F)*VLOOKUP(A6043,Sheet1!$A$1:$E$49,3)</f>
        <v>30721.118629830147</v>
      </c>
      <c r="H6043">
        <f>SUMIF(E:E,E6043,F:F)*VLOOKUP(A6043,Sheet1!$A$1:$E$49,5)</f>
        <v>36529.367424028576</v>
      </c>
    </row>
    <row r="6044" spans="1:8" x14ac:dyDescent="0.25">
      <c r="A6044">
        <v>22</v>
      </c>
      <c r="B6044">
        <v>7</v>
      </c>
      <c r="C6044">
        <v>5</v>
      </c>
      <c r="D6044">
        <v>2022</v>
      </c>
      <c r="E6044" s="1">
        <f t="shared" si="94"/>
        <v>44688</v>
      </c>
      <c r="F6044">
        <v>31826</v>
      </c>
      <c r="G6044">
        <f>SUMIF(E:E,E6044,F:F)*VLOOKUP(A6044,Sheet1!$A$1:$E$49,3)</f>
        <v>31249.654004106756</v>
      </c>
      <c r="H6044">
        <f>SUMIF(E:E,E6044,F:F)*VLOOKUP(A6044,Sheet1!$A$1:$E$49,5)</f>
        <v>36783.347882419919</v>
      </c>
    </row>
    <row r="6045" spans="1:8" x14ac:dyDescent="0.25">
      <c r="A6045">
        <v>23</v>
      </c>
      <c r="B6045">
        <v>7</v>
      </c>
      <c r="C6045">
        <v>5</v>
      </c>
      <c r="D6045">
        <v>2022</v>
      </c>
      <c r="E6045" s="1">
        <f t="shared" si="94"/>
        <v>44688</v>
      </c>
      <c r="F6045">
        <v>31707</v>
      </c>
      <c r="G6045">
        <f>SUMIF(E:E,E6045,F:F)*VLOOKUP(A6045,Sheet1!$A$1:$E$49,3)</f>
        <v>31315.720925891274</v>
      </c>
      <c r="H6045">
        <f>SUMIF(E:E,E6045,F:F)*VLOOKUP(A6045,Sheet1!$A$1:$E$49,5)</f>
        <v>36936.797784030612</v>
      </c>
    </row>
    <row r="6046" spans="1:8" x14ac:dyDescent="0.25">
      <c r="A6046">
        <v>24</v>
      </c>
      <c r="B6046">
        <v>7</v>
      </c>
      <c r="C6046">
        <v>5</v>
      </c>
      <c r="D6046">
        <v>2022</v>
      </c>
      <c r="E6046" s="1">
        <f t="shared" si="94"/>
        <v>44688</v>
      </c>
      <c r="F6046">
        <v>31627</v>
      </c>
      <c r="G6046">
        <f>SUMIF(E:E,E6046,F:F)*VLOOKUP(A6046,Sheet1!$A$1:$E$49,3)</f>
        <v>31513.921691245057</v>
      </c>
      <c r="H6046">
        <f>SUMIF(E:E,E6046,F:F)*VLOOKUP(A6046,Sheet1!$A$1:$E$49,5)</f>
        <v>36988.125612415744</v>
      </c>
    </row>
    <row r="6047" spans="1:8" x14ac:dyDescent="0.25">
      <c r="A6047">
        <v>25</v>
      </c>
      <c r="B6047">
        <v>7</v>
      </c>
      <c r="C6047">
        <v>5</v>
      </c>
      <c r="D6047">
        <v>2022</v>
      </c>
      <c r="E6047" s="1">
        <f t="shared" si="94"/>
        <v>44688</v>
      </c>
      <c r="F6047">
        <v>31824</v>
      </c>
      <c r="G6047">
        <f>SUMIF(E:E,E6047,F:F)*VLOOKUP(A6047,Sheet1!$A$1:$E$49,3)</f>
        <v>31778.189378383373</v>
      </c>
      <c r="H6047">
        <f>SUMIF(E:E,E6047,F:F)*VLOOKUP(A6047,Sheet1!$A$1:$E$49,5)</f>
        <v>36936.797784030612</v>
      </c>
    </row>
    <row r="6048" spans="1:8" x14ac:dyDescent="0.25">
      <c r="A6048">
        <v>26</v>
      </c>
      <c r="B6048">
        <v>7</v>
      </c>
      <c r="C6048">
        <v>5</v>
      </c>
      <c r="D6048">
        <v>2022</v>
      </c>
      <c r="E6048" s="1">
        <f t="shared" si="94"/>
        <v>44688</v>
      </c>
      <c r="F6048">
        <v>31576</v>
      </c>
      <c r="G6048">
        <f>SUMIF(E:E,E6048,F:F)*VLOOKUP(A6048,Sheet1!$A$1:$E$49,3)</f>
        <v>31447.854769460548</v>
      </c>
      <c r="H6048">
        <f>SUMIF(E:E,E6048,F:F)*VLOOKUP(A6048,Sheet1!$A$1:$E$49,5)</f>
        <v>36783.347882419919</v>
      </c>
    </row>
    <row r="6049" spans="1:8" x14ac:dyDescent="0.25">
      <c r="A6049">
        <v>27</v>
      </c>
      <c r="B6049">
        <v>7</v>
      </c>
      <c r="C6049">
        <v>5</v>
      </c>
      <c r="D6049">
        <v>2022</v>
      </c>
      <c r="E6049" s="1">
        <f t="shared" si="94"/>
        <v>44688</v>
      </c>
      <c r="F6049">
        <v>32320</v>
      </c>
      <c r="G6049">
        <f>SUMIF(E:E,E6049,F:F)*VLOOKUP(A6049,Sheet1!$A$1:$E$49,3)</f>
        <v>30919.319395183938</v>
      </c>
      <c r="H6049">
        <f>SUMIF(E:E,E6049,F:F)*VLOOKUP(A6049,Sheet1!$A$1:$E$49,5)</f>
        <v>36529.367424028576</v>
      </c>
    </row>
    <row r="6050" spans="1:8" x14ac:dyDescent="0.25">
      <c r="A6050">
        <v>28</v>
      </c>
      <c r="B6050">
        <v>7</v>
      </c>
      <c r="C6050">
        <v>5</v>
      </c>
      <c r="D6050">
        <v>2022</v>
      </c>
      <c r="E6050" s="1">
        <f t="shared" si="94"/>
        <v>44688</v>
      </c>
      <c r="F6050">
        <v>31785</v>
      </c>
      <c r="G6050">
        <f>SUMIF(E:E,E6050,F:F)*VLOOKUP(A6050,Sheet1!$A$1:$E$49,3)</f>
        <v>30456.850942691843</v>
      </c>
      <c r="H6050">
        <f>SUMIF(E:E,E6050,F:F)*VLOOKUP(A6050,Sheet1!$A$1:$E$49,5)</f>
        <v>36177.478379105087</v>
      </c>
    </row>
    <row r="6051" spans="1:8" x14ac:dyDescent="0.25">
      <c r="A6051">
        <v>29</v>
      </c>
      <c r="B6051">
        <v>7</v>
      </c>
      <c r="C6051">
        <v>5</v>
      </c>
      <c r="D6051">
        <v>2022</v>
      </c>
      <c r="E6051" s="1">
        <f t="shared" si="94"/>
        <v>44688</v>
      </c>
      <c r="F6051">
        <v>31955</v>
      </c>
      <c r="G6051">
        <f>SUMIF(E:E,E6051,F:F)*VLOOKUP(A6051,Sheet1!$A$1:$E$49,3)</f>
        <v>30588.984786260873</v>
      </c>
      <c r="H6051">
        <f>SUMIF(E:E,E6051,F:F)*VLOOKUP(A6051,Sheet1!$A$1:$E$49,5)</f>
        <v>35731.288111165952</v>
      </c>
    </row>
    <row r="6052" spans="1:8" x14ac:dyDescent="0.25">
      <c r="A6052">
        <v>30</v>
      </c>
      <c r="B6052">
        <v>7</v>
      </c>
      <c r="C6052">
        <v>5</v>
      </c>
      <c r="D6052">
        <v>2022</v>
      </c>
      <c r="E6052" s="1">
        <f t="shared" si="94"/>
        <v>44688</v>
      </c>
      <c r="F6052">
        <v>32024</v>
      </c>
      <c r="G6052">
        <f>SUMIF(E:E,E6052,F:F)*VLOOKUP(A6052,Sheet1!$A$1:$E$49,3)</f>
        <v>31249.654004106756</v>
      </c>
      <c r="H6052">
        <f>SUMIF(E:E,E6052,F:F)*VLOOKUP(A6052,Sheet1!$A$1:$E$49,5)</f>
        <v>35195.327817914382</v>
      </c>
    </row>
    <row r="6053" spans="1:8" x14ac:dyDescent="0.25">
      <c r="A6053">
        <v>31</v>
      </c>
      <c r="B6053">
        <v>7</v>
      </c>
      <c r="C6053">
        <v>5</v>
      </c>
      <c r="D6053">
        <v>2022</v>
      </c>
      <c r="E6053" s="1">
        <f t="shared" si="94"/>
        <v>44688</v>
      </c>
      <c r="F6053">
        <v>31985</v>
      </c>
      <c r="G6053">
        <f>SUMIF(E:E,E6053,F:F)*VLOOKUP(A6053,Sheet1!$A$1:$E$49,3)</f>
        <v>31579.988613029578</v>
      </c>
      <c r="H6053">
        <f>SUMIF(E:E,E6053,F:F)*VLOOKUP(A6053,Sheet1!$A$1:$E$49,5)</f>
        <v>34574.97594251109</v>
      </c>
    </row>
    <row r="6054" spans="1:8" x14ac:dyDescent="0.25">
      <c r="A6054">
        <v>32</v>
      </c>
      <c r="B6054">
        <v>7</v>
      </c>
      <c r="C6054">
        <v>5</v>
      </c>
      <c r="D6054">
        <v>2022</v>
      </c>
      <c r="E6054" s="1">
        <f t="shared" si="94"/>
        <v>44688</v>
      </c>
      <c r="F6054">
        <v>32136</v>
      </c>
      <c r="G6054">
        <f>SUMIF(E:E,E6054,F:F)*VLOOKUP(A6054,Sheet1!$A$1:$E$49,3)</f>
        <v>34288.732406197392</v>
      </c>
      <c r="H6054">
        <f>SUMIF(E:E,E6054,F:F)*VLOOKUP(A6054,Sheet1!$A$1:$E$49,5)</f>
        <v>33876.368365089707</v>
      </c>
    </row>
    <row r="6055" spans="1:8" x14ac:dyDescent="0.25">
      <c r="A6055">
        <v>33</v>
      </c>
      <c r="B6055">
        <v>7</v>
      </c>
      <c r="C6055">
        <v>5</v>
      </c>
      <c r="D6055">
        <v>2022</v>
      </c>
      <c r="E6055" s="1">
        <f t="shared" si="94"/>
        <v>44688</v>
      </c>
      <c r="F6055">
        <v>33184</v>
      </c>
      <c r="G6055">
        <f>SUMIF(E:E,E6055,F:F)*VLOOKUP(A6055,Sheet1!$A$1:$E$49,3)</f>
        <v>35940.405450811988</v>
      </c>
      <c r="H6055">
        <f>SUMIF(E:E,E6055,F:F)*VLOOKUP(A6055,Sheet1!$A$1:$E$49,5)</f>
        <v>33106.297470489626</v>
      </c>
    </row>
    <row r="6056" spans="1:8" x14ac:dyDescent="0.25">
      <c r="A6056">
        <v>34</v>
      </c>
      <c r="B6056">
        <v>7</v>
      </c>
      <c r="C6056">
        <v>5</v>
      </c>
      <c r="D6056">
        <v>2022</v>
      </c>
      <c r="E6056" s="1">
        <f t="shared" si="94"/>
        <v>44688</v>
      </c>
      <c r="F6056">
        <v>32828</v>
      </c>
      <c r="G6056">
        <f>SUMIF(E:E,E6056,F:F)*VLOOKUP(A6056,Sheet1!$A$1:$E$49,3)</f>
        <v>37459.944651857302</v>
      </c>
      <c r="H6056">
        <f>SUMIF(E:E,E6056,F:F)*VLOOKUP(A6056,Sheet1!$A$1:$E$49,5)</f>
        <v>32272.102411471806</v>
      </c>
    </row>
    <row r="6057" spans="1:8" x14ac:dyDescent="0.25">
      <c r="A6057">
        <v>35</v>
      </c>
      <c r="B6057">
        <v>7</v>
      </c>
      <c r="C6057">
        <v>5</v>
      </c>
      <c r="D6057">
        <v>2022</v>
      </c>
      <c r="E6057" s="1">
        <f t="shared" si="94"/>
        <v>44688</v>
      </c>
      <c r="F6057">
        <v>32748</v>
      </c>
      <c r="G6057">
        <f>SUMIF(E:E,E6057,F:F)*VLOOKUP(A6057,Sheet1!$A$1:$E$49,3)</f>
        <v>38583.082322195289</v>
      </c>
      <c r="H6057">
        <f>SUMIF(E:E,E6057,F:F)*VLOOKUP(A6057,Sheet1!$A$1:$E$49,5)</f>
        <v>31381.553041612726</v>
      </c>
    </row>
    <row r="6058" spans="1:8" x14ac:dyDescent="0.25">
      <c r="A6058">
        <v>36</v>
      </c>
      <c r="B6058">
        <v>7</v>
      </c>
      <c r="C6058">
        <v>5</v>
      </c>
      <c r="D6058">
        <v>2022</v>
      </c>
      <c r="E6058" s="1">
        <f t="shared" si="94"/>
        <v>44688</v>
      </c>
      <c r="F6058">
        <v>32475</v>
      </c>
      <c r="G6058">
        <f>SUMIF(E:E,E6058,F:F)*VLOOKUP(A6058,Sheet1!$A$1:$E$49,3)</f>
        <v>38847.35000933359</v>
      </c>
      <c r="H6058">
        <f>SUMIF(E:E,E6058,F:F)*VLOOKUP(A6058,Sheet1!$A$1:$E$49,5)</f>
        <v>30442.730075517447</v>
      </c>
    </row>
    <row r="6059" spans="1:8" x14ac:dyDescent="0.25">
      <c r="A6059">
        <v>37</v>
      </c>
      <c r="B6059">
        <v>7</v>
      </c>
      <c r="C6059">
        <v>5</v>
      </c>
      <c r="D6059">
        <v>2022</v>
      </c>
      <c r="E6059" s="1">
        <f t="shared" si="94"/>
        <v>44688</v>
      </c>
      <c r="F6059">
        <v>32105</v>
      </c>
      <c r="G6059">
        <f>SUMIF(E:E,E6059,F:F)*VLOOKUP(A6059,Sheet1!$A$1:$E$49,3)</f>
        <v>38913.416931118103</v>
      </c>
      <c r="H6059">
        <f>SUMIF(E:E,E6059,F:F)*VLOOKUP(A6059,Sheet1!$A$1:$E$49,5)</f>
        <v>29463.904045350602</v>
      </c>
    </row>
    <row r="6060" spans="1:8" x14ac:dyDescent="0.25">
      <c r="A6060">
        <v>38</v>
      </c>
      <c r="B6060">
        <v>7</v>
      </c>
      <c r="C6060">
        <v>5</v>
      </c>
      <c r="D6060">
        <v>2022</v>
      </c>
      <c r="E6060" s="1">
        <f t="shared" si="94"/>
        <v>44688</v>
      </c>
      <c r="F6060">
        <v>31733</v>
      </c>
      <c r="G6060">
        <f>SUMIF(E:E,E6060,F:F)*VLOOKUP(A6060,Sheet1!$A$1:$E$49,3)</f>
        <v>38649.149243979795</v>
      </c>
      <c r="H6060">
        <f>SUMIF(E:E,E6060,F:F)*VLOOKUP(A6060,Sheet1!$A$1:$E$49,5)</f>
        <v>28453.415563818668</v>
      </c>
    </row>
    <row r="6061" spans="1:8" x14ac:dyDescent="0.25">
      <c r="A6061">
        <v>39</v>
      </c>
      <c r="B6061">
        <v>7</v>
      </c>
      <c r="C6061">
        <v>5</v>
      </c>
      <c r="D6061">
        <v>2022</v>
      </c>
      <c r="E6061" s="1">
        <f t="shared" si="94"/>
        <v>44688</v>
      </c>
      <c r="F6061">
        <v>30920</v>
      </c>
      <c r="G6061">
        <f>SUMIF(E:E,E6061,F:F)*VLOOKUP(A6061,Sheet1!$A$1:$E$49,3)</f>
        <v>38649.149243979795</v>
      </c>
      <c r="H6061">
        <f>SUMIF(E:E,E6061,F:F)*VLOOKUP(A6061,Sheet1!$A$1:$E$49,5)</f>
        <v>27419.559278836765</v>
      </c>
    </row>
    <row r="6062" spans="1:8" x14ac:dyDescent="0.25">
      <c r="A6062">
        <v>40</v>
      </c>
      <c r="B6062">
        <v>7</v>
      </c>
      <c r="C6062">
        <v>5</v>
      </c>
      <c r="D6062">
        <v>2022</v>
      </c>
      <c r="E6062" s="1">
        <f t="shared" si="94"/>
        <v>44688</v>
      </c>
      <c r="F6062">
        <v>30769</v>
      </c>
      <c r="G6062">
        <f>SUMIF(E:E,E6062,F:F)*VLOOKUP(A6062,Sheet1!$A$1:$E$49,3)</f>
        <v>37724.21233899561</v>
      </c>
      <c r="H6062">
        <f>SUMIF(E:E,E6062,F:F)*VLOOKUP(A6062,Sheet1!$A$1:$E$49,5)</f>
        <v>26370.473720454895</v>
      </c>
    </row>
    <row r="6063" spans="1:8" x14ac:dyDescent="0.25">
      <c r="A6063">
        <v>41</v>
      </c>
      <c r="B6063">
        <v>7</v>
      </c>
      <c r="C6063">
        <v>5</v>
      </c>
      <c r="D6063">
        <v>2022</v>
      </c>
      <c r="E6063" s="1">
        <f t="shared" si="94"/>
        <v>44688</v>
      </c>
      <c r="F6063">
        <v>30694</v>
      </c>
      <c r="G6063">
        <f>SUMIF(E:E,E6063,F:F)*VLOOKUP(A6063,Sheet1!$A$1:$E$49,3)</f>
        <v>36138.606216165776</v>
      </c>
      <c r="H6063">
        <f>SUMIF(E:E,E6063,F:F)*VLOOKUP(A6063,Sheet1!$A$1:$E$49,5)</f>
        <v>25314.039004256916</v>
      </c>
    </row>
    <row r="6064" spans="1:8" x14ac:dyDescent="0.25">
      <c r="A6064">
        <v>42</v>
      </c>
      <c r="B6064">
        <v>7</v>
      </c>
      <c r="C6064">
        <v>5</v>
      </c>
      <c r="D6064">
        <v>2022</v>
      </c>
      <c r="E6064" s="1">
        <f t="shared" si="94"/>
        <v>44688</v>
      </c>
      <c r="F6064">
        <v>30191</v>
      </c>
      <c r="G6064">
        <f>SUMIF(E:E,E6064,F:F)*VLOOKUP(A6064,Sheet1!$A$1:$E$49,3)</f>
        <v>34751.200858689488</v>
      </c>
      <c r="H6064">
        <f>SUMIF(E:E,E6064,F:F)*VLOOKUP(A6064,Sheet1!$A$1:$E$49,5)</f>
        <v>24257.784076838703</v>
      </c>
    </row>
    <row r="6065" spans="1:8" x14ac:dyDescent="0.25">
      <c r="A6065">
        <v>43</v>
      </c>
      <c r="B6065">
        <v>7</v>
      </c>
      <c r="C6065">
        <v>5</v>
      </c>
      <c r="D6065">
        <v>2022</v>
      </c>
      <c r="E6065" s="1">
        <f t="shared" si="94"/>
        <v>44688</v>
      </c>
      <c r="F6065">
        <v>29154</v>
      </c>
      <c r="G6065">
        <f>SUMIF(E:E,E6065,F:F)*VLOOKUP(A6065,Sheet1!$A$1:$E$49,3)</f>
        <v>33826.263953705296</v>
      </c>
      <c r="H6065">
        <f>SUMIF(E:E,E6065,F:F)*VLOOKUP(A6065,Sheet1!$A$1:$E$49,5)</f>
        <v>23208.804878572144</v>
      </c>
    </row>
    <row r="6066" spans="1:8" x14ac:dyDescent="0.25">
      <c r="A6066">
        <v>44</v>
      </c>
      <c r="B6066">
        <v>7</v>
      </c>
      <c r="C6066">
        <v>5</v>
      </c>
      <c r="D6066">
        <v>2022</v>
      </c>
      <c r="E6066" s="1">
        <f t="shared" si="94"/>
        <v>44688</v>
      </c>
      <c r="F6066">
        <v>28451</v>
      </c>
      <c r="G6066">
        <f>SUMIF(E:E,E6066,F:F)*VLOOKUP(A6066,Sheet1!$A$1:$E$49,3)</f>
        <v>31183.587082322243</v>
      </c>
      <c r="H6066">
        <f>SUMIF(E:E,E6066,F:F)*VLOOKUP(A6066,Sheet1!$A$1:$E$49,5)</f>
        <v>22173.69446767875</v>
      </c>
    </row>
    <row r="6067" spans="1:8" x14ac:dyDescent="0.25">
      <c r="A6067">
        <v>45</v>
      </c>
      <c r="B6067">
        <v>7</v>
      </c>
      <c r="C6067">
        <v>5</v>
      </c>
      <c r="D6067">
        <v>2022</v>
      </c>
      <c r="E6067" s="1">
        <f t="shared" si="94"/>
        <v>44688</v>
      </c>
      <c r="F6067">
        <v>26947</v>
      </c>
      <c r="G6067">
        <f>SUMIF(E:E,E6067,F:F)*VLOOKUP(A6067,Sheet1!$A$1:$E$49,3)</f>
        <v>28144.508680231364</v>
      </c>
      <c r="H6067">
        <f>SUMIF(E:E,E6067,F:F)*VLOOKUP(A6067,Sheet1!$A$1:$E$49,5)</f>
        <v>21158.485808803758</v>
      </c>
    </row>
    <row r="6068" spans="1:8" x14ac:dyDescent="0.25">
      <c r="A6068">
        <v>46</v>
      </c>
      <c r="B6068">
        <v>7</v>
      </c>
      <c r="C6068">
        <v>5</v>
      </c>
      <c r="D6068">
        <v>2022</v>
      </c>
      <c r="E6068" s="1">
        <f t="shared" si="94"/>
        <v>44688</v>
      </c>
      <c r="F6068">
        <v>25946</v>
      </c>
      <c r="G6068">
        <f>SUMIF(E:E,E6068,F:F)*VLOOKUP(A6068,Sheet1!$A$1:$E$49,3)</f>
        <v>24973.296434571454</v>
      </c>
      <c r="H6068">
        <f>SUMIF(E:E,E6068,F:F)*VLOOKUP(A6068,Sheet1!$A$1:$E$49,5)</f>
        <v>20168.607589637344</v>
      </c>
    </row>
    <row r="6069" spans="1:8" x14ac:dyDescent="0.25">
      <c r="A6069">
        <v>47</v>
      </c>
      <c r="B6069">
        <v>7</v>
      </c>
      <c r="C6069">
        <v>5</v>
      </c>
      <c r="D6069">
        <v>2022</v>
      </c>
      <c r="E6069" s="1">
        <f t="shared" si="94"/>
        <v>44688</v>
      </c>
      <c r="F6069">
        <v>25373</v>
      </c>
      <c r="G6069">
        <f>SUMIF(E:E,E6069,F:F)*VLOOKUP(A6069,Sheet1!$A$1:$E$49,3)</f>
        <v>23916.225686018352</v>
      </c>
      <c r="H6069">
        <f>SUMIF(E:E,E6069,F:F)*VLOOKUP(A6069,Sheet1!$A$1:$E$49,5)</f>
        <v>19208.853100835659</v>
      </c>
    </row>
    <row r="6070" spans="1:8" x14ac:dyDescent="0.25">
      <c r="A6070">
        <v>48</v>
      </c>
      <c r="B6070">
        <v>7</v>
      </c>
      <c r="C6070">
        <v>5</v>
      </c>
      <c r="D6070">
        <v>2022</v>
      </c>
      <c r="E6070" s="1">
        <f t="shared" si="94"/>
        <v>44688</v>
      </c>
      <c r="F6070">
        <v>25057</v>
      </c>
      <c r="G6070">
        <f>SUMIF(E:E,E6070,F:F)*VLOOKUP(A6070,Sheet1!$A$1:$E$49,3)</f>
        <v>23718.024920664589</v>
      </c>
      <c r="H6070">
        <f>SUMIF(E:E,E6070,F:F)*VLOOKUP(A6070,Sheet1!$A$1:$E$49,5)</f>
        <v>18283.361906702841</v>
      </c>
    </row>
    <row r="6071" spans="1:8" x14ac:dyDescent="0.25">
      <c r="A6071">
        <v>1</v>
      </c>
      <c r="B6071">
        <v>8</v>
      </c>
      <c r="C6071">
        <v>5</v>
      </c>
      <c r="D6071">
        <v>2022</v>
      </c>
      <c r="E6071" s="1">
        <f t="shared" si="94"/>
        <v>44689</v>
      </c>
      <c r="F6071">
        <v>25311</v>
      </c>
      <c r="G6071">
        <f>SUMIF(E:E,E6071,F:F)*VLOOKUP(A6071,Sheet1!$A$1:$E$49,3)</f>
        <v>23625.895883890276</v>
      </c>
      <c r="H6071">
        <f>SUMIF(E:E,E6071,F:F)*VLOOKUP(A6071,Sheet1!$A$1:$E$49,5)</f>
        <v>19134.239251679213</v>
      </c>
    </row>
    <row r="6072" spans="1:8" x14ac:dyDescent="0.25">
      <c r="A6072">
        <v>2</v>
      </c>
      <c r="B6072">
        <v>8</v>
      </c>
      <c r="C6072">
        <v>5</v>
      </c>
      <c r="D6072">
        <v>2022</v>
      </c>
      <c r="E6072" s="1">
        <f t="shared" si="94"/>
        <v>44689</v>
      </c>
      <c r="F6072">
        <v>25267</v>
      </c>
      <c r="G6072">
        <f>SUMIF(E:E,E6072,F:F)*VLOOKUP(A6072,Sheet1!$A$1:$E$49,3)</f>
        <v>23296.844409184294</v>
      </c>
      <c r="H6072">
        <f>SUMIF(E:E,E6072,F:F)*VLOOKUP(A6072,Sheet1!$A$1:$E$49,5)</f>
        <v>20090.265721099484</v>
      </c>
    </row>
    <row r="6073" spans="1:8" x14ac:dyDescent="0.25">
      <c r="A6073">
        <v>3</v>
      </c>
      <c r="B6073">
        <v>8</v>
      </c>
      <c r="C6073">
        <v>5</v>
      </c>
      <c r="D6073">
        <v>2022</v>
      </c>
      <c r="E6073" s="1">
        <f t="shared" si="94"/>
        <v>44689</v>
      </c>
      <c r="F6073">
        <v>25303</v>
      </c>
      <c r="G6073">
        <f>SUMIF(E:E,E6073,F:F)*VLOOKUP(A6073,Sheet1!$A$1:$E$49,3)</f>
        <v>22704.55175471351</v>
      </c>
      <c r="H6073">
        <f>SUMIF(E:E,E6073,F:F)*VLOOKUP(A6073,Sheet1!$A$1:$E$49,5)</f>
        <v>21076.298909865571</v>
      </c>
    </row>
    <row r="6074" spans="1:8" x14ac:dyDescent="0.25">
      <c r="A6074">
        <v>4</v>
      </c>
      <c r="B6074">
        <v>8</v>
      </c>
      <c r="C6074">
        <v>5</v>
      </c>
      <c r="D6074">
        <v>2022</v>
      </c>
      <c r="E6074" s="1">
        <f t="shared" si="94"/>
        <v>44689</v>
      </c>
      <c r="F6074">
        <v>25306</v>
      </c>
      <c r="G6074">
        <f>SUMIF(E:E,E6074,F:F)*VLOOKUP(A6074,Sheet1!$A$1:$E$49,3)</f>
        <v>22309.689985066321</v>
      </c>
      <c r="H6074">
        <f>SUMIF(E:E,E6074,F:F)*VLOOKUP(A6074,Sheet1!$A$1:$E$49,5)</f>
        <v>22087.564146125063</v>
      </c>
    </row>
    <row r="6075" spans="1:8" x14ac:dyDescent="0.25">
      <c r="A6075">
        <v>5</v>
      </c>
      <c r="B6075">
        <v>8</v>
      </c>
      <c r="C6075">
        <v>5</v>
      </c>
      <c r="D6075">
        <v>2022</v>
      </c>
      <c r="E6075" s="1">
        <f t="shared" si="94"/>
        <v>44689</v>
      </c>
      <c r="F6075">
        <v>25297</v>
      </c>
      <c r="G6075">
        <f>SUMIF(E:E,E6075,F:F)*VLOOKUP(A6075,Sheet1!$A$1:$E$49,3)</f>
        <v>21849.017920477931</v>
      </c>
      <c r="H6075">
        <f>SUMIF(E:E,E6075,F:F)*VLOOKUP(A6075,Sheet1!$A$1:$E$49,5)</f>
        <v>23118.653829094037</v>
      </c>
    </row>
    <row r="6076" spans="1:8" x14ac:dyDescent="0.25">
      <c r="A6076">
        <v>6</v>
      </c>
      <c r="B6076">
        <v>8</v>
      </c>
      <c r="C6076">
        <v>5</v>
      </c>
      <c r="D6076">
        <v>2022</v>
      </c>
      <c r="E6076" s="1">
        <f t="shared" si="94"/>
        <v>44689</v>
      </c>
      <c r="F6076">
        <v>25142</v>
      </c>
      <c r="G6076">
        <f>SUMIF(E:E,E6076,F:F)*VLOOKUP(A6076,Sheet1!$A$1:$E$49,3)</f>
        <v>21125.104676124738</v>
      </c>
      <c r="H6076">
        <f>SUMIF(E:E,E6076,F:F)*VLOOKUP(A6076,Sheet1!$A$1:$E$49,5)</f>
        <v>24163.558428254815</v>
      </c>
    </row>
    <row r="6077" spans="1:8" x14ac:dyDescent="0.25">
      <c r="A6077">
        <v>7</v>
      </c>
      <c r="B6077">
        <v>8</v>
      </c>
      <c r="C6077">
        <v>5</v>
      </c>
      <c r="D6077">
        <v>2022</v>
      </c>
      <c r="E6077" s="1">
        <f t="shared" si="94"/>
        <v>44689</v>
      </c>
      <c r="F6077">
        <v>25048</v>
      </c>
      <c r="G6077">
        <f>SUMIF(E:E,E6077,F:F)*VLOOKUP(A6077,Sheet1!$A$1:$E$49,3)</f>
        <v>20335.381136830358</v>
      </c>
      <c r="H6077">
        <f>SUMIF(E:E,E6077,F:F)*VLOOKUP(A6077,Sheet1!$A$1:$E$49,5)</f>
        <v>25215.710495111212</v>
      </c>
    </row>
    <row r="6078" spans="1:8" x14ac:dyDescent="0.25">
      <c r="A6078">
        <v>8</v>
      </c>
      <c r="B6078">
        <v>8</v>
      </c>
      <c r="C6078">
        <v>5</v>
      </c>
      <c r="D6078">
        <v>2022</v>
      </c>
      <c r="E6078" s="1">
        <f t="shared" si="94"/>
        <v>44689</v>
      </c>
      <c r="F6078">
        <v>24798</v>
      </c>
      <c r="G6078">
        <f>SUMIF(E:E,E6078,F:F)*VLOOKUP(A6078,Sheet1!$A$1:$E$49,3)</f>
        <v>19940.519367183173</v>
      </c>
      <c r="H6078">
        <f>SUMIF(E:E,E6078,F:F)*VLOOKUP(A6078,Sheet1!$A$1:$E$49,5)</f>
        <v>26268.041652385382</v>
      </c>
    </row>
    <row r="6079" spans="1:8" x14ac:dyDescent="0.25">
      <c r="A6079">
        <v>9</v>
      </c>
      <c r="B6079">
        <v>8</v>
      </c>
      <c r="C6079">
        <v>5</v>
      </c>
      <c r="D6079">
        <v>2022</v>
      </c>
      <c r="E6079" s="1">
        <f t="shared" si="94"/>
        <v>44689</v>
      </c>
      <c r="F6079">
        <v>24408</v>
      </c>
      <c r="G6079">
        <f>SUMIF(E:E,E6079,F:F)*VLOOKUP(A6079,Sheet1!$A$1:$E$49,3)</f>
        <v>19611.467892477169</v>
      </c>
      <c r="H6079">
        <f>SUMIF(E:E,E6079,F:F)*VLOOKUP(A6079,Sheet1!$A$1:$E$49,5)</f>
        <v>27313.052198521891</v>
      </c>
    </row>
    <row r="6080" spans="1:8" x14ac:dyDescent="0.25">
      <c r="A6080">
        <v>10</v>
      </c>
      <c r="B6080">
        <v>8</v>
      </c>
      <c r="C6080">
        <v>5</v>
      </c>
      <c r="D6080">
        <v>2022</v>
      </c>
      <c r="E6080" s="1">
        <f t="shared" si="94"/>
        <v>44689</v>
      </c>
      <c r="F6080">
        <v>24269</v>
      </c>
      <c r="G6080">
        <f>SUMIF(E:E,E6080,F:F)*VLOOKUP(A6080,Sheet1!$A$1:$E$49,3)</f>
        <v>19479.847302594779</v>
      </c>
      <c r="H6080">
        <f>SUMIF(E:E,E6080,F:F)*VLOOKUP(A6080,Sheet1!$A$1:$E$49,5)</f>
        <v>28342.892627039477</v>
      </c>
    </row>
    <row r="6081" spans="1:8" x14ac:dyDescent="0.25">
      <c r="A6081">
        <v>11</v>
      </c>
      <c r="B6081">
        <v>8</v>
      </c>
      <c r="C6081">
        <v>5</v>
      </c>
      <c r="D6081">
        <v>2022</v>
      </c>
      <c r="E6081" s="1">
        <f t="shared" si="94"/>
        <v>44689</v>
      </c>
      <c r="F6081">
        <v>24889</v>
      </c>
      <c r="G6081">
        <f>SUMIF(E:E,E6081,F:F)*VLOOKUP(A6081,Sheet1!$A$1:$E$49,3)</f>
        <v>20467.001726712748</v>
      </c>
      <c r="H6081">
        <f>SUMIF(E:E,E6081,F:F)*VLOOKUP(A6081,Sheet1!$A$1:$E$49,5)</f>
        <v>29349.45602076218</v>
      </c>
    </row>
    <row r="6082" spans="1:8" x14ac:dyDescent="0.25">
      <c r="A6082">
        <v>12</v>
      </c>
      <c r="B6082">
        <v>8</v>
      </c>
      <c r="C6082">
        <v>5</v>
      </c>
      <c r="D6082">
        <v>2022</v>
      </c>
      <c r="E6082" s="1">
        <f t="shared" si="94"/>
        <v>44689</v>
      </c>
      <c r="F6082">
        <v>25498</v>
      </c>
      <c r="G6082">
        <f>SUMIF(E:E,E6082,F:F)*VLOOKUP(A6082,Sheet1!$A$1:$E$49,3)</f>
        <v>23231.034114243088</v>
      </c>
      <c r="H6082">
        <f>SUMIF(E:E,E6082,F:F)*VLOOKUP(A6082,Sheet1!$A$1:$E$49,5)</f>
        <v>30324.479951064874</v>
      </c>
    </row>
    <row r="6083" spans="1:8" x14ac:dyDescent="0.25">
      <c r="A6083">
        <v>13</v>
      </c>
      <c r="B6083">
        <v>8</v>
      </c>
      <c r="C6083">
        <v>5</v>
      </c>
      <c r="D6083">
        <v>2022</v>
      </c>
      <c r="E6083" s="1">
        <f t="shared" ref="E6083:E6146" si="95">DATE(D6083,C6083,B6083)</f>
        <v>44689</v>
      </c>
      <c r="F6083">
        <v>25657</v>
      </c>
      <c r="G6083">
        <f>SUMIF(E:E,E6083,F:F)*VLOOKUP(A6083,Sheet1!$A$1:$E$49,3)</f>
        <v>24876.291487772873</v>
      </c>
      <c r="H6083">
        <f>SUMIF(E:E,E6083,F:F)*VLOOKUP(A6083,Sheet1!$A$1:$E$49,5)</f>
        <v>31259.656203074246</v>
      </c>
    </row>
    <row r="6084" spans="1:8" x14ac:dyDescent="0.25">
      <c r="A6084">
        <v>14</v>
      </c>
      <c r="B6084">
        <v>8</v>
      </c>
      <c r="C6084">
        <v>5</v>
      </c>
      <c r="D6084">
        <v>2022</v>
      </c>
      <c r="E6084" s="1">
        <f t="shared" si="95"/>
        <v>44689</v>
      </c>
      <c r="F6084">
        <v>26500</v>
      </c>
      <c r="G6084">
        <f>SUMIF(E:E,E6084,F:F)*VLOOKUP(A6084,Sheet1!$A$1:$E$49,3)</f>
        <v>27706.134170244517</v>
      </c>
      <c r="H6084">
        <f>SUMIF(E:E,E6084,F:F)*VLOOKUP(A6084,Sheet1!$A$1:$E$49,5)</f>
        <v>32146.746370241723</v>
      </c>
    </row>
    <row r="6085" spans="1:8" x14ac:dyDescent="0.25">
      <c r="A6085">
        <v>15</v>
      </c>
      <c r="B6085">
        <v>8</v>
      </c>
      <c r="C6085">
        <v>5</v>
      </c>
      <c r="D6085">
        <v>2022</v>
      </c>
      <c r="E6085" s="1">
        <f t="shared" si="95"/>
        <v>44689</v>
      </c>
      <c r="F6085">
        <v>27427</v>
      </c>
      <c r="G6085">
        <f>SUMIF(E:E,E6085,F:F)*VLOOKUP(A6085,Sheet1!$A$1:$E$49,3)</f>
        <v>30601.787147657291</v>
      </c>
      <c r="H6085">
        <f>SUMIF(E:E,E6085,F:F)*VLOOKUP(A6085,Sheet1!$A$1:$E$49,5)</f>
        <v>32977.701126261032</v>
      </c>
    </row>
    <row r="6086" spans="1:8" x14ac:dyDescent="0.25">
      <c r="A6086">
        <v>16</v>
      </c>
      <c r="B6086">
        <v>8</v>
      </c>
      <c r="C6086">
        <v>5</v>
      </c>
      <c r="D6086">
        <v>2022</v>
      </c>
      <c r="E6086" s="1">
        <f t="shared" si="95"/>
        <v>44689</v>
      </c>
      <c r="F6086">
        <v>28613</v>
      </c>
      <c r="G6086">
        <f>SUMIF(E:E,E6086,F:F)*VLOOKUP(A6086,Sheet1!$A$1:$E$49,3)</f>
        <v>32181.234226245942</v>
      </c>
      <c r="H6086">
        <f>SUMIF(E:E,E6086,F:F)*VLOOKUP(A6086,Sheet1!$A$1:$E$49,5)</f>
        <v>33744.780798362415</v>
      </c>
    </row>
    <row r="6087" spans="1:8" x14ac:dyDescent="0.25">
      <c r="A6087">
        <v>17</v>
      </c>
      <c r="B6087">
        <v>8</v>
      </c>
      <c r="C6087">
        <v>5</v>
      </c>
      <c r="D6087">
        <v>2022</v>
      </c>
      <c r="E6087" s="1">
        <f t="shared" si="95"/>
        <v>44689</v>
      </c>
      <c r="F6087">
        <v>29443</v>
      </c>
      <c r="G6087">
        <f>SUMIF(E:E,E6087,F:F)*VLOOKUP(A6087,Sheet1!$A$1:$E$49,3)</f>
        <v>31917.993046481166</v>
      </c>
      <c r="H6087">
        <f>SUMIF(E:E,E6087,F:F)*VLOOKUP(A6087,Sheet1!$A$1:$E$49,5)</f>
        <v>34440.67474160024</v>
      </c>
    </row>
    <row r="6088" spans="1:8" x14ac:dyDescent="0.25">
      <c r="A6088">
        <v>18</v>
      </c>
      <c r="B6088">
        <v>8</v>
      </c>
      <c r="C6088">
        <v>5</v>
      </c>
      <c r="D6088">
        <v>2022</v>
      </c>
      <c r="E6088" s="1">
        <f t="shared" si="95"/>
        <v>44689</v>
      </c>
      <c r="F6088">
        <v>30328</v>
      </c>
      <c r="G6088">
        <f>SUMIF(E:E,E6088,F:F)*VLOOKUP(A6088,Sheet1!$A$1:$E$49,3)</f>
        <v>30141.115083068871</v>
      </c>
      <c r="H6088">
        <f>SUMIF(E:E,E6088,F:F)*VLOOKUP(A6088,Sheet1!$A$1:$E$49,5)</f>
        <v>35058.616955114187</v>
      </c>
    </row>
    <row r="6089" spans="1:8" x14ac:dyDescent="0.25">
      <c r="A6089">
        <v>19</v>
      </c>
      <c r="B6089">
        <v>8</v>
      </c>
      <c r="C6089">
        <v>5</v>
      </c>
      <c r="D6089">
        <v>2022</v>
      </c>
      <c r="E6089" s="1">
        <f t="shared" si="95"/>
        <v>44689</v>
      </c>
      <c r="F6089">
        <v>31603</v>
      </c>
      <c r="G6089">
        <f>SUMIF(E:E,E6089,F:F)*VLOOKUP(A6089,Sheet1!$A$1:$E$49,3)</f>
        <v>29680.443018480455</v>
      </c>
      <c r="H6089">
        <f>SUMIF(E:E,E6089,F:F)*VLOOKUP(A6089,Sheet1!$A$1:$E$49,5)</f>
        <v>35592.495392657627</v>
      </c>
    </row>
    <row r="6090" spans="1:8" x14ac:dyDescent="0.25">
      <c r="A6090">
        <v>20</v>
      </c>
      <c r="B6090">
        <v>8</v>
      </c>
      <c r="C6090">
        <v>5</v>
      </c>
      <c r="D6090">
        <v>2022</v>
      </c>
      <c r="E6090" s="1">
        <f t="shared" si="95"/>
        <v>44689</v>
      </c>
      <c r="F6090">
        <v>31951</v>
      </c>
      <c r="G6090">
        <f>SUMIF(E:E,E6090,F:F)*VLOOKUP(A6090,Sheet1!$A$1:$E$49,3)</f>
        <v>30141.115083068871</v>
      </c>
      <c r="H6090">
        <f>SUMIF(E:E,E6090,F:F)*VLOOKUP(A6090,Sheet1!$A$1:$E$49,5)</f>
        <v>36036.952502808927</v>
      </c>
    </row>
    <row r="6091" spans="1:8" x14ac:dyDescent="0.25">
      <c r="A6091">
        <v>21</v>
      </c>
      <c r="B6091">
        <v>8</v>
      </c>
      <c r="C6091">
        <v>5</v>
      </c>
      <c r="D6091">
        <v>2022</v>
      </c>
      <c r="E6091" s="1">
        <f t="shared" si="95"/>
        <v>44689</v>
      </c>
      <c r="F6091">
        <v>32846</v>
      </c>
      <c r="G6091">
        <f>SUMIF(E:E,E6091,F:F)*VLOOKUP(A6091,Sheet1!$A$1:$E$49,3)</f>
        <v>30601.787147657291</v>
      </c>
      <c r="H6091">
        <f>SUMIF(E:E,E6091,F:F)*VLOOKUP(A6091,Sheet1!$A$1:$E$49,5)</f>
        <v>36387.474688608665</v>
      </c>
    </row>
    <row r="6092" spans="1:8" x14ac:dyDescent="0.25">
      <c r="A6092">
        <v>22</v>
      </c>
      <c r="B6092">
        <v>8</v>
      </c>
      <c r="C6092">
        <v>5</v>
      </c>
      <c r="D6092">
        <v>2022</v>
      </c>
      <c r="E6092" s="1">
        <f t="shared" si="95"/>
        <v>44689</v>
      </c>
      <c r="F6092">
        <v>33351</v>
      </c>
      <c r="G6092">
        <f>SUMIF(E:E,E6092,F:F)*VLOOKUP(A6092,Sheet1!$A$1:$E$49,3)</f>
        <v>31128.26950718684</v>
      </c>
      <c r="H6092">
        <f>SUMIF(E:E,E6092,F:F)*VLOOKUP(A6092,Sheet1!$A$1:$E$49,5)</f>
        <v>36640.468598791653</v>
      </c>
    </row>
    <row r="6093" spans="1:8" x14ac:dyDescent="0.25">
      <c r="A6093">
        <v>23</v>
      </c>
      <c r="B6093">
        <v>8</v>
      </c>
      <c r="C6093">
        <v>5</v>
      </c>
      <c r="D6093">
        <v>2022</v>
      </c>
      <c r="E6093" s="1">
        <f t="shared" si="95"/>
        <v>44689</v>
      </c>
      <c r="F6093">
        <v>33263</v>
      </c>
      <c r="G6093">
        <f>SUMIF(E:E,E6093,F:F)*VLOOKUP(A6093,Sheet1!$A$1:$E$49,3)</f>
        <v>31194.079802127973</v>
      </c>
      <c r="H6093">
        <f>SUMIF(E:E,E6093,F:F)*VLOOKUP(A6093,Sheet1!$A$1:$E$49,5)</f>
        <v>36793.32244775143</v>
      </c>
    </row>
    <row r="6094" spans="1:8" x14ac:dyDescent="0.25">
      <c r="A6094">
        <v>24</v>
      </c>
      <c r="B6094">
        <v>8</v>
      </c>
      <c r="C6094">
        <v>5</v>
      </c>
      <c r="D6094">
        <v>2022</v>
      </c>
      <c r="E6094" s="1">
        <f t="shared" si="95"/>
        <v>44689</v>
      </c>
      <c r="F6094">
        <v>33152</v>
      </c>
      <c r="G6094">
        <f>SUMIF(E:E,E6094,F:F)*VLOOKUP(A6094,Sheet1!$A$1:$E$49,3)</f>
        <v>31391.510686951609</v>
      </c>
      <c r="H6094">
        <f>SUMIF(E:E,E6094,F:F)*VLOOKUP(A6094,Sheet1!$A$1:$E$49,5)</f>
        <v>36844.450901045064</v>
      </c>
    </row>
    <row r="6095" spans="1:8" x14ac:dyDescent="0.25">
      <c r="A6095">
        <v>25</v>
      </c>
      <c r="B6095">
        <v>8</v>
      </c>
      <c r="C6095">
        <v>5</v>
      </c>
      <c r="D6095">
        <v>2022</v>
      </c>
      <c r="E6095" s="1">
        <f t="shared" si="95"/>
        <v>44689</v>
      </c>
      <c r="F6095">
        <v>32139</v>
      </c>
      <c r="G6095">
        <f>SUMIF(E:E,E6095,F:F)*VLOOKUP(A6095,Sheet1!$A$1:$E$49,3)</f>
        <v>31654.751866716397</v>
      </c>
      <c r="H6095">
        <f>SUMIF(E:E,E6095,F:F)*VLOOKUP(A6095,Sheet1!$A$1:$E$49,5)</f>
        <v>36793.32244775143</v>
      </c>
    </row>
    <row r="6096" spans="1:8" x14ac:dyDescent="0.25">
      <c r="A6096">
        <v>26</v>
      </c>
      <c r="B6096">
        <v>8</v>
      </c>
      <c r="C6096">
        <v>5</v>
      </c>
      <c r="D6096">
        <v>2022</v>
      </c>
      <c r="E6096" s="1">
        <f t="shared" si="95"/>
        <v>44689</v>
      </c>
      <c r="F6096">
        <v>31842</v>
      </c>
      <c r="G6096">
        <f>SUMIF(E:E,E6096,F:F)*VLOOKUP(A6096,Sheet1!$A$1:$E$49,3)</f>
        <v>31325.700392010483</v>
      </c>
      <c r="H6096">
        <f>SUMIF(E:E,E6096,F:F)*VLOOKUP(A6096,Sheet1!$A$1:$E$49,5)</f>
        <v>36640.468598791653</v>
      </c>
    </row>
    <row r="6097" spans="1:8" x14ac:dyDescent="0.25">
      <c r="A6097">
        <v>27</v>
      </c>
      <c r="B6097">
        <v>8</v>
      </c>
      <c r="C6097">
        <v>5</v>
      </c>
      <c r="D6097">
        <v>2022</v>
      </c>
      <c r="E6097" s="1">
        <f t="shared" si="95"/>
        <v>44689</v>
      </c>
      <c r="F6097">
        <v>31276</v>
      </c>
      <c r="G6097">
        <f>SUMIF(E:E,E6097,F:F)*VLOOKUP(A6097,Sheet1!$A$1:$E$49,3)</f>
        <v>30799.218032480931</v>
      </c>
      <c r="H6097">
        <f>SUMIF(E:E,E6097,F:F)*VLOOKUP(A6097,Sheet1!$A$1:$E$49,5)</f>
        <v>36387.474688608665</v>
      </c>
    </row>
    <row r="6098" spans="1:8" x14ac:dyDescent="0.25">
      <c r="A6098">
        <v>28</v>
      </c>
      <c r="B6098">
        <v>8</v>
      </c>
      <c r="C6098">
        <v>5</v>
      </c>
      <c r="D6098">
        <v>2022</v>
      </c>
      <c r="E6098" s="1">
        <f t="shared" si="95"/>
        <v>44689</v>
      </c>
      <c r="F6098">
        <v>30475</v>
      </c>
      <c r="G6098">
        <f>SUMIF(E:E,E6098,F:F)*VLOOKUP(A6098,Sheet1!$A$1:$E$49,3)</f>
        <v>30338.545967892514</v>
      </c>
      <c r="H6098">
        <f>SUMIF(E:E,E6098,F:F)*VLOOKUP(A6098,Sheet1!$A$1:$E$49,5)</f>
        <v>36036.952502808927</v>
      </c>
    </row>
    <row r="6099" spans="1:8" x14ac:dyDescent="0.25">
      <c r="A6099">
        <v>29</v>
      </c>
      <c r="B6099">
        <v>8</v>
      </c>
      <c r="C6099">
        <v>5</v>
      </c>
      <c r="D6099">
        <v>2022</v>
      </c>
      <c r="E6099" s="1">
        <f t="shared" si="95"/>
        <v>44689</v>
      </c>
      <c r="F6099">
        <v>31292</v>
      </c>
      <c r="G6099">
        <f>SUMIF(E:E,E6099,F:F)*VLOOKUP(A6099,Sheet1!$A$1:$E$49,3)</f>
        <v>30470.166557774781</v>
      </c>
      <c r="H6099">
        <f>SUMIF(E:E,E6099,F:F)*VLOOKUP(A6099,Sheet1!$A$1:$E$49,5)</f>
        <v>35592.495392657627</v>
      </c>
    </row>
    <row r="6100" spans="1:8" x14ac:dyDescent="0.25">
      <c r="A6100">
        <v>30</v>
      </c>
      <c r="B6100">
        <v>8</v>
      </c>
      <c r="C6100">
        <v>5</v>
      </c>
      <c r="D6100">
        <v>2022</v>
      </c>
      <c r="E6100" s="1">
        <f t="shared" si="95"/>
        <v>44689</v>
      </c>
      <c r="F6100">
        <v>31099</v>
      </c>
      <c r="G6100">
        <f>SUMIF(E:E,E6100,F:F)*VLOOKUP(A6100,Sheet1!$A$1:$E$49,3)</f>
        <v>31128.26950718684</v>
      </c>
      <c r="H6100">
        <f>SUMIF(E:E,E6100,F:F)*VLOOKUP(A6100,Sheet1!$A$1:$E$49,5)</f>
        <v>35058.616955114187</v>
      </c>
    </row>
    <row r="6101" spans="1:8" x14ac:dyDescent="0.25">
      <c r="A6101">
        <v>31</v>
      </c>
      <c r="B6101">
        <v>8</v>
      </c>
      <c r="C6101">
        <v>5</v>
      </c>
      <c r="D6101">
        <v>2022</v>
      </c>
      <c r="E6101" s="1">
        <f t="shared" si="95"/>
        <v>44689</v>
      </c>
      <c r="F6101">
        <v>32294</v>
      </c>
      <c r="G6101">
        <f>SUMIF(E:E,E6101,F:F)*VLOOKUP(A6101,Sheet1!$A$1:$E$49,3)</f>
        <v>31457.32098189275</v>
      </c>
      <c r="H6101">
        <f>SUMIF(E:E,E6101,F:F)*VLOOKUP(A6101,Sheet1!$A$1:$E$49,5)</f>
        <v>34440.67474160024</v>
      </c>
    </row>
    <row r="6102" spans="1:8" x14ac:dyDescent="0.25">
      <c r="A6102">
        <v>32</v>
      </c>
      <c r="B6102">
        <v>8</v>
      </c>
      <c r="C6102">
        <v>5</v>
      </c>
      <c r="D6102">
        <v>2022</v>
      </c>
      <c r="E6102" s="1">
        <f t="shared" si="95"/>
        <v>44689</v>
      </c>
      <c r="F6102">
        <v>33374</v>
      </c>
      <c r="G6102">
        <f>SUMIF(E:E,E6102,F:F)*VLOOKUP(A6102,Sheet1!$A$1:$E$49,3)</f>
        <v>34155.54307448188</v>
      </c>
      <c r="H6102">
        <f>SUMIF(E:E,E6102,F:F)*VLOOKUP(A6102,Sheet1!$A$1:$E$49,5)</f>
        <v>33744.780798362415</v>
      </c>
    </row>
    <row r="6103" spans="1:8" x14ac:dyDescent="0.25">
      <c r="A6103">
        <v>33</v>
      </c>
      <c r="B6103">
        <v>8</v>
      </c>
      <c r="C6103">
        <v>5</v>
      </c>
      <c r="D6103">
        <v>2022</v>
      </c>
      <c r="E6103" s="1">
        <f t="shared" si="95"/>
        <v>44689</v>
      </c>
      <c r="F6103">
        <v>33740</v>
      </c>
      <c r="G6103">
        <f>SUMIF(E:E,E6103,F:F)*VLOOKUP(A6103,Sheet1!$A$1:$E$49,3)</f>
        <v>35800.800448011913</v>
      </c>
      <c r="H6103">
        <f>SUMIF(E:E,E6103,F:F)*VLOOKUP(A6103,Sheet1!$A$1:$E$49,5)</f>
        <v>32977.701126261032</v>
      </c>
    </row>
    <row r="6104" spans="1:8" x14ac:dyDescent="0.25">
      <c r="A6104">
        <v>34</v>
      </c>
      <c r="B6104">
        <v>8</v>
      </c>
      <c r="C6104">
        <v>5</v>
      </c>
      <c r="D6104">
        <v>2022</v>
      </c>
      <c r="E6104" s="1">
        <f t="shared" si="95"/>
        <v>44689</v>
      </c>
      <c r="F6104">
        <v>34129</v>
      </c>
      <c r="G6104">
        <f>SUMIF(E:E,E6104,F:F)*VLOOKUP(A6104,Sheet1!$A$1:$E$49,3)</f>
        <v>37314.437231659431</v>
      </c>
      <c r="H6104">
        <f>SUMIF(E:E,E6104,F:F)*VLOOKUP(A6104,Sheet1!$A$1:$E$49,5)</f>
        <v>32146.746370241723</v>
      </c>
    </row>
    <row r="6105" spans="1:8" x14ac:dyDescent="0.25">
      <c r="A6105">
        <v>35</v>
      </c>
      <c r="B6105">
        <v>8</v>
      </c>
      <c r="C6105">
        <v>5</v>
      </c>
      <c r="D6105">
        <v>2022</v>
      </c>
      <c r="E6105" s="1">
        <f t="shared" si="95"/>
        <v>44689</v>
      </c>
      <c r="F6105">
        <v>33321</v>
      </c>
      <c r="G6105">
        <f>SUMIF(E:E,E6105,F:F)*VLOOKUP(A6105,Sheet1!$A$1:$E$49,3)</f>
        <v>38433.21224565991</v>
      </c>
      <c r="H6105">
        <f>SUMIF(E:E,E6105,F:F)*VLOOKUP(A6105,Sheet1!$A$1:$E$49,5)</f>
        <v>31259.656203074246</v>
      </c>
    </row>
    <row r="6106" spans="1:8" x14ac:dyDescent="0.25">
      <c r="A6106">
        <v>36</v>
      </c>
      <c r="B6106">
        <v>8</v>
      </c>
      <c r="C6106">
        <v>5</v>
      </c>
      <c r="D6106">
        <v>2022</v>
      </c>
      <c r="E6106" s="1">
        <f t="shared" si="95"/>
        <v>44689</v>
      </c>
      <c r="F6106">
        <v>32979</v>
      </c>
      <c r="G6106">
        <f>SUMIF(E:E,E6106,F:F)*VLOOKUP(A6106,Sheet1!$A$1:$E$49,3)</f>
        <v>38696.453425424683</v>
      </c>
      <c r="H6106">
        <f>SUMIF(E:E,E6106,F:F)*VLOOKUP(A6106,Sheet1!$A$1:$E$49,5)</f>
        <v>30324.479951064874</v>
      </c>
    </row>
    <row r="6107" spans="1:8" x14ac:dyDescent="0.25">
      <c r="A6107">
        <v>37</v>
      </c>
      <c r="B6107">
        <v>8</v>
      </c>
      <c r="C6107">
        <v>5</v>
      </c>
      <c r="D6107">
        <v>2022</v>
      </c>
      <c r="E6107" s="1">
        <f t="shared" si="95"/>
        <v>44689</v>
      </c>
      <c r="F6107">
        <v>32796</v>
      </c>
      <c r="G6107">
        <f>SUMIF(E:E,E6107,F:F)*VLOOKUP(A6107,Sheet1!$A$1:$E$49,3)</f>
        <v>38762.263720365816</v>
      </c>
      <c r="H6107">
        <f>SUMIF(E:E,E6107,F:F)*VLOOKUP(A6107,Sheet1!$A$1:$E$49,5)</f>
        <v>29349.45602076218</v>
      </c>
    </row>
    <row r="6108" spans="1:8" x14ac:dyDescent="0.25">
      <c r="A6108">
        <v>38</v>
      </c>
      <c r="B6108">
        <v>8</v>
      </c>
      <c r="C6108">
        <v>5</v>
      </c>
      <c r="D6108">
        <v>2022</v>
      </c>
      <c r="E6108" s="1">
        <f t="shared" si="95"/>
        <v>44689</v>
      </c>
      <c r="F6108">
        <v>32061</v>
      </c>
      <c r="G6108">
        <f>SUMIF(E:E,E6108,F:F)*VLOOKUP(A6108,Sheet1!$A$1:$E$49,3)</f>
        <v>38499.022540601043</v>
      </c>
      <c r="H6108">
        <f>SUMIF(E:E,E6108,F:F)*VLOOKUP(A6108,Sheet1!$A$1:$E$49,5)</f>
        <v>28342.892627039477</v>
      </c>
    </row>
    <row r="6109" spans="1:8" x14ac:dyDescent="0.25">
      <c r="A6109">
        <v>39</v>
      </c>
      <c r="B6109">
        <v>8</v>
      </c>
      <c r="C6109">
        <v>5</v>
      </c>
      <c r="D6109">
        <v>2022</v>
      </c>
      <c r="E6109" s="1">
        <f t="shared" si="95"/>
        <v>44689</v>
      </c>
      <c r="F6109">
        <v>31251</v>
      </c>
      <c r="G6109">
        <f>SUMIF(E:E,E6109,F:F)*VLOOKUP(A6109,Sheet1!$A$1:$E$49,3)</f>
        <v>38499.022540601043</v>
      </c>
      <c r="H6109">
        <f>SUMIF(E:E,E6109,F:F)*VLOOKUP(A6109,Sheet1!$A$1:$E$49,5)</f>
        <v>27313.052198521891</v>
      </c>
    </row>
    <row r="6110" spans="1:8" x14ac:dyDescent="0.25">
      <c r="A6110">
        <v>40</v>
      </c>
      <c r="B6110">
        <v>8</v>
      </c>
      <c r="C6110">
        <v>5</v>
      </c>
      <c r="D6110">
        <v>2022</v>
      </c>
      <c r="E6110" s="1">
        <f t="shared" si="95"/>
        <v>44689</v>
      </c>
      <c r="F6110">
        <v>31291</v>
      </c>
      <c r="G6110">
        <f>SUMIF(E:E,E6110,F:F)*VLOOKUP(A6110,Sheet1!$A$1:$E$49,3)</f>
        <v>37577.678411424211</v>
      </c>
      <c r="H6110">
        <f>SUMIF(E:E,E6110,F:F)*VLOOKUP(A6110,Sheet1!$A$1:$E$49,5)</f>
        <v>26268.041652385382</v>
      </c>
    </row>
    <row r="6111" spans="1:8" x14ac:dyDescent="0.25">
      <c r="A6111">
        <v>41</v>
      </c>
      <c r="B6111">
        <v>8</v>
      </c>
      <c r="C6111">
        <v>5</v>
      </c>
      <c r="D6111">
        <v>2022</v>
      </c>
      <c r="E6111" s="1">
        <f t="shared" si="95"/>
        <v>44689</v>
      </c>
      <c r="F6111">
        <v>31262</v>
      </c>
      <c r="G6111">
        <f>SUMIF(E:E,E6111,F:F)*VLOOKUP(A6111,Sheet1!$A$1:$E$49,3)</f>
        <v>35998.231332835559</v>
      </c>
      <c r="H6111">
        <f>SUMIF(E:E,E6111,F:F)*VLOOKUP(A6111,Sheet1!$A$1:$E$49,5)</f>
        <v>25215.710495111212</v>
      </c>
    </row>
    <row r="6112" spans="1:8" x14ac:dyDescent="0.25">
      <c r="A6112">
        <v>42</v>
      </c>
      <c r="B6112">
        <v>8</v>
      </c>
      <c r="C6112">
        <v>5</v>
      </c>
      <c r="D6112">
        <v>2022</v>
      </c>
      <c r="E6112" s="1">
        <f t="shared" si="95"/>
        <v>44689</v>
      </c>
      <c r="F6112">
        <v>30508</v>
      </c>
      <c r="G6112">
        <f>SUMIF(E:E,E6112,F:F)*VLOOKUP(A6112,Sheet1!$A$1:$E$49,3)</f>
        <v>34616.2151390703</v>
      </c>
      <c r="H6112">
        <f>SUMIF(E:E,E6112,F:F)*VLOOKUP(A6112,Sheet1!$A$1:$E$49,5)</f>
        <v>24163.558428254815</v>
      </c>
    </row>
    <row r="6113" spans="1:8" x14ac:dyDescent="0.25">
      <c r="A6113">
        <v>43</v>
      </c>
      <c r="B6113">
        <v>8</v>
      </c>
      <c r="C6113">
        <v>5</v>
      </c>
      <c r="D6113">
        <v>2022</v>
      </c>
      <c r="E6113" s="1">
        <f t="shared" si="95"/>
        <v>44689</v>
      </c>
      <c r="F6113">
        <v>30581</v>
      </c>
      <c r="G6113">
        <f>SUMIF(E:E,E6113,F:F)*VLOOKUP(A6113,Sheet1!$A$1:$E$49,3)</f>
        <v>33694.871009893461</v>
      </c>
      <c r="H6113">
        <f>SUMIF(E:E,E6113,F:F)*VLOOKUP(A6113,Sheet1!$A$1:$E$49,5)</f>
        <v>23118.653829094037</v>
      </c>
    </row>
    <row r="6114" spans="1:8" x14ac:dyDescent="0.25">
      <c r="A6114">
        <v>44</v>
      </c>
      <c r="B6114">
        <v>8</v>
      </c>
      <c r="C6114">
        <v>5</v>
      </c>
      <c r="D6114">
        <v>2022</v>
      </c>
      <c r="E6114" s="1">
        <f t="shared" si="95"/>
        <v>44689</v>
      </c>
      <c r="F6114">
        <v>29226</v>
      </c>
      <c r="G6114">
        <f>SUMIF(E:E,E6114,F:F)*VLOOKUP(A6114,Sheet1!$A$1:$E$49,3)</f>
        <v>31062.459212245707</v>
      </c>
      <c r="H6114">
        <f>SUMIF(E:E,E6114,F:F)*VLOOKUP(A6114,Sheet1!$A$1:$E$49,5)</f>
        <v>22087.564146125063</v>
      </c>
    </row>
    <row r="6115" spans="1:8" x14ac:dyDescent="0.25">
      <c r="A6115">
        <v>45</v>
      </c>
      <c r="B6115">
        <v>8</v>
      </c>
      <c r="C6115">
        <v>5</v>
      </c>
      <c r="D6115">
        <v>2022</v>
      </c>
      <c r="E6115" s="1">
        <f t="shared" si="95"/>
        <v>44689</v>
      </c>
      <c r="F6115">
        <v>28083</v>
      </c>
      <c r="G6115">
        <f>SUMIF(E:E,E6115,F:F)*VLOOKUP(A6115,Sheet1!$A$1:$E$49,3)</f>
        <v>28035.185644950423</v>
      </c>
      <c r="H6115">
        <f>SUMIF(E:E,E6115,F:F)*VLOOKUP(A6115,Sheet1!$A$1:$E$49,5)</f>
        <v>21076.298909865571</v>
      </c>
    </row>
    <row r="6116" spans="1:8" x14ac:dyDescent="0.25">
      <c r="A6116">
        <v>46</v>
      </c>
      <c r="B6116">
        <v>8</v>
      </c>
      <c r="C6116">
        <v>5</v>
      </c>
      <c r="D6116">
        <v>2022</v>
      </c>
      <c r="E6116" s="1">
        <f t="shared" si="95"/>
        <v>44689</v>
      </c>
      <c r="F6116">
        <v>26982</v>
      </c>
      <c r="G6116">
        <f>SUMIF(E:E,E6116,F:F)*VLOOKUP(A6116,Sheet1!$A$1:$E$49,3)</f>
        <v>24876.291487772873</v>
      </c>
      <c r="H6116">
        <f>SUMIF(E:E,E6116,F:F)*VLOOKUP(A6116,Sheet1!$A$1:$E$49,5)</f>
        <v>20090.265721099484</v>
      </c>
    </row>
    <row r="6117" spans="1:8" x14ac:dyDescent="0.25">
      <c r="A6117">
        <v>47</v>
      </c>
      <c r="B6117">
        <v>8</v>
      </c>
      <c r="C6117">
        <v>5</v>
      </c>
      <c r="D6117">
        <v>2022</v>
      </c>
      <c r="E6117" s="1">
        <f t="shared" si="95"/>
        <v>44689</v>
      </c>
      <c r="F6117">
        <v>26950</v>
      </c>
      <c r="G6117">
        <f>SUMIF(E:E,E6117,F:F)*VLOOKUP(A6117,Sheet1!$A$1:$E$49,3)</f>
        <v>23823.32676871389</v>
      </c>
      <c r="H6117">
        <f>SUMIF(E:E,E6117,F:F)*VLOOKUP(A6117,Sheet1!$A$1:$E$49,5)</f>
        <v>19134.239251679213</v>
      </c>
    </row>
    <row r="6118" spans="1:8" x14ac:dyDescent="0.25">
      <c r="A6118">
        <v>48</v>
      </c>
      <c r="B6118">
        <v>8</v>
      </c>
      <c r="C6118">
        <v>5</v>
      </c>
      <c r="D6118">
        <v>2022</v>
      </c>
      <c r="E6118" s="1">
        <f t="shared" si="95"/>
        <v>44689</v>
      </c>
      <c r="F6118">
        <v>26562</v>
      </c>
      <c r="G6118">
        <f>SUMIF(E:E,E6118,F:F)*VLOOKUP(A6118,Sheet1!$A$1:$E$49,3)</f>
        <v>23625.895883890276</v>
      </c>
      <c r="H6118">
        <f>SUMIF(E:E,E6118,F:F)*VLOOKUP(A6118,Sheet1!$A$1:$E$49,5)</f>
        <v>18212.342986405092</v>
      </c>
    </row>
    <row r="6119" spans="1:8" x14ac:dyDescent="0.25">
      <c r="A6119">
        <v>1</v>
      </c>
      <c r="B6119">
        <v>9</v>
      </c>
      <c r="C6119">
        <v>5</v>
      </c>
      <c r="D6119">
        <v>2022</v>
      </c>
      <c r="E6119" s="1">
        <f t="shared" si="95"/>
        <v>44690</v>
      </c>
      <c r="F6119">
        <v>26612</v>
      </c>
      <c r="G6119">
        <f>SUMIF(E:E,E6119,F:F)*VLOOKUP(A6119,Sheet1!$A$1:$E$49,3)</f>
        <v>27775.522400597394</v>
      </c>
      <c r="H6119">
        <f>SUMIF(E:E,E6119,F:F)*VLOOKUP(A6119,Sheet1!$A$1:$E$49,5)</f>
        <v>22494.956109401697</v>
      </c>
    </row>
    <row r="6120" spans="1:8" x14ac:dyDescent="0.25">
      <c r="A6120">
        <v>2</v>
      </c>
      <c r="B6120">
        <v>9</v>
      </c>
      <c r="C6120">
        <v>5</v>
      </c>
      <c r="D6120">
        <v>2022</v>
      </c>
      <c r="E6120" s="1">
        <f t="shared" si="95"/>
        <v>44690</v>
      </c>
      <c r="F6120">
        <v>26845</v>
      </c>
      <c r="G6120">
        <f>SUMIF(E:E,E6120,F:F)*VLOOKUP(A6120,Sheet1!$A$1:$E$49,3)</f>
        <v>27388.676684711652</v>
      </c>
      <c r="H6120">
        <f>SUMIF(E:E,E6120,F:F)*VLOOKUP(A6120,Sheet1!$A$1:$E$49,5)</f>
        <v>23618.898022438447</v>
      </c>
    </row>
    <row r="6121" spans="1:8" x14ac:dyDescent="0.25">
      <c r="A6121">
        <v>3</v>
      </c>
      <c r="B6121">
        <v>9</v>
      </c>
      <c r="C6121">
        <v>5</v>
      </c>
      <c r="D6121">
        <v>2022</v>
      </c>
      <c r="E6121" s="1">
        <f t="shared" si="95"/>
        <v>44690</v>
      </c>
      <c r="F6121">
        <v>27072</v>
      </c>
      <c r="G6121">
        <f>SUMIF(E:E,E6121,F:F)*VLOOKUP(A6121,Sheet1!$A$1:$E$49,3)</f>
        <v>26692.354396117287</v>
      </c>
      <c r="H6121">
        <f>SUMIF(E:E,E6121,F:F)*VLOOKUP(A6121,Sheet1!$A$1:$E$49,5)</f>
        <v>24778.117002192761</v>
      </c>
    </row>
    <row r="6122" spans="1:8" x14ac:dyDescent="0.25">
      <c r="A6122">
        <v>4</v>
      </c>
      <c r="B6122">
        <v>9</v>
      </c>
      <c r="C6122">
        <v>5</v>
      </c>
      <c r="D6122">
        <v>2022</v>
      </c>
      <c r="E6122" s="1">
        <f t="shared" si="95"/>
        <v>44690</v>
      </c>
      <c r="F6122">
        <v>26863</v>
      </c>
      <c r="G6122">
        <f>SUMIF(E:E,E6122,F:F)*VLOOKUP(A6122,Sheet1!$A$1:$E$49,3)</f>
        <v>26228.139537054383</v>
      </c>
      <c r="H6122">
        <f>SUMIF(E:E,E6122,F:F)*VLOOKUP(A6122,Sheet1!$A$1:$E$49,5)</f>
        <v>25966.999758669459</v>
      </c>
    </row>
    <row r="6123" spans="1:8" x14ac:dyDescent="0.25">
      <c r="A6123">
        <v>5</v>
      </c>
      <c r="B6123">
        <v>9</v>
      </c>
      <c r="C6123">
        <v>5</v>
      </c>
      <c r="D6123">
        <v>2022</v>
      </c>
      <c r="E6123" s="1">
        <f t="shared" si="95"/>
        <v>44690</v>
      </c>
      <c r="F6123">
        <v>26792</v>
      </c>
      <c r="G6123">
        <f>SUMIF(E:E,E6123,F:F)*VLOOKUP(A6123,Sheet1!$A$1:$E$49,3)</f>
        <v>25686.555534814321</v>
      </c>
      <c r="H6123">
        <f>SUMIF(E:E,E6123,F:F)*VLOOKUP(A6123,Sheet1!$A$1:$E$49,5)</f>
        <v>27179.188905996463</v>
      </c>
    </row>
    <row r="6124" spans="1:8" x14ac:dyDescent="0.25">
      <c r="A6124">
        <v>6</v>
      </c>
      <c r="B6124">
        <v>9</v>
      </c>
      <c r="C6124">
        <v>5</v>
      </c>
      <c r="D6124">
        <v>2022</v>
      </c>
      <c r="E6124" s="1">
        <f t="shared" si="95"/>
        <v>44690</v>
      </c>
      <c r="F6124">
        <v>26547</v>
      </c>
      <c r="G6124">
        <f>SUMIF(E:E,E6124,F:F)*VLOOKUP(A6124,Sheet1!$A$1:$E$49,3)</f>
        <v>24835.494959865642</v>
      </c>
      <c r="H6124">
        <f>SUMIF(E:E,E6124,F:F)*VLOOKUP(A6124,Sheet1!$A$1:$E$49,5)</f>
        <v>28407.619406287762</v>
      </c>
    </row>
    <row r="6125" spans="1:8" x14ac:dyDescent="0.25">
      <c r="A6125">
        <v>7</v>
      </c>
      <c r="B6125">
        <v>9</v>
      </c>
      <c r="C6125">
        <v>5</v>
      </c>
      <c r="D6125">
        <v>2022</v>
      </c>
      <c r="E6125" s="1">
        <f t="shared" si="95"/>
        <v>44690</v>
      </c>
      <c r="F6125">
        <v>26650</v>
      </c>
      <c r="G6125">
        <f>SUMIF(E:E,E6125,F:F)*VLOOKUP(A6125,Sheet1!$A$1:$E$49,3)</f>
        <v>23907.065241739831</v>
      </c>
      <c r="H6125">
        <f>SUMIF(E:E,E6125,F:F)*VLOOKUP(A6125,Sheet1!$A$1:$E$49,5)</f>
        <v>29644.570311575197</v>
      </c>
    </row>
    <row r="6126" spans="1:8" x14ac:dyDescent="0.25">
      <c r="A6126">
        <v>8</v>
      </c>
      <c r="B6126">
        <v>9</v>
      </c>
      <c r="C6126">
        <v>5</v>
      </c>
      <c r="D6126">
        <v>2022</v>
      </c>
      <c r="E6126" s="1">
        <f t="shared" si="95"/>
        <v>44690</v>
      </c>
      <c r="F6126">
        <v>26807</v>
      </c>
      <c r="G6126">
        <f>SUMIF(E:E,E6126,F:F)*VLOOKUP(A6126,Sheet1!$A$1:$E$49,3)</f>
        <v>23442.85038267693</v>
      </c>
      <c r="H6126">
        <f>SUMIF(E:E,E6126,F:F)*VLOOKUP(A6126,Sheet1!$A$1:$E$49,5)</f>
        <v>30881.731762525535</v>
      </c>
    </row>
    <row r="6127" spans="1:8" x14ac:dyDescent="0.25">
      <c r="A6127">
        <v>9</v>
      </c>
      <c r="B6127">
        <v>9</v>
      </c>
      <c r="C6127">
        <v>5</v>
      </c>
      <c r="D6127">
        <v>2022</v>
      </c>
      <c r="E6127" s="1">
        <f t="shared" si="95"/>
        <v>44690</v>
      </c>
      <c r="F6127">
        <v>26802</v>
      </c>
      <c r="G6127">
        <f>SUMIF(E:E,E6127,F:F)*VLOOKUP(A6127,Sheet1!$A$1:$E$49,3)</f>
        <v>23056.004666791156</v>
      </c>
      <c r="H6127">
        <f>SUMIF(E:E,E6127,F:F)*VLOOKUP(A6127,Sheet1!$A$1:$E$49,5)</f>
        <v>32110.286818203516</v>
      </c>
    </row>
    <row r="6128" spans="1:8" x14ac:dyDescent="0.25">
      <c r="A6128">
        <v>10</v>
      </c>
      <c r="B6128">
        <v>9</v>
      </c>
      <c r="C6128">
        <v>5</v>
      </c>
      <c r="D6128">
        <v>2022</v>
      </c>
      <c r="E6128" s="1">
        <f t="shared" si="95"/>
        <v>44690</v>
      </c>
      <c r="F6128">
        <v>27646</v>
      </c>
      <c r="G6128">
        <f>SUMIF(E:E,E6128,F:F)*VLOOKUP(A6128,Sheet1!$A$1:$E$49,3)</f>
        <v>22901.26638043686</v>
      </c>
      <c r="H6128">
        <f>SUMIF(E:E,E6128,F:F)*VLOOKUP(A6128,Sheet1!$A$1:$E$49,5)</f>
        <v>33321.007293393428</v>
      </c>
    </row>
    <row r="6129" spans="1:8" x14ac:dyDescent="0.25">
      <c r="A6129">
        <v>11</v>
      </c>
      <c r="B6129">
        <v>9</v>
      </c>
      <c r="C6129">
        <v>5</v>
      </c>
      <c r="D6129">
        <v>2022</v>
      </c>
      <c r="E6129" s="1">
        <f t="shared" si="95"/>
        <v>44690</v>
      </c>
      <c r="F6129">
        <v>29938</v>
      </c>
      <c r="G6129">
        <f>SUMIF(E:E,E6129,F:F)*VLOOKUP(A6129,Sheet1!$A$1:$E$49,3)</f>
        <v>24061.803528094122</v>
      </c>
      <c r="H6129">
        <f>SUMIF(E:E,E6129,F:F)*VLOOKUP(A6129,Sheet1!$A$1:$E$49,5)</f>
        <v>34504.362380851926</v>
      </c>
    </row>
    <row r="6130" spans="1:8" x14ac:dyDescent="0.25">
      <c r="A6130">
        <v>12</v>
      </c>
      <c r="B6130">
        <v>9</v>
      </c>
      <c r="C6130">
        <v>5</v>
      </c>
      <c r="D6130">
        <v>2022</v>
      </c>
      <c r="E6130" s="1">
        <f t="shared" si="95"/>
        <v>44690</v>
      </c>
      <c r="F6130">
        <v>32480</v>
      </c>
      <c r="G6130">
        <f>SUMIF(E:E,E6130,F:F)*VLOOKUP(A6130,Sheet1!$A$1:$E$49,3)</f>
        <v>27311.30754153449</v>
      </c>
      <c r="H6130">
        <f>SUMIF(E:E,E6130,F:F)*VLOOKUP(A6130,Sheet1!$A$1:$E$49,5)</f>
        <v>35650.638448025624</v>
      </c>
    </row>
    <row r="6131" spans="1:8" x14ac:dyDescent="0.25">
      <c r="A6131">
        <v>13</v>
      </c>
      <c r="B6131">
        <v>9</v>
      </c>
      <c r="C6131">
        <v>5</v>
      </c>
      <c r="D6131">
        <v>2022</v>
      </c>
      <c r="E6131" s="1">
        <f t="shared" si="95"/>
        <v>44690</v>
      </c>
      <c r="F6131">
        <v>34718</v>
      </c>
      <c r="G6131">
        <f>SUMIF(E:E,E6131,F:F)*VLOOKUP(A6131,Sheet1!$A$1:$E$49,3)</f>
        <v>29245.536120963068</v>
      </c>
      <c r="H6131">
        <f>SUMIF(E:E,E6131,F:F)*VLOOKUP(A6131,Sheet1!$A$1:$E$49,5)</f>
        <v>36750.068034266398</v>
      </c>
    </row>
    <row r="6132" spans="1:8" x14ac:dyDescent="0.25">
      <c r="A6132">
        <v>14</v>
      </c>
      <c r="B6132">
        <v>9</v>
      </c>
      <c r="C6132">
        <v>5</v>
      </c>
      <c r="D6132">
        <v>2022</v>
      </c>
      <c r="E6132" s="1">
        <f t="shared" si="95"/>
        <v>44690</v>
      </c>
      <c r="F6132">
        <v>36405</v>
      </c>
      <c r="G6132">
        <f>SUMIF(E:E,E6132,F:F)*VLOOKUP(A6132,Sheet1!$A$1:$E$49,3)</f>
        <v>32572.409277580708</v>
      </c>
      <c r="H6132">
        <f>SUMIF(E:E,E6132,F:F)*VLOOKUP(A6132,Sheet1!$A$1:$E$49,5)</f>
        <v>37792.96574830867</v>
      </c>
    </row>
    <row r="6133" spans="1:8" x14ac:dyDescent="0.25">
      <c r="A6133">
        <v>15</v>
      </c>
      <c r="B6133">
        <v>9</v>
      </c>
      <c r="C6133">
        <v>5</v>
      </c>
      <c r="D6133">
        <v>2022</v>
      </c>
      <c r="E6133" s="1">
        <f t="shared" si="95"/>
        <v>44690</v>
      </c>
      <c r="F6133">
        <v>37053</v>
      </c>
      <c r="G6133">
        <f>SUMIF(E:E,E6133,F:F)*VLOOKUP(A6133,Sheet1!$A$1:$E$49,3)</f>
        <v>35976.651577375422</v>
      </c>
      <c r="H6133">
        <f>SUMIF(E:E,E6133,F:F)*VLOOKUP(A6133,Sheet1!$A$1:$E$49,5)</f>
        <v>38769.868488976164</v>
      </c>
    </row>
    <row r="6134" spans="1:8" x14ac:dyDescent="0.25">
      <c r="A6134">
        <v>16</v>
      </c>
      <c r="B6134">
        <v>9</v>
      </c>
      <c r="C6134">
        <v>5</v>
      </c>
      <c r="D6134">
        <v>2022</v>
      </c>
      <c r="E6134" s="1">
        <f t="shared" si="95"/>
        <v>44690</v>
      </c>
      <c r="F6134">
        <v>37485</v>
      </c>
      <c r="G6134">
        <f>SUMIF(E:E,E6134,F:F)*VLOOKUP(A6134,Sheet1!$A$1:$E$49,3)</f>
        <v>37833.511013626921</v>
      </c>
      <c r="H6134">
        <f>SUMIF(E:E,E6134,F:F)*VLOOKUP(A6134,Sheet1!$A$1:$E$49,5)</f>
        <v>39671.677195837634</v>
      </c>
    </row>
    <row r="6135" spans="1:8" x14ac:dyDescent="0.25">
      <c r="A6135">
        <v>17</v>
      </c>
      <c r="B6135">
        <v>9</v>
      </c>
      <c r="C6135">
        <v>5</v>
      </c>
      <c r="D6135">
        <v>2022</v>
      </c>
      <c r="E6135" s="1">
        <f t="shared" si="95"/>
        <v>44690</v>
      </c>
      <c r="F6135">
        <v>37846</v>
      </c>
      <c r="G6135">
        <f>SUMIF(E:E,E6135,F:F)*VLOOKUP(A6135,Sheet1!$A$1:$E$49,3)</f>
        <v>37524.034440918338</v>
      </c>
      <c r="H6135">
        <f>SUMIF(E:E,E6135,F:F)*VLOOKUP(A6135,Sheet1!$A$1:$E$49,5)</f>
        <v>40489.797190263831</v>
      </c>
    </row>
    <row r="6136" spans="1:8" x14ac:dyDescent="0.25">
      <c r="A6136">
        <v>18</v>
      </c>
      <c r="B6136">
        <v>9</v>
      </c>
      <c r="C6136">
        <v>5</v>
      </c>
      <c r="D6136">
        <v>2022</v>
      </c>
      <c r="E6136" s="1">
        <f t="shared" si="95"/>
        <v>44690</v>
      </c>
      <c r="F6136">
        <v>38044</v>
      </c>
      <c r="G6136">
        <f>SUMIF(E:E,E6136,F:F)*VLOOKUP(A6136,Sheet1!$A$1:$E$49,3)</f>
        <v>35435.067575135326</v>
      </c>
      <c r="H6136">
        <f>SUMIF(E:E,E6136,F:F)*VLOOKUP(A6136,Sheet1!$A$1:$E$49,5)</f>
        <v>41216.274098402355</v>
      </c>
    </row>
    <row r="6137" spans="1:8" x14ac:dyDescent="0.25">
      <c r="A6137">
        <v>19</v>
      </c>
      <c r="B6137">
        <v>9</v>
      </c>
      <c r="C6137">
        <v>5</v>
      </c>
      <c r="D6137">
        <v>2022</v>
      </c>
      <c r="E6137" s="1">
        <f t="shared" si="95"/>
        <v>44690</v>
      </c>
      <c r="F6137">
        <v>38482</v>
      </c>
      <c r="G6137">
        <f>SUMIF(E:E,E6137,F:F)*VLOOKUP(A6137,Sheet1!$A$1:$E$49,3)</f>
        <v>34893.483572895231</v>
      </c>
      <c r="H6137">
        <f>SUMIF(E:E,E6137,F:F)*VLOOKUP(A6137,Sheet1!$A$1:$E$49,5)</f>
        <v>41843.922360887722</v>
      </c>
    </row>
    <row r="6138" spans="1:8" x14ac:dyDescent="0.25">
      <c r="A6138">
        <v>20</v>
      </c>
      <c r="B6138">
        <v>9</v>
      </c>
      <c r="C6138">
        <v>5</v>
      </c>
      <c r="D6138">
        <v>2022</v>
      </c>
      <c r="E6138" s="1">
        <f t="shared" si="95"/>
        <v>44690</v>
      </c>
      <c r="F6138">
        <v>38394</v>
      </c>
      <c r="G6138">
        <f>SUMIF(E:E,E6138,F:F)*VLOOKUP(A6138,Sheet1!$A$1:$E$49,3)</f>
        <v>35435.067575135326</v>
      </c>
      <c r="H6138">
        <f>SUMIF(E:E,E6138,F:F)*VLOOKUP(A6138,Sheet1!$A$1:$E$49,5)</f>
        <v>42366.443431825392</v>
      </c>
    </row>
    <row r="6139" spans="1:8" x14ac:dyDescent="0.25">
      <c r="A6139">
        <v>21</v>
      </c>
      <c r="B6139">
        <v>9</v>
      </c>
      <c r="C6139">
        <v>5</v>
      </c>
      <c r="D6139">
        <v>2022</v>
      </c>
      <c r="E6139" s="1">
        <f t="shared" si="95"/>
        <v>44690</v>
      </c>
      <c r="F6139">
        <v>39035</v>
      </c>
      <c r="G6139">
        <f>SUMIF(E:E,E6139,F:F)*VLOOKUP(A6139,Sheet1!$A$1:$E$49,3)</f>
        <v>35976.651577375422</v>
      </c>
      <c r="H6139">
        <f>SUMIF(E:E,E6139,F:F)*VLOOKUP(A6139,Sheet1!$A$1:$E$49,5)</f>
        <v>42778.530951021879</v>
      </c>
    </row>
    <row r="6140" spans="1:8" x14ac:dyDescent="0.25">
      <c r="A6140">
        <v>22</v>
      </c>
      <c r="B6140">
        <v>9</v>
      </c>
      <c r="C6140">
        <v>5</v>
      </c>
      <c r="D6140">
        <v>2022</v>
      </c>
      <c r="E6140" s="1">
        <f t="shared" si="95"/>
        <v>44690</v>
      </c>
      <c r="F6140">
        <v>39519</v>
      </c>
      <c r="G6140">
        <f>SUMIF(E:E,E6140,F:F)*VLOOKUP(A6140,Sheet1!$A$1:$E$49,3)</f>
        <v>36595.604722792588</v>
      </c>
      <c r="H6140">
        <f>SUMIF(E:E,E6140,F:F)*VLOOKUP(A6140,Sheet1!$A$1:$E$49,5)</f>
        <v>43075.960434925342</v>
      </c>
    </row>
    <row r="6141" spans="1:8" x14ac:dyDescent="0.25">
      <c r="A6141">
        <v>23</v>
      </c>
      <c r="B6141">
        <v>9</v>
      </c>
      <c r="C6141">
        <v>5</v>
      </c>
      <c r="D6141">
        <v>2022</v>
      </c>
      <c r="E6141" s="1">
        <f t="shared" si="95"/>
        <v>44690</v>
      </c>
      <c r="F6141">
        <v>39042</v>
      </c>
      <c r="G6141">
        <f>SUMIF(E:E,E6141,F:F)*VLOOKUP(A6141,Sheet1!$A$1:$E$49,3)</f>
        <v>36672.97386596966</v>
      </c>
      <c r="H6141">
        <f>SUMIF(E:E,E6141,F:F)*VLOOKUP(A6141,Sheet1!$A$1:$E$49,5)</f>
        <v>43255.661366761524</v>
      </c>
    </row>
    <row r="6142" spans="1:8" x14ac:dyDescent="0.25">
      <c r="A6142">
        <v>24</v>
      </c>
      <c r="B6142">
        <v>9</v>
      </c>
      <c r="C6142">
        <v>5</v>
      </c>
      <c r="D6142">
        <v>2022</v>
      </c>
      <c r="E6142" s="1">
        <f t="shared" si="95"/>
        <v>44690</v>
      </c>
      <c r="F6142">
        <v>38584</v>
      </c>
      <c r="G6142">
        <f>SUMIF(E:E,E6142,F:F)*VLOOKUP(A6142,Sheet1!$A$1:$E$49,3)</f>
        <v>36905.081295501164</v>
      </c>
      <c r="H6142">
        <f>SUMIF(E:E,E6142,F:F)*VLOOKUP(A6142,Sheet1!$A$1:$E$49,5)</f>
        <v>43315.76996567961</v>
      </c>
    </row>
    <row r="6143" spans="1:8" x14ac:dyDescent="0.25">
      <c r="A6143">
        <v>25</v>
      </c>
      <c r="B6143">
        <v>9</v>
      </c>
      <c r="C6143">
        <v>5</v>
      </c>
      <c r="D6143">
        <v>2022</v>
      </c>
      <c r="E6143" s="1">
        <f t="shared" si="95"/>
        <v>44690</v>
      </c>
      <c r="F6143">
        <v>38670</v>
      </c>
      <c r="G6143">
        <f>SUMIF(E:E,E6143,F:F)*VLOOKUP(A6143,Sheet1!$A$1:$E$49,3)</f>
        <v>37214.557868209762</v>
      </c>
      <c r="H6143">
        <f>SUMIF(E:E,E6143,F:F)*VLOOKUP(A6143,Sheet1!$A$1:$E$49,5)</f>
        <v>43255.661366761524</v>
      </c>
    </row>
    <row r="6144" spans="1:8" x14ac:dyDescent="0.25">
      <c r="A6144">
        <v>26</v>
      </c>
      <c r="B6144">
        <v>9</v>
      </c>
      <c r="C6144">
        <v>5</v>
      </c>
      <c r="D6144">
        <v>2022</v>
      </c>
      <c r="E6144" s="1">
        <f t="shared" si="95"/>
        <v>44690</v>
      </c>
      <c r="F6144">
        <v>39186</v>
      </c>
      <c r="G6144">
        <f>SUMIF(E:E,E6144,F:F)*VLOOKUP(A6144,Sheet1!$A$1:$E$49,3)</f>
        <v>36827.712152324093</v>
      </c>
      <c r="H6144">
        <f>SUMIF(E:E,E6144,F:F)*VLOOKUP(A6144,Sheet1!$A$1:$E$49,5)</f>
        <v>43075.960434925342</v>
      </c>
    </row>
    <row r="6145" spans="1:8" x14ac:dyDescent="0.25">
      <c r="A6145">
        <v>27</v>
      </c>
      <c r="B6145">
        <v>9</v>
      </c>
      <c r="C6145">
        <v>5</v>
      </c>
      <c r="D6145">
        <v>2022</v>
      </c>
      <c r="E6145" s="1">
        <f t="shared" si="95"/>
        <v>44690</v>
      </c>
      <c r="F6145">
        <v>38932</v>
      </c>
      <c r="G6145">
        <f>SUMIF(E:E,E6145,F:F)*VLOOKUP(A6145,Sheet1!$A$1:$E$49,3)</f>
        <v>36208.759006906927</v>
      </c>
      <c r="H6145">
        <f>SUMIF(E:E,E6145,F:F)*VLOOKUP(A6145,Sheet1!$A$1:$E$49,5)</f>
        <v>42778.530951021879</v>
      </c>
    </row>
    <row r="6146" spans="1:8" x14ac:dyDescent="0.25">
      <c r="A6146">
        <v>28</v>
      </c>
      <c r="B6146">
        <v>9</v>
      </c>
      <c r="C6146">
        <v>5</v>
      </c>
      <c r="D6146">
        <v>2022</v>
      </c>
      <c r="E6146" s="1">
        <f t="shared" si="95"/>
        <v>44690</v>
      </c>
      <c r="F6146">
        <v>38675</v>
      </c>
      <c r="G6146">
        <f>SUMIF(E:E,E6146,F:F)*VLOOKUP(A6146,Sheet1!$A$1:$E$49,3)</f>
        <v>35667.175004666831</v>
      </c>
      <c r="H6146">
        <f>SUMIF(E:E,E6146,F:F)*VLOOKUP(A6146,Sheet1!$A$1:$E$49,5)</f>
        <v>42366.443431825392</v>
      </c>
    </row>
    <row r="6147" spans="1:8" x14ac:dyDescent="0.25">
      <c r="A6147">
        <v>29</v>
      </c>
      <c r="B6147">
        <v>9</v>
      </c>
      <c r="C6147">
        <v>5</v>
      </c>
      <c r="D6147">
        <v>2022</v>
      </c>
      <c r="E6147" s="1">
        <f t="shared" ref="E6147:E6210" si="96">DATE(D6147,C6147,B6147)</f>
        <v>44690</v>
      </c>
      <c r="F6147">
        <v>38736</v>
      </c>
      <c r="G6147">
        <f>SUMIF(E:E,E6147,F:F)*VLOOKUP(A6147,Sheet1!$A$1:$E$49,3)</f>
        <v>35821.913291020981</v>
      </c>
      <c r="H6147">
        <f>SUMIF(E:E,E6147,F:F)*VLOOKUP(A6147,Sheet1!$A$1:$E$49,5)</f>
        <v>41843.922360887722</v>
      </c>
    </row>
    <row r="6148" spans="1:8" x14ac:dyDescent="0.25">
      <c r="A6148">
        <v>30</v>
      </c>
      <c r="B6148">
        <v>9</v>
      </c>
      <c r="C6148">
        <v>5</v>
      </c>
      <c r="D6148">
        <v>2022</v>
      </c>
      <c r="E6148" s="1">
        <f t="shared" si="96"/>
        <v>44690</v>
      </c>
      <c r="F6148">
        <v>39192</v>
      </c>
      <c r="G6148">
        <f>SUMIF(E:E,E6148,F:F)*VLOOKUP(A6148,Sheet1!$A$1:$E$49,3)</f>
        <v>36595.604722792588</v>
      </c>
      <c r="H6148">
        <f>SUMIF(E:E,E6148,F:F)*VLOOKUP(A6148,Sheet1!$A$1:$E$49,5)</f>
        <v>41216.274098402355</v>
      </c>
    </row>
    <row r="6149" spans="1:8" x14ac:dyDescent="0.25">
      <c r="A6149">
        <v>31</v>
      </c>
      <c r="B6149">
        <v>9</v>
      </c>
      <c r="C6149">
        <v>5</v>
      </c>
      <c r="D6149">
        <v>2022</v>
      </c>
      <c r="E6149" s="1">
        <f t="shared" si="96"/>
        <v>44690</v>
      </c>
      <c r="F6149">
        <v>39203</v>
      </c>
      <c r="G6149">
        <f>SUMIF(E:E,E6149,F:F)*VLOOKUP(A6149,Sheet1!$A$1:$E$49,3)</f>
        <v>36982.450438678243</v>
      </c>
      <c r="H6149">
        <f>SUMIF(E:E,E6149,F:F)*VLOOKUP(A6149,Sheet1!$A$1:$E$49,5)</f>
        <v>40489.797190263831</v>
      </c>
    </row>
    <row r="6150" spans="1:8" x14ac:dyDescent="0.25">
      <c r="A6150">
        <v>32</v>
      </c>
      <c r="B6150">
        <v>9</v>
      </c>
      <c r="C6150">
        <v>5</v>
      </c>
      <c r="D6150">
        <v>2022</v>
      </c>
      <c r="E6150" s="1">
        <f t="shared" si="96"/>
        <v>44690</v>
      </c>
      <c r="F6150">
        <v>39500</v>
      </c>
      <c r="G6150">
        <f>SUMIF(E:E,E6150,F:F)*VLOOKUP(A6150,Sheet1!$A$1:$E$49,3)</f>
        <v>40154.585308941445</v>
      </c>
      <c r="H6150">
        <f>SUMIF(E:E,E6150,F:F)*VLOOKUP(A6150,Sheet1!$A$1:$E$49,5)</f>
        <v>39671.677195837634</v>
      </c>
    </row>
    <row r="6151" spans="1:8" x14ac:dyDescent="0.25">
      <c r="A6151">
        <v>33</v>
      </c>
      <c r="B6151">
        <v>9</v>
      </c>
      <c r="C6151">
        <v>5</v>
      </c>
      <c r="D6151">
        <v>2022</v>
      </c>
      <c r="E6151" s="1">
        <f t="shared" si="96"/>
        <v>44690</v>
      </c>
      <c r="F6151">
        <v>39891</v>
      </c>
      <c r="G6151">
        <f>SUMIF(E:E,E6151,F:F)*VLOOKUP(A6151,Sheet1!$A$1:$E$49,3)</f>
        <v>42088.813888370321</v>
      </c>
      <c r="H6151">
        <f>SUMIF(E:E,E6151,F:F)*VLOOKUP(A6151,Sheet1!$A$1:$E$49,5)</f>
        <v>38769.868488976164</v>
      </c>
    </row>
    <row r="6152" spans="1:8" x14ac:dyDescent="0.25">
      <c r="A6152">
        <v>34</v>
      </c>
      <c r="B6152">
        <v>9</v>
      </c>
      <c r="C6152">
        <v>5</v>
      </c>
      <c r="D6152">
        <v>2022</v>
      </c>
      <c r="E6152" s="1">
        <f t="shared" si="96"/>
        <v>44690</v>
      </c>
      <c r="F6152">
        <v>39871</v>
      </c>
      <c r="G6152">
        <f>SUMIF(E:E,E6152,F:F)*VLOOKUP(A6152,Sheet1!$A$1:$E$49,3)</f>
        <v>43868.30418144475</v>
      </c>
      <c r="H6152">
        <f>SUMIF(E:E,E6152,F:F)*VLOOKUP(A6152,Sheet1!$A$1:$E$49,5)</f>
        <v>37792.96574830867</v>
      </c>
    </row>
    <row r="6153" spans="1:8" x14ac:dyDescent="0.25">
      <c r="A6153">
        <v>35</v>
      </c>
      <c r="B6153">
        <v>9</v>
      </c>
      <c r="C6153">
        <v>5</v>
      </c>
      <c r="D6153">
        <v>2022</v>
      </c>
      <c r="E6153" s="1">
        <f t="shared" si="96"/>
        <v>44690</v>
      </c>
      <c r="F6153">
        <v>39445</v>
      </c>
      <c r="G6153">
        <f>SUMIF(E:E,E6153,F:F)*VLOOKUP(A6153,Sheet1!$A$1:$E$49,3)</f>
        <v>45183.579615456445</v>
      </c>
      <c r="H6153">
        <f>SUMIF(E:E,E6153,F:F)*VLOOKUP(A6153,Sheet1!$A$1:$E$49,5)</f>
        <v>36750.068034266398</v>
      </c>
    </row>
    <row r="6154" spans="1:8" x14ac:dyDescent="0.25">
      <c r="A6154">
        <v>36</v>
      </c>
      <c r="B6154">
        <v>9</v>
      </c>
      <c r="C6154">
        <v>5</v>
      </c>
      <c r="D6154">
        <v>2022</v>
      </c>
      <c r="E6154" s="1">
        <f t="shared" si="96"/>
        <v>44690</v>
      </c>
      <c r="F6154">
        <v>38960</v>
      </c>
      <c r="G6154">
        <f>SUMIF(E:E,E6154,F:F)*VLOOKUP(A6154,Sheet1!$A$1:$E$49,3)</f>
        <v>45493.056188165021</v>
      </c>
      <c r="H6154">
        <f>SUMIF(E:E,E6154,F:F)*VLOOKUP(A6154,Sheet1!$A$1:$E$49,5)</f>
        <v>35650.638448025624</v>
      </c>
    </row>
    <row r="6155" spans="1:8" x14ac:dyDescent="0.25">
      <c r="A6155">
        <v>37</v>
      </c>
      <c r="B6155">
        <v>9</v>
      </c>
      <c r="C6155">
        <v>5</v>
      </c>
      <c r="D6155">
        <v>2022</v>
      </c>
      <c r="E6155" s="1">
        <f t="shared" si="96"/>
        <v>44690</v>
      </c>
      <c r="F6155">
        <v>38578</v>
      </c>
      <c r="G6155">
        <f>SUMIF(E:E,E6155,F:F)*VLOOKUP(A6155,Sheet1!$A$1:$E$49,3)</f>
        <v>45570.4253313421</v>
      </c>
      <c r="H6155">
        <f>SUMIF(E:E,E6155,F:F)*VLOOKUP(A6155,Sheet1!$A$1:$E$49,5)</f>
        <v>34504.362380851926</v>
      </c>
    </row>
    <row r="6156" spans="1:8" x14ac:dyDescent="0.25">
      <c r="A6156">
        <v>38</v>
      </c>
      <c r="B6156">
        <v>9</v>
      </c>
      <c r="C6156">
        <v>5</v>
      </c>
      <c r="D6156">
        <v>2022</v>
      </c>
      <c r="E6156" s="1">
        <f t="shared" si="96"/>
        <v>44690</v>
      </c>
      <c r="F6156">
        <v>37782</v>
      </c>
      <c r="G6156">
        <f>SUMIF(E:E,E6156,F:F)*VLOOKUP(A6156,Sheet1!$A$1:$E$49,3)</f>
        <v>45260.948758633516</v>
      </c>
      <c r="H6156">
        <f>SUMIF(E:E,E6156,F:F)*VLOOKUP(A6156,Sheet1!$A$1:$E$49,5)</f>
        <v>33321.007293393428</v>
      </c>
    </row>
    <row r="6157" spans="1:8" x14ac:dyDescent="0.25">
      <c r="A6157">
        <v>39</v>
      </c>
      <c r="B6157">
        <v>9</v>
      </c>
      <c r="C6157">
        <v>5</v>
      </c>
      <c r="D6157">
        <v>2022</v>
      </c>
      <c r="E6157" s="1">
        <f t="shared" si="96"/>
        <v>44690</v>
      </c>
      <c r="F6157">
        <v>37284</v>
      </c>
      <c r="G6157">
        <f>SUMIF(E:E,E6157,F:F)*VLOOKUP(A6157,Sheet1!$A$1:$E$49,3)</f>
        <v>45260.948758633516</v>
      </c>
      <c r="H6157">
        <f>SUMIF(E:E,E6157,F:F)*VLOOKUP(A6157,Sheet1!$A$1:$E$49,5)</f>
        <v>32110.286818203516</v>
      </c>
    </row>
    <row r="6158" spans="1:8" x14ac:dyDescent="0.25">
      <c r="A6158">
        <v>40</v>
      </c>
      <c r="B6158">
        <v>9</v>
      </c>
      <c r="C6158">
        <v>5</v>
      </c>
      <c r="D6158">
        <v>2022</v>
      </c>
      <c r="E6158" s="1">
        <f t="shared" si="96"/>
        <v>44690</v>
      </c>
      <c r="F6158">
        <v>36833</v>
      </c>
      <c r="G6158">
        <f>SUMIF(E:E,E6158,F:F)*VLOOKUP(A6158,Sheet1!$A$1:$E$49,3)</f>
        <v>44177.780754153333</v>
      </c>
      <c r="H6158">
        <f>SUMIF(E:E,E6158,F:F)*VLOOKUP(A6158,Sheet1!$A$1:$E$49,5)</f>
        <v>30881.731762525535</v>
      </c>
    </row>
    <row r="6159" spans="1:8" x14ac:dyDescent="0.25">
      <c r="A6159">
        <v>41</v>
      </c>
      <c r="B6159">
        <v>9</v>
      </c>
      <c r="C6159">
        <v>5</v>
      </c>
      <c r="D6159">
        <v>2022</v>
      </c>
      <c r="E6159" s="1">
        <f t="shared" si="96"/>
        <v>44690</v>
      </c>
      <c r="F6159">
        <v>36180</v>
      </c>
      <c r="G6159">
        <f>SUMIF(E:E,E6159,F:F)*VLOOKUP(A6159,Sheet1!$A$1:$E$49,3)</f>
        <v>42320.921317901826</v>
      </c>
      <c r="H6159">
        <f>SUMIF(E:E,E6159,F:F)*VLOOKUP(A6159,Sheet1!$A$1:$E$49,5)</f>
        <v>29644.570311575197</v>
      </c>
    </row>
    <row r="6160" spans="1:8" x14ac:dyDescent="0.25">
      <c r="A6160">
        <v>42</v>
      </c>
      <c r="B6160">
        <v>9</v>
      </c>
      <c r="C6160">
        <v>5</v>
      </c>
      <c r="D6160">
        <v>2022</v>
      </c>
      <c r="E6160" s="1">
        <f t="shared" si="96"/>
        <v>44690</v>
      </c>
      <c r="F6160">
        <v>34941</v>
      </c>
      <c r="G6160">
        <f>SUMIF(E:E,E6160,F:F)*VLOOKUP(A6160,Sheet1!$A$1:$E$49,3)</f>
        <v>40696.16931118154</v>
      </c>
      <c r="H6160">
        <f>SUMIF(E:E,E6160,F:F)*VLOOKUP(A6160,Sheet1!$A$1:$E$49,5)</f>
        <v>28407.619406287762</v>
      </c>
    </row>
    <row r="6161" spans="1:8" x14ac:dyDescent="0.25">
      <c r="A6161">
        <v>43</v>
      </c>
      <c r="B6161">
        <v>9</v>
      </c>
      <c r="C6161">
        <v>5</v>
      </c>
      <c r="D6161">
        <v>2022</v>
      </c>
      <c r="E6161" s="1">
        <f t="shared" si="96"/>
        <v>44690</v>
      </c>
      <c r="F6161">
        <v>33715</v>
      </c>
      <c r="G6161">
        <f>SUMIF(E:E,E6161,F:F)*VLOOKUP(A6161,Sheet1!$A$1:$E$49,3)</f>
        <v>39613.00130670135</v>
      </c>
      <c r="H6161">
        <f>SUMIF(E:E,E6161,F:F)*VLOOKUP(A6161,Sheet1!$A$1:$E$49,5)</f>
        <v>27179.188905996463</v>
      </c>
    </row>
    <row r="6162" spans="1:8" x14ac:dyDescent="0.25">
      <c r="A6162">
        <v>44</v>
      </c>
      <c r="B6162">
        <v>9</v>
      </c>
      <c r="C6162">
        <v>5</v>
      </c>
      <c r="D6162">
        <v>2022</v>
      </c>
      <c r="E6162" s="1">
        <f t="shared" si="96"/>
        <v>44690</v>
      </c>
      <c r="F6162">
        <v>31944</v>
      </c>
      <c r="G6162">
        <f>SUMIF(E:E,E6162,F:F)*VLOOKUP(A6162,Sheet1!$A$1:$E$49,3)</f>
        <v>36518.23557961551</v>
      </c>
      <c r="H6162">
        <f>SUMIF(E:E,E6162,F:F)*VLOOKUP(A6162,Sheet1!$A$1:$E$49,5)</f>
        <v>25966.999758669459</v>
      </c>
    </row>
    <row r="6163" spans="1:8" x14ac:dyDescent="0.25">
      <c r="A6163">
        <v>45</v>
      </c>
      <c r="B6163">
        <v>9</v>
      </c>
      <c r="C6163">
        <v>5</v>
      </c>
      <c r="D6163">
        <v>2022</v>
      </c>
      <c r="E6163" s="1">
        <f t="shared" si="96"/>
        <v>44690</v>
      </c>
      <c r="F6163">
        <v>30188</v>
      </c>
      <c r="G6163">
        <f>SUMIF(E:E,E6163,F:F)*VLOOKUP(A6163,Sheet1!$A$1:$E$49,3)</f>
        <v>32959.254993466362</v>
      </c>
      <c r="H6163">
        <f>SUMIF(E:E,E6163,F:F)*VLOOKUP(A6163,Sheet1!$A$1:$E$49,5)</f>
        <v>24778.117002192761</v>
      </c>
    </row>
    <row r="6164" spans="1:8" x14ac:dyDescent="0.25">
      <c r="A6164">
        <v>46</v>
      </c>
      <c r="B6164">
        <v>9</v>
      </c>
      <c r="C6164">
        <v>5</v>
      </c>
      <c r="D6164">
        <v>2022</v>
      </c>
      <c r="E6164" s="1">
        <f t="shared" si="96"/>
        <v>44690</v>
      </c>
      <c r="F6164">
        <v>28890</v>
      </c>
      <c r="G6164">
        <f>SUMIF(E:E,E6164,F:F)*VLOOKUP(A6164,Sheet1!$A$1:$E$49,3)</f>
        <v>29245.536120963068</v>
      </c>
      <c r="H6164">
        <f>SUMIF(E:E,E6164,F:F)*VLOOKUP(A6164,Sheet1!$A$1:$E$49,5)</f>
        <v>23618.898022438447</v>
      </c>
    </row>
    <row r="6165" spans="1:8" x14ac:dyDescent="0.25">
      <c r="A6165">
        <v>47</v>
      </c>
      <c r="B6165">
        <v>9</v>
      </c>
      <c r="C6165">
        <v>5</v>
      </c>
      <c r="D6165">
        <v>2022</v>
      </c>
      <c r="E6165" s="1">
        <f t="shared" si="96"/>
        <v>44690</v>
      </c>
      <c r="F6165">
        <v>27861</v>
      </c>
      <c r="G6165">
        <f>SUMIF(E:E,E6165,F:F)*VLOOKUP(A6165,Sheet1!$A$1:$E$49,3)</f>
        <v>28007.62983012887</v>
      </c>
      <c r="H6165">
        <f>SUMIF(E:E,E6165,F:F)*VLOOKUP(A6165,Sheet1!$A$1:$E$49,5)</f>
        <v>22494.956109401697</v>
      </c>
    </row>
    <row r="6166" spans="1:8" x14ac:dyDescent="0.25">
      <c r="A6166">
        <v>48</v>
      </c>
      <c r="B6166">
        <v>9</v>
      </c>
      <c r="C6166">
        <v>5</v>
      </c>
      <c r="D6166">
        <v>2022</v>
      </c>
      <c r="E6166" s="1">
        <f t="shared" si="96"/>
        <v>44690</v>
      </c>
      <c r="F6166">
        <v>27748</v>
      </c>
      <c r="G6166">
        <f>SUMIF(E:E,E6166,F:F)*VLOOKUP(A6166,Sheet1!$A$1:$E$49,3)</f>
        <v>27775.522400597394</v>
      </c>
      <c r="H6166">
        <f>SUMIF(E:E,E6166,F:F)*VLOOKUP(A6166,Sheet1!$A$1:$E$49,5)</f>
        <v>21411.13899224389</v>
      </c>
    </row>
    <row r="6167" spans="1:8" x14ac:dyDescent="0.25">
      <c r="A6167">
        <v>1</v>
      </c>
      <c r="B6167">
        <v>10</v>
      </c>
      <c r="C6167">
        <v>5</v>
      </c>
      <c r="D6167">
        <v>2022</v>
      </c>
      <c r="E6167" s="1">
        <f t="shared" si="96"/>
        <v>44691</v>
      </c>
      <c r="F6167">
        <v>27320</v>
      </c>
      <c r="G6167">
        <f>SUMIF(E:E,E6167,F:F)*VLOOKUP(A6167,Sheet1!$A$1:$E$49,3)</f>
        <v>26876.363776367416</v>
      </c>
      <c r="H6167">
        <f>SUMIF(E:E,E6167,F:F)*VLOOKUP(A6167,Sheet1!$A$1:$E$49,5)</f>
        <v>21766.741766725339</v>
      </c>
    </row>
    <row r="6168" spans="1:8" x14ac:dyDescent="0.25">
      <c r="A6168">
        <v>2</v>
      </c>
      <c r="B6168">
        <v>10</v>
      </c>
      <c r="C6168">
        <v>5</v>
      </c>
      <c r="D6168">
        <v>2022</v>
      </c>
      <c r="E6168" s="1">
        <f t="shared" si="96"/>
        <v>44691</v>
      </c>
      <c r="F6168">
        <v>27313</v>
      </c>
      <c r="G6168">
        <f>SUMIF(E:E,E6168,F:F)*VLOOKUP(A6168,Sheet1!$A$1:$E$49,3)</f>
        <v>26502.041161097688</v>
      </c>
      <c r="H6168">
        <f>SUMIF(E:E,E6168,F:F)*VLOOKUP(A6168,Sheet1!$A$1:$E$49,5)</f>
        <v>22854.299051251241</v>
      </c>
    </row>
    <row r="6169" spans="1:8" x14ac:dyDescent="0.25">
      <c r="A6169">
        <v>3</v>
      </c>
      <c r="B6169">
        <v>10</v>
      </c>
      <c r="C6169">
        <v>5</v>
      </c>
      <c r="D6169">
        <v>2022</v>
      </c>
      <c r="E6169" s="1">
        <f t="shared" si="96"/>
        <v>44691</v>
      </c>
      <c r="F6169">
        <v>27304</v>
      </c>
      <c r="G6169">
        <f>SUMIF(E:E,E6169,F:F)*VLOOKUP(A6169,Sheet1!$A$1:$E$49,3)</f>
        <v>25828.260453612154</v>
      </c>
      <c r="H6169">
        <f>SUMIF(E:E,E6169,F:F)*VLOOKUP(A6169,Sheet1!$A$1:$E$49,5)</f>
        <v>23975.991401335585</v>
      </c>
    </row>
    <row r="6170" spans="1:8" x14ac:dyDescent="0.25">
      <c r="A6170">
        <v>4</v>
      </c>
      <c r="B6170">
        <v>10</v>
      </c>
      <c r="C6170">
        <v>5</v>
      </c>
      <c r="D6170">
        <v>2022</v>
      </c>
      <c r="E6170" s="1">
        <f t="shared" si="96"/>
        <v>44691</v>
      </c>
      <c r="F6170">
        <v>26898</v>
      </c>
      <c r="G6170">
        <f>SUMIF(E:E,E6170,F:F)*VLOOKUP(A6170,Sheet1!$A$1:$E$49,3)</f>
        <v>25379.073315288468</v>
      </c>
      <c r="H6170">
        <f>SUMIF(E:E,E6170,F:F)*VLOOKUP(A6170,Sheet1!$A$1:$E$49,5)</f>
        <v>25126.387242309254</v>
      </c>
    </row>
    <row r="6171" spans="1:8" x14ac:dyDescent="0.25">
      <c r="A6171">
        <v>5</v>
      </c>
      <c r="B6171">
        <v>10</v>
      </c>
      <c r="C6171">
        <v>5</v>
      </c>
      <c r="D6171">
        <v>2022</v>
      </c>
      <c r="E6171" s="1">
        <f t="shared" si="96"/>
        <v>44691</v>
      </c>
      <c r="F6171">
        <v>26485</v>
      </c>
      <c r="G6171">
        <f>SUMIF(E:E,E6171,F:F)*VLOOKUP(A6171,Sheet1!$A$1:$E$49,3)</f>
        <v>24855.02165391083</v>
      </c>
      <c r="H6171">
        <f>SUMIF(E:E,E6171,F:F)*VLOOKUP(A6171,Sheet1!$A$1:$E$49,5)</f>
        <v>26299.334991750122</v>
      </c>
    </row>
    <row r="6172" spans="1:8" x14ac:dyDescent="0.25">
      <c r="A6172">
        <v>6</v>
      </c>
      <c r="B6172">
        <v>10</v>
      </c>
      <c r="C6172">
        <v>5</v>
      </c>
      <c r="D6172">
        <v>2022</v>
      </c>
      <c r="E6172" s="1">
        <f t="shared" si="96"/>
        <v>44691</v>
      </c>
      <c r="F6172">
        <v>26264</v>
      </c>
      <c r="G6172">
        <f>SUMIF(E:E,E6172,F:F)*VLOOKUP(A6172,Sheet1!$A$1:$E$49,3)</f>
        <v>24031.511900317386</v>
      </c>
      <c r="H6172">
        <f>SUMIF(E:E,E6172,F:F)*VLOOKUP(A6172,Sheet1!$A$1:$E$49,5)</f>
        <v>27487.998323572963</v>
      </c>
    </row>
    <row r="6173" spans="1:8" x14ac:dyDescent="0.25">
      <c r="A6173">
        <v>7</v>
      </c>
      <c r="B6173">
        <v>10</v>
      </c>
      <c r="C6173">
        <v>5</v>
      </c>
      <c r="D6173">
        <v>2022</v>
      </c>
      <c r="E6173" s="1">
        <f t="shared" si="96"/>
        <v>44691</v>
      </c>
      <c r="F6173">
        <v>26235</v>
      </c>
      <c r="G6173">
        <f>SUMIF(E:E,E6173,F:F)*VLOOKUP(A6173,Sheet1!$A$1:$E$49,3)</f>
        <v>23133.137623670016</v>
      </c>
      <c r="H6173">
        <f>SUMIF(E:E,E6173,F:F)*VLOOKUP(A6173,Sheet1!$A$1:$E$49,5)</f>
        <v>28684.906234953847</v>
      </c>
    </row>
    <row r="6174" spans="1:8" x14ac:dyDescent="0.25">
      <c r="A6174">
        <v>8</v>
      </c>
      <c r="B6174">
        <v>10</v>
      </c>
      <c r="C6174">
        <v>5</v>
      </c>
      <c r="D6174">
        <v>2022</v>
      </c>
      <c r="E6174" s="1">
        <f t="shared" si="96"/>
        <v>44691</v>
      </c>
      <c r="F6174">
        <v>26289</v>
      </c>
      <c r="G6174">
        <f>SUMIF(E:E,E6174,F:F)*VLOOKUP(A6174,Sheet1!$A$1:$E$49,3)</f>
        <v>22683.950485346333</v>
      </c>
      <c r="H6174">
        <f>SUMIF(E:E,E6174,F:F)*VLOOKUP(A6174,Sheet1!$A$1:$E$49,5)</f>
        <v>29882.017876142083</v>
      </c>
    </row>
    <row r="6175" spans="1:8" x14ac:dyDescent="0.25">
      <c r="A6175">
        <v>9</v>
      </c>
      <c r="B6175">
        <v>10</v>
      </c>
      <c r="C6175">
        <v>5</v>
      </c>
      <c r="D6175">
        <v>2022</v>
      </c>
      <c r="E6175" s="1">
        <f t="shared" si="96"/>
        <v>44691</v>
      </c>
      <c r="F6175">
        <v>26298</v>
      </c>
      <c r="G6175">
        <f>SUMIF(E:E,E6175,F:F)*VLOOKUP(A6175,Sheet1!$A$1:$E$49,3)</f>
        <v>22309.627870076576</v>
      </c>
      <c r="H6175">
        <f>SUMIF(E:E,E6175,F:F)*VLOOKUP(A6175,Sheet1!$A$1:$E$49,5)</f>
        <v>31070.80173120242</v>
      </c>
    </row>
    <row r="6176" spans="1:8" x14ac:dyDescent="0.25">
      <c r="A6176">
        <v>10</v>
      </c>
      <c r="B6176">
        <v>10</v>
      </c>
      <c r="C6176">
        <v>5</v>
      </c>
      <c r="D6176">
        <v>2022</v>
      </c>
      <c r="E6176" s="1">
        <f t="shared" si="96"/>
        <v>44691</v>
      </c>
      <c r="F6176">
        <v>26686</v>
      </c>
      <c r="G6176">
        <f>SUMIF(E:E,E6176,F:F)*VLOOKUP(A6176,Sheet1!$A$1:$E$49,3)</f>
        <v>22159.898823968688</v>
      </c>
      <c r="H6176">
        <f>SUMIF(E:E,E6176,F:F)*VLOOKUP(A6176,Sheet1!$A$1:$E$49,5)</f>
        <v>32242.328352858349</v>
      </c>
    </row>
    <row r="6177" spans="1:8" x14ac:dyDescent="0.25">
      <c r="A6177">
        <v>11</v>
      </c>
      <c r="B6177">
        <v>10</v>
      </c>
      <c r="C6177">
        <v>5</v>
      </c>
      <c r="D6177">
        <v>2022</v>
      </c>
      <c r="E6177" s="1">
        <f t="shared" si="96"/>
        <v>44691</v>
      </c>
      <c r="F6177">
        <v>27634</v>
      </c>
      <c r="G6177">
        <f>SUMIF(E:E,E6177,F:F)*VLOOKUP(A6177,Sheet1!$A$1:$E$49,3)</f>
        <v>23282.866669777901</v>
      </c>
      <c r="H6177">
        <f>SUMIF(E:E,E6177,F:F)*VLOOKUP(A6177,Sheet1!$A$1:$E$49,5)</f>
        <v>33387.375468388593</v>
      </c>
    </row>
    <row r="6178" spans="1:8" x14ac:dyDescent="0.25">
      <c r="A6178">
        <v>12</v>
      </c>
      <c r="B6178">
        <v>10</v>
      </c>
      <c r="C6178">
        <v>5</v>
      </c>
      <c r="D6178">
        <v>2022</v>
      </c>
      <c r="E6178" s="1">
        <f t="shared" si="96"/>
        <v>44691</v>
      </c>
      <c r="F6178">
        <v>30904</v>
      </c>
      <c r="G6178">
        <f>SUMIF(E:E,E6178,F:F)*VLOOKUP(A6178,Sheet1!$A$1:$E$49,3)</f>
        <v>26427.176638043729</v>
      </c>
      <c r="H6178">
        <f>SUMIF(E:E,E6178,F:F)*VLOOKUP(A6178,Sheet1!$A$1:$E$49,5)</f>
        <v>34496.543898244709</v>
      </c>
    </row>
    <row r="6179" spans="1:8" x14ac:dyDescent="0.25">
      <c r="A6179">
        <v>13</v>
      </c>
      <c r="B6179">
        <v>10</v>
      </c>
      <c r="C6179">
        <v>5</v>
      </c>
      <c r="D6179">
        <v>2022</v>
      </c>
      <c r="E6179" s="1">
        <f t="shared" si="96"/>
        <v>44691</v>
      </c>
      <c r="F6179">
        <v>33544</v>
      </c>
      <c r="G6179">
        <f>SUMIF(E:E,E6179,F:F)*VLOOKUP(A6179,Sheet1!$A$1:$E$49,3)</f>
        <v>28298.789714392231</v>
      </c>
      <c r="H6179">
        <f>SUMIF(E:E,E6179,F:F)*VLOOKUP(A6179,Sheet1!$A$1:$E$49,5)</f>
        <v>35560.382377324859</v>
      </c>
    </row>
    <row r="6180" spans="1:8" x14ac:dyDescent="0.25">
      <c r="A6180">
        <v>14</v>
      </c>
      <c r="B6180">
        <v>10</v>
      </c>
      <c r="C6180">
        <v>5</v>
      </c>
      <c r="D6180">
        <v>2022</v>
      </c>
      <c r="E6180" s="1">
        <f t="shared" si="96"/>
        <v>44691</v>
      </c>
      <c r="F6180">
        <v>35378</v>
      </c>
      <c r="G6180">
        <f>SUMIF(E:E,E6180,F:F)*VLOOKUP(A6180,Sheet1!$A$1:$E$49,3)</f>
        <v>31517.964205712124</v>
      </c>
      <c r="H6180">
        <f>SUMIF(E:E,E6180,F:F)*VLOOKUP(A6180,Sheet1!$A$1:$E$49,5)</f>
        <v>36569.519053131873</v>
      </c>
    </row>
    <row r="6181" spans="1:8" x14ac:dyDescent="0.25">
      <c r="A6181">
        <v>15</v>
      </c>
      <c r="B6181">
        <v>10</v>
      </c>
      <c r="C6181">
        <v>5</v>
      </c>
      <c r="D6181">
        <v>2022</v>
      </c>
      <c r="E6181" s="1">
        <f t="shared" si="96"/>
        <v>44691</v>
      </c>
      <c r="F6181">
        <v>35945</v>
      </c>
      <c r="G6181">
        <f>SUMIF(E:E,E6181,F:F)*VLOOKUP(A6181,Sheet1!$A$1:$E$49,3)</f>
        <v>34812.003220085891</v>
      </c>
      <c r="H6181">
        <f>SUMIF(E:E,E6181,F:F)*VLOOKUP(A6181,Sheet1!$A$1:$E$49,5)</f>
        <v>37514.797167207777</v>
      </c>
    </row>
    <row r="6182" spans="1:8" x14ac:dyDescent="0.25">
      <c r="A6182">
        <v>16</v>
      </c>
      <c r="B6182">
        <v>10</v>
      </c>
      <c r="C6182">
        <v>5</v>
      </c>
      <c r="D6182">
        <v>2022</v>
      </c>
      <c r="E6182" s="1">
        <f t="shared" si="96"/>
        <v>44691</v>
      </c>
      <c r="F6182">
        <v>36240</v>
      </c>
      <c r="G6182">
        <f>SUMIF(E:E,E6182,F:F)*VLOOKUP(A6182,Sheet1!$A$1:$E$49,3)</f>
        <v>36608.751773380522</v>
      </c>
      <c r="H6182">
        <f>SUMIF(E:E,E6182,F:F)*VLOOKUP(A6182,Sheet1!$A$1:$E$49,5)</f>
        <v>38387.41221698928</v>
      </c>
    </row>
    <row r="6183" spans="1:8" x14ac:dyDescent="0.25">
      <c r="A6183">
        <v>17</v>
      </c>
      <c r="B6183">
        <v>10</v>
      </c>
      <c r="C6183">
        <v>5</v>
      </c>
      <c r="D6183">
        <v>2022</v>
      </c>
      <c r="E6183" s="1">
        <f t="shared" si="96"/>
        <v>44691</v>
      </c>
      <c r="F6183">
        <v>36728</v>
      </c>
      <c r="G6183">
        <f>SUMIF(E:E,E6183,F:F)*VLOOKUP(A6183,Sheet1!$A$1:$E$49,3)</f>
        <v>36309.293681164745</v>
      </c>
      <c r="H6183">
        <f>SUMIF(E:E,E6183,F:F)*VLOOKUP(A6183,Sheet1!$A$1:$E$49,5)</f>
        <v>39179.047753696424</v>
      </c>
    </row>
    <row r="6184" spans="1:8" x14ac:dyDescent="0.25">
      <c r="A6184">
        <v>18</v>
      </c>
      <c r="B6184">
        <v>10</v>
      </c>
      <c r="C6184">
        <v>5</v>
      </c>
      <c r="D6184">
        <v>2022</v>
      </c>
      <c r="E6184" s="1">
        <f t="shared" si="96"/>
        <v>44691</v>
      </c>
      <c r="F6184">
        <v>36913</v>
      </c>
      <c r="G6184">
        <f>SUMIF(E:E,E6184,F:F)*VLOOKUP(A6184,Sheet1!$A$1:$E$49,3)</f>
        <v>34287.951558708221</v>
      </c>
      <c r="H6184">
        <f>SUMIF(E:E,E6184,F:F)*VLOOKUP(A6184,Sheet1!$A$1:$E$49,5)</f>
        <v>39882.006905162882</v>
      </c>
    </row>
    <row r="6185" spans="1:8" x14ac:dyDescent="0.25">
      <c r="A6185">
        <v>19</v>
      </c>
      <c r="B6185">
        <v>10</v>
      </c>
      <c r="C6185">
        <v>5</v>
      </c>
      <c r="D6185">
        <v>2022</v>
      </c>
      <c r="E6185" s="1">
        <f t="shared" si="96"/>
        <v>44691</v>
      </c>
      <c r="F6185">
        <v>36853</v>
      </c>
      <c r="G6185">
        <f>SUMIF(E:E,E6185,F:F)*VLOOKUP(A6185,Sheet1!$A$1:$E$49,3)</f>
        <v>33763.89989733055</v>
      </c>
      <c r="H6185">
        <f>SUMIF(E:E,E6185,F:F)*VLOOKUP(A6185,Sheet1!$A$1:$E$49,5)</f>
        <v>40489.336725386129</v>
      </c>
    </row>
    <row r="6186" spans="1:8" x14ac:dyDescent="0.25">
      <c r="A6186">
        <v>20</v>
      </c>
      <c r="B6186">
        <v>10</v>
      </c>
      <c r="C6186">
        <v>5</v>
      </c>
      <c r="D6186">
        <v>2022</v>
      </c>
      <c r="E6186" s="1">
        <f t="shared" si="96"/>
        <v>44691</v>
      </c>
      <c r="F6186">
        <v>37034</v>
      </c>
      <c r="G6186">
        <f>SUMIF(E:E,E6186,F:F)*VLOOKUP(A6186,Sheet1!$A$1:$E$49,3)</f>
        <v>34287.951558708221</v>
      </c>
      <c r="H6186">
        <f>SUMIF(E:E,E6186,F:F)*VLOOKUP(A6186,Sheet1!$A$1:$E$49,5)</f>
        <v>40994.94256713389</v>
      </c>
    </row>
    <row r="6187" spans="1:8" x14ac:dyDescent="0.25">
      <c r="A6187">
        <v>21</v>
      </c>
      <c r="B6187">
        <v>10</v>
      </c>
      <c r="C6187">
        <v>5</v>
      </c>
      <c r="D6187">
        <v>2022</v>
      </c>
      <c r="E6187" s="1">
        <f t="shared" si="96"/>
        <v>44691</v>
      </c>
      <c r="F6187">
        <v>37211</v>
      </c>
      <c r="G6187">
        <f>SUMIF(E:E,E6187,F:F)*VLOOKUP(A6187,Sheet1!$A$1:$E$49,3)</f>
        <v>34812.003220085891</v>
      </c>
      <c r="H6187">
        <f>SUMIF(E:E,E6187,F:F)*VLOOKUP(A6187,Sheet1!$A$1:$E$49,5)</f>
        <v>41393.689849503186</v>
      </c>
    </row>
    <row r="6188" spans="1:8" x14ac:dyDescent="0.25">
      <c r="A6188">
        <v>22</v>
      </c>
      <c r="B6188">
        <v>10</v>
      </c>
      <c r="C6188">
        <v>5</v>
      </c>
      <c r="D6188">
        <v>2022</v>
      </c>
      <c r="E6188" s="1">
        <f t="shared" si="96"/>
        <v>44691</v>
      </c>
      <c r="F6188">
        <v>38100</v>
      </c>
      <c r="G6188">
        <f>SUMIF(E:E,E6188,F:F)*VLOOKUP(A6188,Sheet1!$A$1:$E$49,3)</f>
        <v>35410.91940451743</v>
      </c>
      <c r="H6188">
        <f>SUMIF(E:E,E6188,F:F)*VLOOKUP(A6188,Sheet1!$A$1:$E$49,5)</f>
        <v>41681.490845355373</v>
      </c>
    </row>
    <row r="6189" spans="1:8" x14ac:dyDescent="0.25">
      <c r="A6189">
        <v>23</v>
      </c>
      <c r="B6189">
        <v>10</v>
      </c>
      <c r="C6189">
        <v>5</v>
      </c>
      <c r="D6189">
        <v>2022</v>
      </c>
      <c r="E6189" s="1">
        <f t="shared" si="96"/>
        <v>44691</v>
      </c>
      <c r="F6189">
        <v>38403</v>
      </c>
      <c r="G6189">
        <f>SUMIF(E:E,E6189,F:F)*VLOOKUP(A6189,Sheet1!$A$1:$E$49,3)</f>
        <v>35485.783927571305</v>
      </c>
      <c r="H6189">
        <f>SUMIF(E:E,E6189,F:F)*VLOOKUP(A6189,Sheet1!$A$1:$E$49,5)</f>
        <v>41855.374437725812</v>
      </c>
    </row>
    <row r="6190" spans="1:8" x14ac:dyDescent="0.25">
      <c r="A6190">
        <v>24</v>
      </c>
      <c r="B6190">
        <v>10</v>
      </c>
      <c r="C6190">
        <v>5</v>
      </c>
      <c r="D6190">
        <v>2022</v>
      </c>
      <c r="E6190" s="1">
        <f t="shared" si="96"/>
        <v>44691</v>
      </c>
      <c r="F6190">
        <v>38516</v>
      </c>
      <c r="G6190">
        <f>SUMIF(E:E,E6190,F:F)*VLOOKUP(A6190,Sheet1!$A$1:$E$49,3)</f>
        <v>35710.377496733199</v>
      </c>
      <c r="H6190">
        <f>SUMIF(E:E,E6190,F:F)*VLOOKUP(A6190,Sheet1!$A$1:$E$49,5)</f>
        <v>41913.53718070902</v>
      </c>
    </row>
    <row r="6191" spans="1:8" x14ac:dyDescent="0.25">
      <c r="A6191">
        <v>25</v>
      </c>
      <c r="B6191">
        <v>10</v>
      </c>
      <c r="C6191">
        <v>5</v>
      </c>
      <c r="D6191">
        <v>2022</v>
      </c>
      <c r="E6191" s="1">
        <f t="shared" si="96"/>
        <v>44691</v>
      </c>
      <c r="F6191">
        <v>37475</v>
      </c>
      <c r="G6191">
        <f>SUMIF(E:E,E6191,F:F)*VLOOKUP(A6191,Sheet1!$A$1:$E$49,3)</f>
        <v>36009.835588948983</v>
      </c>
      <c r="H6191">
        <f>SUMIF(E:E,E6191,F:F)*VLOOKUP(A6191,Sheet1!$A$1:$E$49,5)</f>
        <v>41855.374437725812</v>
      </c>
    </row>
    <row r="6192" spans="1:8" x14ac:dyDescent="0.25">
      <c r="A6192">
        <v>26</v>
      </c>
      <c r="B6192">
        <v>10</v>
      </c>
      <c r="C6192">
        <v>5</v>
      </c>
      <c r="D6192">
        <v>2022</v>
      </c>
      <c r="E6192" s="1">
        <f t="shared" si="96"/>
        <v>44691</v>
      </c>
      <c r="F6192">
        <v>37087</v>
      </c>
      <c r="G6192">
        <f>SUMIF(E:E,E6192,F:F)*VLOOKUP(A6192,Sheet1!$A$1:$E$49,3)</f>
        <v>35635.512973679331</v>
      </c>
      <c r="H6192">
        <f>SUMIF(E:E,E6192,F:F)*VLOOKUP(A6192,Sheet1!$A$1:$E$49,5)</f>
        <v>41681.490845355373</v>
      </c>
    </row>
    <row r="6193" spans="1:8" x14ac:dyDescent="0.25">
      <c r="A6193">
        <v>27</v>
      </c>
      <c r="B6193">
        <v>10</v>
      </c>
      <c r="C6193">
        <v>5</v>
      </c>
      <c r="D6193">
        <v>2022</v>
      </c>
      <c r="E6193" s="1">
        <f t="shared" si="96"/>
        <v>44691</v>
      </c>
      <c r="F6193">
        <v>37067</v>
      </c>
      <c r="G6193">
        <f>SUMIF(E:E,E6193,F:F)*VLOOKUP(A6193,Sheet1!$A$1:$E$49,3)</f>
        <v>35036.596789247786</v>
      </c>
      <c r="H6193">
        <f>SUMIF(E:E,E6193,F:F)*VLOOKUP(A6193,Sheet1!$A$1:$E$49,5)</f>
        <v>41393.689849503186</v>
      </c>
    </row>
    <row r="6194" spans="1:8" x14ac:dyDescent="0.25">
      <c r="A6194">
        <v>28</v>
      </c>
      <c r="B6194">
        <v>10</v>
      </c>
      <c r="C6194">
        <v>5</v>
      </c>
      <c r="D6194">
        <v>2022</v>
      </c>
      <c r="E6194" s="1">
        <f t="shared" si="96"/>
        <v>44691</v>
      </c>
      <c r="F6194">
        <v>36935</v>
      </c>
      <c r="G6194">
        <f>SUMIF(E:E,E6194,F:F)*VLOOKUP(A6194,Sheet1!$A$1:$E$49,3)</f>
        <v>34512.545127870122</v>
      </c>
      <c r="H6194">
        <f>SUMIF(E:E,E6194,F:F)*VLOOKUP(A6194,Sheet1!$A$1:$E$49,5)</f>
        <v>40994.94256713389</v>
      </c>
    </row>
    <row r="6195" spans="1:8" x14ac:dyDescent="0.25">
      <c r="A6195">
        <v>29</v>
      </c>
      <c r="B6195">
        <v>10</v>
      </c>
      <c r="C6195">
        <v>5</v>
      </c>
      <c r="D6195">
        <v>2022</v>
      </c>
      <c r="E6195" s="1">
        <f t="shared" si="96"/>
        <v>44691</v>
      </c>
      <c r="F6195">
        <v>36879</v>
      </c>
      <c r="G6195">
        <f>SUMIF(E:E,E6195,F:F)*VLOOKUP(A6195,Sheet1!$A$1:$E$49,3)</f>
        <v>34662.274173977865</v>
      </c>
      <c r="H6195">
        <f>SUMIF(E:E,E6195,F:F)*VLOOKUP(A6195,Sheet1!$A$1:$E$49,5)</f>
        <v>40489.336725386129</v>
      </c>
    </row>
    <row r="6196" spans="1:8" x14ac:dyDescent="0.25">
      <c r="A6196">
        <v>30</v>
      </c>
      <c r="B6196">
        <v>10</v>
      </c>
      <c r="C6196">
        <v>5</v>
      </c>
      <c r="D6196">
        <v>2022</v>
      </c>
      <c r="E6196" s="1">
        <f t="shared" si="96"/>
        <v>44691</v>
      </c>
      <c r="F6196">
        <v>36719</v>
      </c>
      <c r="G6196">
        <f>SUMIF(E:E,E6196,F:F)*VLOOKUP(A6196,Sheet1!$A$1:$E$49,3)</f>
        <v>35410.91940451743</v>
      </c>
      <c r="H6196">
        <f>SUMIF(E:E,E6196,F:F)*VLOOKUP(A6196,Sheet1!$A$1:$E$49,5)</f>
        <v>39882.006905162882</v>
      </c>
    </row>
    <row r="6197" spans="1:8" x14ac:dyDescent="0.25">
      <c r="A6197">
        <v>31</v>
      </c>
      <c r="B6197">
        <v>10</v>
      </c>
      <c r="C6197">
        <v>5</v>
      </c>
      <c r="D6197">
        <v>2022</v>
      </c>
      <c r="E6197" s="1">
        <f t="shared" si="96"/>
        <v>44691</v>
      </c>
      <c r="F6197">
        <v>37320</v>
      </c>
      <c r="G6197">
        <f>SUMIF(E:E,E6197,F:F)*VLOOKUP(A6197,Sheet1!$A$1:$E$49,3)</f>
        <v>35785.242019787082</v>
      </c>
      <c r="H6197">
        <f>SUMIF(E:E,E6197,F:F)*VLOOKUP(A6197,Sheet1!$A$1:$E$49,5)</f>
        <v>39179.047753696424</v>
      </c>
    </row>
    <row r="6198" spans="1:8" x14ac:dyDescent="0.25">
      <c r="A6198">
        <v>32</v>
      </c>
      <c r="B6198">
        <v>10</v>
      </c>
      <c r="C6198">
        <v>5</v>
      </c>
      <c r="D6198">
        <v>2022</v>
      </c>
      <c r="E6198" s="1">
        <f t="shared" si="96"/>
        <v>44691</v>
      </c>
      <c r="F6198">
        <v>37789</v>
      </c>
      <c r="G6198">
        <f>SUMIF(E:E,E6198,F:F)*VLOOKUP(A6198,Sheet1!$A$1:$E$49,3)</f>
        <v>38854.687464998948</v>
      </c>
      <c r="H6198">
        <f>SUMIF(E:E,E6198,F:F)*VLOOKUP(A6198,Sheet1!$A$1:$E$49,5)</f>
        <v>38387.41221698928</v>
      </c>
    </row>
    <row r="6199" spans="1:8" x14ac:dyDescent="0.25">
      <c r="A6199">
        <v>33</v>
      </c>
      <c r="B6199">
        <v>10</v>
      </c>
      <c r="C6199">
        <v>5</v>
      </c>
      <c r="D6199">
        <v>2022</v>
      </c>
      <c r="E6199" s="1">
        <f t="shared" si="96"/>
        <v>44691</v>
      </c>
      <c r="F6199">
        <v>38125</v>
      </c>
      <c r="G6199">
        <f>SUMIF(E:E,E6199,F:F)*VLOOKUP(A6199,Sheet1!$A$1:$E$49,3)</f>
        <v>40726.300541347729</v>
      </c>
      <c r="H6199">
        <f>SUMIF(E:E,E6199,F:F)*VLOOKUP(A6199,Sheet1!$A$1:$E$49,5)</f>
        <v>37514.797167207777</v>
      </c>
    </row>
    <row r="6200" spans="1:8" x14ac:dyDescent="0.25">
      <c r="A6200">
        <v>34</v>
      </c>
      <c r="B6200">
        <v>10</v>
      </c>
      <c r="C6200">
        <v>5</v>
      </c>
      <c r="D6200">
        <v>2022</v>
      </c>
      <c r="E6200" s="1">
        <f t="shared" si="96"/>
        <v>44691</v>
      </c>
      <c r="F6200">
        <v>38298</v>
      </c>
      <c r="G6200">
        <f>SUMIF(E:E,E6200,F:F)*VLOOKUP(A6200,Sheet1!$A$1:$E$49,3)</f>
        <v>42448.184571588485</v>
      </c>
      <c r="H6200">
        <f>SUMIF(E:E,E6200,F:F)*VLOOKUP(A6200,Sheet1!$A$1:$E$49,5)</f>
        <v>36569.519053131873</v>
      </c>
    </row>
    <row r="6201" spans="1:8" x14ac:dyDescent="0.25">
      <c r="A6201">
        <v>35</v>
      </c>
      <c r="B6201">
        <v>10</v>
      </c>
      <c r="C6201">
        <v>5</v>
      </c>
      <c r="D6201">
        <v>2022</v>
      </c>
      <c r="E6201" s="1">
        <f t="shared" si="96"/>
        <v>44691</v>
      </c>
      <c r="F6201">
        <v>37743</v>
      </c>
      <c r="G6201">
        <f>SUMIF(E:E,E6201,F:F)*VLOOKUP(A6201,Sheet1!$A$1:$E$49,3)</f>
        <v>43720.881463505728</v>
      </c>
      <c r="H6201">
        <f>SUMIF(E:E,E6201,F:F)*VLOOKUP(A6201,Sheet1!$A$1:$E$49,5)</f>
        <v>35560.382377324859</v>
      </c>
    </row>
    <row r="6202" spans="1:8" x14ac:dyDescent="0.25">
      <c r="A6202">
        <v>36</v>
      </c>
      <c r="B6202">
        <v>10</v>
      </c>
      <c r="C6202">
        <v>5</v>
      </c>
      <c r="D6202">
        <v>2022</v>
      </c>
      <c r="E6202" s="1">
        <f t="shared" si="96"/>
        <v>44691</v>
      </c>
      <c r="F6202">
        <v>37157</v>
      </c>
      <c r="G6202">
        <f>SUMIF(E:E,E6202,F:F)*VLOOKUP(A6202,Sheet1!$A$1:$E$49,3)</f>
        <v>44020.33955572149</v>
      </c>
      <c r="H6202">
        <f>SUMIF(E:E,E6202,F:F)*VLOOKUP(A6202,Sheet1!$A$1:$E$49,5)</f>
        <v>34496.543898244709</v>
      </c>
    </row>
    <row r="6203" spans="1:8" x14ac:dyDescent="0.25">
      <c r="A6203">
        <v>37</v>
      </c>
      <c r="B6203">
        <v>10</v>
      </c>
      <c r="C6203">
        <v>5</v>
      </c>
      <c r="D6203">
        <v>2022</v>
      </c>
      <c r="E6203" s="1">
        <f t="shared" si="96"/>
        <v>44691</v>
      </c>
      <c r="F6203">
        <v>36842</v>
      </c>
      <c r="G6203">
        <f>SUMIF(E:E,E6203,F:F)*VLOOKUP(A6203,Sheet1!$A$1:$E$49,3)</f>
        <v>44095.204078775365</v>
      </c>
      <c r="H6203">
        <f>SUMIF(E:E,E6203,F:F)*VLOOKUP(A6203,Sheet1!$A$1:$E$49,5)</f>
        <v>33387.375468388593</v>
      </c>
    </row>
    <row r="6204" spans="1:8" x14ac:dyDescent="0.25">
      <c r="A6204">
        <v>38</v>
      </c>
      <c r="B6204">
        <v>10</v>
      </c>
      <c r="C6204">
        <v>5</v>
      </c>
      <c r="D6204">
        <v>2022</v>
      </c>
      <c r="E6204" s="1">
        <f t="shared" si="96"/>
        <v>44691</v>
      </c>
      <c r="F6204">
        <v>35711</v>
      </c>
      <c r="G6204">
        <f>SUMIF(E:E,E6204,F:F)*VLOOKUP(A6204,Sheet1!$A$1:$E$49,3)</f>
        <v>43795.745986559596</v>
      </c>
      <c r="H6204">
        <f>SUMIF(E:E,E6204,F:F)*VLOOKUP(A6204,Sheet1!$A$1:$E$49,5)</f>
        <v>32242.328352858349</v>
      </c>
    </row>
    <row r="6205" spans="1:8" x14ac:dyDescent="0.25">
      <c r="A6205">
        <v>39</v>
      </c>
      <c r="B6205">
        <v>10</v>
      </c>
      <c r="C6205">
        <v>5</v>
      </c>
      <c r="D6205">
        <v>2022</v>
      </c>
      <c r="E6205" s="1">
        <f t="shared" si="96"/>
        <v>44691</v>
      </c>
      <c r="F6205">
        <v>35199</v>
      </c>
      <c r="G6205">
        <f>SUMIF(E:E,E6205,F:F)*VLOOKUP(A6205,Sheet1!$A$1:$E$49,3)</f>
        <v>43795.745986559596</v>
      </c>
      <c r="H6205">
        <f>SUMIF(E:E,E6205,F:F)*VLOOKUP(A6205,Sheet1!$A$1:$E$49,5)</f>
        <v>31070.80173120242</v>
      </c>
    </row>
    <row r="6206" spans="1:8" x14ac:dyDescent="0.25">
      <c r="A6206">
        <v>40</v>
      </c>
      <c r="B6206">
        <v>10</v>
      </c>
      <c r="C6206">
        <v>5</v>
      </c>
      <c r="D6206">
        <v>2022</v>
      </c>
      <c r="E6206" s="1">
        <f t="shared" si="96"/>
        <v>44691</v>
      </c>
      <c r="F6206">
        <v>34595</v>
      </c>
      <c r="G6206">
        <f>SUMIF(E:E,E6206,F:F)*VLOOKUP(A6206,Sheet1!$A$1:$E$49,3)</f>
        <v>42747.642663804261</v>
      </c>
      <c r="H6206">
        <f>SUMIF(E:E,E6206,F:F)*VLOOKUP(A6206,Sheet1!$A$1:$E$49,5)</f>
        <v>29882.017876142083</v>
      </c>
    </row>
    <row r="6207" spans="1:8" x14ac:dyDescent="0.25">
      <c r="A6207">
        <v>41</v>
      </c>
      <c r="B6207">
        <v>10</v>
      </c>
      <c r="C6207">
        <v>5</v>
      </c>
      <c r="D6207">
        <v>2022</v>
      </c>
      <c r="E6207" s="1">
        <f t="shared" si="96"/>
        <v>44691</v>
      </c>
      <c r="F6207">
        <v>34435</v>
      </c>
      <c r="G6207">
        <f>SUMIF(E:E,E6207,F:F)*VLOOKUP(A6207,Sheet1!$A$1:$E$49,3)</f>
        <v>40950.894110509631</v>
      </c>
      <c r="H6207">
        <f>SUMIF(E:E,E6207,F:F)*VLOOKUP(A6207,Sheet1!$A$1:$E$49,5)</f>
        <v>28684.906234953847</v>
      </c>
    </row>
    <row r="6208" spans="1:8" x14ac:dyDescent="0.25">
      <c r="A6208">
        <v>42</v>
      </c>
      <c r="B6208">
        <v>10</v>
      </c>
      <c r="C6208">
        <v>5</v>
      </c>
      <c r="D6208">
        <v>2022</v>
      </c>
      <c r="E6208" s="1">
        <f t="shared" si="96"/>
        <v>44691</v>
      </c>
      <c r="F6208">
        <v>33854</v>
      </c>
      <c r="G6208">
        <f>SUMIF(E:E,E6208,F:F)*VLOOKUP(A6208,Sheet1!$A$1:$E$49,3)</f>
        <v>39378.739126376619</v>
      </c>
      <c r="H6208">
        <f>SUMIF(E:E,E6208,F:F)*VLOOKUP(A6208,Sheet1!$A$1:$E$49,5)</f>
        <v>27487.998323572963</v>
      </c>
    </row>
    <row r="6209" spans="1:8" x14ac:dyDescent="0.25">
      <c r="A6209">
        <v>43</v>
      </c>
      <c r="B6209">
        <v>10</v>
      </c>
      <c r="C6209">
        <v>5</v>
      </c>
      <c r="D6209">
        <v>2022</v>
      </c>
      <c r="E6209" s="1">
        <f t="shared" si="96"/>
        <v>44691</v>
      </c>
      <c r="F6209">
        <v>32941</v>
      </c>
      <c r="G6209">
        <f>SUMIF(E:E,E6209,F:F)*VLOOKUP(A6209,Sheet1!$A$1:$E$49,3)</f>
        <v>38330.635803621277</v>
      </c>
      <c r="H6209">
        <f>SUMIF(E:E,E6209,F:F)*VLOOKUP(A6209,Sheet1!$A$1:$E$49,5)</f>
        <v>26299.334991750122</v>
      </c>
    </row>
    <row r="6210" spans="1:8" x14ac:dyDescent="0.25">
      <c r="A6210">
        <v>44</v>
      </c>
      <c r="B6210">
        <v>10</v>
      </c>
      <c r="C6210">
        <v>5</v>
      </c>
      <c r="D6210">
        <v>2022</v>
      </c>
      <c r="E6210" s="1">
        <f t="shared" si="96"/>
        <v>44691</v>
      </c>
      <c r="F6210">
        <v>31619</v>
      </c>
      <c r="G6210">
        <f>SUMIF(E:E,E6210,F:F)*VLOOKUP(A6210,Sheet1!$A$1:$E$49,3)</f>
        <v>35336.054881463562</v>
      </c>
      <c r="H6210">
        <f>SUMIF(E:E,E6210,F:F)*VLOOKUP(A6210,Sheet1!$A$1:$E$49,5)</f>
        <v>25126.387242309254</v>
      </c>
    </row>
    <row r="6211" spans="1:8" x14ac:dyDescent="0.25">
      <c r="A6211">
        <v>45</v>
      </c>
      <c r="B6211">
        <v>10</v>
      </c>
      <c r="C6211">
        <v>5</v>
      </c>
      <c r="D6211">
        <v>2022</v>
      </c>
      <c r="E6211" s="1">
        <f t="shared" ref="E6211:E6274" si="97">DATE(D6211,C6211,B6211)</f>
        <v>44691</v>
      </c>
      <c r="F6211">
        <v>29997</v>
      </c>
      <c r="G6211">
        <f>SUMIF(E:E,E6211,F:F)*VLOOKUP(A6211,Sheet1!$A$1:$E$49,3)</f>
        <v>31892.286820981768</v>
      </c>
      <c r="H6211">
        <f>SUMIF(E:E,E6211,F:F)*VLOOKUP(A6211,Sheet1!$A$1:$E$49,5)</f>
        <v>23975.991401335585</v>
      </c>
    </row>
    <row r="6212" spans="1:8" x14ac:dyDescent="0.25">
      <c r="A6212">
        <v>46</v>
      </c>
      <c r="B6212">
        <v>10</v>
      </c>
      <c r="C6212">
        <v>5</v>
      </c>
      <c r="D6212">
        <v>2022</v>
      </c>
      <c r="E6212" s="1">
        <f t="shared" si="97"/>
        <v>44691</v>
      </c>
      <c r="F6212">
        <v>28807</v>
      </c>
      <c r="G6212">
        <f>SUMIF(E:E,E6212,F:F)*VLOOKUP(A6212,Sheet1!$A$1:$E$49,3)</f>
        <v>28298.789714392231</v>
      </c>
      <c r="H6212">
        <f>SUMIF(E:E,E6212,F:F)*VLOOKUP(A6212,Sheet1!$A$1:$E$49,5)</f>
        <v>22854.299051251241</v>
      </c>
    </row>
    <row r="6213" spans="1:8" x14ac:dyDescent="0.25">
      <c r="A6213">
        <v>47</v>
      </c>
      <c r="B6213">
        <v>10</v>
      </c>
      <c r="C6213">
        <v>5</v>
      </c>
      <c r="D6213">
        <v>2022</v>
      </c>
      <c r="E6213" s="1">
        <f t="shared" si="97"/>
        <v>44691</v>
      </c>
      <c r="F6213">
        <v>27914</v>
      </c>
      <c r="G6213">
        <f>SUMIF(E:E,E6213,F:F)*VLOOKUP(A6213,Sheet1!$A$1:$E$49,3)</f>
        <v>27100.957345529281</v>
      </c>
      <c r="H6213">
        <f>SUMIF(E:E,E6213,F:F)*VLOOKUP(A6213,Sheet1!$A$1:$E$49,5)</f>
        <v>21766.741766725339</v>
      </c>
    </row>
    <row r="6214" spans="1:8" x14ac:dyDescent="0.25">
      <c r="A6214">
        <v>48</v>
      </c>
      <c r="B6214">
        <v>10</v>
      </c>
      <c r="C6214">
        <v>5</v>
      </c>
      <c r="D6214">
        <v>2022</v>
      </c>
      <c r="E6214" s="1">
        <f t="shared" si="97"/>
        <v>44691</v>
      </c>
      <c r="F6214">
        <v>27194</v>
      </c>
      <c r="G6214">
        <f>SUMIF(E:E,E6214,F:F)*VLOOKUP(A6214,Sheet1!$A$1:$E$49,3)</f>
        <v>26876.363776367416</v>
      </c>
      <c r="H6214">
        <f>SUMIF(E:E,E6214,F:F)*VLOOKUP(A6214,Sheet1!$A$1:$E$49,5)</f>
        <v>20718.010344587965</v>
      </c>
    </row>
    <row r="6215" spans="1:8" x14ac:dyDescent="0.25">
      <c r="A6215">
        <v>1</v>
      </c>
      <c r="B6215">
        <v>11</v>
      </c>
      <c r="C6215">
        <v>5</v>
      </c>
      <c r="D6215">
        <v>2022</v>
      </c>
      <c r="E6215" s="1">
        <f t="shared" si="97"/>
        <v>44692</v>
      </c>
      <c r="F6215">
        <v>26980</v>
      </c>
      <c r="G6215">
        <f>SUMIF(E:E,E6215,F:F)*VLOOKUP(A6215,Sheet1!$A$1:$E$49,3)</f>
        <v>26914.378103416137</v>
      </c>
      <c r="H6215">
        <f>SUMIF(E:E,E6215,F:F)*VLOOKUP(A6215,Sheet1!$A$1:$E$49,5)</f>
        <v>21797.528968714061</v>
      </c>
    </row>
    <row r="6216" spans="1:8" x14ac:dyDescent="0.25">
      <c r="A6216">
        <v>2</v>
      </c>
      <c r="B6216">
        <v>11</v>
      </c>
      <c r="C6216">
        <v>5</v>
      </c>
      <c r="D6216">
        <v>2022</v>
      </c>
      <c r="E6216" s="1">
        <f t="shared" si="97"/>
        <v>44692</v>
      </c>
      <c r="F6216">
        <v>27343</v>
      </c>
      <c r="G6216">
        <f>SUMIF(E:E,E6216,F:F)*VLOOKUP(A6216,Sheet1!$A$1:$E$49,3)</f>
        <v>26539.526040694476</v>
      </c>
      <c r="H6216">
        <f>SUMIF(E:E,E6216,F:F)*VLOOKUP(A6216,Sheet1!$A$1:$E$49,5)</f>
        <v>22886.624510373338</v>
      </c>
    </row>
    <row r="6217" spans="1:8" x14ac:dyDescent="0.25">
      <c r="A6217">
        <v>3</v>
      </c>
      <c r="B6217">
        <v>11</v>
      </c>
      <c r="C6217">
        <v>5</v>
      </c>
      <c r="D6217">
        <v>2022</v>
      </c>
      <c r="E6217" s="1">
        <f t="shared" si="97"/>
        <v>44692</v>
      </c>
      <c r="F6217">
        <v>27280</v>
      </c>
      <c r="G6217">
        <f>SUMIF(E:E,E6217,F:F)*VLOOKUP(A6217,Sheet1!$A$1:$E$49,3)</f>
        <v>25864.792327795465</v>
      </c>
      <c r="H6217">
        <f>SUMIF(E:E,E6217,F:F)*VLOOKUP(A6217,Sheet1!$A$1:$E$49,5)</f>
        <v>24009.90339873343</v>
      </c>
    </row>
    <row r="6218" spans="1:8" x14ac:dyDescent="0.25">
      <c r="A6218">
        <v>4</v>
      </c>
      <c r="B6218">
        <v>11</v>
      </c>
      <c r="C6218">
        <v>5</v>
      </c>
      <c r="D6218">
        <v>2022</v>
      </c>
      <c r="E6218" s="1">
        <f t="shared" si="97"/>
        <v>44692</v>
      </c>
      <c r="F6218">
        <v>26999</v>
      </c>
      <c r="G6218">
        <f>SUMIF(E:E,E6218,F:F)*VLOOKUP(A6218,Sheet1!$A$1:$E$49,3)</f>
        <v>25414.969852529463</v>
      </c>
      <c r="H6218">
        <f>SUMIF(E:E,E6218,F:F)*VLOOKUP(A6218,Sheet1!$A$1:$E$49,5)</f>
        <v>25161.92637662555</v>
      </c>
    </row>
    <row r="6219" spans="1:8" x14ac:dyDescent="0.25">
      <c r="A6219">
        <v>5</v>
      </c>
      <c r="B6219">
        <v>11</v>
      </c>
      <c r="C6219">
        <v>5</v>
      </c>
      <c r="D6219">
        <v>2022</v>
      </c>
      <c r="E6219" s="1">
        <f t="shared" si="97"/>
        <v>44692</v>
      </c>
      <c r="F6219">
        <v>26865</v>
      </c>
      <c r="G6219">
        <f>SUMIF(E:E,E6219,F:F)*VLOOKUP(A6219,Sheet1!$A$1:$E$49,3)</f>
        <v>24890.176964719118</v>
      </c>
      <c r="H6219">
        <f>SUMIF(E:E,E6219,F:F)*VLOOKUP(A6219,Sheet1!$A$1:$E$49,5)</f>
        <v>26336.533160738272</v>
      </c>
    </row>
    <row r="6220" spans="1:8" x14ac:dyDescent="0.25">
      <c r="A6220">
        <v>6</v>
      </c>
      <c r="B6220">
        <v>11</v>
      </c>
      <c r="C6220">
        <v>5</v>
      </c>
      <c r="D6220">
        <v>2022</v>
      </c>
      <c r="E6220" s="1">
        <f t="shared" si="97"/>
        <v>44692</v>
      </c>
      <c r="F6220">
        <v>26924</v>
      </c>
      <c r="G6220">
        <f>SUMIF(E:E,E6220,F:F)*VLOOKUP(A6220,Sheet1!$A$1:$E$49,3)</f>
        <v>24065.502426731426</v>
      </c>
      <c r="H6220">
        <f>SUMIF(E:E,E6220,F:F)*VLOOKUP(A6220,Sheet1!$A$1:$E$49,5)</f>
        <v>27526.877755585479</v>
      </c>
    </row>
    <row r="6221" spans="1:8" x14ac:dyDescent="0.25">
      <c r="A6221">
        <v>7</v>
      </c>
      <c r="B6221">
        <v>11</v>
      </c>
      <c r="C6221">
        <v>5</v>
      </c>
      <c r="D6221">
        <v>2022</v>
      </c>
      <c r="E6221" s="1">
        <f t="shared" si="97"/>
        <v>44692</v>
      </c>
      <c r="F6221">
        <v>26729</v>
      </c>
      <c r="G6221">
        <f>SUMIF(E:E,E6221,F:F)*VLOOKUP(A6221,Sheet1!$A$1:$E$49,3)</f>
        <v>23165.857476199417</v>
      </c>
      <c r="H6221">
        <f>SUMIF(E:E,E6221,F:F)*VLOOKUP(A6221,Sheet1!$A$1:$E$49,5)</f>
        <v>28725.478591246192</v>
      </c>
    </row>
    <row r="6222" spans="1:8" x14ac:dyDescent="0.25">
      <c r="A6222">
        <v>8</v>
      </c>
      <c r="B6222">
        <v>11</v>
      </c>
      <c r="C6222">
        <v>5</v>
      </c>
      <c r="D6222">
        <v>2022</v>
      </c>
      <c r="E6222" s="1">
        <f t="shared" si="97"/>
        <v>44692</v>
      </c>
      <c r="F6222">
        <v>26709</v>
      </c>
      <c r="G6222">
        <f>SUMIF(E:E,E6222,F:F)*VLOOKUP(A6222,Sheet1!$A$1:$E$49,3)</f>
        <v>22716.035000933414</v>
      </c>
      <c r="H6222">
        <f>SUMIF(E:E,E6222,F:F)*VLOOKUP(A6222,Sheet1!$A$1:$E$49,5)</f>
        <v>29924.283444872712</v>
      </c>
    </row>
    <row r="6223" spans="1:8" x14ac:dyDescent="0.25">
      <c r="A6223">
        <v>9</v>
      </c>
      <c r="B6223">
        <v>11</v>
      </c>
      <c r="C6223">
        <v>5</v>
      </c>
      <c r="D6223">
        <v>2022</v>
      </c>
      <c r="E6223" s="1">
        <f t="shared" si="97"/>
        <v>44692</v>
      </c>
      <c r="F6223">
        <v>26720</v>
      </c>
      <c r="G6223">
        <f>SUMIF(E:E,E6223,F:F)*VLOOKUP(A6223,Sheet1!$A$1:$E$49,3)</f>
        <v>22341.182938211725</v>
      </c>
      <c r="H6223">
        <f>SUMIF(E:E,E6223,F:F)*VLOOKUP(A6223,Sheet1!$A$1:$E$49,5)</f>
        <v>31114.74873342727</v>
      </c>
    </row>
    <row r="6224" spans="1:8" x14ac:dyDescent="0.25">
      <c r="A6224">
        <v>10</v>
      </c>
      <c r="B6224">
        <v>11</v>
      </c>
      <c r="C6224">
        <v>5</v>
      </c>
      <c r="D6224">
        <v>2022</v>
      </c>
      <c r="E6224" s="1">
        <f t="shared" si="97"/>
        <v>44692</v>
      </c>
      <c r="F6224">
        <v>27241</v>
      </c>
      <c r="G6224">
        <f>SUMIF(E:E,E6224,F:F)*VLOOKUP(A6224,Sheet1!$A$1:$E$49,3)</f>
        <v>22191.242113123066</v>
      </c>
      <c r="H6224">
        <f>SUMIF(E:E,E6224,F:F)*VLOOKUP(A6224,Sheet1!$A$1:$E$49,5)</f>
        <v>32287.932379690861</v>
      </c>
    </row>
    <row r="6225" spans="1:8" x14ac:dyDescent="0.25">
      <c r="A6225">
        <v>11</v>
      </c>
      <c r="B6225">
        <v>11</v>
      </c>
      <c r="C6225">
        <v>5</v>
      </c>
      <c r="D6225">
        <v>2022</v>
      </c>
      <c r="E6225" s="1">
        <f t="shared" si="97"/>
        <v>44692</v>
      </c>
      <c r="F6225">
        <v>29267</v>
      </c>
      <c r="G6225">
        <f>SUMIF(E:E,E6225,F:F)*VLOOKUP(A6225,Sheet1!$A$1:$E$49,3)</f>
        <v>23315.798301288072</v>
      </c>
      <c r="H6225">
        <f>SUMIF(E:E,E6225,F:F)*VLOOKUP(A6225,Sheet1!$A$1:$E$49,5)</f>
        <v>33434.599066823059</v>
      </c>
    </row>
    <row r="6226" spans="1:8" x14ac:dyDescent="0.25">
      <c r="A6226">
        <v>12</v>
      </c>
      <c r="B6226">
        <v>11</v>
      </c>
      <c r="C6226">
        <v>5</v>
      </c>
      <c r="D6226">
        <v>2022</v>
      </c>
      <c r="E6226" s="1">
        <f t="shared" si="97"/>
        <v>44692</v>
      </c>
      <c r="F6226">
        <v>31398</v>
      </c>
      <c r="G6226">
        <f>SUMIF(E:E,E6226,F:F)*VLOOKUP(A6226,Sheet1!$A$1:$E$49,3)</f>
        <v>26464.555628150134</v>
      </c>
      <c r="H6226">
        <f>SUMIF(E:E,E6226,F:F)*VLOOKUP(A6226,Sheet1!$A$1:$E$49,5)</f>
        <v>34545.336320936629</v>
      </c>
    </row>
    <row r="6227" spans="1:8" x14ac:dyDescent="0.25">
      <c r="A6227">
        <v>13</v>
      </c>
      <c r="B6227">
        <v>11</v>
      </c>
      <c r="C6227">
        <v>5</v>
      </c>
      <c r="D6227">
        <v>2022</v>
      </c>
      <c r="E6227" s="1">
        <f t="shared" si="97"/>
        <v>44692</v>
      </c>
      <c r="F6227">
        <v>33313</v>
      </c>
      <c r="G6227">
        <f>SUMIF(E:E,E6227,F:F)*VLOOKUP(A6227,Sheet1!$A$1:$E$49,3)</f>
        <v>28338.815941758294</v>
      </c>
      <c r="H6227">
        <f>SUMIF(E:E,E6227,F:F)*VLOOKUP(A6227,Sheet1!$A$1:$E$49,5)</f>
        <v>35610.679508920381</v>
      </c>
    </row>
    <row r="6228" spans="1:8" x14ac:dyDescent="0.25">
      <c r="A6228">
        <v>14</v>
      </c>
      <c r="B6228">
        <v>11</v>
      </c>
      <c r="C6228">
        <v>5</v>
      </c>
      <c r="D6228">
        <v>2022</v>
      </c>
      <c r="E6228" s="1">
        <f t="shared" si="97"/>
        <v>44692</v>
      </c>
      <c r="F6228">
        <v>35058</v>
      </c>
      <c r="G6228">
        <f>SUMIF(E:E,E6228,F:F)*VLOOKUP(A6228,Sheet1!$A$1:$E$49,3)</f>
        <v>31562.543681164803</v>
      </c>
      <c r="H6228">
        <f>SUMIF(E:E,E6228,F:F)*VLOOKUP(A6228,Sheet1!$A$1:$E$49,5)</f>
        <v>36621.24352259015</v>
      </c>
    </row>
    <row r="6229" spans="1:8" x14ac:dyDescent="0.25">
      <c r="A6229">
        <v>15</v>
      </c>
      <c r="B6229">
        <v>11</v>
      </c>
      <c r="C6229">
        <v>5</v>
      </c>
      <c r="D6229">
        <v>2022</v>
      </c>
      <c r="E6229" s="1">
        <f t="shared" si="97"/>
        <v>44692</v>
      </c>
      <c r="F6229">
        <v>35601</v>
      </c>
      <c r="G6229">
        <f>SUMIF(E:E,E6229,F:F)*VLOOKUP(A6229,Sheet1!$A$1:$E$49,3)</f>
        <v>34861.241833115571</v>
      </c>
      <c r="H6229">
        <f>SUMIF(E:E,E6229,F:F)*VLOOKUP(A6229,Sheet1!$A$1:$E$49,5)</f>
        <v>37567.858652033145</v>
      </c>
    </row>
    <row r="6230" spans="1:8" x14ac:dyDescent="0.25">
      <c r="A6230">
        <v>16</v>
      </c>
      <c r="B6230">
        <v>11</v>
      </c>
      <c r="C6230">
        <v>5</v>
      </c>
      <c r="D6230">
        <v>2022</v>
      </c>
      <c r="E6230" s="1">
        <f t="shared" si="97"/>
        <v>44692</v>
      </c>
      <c r="F6230">
        <v>36222</v>
      </c>
      <c r="G6230">
        <f>SUMIF(E:E,E6230,F:F)*VLOOKUP(A6230,Sheet1!$A$1:$E$49,3)</f>
        <v>36660.531734179473</v>
      </c>
      <c r="H6230">
        <f>SUMIF(E:E,E6230,F:F)*VLOOKUP(A6230,Sheet1!$A$1:$E$49,5)</f>
        <v>38441.707941467226</v>
      </c>
    </row>
    <row r="6231" spans="1:8" x14ac:dyDescent="0.25">
      <c r="A6231">
        <v>17</v>
      </c>
      <c r="B6231">
        <v>11</v>
      </c>
      <c r="C6231">
        <v>5</v>
      </c>
      <c r="D6231">
        <v>2022</v>
      </c>
      <c r="E6231" s="1">
        <f t="shared" si="97"/>
        <v>44692</v>
      </c>
      <c r="F6231">
        <v>36503</v>
      </c>
      <c r="G6231">
        <f>SUMIF(E:E,E6231,F:F)*VLOOKUP(A6231,Sheet1!$A$1:$E$49,3)</f>
        <v>36360.650084002154</v>
      </c>
      <c r="H6231">
        <f>SUMIF(E:E,E6231,F:F)*VLOOKUP(A6231,Sheet1!$A$1:$E$49,5)</f>
        <v>39234.463179204096</v>
      </c>
    </row>
    <row r="6232" spans="1:8" x14ac:dyDescent="0.25">
      <c r="A6232">
        <v>18</v>
      </c>
      <c r="B6232">
        <v>11</v>
      </c>
      <c r="C6232">
        <v>5</v>
      </c>
      <c r="D6232">
        <v>2022</v>
      </c>
      <c r="E6232" s="1">
        <f t="shared" si="97"/>
        <v>44692</v>
      </c>
      <c r="F6232">
        <v>36424</v>
      </c>
      <c r="G6232">
        <f>SUMIF(E:E,E6232,F:F)*VLOOKUP(A6232,Sheet1!$A$1:$E$49,3)</f>
        <v>34336.448945305194</v>
      </c>
      <c r="H6232">
        <f>SUMIF(E:E,E6232,F:F)*VLOOKUP(A6232,Sheet1!$A$1:$E$49,5)</f>
        <v>39938.416606507424</v>
      </c>
    </row>
    <row r="6233" spans="1:8" x14ac:dyDescent="0.25">
      <c r="A6233">
        <v>19</v>
      </c>
      <c r="B6233">
        <v>11</v>
      </c>
      <c r="C6233">
        <v>5</v>
      </c>
      <c r="D6233">
        <v>2022</v>
      </c>
      <c r="E6233" s="1">
        <f t="shared" si="97"/>
        <v>44692</v>
      </c>
      <c r="F6233">
        <v>36902</v>
      </c>
      <c r="G6233">
        <f>SUMIF(E:E,E6233,F:F)*VLOOKUP(A6233,Sheet1!$A$1:$E$49,3)</f>
        <v>33811.656057494823</v>
      </c>
      <c r="H6233">
        <f>SUMIF(E:E,E6233,F:F)*VLOOKUP(A6233,Sheet1!$A$1:$E$49,5)</f>
        <v>40546.605443024862</v>
      </c>
    </row>
    <row r="6234" spans="1:8" x14ac:dyDescent="0.25">
      <c r="A6234">
        <v>20</v>
      </c>
      <c r="B6234">
        <v>11</v>
      </c>
      <c r="C6234">
        <v>5</v>
      </c>
      <c r="D6234">
        <v>2022</v>
      </c>
      <c r="E6234" s="1">
        <f t="shared" si="97"/>
        <v>44692</v>
      </c>
      <c r="F6234">
        <v>37423</v>
      </c>
      <c r="G6234">
        <f>SUMIF(E:E,E6234,F:F)*VLOOKUP(A6234,Sheet1!$A$1:$E$49,3)</f>
        <v>34336.448945305194</v>
      </c>
      <c r="H6234">
        <f>SUMIF(E:E,E6234,F:F)*VLOOKUP(A6234,Sheet1!$A$1:$E$49,5)</f>
        <v>41052.926421164804</v>
      </c>
    </row>
    <row r="6235" spans="1:8" x14ac:dyDescent="0.25">
      <c r="A6235">
        <v>21</v>
      </c>
      <c r="B6235">
        <v>11</v>
      </c>
      <c r="C6235">
        <v>5</v>
      </c>
      <c r="D6235">
        <v>2022</v>
      </c>
      <c r="E6235" s="1">
        <f t="shared" si="97"/>
        <v>44692</v>
      </c>
      <c r="F6235">
        <v>37464</v>
      </c>
      <c r="G6235">
        <f>SUMIF(E:E,E6235,F:F)*VLOOKUP(A6235,Sheet1!$A$1:$E$49,3)</f>
        <v>34861.241833115571</v>
      </c>
      <c r="H6235">
        <f>SUMIF(E:E,E6235,F:F)*VLOOKUP(A6235,Sheet1!$A$1:$E$49,5)</f>
        <v>41452.237697596982</v>
      </c>
    </row>
    <row r="6236" spans="1:8" x14ac:dyDescent="0.25">
      <c r="A6236">
        <v>22</v>
      </c>
      <c r="B6236">
        <v>11</v>
      </c>
      <c r="C6236">
        <v>5</v>
      </c>
      <c r="D6236">
        <v>2022</v>
      </c>
      <c r="E6236" s="1">
        <f t="shared" si="97"/>
        <v>44692</v>
      </c>
      <c r="F6236">
        <v>37552</v>
      </c>
      <c r="G6236">
        <f>SUMIF(E:E,E6236,F:F)*VLOOKUP(A6236,Sheet1!$A$1:$E$49,3)</f>
        <v>35461.005133470208</v>
      </c>
      <c r="H6236">
        <f>SUMIF(E:E,E6236,F:F)*VLOOKUP(A6236,Sheet1!$A$1:$E$49,5)</f>
        <v>41740.445763440941</v>
      </c>
    </row>
    <row r="6237" spans="1:8" x14ac:dyDescent="0.25">
      <c r="A6237">
        <v>23</v>
      </c>
      <c r="B6237">
        <v>11</v>
      </c>
      <c r="C6237">
        <v>5</v>
      </c>
      <c r="D6237">
        <v>2022</v>
      </c>
      <c r="E6237" s="1">
        <f t="shared" si="97"/>
        <v>44692</v>
      </c>
      <c r="F6237">
        <v>37600</v>
      </c>
      <c r="G6237">
        <f>SUMIF(E:E,E6237,F:F)*VLOOKUP(A6237,Sheet1!$A$1:$E$49,3)</f>
        <v>35535.975546014466</v>
      </c>
      <c r="H6237">
        <f>SUMIF(E:E,E6237,F:F)*VLOOKUP(A6237,Sheet1!$A$1:$E$49,5)</f>
        <v>41914.575299340191</v>
      </c>
    </row>
    <row r="6238" spans="1:8" x14ac:dyDescent="0.25">
      <c r="A6238">
        <v>24</v>
      </c>
      <c r="B6238">
        <v>11</v>
      </c>
      <c r="C6238">
        <v>5</v>
      </c>
      <c r="D6238">
        <v>2022</v>
      </c>
      <c r="E6238" s="1">
        <f t="shared" si="97"/>
        <v>44692</v>
      </c>
      <c r="F6238">
        <v>37787</v>
      </c>
      <c r="G6238">
        <f>SUMIF(E:E,E6238,F:F)*VLOOKUP(A6238,Sheet1!$A$1:$E$49,3)</f>
        <v>35760.886783647518</v>
      </c>
      <c r="H6238">
        <f>SUMIF(E:E,E6238,F:F)*VLOOKUP(A6238,Sheet1!$A$1:$E$49,5)</f>
        <v>41972.82030856864</v>
      </c>
    </row>
    <row r="6239" spans="1:8" x14ac:dyDescent="0.25">
      <c r="A6239">
        <v>25</v>
      </c>
      <c r="B6239">
        <v>11</v>
      </c>
      <c r="C6239">
        <v>5</v>
      </c>
      <c r="D6239">
        <v>2022</v>
      </c>
      <c r="E6239" s="1">
        <f t="shared" si="97"/>
        <v>44692</v>
      </c>
      <c r="F6239">
        <v>37637</v>
      </c>
      <c r="G6239">
        <f>SUMIF(E:E,E6239,F:F)*VLOOKUP(A6239,Sheet1!$A$1:$E$49,3)</f>
        <v>36060.768433824844</v>
      </c>
      <c r="H6239">
        <f>SUMIF(E:E,E6239,F:F)*VLOOKUP(A6239,Sheet1!$A$1:$E$49,5)</f>
        <v>41914.575299340191</v>
      </c>
    </row>
    <row r="6240" spans="1:8" x14ac:dyDescent="0.25">
      <c r="A6240">
        <v>26</v>
      </c>
      <c r="B6240">
        <v>11</v>
      </c>
      <c r="C6240">
        <v>5</v>
      </c>
      <c r="D6240">
        <v>2022</v>
      </c>
      <c r="E6240" s="1">
        <f t="shared" si="97"/>
        <v>44692</v>
      </c>
      <c r="F6240">
        <v>37885</v>
      </c>
      <c r="G6240">
        <f>SUMIF(E:E,E6240,F:F)*VLOOKUP(A6240,Sheet1!$A$1:$E$49,3)</f>
        <v>35685.91637110326</v>
      </c>
      <c r="H6240">
        <f>SUMIF(E:E,E6240,F:F)*VLOOKUP(A6240,Sheet1!$A$1:$E$49,5)</f>
        <v>41740.445763440941</v>
      </c>
    </row>
    <row r="6241" spans="1:8" x14ac:dyDescent="0.25">
      <c r="A6241">
        <v>27</v>
      </c>
      <c r="B6241">
        <v>11</v>
      </c>
      <c r="C6241">
        <v>5</v>
      </c>
      <c r="D6241">
        <v>2022</v>
      </c>
      <c r="E6241" s="1">
        <f t="shared" si="97"/>
        <v>44692</v>
      </c>
      <c r="F6241">
        <v>37798</v>
      </c>
      <c r="G6241">
        <f>SUMIF(E:E,E6241,F:F)*VLOOKUP(A6241,Sheet1!$A$1:$E$49,3)</f>
        <v>35086.153070748631</v>
      </c>
      <c r="H6241">
        <f>SUMIF(E:E,E6241,F:F)*VLOOKUP(A6241,Sheet1!$A$1:$E$49,5)</f>
        <v>41452.237697596982</v>
      </c>
    </row>
    <row r="6242" spans="1:8" x14ac:dyDescent="0.25">
      <c r="A6242">
        <v>28</v>
      </c>
      <c r="B6242">
        <v>11</v>
      </c>
      <c r="C6242">
        <v>5</v>
      </c>
      <c r="D6242">
        <v>2022</v>
      </c>
      <c r="E6242" s="1">
        <f t="shared" si="97"/>
        <v>44692</v>
      </c>
      <c r="F6242">
        <v>36945</v>
      </c>
      <c r="G6242">
        <f>SUMIF(E:E,E6242,F:F)*VLOOKUP(A6242,Sheet1!$A$1:$E$49,3)</f>
        <v>34561.360182938253</v>
      </c>
      <c r="H6242">
        <f>SUMIF(E:E,E6242,F:F)*VLOOKUP(A6242,Sheet1!$A$1:$E$49,5)</f>
        <v>41052.926421164804</v>
      </c>
    </row>
    <row r="6243" spans="1:8" x14ac:dyDescent="0.25">
      <c r="A6243">
        <v>29</v>
      </c>
      <c r="B6243">
        <v>11</v>
      </c>
      <c r="C6243">
        <v>5</v>
      </c>
      <c r="D6243">
        <v>2022</v>
      </c>
      <c r="E6243" s="1">
        <f t="shared" si="97"/>
        <v>44692</v>
      </c>
      <c r="F6243">
        <v>35317</v>
      </c>
      <c r="G6243">
        <f>SUMIF(E:E,E6243,F:F)*VLOOKUP(A6243,Sheet1!$A$1:$E$49,3)</f>
        <v>34711.30100802677</v>
      </c>
      <c r="H6243">
        <f>SUMIF(E:E,E6243,F:F)*VLOOKUP(A6243,Sheet1!$A$1:$E$49,5)</f>
        <v>40546.605443024862</v>
      </c>
    </row>
    <row r="6244" spans="1:8" x14ac:dyDescent="0.25">
      <c r="A6244">
        <v>30</v>
      </c>
      <c r="B6244">
        <v>11</v>
      </c>
      <c r="C6244">
        <v>5</v>
      </c>
      <c r="D6244">
        <v>2022</v>
      </c>
      <c r="E6244" s="1">
        <f t="shared" si="97"/>
        <v>44692</v>
      </c>
      <c r="F6244">
        <v>35881</v>
      </c>
      <c r="G6244">
        <f>SUMIF(E:E,E6244,F:F)*VLOOKUP(A6244,Sheet1!$A$1:$E$49,3)</f>
        <v>35461.005133470208</v>
      </c>
      <c r="H6244">
        <f>SUMIF(E:E,E6244,F:F)*VLOOKUP(A6244,Sheet1!$A$1:$E$49,5)</f>
        <v>39938.416606507424</v>
      </c>
    </row>
    <row r="6245" spans="1:8" x14ac:dyDescent="0.25">
      <c r="A6245">
        <v>31</v>
      </c>
      <c r="B6245">
        <v>11</v>
      </c>
      <c r="C6245">
        <v>5</v>
      </c>
      <c r="D6245">
        <v>2022</v>
      </c>
      <c r="E6245" s="1">
        <f t="shared" si="97"/>
        <v>44692</v>
      </c>
      <c r="F6245">
        <v>37343</v>
      </c>
      <c r="G6245">
        <f>SUMIF(E:E,E6245,F:F)*VLOOKUP(A6245,Sheet1!$A$1:$E$49,3)</f>
        <v>35835.857196191784</v>
      </c>
      <c r="H6245">
        <f>SUMIF(E:E,E6245,F:F)*VLOOKUP(A6245,Sheet1!$A$1:$E$49,5)</f>
        <v>39234.463179204096</v>
      </c>
    </row>
    <row r="6246" spans="1:8" x14ac:dyDescent="0.25">
      <c r="A6246">
        <v>32</v>
      </c>
      <c r="B6246">
        <v>11</v>
      </c>
      <c r="C6246">
        <v>5</v>
      </c>
      <c r="D6246">
        <v>2022</v>
      </c>
      <c r="E6246" s="1">
        <f t="shared" si="97"/>
        <v>44692</v>
      </c>
      <c r="F6246">
        <v>37865</v>
      </c>
      <c r="G6246">
        <f>SUMIF(E:E,E6246,F:F)*VLOOKUP(A6246,Sheet1!$A$1:$E$49,3)</f>
        <v>38909.644110509493</v>
      </c>
      <c r="H6246">
        <f>SUMIF(E:E,E6246,F:F)*VLOOKUP(A6246,Sheet1!$A$1:$E$49,5)</f>
        <v>38441.707941467226</v>
      </c>
    </row>
    <row r="6247" spans="1:8" x14ac:dyDescent="0.25">
      <c r="A6247">
        <v>33</v>
      </c>
      <c r="B6247">
        <v>11</v>
      </c>
      <c r="C6247">
        <v>5</v>
      </c>
      <c r="D6247">
        <v>2022</v>
      </c>
      <c r="E6247" s="1">
        <f t="shared" si="97"/>
        <v>44692</v>
      </c>
      <c r="F6247">
        <v>38250</v>
      </c>
      <c r="G6247">
        <f>SUMIF(E:E,E6247,F:F)*VLOOKUP(A6247,Sheet1!$A$1:$E$49,3)</f>
        <v>40783.904424117936</v>
      </c>
      <c r="H6247">
        <f>SUMIF(E:E,E6247,F:F)*VLOOKUP(A6247,Sheet1!$A$1:$E$49,5)</f>
        <v>37567.858652033145</v>
      </c>
    </row>
    <row r="6248" spans="1:8" x14ac:dyDescent="0.25">
      <c r="A6248">
        <v>34</v>
      </c>
      <c r="B6248">
        <v>11</v>
      </c>
      <c r="C6248">
        <v>5</v>
      </c>
      <c r="D6248">
        <v>2022</v>
      </c>
      <c r="E6248" s="1">
        <f t="shared" si="97"/>
        <v>44692</v>
      </c>
      <c r="F6248">
        <v>37677</v>
      </c>
      <c r="G6248">
        <f>SUMIF(E:E,E6248,F:F)*VLOOKUP(A6248,Sheet1!$A$1:$E$49,3)</f>
        <v>42508.223912637579</v>
      </c>
      <c r="H6248">
        <f>SUMIF(E:E,E6248,F:F)*VLOOKUP(A6248,Sheet1!$A$1:$E$49,5)</f>
        <v>36621.24352259015</v>
      </c>
    </row>
    <row r="6249" spans="1:8" x14ac:dyDescent="0.25">
      <c r="A6249">
        <v>35</v>
      </c>
      <c r="B6249">
        <v>11</v>
      </c>
      <c r="C6249">
        <v>5</v>
      </c>
      <c r="D6249">
        <v>2022</v>
      </c>
      <c r="E6249" s="1">
        <f t="shared" si="97"/>
        <v>44692</v>
      </c>
      <c r="F6249">
        <v>37358</v>
      </c>
      <c r="G6249">
        <f>SUMIF(E:E,E6249,F:F)*VLOOKUP(A6249,Sheet1!$A$1:$E$49,3)</f>
        <v>43782.720925891386</v>
      </c>
      <c r="H6249">
        <f>SUMIF(E:E,E6249,F:F)*VLOOKUP(A6249,Sheet1!$A$1:$E$49,5)</f>
        <v>35610.679508920381</v>
      </c>
    </row>
    <row r="6250" spans="1:8" x14ac:dyDescent="0.25">
      <c r="A6250">
        <v>36</v>
      </c>
      <c r="B6250">
        <v>11</v>
      </c>
      <c r="C6250">
        <v>5</v>
      </c>
      <c r="D6250">
        <v>2022</v>
      </c>
      <c r="E6250" s="1">
        <f t="shared" si="97"/>
        <v>44692</v>
      </c>
      <c r="F6250">
        <v>37455</v>
      </c>
      <c r="G6250">
        <f>SUMIF(E:E,E6250,F:F)*VLOOKUP(A6250,Sheet1!$A$1:$E$49,3)</f>
        <v>44082.602576068704</v>
      </c>
      <c r="H6250">
        <f>SUMIF(E:E,E6250,F:F)*VLOOKUP(A6250,Sheet1!$A$1:$E$49,5)</f>
        <v>34545.336320936629</v>
      </c>
    </row>
    <row r="6251" spans="1:8" x14ac:dyDescent="0.25">
      <c r="A6251">
        <v>37</v>
      </c>
      <c r="B6251">
        <v>11</v>
      </c>
      <c r="C6251">
        <v>5</v>
      </c>
      <c r="D6251">
        <v>2022</v>
      </c>
      <c r="E6251" s="1">
        <f t="shared" si="97"/>
        <v>44692</v>
      </c>
      <c r="F6251">
        <v>37392</v>
      </c>
      <c r="G6251">
        <f>SUMIF(E:E,E6251,F:F)*VLOOKUP(A6251,Sheet1!$A$1:$E$49,3)</f>
        <v>44157.572988612963</v>
      </c>
      <c r="H6251">
        <f>SUMIF(E:E,E6251,F:F)*VLOOKUP(A6251,Sheet1!$A$1:$E$49,5)</f>
        <v>33434.599066823059</v>
      </c>
    </row>
    <row r="6252" spans="1:8" x14ac:dyDescent="0.25">
      <c r="A6252">
        <v>38</v>
      </c>
      <c r="B6252">
        <v>11</v>
      </c>
      <c r="C6252">
        <v>5</v>
      </c>
      <c r="D6252">
        <v>2022</v>
      </c>
      <c r="E6252" s="1">
        <f t="shared" si="97"/>
        <v>44692</v>
      </c>
      <c r="F6252">
        <v>36315</v>
      </c>
      <c r="G6252">
        <f>SUMIF(E:E,E6252,F:F)*VLOOKUP(A6252,Sheet1!$A$1:$E$49,3)</f>
        <v>43857.691338435645</v>
      </c>
      <c r="H6252">
        <f>SUMIF(E:E,E6252,F:F)*VLOOKUP(A6252,Sheet1!$A$1:$E$49,5)</f>
        <v>32287.932379690861</v>
      </c>
    </row>
    <row r="6253" spans="1:8" x14ac:dyDescent="0.25">
      <c r="A6253">
        <v>39</v>
      </c>
      <c r="B6253">
        <v>11</v>
      </c>
      <c r="C6253">
        <v>5</v>
      </c>
      <c r="D6253">
        <v>2022</v>
      </c>
      <c r="E6253" s="1">
        <f t="shared" si="97"/>
        <v>44692</v>
      </c>
      <c r="F6253">
        <v>35403</v>
      </c>
      <c r="G6253">
        <f>SUMIF(E:E,E6253,F:F)*VLOOKUP(A6253,Sheet1!$A$1:$E$49,3)</f>
        <v>43857.691338435645</v>
      </c>
      <c r="H6253">
        <f>SUMIF(E:E,E6253,F:F)*VLOOKUP(A6253,Sheet1!$A$1:$E$49,5)</f>
        <v>31114.74873342727</v>
      </c>
    </row>
    <row r="6254" spans="1:8" x14ac:dyDescent="0.25">
      <c r="A6254">
        <v>40</v>
      </c>
      <c r="B6254">
        <v>11</v>
      </c>
      <c r="C6254">
        <v>5</v>
      </c>
      <c r="D6254">
        <v>2022</v>
      </c>
      <c r="E6254" s="1">
        <f t="shared" si="97"/>
        <v>44692</v>
      </c>
      <c r="F6254">
        <v>34875</v>
      </c>
      <c r="G6254">
        <f>SUMIF(E:E,E6254,F:F)*VLOOKUP(A6254,Sheet1!$A$1:$E$49,3)</f>
        <v>42808.105562814897</v>
      </c>
      <c r="H6254">
        <f>SUMIF(E:E,E6254,F:F)*VLOOKUP(A6254,Sheet1!$A$1:$E$49,5)</f>
        <v>29924.283444872712</v>
      </c>
    </row>
    <row r="6255" spans="1:8" x14ac:dyDescent="0.25">
      <c r="A6255">
        <v>41</v>
      </c>
      <c r="B6255">
        <v>11</v>
      </c>
      <c r="C6255">
        <v>5</v>
      </c>
      <c r="D6255">
        <v>2022</v>
      </c>
      <c r="E6255" s="1">
        <f t="shared" si="97"/>
        <v>44692</v>
      </c>
      <c r="F6255">
        <v>34787</v>
      </c>
      <c r="G6255">
        <f>SUMIF(E:E,E6255,F:F)*VLOOKUP(A6255,Sheet1!$A$1:$E$49,3)</f>
        <v>41008.815661750996</v>
      </c>
      <c r="H6255">
        <f>SUMIF(E:E,E6255,F:F)*VLOOKUP(A6255,Sheet1!$A$1:$E$49,5)</f>
        <v>28725.478591246192</v>
      </c>
    </row>
    <row r="6256" spans="1:8" x14ac:dyDescent="0.25">
      <c r="A6256">
        <v>42</v>
      </c>
      <c r="B6256">
        <v>11</v>
      </c>
      <c r="C6256">
        <v>5</v>
      </c>
      <c r="D6256">
        <v>2022</v>
      </c>
      <c r="E6256" s="1">
        <f t="shared" si="97"/>
        <v>44692</v>
      </c>
      <c r="F6256">
        <v>34355</v>
      </c>
      <c r="G6256">
        <f>SUMIF(E:E,E6256,F:F)*VLOOKUP(A6256,Sheet1!$A$1:$E$49,3)</f>
        <v>39434.43699831987</v>
      </c>
      <c r="H6256">
        <f>SUMIF(E:E,E6256,F:F)*VLOOKUP(A6256,Sheet1!$A$1:$E$49,5)</f>
        <v>27526.877755585479</v>
      </c>
    </row>
    <row r="6257" spans="1:8" x14ac:dyDescent="0.25">
      <c r="A6257">
        <v>43</v>
      </c>
      <c r="B6257">
        <v>11</v>
      </c>
      <c r="C6257">
        <v>5</v>
      </c>
      <c r="D6257">
        <v>2022</v>
      </c>
      <c r="E6257" s="1">
        <f t="shared" si="97"/>
        <v>44692</v>
      </c>
      <c r="F6257">
        <v>32863</v>
      </c>
      <c r="G6257">
        <f>SUMIF(E:E,E6257,F:F)*VLOOKUP(A6257,Sheet1!$A$1:$E$49,3)</f>
        <v>38384.851222699115</v>
      </c>
      <c r="H6257">
        <f>SUMIF(E:E,E6257,F:F)*VLOOKUP(A6257,Sheet1!$A$1:$E$49,5)</f>
        <v>26336.533160738272</v>
      </c>
    </row>
    <row r="6258" spans="1:8" x14ac:dyDescent="0.25">
      <c r="A6258">
        <v>44</v>
      </c>
      <c r="B6258">
        <v>11</v>
      </c>
      <c r="C6258">
        <v>5</v>
      </c>
      <c r="D6258">
        <v>2022</v>
      </c>
      <c r="E6258" s="1">
        <f t="shared" si="97"/>
        <v>44692</v>
      </c>
      <c r="F6258">
        <v>31505</v>
      </c>
      <c r="G6258">
        <f>SUMIF(E:E,E6258,F:F)*VLOOKUP(A6258,Sheet1!$A$1:$E$49,3)</f>
        <v>35386.034720925949</v>
      </c>
      <c r="H6258">
        <f>SUMIF(E:E,E6258,F:F)*VLOOKUP(A6258,Sheet1!$A$1:$E$49,5)</f>
        <v>25161.92637662555</v>
      </c>
    </row>
    <row r="6259" spans="1:8" x14ac:dyDescent="0.25">
      <c r="A6259">
        <v>45</v>
      </c>
      <c r="B6259">
        <v>11</v>
      </c>
      <c r="C6259">
        <v>5</v>
      </c>
      <c r="D6259">
        <v>2022</v>
      </c>
      <c r="E6259" s="1">
        <f t="shared" si="97"/>
        <v>44692</v>
      </c>
      <c r="F6259">
        <v>30123</v>
      </c>
      <c r="G6259">
        <f>SUMIF(E:E,E6259,F:F)*VLOOKUP(A6259,Sheet1!$A$1:$E$49,3)</f>
        <v>31937.39574388638</v>
      </c>
      <c r="H6259">
        <f>SUMIF(E:E,E6259,F:F)*VLOOKUP(A6259,Sheet1!$A$1:$E$49,5)</f>
        <v>24009.90339873343</v>
      </c>
    </row>
    <row r="6260" spans="1:8" x14ac:dyDescent="0.25">
      <c r="A6260">
        <v>46</v>
      </c>
      <c r="B6260">
        <v>11</v>
      </c>
      <c r="C6260">
        <v>5</v>
      </c>
      <c r="D6260">
        <v>2022</v>
      </c>
      <c r="E6260" s="1">
        <f t="shared" si="97"/>
        <v>44692</v>
      </c>
      <c r="F6260">
        <v>28243</v>
      </c>
      <c r="G6260">
        <f>SUMIF(E:E,E6260,F:F)*VLOOKUP(A6260,Sheet1!$A$1:$E$49,3)</f>
        <v>28338.815941758294</v>
      </c>
      <c r="H6260">
        <f>SUMIF(E:E,E6260,F:F)*VLOOKUP(A6260,Sheet1!$A$1:$E$49,5)</f>
        <v>22886.624510373338</v>
      </c>
    </row>
    <row r="6261" spans="1:8" x14ac:dyDescent="0.25">
      <c r="A6261">
        <v>47</v>
      </c>
      <c r="B6261">
        <v>11</v>
      </c>
      <c r="C6261">
        <v>5</v>
      </c>
      <c r="D6261">
        <v>2022</v>
      </c>
      <c r="E6261" s="1">
        <f t="shared" si="97"/>
        <v>44692</v>
      </c>
      <c r="F6261">
        <v>27507</v>
      </c>
      <c r="G6261">
        <f>SUMIF(E:E,E6261,F:F)*VLOOKUP(A6261,Sheet1!$A$1:$E$49,3)</f>
        <v>27139.28934104916</v>
      </c>
      <c r="H6261">
        <f>SUMIF(E:E,E6261,F:F)*VLOOKUP(A6261,Sheet1!$A$1:$E$49,5)</f>
        <v>21797.528968714061</v>
      </c>
    </row>
    <row r="6262" spans="1:8" x14ac:dyDescent="0.25">
      <c r="A6262">
        <v>48</v>
      </c>
      <c r="B6262">
        <v>11</v>
      </c>
      <c r="C6262">
        <v>5</v>
      </c>
      <c r="D6262">
        <v>2022</v>
      </c>
      <c r="E6262" s="1">
        <f t="shared" si="97"/>
        <v>44692</v>
      </c>
      <c r="F6262">
        <v>27383</v>
      </c>
      <c r="G6262">
        <f>SUMIF(E:E,E6262,F:F)*VLOOKUP(A6262,Sheet1!$A$1:$E$49,3)</f>
        <v>26914.378103416137</v>
      </c>
      <c r="H6262">
        <f>SUMIF(E:E,E6262,F:F)*VLOOKUP(A6262,Sheet1!$A$1:$E$49,5)</f>
        <v>20747.314205318205</v>
      </c>
    </row>
    <row r="6263" spans="1:8" x14ac:dyDescent="0.25">
      <c r="A6263">
        <v>1</v>
      </c>
      <c r="B6263">
        <v>12</v>
      </c>
      <c r="C6263">
        <v>5</v>
      </c>
      <c r="D6263">
        <v>2022</v>
      </c>
      <c r="E6263" s="1">
        <f t="shared" si="97"/>
        <v>44693</v>
      </c>
      <c r="F6263">
        <v>26861</v>
      </c>
      <c r="G6263">
        <f>SUMIF(E:E,E6263,F:F)*VLOOKUP(A6263,Sheet1!$A$1:$E$49,3)</f>
        <v>27085.769273847349</v>
      </c>
      <c r="H6263">
        <f>SUMIF(E:E,E6263,F:F)*VLOOKUP(A6263,Sheet1!$A$1:$E$49,5)</f>
        <v>21936.33596578088</v>
      </c>
    </row>
    <row r="6264" spans="1:8" x14ac:dyDescent="0.25">
      <c r="A6264">
        <v>2</v>
      </c>
      <c r="B6264">
        <v>12</v>
      </c>
      <c r="C6264">
        <v>5</v>
      </c>
      <c r="D6264">
        <v>2022</v>
      </c>
      <c r="E6264" s="1">
        <f t="shared" si="97"/>
        <v>44693</v>
      </c>
      <c r="F6264">
        <v>26651</v>
      </c>
      <c r="G6264">
        <f>SUMIF(E:E,E6264,F:F)*VLOOKUP(A6264,Sheet1!$A$1:$E$49,3)</f>
        <v>26708.530147470658</v>
      </c>
      <c r="H6264">
        <f>SUMIF(E:E,E6264,F:F)*VLOOKUP(A6264,Sheet1!$A$1:$E$49,5)</f>
        <v>23032.366884467228</v>
      </c>
    </row>
    <row r="6265" spans="1:8" x14ac:dyDescent="0.25">
      <c r="A6265">
        <v>3</v>
      </c>
      <c r="B6265">
        <v>12</v>
      </c>
      <c r="C6265">
        <v>5</v>
      </c>
      <c r="D6265">
        <v>2022</v>
      </c>
      <c r="E6265" s="1">
        <f t="shared" si="97"/>
        <v>44693</v>
      </c>
      <c r="F6265">
        <v>26560</v>
      </c>
      <c r="G6265">
        <f>SUMIF(E:E,E6265,F:F)*VLOOKUP(A6265,Sheet1!$A$1:$E$49,3)</f>
        <v>26029.499719992589</v>
      </c>
      <c r="H6265">
        <f>SUMIF(E:E,E6265,F:F)*VLOOKUP(A6265,Sheet1!$A$1:$E$49,5)</f>
        <v>24162.798829927768</v>
      </c>
    </row>
    <row r="6266" spans="1:8" x14ac:dyDescent="0.25">
      <c r="A6266">
        <v>4</v>
      </c>
      <c r="B6266">
        <v>12</v>
      </c>
      <c r="C6266">
        <v>5</v>
      </c>
      <c r="D6266">
        <v>2022</v>
      </c>
      <c r="E6266" s="1">
        <f t="shared" si="97"/>
        <v>44693</v>
      </c>
      <c r="F6266">
        <v>26413</v>
      </c>
      <c r="G6266">
        <f>SUMIF(E:E,E6266,F:F)*VLOOKUP(A6266,Sheet1!$A$1:$E$49,3)</f>
        <v>25576.812768340551</v>
      </c>
      <c r="H6266">
        <f>SUMIF(E:E,E6266,F:F)*VLOOKUP(A6266,Sheet1!$A$1:$E$49,5)</f>
        <v>25322.157907721059</v>
      </c>
    </row>
    <row r="6267" spans="1:8" x14ac:dyDescent="0.25">
      <c r="A6267">
        <v>5</v>
      </c>
      <c r="B6267">
        <v>12</v>
      </c>
      <c r="C6267">
        <v>5</v>
      </c>
      <c r="D6267">
        <v>2022</v>
      </c>
      <c r="E6267" s="1">
        <f t="shared" si="97"/>
        <v>44693</v>
      </c>
      <c r="F6267">
        <v>25965</v>
      </c>
      <c r="G6267">
        <f>SUMIF(E:E,E6267,F:F)*VLOOKUP(A6267,Sheet1!$A$1:$E$49,3)</f>
        <v>25048.677991413162</v>
      </c>
      <c r="H6267">
        <f>SUMIF(E:E,E6267,F:F)*VLOOKUP(A6267,Sheet1!$A$1:$E$49,5)</f>
        <v>26504.244605757558</v>
      </c>
    </row>
    <row r="6268" spans="1:8" x14ac:dyDescent="0.25">
      <c r="A6268">
        <v>6</v>
      </c>
      <c r="B6268">
        <v>12</v>
      </c>
      <c r="C6268">
        <v>5</v>
      </c>
      <c r="D6268">
        <v>2022</v>
      </c>
      <c r="E6268" s="1">
        <f t="shared" si="97"/>
        <v>44693</v>
      </c>
      <c r="F6268">
        <v>25839</v>
      </c>
      <c r="G6268">
        <f>SUMIF(E:E,E6268,F:F)*VLOOKUP(A6268,Sheet1!$A$1:$E$49,3)</f>
        <v>24218.751913384403</v>
      </c>
      <c r="H6268">
        <f>SUMIF(E:E,E6268,F:F)*VLOOKUP(A6268,Sheet1!$A$1:$E$49,5)</f>
        <v>27702.169333147434</v>
      </c>
    </row>
    <row r="6269" spans="1:8" x14ac:dyDescent="0.25">
      <c r="A6269">
        <v>7</v>
      </c>
      <c r="B6269">
        <v>12</v>
      </c>
      <c r="C6269">
        <v>5</v>
      </c>
      <c r="D6269">
        <v>2022</v>
      </c>
      <c r="E6269" s="1">
        <f t="shared" si="97"/>
        <v>44693</v>
      </c>
      <c r="F6269">
        <v>25926</v>
      </c>
      <c r="G6269">
        <f>SUMIF(E:E,E6269,F:F)*VLOOKUP(A6269,Sheet1!$A$1:$E$49,3)</f>
        <v>23313.37801008032</v>
      </c>
      <c r="H6269">
        <f>SUMIF(E:E,E6269,F:F)*VLOOKUP(A6269,Sheet1!$A$1:$E$49,5)</f>
        <v>28908.402877218286</v>
      </c>
    </row>
    <row r="6270" spans="1:8" x14ac:dyDescent="0.25">
      <c r="A6270">
        <v>8</v>
      </c>
      <c r="B6270">
        <v>12</v>
      </c>
      <c r="C6270">
        <v>5</v>
      </c>
      <c r="D6270">
        <v>2022</v>
      </c>
      <c r="E6270" s="1">
        <f t="shared" si="97"/>
        <v>44693</v>
      </c>
      <c r="F6270">
        <v>25995</v>
      </c>
      <c r="G6270">
        <f>SUMIF(E:E,E6270,F:F)*VLOOKUP(A6270,Sheet1!$A$1:$E$49,3)</f>
        <v>22860.691058428281</v>
      </c>
      <c r="H6270">
        <f>SUMIF(E:E,E6270,F:F)*VLOOKUP(A6270,Sheet1!$A$1:$E$49,5)</f>
        <v>30114.841738444469</v>
      </c>
    </row>
    <row r="6271" spans="1:8" x14ac:dyDescent="0.25">
      <c r="A6271">
        <v>9</v>
      </c>
      <c r="B6271">
        <v>12</v>
      </c>
      <c r="C6271">
        <v>5</v>
      </c>
      <c r="D6271">
        <v>2022</v>
      </c>
      <c r="E6271" s="1">
        <f t="shared" si="97"/>
        <v>44693</v>
      </c>
      <c r="F6271">
        <v>26286</v>
      </c>
      <c r="G6271">
        <f>SUMIF(E:E,E6271,F:F)*VLOOKUP(A6271,Sheet1!$A$1:$E$49,3)</f>
        <v>22483.451932051561</v>
      </c>
      <c r="H6271">
        <f>SUMIF(E:E,E6271,F:F)*VLOOKUP(A6271,Sheet1!$A$1:$E$49,5)</f>
        <v>31312.887928121065</v>
      </c>
    </row>
    <row r="6272" spans="1:8" x14ac:dyDescent="0.25">
      <c r="A6272">
        <v>10</v>
      </c>
      <c r="B6272">
        <v>12</v>
      </c>
      <c r="C6272">
        <v>5</v>
      </c>
      <c r="D6272">
        <v>2022</v>
      </c>
      <c r="E6272" s="1">
        <f t="shared" si="97"/>
        <v>44693</v>
      </c>
      <c r="F6272">
        <v>27169</v>
      </c>
      <c r="G6272">
        <f>SUMIF(E:E,E6272,F:F)*VLOOKUP(A6272,Sheet1!$A$1:$E$49,3)</f>
        <v>22332.556281500889</v>
      </c>
      <c r="H6272">
        <f>SUMIF(E:E,E6272,F:F)*VLOOKUP(A6272,Sheet1!$A$1:$E$49,5)</f>
        <v>32493.542425744894</v>
      </c>
    </row>
    <row r="6273" spans="1:8" x14ac:dyDescent="0.25">
      <c r="A6273">
        <v>11</v>
      </c>
      <c r="B6273">
        <v>12</v>
      </c>
      <c r="C6273">
        <v>5</v>
      </c>
      <c r="D6273">
        <v>2022</v>
      </c>
      <c r="E6273" s="1">
        <f t="shared" si="97"/>
        <v>44693</v>
      </c>
      <c r="F6273">
        <v>29391</v>
      </c>
      <c r="G6273">
        <f>SUMIF(E:E,E6273,F:F)*VLOOKUP(A6273,Sheet1!$A$1:$E$49,3)</f>
        <v>23464.273660630988</v>
      </c>
      <c r="H6273">
        <f>SUMIF(E:E,E6273,F:F)*VLOOKUP(A6273,Sheet1!$A$1:$E$49,5)</f>
        <v>33647.511103836972</v>
      </c>
    </row>
    <row r="6274" spans="1:8" x14ac:dyDescent="0.25">
      <c r="A6274">
        <v>12</v>
      </c>
      <c r="B6274">
        <v>12</v>
      </c>
      <c r="C6274">
        <v>5</v>
      </c>
      <c r="D6274">
        <v>2022</v>
      </c>
      <c r="E6274" s="1">
        <f t="shared" si="97"/>
        <v>44693</v>
      </c>
      <c r="F6274">
        <v>31269</v>
      </c>
      <c r="G6274">
        <f>SUMIF(E:E,E6274,F:F)*VLOOKUP(A6274,Sheet1!$A$1:$E$49,3)</f>
        <v>26633.082322195307</v>
      </c>
      <c r="H6274">
        <f>SUMIF(E:E,E6274,F:F)*VLOOKUP(A6274,Sheet1!$A$1:$E$49,5)</f>
        <v>34765.321549732747</v>
      </c>
    </row>
    <row r="6275" spans="1:8" x14ac:dyDescent="0.25">
      <c r="A6275">
        <v>13</v>
      </c>
      <c r="B6275">
        <v>12</v>
      </c>
      <c r="C6275">
        <v>5</v>
      </c>
      <c r="D6275">
        <v>2022</v>
      </c>
      <c r="E6275" s="1">
        <f t="shared" ref="E6275:E6338" si="98">DATE(D6275,C6275,B6275)</f>
        <v>44693</v>
      </c>
      <c r="F6275">
        <v>33033</v>
      </c>
      <c r="G6275">
        <f>SUMIF(E:E,E6275,F:F)*VLOOKUP(A6275,Sheet1!$A$1:$E$49,3)</f>
        <v>28519.277954078621</v>
      </c>
      <c r="H6275">
        <f>SUMIF(E:E,E6275,F:F)*VLOOKUP(A6275,Sheet1!$A$1:$E$49,5)</f>
        <v>35837.448859392949</v>
      </c>
    </row>
    <row r="6276" spans="1:8" x14ac:dyDescent="0.25">
      <c r="A6276">
        <v>14</v>
      </c>
      <c r="B6276">
        <v>12</v>
      </c>
      <c r="C6276">
        <v>5</v>
      </c>
      <c r="D6276">
        <v>2022</v>
      </c>
      <c r="E6276" s="1">
        <f t="shared" si="98"/>
        <v>44693</v>
      </c>
      <c r="F6276">
        <v>34834</v>
      </c>
      <c r="G6276">
        <f>SUMIF(E:E,E6276,F:F)*VLOOKUP(A6276,Sheet1!$A$1:$E$49,3)</f>
        <v>31763.534440918396</v>
      </c>
      <c r="H6276">
        <f>SUMIF(E:E,E6276,F:F)*VLOOKUP(A6276,Sheet1!$A$1:$E$49,5)</f>
        <v>36854.448160121283</v>
      </c>
    </row>
    <row r="6277" spans="1:8" x14ac:dyDescent="0.25">
      <c r="A6277">
        <v>15</v>
      </c>
      <c r="B6277">
        <v>12</v>
      </c>
      <c r="C6277">
        <v>5</v>
      </c>
      <c r="D6277">
        <v>2022</v>
      </c>
      <c r="E6277" s="1">
        <f t="shared" si="98"/>
        <v>44693</v>
      </c>
      <c r="F6277">
        <v>36104</v>
      </c>
      <c r="G6277">
        <f>SUMIF(E:E,E6277,F:F)*VLOOKUP(A6277,Sheet1!$A$1:$E$49,3)</f>
        <v>35083.238753033438</v>
      </c>
      <c r="H6277">
        <f>SUMIF(E:E,E6277,F:F)*VLOOKUP(A6277,Sheet1!$A$1:$E$49,5)</f>
        <v>37807.091349152346</v>
      </c>
    </row>
    <row r="6278" spans="1:8" x14ac:dyDescent="0.25">
      <c r="A6278">
        <v>16</v>
      </c>
      <c r="B6278">
        <v>12</v>
      </c>
      <c r="C6278">
        <v>5</v>
      </c>
      <c r="D6278">
        <v>2022</v>
      </c>
      <c r="E6278" s="1">
        <f t="shared" si="98"/>
        <v>44693</v>
      </c>
      <c r="F6278">
        <v>36398</v>
      </c>
      <c r="G6278">
        <f>SUMIF(E:E,E6278,F:F)*VLOOKUP(A6278,Sheet1!$A$1:$E$49,3)</f>
        <v>36893.986559641482</v>
      </c>
      <c r="H6278">
        <f>SUMIF(E:E,E6278,F:F)*VLOOKUP(A6278,Sheet1!$A$1:$E$49,5)</f>
        <v>38686.50532419503</v>
      </c>
    </row>
    <row r="6279" spans="1:8" x14ac:dyDescent="0.25">
      <c r="A6279">
        <v>17</v>
      </c>
      <c r="B6279">
        <v>12</v>
      </c>
      <c r="C6279">
        <v>5</v>
      </c>
      <c r="D6279">
        <v>2022</v>
      </c>
      <c r="E6279" s="1">
        <f t="shared" si="98"/>
        <v>44693</v>
      </c>
      <c r="F6279">
        <v>37083</v>
      </c>
      <c r="G6279">
        <f>SUMIF(E:E,E6279,F:F)*VLOOKUP(A6279,Sheet1!$A$1:$E$49,3)</f>
        <v>36592.195258540145</v>
      </c>
      <c r="H6279">
        <f>SUMIF(E:E,E6279,F:F)*VLOOKUP(A6279,Sheet1!$A$1:$E$49,5)</f>
        <v>39484.308839381942</v>
      </c>
    </row>
    <row r="6280" spans="1:8" x14ac:dyDescent="0.25">
      <c r="A6280">
        <v>18</v>
      </c>
      <c r="B6280">
        <v>12</v>
      </c>
      <c r="C6280">
        <v>5</v>
      </c>
      <c r="D6280">
        <v>2022</v>
      </c>
      <c r="E6280" s="1">
        <f t="shared" si="98"/>
        <v>44693</v>
      </c>
      <c r="F6280">
        <v>37294</v>
      </c>
      <c r="G6280">
        <f>SUMIF(E:E,E6280,F:F)*VLOOKUP(A6280,Sheet1!$A$1:$E$49,3)</f>
        <v>34555.103976106016</v>
      </c>
      <c r="H6280">
        <f>SUMIF(E:E,E6280,F:F)*VLOOKUP(A6280,Sheet1!$A$1:$E$49,5)</f>
        <v>40192.745052851496</v>
      </c>
    </row>
    <row r="6281" spans="1:8" x14ac:dyDescent="0.25">
      <c r="A6281">
        <v>19</v>
      </c>
      <c r="B6281">
        <v>12</v>
      </c>
      <c r="C6281">
        <v>5</v>
      </c>
      <c r="D6281">
        <v>2022</v>
      </c>
      <c r="E6281" s="1">
        <f t="shared" si="98"/>
        <v>44693</v>
      </c>
      <c r="F6281">
        <v>37303</v>
      </c>
      <c r="G6281">
        <f>SUMIF(E:E,E6281,F:F)*VLOOKUP(A6281,Sheet1!$A$1:$E$49,3)</f>
        <v>34026.969199178602</v>
      </c>
      <c r="H6281">
        <f>SUMIF(E:E,E6281,F:F)*VLOOKUP(A6281,Sheet1!$A$1:$E$49,5)</f>
        <v>40804.806845159823</v>
      </c>
    </row>
    <row r="6282" spans="1:8" x14ac:dyDescent="0.25">
      <c r="A6282">
        <v>20</v>
      </c>
      <c r="B6282">
        <v>12</v>
      </c>
      <c r="C6282">
        <v>5</v>
      </c>
      <c r="D6282">
        <v>2022</v>
      </c>
      <c r="E6282" s="1">
        <f t="shared" si="98"/>
        <v>44693</v>
      </c>
      <c r="F6282">
        <v>37407</v>
      </c>
      <c r="G6282">
        <f>SUMIF(E:E,E6282,F:F)*VLOOKUP(A6282,Sheet1!$A$1:$E$49,3)</f>
        <v>34555.103976106016</v>
      </c>
      <c r="H6282">
        <f>SUMIF(E:E,E6282,F:F)*VLOOKUP(A6282,Sheet1!$A$1:$E$49,5)</f>
        <v>41314.352083014179</v>
      </c>
    </row>
    <row r="6283" spans="1:8" x14ac:dyDescent="0.25">
      <c r="A6283">
        <v>21</v>
      </c>
      <c r="B6283">
        <v>12</v>
      </c>
      <c r="C6283">
        <v>5</v>
      </c>
      <c r="D6283">
        <v>2022</v>
      </c>
      <c r="E6283" s="1">
        <f t="shared" si="98"/>
        <v>44693</v>
      </c>
      <c r="F6283">
        <v>37748</v>
      </c>
      <c r="G6283">
        <f>SUMIF(E:E,E6283,F:F)*VLOOKUP(A6283,Sheet1!$A$1:$E$49,3)</f>
        <v>35083.238753033438</v>
      </c>
      <c r="H6283">
        <f>SUMIF(E:E,E6283,F:F)*VLOOKUP(A6283,Sheet1!$A$1:$E$49,5)</f>
        <v>41716.206179747503</v>
      </c>
    </row>
    <row r="6284" spans="1:8" x14ac:dyDescent="0.25">
      <c r="A6284">
        <v>22</v>
      </c>
      <c r="B6284">
        <v>12</v>
      </c>
      <c r="C6284">
        <v>5</v>
      </c>
      <c r="D6284">
        <v>2022</v>
      </c>
      <c r="E6284" s="1">
        <f t="shared" si="98"/>
        <v>44693</v>
      </c>
      <c r="F6284">
        <v>38001</v>
      </c>
      <c r="G6284">
        <f>SUMIF(E:E,E6284,F:F)*VLOOKUP(A6284,Sheet1!$A$1:$E$49,3)</f>
        <v>35686.821355236119</v>
      </c>
      <c r="H6284">
        <f>SUMIF(E:E,E6284,F:F)*VLOOKUP(A6284,Sheet1!$A$1:$E$49,5)</f>
        <v>42006.249558952331</v>
      </c>
    </row>
    <row r="6285" spans="1:8" x14ac:dyDescent="0.25">
      <c r="A6285">
        <v>23</v>
      </c>
      <c r="B6285">
        <v>12</v>
      </c>
      <c r="C6285">
        <v>5</v>
      </c>
      <c r="D6285">
        <v>2022</v>
      </c>
      <c r="E6285" s="1">
        <f t="shared" si="98"/>
        <v>44693</v>
      </c>
      <c r="F6285">
        <v>37828</v>
      </c>
      <c r="G6285">
        <f>SUMIF(E:E,E6285,F:F)*VLOOKUP(A6285,Sheet1!$A$1:$E$49,3)</f>
        <v>35762.269180511386</v>
      </c>
      <c r="H6285">
        <f>SUMIF(E:E,E6285,F:F)*VLOOKUP(A6285,Sheet1!$A$1:$E$49,5)</f>
        <v>42181.487954393109</v>
      </c>
    </row>
    <row r="6286" spans="1:8" x14ac:dyDescent="0.25">
      <c r="A6286">
        <v>24</v>
      </c>
      <c r="B6286">
        <v>12</v>
      </c>
      <c r="C6286">
        <v>5</v>
      </c>
      <c r="D6286">
        <v>2022</v>
      </c>
      <c r="E6286" s="1">
        <f t="shared" si="98"/>
        <v>44693</v>
      </c>
      <c r="F6286">
        <v>38007</v>
      </c>
      <c r="G6286">
        <f>SUMIF(E:E,E6286,F:F)*VLOOKUP(A6286,Sheet1!$A$1:$E$49,3)</f>
        <v>35988.612656337456</v>
      </c>
      <c r="H6286">
        <f>SUMIF(E:E,E6286,F:F)*VLOOKUP(A6286,Sheet1!$A$1:$E$49,5)</f>
        <v>42240.103868729057</v>
      </c>
    </row>
    <row r="6287" spans="1:8" x14ac:dyDescent="0.25">
      <c r="A6287">
        <v>25</v>
      </c>
      <c r="B6287">
        <v>12</v>
      </c>
      <c r="C6287">
        <v>5</v>
      </c>
      <c r="D6287">
        <v>2022</v>
      </c>
      <c r="E6287" s="1">
        <f t="shared" si="98"/>
        <v>44693</v>
      </c>
      <c r="F6287">
        <v>37683</v>
      </c>
      <c r="G6287">
        <f>SUMIF(E:E,E6287,F:F)*VLOOKUP(A6287,Sheet1!$A$1:$E$49,3)</f>
        <v>36290.403957438808</v>
      </c>
      <c r="H6287">
        <f>SUMIF(E:E,E6287,F:F)*VLOOKUP(A6287,Sheet1!$A$1:$E$49,5)</f>
        <v>42181.487954393109</v>
      </c>
    </row>
    <row r="6288" spans="1:8" x14ac:dyDescent="0.25">
      <c r="A6288">
        <v>26</v>
      </c>
      <c r="B6288">
        <v>12</v>
      </c>
      <c r="C6288">
        <v>5</v>
      </c>
      <c r="D6288">
        <v>2022</v>
      </c>
      <c r="E6288" s="1">
        <f t="shared" si="98"/>
        <v>44693</v>
      </c>
      <c r="F6288">
        <v>36664</v>
      </c>
      <c r="G6288">
        <f>SUMIF(E:E,E6288,F:F)*VLOOKUP(A6288,Sheet1!$A$1:$E$49,3)</f>
        <v>35913.164831062197</v>
      </c>
      <c r="H6288">
        <f>SUMIF(E:E,E6288,F:F)*VLOOKUP(A6288,Sheet1!$A$1:$E$49,5)</f>
        <v>42006.249558952331</v>
      </c>
    </row>
    <row r="6289" spans="1:8" x14ac:dyDescent="0.25">
      <c r="A6289">
        <v>27</v>
      </c>
      <c r="B6289">
        <v>12</v>
      </c>
      <c r="C6289">
        <v>5</v>
      </c>
      <c r="D6289">
        <v>2022</v>
      </c>
      <c r="E6289" s="1">
        <f t="shared" si="98"/>
        <v>44693</v>
      </c>
      <c r="F6289">
        <v>36960</v>
      </c>
      <c r="G6289">
        <f>SUMIF(E:E,E6289,F:F)*VLOOKUP(A6289,Sheet1!$A$1:$E$49,3)</f>
        <v>35309.582228859515</v>
      </c>
      <c r="H6289">
        <f>SUMIF(E:E,E6289,F:F)*VLOOKUP(A6289,Sheet1!$A$1:$E$49,5)</f>
        <v>41716.206179747503</v>
      </c>
    </row>
    <row r="6290" spans="1:8" x14ac:dyDescent="0.25">
      <c r="A6290">
        <v>28</v>
      </c>
      <c r="B6290">
        <v>12</v>
      </c>
      <c r="C6290">
        <v>5</v>
      </c>
      <c r="D6290">
        <v>2022</v>
      </c>
      <c r="E6290" s="1">
        <f t="shared" si="98"/>
        <v>44693</v>
      </c>
      <c r="F6290">
        <v>36417</v>
      </c>
      <c r="G6290">
        <f>SUMIF(E:E,E6290,F:F)*VLOOKUP(A6290,Sheet1!$A$1:$E$49,3)</f>
        <v>34781.447451932094</v>
      </c>
      <c r="H6290">
        <f>SUMIF(E:E,E6290,F:F)*VLOOKUP(A6290,Sheet1!$A$1:$E$49,5)</f>
        <v>41314.352083014179</v>
      </c>
    </row>
    <row r="6291" spans="1:8" x14ac:dyDescent="0.25">
      <c r="A6291">
        <v>29</v>
      </c>
      <c r="B6291">
        <v>12</v>
      </c>
      <c r="C6291">
        <v>5</v>
      </c>
      <c r="D6291">
        <v>2022</v>
      </c>
      <c r="E6291" s="1">
        <f t="shared" si="98"/>
        <v>44693</v>
      </c>
      <c r="F6291">
        <v>36743</v>
      </c>
      <c r="G6291">
        <f>SUMIF(E:E,E6291,F:F)*VLOOKUP(A6291,Sheet1!$A$1:$E$49,3)</f>
        <v>34932.343102482628</v>
      </c>
      <c r="H6291">
        <f>SUMIF(E:E,E6291,F:F)*VLOOKUP(A6291,Sheet1!$A$1:$E$49,5)</f>
        <v>40804.806845159823</v>
      </c>
    </row>
    <row r="6292" spans="1:8" x14ac:dyDescent="0.25">
      <c r="A6292">
        <v>30</v>
      </c>
      <c r="B6292">
        <v>12</v>
      </c>
      <c r="C6292">
        <v>5</v>
      </c>
      <c r="D6292">
        <v>2022</v>
      </c>
      <c r="E6292" s="1">
        <f t="shared" si="98"/>
        <v>44693</v>
      </c>
      <c r="F6292">
        <v>36818</v>
      </c>
      <c r="G6292">
        <f>SUMIF(E:E,E6292,F:F)*VLOOKUP(A6292,Sheet1!$A$1:$E$49,3)</f>
        <v>35686.821355236119</v>
      </c>
      <c r="H6292">
        <f>SUMIF(E:E,E6292,F:F)*VLOOKUP(A6292,Sheet1!$A$1:$E$49,5)</f>
        <v>40192.745052851496</v>
      </c>
    </row>
    <row r="6293" spans="1:8" x14ac:dyDescent="0.25">
      <c r="A6293">
        <v>31</v>
      </c>
      <c r="B6293">
        <v>12</v>
      </c>
      <c r="C6293">
        <v>5</v>
      </c>
      <c r="D6293">
        <v>2022</v>
      </c>
      <c r="E6293" s="1">
        <f t="shared" si="98"/>
        <v>44693</v>
      </c>
      <c r="F6293">
        <v>37852</v>
      </c>
      <c r="G6293">
        <f>SUMIF(E:E,E6293,F:F)*VLOOKUP(A6293,Sheet1!$A$1:$E$49,3)</f>
        <v>36064.060481612723</v>
      </c>
      <c r="H6293">
        <f>SUMIF(E:E,E6293,F:F)*VLOOKUP(A6293,Sheet1!$A$1:$E$49,5)</f>
        <v>39484.308839381942</v>
      </c>
    </row>
    <row r="6294" spans="1:8" x14ac:dyDescent="0.25">
      <c r="A6294">
        <v>32</v>
      </c>
      <c r="B6294">
        <v>12</v>
      </c>
      <c r="C6294">
        <v>5</v>
      </c>
      <c r="D6294">
        <v>2022</v>
      </c>
      <c r="E6294" s="1">
        <f t="shared" si="98"/>
        <v>44693</v>
      </c>
      <c r="F6294">
        <v>38141</v>
      </c>
      <c r="G6294">
        <f>SUMIF(E:E,E6294,F:F)*VLOOKUP(A6294,Sheet1!$A$1:$E$49,3)</f>
        <v>39157.421317901688</v>
      </c>
      <c r="H6294">
        <f>SUMIF(E:E,E6294,F:F)*VLOOKUP(A6294,Sheet1!$A$1:$E$49,5)</f>
        <v>38686.50532419503</v>
      </c>
    </row>
    <row r="6295" spans="1:8" x14ac:dyDescent="0.25">
      <c r="A6295">
        <v>33</v>
      </c>
      <c r="B6295">
        <v>12</v>
      </c>
      <c r="C6295">
        <v>5</v>
      </c>
      <c r="D6295">
        <v>2022</v>
      </c>
      <c r="E6295" s="1">
        <f t="shared" si="98"/>
        <v>44693</v>
      </c>
      <c r="F6295">
        <v>38831</v>
      </c>
      <c r="G6295">
        <f>SUMIF(E:E,E6295,F:F)*VLOOKUP(A6295,Sheet1!$A$1:$E$49,3)</f>
        <v>41043.61694978529</v>
      </c>
      <c r="H6295">
        <f>SUMIF(E:E,E6295,F:F)*VLOOKUP(A6295,Sheet1!$A$1:$E$49,5)</f>
        <v>37807.091349152346</v>
      </c>
    </row>
    <row r="6296" spans="1:8" x14ac:dyDescent="0.25">
      <c r="A6296">
        <v>34</v>
      </c>
      <c r="B6296">
        <v>12</v>
      </c>
      <c r="C6296">
        <v>5</v>
      </c>
      <c r="D6296">
        <v>2022</v>
      </c>
      <c r="E6296" s="1">
        <f t="shared" si="98"/>
        <v>44693</v>
      </c>
      <c r="F6296">
        <v>38707</v>
      </c>
      <c r="G6296">
        <f>SUMIF(E:E,E6296,F:F)*VLOOKUP(A6296,Sheet1!$A$1:$E$49,3)</f>
        <v>42778.916931118074</v>
      </c>
      <c r="H6296">
        <f>SUMIF(E:E,E6296,F:F)*VLOOKUP(A6296,Sheet1!$A$1:$E$49,5)</f>
        <v>36854.448160121283</v>
      </c>
    </row>
    <row r="6297" spans="1:8" x14ac:dyDescent="0.25">
      <c r="A6297">
        <v>35</v>
      </c>
      <c r="B6297">
        <v>12</v>
      </c>
      <c r="C6297">
        <v>5</v>
      </c>
      <c r="D6297">
        <v>2022</v>
      </c>
      <c r="E6297" s="1">
        <f t="shared" si="98"/>
        <v>44693</v>
      </c>
      <c r="F6297">
        <v>38908</v>
      </c>
      <c r="G6297">
        <f>SUMIF(E:E,E6297,F:F)*VLOOKUP(A6297,Sheet1!$A$1:$E$49,3)</f>
        <v>44061.529960798987</v>
      </c>
      <c r="H6297">
        <f>SUMIF(E:E,E6297,F:F)*VLOOKUP(A6297,Sheet1!$A$1:$E$49,5)</f>
        <v>35837.448859392949</v>
      </c>
    </row>
    <row r="6298" spans="1:8" x14ac:dyDescent="0.25">
      <c r="A6298">
        <v>36</v>
      </c>
      <c r="B6298">
        <v>12</v>
      </c>
      <c r="C6298">
        <v>5</v>
      </c>
      <c r="D6298">
        <v>2022</v>
      </c>
      <c r="E6298" s="1">
        <f t="shared" si="98"/>
        <v>44693</v>
      </c>
      <c r="F6298">
        <v>38410</v>
      </c>
      <c r="G6298">
        <f>SUMIF(E:E,E6298,F:F)*VLOOKUP(A6298,Sheet1!$A$1:$E$49,3)</f>
        <v>44363.321261900324</v>
      </c>
      <c r="H6298">
        <f>SUMIF(E:E,E6298,F:F)*VLOOKUP(A6298,Sheet1!$A$1:$E$49,5)</f>
        <v>34765.321549732747</v>
      </c>
    </row>
    <row r="6299" spans="1:8" x14ac:dyDescent="0.25">
      <c r="A6299">
        <v>37</v>
      </c>
      <c r="B6299">
        <v>12</v>
      </c>
      <c r="C6299">
        <v>5</v>
      </c>
      <c r="D6299">
        <v>2022</v>
      </c>
      <c r="E6299" s="1">
        <f t="shared" si="98"/>
        <v>44693</v>
      </c>
      <c r="F6299">
        <v>37913</v>
      </c>
      <c r="G6299">
        <f>SUMIF(E:E,E6299,F:F)*VLOOKUP(A6299,Sheet1!$A$1:$E$49,3)</f>
        <v>44438.769087175591</v>
      </c>
      <c r="H6299">
        <f>SUMIF(E:E,E6299,F:F)*VLOOKUP(A6299,Sheet1!$A$1:$E$49,5)</f>
        <v>33647.511103836972</v>
      </c>
    </row>
    <row r="6300" spans="1:8" x14ac:dyDescent="0.25">
      <c r="A6300">
        <v>38</v>
      </c>
      <c r="B6300">
        <v>12</v>
      </c>
      <c r="C6300">
        <v>5</v>
      </c>
      <c r="D6300">
        <v>2022</v>
      </c>
      <c r="E6300" s="1">
        <f t="shared" si="98"/>
        <v>44693</v>
      </c>
      <c r="F6300">
        <v>37365</v>
      </c>
      <c r="G6300">
        <f>SUMIF(E:E,E6300,F:F)*VLOOKUP(A6300,Sheet1!$A$1:$E$49,3)</f>
        <v>44136.977786074247</v>
      </c>
      <c r="H6300">
        <f>SUMIF(E:E,E6300,F:F)*VLOOKUP(A6300,Sheet1!$A$1:$E$49,5)</f>
        <v>32493.542425744894</v>
      </c>
    </row>
    <row r="6301" spans="1:8" x14ac:dyDescent="0.25">
      <c r="A6301">
        <v>39</v>
      </c>
      <c r="B6301">
        <v>12</v>
      </c>
      <c r="C6301">
        <v>5</v>
      </c>
      <c r="D6301">
        <v>2022</v>
      </c>
      <c r="E6301" s="1">
        <f t="shared" si="98"/>
        <v>44693</v>
      </c>
      <c r="F6301">
        <v>36644</v>
      </c>
      <c r="G6301">
        <f>SUMIF(E:E,E6301,F:F)*VLOOKUP(A6301,Sheet1!$A$1:$E$49,3)</f>
        <v>44136.977786074247</v>
      </c>
      <c r="H6301">
        <f>SUMIF(E:E,E6301,F:F)*VLOOKUP(A6301,Sheet1!$A$1:$E$49,5)</f>
        <v>31312.887928121065</v>
      </c>
    </row>
    <row r="6302" spans="1:8" x14ac:dyDescent="0.25">
      <c r="A6302">
        <v>40</v>
      </c>
      <c r="B6302">
        <v>12</v>
      </c>
      <c r="C6302">
        <v>5</v>
      </c>
      <c r="D6302">
        <v>2022</v>
      </c>
      <c r="E6302" s="1">
        <f t="shared" si="98"/>
        <v>44693</v>
      </c>
      <c r="F6302">
        <v>36466</v>
      </c>
      <c r="G6302">
        <f>SUMIF(E:E,E6302,F:F)*VLOOKUP(A6302,Sheet1!$A$1:$E$49,3)</f>
        <v>43080.708232219418</v>
      </c>
      <c r="H6302">
        <f>SUMIF(E:E,E6302,F:F)*VLOOKUP(A6302,Sheet1!$A$1:$E$49,5)</f>
        <v>30114.841738444469</v>
      </c>
    </row>
    <row r="6303" spans="1:8" x14ac:dyDescent="0.25">
      <c r="A6303">
        <v>41</v>
      </c>
      <c r="B6303">
        <v>12</v>
      </c>
      <c r="C6303">
        <v>5</v>
      </c>
      <c r="D6303">
        <v>2022</v>
      </c>
      <c r="E6303" s="1">
        <f t="shared" si="98"/>
        <v>44693</v>
      </c>
      <c r="F6303">
        <v>35867</v>
      </c>
      <c r="G6303">
        <f>SUMIF(E:E,E6303,F:F)*VLOOKUP(A6303,Sheet1!$A$1:$E$49,3)</f>
        <v>41269.960425611367</v>
      </c>
      <c r="H6303">
        <f>SUMIF(E:E,E6303,F:F)*VLOOKUP(A6303,Sheet1!$A$1:$E$49,5)</f>
        <v>28908.402877218286</v>
      </c>
    </row>
    <row r="6304" spans="1:8" x14ac:dyDescent="0.25">
      <c r="A6304">
        <v>42</v>
      </c>
      <c r="B6304">
        <v>12</v>
      </c>
      <c r="C6304">
        <v>5</v>
      </c>
      <c r="D6304">
        <v>2022</v>
      </c>
      <c r="E6304" s="1">
        <f t="shared" si="98"/>
        <v>44693</v>
      </c>
      <c r="F6304">
        <v>34712</v>
      </c>
      <c r="G6304">
        <f>SUMIF(E:E,E6304,F:F)*VLOOKUP(A6304,Sheet1!$A$1:$E$49,3)</f>
        <v>39685.556094829109</v>
      </c>
      <c r="H6304">
        <f>SUMIF(E:E,E6304,F:F)*VLOOKUP(A6304,Sheet1!$A$1:$E$49,5)</f>
        <v>27702.169333147434</v>
      </c>
    </row>
    <row r="6305" spans="1:8" x14ac:dyDescent="0.25">
      <c r="A6305">
        <v>43</v>
      </c>
      <c r="B6305">
        <v>12</v>
      </c>
      <c r="C6305">
        <v>5</v>
      </c>
      <c r="D6305">
        <v>2022</v>
      </c>
      <c r="E6305" s="1">
        <f t="shared" si="98"/>
        <v>44693</v>
      </c>
      <c r="F6305">
        <v>33226</v>
      </c>
      <c r="G6305">
        <f>SUMIF(E:E,E6305,F:F)*VLOOKUP(A6305,Sheet1!$A$1:$E$49,3)</f>
        <v>38629.286540974274</v>
      </c>
      <c r="H6305">
        <f>SUMIF(E:E,E6305,F:F)*VLOOKUP(A6305,Sheet1!$A$1:$E$49,5)</f>
        <v>26504.244605757558</v>
      </c>
    </row>
    <row r="6306" spans="1:8" x14ac:dyDescent="0.25">
      <c r="A6306">
        <v>44</v>
      </c>
      <c r="B6306">
        <v>12</v>
      </c>
      <c r="C6306">
        <v>5</v>
      </c>
      <c r="D6306">
        <v>2022</v>
      </c>
      <c r="E6306" s="1">
        <f t="shared" si="98"/>
        <v>44693</v>
      </c>
      <c r="F6306">
        <v>31545</v>
      </c>
      <c r="G6306">
        <f>SUMIF(E:E,E6306,F:F)*VLOOKUP(A6306,Sheet1!$A$1:$E$49,3)</f>
        <v>35611.373529960852</v>
      </c>
      <c r="H6306">
        <f>SUMIF(E:E,E6306,F:F)*VLOOKUP(A6306,Sheet1!$A$1:$E$49,5)</f>
        <v>25322.157907721059</v>
      </c>
    </row>
    <row r="6307" spans="1:8" x14ac:dyDescent="0.25">
      <c r="A6307">
        <v>45</v>
      </c>
      <c r="B6307">
        <v>12</v>
      </c>
      <c r="C6307">
        <v>5</v>
      </c>
      <c r="D6307">
        <v>2022</v>
      </c>
      <c r="E6307" s="1">
        <f t="shared" si="98"/>
        <v>44693</v>
      </c>
      <c r="F6307">
        <v>29985</v>
      </c>
      <c r="G6307">
        <f>SUMIF(E:E,E6307,F:F)*VLOOKUP(A6307,Sheet1!$A$1:$E$49,3)</f>
        <v>32140.773567295004</v>
      </c>
      <c r="H6307">
        <f>SUMIF(E:E,E6307,F:F)*VLOOKUP(A6307,Sheet1!$A$1:$E$49,5)</f>
        <v>24162.798829927768</v>
      </c>
    </row>
    <row r="6308" spans="1:8" x14ac:dyDescent="0.25">
      <c r="A6308">
        <v>46</v>
      </c>
      <c r="B6308">
        <v>12</v>
      </c>
      <c r="C6308">
        <v>5</v>
      </c>
      <c r="D6308">
        <v>2022</v>
      </c>
      <c r="E6308" s="1">
        <f t="shared" si="98"/>
        <v>44693</v>
      </c>
      <c r="F6308">
        <v>28928</v>
      </c>
      <c r="G6308">
        <f>SUMIF(E:E,E6308,F:F)*VLOOKUP(A6308,Sheet1!$A$1:$E$49,3)</f>
        <v>28519.277954078621</v>
      </c>
      <c r="H6308">
        <f>SUMIF(E:E,E6308,F:F)*VLOOKUP(A6308,Sheet1!$A$1:$E$49,5)</f>
        <v>23032.366884467228</v>
      </c>
    </row>
    <row r="6309" spans="1:8" x14ac:dyDescent="0.25">
      <c r="A6309">
        <v>47</v>
      </c>
      <c r="B6309">
        <v>12</v>
      </c>
      <c r="C6309">
        <v>5</v>
      </c>
      <c r="D6309">
        <v>2022</v>
      </c>
      <c r="E6309" s="1">
        <f t="shared" si="98"/>
        <v>44693</v>
      </c>
      <c r="F6309">
        <v>28425</v>
      </c>
      <c r="G6309">
        <f>SUMIF(E:E,E6309,F:F)*VLOOKUP(A6309,Sheet1!$A$1:$E$49,3)</f>
        <v>27312.11274967339</v>
      </c>
      <c r="H6309">
        <f>SUMIF(E:E,E6309,F:F)*VLOOKUP(A6309,Sheet1!$A$1:$E$49,5)</f>
        <v>21936.33596578088</v>
      </c>
    </row>
    <row r="6310" spans="1:8" x14ac:dyDescent="0.25">
      <c r="A6310">
        <v>48</v>
      </c>
      <c r="B6310">
        <v>12</v>
      </c>
      <c r="C6310">
        <v>5</v>
      </c>
      <c r="D6310">
        <v>2022</v>
      </c>
      <c r="E6310" s="1">
        <f t="shared" si="98"/>
        <v>44693</v>
      </c>
      <c r="F6310">
        <v>28121</v>
      </c>
      <c r="G6310">
        <f>SUMIF(E:E,E6310,F:F)*VLOOKUP(A6310,Sheet1!$A$1:$E$49,3)</f>
        <v>27085.769273847349</v>
      </c>
      <c r="H6310">
        <f>SUMIF(E:E,E6310,F:F)*VLOOKUP(A6310,Sheet1!$A$1:$E$49,5)</f>
        <v>20879.433418747187</v>
      </c>
    </row>
    <row r="6311" spans="1:8" x14ac:dyDescent="0.25">
      <c r="A6311">
        <v>1</v>
      </c>
      <c r="B6311">
        <v>13</v>
      </c>
      <c r="C6311">
        <v>5</v>
      </c>
      <c r="D6311">
        <v>2022</v>
      </c>
      <c r="E6311" s="1">
        <f t="shared" si="98"/>
        <v>44694</v>
      </c>
      <c r="F6311">
        <v>27679</v>
      </c>
      <c r="G6311">
        <f>SUMIF(E:E,E6311,F:F)*VLOOKUP(A6311,Sheet1!$A$1:$E$49,3)</f>
        <v>26671.883890237117</v>
      </c>
      <c r="H6311">
        <f>SUMIF(E:E,E6311,F:F)*VLOOKUP(A6311,Sheet1!$A$1:$E$49,5)</f>
        <v>21601.136742365561</v>
      </c>
    </row>
    <row r="6312" spans="1:8" x14ac:dyDescent="0.25">
      <c r="A6312">
        <v>2</v>
      </c>
      <c r="B6312">
        <v>13</v>
      </c>
      <c r="C6312">
        <v>5</v>
      </c>
      <c r="D6312">
        <v>2022</v>
      </c>
      <c r="E6312" s="1">
        <f t="shared" si="98"/>
        <v>44694</v>
      </c>
      <c r="F6312">
        <v>27600</v>
      </c>
      <c r="G6312">
        <f>SUMIF(E:E,E6312,F:F)*VLOOKUP(A6312,Sheet1!$A$1:$E$49,3)</f>
        <v>26300.409184244971</v>
      </c>
      <c r="H6312">
        <f>SUMIF(E:E,E6312,F:F)*VLOOKUP(A6312,Sheet1!$A$1:$E$49,5)</f>
        <v>22680.419708551733</v>
      </c>
    </row>
    <row r="6313" spans="1:8" x14ac:dyDescent="0.25">
      <c r="A6313">
        <v>3</v>
      </c>
      <c r="B6313">
        <v>13</v>
      </c>
      <c r="C6313">
        <v>5</v>
      </c>
      <c r="D6313">
        <v>2022</v>
      </c>
      <c r="E6313" s="1">
        <f t="shared" si="98"/>
        <v>44694</v>
      </c>
      <c r="F6313">
        <v>27426</v>
      </c>
      <c r="G6313">
        <f>SUMIF(E:E,E6313,F:F)*VLOOKUP(A6313,Sheet1!$A$1:$E$49,3)</f>
        <v>25631.754713459082</v>
      </c>
      <c r="H6313">
        <f>SUMIF(E:E,E6313,F:F)*VLOOKUP(A6313,Sheet1!$A$1:$E$49,5)</f>
        <v>23793.57803498887</v>
      </c>
    </row>
    <row r="6314" spans="1:8" x14ac:dyDescent="0.25">
      <c r="A6314">
        <v>4</v>
      </c>
      <c r="B6314">
        <v>13</v>
      </c>
      <c r="C6314">
        <v>5</v>
      </c>
      <c r="D6314">
        <v>2022</v>
      </c>
      <c r="E6314" s="1">
        <f t="shared" si="98"/>
        <v>44694</v>
      </c>
      <c r="F6314">
        <v>27196</v>
      </c>
      <c r="G6314">
        <f>SUMIF(E:E,E6314,F:F)*VLOOKUP(A6314,Sheet1!$A$1:$E$49,3)</f>
        <v>25185.985066268495</v>
      </c>
      <c r="H6314">
        <f>SUMIF(E:E,E6314,F:F)*VLOOKUP(A6314,Sheet1!$A$1:$E$49,5)</f>
        <v>24935.221471339486</v>
      </c>
    </row>
    <row r="6315" spans="1:8" x14ac:dyDescent="0.25">
      <c r="A6315">
        <v>5</v>
      </c>
      <c r="B6315">
        <v>13</v>
      </c>
      <c r="C6315">
        <v>5</v>
      </c>
      <c r="D6315">
        <v>2022</v>
      </c>
      <c r="E6315" s="1">
        <f t="shared" si="98"/>
        <v>44694</v>
      </c>
      <c r="F6315">
        <v>26936</v>
      </c>
      <c r="G6315">
        <f>SUMIF(E:E,E6315,F:F)*VLOOKUP(A6315,Sheet1!$A$1:$E$49,3)</f>
        <v>24665.920477879466</v>
      </c>
      <c r="H6315">
        <f>SUMIF(E:E,E6315,F:F)*VLOOKUP(A6315,Sheet1!$A$1:$E$49,5)</f>
        <v>26099.24523745292</v>
      </c>
    </row>
    <row r="6316" spans="1:8" x14ac:dyDescent="0.25">
      <c r="A6316">
        <v>6</v>
      </c>
      <c r="B6316">
        <v>13</v>
      </c>
      <c r="C6316">
        <v>5</v>
      </c>
      <c r="D6316">
        <v>2022</v>
      </c>
      <c r="E6316" s="1">
        <f t="shared" si="98"/>
        <v>44694</v>
      </c>
      <c r="F6316">
        <v>26905</v>
      </c>
      <c r="G6316">
        <f>SUMIF(E:E,E6316,F:F)*VLOOKUP(A6316,Sheet1!$A$1:$E$49,3)</f>
        <v>23848.676124696703</v>
      </c>
      <c r="H6316">
        <f>SUMIF(E:E,E6316,F:F)*VLOOKUP(A6316,Sheet1!$A$1:$E$49,5)</f>
        <v>27278.865019160094</v>
      </c>
    </row>
    <row r="6317" spans="1:8" x14ac:dyDescent="0.25">
      <c r="A6317">
        <v>7</v>
      </c>
      <c r="B6317">
        <v>13</v>
      </c>
      <c r="C6317">
        <v>5</v>
      </c>
      <c r="D6317">
        <v>2022</v>
      </c>
      <c r="E6317" s="1">
        <f t="shared" si="98"/>
        <v>44694</v>
      </c>
      <c r="F6317">
        <v>26922</v>
      </c>
      <c r="G6317">
        <f>SUMIF(E:E,E6317,F:F)*VLOOKUP(A6317,Sheet1!$A$1:$E$49,3)</f>
        <v>22957.136830315525</v>
      </c>
      <c r="H6317">
        <f>SUMIF(E:E,E6317,F:F)*VLOOKUP(A6317,Sheet1!$A$1:$E$49,5)</f>
        <v>28466.666654280394</v>
      </c>
    </row>
    <row r="6318" spans="1:8" x14ac:dyDescent="0.25">
      <c r="A6318">
        <v>8</v>
      </c>
      <c r="B6318">
        <v>13</v>
      </c>
      <c r="C6318">
        <v>5</v>
      </c>
      <c r="D6318">
        <v>2022</v>
      </c>
      <c r="E6318" s="1">
        <f t="shared" si="98"/>
        <v>44694</v>
      </c>
      <c r="F6318">
        <v>27138</v>
      </c>
      <c r="G6318">
        <f>SUMIF(E:E,E6318,F:F)*VLOOKUP(A6318,Sheet1!$A$1:$E$49,3)</f>
        <v>22511.367183124938</v>
      </c>
      <c r="H6318">
        <f>SUMIF(E:E,E6318,F:F)*VLOOKUP(A6318,Sheet1!$A$1:$E$49,5)</f>
        <v>29654.670469197481</v>
      </c>
    </row>
    <row r="6319" spans="1:8" x14ac:dyDescent="0.25">
      <c r="A6319">
        <v>9</v>
      </c>
      <c r="B6319">
        <v>13</v>
      </c>
      <c r="C6319">
        <v>5</v>
      </c>
      <c r="D6319">
        <v>2022</v>
      </c>
      <c r="E6319" s="1">
        <f t="shared" si="98"/>
        <v>44694</v>
      </c>
      <c r="F6319">
        <v>27311</v>
      </c>
      <c r="G6319">
        <f>SUMIF(E:E,E6319,F:F)*VLOOKUP(A6319,Sheet1!$A$1:$E$49,3)</f>
        <v>22139.892477132762</v>
      </c>
      <c r="H6319">
        <f>SUMIF(E:E,E6319,F:F)*VLOOKUP(A6319,Sheet1!$A$1:$E$49,5)</f>
        <v>30834.409857181134</v>
      </c>
    </row>
    <row r="6320" spans="1:8" x14ac:dyDescent="0.25">
      <c r="A6320">
        <v>10</v>
      </c>
      <c r="B6320">
        <v>13</v>
      </c>
      <c r="C6320">
        <v>5</v>
      </c>
      <c r="D6320">
        <v>2022</v>
      </c>
      <c r="E6320" s="1">
        <f t="shared" si="98"/>
        <v>44694</v>
      </c>
      <c r="F6320">
        <v>27782</v>
      </c>
      <c r="G6320">
        <f>SUMIF(E:E,E6320,F:F)*VLOOKUP(A6320,Sheet1!$A$1:$E$49,3)</f>
        <v>21991.302594735906</v>
      </c>
      <c r="H6320">
        <f>SUMIF(E:E,E6320,F:F)*VLOOKUP(A6320,Sheet1!$A$1:$E$49,5)</f>
        <v>31997.023307688312</v>
      </c>
    </row>
    <row r="6321" spans="1:8" x14ac:dyDescent="0.25">
      <c r="A6321">
        <v>11</v>
      </c>
      <c r="B6321">
        <v>13</v>
      </c>
      <c r="C6321">
        <v>5</v>
      </c>
      <c r="D6321">
        <v>2022</v>
      </c>
      <c r="E6321" s="1">
        <f t="shared" si="98"/>
        <v>44694</v>
      </c>
      <c r="F6321">
        <v>29199</v>
      </c>
      <c r="G6321">
        <f>SUMIF(E:E,E6321,F:F)*VLOOKUP(A6321,Sheet1!$A$1:$E$49,3)</f>
        <v>23105.726712712378</v>
      </c>
      <c r="H6321">
        <f>SUMIF(E:E,E6321,F:F)*VLOOKUP(A6321,Sheet1!$A$1:$E$49,5)</f>
        <v>33133.358712596324</v>
      </c>
    </row>
    <row r="6322" spans="1:8" x14ac:dyDescent="0.25">
      <c r="A6322">
        <v>12</v>
      </c>
      <c r="B6322">
        <v>13</v>
      </c>
      <c r="C6322">
        <v>5</v>
      </c>
      <c r="D6322">
        <v>2022</v>
      </c>
      <c r="E6322" s="1">
        <f t="shared" si="98"/>
        <v>44694</v>
      </c>
      <c r="F6322">
        <v>30990</v>
      </c>
      <c r="G6322">
        <f>SUMIF(E:E,E6322,F:F)*VLOOKUP(A6322,Sheet1!$A$1:$E$49,3)</f>
        <v>26226.11424304653</v>
      </c>
      <c r="H6322">
        <f>SUMIF(E:E,E6322,F:F)*VLOOKUP(A6322,Sheet1!$A$1:$E$49,5)</f>
        <v>34234.088402892157</v>
      </c>
    </row>
    <row r="6323" spans="1:8" x14ac:dyDescent="0.25">
      <c r="A6323">
        <v>13</v>
      </c>
      <c r="B6323">
        <v>13</v>
      </c>
      <c r="C6323">
        <v>5</v>
      </c>
      <c r="D6323">
        <v>2022</v>
      </c>
      <c r="E6323" s="1">
        <f t="shared" si="98"/>
        <v>44694</v>
      </c>
      <c r="F6323">
        <v>33561</v>
      </c>
      <c r="G6323">
        <f>SUMIF(E:E,E6323,F:F)*VLOOKUP(A6323,Sheet1!$A$1:$E$49,3)</f>
        <v>28083.487773007131</v>
      </c>
      <c r="H6323">
        <f>SUMIF(E:E,E6323,F:F)*VLOOKUP(A6323,Sheet1!$A$1:$E$49,5)</f>
        <v>35289.833020285012</v>
      </c>
    </row>
    <row r="6324" spans="1:8" x14ac:dyDescent="0.25">
      <c r="A6324">
        <v>14</v>
      </c>
      <c r="B6324">
        <v>13</v>
      </c>
      <c r="C6324">
        <v>5</v>
      </c>
      <c r="D6324">
        <v>2022</v>
      </c>
      <c r="E6324" s="1">
        <f t="shared" si="98"/>
        <v>44694</v>
      </c>
      <c r="F6324">
        <v>35089</v>
      </c>
      <c r="G6324">
        <f>SUMIF(E:E,E6324,F:F)*VLOOKUP(A6324,Sheet1!$A$1:$E$49,3)</f>
        <v>31278.170244539826</v>
      </c>
      <c r="H6324">
        <f>SUMIF(E:E,E6324,F:F)*VLOOKUP(A6324,Sheet1!$A$1:$E$49,5)</f>
        <v>36291.292014904349</v>
      </c>
    </row>
    <row r="6325" spans="1:8" x14ac:dyDescent="0.25">
      <c r="A6325">
        <v>15</v>
      </c>
      <c r="B6325">
        <v>13</v>
      </c>
      <c r="C6325">
        <v>5</v>
      </c>
      <c r="D6325">
        <v>2022</v>
      </c>
      <c r="E6325" s="1">
        <f t="shared" si="98"/>
        <v>44694</v>
      </c>
      <c r="F6325">
        <v>36323</v>
      </c>
      <c r="G6325">
        <f>SUMIF(E:E,E6325,F:F)*VLOOKUP(A6325,Sheet1!$A$1:$E$49,3)</f>
        <v>34547.147657270878</v>
      </c>
      <c r="H6325">
        <f>SUMIF(E:E,E6325,F:F)*VLOOKUP(A6325,Sheet1!$A$1:$E$49,5)</f>
        <v>37229.378294447284</v>
      </c>
    </row>
    <row r="6326" spans="1:8" x14ac:dyDescent="0.25">
      <c r="A6326">
        <v>16</v>
      </c>
      <c r="B6326">
        <v>13</v>
      </c>
      <c r="C6326">
        <v>5</v>
      </c>
      <c r="D6326">
        <v>2022</v>
      </c>
      <c r="E6326" s="1">
        <f t="shared" si="98"/>
        <v>44694</v>
      </c>
      <c r="F6326">
        <v>37145</v>
      </c>
      <c r="G6326">
        <f>SUMIF(E:E,E6326,F:F)*VLOOKUP(A6326,Sheet1!$A$1:$E$49,3)</f>
        <v>36330.226246033126</v>
      </c>
      <c r="H6326">
        <f>SUMIF(E:E,E6326,F:F)*VLOOKUP(A6326,Sheet1!$A$1:$E$49,5)</f>
        <v>38095.354342483617</v>
      </c>
    </row>
    <row r="6327" spans="1:8" x14ac:dyDescent="0.25">
      <c r="A6327">
        <v>17</v>
      </c>
      <c r="B6327">
        <v>13</v>
      </c>
      <c r="C6327">
        <v>5</v>
      </c>
      <c r="D6327">
        <v>2022</v>
      </c>
      <c r="E6327" s="1">
        <f t="shared" si="98"/>
        <v>44694</v>
      </c>
      <c r="F6327">
        <v>36860</v>
      </c>
      <c r="G6327">
        <f>SUMIF(E:E,E6327,F:F)*VLOOKUP(A6327,Sheet1!$A$1:$E$49,3)</f>
        <v>36033.04648123942</v>
      </c>
      <c r="H6327">
        <f>SUMIF(E:E,E6327,F:F)*VLOOKUP(A6327,Sheet1!$A$1:$E$49,5)</f>
        <v>38880.966983171442</v>
      </c>
    </row>
    <row r="6328" spans="1:8" x14ac:dyDescent="0.25">
      <c r="A6328">
        <v>18</v>
      </c>
      <c r="B6328">
        <v>13</v>
      </c>
      <c r="C6328">
        <v>5</v>
      </c>
      <c r="D6328">
        <v>2022</v>
      </c>
      <c r="E6328" s="1">
        <f t="shared" si="98"/>
        <v>44694</v>
      </c>
      <c r="F6328">
        <v>36653</v>
      </c>
      <c r="G6328">
        <f>SUMIF(E:E,E6328,F:F)*VLOOKUP(A6328,Sheet1!$A$1:$E$49,3)</f>
        <v>34027.083068881824</v>
      </c>
      <c r="H6328">
        <f>SUMIF(E:E,E6328,F:F)*VLOOKUP(A6328,Sheet1!$A$1:$E$49,5)</f>
        <v>39578.577903439582</v>
      </c>
    </row>
    <row r="6329" spans="1:8" x14ac:dyDescent="0.25">
      <c r="A6329">
        <v>19</v>
      </c>
      <c r="B6329">
        <v>13</v>
      </c>
      <c r="C6329">
        <v>5</v>
      </c>
      <c r="D6329">
        <v>2022</v>
      </c>
      <c r="E6329" s="1">
        <f t="shared" si="98"/>
        <v>44694</v>
      </c>
      <c r="F6329">
        <v>37043</v>
      </c>
      <c r="G6329">
        <f>SUMIF(E:E,E6329,F:F)*VLOOKUP(A6329,Sheet1!$A$1:$E$49,3)</f>
        <v>33507.01848049277</v>
      </c>
      <c r="H6329">
        <f>SUMIF(E:E,E6329,F:F)*VLOOKUP(A6329,Sheet1!$A$1:$E$49,5)</f>
        <v>40181.287056465575</v>
      </c>
    </row>
    <row r="6330" spans="1:8" x14ac:dyDescent="0.25">
      <c r="A6330">
        <v>20</v>
      </c>
      <c r="B6330">
        <v>13</v>
      </c>
      <c r="C6330">
        <v>5</v>
      </c>
      <c r="D6330">
        <v>2022</v>
      </c>
      <c r="E6330" s="1">
        <f t="shared" si="98"/>
        <v>44694</v>
      </c>
      <c r="F6330">
        <v>37076</v>
      </c>
      <c r="G6330">
        <f>SUMIF(E:E,E6330,F:F)*VLOOKUP(A6330,Sheet1!$A$1:$E$49,3)</f>
        <v>34027.083068881824</v>
      </c>
      <c r="H6330">
        <f>SUMIF(E:E,E6330,F:F)*VLOOKUP(A6330,Sheet1!$A$1:$E$49,5)</f>
        <v>40683.046164116138</v>
      </c>
    </row>
    <row r="6331" spans="1:8" x14ac:dyDescent="0.25">
      <c r="A6331">
        <v>21</v>
      </c>
      <c r="B6331">
        <v>13</v>
      </c>
      <c r="C6331">
        <v>5</v>
      </c>
      <c r="D6331">
        <v>2022</v>
      </c>
      <c r="E6331" s="1">
        <f t="shared" si="98"/>
        <v>44694</v>
      </c>
      <c r="F6331">
        <v>36489</v>
      </c>
      <c r="G6331">
        <f>SUMIF(E:E,E6331,F:F)*VLOOKUP(A6331,Sheet1!$A$1:$E$49,3)</f>
        <v>34547.147657270878</v>
      </c>
      <c r="H6331">
        <f>SUMIF(E:E,E6331,F:F)*VLOOKUP(A6331,Sheet1!$A$1:$E$49,5)</f>
        <v>41078.759710241495</v>
      </c>
    </row>
    <row r="6332" spans="1:8" x14ac:dyDescent="0.25">
      <c r="A6332">
        <v>22</v>
      </c>
      <c r="B6332">
        <v>13</v>
      </c>
      <c r="C6332">
        <v>5</v>
      </c>
      <c r="D6332">
        <v>2022</v>
      </c>
      <c r="E6332" s="1">
        <f t="shared" si="98"/>
        <v>44694</v>
      </c>
      <c r="F6332">
        <v>36690</v>
      </c>
      <c r="G6332">
        <f>SUMIF(E:E,E6332,F:F)*VLOOKUP(A6332,Sheet1!$A$1:$E$49,3)</f>
        <v>35141.507186858296</v>
      </c>
      <c r="H6332">
        <f>SUMIF(E:E,E6332,F:F)*VLOOKUP(A6332,Sheet1!$A$1:$E$49,5)</f>
        <v>41364.371067817105</v>
      </c>
    </row>
    <row r="6333" spans="1:8" x14ac:dyDescent="0.25">
      <c r="A6333">
        <v>23</v>
      </c>
      <c r="B6333">
        <v>13</v>
      </c>
      <c r="C6333">
        <v>5</v>
      </c>
      <c r="D6333">
        <v>2022</v>
      </c>
      <c r="E6333" s="1">
        <f t="shared" si="98"/>
        <v>44694</v>
      </c>
      <c r="F6333">
        <v>36947</v>
      </c>
      <c r="G6333">
        <f>SUMIF(E:E,E6333,F:F)*VLOOKUP(A6333,Sheet1!$A$1:$E$49,3)</f>
        <v>35215.802128056654</v>
      </c>
      <c r="H6333">
        <f>SUMIF(E:E,E6333,F:F)*VLOOKUP(A6333,Sheet1!$A$1:$E$49,5)</f>
        <v>41536.931724634807</v>
      </c>
    </row>
    <row r="6334" spans="1:8" x14ac:dyDescent="0.25">
      <c r="A6334">
        <v>24</v>
      </c>
      <c r="B6334">
        <v>13</v>
      </c>
      <c r="C6334">
        <v>5</v>
      </c>
      <c r="D6334">
        <v>2022</v>
      </c>
      <c r="E6334" s="1">
        <f t="shared" si="98"/>
        <v>44694</v>
      </c>
      <c r="F6334">
        <v>36984</v>
      </c>
      <c r="G6334">
        <f>SUMIF(E:E,E6334,F:F)*VLOOKUP(A6334,Sheet1!$A$1:$E$49,3)</f>
        <v>35438.686951651995</v>
      </c>
      <c r="H6334">
        <f>SUMIF(E:E,E6334,F:F)*VLOOKUP(A6334,Sheet1!$A$1:$E$49,5)</f>
        <v>41594.65195570825</v>
      </c>
    </row>
    <row r="6335" spans="1:8" x14ac:dyDescent="0.25">
      <c r="A6335">
        <v>25</v>
      </c>
      <c r="B6335">
        <v>13</v>
      </c>
      <c r="C6335">
        <v>5</v>
      </c>
      <c r="D6335">
        <v>2022</v>
      </c>
      <c r="E6335" s="1">
        <f t="shared" si="98"/>
        <v>44694</v>
      </c>
      <c r="F6335">
        <v>37022</v>
      </c>
      <c r="G6335">
        <f>SUMIF(E:E,E6335,F:F)*VLOOKUP(A6335,Sheet1!$A$1:$E$49,3)</f>
        <v>35735.866716445715</v>
      </c>
      <c r="H6335">
        <f>SUMIF(E:E,E6335,F:F)*VLOOKUP(A6335,Sheet1!$A$1:$E$49,5)</f>
        <v>41536.931724634807</v>
      </c>
    </row>
    <row r="6336" spans="1:8" x14ac:dyDescent="0.25">
      <c r="A6336">
        <v>26</v>
      </c>
      <c r="B6336">
        <v>13</v>
      </c>
      <c r="C6336">
        <v>5</v>
      </c>
      <c r="D6336">
        <v>2022</v>
      </c>
      <c r="E6336" s="1">
        <f t="shared" si="98"/>
        <v>44694</v>
      </c>
      <c r="F6336">
        <v>36739</v>
      </c>
      <c r="G6336">
        <f>SUMIF(E:E,E6336,F:F)*VLOOKUP(A6336,Sheet1!$A$1:$E$49,3)</f>
        <v>35364.392010453645</v>
      </c>
      <c r="H6336">
        <f>SUMIF(E:E,E6336,F:F)*VLOOKUP(A6336,Sheet1!$A$1:$E$49,5)</f>
        <v>41364.371067817105</v>
      </c>
    </row>
    <row r="6337" spans="1:8" x14ac:dyDescent="0.25">
      <c r="A6337">
        <v>27</v>
      </c>
      <c r="B6337">
        <v>13</v>
      </c>
      <c r="C6337">
        <v>5</v>
      </c>
      <c r="D6337">
        <v>2022</v>
      </c>
      <c r="E6337" s="1">
        <f t="shared" si="98"/>
        <v>44694</v>
      </c>
      <c r="F6337">
        <v>36780</v>
      </c>
      <c r="G6337">
        <f>SUMIF(E:E,E6337,F:F)*VLOOKUP(A6337,Sheet1!$A$1:$E$49,3)</f>
        <v>34770.032480866234</v>
      </c>
      <c r="H6337">
        <f>SUMIF(E:E,E6337,F:F)*VLOOKUP(A6337,Sheet1!$A$1:$E$49,5)</f>
        <v>41078.759710241495</v>
      </c>
    </row>
    <row r="6338" spans="1:8" x14ac:dyDescent="0.25">
      <c r="A6338">
        <v>28</v>
      </c>
      <c r="B6338">
        <v>13</v>
      </c>
      <c r="C6338">
        <v>5</v>
      </c>
      <c r="D6338">
        <v>2022</v>
      </c>
      <c r="E6338" s="1">
        <f t="shared" si="98"/>
        <v>44694</v>
      </c>
      <c r="F6338">
        <v>36541</v>
      </c>
      <c r="G6338">
        <f>SUMIF(E:E,E6338,F:F)*VLOOKUP(A6338,Sheet1!$A$1:$E$49,3)</f>
        <v>34249.967892477172</v>
      </c>
      <c r="H6338">
        <f>SUMIF(E:E,E6338,F:F)*VLOOKUP(A6338,Sheet1!$A$1:$E$49,5)</f>
        <v>40683.046164116138</v>
      </c>
    </row>
    <row r="6339" spans="1:8" x14ac:dyDescent="0.25">
      <c r="A6339">
        <v>29</v>
      </c>
      <c r="B6339">
        <v>13</v>
      </c>
      <c r="C6339">
        <v>5</v>
      </c>
      <c r="D6339">
        <v>2022</v>
      </c>
      <c r="E6339" s="1">
        <f t="shared" ref="E6339:E6402" si="99">DATE(D6339,C6339,B6339)</f>
        <v>44694</v>
      </c>
      <c r="F6339">
        <v>36378</v>
      </c>
      <c r="G6339">
        <f>SUMIF(E:E,E6339,F:F)*VLOOKUP(A6339,Sheet1!$A$1:$E$49,3)</f>
        <v>34398.557774873887</v>
      </c>
      <c r="H6339">
        <f>SUMIF(E:E,E6339,F:F)*VLOOKUP(A6339,Sheet1!$A$1:$E$49,5)</f>
        <v>40181.287056465575</v>
      </c>
    </row>
    <row r="6340" spans="1:8" x14ac:dyDescent="0.25">
      <c r="A6340">
        <v>30</v>
      </c>
      <c r="B6340">
        <v>13</v>
      </c>
      <c r="C6340">
        <v>5</v>
      </c>
      <c r="D6340">
        <v>2022</v>
      </c>
      <c r="E6340" s="1">
        <f t="shared" si="99"/>
        <v>44694</v>
      </c>
      <c r="F6340">
        <v>36156</v>
      </c>
      <c r="G6340">
        <f>SUMIF(E:E,E6340,F:F)*VLOOKUP(A6340,Sheet1!$A$1:$E$49,3)</f>
        <v>35141.507186858296</v>
      </c>
      <c r="H6340">
        <f>SUMIF(E:E,E6340,F:F)*VLOOKUP(A6340,Sheet1!$A$1:$E$49,5)</f>
        <v>39578.577903439582</v>
      </c>
    </row>
    <row r="6341" spans="1:8" x14ac:dyDescent="0.25">
      <c r="A6341">
        <v>31</v>
      </c>
      <c r="B6341">
        <v>13</v>
      </c>
      <c r="C6341">
        <v>5</v>
      </c>
      <c r="D6341">
        <v>2022</v>
      </c>
      <c r="E6341" s="1">
        <f t="shared" si="99"/>
        <v>44694</v>
      </c>
      <c r="F6341">
        <v>35703</v>
      </c>
      <c r="G6341">
        <f>SUMIF(E:E,E6341,F:F)*VLOOKUP(A6341,Sheet1!$A$1:$E$49,3)</f>
        <v>35512.981892850359</v>
      </c>
      <c r="H6341">
        <f>SUMIF(E:E,E6341,F:F)*VLOOKUP(A6341,Sheet1!$A$1:$E$49,5)</f>
        <v>38880.966983171442</v>
      </c>
    </row>
    <row r="6342" spans="1:8" x14ac:dyDescent="0.25">
      <c r="A6342">
        <v>32</v>
      </c>
      <c r="B6342">
        <v>13</v>
      </c>
      <c r="C6342">
        <v>5</v>
      </c>
      <c r="D6342">
        <v>2022</v>
      </c>
      <c r="E6342" s="1">
        <f t="shared" si="99"/>
        <v>44694</v>
      </c>
      <c r="F6342">
        <v>35592</v>
      </c>
      <c r="G6342">
        <f>SUMIF(E:E,E6342,F:F)*VLOOKUP(A6342,Sheet1!$A$1:$E$49,3)</f>
        <v>38559.074481986063</v>
      </c>
      <c r="H6342">
        <f>SUMIF(E:E,E6342,F:F)*VLOOKUP(A6342,Sheet1!$A$1:$E$49,5)</f>
        <v>38095.354342483617</v>
      </c>
    </row>
    <row r="6343" spans="1:8" x14ac:dyDescent="0.25">
      <c r="A6343">
        <v>33</v>
      </c>
      <c r="B6343">
        <v>13</v>
      </c>
      <c r="C6343">
        <v>5</v>
      </c>
      <c r="D6343">
        <v>2022</v>
      </c>
      <c r="E6343" s="1">
        <f t="shared" si="99"/>
        <v>44694</v>
      </c>
      <c r="F6343">
        <v>37311</v>
      </c>
      <c r="G6343">
        <f>SUMIF(E:E,E6343,F:F)*VLOOKUP(A6343,Sheet1!$A$1:$E$49,3)</f>
        <v>40416.448011946944</v>
      </c>
      <c r="H6343">
        <f>SUMIF(E:E,E6343,F:F)*VLOOKUP(A6343,Sheet1!$A$1:$E$49,5)</f>
        <v>37229.378294447284</v>
      </c>
    </row>
    <row r="6344" spans="1:8" x14ac:dyDescent="0.25">
      <c r="A6344">
        <v>34</v>
      </c>
      <c r="B6344">
        <v>13</v>
      </c>
      <c r="C6344">
        <v>5</v>
      </c>
      <c r="D6344">
        <v>2022</v>
      </c>
      <c r="E6344" s="1">
        <f t="shared" si="99"/>
        <v>44694</v>
      </c>
      <c r="F6344">
        <v>37262</v>
      </c>
      <c r="G6344">
        <f>SUMIF(E:E,E6344,F:F)*VLOOKUP(A6344,Sheet1!$A$1:$E$49,3)</f>
        <v>42125.231659510835</v>
      </c>
      <c r="H6344">
        <f>SUMIF(E:E,E6344,F:F)*VLOOKUP(A6344,Sheet1!$A$1:$E$49,5)</f>
        <v>36291.292014904349</v>
      </c>
    </row>
    <row r="6345" spans="1:8" x14ac:dyDescent="0.25">
      <c r="A6345">
        <v>35</v>
      </c>
      <c r="B6345">
        <v>13</v>
      </c>
      <c r="C6345">
        <v>5</v>
      </c>
      <c r="D6345">
        <v>2022</v>
      </c>
      <c r="E6345" s="1">
        <f t="shared" si="99"/>
        <v>44694</v>
      </c>
      <c r="F6345">
        <v>36942</v>
      </c>
      <c r="G6345">
        <f>SUMIF(E:E,E6345,F:F)*VLOOKUP(A6345,Sheet1!$A$1:$E$49,3)</f>
        <v>43388.245659884298</v>
      </c>
      <c r="H6345">
        <f>SUMIF(E:E,E6345,F:F)*VLOOKUP(A6345,Sheet1!$A$1:$E$49,5)</f>
        <v>35289.833020285012</v>
      </c>
    </row>
    <row r="6346" spans="1:8" x14ac:dyDescent="0.25">
      <c r="A6346">
        <v>36</v>
      </c>
      <c r="B6346">
        <v>13</v>
      </c>
      <c r="C6346">
        <v>5</v>
      </c>
      <c r="D6346">
        <v>2022</v>
      </c>
      <c r="E6346" s="1">
        <f t="shared" si="99"/>
        <v>44694</v>
      </c>
      <c r="F6346">
        <v>36846</v>
      </c>
      <c r="G6346">
        <f>SUMIF(E:E,E6346,F:F)*VLOOKUP(A6346,Sheet1!$A$1:$E$49,3)</f>
        <v>43685.425424677996</v>
      </c>
      <c r="H6346">
        <f>SUMIF(E:E,E6346,F:F)*VLOOKUP(A6346,Sheet1!$A$1:$E$49,5)</f>
        <v>34234.088402892157</v>
      </c>
    </row>
    <row r="6347" spans="1:8" x14ac:dyDescent="0.25">
      <c r="A6347">
        <v>37</v>
      </c>
      <c r="B6347">
        <v>13</v>
      </c>
      <c r="C6347">
        <v>5</v>
      </c>
      <c r="D6347">
        <v>2022</v>
      </c>
      <c r="E6347" s="1">
        <f t="shared" si="99"/>
        <v>44694</v>
      </c>
      <c r="F6347">
        <v>36361</v>
      </c>
      <c r="G6347">
        <f>SUMIF(E:E,E6347,F:F)*VLOOKUP(A6347,Sheet1!$A$1:$E$49,3)</f>
        <v>43759.720365876354</v>
      </c>
      <c r="H6347">
        <f>SUMIF(E:E,E6347,F:F)*VLOOKUP(A6347,Sheet1!$A$1:$E$49,5)</f>
        <v>33133.358712596324</v>
      </c>
    </row>
    <row r="6348" spans="1:8" x14ac:dyDescent="0.25">
      <c r="A6348">
        <v>38</v>
      </c>
      <c r="B6348">
        <v>13</v>
      </c>
      <c r="C6348">
        <v>5</v>
      </c>
      <c r="D6348">
        <v>2022</v>
      </c>
      <c r="E6348" s="1">
        <f t="shared" si="99"/>
        <v>44694</v>
      </c>
      <c r="F6348">
        <v>35449</v>
      </c>
      <c r="G6348">
        <f>SUMIF(E:E,E6348,F:F)*VLOOKUP(A6348,Sheet1!$A$1:$E$49,3)</f>
        <v>43462.540601082648</v>
      </c>
      <c r="H6348">
        <f>SUMIF(E:E,E6348,F:F)*VLOOKUP(A6348,Sheet1!$A$1:$E$49,5)</f>
        <v>31997.023307688312</v>
      </c>
    </row>
    <row r="6349" spans="1:8" x14ac:dyDescent="0.25">
      <c r="A6349">
        <v>39</v>
      </c>
      <c r="B6349">
        <v>13</v>
      </c>
      <c r="C6349">
        <v>5</v>
      </c>
      <c r="D6349">
        <v>2022</v>
      </c>
      <c r="E6349" s="1">
        <f t="shared" si="99"/>
        <v>44694</v>
      </c>
      <c r="F6349">
        <v>34666</v>
      </c>
      <c r="G6349">
        <f>SUMIF(E:E,E6349,F:F)*VLOOKUP(A6349,Sheet1!$A$1:$E$49,3)</f>
        <v>43462.540601082648</v>
      </c>
      <c r="H6349">
        <f>SUMIF(E:E,E6349,F:F)*VLOOKUP(A6349,Sheet1!$A$1:$E$49,5)</f>
        <v>30834.409857181134</v>
      </c>
    </row>
    <row r="6350" spans="1:8" x14ac:dyDescent="0.25">
      <c r="A6350">
        <v>40</v>
      </c>
      <c r="B6350">
        <v>13</v>
      </c>
      <c r="C6350">
        <v>5</v>
      </c>
      <c r="D6350">
        <v>2022</v>
      </c>
      <c r="E6350" s="1">
        <f t="shared" si="99"/>
        <v>44694</v>
      </c>
      <c r="F6350">
        <v>34068</v>
      </c>
      <c r="G6350">
        <f>SUMIF(E:E,E6350,F:F)*VLOOKUP(A6350,Sheet1!$A$1:$E$49,3)</f>
        <v>42422.411424304541</v>
      </c>
      <c r="H6350">
        <f>SUMIF(E:E,E6350,F:F)*VLOOKUP(A6350,Sheet1!$A$1:$E$49,5)</f>
        <v>29654.670469197481</v>
      </c>
    </row>
    <row r="6351" spans="1:8" x14ac:dyDescent="0.25">
      <c r="A6351">
        <v>41</v>
      </c>
      <c r="B6351">
        <v>13</v>
      </c>
      <c r="C6351">
        <v>5</v>
      </c>
      <c r="D6351">
        <v>2022</v>
      </c>
      <c r="E6351" s="1">
        <f t="shared" si="99"/>
        <v>44694</v>
      </c>
      <c r="F6351">
        <v>33717</v>
      </c>
      <c r="G6351">
        <f>SUMIF(E:E,E6351,F:F)*VLOOKUP(A6351,Sheet1!$A$1:$E$49,3)</f>
        <v>40639.3328355423</v>
      </c>
      <c r="H6351">
        <f>SUMIF(E:E,E6351,F:F)*VLOOKUP(A6351,Sheet1!$A$1:$E$49,5)</f>
        <v>28466.666654280394</v>
      </c>
    </row>
    <row r="6352" spans="1:8" x14ac:dyDescent="0.25">
      <c r="A6352">
        <v>42</v>
      </c>
      <c r="B6352">
        <v>13</v>
      </c>
      <c r="C6352">
        <v>5</v>
      </c>
      <c r="D6352">
        <v>2022</v>
      </c>
      <c r="E6352" s="1">
        <f t="shared" si="99"/>
        <v>44694</v>
      </c>
      <c r="F6352">
        <v>33074</v>
      </c>
      <c r="G6352">
        <f>SUMIF(E:E,E6352,F:F)*VLOOKUP(A6352,Sheet1!$A$1:$E$49,3)</f>
        <v>39079.139070375124</v>
      </c>
      <c r="H6352">
        <f>SUMIF(E:E,E6352,F:F)*VLOOKUP(A6352,Sheet1!$A$1:$E$49,5)</f>
        <v>27278.865019160094</v>
      </c>
    </row>
    <row r="6353" spans="1:8" x14ac:dyDescent="0.25">
      <c r="A6353">
        <v>43</v>
      </c>
      <c r="B6353">
        <v>13</v>
      </c>
      <c r="C6353">
        <v>5</v>
      </c>
      <c r="D6353">
        <v>2022</v>
      </c>
      <c r="E6353" s="1">
        <f t="shared" si="99"/>
        <v>44694</v>
      </c>
      <c r="F6353">
        <v>32147</v>
      </c>
      <c r="G6353">
        <f>SUMIF(E:E,E6353,F:F)*VLOOKUP(A6353,Sheet1!$A$1:$E$49,3)</f>
        <v>38039.009893597009</v>
      </c>
      <c r="H6353">
        <f>SUMIF(E:E,E6353,F:F)*VLOOKUP(A6353,Sheet1!$A$1:$E$49,5)</f>
        <v>26099.24523745292</v>
      </c>
    </row>
    <row r="6354" spans="1:8" x14ac:dyDescent="0.25">
      <c r="A6354">
        <v>44</v>
      </c>
      <c r="B6354">
        <v>13</v>
      </c>
      <c r="C6354">
        <v>5</v>
      </c>
      <c r="D6354">
        <v>2022</v>
      </c>
      <c r="E6354" s="1">
        <f t="shared" si="99"/>
        <v>44694</v>
      </c>
      <c r="F6354">
        <v>30842</v>
      </c>
      <c r="G6354">
        <f>SUMIF(E:E,E6354,F:F)*VLOOKUP(A6354,Sheet1!$A$1:$E$49,3)</f>
        <v>35067.212245659939</v>
      </c>
      <c r="H6354">
        <f>SUMIF(E:E,E6354,F:F)*VLOOKUP(A6354,Sheet1!$A$1:$E$49,5)</f>
        <v>24935.221471339486</v>
      </c>
    </row>
    <row r="6355" spans="1:8" x14ac:dyDescent="0.25">
      <c r="A6355">
        <v>45</v>
      </c>
      <c r="B6355">
        <v>13</v>
      </c>
      <c r="C6355">
        <v>5</v>
      </c>
      <c r="D6355">
        <v>2022</v>
      </c>
      <c r="E6355" s="1">
        <f t="shared" si="99"/>
        <v>44694</v>
      </c>
      <c r="F6355">
        <v>29464</v>
      </c>
      <c r="G6355">
        <f>SUMIF(E:E,E6355,F:F)*VLOOKUP(A6355,Sheet1!$A$1:$E$49,3)</f>
        <v>31649.644950531892</v>
      </c>
      <c r="H6355">
        <f>SUMIF(E:E,E6355,F:F)*VLOOKUP(A6355,Sheet1!$A$1:$E$49,5)</f>
        <v>23793.57803498887</v>
      </c>
    </row>
    <row r="6356" spans="1:8" x14ac:dyDescent="0.25">
      <c r="A6356">
        <v>46</v>
      </c>
      <c r="B6356">
        <v>13</v>
      </c>
      <c r="C6356">
        <v>5</v>
      </c>
      <c r="D6356">
        <v>2022</v>
      </c>
      <c r="E6356" s="1">
        <f t="shared" si="99"/>
        <v>44694</v>
      </c>
      <c r="F6356">
        <v>28349</v>
      </c>
      <c r="G6356">
        <f>SUMIF(E:E,E6356,F:F)*VLOOKUP(A6356,Sheet1!$A$1:$E$49,3)</f>
        <v>28083.487773007131</v>
      </c>
      <c r="H6356">
        <f>SUMIF(E:E,E6356,F:F)*VLOOKUP(A6356,Sheet1!$A$1:$E$49,5)</f>
        <v>22680.419708551733</v>
      </c>
    </row>
    <row r="6357" spans="1:8" x14ac:dyDescent="0.25">
      <c r="A6357">
        <v>47</v>
      </c>
      <c r="B6357">
        <v>13</v>
      </c>
      <c r="C6357">
        <v>5</v>
      </c>
      <c r="D6357">
        <v>2022</v>
      </c>
      <c r="E6357" s="1">
        <f t="shared" si="99"/>
        <v>44694</v>
      </c>
      <c r="F6357">
        <v>27613</v>
      </c>
      <c r="G6357">
        <f>SUMIF(E:E,E6357,F:F)*VLOOKUP(A6357,Sheet1!$A$1:$E$49,3)</f>
        <v>26894.768713832433</v>
      </c>
      <c r="H6357">
        <f>SUMIF(E:E,E6357,F:F)*VLOOKUP(A6357,Sheet1!$A$1:$E$49,5)</f>
        <v>21601.136742365561</v>
      </c>
    </row>
    <row r="6358" spans="1:8" x14ac:dyDescent="0.25">
      <c r="A6358">
        <v>48</v>
      </c>
      <c r="B6358">
        <v>13</v>
      </c>
      <c r="C6358">
        <v>5</v>
      </c>
      <c r="D6358">
        <v>2022</v>
      </c>
      <c r="E6358" s="1">
        <f t="shared" si="99"/>
        <v>44694</v>
      </c>
      <c r="F6358">
        <v>27026</v>
      </c>
      <c r="G6358">
        <f>SUMIF(E:E,E6358,F:F)*VLOOKUP(A6358,Sheet1!$A$1:$E$49,3)</f>
        <v>26671.883890237117</v>
      </c>
      <c r="H6358">
        <f>SUMIF(E:E,E6358,F:F)*VLOOKUP(A6358,Sheet1!$A$1:$E$49,5)</f>
        <v>20560.384244890924</v>
      </c>
    </row>
    <row r="6359" spans="1:8" x14ac:dyDescent="0.25">
      <c r="A6359">
        <v>1</v>
      </c>
      <c r="B6359">
        <v>14</v>
      </c>
      <c r="C6359">
        <v>5</v>
      </c>
      <c r="D6359">
        <v>2022</v>
      </c>
      <c r="E6359" s="1">
        <f t="shared" si="99"/>
        <v>44695</v>
      </c>
      <c r="F6359">
        <v>26518</v>
      </c>
      <c r="G6359">
        <f>SUMIF(E:E,E6359,F:F)*VLOOKUP(A6359,Sheet1!$A$1:$E$49,3)</f>
        <v>23462.513020347247</v>
      </c>
      <c r="H6359">
        <f>SUMIF(E:E,E6359,F:F)*VLOOKUP(A6359,Sheet1!$A$1:$E$49,5)</f>
        <v>19001.918055648362</v>
      </c>
    </row>
    <row r="6360" spans="1:8" x14ac:dyDescent="0.25">
      <c r="A6360">
        <v>2</v>
      </c>
      <c r="B6360">
        <v>14</v>
      </c>
      <c r="C6360">
        <v>5</v>
      </c>
      <c r="D6360">
        <v>2022</v>
      </c>
      <c r="E6360" s="1">
        <f t="shared" si="99"/>
        <v>44695</v>
      </c>
      <c r="F6360">
        <v>26328</v>
      </c>
      <c r="G6360">
        <f>SUMIF(E:E,E6360,F:F)*VLOOKUP(A6360,Sheet1!$A$1:$E$49,3)</f>
        <v>23135.737072988664</v>
      </c>
      <c r="H6360">
        <f>SUMIF(E:E,E6360,F:F)*VLOOKUP(A6360,Sheet1!$A$1:$E$49,5)</f>
        <v>19951.333205736468</v>
      </c>
    </row>
    <row r="6361" spans="1:8" x14ac:dyDescent="0.25">
      <c r="A6361">
        <v>3</v>
      </c>
      <c r="B6361">
        <v>14</v>
      </c>
      <c r="C6361">
        <v>5</v>
      </c>
      <c r="D6361">
        <v>2022</v>
      </c>
      <c r="E6361" s="1">
        <f t="shared" si="99"/>
        <v>44695</v>
      </c>
      <c r="F6361">
        <v>26127</v>
      </c>
      <c r="G6361">
        <f>SUMIF(E:E,E6361,F:F)*VLOOKUP(A6361,Sheet1!$A$1:$E$49,3)</f>
        <v>22547.54036774319</v>
      </c>
      <c r="H6361">
        <f>SUMIF(E:E,E6361,F:F)*VLOOKUP(A6361,Sheet1!$A$1:$E$49,5)</f>
        <v>20930.547566267604</v>
      </c>
    </row>
    <row r="6362" spans="1:8" x14ac:dyDescent="0.25">
      <c r="A6362">
        <v>4</v>
      </c>
      <c r="B6362">
        <v>14</v>
      </c>
      <c r="C6362">
        <v>5</v>
      </c>
      <c r="D6362">
        <v>2022</v>
      </c>
      <c r="E6362" s="1">
        <f t="shared" si="99"/>
        <v>44695</v>
      </c>
      <c r="F6362">
        <v>25928</v>
      </c>
      <c r="G6362">
        <f>SUMIF(E:E,E6362,F:F)*VLOOKUP(A6362,Sheet1!$A$1:$E$49,3)</f>
        <v>22155.409230912876</v>
      </c>
      <c r="H6362">
        <f>SUMIF(E:E,E6362,F:F)*VLOOKUP(A6362,Sheet1!$A$1:$E$49,5)</f>
        <v>21934.819484224437</v>
      </c>
    </row>
    <row r="6363" spans="1:8" x14ac:dyDescent="0.25">
      <c r="A6363">
        <v>5</v>
      </c>
      <c r="B6363">
        <v>14</v>
      </c>
      <c r="C6363">
        <v>5</v>
      </c>
      <c r="D6363">
        <v>2022</v>
      </c>
      <c r="E6363" s="1">
        <f t="shared" si="99"/>
        <v>44695</v>
      </c>
      <c r="F6363">
        <v>25714</v>
      </c>
      <c r="G6363">
        <f>SUMIF(E:E,E6363,F:F)*VLOOKUP(A6363,Sheet1!$A$1:$E$49,3)</f>
        <v>21697.922904610841</v>
      </c>
      <c r="H6363">
        <f>SUMIF(E:E,E6363,F:F)*VLOOKUP(A6363,Sheet1!$A$1:$E$49,5)</f>
        <v>22958.778754624036</v>
      </c>
    </row>
    <row r="6364" spans="1:8" x14ac:dyDescent="0.25">
      <c r="A6364">
        <v>6</v>
      </c>
      <c r="B6364">
        <v>14</v>
      </c>
      <c r="C6364">
        <v>5</v>
      </c>
      <c r="D6364">
        <v>2022</v>
      </c>
      <c r="E6364" s="1">
        <f t="shared" si="99"/>
        <v>44695</v>
      </c>
      <c r="F6364">
        <v>25507</v>
      </c>
      <c r="G6364">
        <f>SUMIF(E:E,E6364,F:F)*VLOOKUP(A6364,Sheet1!$A$1:$E$49,3)</f>
        <v>20979.015820421919</v>
      </c>
      <c r="H6364">
        <f>SUMIF(E:E,E6364,F:F)*VLOOKUP(A6364,Sheet1!$A$1:$E$49,5)</f>
        <v>23996.457405343361</v>
      </c>
    </row>
    <row r="6365" spans="1:8" x14ac:dyDescent="0.25">
      <c r="A6365">
        <v>7</v>
      </c>
      <c r="B6365">
        <v>14</v>
      </c>
      <c r="C6365">
        <v>5</v>
      </c>
      <c r="D6365">
        <v>2022</v>
      </c>
      <c r="E6365" s="1">
        <f t="shared" si="99"/>
        <v>44695</v>
      </c>
      <c r="F6365">
        <v>25280</v>
      </c>
      <c r="G6365">
        <f>SUMIF(E:E,E6365,F:F)*VLOOKUP(A6365,Sheet1!$A$1:$E$49,3)</f>
        <v>20194.753546761291</v>
      </c>
      <c r="H6365">
        <f>SUMIF(E:E,E6365,F:F)*VLOOKUP(A6365,Sheet1!$A$1:$E$49,5)</f>
        <v>25041.333404514939</v>
      </c>
    </row>
    <row r="6366" spans="1:8" x14ac:dyDescent="0.25">
      <c r="A6366">
        <v>8</v>
      </c>
      <c r="B6366">
        <v>14</v>
      </c>
      <c r="C6366">
        <v>5</v>
      </c>
      <c r="D6366">
        <v>2022</v>
      </c>
      <c r="E6366" s="1">
        <f t="shared" si="99"/>
        <v>44695</v>
      </c>
      <c r="F6366">
        <v>25154</v>
      </c>
      <c r="G6366">
        <f>SUMIF(E:E,E6366,F:F)*VLOOKUP(A6366,Sheet1!$A$1:$E$49,3)</f>
        <v>19802.62240993098</v>
      </c>
      <c r="H6366">
        <f>SUMIF(E:E,E6366,F:F)*VLOOKUP(A6366,Sheet1!$A$1:$E$49,5)</f>
        <v>26086.387255619811</v>
      </c>
    </row>
    <row r="6367" spans="1:8" x14ac:dyDescent="0.25">
      <c r="A6367">
        <v>9</v>
      </c>
      <c r="B6367">
        <v>14</v>
      </c>
      <c r="C6367">
        <v>5</v>
      </c>
      <c r="D6367">
        <v>2022</v>
      </c>
      <c r="E6367" s="1">
        <f t="shared" si="99"/>
        <v>44695</v>
      </c>
      <c r="F6367">
        <v>25164</v>
      </c>
      <c r="G6367">
        <f>SUMIF(E:E,E6367,F:F)*VLOOKUP(A6367,Sheet1!$A$1:$E$49,3)</f>
        <v>19475.846462572372</v>
      </c>
      <c r="H6367">
        <f>SUMIF(E:E,E6367,F:F)*VLOOKUP(A6367,Sheet1!$A$1:$E$49,5)</f>
        <v>27124.17112064761</v>
      </c>
    </row>
    <row r="6368" spans="1:8" x14ac:dyDescent="0.25">
      <c r="A6368">
        <v>10</v>
      </c>
      <c r="B6368">
        <v>14</v>
      </c>
      <c r="C6368">
        <v>5</v>
      </c>
      <c r="D6368">
        <v>2022</v>
      </c>
      <c r="E6368" s="1">
        <f t="shared" si="99"/>
        <v>44695</v>
      </c>
      <c r="F6368">
        <v>25177</v>
      </c>
      <c r="G6368">
        <f>SUMIF(E:E,E6368,F:F)*VLOOKUP(A6368,Sheet1!$A$1:$E$49,3)</f>
        <v>19345.136083628939</v>
      </c>
      <c r="H6368">
        <f>SUMIF(E:E,E6368,F:F)*VLOOKUP(A6368,Sheet1!$A$1:$E$49,5)</f>
        <v>28146.889775708201</v>
      </c>
    </row>
    <row r="6369" spans="1:8" x14ac:dyDescent="0.25">
      <c r="A6369">
        <v>11</v>
      </c>
      <c r="B6369">
        <v>14</v>
      </c>
      <c r="C6369">
        <v>5</v>
      </c>
      <c r="D6369">
        <v>2022</v>
      </c>
      <c r="E6369" s="1">
        <f t="shared" si="99"/>
        <v>44695</v>
      </c>
      <c r="F6369">
        <v>25837</v>
      </c>
      <c r="G6369">
        <f>SUMIF(E:E,E6369,F:F)*VLOOKUP(A6369,Sheet1!$A$1:$E$49,3)</f>
        <v>20325.46392570472</v>
      </c>
      <c r="H6369">
        <f>SUMIF(E:E,E6369,F:F)*VLOOKUP(A6369,Sheet1!$A$1:$E$49,5)</f>
        <v>29146.492366318416</v>
      </c>
    </row>
    <row r="6370" spans="1:8" x14ac:dyDescent="0.25">
      <c r="A6370">
        <v>12</v>
      </c>
      <c r="B6370">
        <v>14</v>
      </c>
      <c r="C6370">
        <v>5</v>
      </c>
      <c r="D6370">
        <v>2022</v>
      </c>
      <c r="E6370" s="1">
        <f t="shared" si="99"/>
        <v>44695</v>
      </c>
      <c r="F6370">
        <v>26690</v>
      </c>
      <c r="G6370">
        <f>SUMIF(E:E,E6370,F:F)*VLOOKUP(A6370,Sheet1!$A$1:$E$49,3)</f>
        <v>23070.381883516937</v>
      </c>
      <c r="H6370">
        <f>SUMIF(E:E,E6370,F:F)*VLOOKUP(A6370,Sheet1!$A$1:$E$49,5)</f>
        <v>30114.773601972036</v>
      </c>
    </row>
    <row r="6371" spans="1:8" x14ac:dyDescent="0.25">
      <c r="A6371">
        <v>13</v>
      </c>
      <c r="B6371">
        <v>14</v>
      </c>
      <c r="C6371">
        <v>5</v>
      </c>
      <c r="D6371">
        <v>2022</v>
      </c>
      <c r="E6371" s="1">
        <f t="shared" si="99"/>
        <v>44695</v>
      </c>
      <c r="F6371">
        <v>27958</v>
      </c>
      <c r="G6371">
        <f>SUMIF(E:E,E6371,F:F)*VLOOKUP(A6371,Sheet1!$A$1:$E$49,3)</f>
        <v>24704.261620309742</v>
      </c>
      <c r="H6371">
        <f>SUMIF(E:E,E6371,F:F)*VLOOKUP(A6371,Sheet1!$A$1:$E$49,5)</f>
        <v>31043.482722545563</v>
      </c>
    </row>
    <row r="6372" spans="1:8" x14ac:dyDescent="0.25">
      <c r="A6372">
        <v>14</v>
      </c>
      <c r="B6372">
        <v>14</v>
      </c>
      <c r="C6372">
        <v>5</v>
      </c>
      <c r="D6372">
        <v>2022</v>
      </c>
      <c r="E6372" s="1">
        <f t="shared" si="99"/>
        <v>44695</v>
      </c>
      <c r="F6372">
        <v>29035</v>
      </c>
      <c r="G6372">
        <f>SUMIF(E:E,E6372,F:F)*VLOOKUP(A6372,Sheet1!$A$1:$E$49,3)</f>
        <v>27514.534767593777</v>
      </c>
      <c r="H6372">
        <f>SUMIF(E:E,E6372,F:F)*VLOOKUP(A6372,Sheet1!$A$1:$E$49,5)</f>
        <v>31924.438293486724</v>
      </c>
    </row>
    <row r="6373" spans="1:8" x14ac:dyDescent="0.25">
      <c r="A6373">
        <v>15</v>
      </c>
      <c r="B6373">
        <v>14</v>
      </c>
      <c r="C6373">
        <v>5</v>
      </c>
      <c r="D6373">
        <v>2022</v>
      </c>
      <c r="E6373" s="1">
        <f t="shared" si="99"/>
        <v>44695</v>
      </c>
      <c r="F6373">
        <v>29673</v>
      </c>
      <c r="G6373">
        <f>SUMIF(E:E,E6373,F:F)*VLOOKUP(A6373,Sheet1!$A$1:$E$49,3)</f>
        <v>30390.163104349467</v>
      </c>
      <c r="H6373">
        <f>SUMIF(E:E,E6373,F:F)*VLOOKUP(A6373,Sheet1!$A$1:$E$49,5)</f>
        <v>32749.64665291729</v>
      </c>
    </row>
    <row r="6374" spans="1:8" x14ac:dyDescent="0.25">
      <c r="A6374">
        <v>16</v>
      </c>
      <c r="B6374">
        <v>14</v>
      </c>
      <c r="C6374">
        <v>5</v>
      </c>
      <c r="D6374">
        <v>2022</v>
      </c>
      <c r="E6374" s="1">
        <f t="shared" si="99"/>
        <v>44695</v>
      </c>
      <c r="F6374">
        <v>30765</v>
      </c>
      <c r="G6374">
        <f>SUMIF(E:E,E6374,F:F)*VLOOKUP(A6374,Sheet1!$A$1:$E$49,3)</f>
        <v>31958.687651670622</v>
      </c>
      <c r="H6374">
        <f>SUMIF(E:E,E6374,F:F)*VLOOKUP(A6374,Sheet1!$A$1:$E$49,5)</f>
        <v>33511.421651112993</v>
      </c>
    </row>
    <row r="6375" spans="1:8" x14ac:dyDescent="0.25">
      <c r="A6375">
        <v>17</v>
      </c>
      <c r="B6375">
        <v>14</v>
      </c>
      <c r="C6375">
        <v>5</v>
      </c>
      <c r="D6375">
        <v>2022</v>
      </c>
      <c r="E6375" s="1">
        <f t="shared" si="99"/>
        <v>44695</v>
      </c>
      <c r="F6375">
        <v>31846</v>
      </c>
      <c r="G6375">
        <f>SUMIF(E:E,E6375,F:F)*VLOOKUP(A6375,Sheet1!$A$1:$E$49,3)</f>
        <v>31697.266893783762</v>
      </c>
      <c r="H6375">
        <f>SUMIF(E:E,E6375,F:F)*VLOOKUP(A6375,Sheet1!$A$1:$E$49,5)</f>
        <v>34202.503199268438</v>
      </c>
    </row>
    <row r="6376" spans="1:8" x14ac:dyDescent="0.25">
      <c r="A6376">
        <v>18</v>
      </c>
      <c r="B6376">
        <v>14</v>
      </c>
      <c r="C6376">
        <v>5</v>
      </c>
      <c r="D6376">
        <v>2022</v>
      </c>
      <c r="E6376" s="1">
        <f t="shared" si="99"/>
        <v>44695</v>
      </c>
      <c r="F6376">
        <v>32766</v>
      </c>
      <c r="G6376">
        <f>SUMIF(E:E,E6376,F:F)*VLOOKUP(A6376,Sheet1!$A$1:$E$49,3)</f>
        <v>29932.676778047404</v>
      </c>
      <c r="H6376">
        <f>SUMIF(E:E,E6376,F:F)*VLOOKUP(A6376,Sheet1!$A$1:$E$49,5)</f>
        <v>34816.172086223924</v>
      </c>
    </row>
    <row r="6377" spans="1:8" x14ac:dyDescent="0.25">
      <c r="A6377">
        <v>19</v>
      </c>
      <c r="B6377">
        <v>14</v>
      </c>
      <c r="C6377">
        <v>5</v>
      </c>
      <c r="D6377">
        <v>2022</v>
      </c>
      <c r="E6377" s="1">
        <f t="shared" si="99"/>
        <v>44695</v>
      </c>
      <c r="F6377">
        <v>32402</v>
      </c>
      <c r="G6377">
        <f>SUMIF(E:E,E6377,F:F)*VLOOKUP(A6377,Sheet1!$A$1:$E$49,3)</f>
        <v>29475.19045174534</v>
      </c>
      <c r="H6377">
        <f>SUMIF(E:E,E6377,F:F)*VLOOKUP(A6377,Sheet1!$A$1:$E$49,5)</f>
        <v>35346.35853306621</v>
      </c>
    </row>
    <row r="6378" spans="1:8" x14ac:dyDescent="0.25">
      <c r="A6378">
        <v>20</v>
      </c>
      <c r="B6378">
        <v>14</v>
      </c>
      <c r="C6378">
        <v>5</v>
      </c>
      <c r="D6378">
        <v>2022</v>
      </c>
      <c r="E6378" s="1">
        <f t="shared" si="99"/>
        <v>44695</v>
      </c>
      <c r="F6378">
        <v>32852</v>
      </c>
      <c r="G6378">
        <f>SUMIF(E:E,E6378,F:F)*VLOOKUP(A6378,Sheet1!$A$1:$E$49,3)</f>
        <v>29932.676778047404</v>
      </c>
      <c r="H6378">
        <f>SUMIF(E:E,E6378,F:F)*VLOOKUP(A6378,Sheet1!$A$1:$E$49,5)</f>
        <v>35787.742038062584</v>
      </c>
    </row>
    <row r="6379" spans="1:8" x14ac:dyDescent="0.25">
      <c r="A6379">
        <v>21</v>
      </c>
      <c r="B6379">
        <v>14</v>
      </c>
      <c r="C6379">
        <v>5</v>
      </c>
      <c r="D6379">
        <v>2022</v>
      </c>
      <c r="E6379" s="1">
        <f t="shared" si="99"/>
        <v>44695</v>
      </c>
      <c r="F6379">
        <v>32918</v>
      </c>
      <c r="G6379">
        <f>SUMIF(E:E,E6379,F:F)*VLOOKUP(A6379,Sheet1!$A$1:$E$49,3)</f>
        <v>30390.163104349467</v>
      </c>
      <c r="H6379">
        <f>SUMIF(E:E,E6379,F:F)*VLOOKUP(A6379,Sheet1!$A$1:$E$49,5)</f>
        <v>36135.840217647579</v>
      </c>
    </row>
    <row r="6380" spans="1:8" x14ac:dyDescent="0.25">
      <c r="A6380">
        <v>22</v>
      </c>
      <c r="B6380">
        <v>14</v>
      </c>
      <c r="C6380">
        <v>5</v>
      </c>
      <c r="D6380">
        <v>2022</v>
      </c>
      <c r="E6380" s="1">
        <f t="shared" si="99"/>
        <v>44695</v>
      </c>
      <c r="F6380">
        <v>33114</v>
      </c>
      <c r="G6380">
        <f>SUMIF(E:E,E6380,F:F)*VLOOKUP(A6380,Sheet1!$A$1:$E$49,3)</f>
        <v>30913.004620123185</v>
      </c>
      <c r="H6380">
        <f>SUMIF(E:E,E6380,F:F)*VLOOKUP(A6380,Sheet1!$A$1:$E$49,5)</f>
        <v>36387.084570069557</v>
      </c>
    </row>
    <row r="6381" spans="1:8" x14ac:dyDescent="0.25">
      <c r="A6381">
        <v>23</v>
      </c>
      <c r="B6381">
        <v>14</v>
      </c>
      <c r="C6381">
        <v>5</v>
      </c>
      <c r="D6381">
        <v>2022</v>
      </c>
      <c r="E6381" s="1">
        <f t="shared" si="99"/>
        <v>44695</v>
      </c>
      <c r="F6381">
        <v>33375</v>
      </c>
      <c r="G6381">
        <f>SUMIF(E:E,E6381,F:F)*VLOOKUP(A6381,Sheet1!$A$1:$E$49,3)</f>
        <v>30978.35980959484</v>
      </c>
      <c r="H6381">
        <f>SUMIF(E:E,E6381,F:F)*VLOOKUP(A6381,Sheet1!$A$1:$E$49,5)</f>
        <v>36538.881371302152</v>
      </c>
    </row>
    <row r="6382" spans="1:8" x14ac:dyDescent="0.25">
      <c r="A6382">
        <v>24</v>
      </c>
      <c r="B6382">
        <v>14</v>
      </c>
      <c r="C6382">
        <v>5</v>
      </c>
      <c r="D6382">
        <v>2022</v>
      </c>
      <c r="E6382" s="1">
        <f t="shared" si="99"/>
        <v>44695</v>
      </c>
      <c r="F6382">
        <v>32998</v>
      </c>
      <c r="G6382">
        <f>SUMIF(E:E,E6382,F:F)*VLOOKUP(A6382,Sheet1!$A$1:$E$49,3)</f>
        <v>31174.425378010041</v>
      </c>
      <c r="H6382">
        <f>SUMIF(E:E,E6382,F:F)*VLOOKUP(A6382,Sheet1!$A$1:$E$49,5)</f>
        <v>36589.656250147273</v>
      </c>
    </row>
    <row r="6383" spans="1:8" x14ac:dyDescent="0.25">
      <c r="A6383">
        <v>25</v>
      </c>
      <c r="B6383">
        <v>14</v>
      </c>
      <c r="C6383">
        <v>5</v>
      </c>
      <c r="D6383">
        <v>2022</v>
      </c>
      <c r="E6383" s="1">
        <f t="shared" si="99"/>
        <v>44695</v>
      </c>
      <c r="F6383">
        <v>32688</v>
      </c>
      <c r="G6383">
        <f>SUMIF(E:E,E6383,F:F)*VLOOKUP(A6383,Sheet1!$A$1:$E$49,3)</f>
        <v>31435.846135896907</v>
      </c>
      <c r="H6383">
        <f>SUMIF(E:E,E6383,F:F)*VLOOKUP(A6383,Sheet1!$A$1:$E$49,5)</f>
        <v>36538.881371302152</v>
      </c>
    </row>
    <row r="6384" spans="1:8" x14ac:dyDescent="0.25">
      <c r="A6384">
        <v>26</v>
      </c>
      <c r="B6384">
        <v>14</v>
      </c>
      <c r="C6384">
        <v>5</v>
      </c>
      <c r="D6384">
        <v>2022</v>
      </c>
      <c r="E6384" s="1">
        <f t="shared" si="99"/>
        <v>44695</v>
      </c>
      <c r="F6384">
        <v>32173</v>
      </c>
      <c r="G6384">
        <f>SUMIF(E:E,E6384,F:F)*VLOOKUP(A6384,Sheet1!$A$1:$E$49,3)</f>
        <v>31109.07018853839</v>
      </c>
      <c r="H6384">
        <f>SUMIF(E:E,E6384,F:F)*VLOOKUP(A6384,Sheet1!$A$1:$E$49,5)</f>
        <v>36387.084570069557</v>
      </c>
    </row>
    <row r="6385" spans="1:8" x14ac:dyDescent="0.25">
      <c r="A6385">
        <v>27</v>
      </c>
      <c r="B6385">
        <v>14</v>
      </c>
      <c r="C6385">
        <v>5</v>
      </c>
      <c r="D6385">
        <v>2022</v>
      </c>
      <c r="E6385" s="1">
        <f t="shared" si="99"/>
        <v>44695</v>
      </c>
      <c r="F6385">
        <v>31630</v>
      </c>
      <c r="G6385">
        <f>SUMIF(E:E,E6385,F:F)*VLOOKUP(A6385,Sheet1!$A$1:$E$49,3)</f>
        <v>30586.228672764672</v>
      </c>
      <c r="H6385">
        <f>SUMIF(E:E,E6385,F:F)*VLOOKUP(A6385,Sheet1!$A$1:$E$49,5)</f>
        <v>36135.840217647579</v>
      </c>
    </row>
    <row r="6386" spans="1:8" x14ac:dyDescent="0.25">
      <c r="A6386">
        <v>28</v>
      </c>
      <c r="B6386">
        <v>14</v>
      </c>
      <c r="C6386">
        <v>5</v>
      </c>
      <c r="D6386">
        <v>2022</v>
      </c>
      <c r="E6386" s="1">
        <f t="shared" si="99"/>
        <v>44695</v>
      </c>
      <c r="F6386">
        <v>30952</v>
      </c>
      <c r="G6386">
        <f>SUMIF(E:E,E6386,F:F)*VLOOKUP(A6386,Sheet1!$A$1:$E$49,3)</f>
        <v>30128.742346462608</v>
      </c>
      <c r="H6386">
        <f>SUMIF(E:E,E6386,F:F)*VLOOKUP(A6386,Sheet1!$A$1:$E$49,5)</f>
        <v>35787.742038062584</v>
      </c>
    </row>
    <row r="6387" spans="1:8" x14ac:dyDescent="0.25">
      <c r="A6387">
        <v>29</v>
      </c>
      <c r="B6387">
        <v>14</v>
      </c>
      <c r="C6387">
        <v>5</v>
      </c>
      <c r="D6387">
        <v>2022</v>
      </c>
      <c r="E6387" s="1">
        <f t="shared" si="99"/>
        <v>44695</v>
      </c>
      <c r="F6387">
        <v>31354</v>
      </c>
      <c r="G6387">
        <f>SUMIF(E:E,E6387,F:F)*VLOOKUP(A6387,Sheet1!$A$1:$E$49,3)</f>
        <v>30259.452725405918</v>
      </c>
      <c r="H6387">
        <f>SUMIF(E:E,E6387,F:F)*VLOOKUP(A6387,Sheet1!$A$1:$E$49,5)</f>
        <v>35346.35853306621</v>
      </c>
    </row>
    <row r="6388" spans="1:8" x14ac:dyDescent="0.25">
      <c r="A6388">
        <v>30</v>
      </c>
      <c r="B6388">
        <v>14</v>
      </c>
      <c r="C6388">
        <v>5</v>
      </c>
      <c r="D6388">
        <v>2022</v>
      </c>
      <c r="E6388" s="1">
        <f t="shared" si="99"/>
        <v>44695</v>
      </c>
      <c r="F6388">
        <v>31611</v>
      </c>
      <c r="G6388">
        <f>SUMIF(E:E,E6388,F:F)*VLOOKUP(A6388,Sheet1!$A$1:$E$49,3)</f>
        <v>30913.004620123185</v>
      </c>
      <c r="H6388">
        <f>SUMIF(E:E,E6388,F:F)*VLOOKUP(A6388,Sheet1!$A$1:$E$49,5)</f>
        <v>34816.172086223924</v>
      </c>
    </row>
    <row r="6389" spans="1:8" x14ac:dyDescent="0.25">
      <c r="A6389">
        <v>31</v>
      </c>
      <c r="B6389">
        <v>14</v>
      </c>
      <c r="C6389">
        <v>5</v>
      </c>
      <c r="D6389">
        <v>2022</v>
      </c>
      <c r="E6389" s="1">
        <f t="shared" si="99"/>
        <v>44695</v>
      </c>
      <c r="F6389">
        <v>31541</v>
      </c>
      <c r="G6389">
        <f>SUMIF(E:E,E6389,F:F)*VLOOKUP(A6389,Sheet1!$A$1:$E$49,3)</f>
        <v>31239.780567481699</v>
      </c>
      <c r="H6389">
        <f>SUMIF(E:E,E6389,F:F)*VLOOKUP(A6389,Sheet1!$A$1:$E$49,5)</f>
        <v>34202.503199268438</v>
      </c>
    </row>
    <row r="6390" spans="1:8" x14ac:dyDescent="0.25">
      <c r="A6390">
        <v>32</v>
      </c>
      <c r="B6390">
        <v>14</v>
      </c>
      <c r="C6390">
        <v>5</v>
      </c>
      <c r="D6390">
        <v>2022</v>
      </c>
      <c r="E6390" s="1">
        <f t="shared" si="99"/>
        <v>44695</v>
      </c>
      <c r="F6390">
        <v>31419</v>
      </c>
      <c r="G6390">
        <f>SUMIF(E:E,E6390,F:F)*VLOOKUP(A6390,Sheet1!$A$1:$E$49,3)</f>
        <v>33919.343335822181</v>
      </c>
      <c r="H6390">
        <f>SUMIF(E:E,E6390,F:F)*VLOOKUP(A6390,Sheet1!$A$1:$E$49,5)</f>
        <v>33511.421651112993</v>
      </c>
    </row>
    <row r="6391" spans="1:8" x14ac:dyDescent="0.25">
      <c r="A6391">
        <v>33</v>
      </c>
      <c r="B6391">
        <v>14</v>
      </c>
      <c r="C6391">
        <v>5</v>
      </c>
      <c r="D6391">
        <v>2022</v>
      </c>
      <c r="E6391" s="1">
        <f t="shared" si="99"/>
        <v>44695</v>
      </c>
      <c r="F6391">
        <v>32031</v>
      </c>
      <c r="G6391">
        <f>SUMIF(E:E,E6391,F:F)*VLOOKUP(A6391,Sheet1!$A$1:$E$49,3)</f>
        <v>35553.223072615234</v>
      </c>
      <c r="H6391">
        <f>SUMIF(E:E,E6391,F:F)*VLOOKUP(A6391,Sheet1!$A$1:$E$49,5)</f>
        <v>32749.64665291729</v>
      </c>
    </row>
    <row r="6392" spans="1:8" x14ac:dyDescent="0.25">
      <c r="A6392">
        <v>34</v>
      </c>
      <c r="B6392">
        <v>14</v>
      </c>
      <c r="C6392">
        <v>5</v>
      </c>
      <c r="D6392">
        <v>2022</v>
      </c>
      <c r="E6392" s="1">
        <f t="shared" si="99"/>
        <v>44695</v>
      </c>
      <c r="F6392">
        <v>32139</v>
      </c>
      <c r="G6392">
        <f>SUMIF(E:E,E6392,F:F)*VLOOKUP(A6392,Sheet1!$A$1:$E$49,3)</f>
        <v>37056.392430464737</v>
      </c>
      <c r="H6392">
        <f>SUMIF(E:E,E6392,F:F)*VLOOKUP(A6392,Sheet1!$A$1:$E$49,5)</f>
        <v>31924.438293486724</v>
      </c>
    </row>
    <row r="6393" spans="1:8" x14ac:dyDescent="0.25">
      <c r="A6393">
        <v>35</v>
      </c>
      <c r="B6393">
        <v>14</v>
      </c>
      <c r="C6393">
        <v>5</v>
      </c>
      <c r="D6393">
        <v>2022</v>
      </c>
      <c r="E6393" s="1">
        <f t="shared" si="99"/>
        <v>44695</v>
      </c>
      <c r="F6393">
        <v>31613</v>
      </c>
      <c r="G6393">
        <f>SUMIF(E:E,E6393,F:F)*VLOOKUP(A6393,Sheet1!$A$1:$E$49,3)</f>
        <v>38167.430651484065</v>
      </c>
      <c r="H6393">
        <f>SUMIF(E:E,E6393,F:F)*VLOOKUP(A6393,Sheet1!$A$1:$E$49,5)</f>
        <v>31043.482722545563</v>
      </c>
    </row>
    <row r="6394" spans="1:8" x14ac:dyDescent="0.25">
      <c r="A6394">
        <v>36</v>
      </c>
      <c r="B6394">
        <v>14</v>
      </c>
      <c r="C6394">
        <v>5</v>
      </c>
      <c r="D6394">
        <v>2022</v>
      </c>
      <c r="E6394" s="1">
        <f t="shared" si="99"/>
        <v>44695</v>
      </c>
      <c r="F6394">
        <v>31092</v>
      </c>
      <c r="G6394">
        <f>SUMIF(E:E,E6394,F:F)*VLOOKUP(A6394,Sheet1!$A$1:$E$49,3)</f>
        <v>38428.851409370924</v>
      </c>
      <c r="H6394">
        <f>SUMIF(E:E,E6394,F:F)*VLOOKUP(A6394,Sheet1!$A$1:$E$49,5)</f>
        <v>30114.773601972036</v>
      </c>
    </row>
    <row r="6395" spans="1:8" x14ac:dyDescent="0.25">
      <c r="A6395">
        <v>37</v>
      </c>
      <c r="B6395">
        <v>14</v>
      </c>
      <c r="C6395">
        <v>5</v>
      </c>
      <c r="D6395">
        <v>2022</v>
      </c>
      <c r="E6395" s="1">
        <f t="shared" si="99"/>
        <v>44695</v>
      </c>
      <c r="F6395">
        <v>30118</v>
      </c>
      <c r="G6395">
        <f>SUMIF(E:E,E6395,F:F)*VLOOKUP(A6395,Sheet1!$A$1:$E$49,3)</f>
        <v>38494.206598842575</v>
      </c>
      <c r="H6395">
        <f>SUMIF(E:E,E6395,F:F)*VLOOKUP(A6395,Sheet1!$A$1:$E$49,5)</f>
        <v>29146.492366318416</v>
      </c>
    </row>
    <row r="6396" spans="1:8" x14ac:dyDescent="0.25">
      <c r="A6396">
        <v>38</v>
      </c>
      <c r="B6396">
        <v>14</v>
      </c>
      <c r="C6396">
        <v>5</v>
      </c>
      <c r="D6396">
        <v>2022</v>
      </c>
      <c r="E6396" s="1">
        <f t="shared" si="99"/>
        <v>44695</v>
      </c>
      <c r="F6396">
        <v>29221</v>
      </c>
      <c r="G6396">
        <f>SUMIF(E:E,E6396,F:F)*VLOOKUP(A6396,Sheet1!$A$1:$E$49,3)</f>
        <v>38232.785840955716</v>
      </c>
      <c r="H6396">
        <f>SUMIF(E:E,E6396,F:F)*VLOOKUP(A6396,Sheet1!$A$1:$E$49,5)</f>
        <v>28146.889775708201</v>
      </c>
    </row>
    <row r="6397" spans="1:8" x14ac:dyDescent="0.25">
      <c r="A6397">
        <v>39</v>
      </c>
      <c r="B6397">
        <v>14</v>
      </c>
      <c r="C6397">
        <v>5</v>
      </c>
      <c r="D6397">
        <v>2022</v>
      </c>
      <c r="E6397" s="1">
        <f t="shared" si="99"/>
        <v>44695</v>
      </c>
      <c r="F6397">
        <v>28986</v>
      </c>
      <c r="G6397">
        <f>SUMIF(E:E,E6397,F:F)*VLOOKUP(A6397,Sheet1!$A$1:$E$49,3)</f>
        <v>38232.785840955716</v>
      </c>
      <c r="H6397">
        <f>SUMIF(E:E,E6397,F:F)*VLOOKUP(A6397,Sheet1!$A$1:$E$49,5)</f>
        <v>27124.17112064761</v>
      </c>
    </row>
    <row r="6398" spans="1:8" x14ac:dyDescent="0.25">
      <c r="A6398">
        <v>40</v>
      </c>
      <c r="B6398">
        <v>14</v>
      </c>
      <c r="C6398">
        <v>5</v>
      </c>
      <c r="D6398">
        <v>2022</v>
      </c>
      <c r="E6398" s="1">
        <f t="shared" si="99"/>
        <v>44695</v>
      </c>
      <c r="F6398">
        <v>28561</v>
      </c>
      <c r="G6398">
        <f>SUMIF(E:E,E6398,F:F)*VLOOKUP(A6398,Sheet1!$A$1:$E$49,3)</f>
        <v>37317.813188351596</v>
      </c>
      <c r="H6398">
        <f>SUMIF(E:E,E6398,F:F)*VLOOKUP(A6398,Sheet1!$A$1:$E$49,5)</f>
        <v>26086.387255619811</v>
      </c>
    </row>
    <row r="6399" spans="1:8" x14ac:dyDescent="0.25">
      <c r="A6399">
        <v>41</v>
      </c>
      <c r="B6399">
        <v>14</v>
      </c>
      <c r="C6399">
        <v>5</v>
      </c>
      <c r="D6399">
        <v>2022</v>
      </c>
      <c r="E6399" s="1">
        <f t="shared" si="99"/>
        <v>44695</v>
      </c>
      <c r="F6399">
        <v>28385</v>
      </c>
      <c r="G6399">
        <f>SUMIF(E:E,E6399,F:F)*VLOOKUP(A6399,Sheet1!$A$1:$E$49,3)</f>
        <v>35749.288641030442</v>
      </c>
      <c r="H6399">
        <f>SUMIF(E:E,E6399,F:F)*VLOOKUP(A6399,Sheet1!$A$1:$E$49,5)</f>
        <v>25041.333404514939</v>
      </c>
    </row>
    <row r="6400" spans="1:8" x14ac:dyDescent="0.25">
      <c r="A6400">
        <v>42</v>
      </c>
      <c r="B6400">
        <v>14</v>
      </c>
      <c r="C6400">
        <v>5</v>
      </c>
      <c r="D6400">
        <v>2022</v>
      </c>
      <c r="E6400" s="1">
        <f t="shared" si="99"/>
        <v>44695</v>
      </c>
      <c r="F6400">
        <v>28042</v>
      </c>
      <c r="G6400">
        <f>SUMIF(E:E,E6400,F:F)*VLOOKUP(A6400,Sheet1!$A$1:$E$49,3)</f>
        <v>34376.829662124248</v>
      </c>
      <c r="H6400">
        <f>SUMIF(E:E,E6400,F:F)*VLOOKUP(A6400,Sheet1!$A$1:$E$49,5)</f>
        <v>23996.457405343361</v>
      </c>
    </row>
    <row r="6401" spans="1:8" x14ac:dyDescent="0.25">
      <c r="A6401">
        <v>43</v>
      </c>
      <c r="B6401">
        <v>14</v>
      </c>
      <c r="C6401">
        <v>5</v>
      </c>
      <c r="D6401">
        <v>2022</v>
      </c>
      <c r="E6401" s="1">
        <f t="shared" si="99"/>
        <v>44695</v>
      </c>
      <c r="F6401">
        <v>27932</v>
      </c>
      <c r="G6401">
        <f>SUMIF(E:E,E6401,F:F)*VLOOKUP(A6401,Sheet1!$A$1:$E$49,3)</f>
        <v>33461.857009520121</v>
      </c>
      <c r="H6401">
        <f>SUMIF(E:E,E6401,F:F)*VLOOKUP(A6401,Sheet1!$A$1:$E$49,5)</f>
        <v>22958.778754624036</v>
      </c>
    </row>
    <row r="6402" spans="1:8" x14ac:dyDescent="0.25">
      <c r="A6402">
        <v>44</v>
      </c>
      <c r="B6402">
        <v>14</v>
      </c>
      <c r="C6402">
        <v>5</v>
      </c>
      <c r="D6402">
        <v>2022</v>
      </c>
      <c r="E6402" s="1">
        <f t="shared" si="99"/>
        <v>44695</v>
      </c>
      <c r="F6402">
        <v>27265</v>
      </c>
      <c r="G6402">
        <f>SUMIF(E:E,E6402,F:F)*VLOOKUP(A6402,Sheet1!$A$1:$E$49,3)</f>
        <v>30847.649430651531</v>
      </c>
      <c r="H6402">
        <f>SUMIF(E:E,E6402,F:F)*VLOOKUP(A6402,Sheet1!$A$1:$E$49,5)</f>
        <v>21934.819484224437</v>
      </c>
    </row>
    <row r="6403" spans="1:8" x14ac:dyDescent="0.25">
      <c r="A6403">
        <v>45</v>
      </c>
      <c r="B6403">
        <v>14</v>
      </c>
      <c r="C6403">
        <v>5</v>
      </c>
      <c r="D6403">
        <v>2022</v>
      </c>
      <c r="E6403" s="1">
        <f t="shared" ref="E6403:E6466" si="100">DATE(D6403,C6403,B6403)</f>
        <v>44695</v>
      </c>
      <c r="F6403">
        <v>26937</v>
      </c>
      <c r="G6403">
        <f>SUMIF(E:E,E6403,F:F)*VLOOKUP(A6403,Sheet1!$A$1:$E$49,3)</f>
        <v>27841.310714952291</v>
      </c>
      <c r="H6403">
        <f>SUMIF(E:E,E6403,F:F)*VLOOKUP(A6403,Sheet1!$A$1:$E$49,5)</f>
        <v>20930.547566267604</v>
      </c>
    </row>
    <row r="6404" spans="1:8" x14ac:dyDescent="0.25">
      <c r="A6404">
        <v>46</v>
      </c>
      <c r="B6404">
        <v>14</v>
      </c>
      <c r="C6404">
        <v>5</v>
      </c>
      <c r="D6404">
        <v>2022</v>
      </c>
      <c r="E6404" s="1">
        <f t="shared" si="100"/>
        <v>44695</v>
      </c>
      <c r="F6404">
        <v>26043</v>
      </c>
      <c r="G6404">
        <f>SUMIF(E:E,E6404,F:F)*VLOOKUP(A6404,Sheet1!$A$1:$E$49,3)</f>
        <v>24704.261620309742</v>
      </c>
      <c r="H6404">
        <f>SUMIF(E:E,E6404,F:F)*VLOOKUP(A6404,Sheet1!$A$1:$E$49,5)</f>
        <v>19951.333205736468</v>
      </c>
    </row>
    <row r="6405" spans="1:8" x14ac:dyDescent="0.25">
      <c r="A6405">
        <v>47</v>
      </c>
      <c r="B6405">
        <v>14</v>
      </c>
      <c r="C6405">
        <v>5</v>
      </c>
      <c r="D6405">
        <v>2022</v>
      </c>
      <c r="E6405" s="1">
        <f t="shared" si="100"/>
        <v>44695</v>
      </c>
      <c r="F6405">
        <v>24996</v>
      </c>
      <c r="G6405">
        <f>SUMIF(E:E,E6405,F:F)*VLOOKUP(A6405,Sheet1!$A$1:$E$49,3)</f>
        <v>23658.578588762426</v>
      </c>
      <c r="H6405">
        <f>SUMIF(E:E,E6405,F:F)*VLOOKUP(A6405,Sheet1!$A$1:$E$49,5)</f>
        <v>19001.918055648362</v>
      </c>
    </row>
    <row r="6406" spans="1:8" x14ac:dyDescent="0.25">
      <c r="A6406">
        <v>48</v>
      </c>
      <c r="B6406">
        <v>14</v>
      </c>
      <c r="C6406">
        <v>5</v>
      </c>
      <c r="D6406">
        <v>2022</v>
      </c>
      <c r="E6406" s="1">
        <f t="shared" si="100"/>
        <v>44695</v>
      </c>
      <c r="F6406">
        <v>24576</v>
      </c>
      <c r="G6406">
        <f>SUMIF(E:E,E6406,F:F)*VLOOKUP(A6406,Sheet1!$A$1:$E$49,3)</f>
        <v>23462.513020347247</v>
      </c>
      <c r="H6406">
        <f>SUMIF(E:E,E6406,F:F)*VLOOKUP(A6406,Sheet1!$A$1:$E$49,5)</f>
        <v>18086.397085196935</v>
      </c>
    </row>
    <row r="6407" spans="1:8" x14ac:dyDescent="0.25">
      <c r="A6407">
        <v>1</v>
      </c>
      <c r="B6407">
        <v>15</v>
      </c>
      <c r="C6407">
        <v>5</v>
      </c>
      <c r="D6407">
        <v>2022</v>
      </c>
      <c r="E6407" s="1">
        <f t="shared" si="100"/>
        <v>44696</v>
      </c>
      <c r="F6407">
        <v>24396</v>
      </c>
      <c r="G6407">
        <f>SUMIF(E:E,E6407,F:F)*VLOOKUP(A6407,Sheet1!$A$1:$E$49,3)</f>
        <v>23968.711732312902</v>
      </c>
      <c r="H6407">
        <f>SUMIF(E:E,E6407,F:F)*VLOOKUP(A6407,Sheet1!$A$1:$E$49,5)</f>
        <v>19411.880383055679</v>
      </c>
    </row>
    <row r="6408" spans="1:8" x14ac:dyDescent="0.25">
      <c r="A6408">
        <v>2</v>
      </c>
      <c r="B6408">
        <v>15</v>
      </c>
      <c r="C6408">
        <v>5</v>
      </c>
      <c r="D6408">
        <v>2022</v>
      </c>
      <c r="E6408" s="1">
        <f t="shared" si="100"/>
        <v>44696</v>
      </c>
      <c r="F6408">
        <v>24177</v>
      </c>
      <c r="G6408">
        <f>SUMIF(E:E,E6408,F:F)*VLOOKUP(A6408,Sheet1!$A$1:$E$49,3)</f>
        <v>23634.885663617748</v>
      </c>
      <c r="H6408">
        <f>SUMIF(E:E,E6408,F:F)*VLOOKUP(A6408,Sheet1!$A$1:$E$49,5)</f>
        <v>20381.778962420034</v>
      </c>
    </row>
    <row r="6409" spans="1:8" x14ac:dyDescent="0.25">
      <c r="A6409">
        <v>3</v>
      </c>
      <c r="B6409">
        <v>15</v>
      </c>
      <c r="C6409">
        <v>5</v>
      </c>
      <c r="D6409">
        <v>2022</v>
      </c>
      <c r="E6409" s="1">
        <f t="shared" si="100"/>
        <v>44696</v>
      </c>
      <c r="F6409">
        <v>24809</v>
      </c>
      <c r="G6409">
        <f>SUMIF(E:E,E6409,F:F)*VLOOKUP(A6409,Sheet1!$A$1:$E$49,3)</f>
        <v>23033.99873996645</v>
      </c>
      <c r="H6409">
        <f>SUMIF(E:E,E6409,F:F)*VLOOKUP(A6409,Sheet1!$A$1:$E$49,5)</f>
        <v>21382.119663834146</v>
      </c>
    </row>
    <row r="6410" spans="1:8" x14ac:dyDescent="0.25">
      <c r="A6410">
        <v>4</v>
      </c>
      <c r="B6410">
        <v>15</v>
      </c>
      <c r="C6410">
        <v>5</v>
      </c>
      <c r="D6410">
        <v>2022</v>
      </c>
      <c r="E6410" s="1">
        <f t="shared" si="100"/>
        <v>44696</v>
      </c>
      <c r="F6410">
        <v>24408</v>
      </c>
      <c r="G6410">
        <f>SUMIF(E:E,E6410,F:F)*VLOOKUP(A6410,Sheet1!$A$1:$E$49,3)</f>
        <v>22633.407457532256</v>
      </c>
      <c r="H6410">
        <f>SUMIF(E:E,E6410,F:F)*VLOOKUP(A6410,Sheet1!$A$1:$E$49,5)</f>
        <v>22408.058534128613</v>
      </c>
    </row>
    <row r="6411" spans="1:8" x14ac:dyDescent="0.25">
      <c r="A6411">
        <v>5</v>
      </c>
      <c r="B6411">
        <v>15</v>
      </c>
      <c r="C6411">
        <v>5</v>
      </c>
      <c r="D6411">
        <v>2022</v>
      </c>
      <c r="E6411" s="1">
        <f t="shared" si="100"/>
        <v>44696</v>
      </c>
      <c r="F6411">
        <v>24113</v>
      </c>
      <c r="G6411">
        <f>SUMIF(E:E,E6411,F:F)*VLOOKUP(A6411,Sheet1!$A$1:$E$49,3)</f>
        <v>22166.050961359022</v>
      </c>
      <c r="H6411">
        <f>SUMIF(E:E,E6411,F:F)*VLOOKUP(A6411,Sheet1!$A$1:$E$49,5)</f>
        <v>23454.109507293902</v>
      </c>
    </row>
    <row r="6412" spans="1:8" x14ac:dyDescent="0.25">
      <c r="A6412">
        <v>6</v>
      </c>
      <c r="B6412">
        <v>15</v>
      </c>
      <c r="C6412">
        <v>5</v>
      </c>
      <c r="D6412">
        <v>2022</v>
      </c>
      <c r="E6412" s="1">
        <f t="shared" si="100"/>
        <v>44696</v>
      </c>
      <c r="F6412">
        <v>24159</v>
      </c>
      <c r="G6412">
        <f>SUMIF(E:E,E6412,F:F)*VLOOKUP(A6412,Sheet1!$A$1:$E$49,3)</f>
        <v>21431.633610229648</v>
      </c>
      <c r="H6412">
        <f>SUMIF(E:E,E6412,F:F)*VLOOKUP(A6412,Sheet1!$A$1:$E$49,5)</f>
        <v>24514.175853481862</v>
      </c>
    </row>
    <row r="6413" spans="1:8" x14ac:dyDescent="0.25">
      <c r="A6413">
        <v>7</v>
      </c>
      <c r="B6413">
        <v>15</v>
      </c>
      <c r="C6413">
        <v>5</v>
      </c>
      <c r="D6413">
        <v>2022</v>
      </c>
      <c r="E6413" s="1">
        <f t="shared" si="100"/>
        <v>44696</v>
      </c>
      <c r="F6413">
        <v>23995</v>
      </c>
      <c r="G6413">
        <f>SUMIF(E:E,E6413,F:F)*VLOOKUP(A6413,Sheet1!$A$1:$E$49,3)</f>
        <v>20630.451045361253</v>
      </c>
      <c r="H6413">
        <f>SUMIF(E:E,E6413,F:F)*VLOOKUP(A6413,Sheet1!$A$1:$E$49,5)</f>
        <v>25581.594829379152</v>
      </c>
    </row>
    <row r="6414" spans="1:8" x14ac:dyDescent="0.25">
      <c r="A6414">
        <v>8</v>
      </c>
      <c r="B6414">
        <v>15</v>
      </c>
      <c r="C6414">
        <v>5</v>
      </c>
      <c r="D6414">
        <v>2022</v>
      </c>
      <c r="E6414" s="1">
        <f t="shared" si="100"/>
        <v>44696</v>
      </c>
      <c r="F6414">
        <v>24135</v>
      </c>
      <c r="G6414">
        <f>SUMIF(E:E,E6414,F:F)*VLOOKUP(A6414,Sheet1!$A$1:$E$49,3)</f>
        <v>20229.859762927063</v>
      </c>
      <c r="H6414">
        <f>SUMIF(E:E,E6414,F:F)*VLOOKUP(A6414,Sheet1!$A$1:$E$49,5)</f>
        <v>26649.19549432725</v>
      </c>
    </row>
    <row r="6415" spans="1:8" x14ac:dyDescent="0.25">
      <c r="A6415">
        <v>9</v>
      </c>
      <c r="B6415">
        <v>15</v>
      </c>
      <c r="C6415">
        <v>5</v>
      </c>
      <c r="D6415">
        <v>2022</v>
      </c>
      <c r="E6415" s="1">
        <f t="shared" si="100"/>
        <v>44696</v>
      </c>
      <c r="F6415">
        <v>23902</v>
      </c>
      <c r="G6415">
        <f>SUMIF(E:E,E6415,F:F)*VLOOKUP(A6415,Sheet1!$A$1:$E$49,3)</f>
        <v>19896.033694231883</v>
      </c>
      <c r="H6415">
        <f>SUMIF(E:E,E6415,F:F)*VLOOKUP(A6415,Sheet1!$A$1:$E$49,5)</f>
        <v>27709.369324799936</v>
      </c>
    </row>
    <row r="6416" spans="1:8" x14ac:dyDescent="0.25">
      <c r="A6416">
        <v>10</v>
      </c>
      <c r="B6416">
        <v>15</v>
      </c>
      <c r="C6416">
        <v>5</v>
      </c>
      <c r="D6416">
        <v>2022</v>
      </c>
      <c r="E6416" s="1">
        <f t="shared" si="100"/>
        <v>44696</v>
      </c>
      <c r="F6416">
        <v>24057</v>
      </c>
      <c r="G6416">
        <f>SUMIF(E:E,E6416,F:F)*VLOOKUP(A6416,Sheet1!$A$1:$E$49,3)</f>
        <v>19762.503266753822</v>
      </c>
      <c r="H6416">
        <f>SUMIF(E:E,E6416,F:F)*VLOOKUP(A6416,Sheet1!$A$1:$E$49,5)</f>
        <v>28754.152916614999</v>
      </c>
    </row>
    <row r="6417" spans="1:8" x14ac:dyDescent="0.25">
      <c r="A6417">
        <v>11</v>
      </c>
      <c r="B6417">
        <v>15</v>
      </c>
      <c r="C6417">
        <v>5</v>
      </c>
      <c r="D6417">
        <v>2022</v>
      </c>
      <c r="E6417" s="1">
        <f t="shared" si="100"/>
        <v>44696</v>
      </c>
      <c r="F6417">
        <v>24328</v>
      </c>
      <c r="G6417">
        <f>SUMIF(E:E,E6417,F:F)*VLOOKUP(A6417,Sheet1!$A$1:$E$49,3)</f>
        <v>20763.98147283931</v>
      </c>
      <c r="H6417">
        <f>SUMIF(E:E,E6417,F:F)*VLOOKUP(A6417,Sheet1!$A$1:$E$49,5)</f>
        <v>29775.321719821692</v>
      </c>
    </row>
    <row r="6418" spans="1:8" x14ac:dyDescent="0.25">
      <c r="A6418">
        <v>12</v>
      </c>
      <c r="B6418">
        <v>15</v>
      </c>
      <c r="C6418">
        <v>5</v>
      </c>
      <c r="D6418">
        <v>2022</v>
      </c>
      <c r="E6418" s="1">
        <f t="shared" si="100"/>
        <v>44696</v>
      </c>
      <c r="F6418">
        <v>24822</v>
      </c>
      <c r="G6418">
        <f>SUMIF(E:E,E6418,F:F)*VLOOKUP(A6418,Sheet1!$A$1:$E$49,3)</f>
        <v>23568.120449878708</v>
      </c>
      <c r="H6418">
        <f>SUMIF(E:E,E6418,F:F)*VLOOKUP(A6418,Sheet1!$A$1:$E$49,5)</f>
        <v>30764.493416521971</v>
      </c>
    </row>
    <row r="6419" spans="1:8" x14ac:dyDescent="0.25">
      <c r="A6419">
        <v>13</v>
      </c>
      <c r="B6419">
        <v>15</v>
      </c>
      <c r="C6419">
        <v>5</v>
      </c>
      <c r="D6419">
        <v>2022</v>
      </c>
      <c r="E6419" s="1">
        <f t="shared" si="100"/>
        <v>44696</v>
      </c>
      <c r="F6419">
        <v>25059</v>
      </c>
      <c r="G6419">
        <f>SUMIF(E:E,E6419,F:F)*VLOOKUP(A6419,Sheet1!$A$1:$E$49,3)</f>
        <v>25237.250793354353</v>
      </c>
      <c r="H6419">
        <f>SUMIF(E:E,E6419,F:F)*VLOOKUP(A6419,Sheet1!$A$1:$E$49,5)</f>
        <v>31713.239238203238</v>
      </c>
    </row>
    <row r="6420" spans="1:8" x14ac:dyDescent="0.25">
      <c r="A6420">
        <v>14</v>
      </c>
      <c r="B6420">
        <v>15</v>
      </c>
      <c r="C6420">
        <v>5</v>
      </c>
      <c r="D6420">
        <v>2022</v>
      </c>
      <c r="E6420" s="1">
        <f t="shared" si="100"/>
        <v>44696</v>
      </c>
      <c r="F6420">
        <v>26053</v>
      </c>
      <c r="G6420">
        <f>SUMIF(E:E,E6420,F:F)*VLOOKUP(A6420,Sheet1!$A$1:$E$49,3)</f>
        <v>28108.154984132885</v>
      </c>
      <c r="H6420">
        <f>SUMIF(E:E,E6420,F:F)*VLOOKUP(A6420,Sheet1!$A$1:$E$49,5)</f>
        <v>32613.201237608504</v>
      </c>
    </row>
    <row r="6421" spans="1:8" x14ac:dyDescent="0.25">
      <c r="A6421">
        <v>15</v>
      </c>
      <c r="B6421">
        <v>15</v>
      </c>
      <c r="C6421">
        <v>5</v>
      </c>
      <c r="D6421">
        <v>2022</v>
      </c>
      <c r="E6421" s="1">
        <f t="shared" si="100"/>
        <v>44696</v>
      </c>
      <c r="F6421">
        <v>26362</v>
      </c>
      <c r="G6421">
        <f>SUMIF(E:E,E6421,F:F)*VLOOKUP(A6421,Sheet1!$A$1:$E$49,3)</f>
        <v>31045.824388650384</v>
      </c>
      <c r="H6421">
        <f>SUMIF(E:E,E6421,F:F)*VLOOKUP(A6421,Sheet1!$A$1:$E$49,5)</f>
        <v>33456.213291310218</v>
      </c>
    </row>
    <row r="6422" spans="1:8" x14ac:dyDescent="0.25">
      <c r="A6422">
        <v>16</v>
      </c>
      <c r="B6422">
        <v>15</v>
      </c>
      <c r="C6422">
        <v>5</v>
      </c>
      <c r="D6422">
        <v>2022</v>
      </c>
      <c r="E6422" s="1">
        <f t="shared" si="100"/>
        <v>44696</v>
      </c>
      <c r="F6422">
        <v>27544</v>
      </c>
      <c r="G6422">
        <f>SUMIF(E:E,E6422,F:F)*VLOOKUP(A6422,Sheet1!$A$1:$E$49,3)</f>
        <v>32648.189518387066</v>
      </c>
      <c r="H6422">
        <f>SUMIF(E:E,E6422,F:F)*VLOOKUP(A6422,Sheet1!$A$1:$E$49,5)</f>
        <v>34234.423422543878</v>
      </c>
    </row>
    <row r="6423" spans="1:8" x14ac:dyDescent="0.25">
      <c r="A6423">
        <v>17</v>
      </c>
      <c r="B6423">
        <v>15</v>
      </c>
      <c r="C6423">
        <v>5</v>
      </c>
      <c r="D6423">
        <v>2022</v>
      </c>
      <c r="E6423" s="1">
        <f t="shared" si="100"/>
        <v>44696</v>
      </c>
      <c r="F6423">
        <v>27329</v>
      </c>
      <c r="G6423">
        <f>SUMIF(E:E,E6423,F:F)*VLOOKUP(A6423,Sheet1!$A$1:$E$49,3)</f>
        <v>32381.128663430951</v>
      </c>
      <c r="H6423">
        <f>SUMIF(E:E,E6423,F:F)*VLOOKUP(A6423,Sheet1!$A$1:$E$49,5)</f>
        <v>34940.414907637292</v>
      </c>
    </row>
    <row r="6424" spans="1:8" x14ac:dyDescent="0.25">
      <c r="A6424">
        <v>18</v>
      </c>
      <c r="B6424">
        <v>15</v>
      </c>
      <c r="C6424">
        <v>5</v>
      </c>
      <c r="D6424">
        <v>2022</v>
      </c>
      <c r="E6424" s="1">
        <f t="shared" si="100"/>
        <v>44696</v>
      </c>
      <c r="F6424">
        <v>28232</v>
      </c>
      <c r="G6424">
        <f>SUMIF(E:E,E6424,F:F)*VLOOKUP(A6424,Sheet1!$A$1:$E$49,3)</f>
        <v>30578.467892477121</v>
      </c>
      <c r="H6424">
        <f>SUMIF(E:E,E6424,F:F)*VLOOKUP(A6424,Sheet1!$A$1:$E$49,5)</f>
        <v>35567.323569883716</v>
      </c>
    </row>
    <row r="6425" spans="1:8" x14ac:dyDescent="0.25">
      <c r="A6425">
        <v>19</v>
      </c>
      <c r="B6425">
        <v>15</v>
      </c>
      <c r="C6425">
        <v>5</v>
      </c>
      <c r="D6425">
        <v>2022</v>
      </c>
      <c r="E6425" s="1">
        <f t="shared" si="100"/>
        <v>44696</v>
      </c>
      <c r="F6425">
        <v>29525</v>
      </c>
      <c r="G6425">
        <f>SUMIF(E:E,E6425,F:F)*VLOOKUP(A6425,Sheet1!$A$1:$E$49,3)</f>
        <v>30111.111396303862</v>
      </c>
      <c r="H6425">
        <f>SUMIF(E:E,E6425,F:F)*VLOOKUP(A6425,Sheet1!$A$1:$E$49,5)</f>
        <v>36108.948676185057</v>
      </c>
    </row>
    <row r="6426" spans="1:8" x14ac:dyDescent="0.25">
      <c r="A6426">
        <v>20</v>
      </c>
      <c r="B6426">
        <v>15</v>
      </c>
      <c r="C6426">
        <v>5</v>
      </c>
      <c r="D6426">
        <v>2022</v>
      </c>
      <c r="E6426" s="1">
        <f t="shared" si="100"/>
        <v>44696</v>
      </c>
      <c r="F6426">
        <v>30808</v>
      </c>
      <c r="G6426">
        <f>SUMIF(E:E,E6426,F:F)*VLOOKUP(A6426,Sheet1!$A$1:$E$49,3)</f>
        <v>30578.467892477121</v>
      </c>
      <c r="H6426">
        <f>SUMIF(E:E,E6426,F:F)*VLOOKUP(A6426,Sheet1!$A$1:$E$49,5)</f>
        <v>36559.854936118987</v>
      </c>
    </row>
    <row r="6427" spans="1:8" x14ac:dyDescent="0.25">
      <c r="A6427">
        <v>21</v>
      </c>
      <c r="B6427">
        <v>15</v>
      </c>
      <c r="C6427">
        <v>5</v>
      </c>
      <c r="D6427">
        <v>2022</v>
      </c>
      <c r="E6427" s="1">
        <f t="shared" si="100"/>
        <v>44696</v>
      </c>
      <c r="F6427">
        <v>32512</v>
      </c>
      <c r="G6427">
        <f>SUMIF(E:E,E6427,F:F)*VLOOKUP(A6427,Sheet1!$A$1:$E$49,3)</f>
        <v>31045.824388650384</v>
      </c>
      <c r="H6427">
        <f>SUMIF(E:E,E6427,F:F)*VLOOKUP(A6427,Sheet1!$A$1:$E$49,5)</f>
        <v>36915.463259651086</v>
      </c>
    </row>
    <row r="6428" spans="1:8" x14ac:dyDescent="0.25">
      <c r="A6428">
        <v>22</v>
      </c>
      <c r="B6428">
        <v>15</v>
      </c>
      <c r="C6428">
        <v>5</v>
      </c>
      <c r="D6428">
        <v>2022</v>
      </c>
      <c r="E6428" s="1">
        <f t="shared" si="100"/>
        <v>44696</v>
      </c>
      <c r="F6428">
        <v>32717</v>
      </c>
      <c r="G6428">
        <f>SUMIF(E:E,E6428,F:F)*VLOOKUP(A6428,Sheet1!$A$1:$E$49,3)</f>
        <v>31579.94609856261</v>
      </c>
      <c r="H6428">
        <f>SUMIF(E:E,E6428,F:F)*VLOOKUP(A6428,Sheet1!$A$1:$E$49,5)</f>
        <v>37172.128155365855</v>
      </c>
    </row>
    <row r="6429" spans="1:8" x14ac:dyDescent="0.25">
      <c r="A6429">
        <v>23</v>
      </c>
      <c r="B6429">
        <v>15</v>
      </c>
      <c r="C6429">
        <v>5</v>
      </c>
      <c r="D6429">
        <v>2022</v>
      </c>
      <c r="E6429" s="1">
        <f t="shared" si="100"/>
        <v>44696</v>
      </c>
      <c r="F6429">
        <v>34348</v>
      </c>
      <c r="G6429">
        <f>SUMIF(E:E,E6429,F:F)*VLOOKUP(A6429,Sheet1!$A$1:$E$49,3)</f>
        <v>31646.711312301577</v>
      </c>
      <c r="H6429">
        <f>SUMIF(E:E,E6429,F:F)*VLOOKUP(A6429,Sheet1!$A$1:$E$49,5)</f>
        <v>37327.199940194529</v>
      </c>
    </row>
    <row r="6430" spans="1:8" x14ac:dyDescent="0.25">
      <c r="A6430">
        <v>24</v>
      </c>
      <c r="B6430">
        <v>15</v>
      </c>
      <c r="C6430">
        <v>5</v>
      </c>
      <c r="D6430">
        <v>2022</v>
      </c>
      <c r="E6430" s="1">
        <f t="shared" si="100"/>
        <v>44696</v>
      </c>
      <c r="F6430">
        <v>34577</v>
      </c>
      <c r="G6430">
        <f>SUMIF(E:E,E6430,F:F)*VLOOKUP(A6430,Sheet1!$A$1:$E$49,3)</f>
        <v>31847.006953518718</v>
      </c>
      <c r="H6430">
        <f>SUMIF(E:E,E6430,F:F)*VLOOKUP(A6430,Sheet1!$A$1:$E$49,5)</f>
        <v>37379.070276216356</v>
      </c>
    </row>
    <row r="6431" spans="1:8" x14ac:dyDescent="0.25">
      <c r="A6431">
        <v>25</v>
      </c>
      <c r="B6431">
        <v>15</v>
      </c>
      <c r="C6431">
        <v>5</v>
      </c>
      <c r="D6431">
        <v>2022</v>
      </c>
      <c r="E6431" s="1">
        <f t="shared" si="100"/>
        <v>44696</v>
      </c>
      <c r="F6431">
        <v>35132</v>
      </c>
      <c r="G6431">
        <f>SUMIF(E:E,E6431,F:F)*VLOOKUP(A6431,Sheet1!$A$1:$E$49,3)</f>
        <v>32114.067808474843</v>
      </c>
      <c r="H6431">
        <f>SUMIF(E:E,E6431,F:F)*VLOOKUP(A6431,Sheet1!$A$1:$E$49,5)</f>
        <v>37327.199940194529</v>
      </c>
    </row>
    <row r="6432" spans="1:8" x14ac:dyDescent="0.25">
      <c r="A6432">
        <v>26</v>
      </c>
      <c r="B6432">
        <v>15</v>
      </c>
      <c r="C6432">
        <v>5</v>
      </c>
      <c r="D6432">
        <v>2022</v>
      </c>
      <c r="E6432" s="1">
        <f t="shared" si="100"/>
        <v>44696</v>
      </c>
      <c r="F6432">
        <v>36032</v>
      </c>
      <c r="G6432">
        <f>SUMIF(E:E,E6432,F:F)*VLOOKUP(A6432,Sheet1!$A$1:$E$49,3)</f>
        <v>31780.241739779758</v>
      </c>
      <c r="H6432">
        <f>SUMIF(E:E,E6432,F:F)*VLOOKUP(A6432,Sheet1!$A$1:$E$49,5)</f>
        <v>37172.128155365855</v>
      </c>
    </row>
    <row r="6433" spans="1:8" x14ac:dyDescent="0.25">
      <c r="A6433">
        <v>27</v>
      </c>
      <c r="B6433">
        <v>15</v>
      </c>
      <c r="C6433">
        <v>5</v>
      </c>
      <c r="D6433">
        <v>2022</v>
      </c>
      <c r="E6433" s="1">
        <f t="shared" si="100"/>
        <v>44696</v>
      </c>
      <c r="F6433">
        <v>35173</v>
      </c>
      <c r="G6433">
        <f>SUMIF(E:E,E6433,F:F)*VLOOKUP(A6433,Sheet1!$A$1:$E$49,3)</f>
        <v>31246.120029867529</v>
      </c>
      <c r="H6433">
        <f>SUMIF(E:E,E6433,F:F)*VLOOKUP(A6433,Sheet1!$A$1:$E$49,5)</f>
        <v>36915.463259651086</v>
      </c>
    </row>
    <row r="6434" spans="1:8" x14ac:dyDescent="0.25">
      <c r="A6434">
        <v>28</v>
      </c>
      <c r="B6434">
        <v>15</v>
      </c>
      <c r="C6434">
        <v>5</v>
      </c>
      <c r="D6434">
        <v>2022</v>
      </c>
      <c r="E6434" s="1">
        <f t="shared" si="100"/>
        <v>44696</v>
      </c>
      <c r="F6434">
        <v>34833</v>
      </c>
      <c r="G6434">
        <f>SUMIF(E:E,E6434,F:F)*VLOOKUP(A6434,Sheet1!$A$1:$E$49,3)</f>
        <v>30778.763533694269</v>
      </c>
      <c r="H6434">
        <f>SUMIF(E:E,E6434,F:F)*VLOOKUP(A6434,Sheet1!$A$1:$E$49,5)</f>
        <v>36559.854936118987</v>
      </c>
    </row>
    <row r="6435" spans="1:8" x14ac:dyDescent="0.25">
      <c r="A6435">
        <v>29</v>
      </c>
      <c r="B6435">
        <v>15</v>
      </c>
      <c r="C6435">
        <v>5</v>
      </c>
      <c r="D6435">
        <v>2022</v>
      </c>
      <c r="E6435" s="1">
        <f t="shared" si="100"/>
        <v>44696</v>
      </c>
      <c r="F6435">
        <v>31751</v>
      </c>
      <c r="G6435">
        <f>SUMIF(E:E,E6435,F:F)*VLOOKUP(A6435,Sheet1!$A$1:$E$49,3)</f>
        <v>30912.293961172203</v>
      </c>
      <c r="H6435">
        <f>SUMIF(E:E,E6435,F:F)*VLOOKUP(A6435,Sheet1!$A$1:$E$49,5)</f>
        <v>36108.948676185057</v>
      </c>
    </row>
    <row r="6436" spans="1:8" x14ac:dyDescent="0.25">
      <c r="A6436">
        <v>30</v>
      </c>
      <c r="B6436">
        <v>15</v>
      </c>
      <c r="C6436">
        <v>5</v>
      </c>
      <c r="D6436">
        <v>2022</v>
      </c>
      <c r="E6436" s="1">
        <f t="shared" si="100"/>
        <v>44696</v>
      </c>
      <c r="F6436">
        <v>32073</v>
      </c>
      <c r="G6436">
        <f>SUMIF(E:E,E6436,F:F)*VLOOKUP(A6436,Sheet1!$A$1:$E$49,3)</f>
        <v>31579.94609856261</v>
      </c>
      <c r="H6436">
        <f>SUMIF(E:E,E6436,F:F)*VLOOKUP(A6436,Sheet1!$A$1:$E$49,5)</f>
        <v>35567.323569883716</v>
      </c>
    </row>
    <row r="6437" spans="1:8" x14ac:dyDescent="0.25">
      <c r="A6437">
        <v>31</v>
      </c>
      <c r="B6437">
        <v>15</v>
      </c>
      <c r="C6437">
        <v>5</v>
      </c>
      <c r="D6437">
        <v>2022</v>
      </c>
      <c r="E6437" s="1">
        <f t="shared" si="100"/>
        <v>44696</v>
      </c>
      <c r="F6437">
        <v>32630</v>
      </c>
      <c r="G6437">
        <f>SUMIF(E:E,E6437,F:F)*VLOOKUP(A6437,Sheet1!$A$1:$E$49,3)</f>
        <v>31913.772167257688</v>
      </c>
      <c r="H6437">
        <f>SUMIF(E:E,E6437,F:F)*VLOOKUP(A6437,Sheet1!$A$1:$E$49,5)</f>
        <v>34940.414907637292</v>
      </c>
    </row>
    <row r="6438" spans="1:8" x14ac:dyDescent="0.25">
      <c r="A6438">
        <v>32</v>
      </c>
      <c r="B6438">
        <v>15</v>
      </c>
      <c r="C6438">
        <v>5</v>
      </c>
      <c r="D6438">
        <v>2022</v>
      </c>
      <c r="E6438" s="1">
        <f t="shared" si="100"/>
        <v>44696</v>
      </c>
      <c r="F6438">
        <v>33023</v>
      </c>
      <c r="G6438">
        <f>SUMIF(E:E,E6438,F:F)*VLOOKUP(A6438,Sheet1!$A$1:$E$49,3)</f>
        <v>34651.145930558043</v>
      </c>
      <c r="H6438">
        <f>SUMIF(E:E,E6438,F:F)*VLOOKUP(A6438,Sheet1!$A$1:$E$49,5)</f>
        <v>34234.423422543878</v>
      </c>
    </row>
    <row r="6439" spans="1:8" x14ac:dyDescent="0.25">
      <c r="A6439">
        <v>33</v>
      </c>
      <c r="B6439">
        <v>15</v>
      </c>
      <c r="C6439">
        <v>5</v>
      </c>
      <c r="D6439">
        <v>2022</v>
      </c>
      <c r="E6439" s="1">
        <f t="shared" si="100"/>
        <v>44696</v>
      </c>
      <c r="F6439">
        <v>34179</v>
      </c>
      <c r="G6439">
        <f>SUMIF(E:E,E6439,F:F)*VLOOKUP(A6439,Sheet1!$A$1:$E$49,3)</f>
        <v>36320.276274033939</v>
      </c>
      <c r="H6439">
        <f>SUMIF(E:E,E6439,F:F)*VLOOKUP(A6439,Sheet1!$A$1:$E$49,5)</f>
        <v>33456.213291310218</v>
      </c>
    </row>
    <row r="6440" spans="1:8" x14ac:dyDescent="0.25">
      <c r="A6440">
        <v>34</v>
      </c>
      <c r="B6440">
        <v>15</v>
      </c>
      <c r="C6440">
        <v>5</v>
      </c>
      <c r="D6440">
        <v>2022</v>
      </c>
      <c r="E6440" s="1">
        <f t="shared" si="100"/>
        <v>44696</v>
      </c>
      <c r="F6440">
        <v>34372</v>
      </c>
      <c r="G6440">
        <f>SUMIF(E:E,E6440,F:F)*VLOOKUP(A6440,Sheet1!$A$1:$E$49,3)</f>
        <v>37855.876190031653</v>
      </c>
      <c r="H6440">
        <f>SUMIF(E:E,E6440,F:F)*VLOOKUP(A6440,Sheet1!$A$1:$E$49,5)</f>
        <v>32613.201237608504</v>
      </c>
    </row>
    <row r="6441" spans="1:8" x14ac:dyDescent="0.25">
      <c r="A6441">
        <v>35</v>
      </c>
      <c r="B6441">
        <v>15</v>
      </c>
      <c r="C6441">
        <v>5</v>
      </c>
      <c r="D6441">
        <v>2022</v>
      </c>
      <c r="E6441" s="1">
        <f t="shared" si="100"/>
        <v>44696</v>
      </c>
      <c r="F6441">
        <v>34518</v>
      </c>
      <c r="G6441">
        <f>SUMIF(E:E,E6441,F:F)*VLOOKUP(A6441,Sheet1!$A$1:$E$49,3)</f>
        <v>38990.884823595326</v>
      </c>
      <c r="H6441">
        <f>SUMIF(E:E,E6441,F:F)*VLOOKUP(A6441,Sheet1!$A$1:$E$49,5)</f>
        <v>31713.239238203238</v>
      </c>
    </row>
    <row r="6442" spans="1:8" x14ac:dyDescent="0.25">
      <c r="A6442">
        <v>36</v>
      </c>
      <c r="B6442">
        <v>15</v>
      </c>
      <c r="C6442">
        <v>5</v>
      </c>
      <c r="D6442">
        <v>2022</v>
      </c>
      <c r="E6442" s="1">
        <f t="shared" si="100"/>
        <v>44696</v>
      </c>
      <c r="F6442">
        <v>34438</v>
      </c>
      <c r="G6442">
        <f>SUMIF(E:E,E6442,F:F)*VLOOKUP(A6442,Sheet1!$A$1:$E$49,3)</f>
        <v>39257.945678551434</v>
      </c>
      <c r="H6442">
        <f>SUMIF(E:E,E6442,F:F)*VLOOKUP(A6442,Sheet1!$A$1:$E$49,5)</f>
        <v>30764.493416521971</v>
      </c>
    </row>
    <row r="6443" spans="1:8" x14ac:dyDescent="0.25">
      <c r="A6443">
        <v>37</v>
      </c>
      <c r="B6443">
        <v>15</v>
      </c>
      <c r="C6443">
        <v>5</v>
      </c>
      <c r="D6443">
        <v>2022</v>
      </c>
      <c r="E6443" s="1">
        <f t="shared" si="100"/>
        <v>44696</v>
      </c>
      <c r="F6443">
        <v>34659</v>
      </c>
      <c r="G6443">
        <f>SUMIF(E:E,E6443,F:F)*VLOOKUP(A6443,Sheet1!$A$1:$E$49,3)</f>
        <v>39324.710892290401</v>
      </c>
      <c r="H6443">
        <f>SUMIF(E:E,E6443,F:F)*VLOOKUP(A6443,Sheet1!$A$1:$E$49,5)</f>
        <v>29775.321719821692</v>
      </c>
    </row>
    <row r="6444" spans="1:8" x14ac:dyDescent="0.25">
      <c r="A6444">
        <v>38</v>
      </c>
      <c r="B6444">
        <v>15</v>
      </c>
      <c r="C6444">
        <v>5</v>
      </c>
      <c r="D6444">
        <v>2022</v>
      </c>
      <c r="E6444" s="1">
        <f t="shared" si="100"/>
        <v>44696</v>
      </c>
      <c r="F6444">
        <v>34605</v>
      </c>
      <c r="G6444">
        <f>SUMIF(E:E,E6444,F:F)*VLOOKUP(A6444,Sheet1!$A$1:$E$49,3)</f>
        <v>39057.650037334286</v>
      </c>
      <c r="H6444">
        <f>SUMIF(E:E,E6444,F:F)*VLOOKUP(A6444,Sheet1!$A$1:$E$49,5)</f>
        <v>28754.152916614999</v>
      </c>
    </row>
    <row r="6445" spans="1:8" x14ac:dyDescent="0.25">
      <c r="A6445">
        <v>39</v>
      </c>
      <c r="B6445">
        <v>15</v>
      </c>
      <c r="C6445">
        <v>5</v>
      </c>
      <c r="D6445">
        <v>2022</v>
      </c>
      <c r="E6445" s="1">
        <f t="shared" si="100"/>
        <v>44696</v>
      </c>
      <c r="F6445">
        <v>34573</v>
      </c>
      <c r="G6445">
        <f>SUMIF(E:E,E6445,F:F)*VLOOKUP(A6445,Sheet1!$A$1:$E$49,3)</f>
        <v>39057.650037334286</v>
      </c>
      <c r="H6445">
        <f>SUMIF(E:E,E6445,F:F)*VLOOKUP(A6445,Sheet1!$A$1:$E$49,5)</f>
        <v>27709.369324799936</v>
      </c>
    </row>
    <row r="6446" spans="1:8" x14ac:dyDescent="0.25">
      <c r="A6446">
        <v>40</v>
      </c>
      <c r="B6446">
        <v>15</v>
      </c>
      <c r="C6446">
        <v>5</v>
      </c>
      <c r="D6446">
        <v>2022</v>
      </c>
      <c r="E6446" s="1">
        <f t="shared" si="100"/>
        <v>44696</v>
      </c>
      <c r="F6446">
        <v>33804</v>
      </c>
      <c r="G6446">
        <f>SUMIF(E:E,E6446,F:F)*VLOOKUP(A6446,Sheet1!$A$1:$E$49,3)</f>
        <v>38122.937044987768</v>
      </c>
      <c r="H6446">
        <f>SUMIF(E:E,E6446,F:F)*VLOOKUP(A6446,Sheet1!$A$1:$E$49,5)</f>
        <v>26649.19549432725</v>
      </c>
    </row>
    <row r="6447" spans="1:8" x14ac:dyDescent="0.25">
      <c r="A6447">
        <v>41</v>
      </c>
      <c r="B6447">
        <v>15</v>
      </c>
      <c r="C6447">
        <v>5</v>
      </c>
      <c r="D6447">
        <v>2022</v>
      </c>
      <c r="E6447" s="1">
        <f t="shared" si="100"/>
        <v>44696</v>
      </c>
      <c r="F6447">
        <v>33601</v>
      </c>
      <c r="G6447">
        <f>SUMIF(E:E,E6447,F:F)*VLOOKUP(A6447,Sheet1!$A$1:$E$49,3)</f>
        <v>36520.571915251086</v>
      </c>
      <c r="H6447">
        <f>SUMIF(E:E,E6447,F:F)*VLOOKUP(A6447,Sheet1!$A$1:$E$49,5)</f>
        <v>25581.594829379152</v>
      </c>
    </row>
    <row r="6448" spans="1:8" x14ac:dyDescent="0.25">
      <c r="A6448">
        <v>42</v>
      </c>
      <c r="B6448">
        <v>15</v>
      </c>
      <c r="C6448">
        <v>5</v>
      </c>
      <c r="D6448">
        <v>2022</v>
      </c>
      <c r="E6448" s="1">
        <f t="shared" si="100"/>
        <v>44696</v>
      </c>
      <c r="F6448">
        <v>32878</v>
      </c>
      <c r="G6448">
        <f>SUMIF(E:E,E6448,F:F)*VLOOKUP(A6448,Sheet1!$A$1:$E$49,3)</f>
        <v>35118.502426731298</v>
      </c>
      <c r="H6448">
        <f>SUMIF(E:E,E6448,F:F)*VLOOKUP(A6448,Sheet1!$A$1:$E$49,5)</f>
        <v>24514.175853481862</v>
      </c>
    </row>
    <row r="6449" spans="1:8" x14ac:dyDescent="0.25">
      <c r="A6449">
        <v>43</v>
      </c>
      <c r="B6449">
        <v>15</v>
      </c>
      <c r="C6449">
        <v>5</v>
      </c>
      <c r="D6449">
        <v>2022</v>
      </c>
      <c r="E6449" s="1">
        <f t="shared" si="100"/>
        <v>44696</v>
      </c>
      <c r="F6449">
        <v>31627</v>
      </c>
      <c r="G6449">
        <f>SUMIF(E:E,E6449,F:F)*VLOOKUP(A6449,Sheet1!$A$1:$E$49,3)</f>
        <v>34183.78943438478</v>
      </c>
      <c r="H6449">
        <f>SUMIF(E:E,E6449,F:F)*VLOOKUP(A6449,Sheet1!$A$1:$E$49,5)</f>
        <v>23454.109507293902</v>
      </c>
    </row>
    <row r="6450" spans="1:8" x14ac:dyDescent="0.25">
      <c r="A6450">
        <v>44</v>
      </c>
      <c r="B6450">
        <v>15</v>
      </c>
      <c r="C6450">
        <v>5</v>
      </c>
      <c r="D6450">
        <v>2022</v>
      </c>
      <c r="E6450" s="1">
        <f t="shared" si="100"/>
        <v>44696</v>
      </c>
      <c r="F6450">
        <v>30099</v>
      </c>
      <c r="G6450">
        <f>SUMIF(E:E,E6450,F:F)*VLOOKUP(A6450,Sheet1!$A$1:$E$49,3)</f>
        <v>31513.180884823643</v>
      </c>
      <c r="H6450">
        <f>SUMIF(E:E,E6450,F:F)*VLOOKUP(A6450,Sheet1!$A$1:$E$49,5)</f>
        <v>22408.058534128613</v>
      </c>
    </row>
    <row r="6451" spans="1:8" x14ac:dyDescent="0.25">
      <c r="A6451">
        <v>45</v>
      </c>
      <c r="B6451">
        <v>15</v>
      </c>
      <c r="C6451">
        <v>5</v>
      </c>
      <c r="D6451">
        <v>2022</v>
      </c>
      <c r="E6451" s="1">
        <f t="shared" si="100"/>
        <v>44696</v>
      </c>
      <c r="F6451">
        <v>28718</v>
      </c>
      <c r="G6451">
        <f>SUMIF(E:E,E6451,F:F)*VLOOKUP(A6451,Sheet1!$A$1:$E$49,3)</f>
        <v>28441.981052827967</v>
      </c>
      <c r="H6451">
        <f>SUMIF(E:E,E6451,F:F)*VLOOKUP(A6451,Sheet1!$A$1:$E$49,5)</f>
        <v>21382.119663834146</v>
      </c>
    </row>
    <row r="6452" spans="1:8" x14ac:dyDescent="0.25">
      <c r="A6452">
        <v>46</v>
      </c>
      <c r="B6452">
        <v>15</v>
      </c>
      <c r="C6452">
        <v>5</v>
      </c>
      <c r="D6452">
        <v>2022</v>
      </c>
      <c r="E6452" s="1">
        <f t="shared" si="100"/>
        <v>44696</v>
      </c>
      <c r="F6452">
        <v>27593</v>
      </c>
      <c r="G6452">
        <f>SUMIF(E:E,E6452,F:F)*VLOOKUP(A6452,Sheet1!$A$1:$E$49,3)</f>
        <v>25237.250793354353</v>
      </c>
      <c r="H6452">
        <f>SUMIF(E:E,E6452,F:F)*VLOOKUP(A6452,Sheet1!$A$1:$E$49,5)</f>
        <v>20381.778962420034</v>
      </c>
    </row>
    <row r="6453" spans="1:8" x14ac:dyDescent="0.25">
      <c r="A6453">
        <v>47</v>
      </c>
      <c r="B6453">
        <v>15</v>
      </c>
      <c r="C6453">
        <v>5</v>
      </c>
      <c r="D6453">
        <v>2022</v>
      </c>
      <c r="E6453" s="1">
        <f t="shared" si="100"/>
        <v>44696</v>
      </c>
      <c r="F6453">
        <v>27539</v>
      </c>
      <c r="G6453">
        <f>SUMIF(E:E,E6453,F:F)*VLOOKUP(A6453,Sheet1!$A$1:$E$49,3)</f>
        <v>24169.007373530021</v>
      </c>
      <c r="H6453">
        <f>SUMIF(E:E,E6453,F:F)*VLOOKUP(A6453,Sheet1!$A$1:$E$49,5)</f>
        <v>19411.880383055679</v>
      </c>
    </row>
    <row r="6454" spans="1:8" x14ac:dyDescent="0.25">
      <c r="A6454">
        <v>48</v>
      </c>
      <c r="B6454">
        <v>15</v>
      </c>
      <c r="C6454">
        <v>5</v>
      </c>
      <c r="D6454">
        <v>2022</v>
      </c>
      <c r="E6454" s="1">
        <f t="shared" si="100"/>
        <v>44696</v>
      </c>
      <c r="F6454">
        <v>26428</v>
      </c>
      <c r="G6454">
        <f>SUMIF(E:E,E6454,F:F)*VLOOKUP(A6454,Sheet1!$A$1:$E$49,3)</f>
        <v>23968.711732312902</v>
      </c>
      <c r="H6454">
        <f>SUMIF(E:E,E6454,F:F)*VLOOKUP(A6454,Sheet1!$A$1:$E$49,5)</f>
        <v>18476.607243021306</v>
      </c>
    </row>
    <row r="6455" spans="1:8" x14ac:dyDescent="0.25">
      <c r="A6455">
        <v>1</v>
      </c>
      <c r="B6455">
        <v>16</v>
      </c>
      <c r="C6455">
        <v>5</v>
      </c>
      <c r="D6455">
        <v>2022</v>
      </c>
      <c r="E6455" s="1">
        <f t="shared" si="100"/>
        <v>44697</v>
      </c>
      <c r="F6455">
        <v>26161</v>
      </c>
      <c r="G6455">
        <f>SUMIF(E:E,E6455,F:F)*VLOOKUP(A6455,Sheet1!$A$1:$E$49,3)</f>
        <v>26839.170384543631</v>
      </c>
      <c r="H6455">
        <f>SUMIF(E:E,E6455,F:F)*VLOOKUP(A6455,Sheet1!$A$1:$E$49,5)</f>
        <v>21736.619427185913</v>
      </c>
    </row>
    <row r="6456" spans="1:8" x14ac:dyDescent="0.25">
      <c r="A6456">
        <v>2</v>
      </c>
      <c r="B6456">
        <v>16</v>
      </c>
      <c r="C6456">
        <v>5</v>
      </c>
      <c r="D6456">
        <v>2022</v>
      </c>
      <c r="E6456" s="1">
        <f t="shared" si="100"/>
        <v>44697</v>
      </c>
      <c r="F6456">
        <v>26401</v>
      </c>
      <c r="G6456">
        <f>SUMIF(E:E,E6456,F:F)*VLOOKUP(A6456,Sheet1!$A$1:$E$49,3)</f>
        <v>26465.365783087607</v>
      </c>
      <c r="H6456">
        <f>SUMIF(E:E,E6456,F:F)*VLOOKUP(A6456,Sheet1!$A$1:$E$49,5)</f>
        <v>22822.67167388189</v>
      </c>
    </row>
    <row r="6457" spans="1:8" x14ac:dyDescent="0.25">
      <c r="A6457">
        <v>3</v>
      </c>
      <c r="B6457">
        <v>16</v>
      </c>
      <c r="C6457">
        <v>5</v>
      </c>
      <c r="D6457">
        <v>2022</v>
      </c>
      <c r="E6457" s="1">
        <f t="shared" si="100"/>
        <v>44697</v>
      </c>
      <c r="F6457">
        <v>26778</v>
      </c>
      <c r="G6457">
        <f>SUMIF(E:E,E6457,F:F)*VLOOKUP(A6457,Sheet1!$A$1:$E$49,3)</f>
        <v>25792.517500466736</v>
      </c>
      <c r="H6457">
        <f>SUMIF(E:E,E6457,F:F)*VLOOKUP(A6457,Sheet1!$A$1:$E$49,5)</f>
        <v>23942.811747645315</v>
      </c>
    </row>
    <row r="6458" spans="1:8" x14ac:dyDescent="0.25">
      <c r="A6458">
        <v>4</v>
      </c>
      <c r="B6458">
        <v>16</v>
      </c>
      <c r="C6458">
        <v>5</v>
      </c>
      <c r="D6458">
        <v>2022</v>
      </c>
      <c r="E6458" s="1">
        <f t="shared" si="100"/>
        <v>44697</v>
      </c>
      <c r="F6458">
        <v>26447</v>
      </c>
      <c r="G6458">
        <f>SUMIF(E:E,E6458,F:F)*VLOOKUP(A6458,Sheet1!$A$1:$E$49,3)</f>
        <v>25343.951978719491</v>
      </c>
      <c r="H6458">
        <f>SUMIF(E:E,E6458,F:F)*VLOOKUP(A6458,Sheet1!$A$1:$E$49,5)</f>
        <v>25091.615590399964</v>
      </c>
    </row>
    <row r="6459" spans="1:8" x14ac:dyDescent="0.25">
      <c r="A6459">
        <v>5</v>
      </c>
      <c r="B6459">
        <v>16</v>
      </c>
      <c r="C6459">
        <v>5</v>
      </c>
      <c r="D6459">
        <v>2022</v>
      </c>
      <c r="E6459" s="1">
        <f t="shared" si="100"/>
        <v>44697</v>
      </c>
      <c r="F6459">
        <v>26077</v>
      </c>
      <c r="G6459">
        <f>SUMIF(E:E,E6459,F:F)*VLOOKUP(A6459,Sheet1!$A$1:$E$49,3)</f>
        <v>24820.625536681036</v>
      </c>
      <c r="H6459">
        <f>SUMIF(E:E,E6459,F:F)*VLOOKUP(A6459,Sheet1!$A$1:$E$49,5)</f>
        <v>26262.94013271368</v>
      </c>
    </row>
    <row r="6460" spans="1:8" x14ac:dyDescent="0.25">
      <c r="A6460">
        <v>6</v>
      </c>
      <c r="B6460">
        <v>16</v>
      </c>
      <c r="C6460">
        <v>5</v>
      </c>
      <c r="D6460">
        <v>2022</v>
      </c>
      <c r="E6460" s="1">
        <f t="shared" si="100"/>
        <v>44697</v>
      </c>
      <c r="F6460">
        <v>25872</v>
      </c>
      <c r="G6460">
        <f>SUMIF(E:E,E6460,F:F)*VLOOKUP(A6460,Sheet1!$A$1:$E$49,3)</f>
        <v>23998.255413477738</v>
      </c>
      <c r="H6460">
        <f>SUMIF(E:E,E6460,F:F)*VLOOKUP(A6460,Sheet1!$A$1:$E$49,5)</f>
        <v>27449.958509087377</v>
      </c>
    </row>
    <row r="6461" spans="1:8" x14ac:dyDescent="0.25">
      <c r="A6461">
        <v>7</v>
      </c>
      <c r="B6461">
        <v>16</v>
      </c>
      <c r="C6461">
        <v>5</v>
      </c>
      <c r="D6461">
        <v>2022</v>
      </c>
      <c r="E6461" s="1">
        <f t="shared" si="100"/>
        <v>44697</v>
      </c>
      <c r="F6461">
        <v>26123</v>
      </c>
      <c r="G6461">
        <f>SUMIF(E:E,E6461,F:F)*VLOOKUP(A6461,Sheet1!$A$1:$E$49,3)</f>
        <v>23101.124369983248</v>
      </c>
      <c r="H6461">
        <f>SUMIF(E:E,E6461,F:F)*VLOOKUP(A6461,Sheet1!$A$1:$E$49,5)</f>
        <v>28645.210055593332</v>
      </c>
    </row>
    <row r="6462" spans="1:8" x14ac:dyDescent="0.25">
      <c r="A6462">
        <v>8</v>
      </c>
      <c r="B6462">
        <v>16</v>
      </c>
      <c r="C6462">
        <v>5</v>
      </c>
      <c r="D6462">
        <v>2022</v>
      </c>
      <c r="E6462" s="1">
        <f t="shared" si="100"/>
        <v>44697</v>
      </c>
      <c r="F6462">
        <v>26219</v>
      </c>
      <c r="G6462">
        <f>SUMIF(E:E,E6462,F:F)*VLOOKUP(A6462,Sheet1!$A$1:$E$49,3)</f>
        <v>22652.558848236011</v>
      </c>
      <c r="H6462">
        <f>SUMIF(E:E,E6462,F:F)*VLOOKUP(A6462,Sheet1!$A$1:$E$49,5)</f>
        <v>29840.665049971089</v>
      </c>
    </row>
    <row r="6463" spans="1:8" x14ac:dyDescent="0.25">
      <c r="A6463">
        <v>9</v>
      </c>
      <c r="B6463">
        <v>16</v>
      </c>
      <c r="C6463">
        <v>5</v>
      </c>
      <c r="D6463">
        <v>2022</v>
      </c>
      <c r="E6463" s="1">
        <f t="shared" si="100"/>
        <v>44697</v>
      </c>
      <c r="F6463">
        <v>26420</v>
      </c>
      <c r="G6463">
        <f>SUMIF(E:E,E6463,F:F)*VLOOKUP(A6463,Sheet1!$A$1:$E$49,3)</f>
        <v>22278.754246779954</v>
      </c>
      <c r="H6463">
        <f>SUMIF(E:E,E6463,F:F)*VLOOKUP(A6463,Sheet1!$A$1:$E$49,5)</f>
        <v>31027.803782793795</v>
      </c>
    </row>
    <row r="6464" spans="1:8" x14ac:dyDescent="0.25">
      <c r="A6464">
        <v>10</v>
      </c>
      <c r="B6464">
        <v>16</v>
      </c>
      <c r="C6464">
        <v>5</v>
      </c>
      <c r="D6464">
        <v>2022</v>
      </c>
      <c r="E6464" s="1">
        <f t="shared" si="100"/>
        <v>44697</v>
      </c>
      <c r="F6464">
        <v>27233</v>
      </c>
      <c r="G6464">
        <f>SUMIF(E:E,E6464,F:F)*VLOOKUP(A6464,Sheet1!$A$1:$E$49,3)</f>
        <v>22129.232406197545</v>
      </c>
      <c r="H6464">
        <f>SUMIF(E:E,E6464,F:F)*VLOOKUP(A6464,Sheet1!$A$1:$E$49,5)</f>
        <v>32197.709163978587</v>
      </c>
    </row>
    <row r="6465" spans="1:8" x14ac:dyDescent="0.25">
      <c r="A6465">
        <v>11</v>
      </c>
      <c r="B6465">
        <v>16</v>
      </c>
      <c r="C6465">
        <v>5</v>
      </c>
      <c r="D6465">
        <v>2022</v>
      </c>
      <c r="E6465" s="1">
        <f t="shared" si="100"/>
        <v>44697</v>
      </c>
      <c r="F6465">
        <v>28998</v>
      </c>
      <c r="G6465">
        <f>SUMIF(E:E,E6465,F:F)*VLOOKUP(A6465,Sheet1!$A$1:$E$49,3)</f>
        <v>23250.646210565654</v>
      </c>
      <c r="H6465">
        <f>SUMIF(E:E,E6465,F:F)*VLOOKUP(A6465,Sheet1!$A$1:$E$49,5)</f>
        <v>33341.171683230146</v>
      </c>
    </row>
    <row r="6466" spans="1:8" x14ac:dyDescent="0.25">
      <c r="A6466">
        <v>12</v>
      </c>
      <c r="B6466">
        <v>16</v>
      </c>
      <c r="C6466">
        <v>5</v>
      </c>
      <c r="D6466">
        <v>2022</v>
      </c>
      <c r="E6466" s="1">
        <f t="shared" si="100"/>
        <v>44697</v>
      </c>
      <c r="F6466">
        <v>30824</v>
      </c>
      <c r="G6466">
        <f>SUMIF(E:E,E6466,F:F)*VLOOKUP(A6466,Sheet1!$A$1:$E$49,3)</f>
        <v>26390.60486279639</v>
      </c>
      <c r="H6466">
        <f>SUMIF(E:E,E6466,F:F)*VLOOKUP(A6466,Sheet1!$A$1:$E$49,5)</f>
        <v>34448.805168242034</v>
      </c>
    </row>
    <row r="6467" spans="1:8" x14ac:dyDescent="0.25">
      <c r="A6467">
        <v>13</v>
      </c>
      <c r="B6467">
        <v>16</v>
      </c>
      <c r="C6467">
        <v>5</v>
      </c>
      <c r="D6467">
        <v>2022</v>
      </c>
      <c r="E6467" s="1">
        <f t="shared" ref="E6467:E6530" si="101">DATE(D6467,C6467,B6467)</f>
        <v>44697</v>
      </c>
      <c r="F6467">
        <v>33748</v>
      </c>
      <c r="G6467">
        <f>SUMIF(E:E,E6467,F:F)*VLOOKUP(A6467,Sheet1!$A$1:$E$49,3)</f>
        <v>28259.627870076383</v>
      </c>
      <c r="H6467">
        <f>SUMIF(E:E,E6467,F:F)*VLOOKUP(A6467,Sheet1!$A$1:$E$49,5)</f>
        <v>35511.171433234034</v>
      </c>
    </row>
    <row r="6468" spans="1:8" x14ac:dyDescent="0.25">
      <c r="A6468">
        <v>14</v>
      </c>
      <c r="B6468">
        <v>16</v>
      </c>
      <c r="C6468">
        <v>5</v>
      </c>
      <c r="D6468">
        <v>2022</v>
      </c>
      <c r="E6468" s="1">
        <f t="shared" si="101"/>
        <v>44697</v>
      </c>
      <c r="F6468">
        <v>35593</v>
      </c>
      <c r="G6468">
        <f>SUMIF(E:E,E6468,F:F)*VLOOKUP(A6468,Sheet1!$A$1:$E$49,3)</f>
        <v>31474.347442598442</v>
      </c>
      <c r="H6468">
        <f>SUMIF(E:E,E6468,F:F)*VLOOKUP(A6468,Sheet1!$A$1:$E$49,5)</f>
        <v>36518.911595133912</v>
      </c>
    </row>
    <row r="6469" spans="1:8" x14ac:dyDescent="0.25">
      <c r="A6469">
        <v>15</v>
      </c>
      <c r="B6469">
        <v>16</v>
      </c>
      <c r="C6469">
        <v>5</v>
      </c>
      <c r="D6469">
        <v>2022</v>
      </c>
      <c r="E6469" s="1">
        <f t="shared" si="101"/>
        <v>44697</v>
      </c>
      <c r="F6469">
        <v>36545</v>
      </c>
      <c r="G6469">
        <f>SUMIF(E:E,E6469,F:F)*VLOOKUP(A6469,Sheet1!$A$1:$E$49,3)</f>
        <v>34763.827935411631</v>
      </c>
      <c r="H6469">
        <f>SUMIF(E:E,E6469,F:F)*VLOOKUP(A6469,Sheet1!$A$1:$E$49,5)</f>
        <v>37462.881567246426</v>
      </c>
    </row>
    <row r="6470" spans="1:8" x14ac:dyDescent="0.25">
      <c r="A6470">
        <v>16</v>
      </c>
      <c r="B6470">
        <v>16</v>
      </c>
      <c r="C6470">
        <v>5</v>
      </c>
      <c r="D6470">
        <v>2022</v>
      </c>
      <c r="E6470" s="1">
        <f t="shared" si="101"/>
        <v>44697</v>
      </c>
      <c r="F6470">
        <v>37440</v>
      </c>
      <c r="G6470">
        <f>SUMIF(E:E,E6470,F:F)*VLOOKUP(A6470,Sheet1!$A$1:$E$49,3)</f>
        <v>36558.090022400494</v>
      </c>
      <c r="H6470">
        <f>SUMIF(E:E,E6470,F:F)*VLOOKUP(A6470,Sheet1!$A$1:$E$49,5)</f>
        <v>38334.289031294677</v>
      </c>
    </row>
    <row r="6471" spans="1:8" x14ac:dyDescent="0.25">
      <c r="A6471">
        <v>17</v>
      </c>
      <c r="B6471">
        <v>16</v>
      </c>
      <c r="C6471">
        <v>5</v>
      </c>
      <c r="D6471">
        <v>2022</v>
      </c>
      <c r="E6471" s="1">
        <f t="shared" si="101"/>
        <v>44697</v>
      </c>
      <c r="F6471">
        <v>37986</v>
      </c>
      <c r="G6471">
        <f>SUMIF(E:E,E6471,F:F)*VLOOKUP(A6471,Sheet1!$A$1:$E$49,3)</f>
        <v>36259.046341235684</v>
      </c>
      <c r="H6471">
        <f>SUMIF(E:E,E6471,F:F)*VLOOKUP(A6471,Sheet1!$A$1:$E$49,5)</f>
        <v>39124.829047382169</v>
      </c>
    </row>
    <row r="6472" spans="1:8" x14ac:dyDescent="0.25">
      <c r="A6472">
        <v>18</v>
      </c>
      <c r="B6472">
        <v>16</v>
      </c>
      <c r="C6472">
        <v>5</v>
      </c>
      <c r="D6472">
        <v>2022</v>
      </c>
      <c r="E6472" s="1">
        <f t="shared" si="101"/>
        <v>44697</v>
      </c>
      <c r="F6472">
        <v>37886</v>
      </c>
      <c r="G6472">
        <f>SUMIF(E:E,E6472,F:F)*VLOOKUP(A6472,Sheet1!$A$1:$E$49,3)</f>
        <v>34240.501493373144</v>
      </c>
      <c r="H6472">
        <f>SUMIF(E:E,E6472,F:F)*VLOOKUP(A6472,Sheet1!$A$1:$E$49,5)</f>
        <v>39826.815394812555</v>
      </c>
    </row>
    <row r="6473" spans="1:8" x14ac:dyDescent="0.25">
      <c r="A6473">
        <v>19</v>
      </c>
      <c r="B6473">
        <v>16</v>
      </c>
      <c r="C6473">
        <v>5</v>
      </c>
      <c r="D6473">
        <v>2022</v>
      </c>
      <c r="E6473" s="1">
        <f t="shared" si="101"/>
        <v>44697</v>
      </c>
      <c r="F6473">
        <v>38131</v>
      </c>
      <c r="G6473">
        <f>SUMIF(E:E,E6473,F:F)*VLOOKUP(A6473,Sheet1!$A$1:$E$49,3)</f>
        <v>33717.175051334656</v>
      </c>
      <c r="H6473">
        <f>SUMIF(E:E,E6473,F:F)*VLOOKUP(A6473,Sheet1!$A$1:$E$49,5)</f>
        <v>40433.30474955625</v>
      </c>
    </row>
    <row r="6474" spans="1:8" x14ac:dyDescent="0.25">
      <c r="A6474">
        <v>20</v>
      </c>
      <c r="B6474">
        <v>16</v>
      </c>
      <c r="C6474">
        <v>5</v>
      </c>
      <c r="D6474">
        <v>2022</v>
      </c>
      <c r="E6474" s="1">
        <f t="shared" si="101"/>
        <v>44697</v>
      </c>
      <c r="F6474">
        <v>38618</v>
      </c>
      <c r="G6474">
        <f>SUMIF(E:E,E6474,F:F)*VLOOKUP(A6474,Sheet1!$A$1:$E$49,3)</f>
        <v>34240.501493373144</v>
      </c>
      <c r="H6474">
        <f>SUMIF(E:E,E6474,F:F)*VLOOKUP(A6474,Sheet1!$A$1:$E$49,5)</f>
        <v>40938.210898580066</v>
      </c>
    </row>
    <row r="6475" spans="1:8" x14ac:dyDescent="0.25">
      <c r="A6475">
        <v>21</v>
      </c>
      <c r="B6475">
        <v>16</v>
      </c>
      <c r="C6475">
        <v>5</v>
      </c>
      <c r="D6475">
        <v>2022</v>
      </c>
      <c r="E6475" s="1">
        <f t="shared" si="101"/>
        <v>44697</v>
      </c>
      <c r="F6475">
        <v>38698</v>
      </c>
      <c r="G6475">
        <f>SUMIF(E:E,E6475,F:F)*VLOOKUP(A6475,Sheet1!$A$1:$E$49,3)</f>
        <v>34763.827935411631</v>
      </c>
      <c r="H6475">
        <f>SUMIF(E:E,E6475,F:F)*VLOOKUP(A6475,Sheet1!$A$1:$E$49,5)</f>
        <v>41336.406366573159</v>
      </c>
    </row>
    <row r="6476" spans="1:8" x14ac:dyDescent="0.25">
      <c r="A6476">
        <v>22</v>
      </c>
      <c r="B6476">
        <v>16</v>
      </c>
      <c r="C6476">
        <v>5</v>
      </c>
      <c r="D6476">
        <v>2022</v>
      </c>
      <c r="E6476" s="1">
        <f t="shared" si="101"/>
        <v>44697</v>
      </c>
      <c r="F6476">
        <v>38874</v>
      </c>
      <c r="G6476">
        <f>SUMIF(E:E,E6476,F:F)*VLOOKUP(A6476,Sheet1!$A$1:$E$49,3)</f>
        <v>35361.915297741252</v>
      </c>
      <c r="H6476">
        <f>SUMIF(E:E,E6476,F:F)*VLOOKUP(A6476,Sheet1!$A$1:$E$49,5)</f>
        <v>41623.809083279586</v>
      </c>
    </row>
    <row r="6477" spans="1:8" x14ac:dyDescent="0.25">
      <c r="A6477">
        <v>23</v>
      </c>
      <c r="B6477">
        <v>16</v>
      </c>
      <c r="C6477">
        <v>5</v>
      </c>
      <c r="D6477">
        <v>2022</v>
      </c>
      <c r="E6477" s="1">
        <f t="shared" si="101"/>
        <v>44697</v>
      </c>
      <c r="F6477">
        <v>38836</v>
      </c>
      <c r="G6477">
        <f>SUMIF(E:E,E6477,F:F)*VLOOKUP(A6477,Sheet1!$A$1:$E$49,3)</f>
        <v>35436.676218032386</v>
      </c>
      <c r="H6477">
        <f>SUMIF(E:E,E6477,F:F)*VLOOKUP(A6477,Sheet1!$A$1:$E$49,5)</f>
        <v>41797.452043374149</v>
      </c>
    </row>
    <row r="6478" spans="1:8" x14ac:dyDescent="0.25">
      <c r="A6478">
        <v>24</v>
      </c>
      <c r="B6478">
        <v>16</v>
      </c>
      <c r="C6478">
        <v>5</v>
      </c>
      <c r="D6478">
        <v>2022</v>
      </c>
      <c r="E6478" s="1">
        <f t="shared" si="101"/>
        <v>44697</v>
      </c>
      <c r="F6478">
        <v>38093</v>
      </c>
      <c r="G6478">
        <f>SUMIF(E:E,E6478,F:F)*VLOOKUP(A6478,Sheet1!$A$1:$E$49,3)</f>
        <v>35660.958978906056</v>
      </c>
      <c r="H6478">
        <f>SUMIF(E:E,E6478,F:F)*VLOOKUP(A6478,Sheet1!$A$1:$E$49,5)</f>
        <v>41855.534296685939</v>
      </c>
    </row>
    <row r="6479" spans="1:8" x14ac:dyDescent="0.25">
      <c r="A6479">
        <v>25</v>
      </c>
      <c r="B6479">
        <v>16</v>
      </c>
      <c r="C6479">
        <v>5</v>
      </c>
      <c r="D6479">
        <v>2022</v>
      </c>
      <c r="E6479" s="1">
        <f t="shared" si="101"/>
        <v>44697</v>
      </c>
      <c r="F6479">
        <v>37934</v>
      </c>
      <c r="G6479">
        <f>SUMIF(E:E,E6479,F:F)*VLOOKUP(A6479,Sheet1!$A$1:$E$49,3)</f>
        <v>35960.002660070881</v>
      </c>
      <c r="H6479">
        <f>SUMIF(E:E,E6479,F:F)*VLOOKUP(A6479,Sheet1!$A$1:$E$49,5)</f>
        <v>41797.452043374149</v>
      </c>
    </row>
    <row r="6480" spans="1:8" x14ac:dyDescent="0.25">
      <c r="A6480">
        <v>26</v>
      </c>
      <c r="B6480">
        <v>16</v>
      </c>
      <c r="C6480">
        <v>5</v>
      </c>
      <c r="D6480">
        <v>2022</v>
      </c>
      <c r="E6480" s="1">
        <f t="shared" si="101"/>
        <v>44697</v>
      </c>
      <c r="F6480">
        <v>38082</v>
      </c>
      <c r="G6480">
        <f>SUMIF(E:E,E6480,F:F)*VLOOKUP(A6480,Sheet1!$A$1:$E$49,3)</f>
        <v>35586.198058614929</v>
      </c>
      <c r="H6480">
        <f>SUMIF(E:E,E6480,F:F)*VLOOKUP(A6480,Sheet1!$A$1:$E$49,5)</f>
        <v>41623.809083279586</v>
      </c>
    </row>
    <row r="6481" spans="1:8" x14ac:dyDescent="0.25">
      <c r="A6481">
        <v>27</v>
      </c>
      <c r="B6481">
        <v>16</v>
      </c>
      <c r="C6481">
        <v>5</v>
      </c>
      <c r="D6481">
        <v>2022</v>
      </c>
      <c r="E6481" s="1">
        <f t="shared" si="101"/>
        <v>44697</v>
      </c>
      <c r="F6481">
        <v>38129</v>
      </c>
      <c r="G6481">
        <f>SUMIF(E:E,E6481,F:F)*VLOOKUP(A6481,Sheet1!$A$1:$E$49,3)</f>
        <v>34988.110696285308</v>
      </c>
      <c r="H6481">
        <f>SUMIF(E:E,E6481,F:F)*VLOOKUP(A6481,Sheet1!$A$1:$E$49,5)</f>
        <v>41336.406366573159</v>
      </c>
    </row>
    <row r="6482" spans="1:8" x14ac:dyDescent="0.25">
      <c r="A6482">
        <v>28</v>
      </c>
      <c r="B6482">
        <v>16</v>
      </c>
      <c r="C6482">
        <v>5</v>
      </c>
      <c r="D6482">
        <v>2022</v>
      </c>
      <c r="E6482" s="1">
        <f t="shared" si="101"/>
        <v>44697</v>
      </c>
      <c r="F6482">
        <v>38029</v>
      </c>
      <c r="G6482">
        <f>SUMIF(E:E,E6482,F:F)*VLOOKUP(A6482,Sheet1!$A$1:$E$49,3)</f>
        <v>34464.784254246821</v>
      </c>
      <c r="H6482">
        <f>SUMIF(E:E,E6482,F:F)*VLOOKUP(A6482,Sheet1!$A$1:$E$49,5)</f>
        <v>40938.210898580066</v>
      </c>
    </row>
    <row r="6483" spans="1:8" x14ac:dyDescent="0.25">
      <c r="A6483">
        <v>29</v>
      </c>
      <c r="B6483">
        <v>16</v>
      </c>
      <c r="C6483">
        <v>5</v>
      </c>
      <c r="D6483">
        <v>2022</v>
      </c>
      <c r="E6483" s="1">
        <f t="shared" si="101"/>
        <v>44697</v>
      </c>
      <c r="F6483">
        <v>37482</v>
      </c>
      <c r="G6483">
        <f>SUMIF(E:E,E6483,F:F)*VLOOKUP(A6483,Sheet1!$A$1:$E$49,3)</f>
        <v>34614.306094829088</v>
      </c>
      <c r="H6483">
        <f>SUMIF(E:E,E6483,F:F)*VLOOKUP(A6483,Sheet1!$A$1:$E$49,5)</f>
        <v>40433.30474955625</v>
      </c>
    </row>
    <row r="6484" spans="1:8" x14ac:dyDescent="0.25">
      <c r="A6484">
        <v>30</v>
      </c>
      <c r="B6484">
        <v>16</v>
      </c>
      <c r="C6484">
        <v>5</v>
      </c>
      <c r="D6484">
        <v>2022</v>
      </c>
      <c r="E6484" s="1">
        <f t="shared" si="101"/>
        <v>44697</v>
      </c>
      <c r="F6484">
        <v>37557</v>
      </c>
      <c r="G6484">
        <f>SUMIF(E:E,E6484,F:F)*VLOOKUP(A6484,Sheet1!$A$1:$E$49,3)</f>
        <v>35361.915297741252</v>
      </c>
      <c r="H6484">
        <f>SUMIF(E:E,E6484,F:F)*VLOOKUP(A6484,Sheet1!$A$1:$E$49,5)</f>
        <v>39826.815394812555</v>
      </c>
    </row>
    <row r="6485" spans="1:8" x14ac:dyDescent="0.25">
      <c r="A6485">
        <v>31</v>
      </c>
      <c r="B6485">
        <v>16</v>
      </c>
      <c r="C6485">
        <v>5</v>
      </c>
      <c r="D6485">
        <v>2022</v>
      </c>
      <c r="E6485" s="1">
        <f t="shared" si="101"/>
        <v>44697</v>
      </c>
      <c r="F6485">
        <v>36728</v>
      </c>
      <c r="G6485">
        <f>SUMIF(E:E,E6485,F:F)*VLOOKUP(A6485,Sheet1!$A$1:$E$49,3)</f>
        <v>35735.719899197196</v>
      </c>
      <c r="H6485">
        <f>SUMIF(E:E,E6485,F:F)*VLOOKUP(A6485,Sheet1!$A$1:$E$49,5)</f>
        <v>39124.829047382169</v>
      </c>
    </row>
    <row r="6486" spans="1:8" x14ac:dyDescent="0.25">
      <c r="A6486">
        <v>32</v>
      </c>
      <c r="B6486">
        <v>16</v>
      </c>
      <c r="C6486">
        <v>5</v>
      </c>
      <c r="D6486">
        <v>2022</v>
      </c>
      <c r="E6486" s="1">
        <f t="shared" si="101"/>
        <v>44697</v>
      </c>
      <c r="F6486">
        <v>37059</v>
      </c>
      <c r="G6486">
        <f>SUMIF(E:E,E6486,F:F)*VLOOKUP(A6486,Sheet1!$A$1:$E$49,3)</f>
        <v>38800.917631136712</v>
      </c>
      <c r="H6486">
        <f>SUMIF(E:E,E6486,F:F)*VLOOKUP(A6486,Sheet1!$A$1:$E$49,5)</f>
        <v>38334.289031294677</v>
      </c>
    </row>
    <row r="6487" spans="1:8" x14ac:dyDescent="0.25">
      <c r="A6487">
        <v>33</v>
      </c>
      <c r="B6487">
        <v>16</v>
      </c>
      <c r="C6487">
        <v>5</v>
      </c>
      <c r="D6487">
        <v>2022</v>
      </c>
      <c r="E6487" s="1">
        <f t="shared" si="101"/>
        <v>44697</v>
      </c>
      <c r="F6487">
        <v>37401</v>
      </c>
      <c r="G6487">
        <f>SUMIF(E:E,E6487,F:F)*VLOOKUP(A6487,Sheet1!$A$1:$E$49,3)</f>
        <v>40669.940638416985</v>
      </c>
      <c r="H6487">
        <f>SUMIF(E:E,E6487,F:F)*VLOOKUP(A6487,Sheet1!$A$1:$E$49,5)</f>
        <v>37462.881567246426</v>
      </c>
    </row>
    <row r="6488" spans="1:8" x14ac:dyDescent="0.25">
      <c r="A6488">
        <v>34</v>
      </c>
      <c r="B6488">
        <v>16</v>
      </c>
      <c r="C6488">
        <v>5</v>
      </c>
      <c r="D6488">
        <v>2022</v>
      </c>
      <c r="E6488" s="1">
        <f t="shared" si="101"/>
        <v>44697</v>
      </c>
      <c r="F6488">
        <v>37150</v>
      </c>
      <c r="G6488">
        <f>SUMIF(E:E,E6488,F:F)*VLOOKUP(A6488,Sheet1!$A$1:$E$49,3)</f>
        <v>42389.441805114715</v>
      </c>
      <c r="H6488">
        <f>SUMIF(E:E,E6488,F:F)*VLOOKUP(A6488,Sheet1!$A$1:$E$49,5)</f>
        <v>36518.911595133912</v>
      </c>
    </row>
    <row r="6489" spans="1:8" x14ac:dyDescent="0.25">
      <c r="A6489">
        <v>35</v>
      </c>
      <c r="B6489">
        <v>16</v>
      </c>
      <c r="C6489">
        <v>5</v>
      </c>
      <c r="D6489">
        <v>2022</v>
      </c>
      <c r="E6489" s="1">
        <f t="shared" si="101"/>
        <v>44697</v>
      </c>
      <c r="F6489">
        <v>36867</v>
      </c>
      <c r="G6489">
        <f>SUMIF(E:E,E6489,F:F)*VLOOKUP(A6489,Sheet1!$A$1:$E$49,3)</f>
        <v>43660.377450065367</v>
      </c>
      <c r="H6489">
        <f>SUMIF(E:E,E6489,F:F)*VLOOKUP(A6489,Sheet1!$A$1:$E$49,5)</f>
        <v>35511.171433234034</v>
      </c>
    </row>
    <row r="6490" spans="1:8" x14ac:dyDescent="0.25">
      <c r="A6490">
        <v>36</v>
      </c>
      <c r="B6490">
        <v>16</v>
      </c>
      <c r="C6490">
        <v>5</v>
      </c>
      <c r="D6490">
        <v>2022</v>
      </c>
      <c r="E6490" s="1">
        <f t="shared" si="101"/>
        <v>44697</v>
      </c>
      <c r="F6490">
        <v>36400</v>
      </c>
      <c r="G6490">
        <f>SUMIF(E:E,E6490,F:F)*VLOOKUP(A6490,Sheet1!$A$1:$E$49,3)</f>
        <v>43959.42113123017</v>
      </c>
      <c r="H6490">
        <f>SUMIF(E:E,E6490,F:F)*VLOOKUP(A6490,Sheet1!$A$1:$E$49,5)</f>
        <v>34448.805168242034</v>
      </c>
    </row>
    <row r="6491" spans="1:8" x14ac:dyDescent="0.25">
      <c r="A6491">
        <v>37</v>
      </c>
      <c r="B6491">
        <v>16</v>
      </c>
      <c r="C6491">
        <v>5</v>
      </c>
      <c r="D6491">
        <v>2022</v>
      </c>
      <c r="E6491" s="1">
        <f t="shared" si="101"/>
        <v>44697</v>
      </c>
      <c r="F6491">
        <v>35750</v>
      </c>
      <c r="G6491">
        <f>SUMIF(E:E,E6491,F:F)*VLOOKUP(A6491,Sheet1!$A$1:$E$49,3)</f>
        <v>44034.182051521304</v>
      </c>
      <c r="H6491">
        <f>SUMIF(E:E,E6491,F:F)*VLOOKUP(A6491,Sheet1!$A$1:$E$49,5)</f>
        <v>33341.171683230146</v>
      </c>
    </row>
    <row r="6492" spans="1:8" x14ac:dyDescent="0.25">
      <c r="A6492">
        <v>38</v>
      </c>
      <c r="B6492">
        <v>16</v>
      </c>
      <c r="C6492">
        <v>5</v>
      </c>
      <c r="D6492">
        <v>2022</v>
      </c>
      <c r="E6492" s="1">
        <f t="shared" si="101"/>
        <v>44697</v>
      </c>
      <c r="F6492">
        <v>35161</v>
      </c>
      <c r="G6492">
        <f>SUMIF(E:E,E6492,F:F)*VLOOKUP(A6492,Sheet1!$A$1:$E$49,3)</f>
        <v>43735.138370356493</v>
      </c>
      <c r="H6492">
        <f>SUMIF(E:E,E6492,F:F)*VLOOKUP(A6492,Sheet1!$A$1:$E$49,5)</f>
        <v>32197.709163978587</v>
      </c>
    </row>
    <row r="6493" spans="1:8" x14ac:dyDescent="0.25">
      <c r="A6493">
        <v>39</v>
      </c>
      <c r="B6493">
        <v>16</v>
      </c>
      <c r="C6493">
        <v>5</v>
      </c>
      <c r="D6493">
        <v>2022</v>
      </c>
      <c r="E6493" s="1">
        <f t="shared" si="101"/>
        <v>44697</v>
      </c>
      <c r="F6493">
        <v>34775</v>
      </c>
      <c r="G6493">
        <f>SUMIF(E:E,E6493,F:F)*VLOOKUP(A6493,Sheet1!$A$1:$E$49,3)</f>
        <v>43735.138370356493</v>
      </c>
      <c r="H6493">
        <f>SUMIF(E:E,E6493,F:F)*VLOOKUP(A6493,Sheet1!$A$1:$E$49,5)</f>
        <v>31027.803782793795</v>
      </c>
    </row>
    <row r="6494" spans="1:8" x14ac:dyDescent="0.25">
      <c r="A6494">
        <v>40</v>
      </c>
      <c r="B6494">
        <v>16</v>
      </c>
      <c r="C6494">
        <v>5</v>
      </c>
      <c r="D6494">
        <v>2022</v>
      </c>
      <c r="E6494" s="1">
        <f t="shared" si="101"/>
        <v>44697</v>
      </c>
      <c r="F6494">
        <v>34265</v>
      </c>
      <c r="G6494">
        <f>SUMIF(E:E,E6494,F:F)*VLOOKUP(A6494,Sheet1!$A$1:$E$49,3)</f>
        <v>42688.485486279526</v>
      </c>
      <c r="H6494">
        <f>SUMIF(E:E,E6494,F:F)*VLOOKUP(A6494,Sheet1!$A$1:$E$49,5)</f>
        <v>29840.665049971089</v>
      </c>
    </row>
    <row r="6495" spans="1:8" x14ac:dyDescent="0.25">
      <c r="A6495">
        <v>41</v>
      </c>
      <c r="B6495">
        <v>16</v>
      </c>
      <c r="C6495">
        <v>5</v>
      </c>
      <c r="D6495">
        <v>2022</v>
      </c>
      <c r="E6495" s="1">
        <f t="shared" si="101"/>
        <v>44697</v>
      </c>
      <c r="F6495">
        <v>33580</v>
      </c>
      <c r="G6495">
        <f>SUMIF(E:E,E6495,F:F)*VLOOKUP(A6495,Sheet1!$A$1:$E$49,3)</f>
        <v>40894.223399290662</v>
      </c>
      <c r="H6495">
        <f>SUMIF(E:E,E6495,F:F)*VLOOKUP(A6495,Sheet1!$A$1:$E$49,5)</f>
        <v>28645.210055593332</v>
      </c>
    </row>
    <row r="6496" spans="1:8" x14ac:dyDescent="0.25">
      <c r="A6496">
        <v>42</v>
      </c>
      <c r="B6496">
        <v>16</v>
      </c>
      <c r="C6496">
        <v>5</v>
      </c>
      <c r="D6496">
        <v>2022</v>
      </c>
      <c r="E6496" s="1">
        <f t="shared" si="101"/>
        <v>44697</v>
      </c>
      <c r="F6496">
        <v>32807</v>
      </c>
      <c r="G6496">
        <f>SUMIF(E:E,E6496,F:F)*VLOOKUP(A6496,Sheet1!$A$1:$E$49,3)</f>
        <v>39324.244073175199</v>
      </c>
      <c r="H6496">
        <f>SUMIF(E:E,E6496,F:F)*VLOOKUP(A6496,Sheet1!$A$1:$E$49,5)</f>
        <v>27449.958509087377</v>
      </c>
    </row>
    <row r="6497" spans="1:8" x14ac:dyDescent="0.25">
      <c r="A6497">
        <v>43</v>
      </c>
      <c r="B6497">
        <v>16</v>
      </c>
      <c r="C6497">
        <v>5</v>
      </c>
      <c r="D6497">
        <v>2022</v>
      </c>
      <c r="E6497" s="1">
        <f t="shared" si="101"/>
        <v>44697</v>
      </c>
      <c r="F6497">
        <v>31673</v>
      </c>
      <c r="G6497">
        <f>SUMIF(E:E,E6497,F:F)*VLOOKUP(A6497,Sheet1!$A$1:$E$49,3)</f>
        <v>38277.591189098224</v>
      </c>
      <c r="H6497">
        <f>SUMIF(E:E,E6497,F:F)*VLOOKUP(A6497,Sheet1!$A$1:$E$49,5)</f>
        <v>26262.94013271368</v>
      </c>
    </row>
    <row r="6498" spans="1:8" x14ac:dyDescent="0.25">
      <c r="A6498">
        <v>44</v>
      </c>
      <c r="B6498">
        <v>16</v>
      </c>
      <c r="C6498">
        <v>5</v>
      </c>
      <c r="D6498">
        <v>2022</v>
      </c>
      <c r="E6498" s="1">
        <f t="shared" si="101"/>
        <v>44697</v>
      </c>
      <c r="F6498">
        <v>30314</v>
      </c>
      <c r="G6498">
        <f>SUMIF(E:E,E6498,F:F)*VLOOKUP(A6498,Sheet1!$A$1:$E$49,3)</f>
        <v>35287.154377450119</v>
      </c>
      <c r="H6498">
        <f>SUMIF(E:E,E6498,F:F)*VLOOKUP(A6498,Sheet1!$A$1:$E$49,5)</f>
        <v>25091.615590399964</v>
      </c>
    </row>
    <row r="6499" spans="1:8" x14ac:dyDescent="0.25">
      <c r="A6499">
        <v>45</v>
      </c>
      <c r="B6499">
        <v>16</v>
      </c>
      <c r="C6499">
        <v>5</v>
      </c>
      <c r="D6499">
        <v>2022</v>
      </c>
      <c r="E6499" s="1">
        <f t="shared" si="101"/>
        <v>44697</v>
      </c>
      <c r="F6499">
        <v>28901</v>
      </c>
      <c r="G6499">
        <f>SUMIF(E:E,E6499,F:F)*VLOOKUP(A6499,Sheet1!$A$1:$E$49,3)</f>
        <v>31848.152044054386</v>
      </c>
      <c r="H6499">
        <f>SUMIF(E:E,E6499,F:F)*VLOOKUP(A6499,Sheet1!$A$1:$E$49,5)</f>
        <v>23942.811747645315</v>
      </c>
    </row>
    <row r="6500" spans="1:8" x14ac:dyDescent="0.25">
      <c r="A6500">
        <v>46</v>
      </c>
      <c r="B6500">
        <v>16</v>
      </c>
      <c r="C6500">
        <v>5</v>
      </c>
      <c r="D6500">
        <v>2022</v>
      </c>
      <c r="E6500" s="1">
        <f t="shared" si="101"/>
        <v>44697</v>
      </c>
      <c r="F6500">
        <v>27798</v>
      </c>
      <c r="G6500">
        <f>SUMIF(E:E,E6500,F:F)*VLOOKUP(A6500,Sheet1!$A$1:$E$49,3)</f>
        <v>28259.627870076383</v>
      </c>
      <c r="H6500">
        <f>SUMIF(E:E,E6500,F:F)*VLOOKUP(A6500,Sheet1!$A$1:$E$49,5)</f>
        <v>22822.67167388189</v>
      </c>
    </row>
    <row r="6501" spans="1:8" x14ac:dyDescent="0.25">
      <c r="A6501">
        <v>47</v>
      </c>
      <c r="B6501">
        <v>16</v>
      </c>
      <c r="C6501">
        <v>5</v>
      </c>
      <c r="D6501">
        <v>2022</v>
      </c>
      <c r="E6501" s="1">
        <f t="shared" si="101"/>
        <v>44697</v>
      </c>
      <c r="F6501">
        <v>27138</v>
      </c>
      <c r="G6501">
        <f>SUMIF(E:E,E6501,F:F)*VLOOKUP(A6501,Sheet1!$A$1:$E$49,3)</f>
        <v>27063.453145417276</v>
      </c>
      <c r="H6501">
        <f>SUMIF(E:E,E6501,F:F)*VLOOKUP(A6501,Sheet1!$A$1:$E$49,5)</f>
        <v>21736.619427185913</v>
      </c>
    </row>
    <row r="6502" spans="1:8" x14ac:dyDescent="0.25">
      <c r="A6502">
        <v>48</v>
      </c>
      <c r="B6502">
        <v>16</v>
      </c>
      <c r="C6502">
        <v>5</v>
      </c>
      <c r="D6502">
        <v>2022</v>
      </c>
      <c r="E6502" s="1">
        <f t="shared" si="101"/>
        <v>44697</v>
      </c>
      <c r="F6502">
        <v>26996</v>
      </c>
      <c r="G6502">
        <f>SUMIF(E:E,E6502,F:F)*VLOOKUP(A6502,Sheet1!$A$1:$E$49,3)</f>
        <v>26839.170384543631</v>
      </c>
      <c r="H6502">
        <f>SUMIF(E:E,E6502,F:F)*VLOOKUP(A6502,Sheet1!$A$1:$E$49,5)</f>
        <v>20689.339312934753</v>
      </c>
    </row>
    <row r="6503" spans="1:8" x14ac:dyDescent="0.25">
      <c r="A6503">
        <v>1</v>
      </c>
      <c r="B6503">
        <v>17</v>
      </c>
      <c r="C6503">
        <v>5</v>
      </c>
      <c r="D6503">
        <v>2022</v>
      </c>
      <c r="E6503" s="1">
        <f t="shared" si="101"/>
        <v>44698</v>
      </c>
      <c r="F6503">
        <v>26443</v>
      </c>
      <c r="G6503">
        <f>SUMIF(E:E,E6503,F:F)*VLOOKUP(A6503,Sheet1!$A$1:$E$49,3)</f>
        <v>26611.821588575742</v>
      </c>
      <c r="H6503">
        <f>SUMIF(E:E,E6503,F:F)*VLOOKUP(A6503,Sheet1!$A$1:$E$49,5)</f>
        <v>21552.493234595811</v>
      </c>
    </row>
    <row r="6504" spans="1:8" x14ac:dyDescent="0.25">
      <c r="A6504">
        <v>2</v>
      </c>
      <c r="B6504">
        <v>17</v>
      </c>
      <c r="C6504">
        <v>5</v>
      </c>
      <c r="D6504">
        <v>2022</v>
      </c>
      <c r="E6504" s="1">
        <f t="shared" si="101"/>
        <v>44698</v>
      </c>
      <c r="F6504">
        <v>26276</v>
      </c>
      <c r="G6504">
        <f>SUMIF(E:E,E6504,F:F)*VLOOKUP(A6504,Sheet1!$A$1:$E$49,3)</f>
        <v>26241.183404890853</v>
      </c>
      <c r="H6504">
        <f>SUMIF(E:E,E6504,F:F)*VLOOKUP(A6504,Sheet1!$A$1:$E$49,5)</f>
        <v>22629.34576807015</v>
      </c>
    </row>
    <row r="6505" spans="1:8" x14ac:dyDescent="0.25">
      <c r="A6505">
        <v>3</v>
      </c>
      <c r="B6505">
        <v>17</v>
      </c>
      <c r="C6505">
        <v>5</v>
      </c>
      <c r="D6505">
        <v>2022</v>
      </c>
      <c r="E6505" s="1">
        <f t="shared" si="101"/>
        <v>44698</v>
      </c>
      <c r="F6505">
        <v>25755</v>
      </c>
      <c r="G6505">
        <f>SUMIF(E:E,E6505,F:F)*VLOOKUP(A6505,Sheet1!$A$1:$E$49,3)</f>
        <v>25574.034674258037</v>
      </c>
      <c r="H6505">
        <f>SUMIF(E:E,E6505,F:F)*VLOOKUP(A6505,Sheet1!$A$1:$E$49,5)</f>
        <v>23739.997378016073</v>
      </c>
    </row>
    <row r="6506" spans="1:8" x14ac:dyDescent="0.25">
      <c r="A6506">
        <v>4</v>
      </c>
      <c r="B6506">
        <v>17</v>
      </c>
      <c r="C6506">
        <v>5</v>
      </c>
      <c r="D6506">
        <v>2022</v>
      </c>
      <c r="E6506" s="1">
        <f t="shared" si="101"/>
        <v>44698</v>
      </c>
      <c r="F6506">
        <v>25575</v>
      </c>
      <c r="G6506">
        <f>SUMIF(E:E,E6506,F:F)*VLOOKUP(A6506,Sheet1!$A$1:$E$49,3)</f>
        <v>25129.268853836162</v>
      </c>
      <c r="H6506">
        <f>SUMIF(E:E,E6506,F:F)*VLOOKUP(A6506,Sheet1!$A$1:$E$49,5)</f>
        <v>24879.069952377864</v>
      </c>
    </row>
    <row r="6507" spans="1:8" x14ac:dyDescent="0.25">
      <c r="A6507">
        <v>5</v>
      </c>
      <c r="B6507">
        <v>17</v>
      </c>
      <c r="C6507">
        <v>5</v>
      </c>
      <c r="D6507">
        <v>2022</v>
      </c>
      <c r="E6507" s="1">
        <f t="shared" si="101"/>
        <v>44698</v>
      </c>
      <c r="F6507">
        <v>25310</v>
      </c>
      <c r="G6507">
        <f>SUMIF(E:E,E6507,F:F)*VLOOKUP(A6507,Sheet1!$A$1:$E$49,3)</f>
        <v>24610.375396677304</v>
      </c>
      <c r="H6507">
        <f>SUMIF(E:E,E6507,F:F)*VLOOKUP(A6507,Sheet1!$A$1:$E$49,5)</f>
        <v>26040.472458333257</v>
      </c>
    </row>
    <row r="6508" spans="1:8" x14ac:dyDescent="0.25">
      <c r="A6508">
        <v>6</v>
      </c>
      <c r="B6508">
        <v>17</v>
      </c>
      <c r="C6508">
        <v>5</v>
      </c>
      <c r="D6508">
        <v>2022</v>
      </c>
      <c r="E6508" s="1">
        <f t="shared" si="101"/>
        <v>44698</v>
      </c>
      <c r="F6508">
        <v>25235</v>
      </c>
      <c r="G6508">
        <f>SUMIF(E:E,E6508,F:F)*VLOOKUP(A6508,Sheet1!$A$1:$E$49,3)</f>
        <v>23794.971392570515</v>
      </c>
      <c r="H6508">
        <f>SUMIF(E:E,E6508,F:F)*VLOOKUP(A6508,Sheet1!$A$1:$E$49,5)</f>
        <v>27217.435859281344</v>
      </c>
    </row>
    <row r="6509" spans="1:8" x14ac:dyDescent="0.25">
      <c r="A6509">
        <v>7</v>
      </c>
      <c r="B6509">
        <v>17</v>
      </c>
      <c r="C6509">
        <v>5</v>
      </c>
      <c r="D6509">
        <v>2022</v>
      </c>
      <c r="E6509" s="1">
        <f t="shared" si="101"/>
        <v>44698</v>
      </c>
      <c r="F6509">
        <v>25077</v>
      </c>
      <c r="G6509">
        <f>SUMIF(E:E,E6509,F:F)*VLOOKUP(A6509,Sheet1!$A$1:$E$49,3)</f>
        <v>22905.439751726761</v>
      </c>
      <c r="H6509">
        <f>SUMIF(E:E,E6509,F:F)*VLOOKUP(A6509,Sheet1!$A$1:$E$49,5)</f>
        <v>28402.562688961727</v>
      </c>
    </row>
    <row r="6510" spans="1:8" x14ac:dyDescent="0.25">
      <c r="A6510">
        <v>8</v>
      </c>
      <c r="B6510">
        <v>17</v>
      </c>
      <c r="C6510">
        <v>5</v>
      </c>
      <c r="D6510">
        <v>2022</v>
      </c>
      <c r="E6510" s="1">
        <f t="shared" si="101"/>
        <v>44698</v>
      </c>
      <c r="F6510">
        <v>24953</v>
      </c>
      <c r="G6510">
        <f>SUMIF(E:E,E6510,F:F)*VLOOKUP(A6510,Sheet1!$A$1:$E$49,3)</f>
        <v>22460.673931304889</v>
      </c>
      <c r="H6510">
        <f>SUMIF(E:E,E6510,F:F)*VLOOKUP(A6510,Sheet1!$A$1:$E$49,5)</f>
        <v>29587.891243151073</v>
      </c>
    </row>
    <row r="6511" spans="1:8" x14ac:dyDescent="0.25">
      <c r="A6511">
        <v>9</v>
      </c>
      <c r="B6511">
        <v>17</v>
      </c>
      <c r="C6511">
        <v>5</v>
      </c>
      <c r="D6511">
        <v>2022</v>
      </c>
      <c r="E6511" s="1">
        <f t="shared" si="101"/>
        <v>44698</v>
      </c>
      <c r="F6511">
        <v>24995</v>
      </c>
      <c r="G6511">
        <f>SUMIF(E:E,E6511,F:F)*VLOOKUP(A6511,Sheet1!$A$1:$E$49,3)</f>
        <v>22090.035747619975</v>
      </c>
      <c r="H6511">
        <f>SUMIF(E:E,E6511,F:F)*VLOOKUP(A6511,Sheet1!$A$1:$E$49,5)</f>
        <v>30764.973981034775</v>
      </c>
    </row>
    <row r="6512" spans="1:8" x14ac:dyDescent="0.25">
      <c r="A6512">
        <v>10</v>
      </c>
      <c r="B6512">
        <v>17</v>
      </c>
      <c r="C6512">
        <v>5</v>
      </c>
      <c r="D6512">
        <v>2022</v>
      </c>
      <c r="E6512" s="1">
        <f t="shared" si="101"/>
        <v>44698</v>
      </c>
      <c r="F6512">
        <v>25821</v>
      </c>
      <c r="G6512">
        <f>SUMIF(E:E,E6512,F:F)*VLOOKUP(A6512,Sheet1!$A$1:$E$49,3)</f>
        <v>21941.780474146024</v>
      </c>
      <c r="H6512">
        <f>SUMIF(E:E,E6512,F:F)*VLOOKUP(A6512,Sheet1!$A$1:$E$49,5)</f>
        <v>31924.969347267619</v>
      </c>
    </row>
    <row r="6513" spans="1:8" x14ac:dyDescent="0.25">
      <c r="A6513">
        <v>11</v>
      </c>
      <c r="B6513">
        <v>17</v>
      </c>
      <c r="C6513">
        <v>5</v>
      </c>
      <c r="D6513">
        <v>2022</v>
      </c>
      <c r="E6513" s="1">
        <f t="shared" si="101"/>
        <v>44698</v>
      </c>
      <c r="F6513">
        <v>28201</v>
      </c>
      <c r="G6513">
        <f>SUMIF(E:E,E6513,F:F)*VLOOKUP(A6513,Sheet1!$A$1:$E$49,3)</f>
        <v>23053.695025200712</v>
      </c>
      <c r="H6513">
        <f>SUMIF(E:E,E6513,F:F)*VLOOKUP(A6513,Sheet1!$A$1:$E$49,5)</f>
        <v>33058.74584332019</v>
      </c>
    </row>
    <row r="6514" spans="1:8" x14ac:dyDescent="0.25">
      <c r="A6514">
        <v>12</v>
      </c>
      <c r="B6514">
        <v>17</v>
      </c>
      <c r="C6514">
        <v>5</v>
      </c>
      <c r="D6514">
        <v>2022</v>
      </c>
      <c r="E6514" s="1">
        <f t="shared" si="101"/>
        <v>44698</v>
      </c>
      <c r="F6514">
        <v>30366</v>
      </c>
      <c r="G6514">
        <f>SUMIF(E:E,E6514,F:F)*VLOOKUP(A6514,Sheet1!$A$1:$E$49,3)</f>
        <v>26167.055768153867</v>
      </c>
      <c r="H6514">
        <f>SUMIF(E:E,E6514,F:F)*VLOOKUP(A6514,Sheet1!$A$1:$E$49,5)</f>
        <v>34156.99680511756</v>
      </c>
    </row>
    <row r="6515" spans="1:8" x14ac:dyDescent="0.25">
      <c r="A6515">
        <v>13</v>
      </c>
      <c r="B6515">
        <v>17</v>
      </c>
      <c r="C6515">
        <v>5</v>
      </c>
      <c r="D6515">
        <v>2022</v>
      </c>
      <c r="E6515" s="1">
        <f t="shared" si="101"/>
        <v>44698</v>
      </c>
      <c r="F6515">
        <v>32890</v>
      </c>
      <c r="G6515">
        <f>SUMIF(E:E,E6515,F:F)*VLOOKUP(A6515,Sheet1!$A$1:$E$49,3)</f>
        <v>28020.246686578161</v>
      </c>
      <c r="H6515">
        <f>SUMIF(E:E,E6515,F:F)*VLOOKUP(A6515,Sheet1!$A$1:$E$49,5)</f>
        <v>35210.363995705913</v>
      </c>
    </row>
    <row r="6516" spans="1:8" x14ac:dyDescent="0.25">
      <c r="A6516">
        <v>14</v>
      </c>
      <c r="B6516">
        <v>17</v>
      </c>
      <c r="C6516">
        <v>5</v>
      </c>
      <c r="D6516">
        <v>2022</v>
      </c>
      <c r="E6516" s="1">
        <f t="shared" si="101"/>
        <v>44698</v>
      </c>
      <c r="F6516">
        <v>34712</v>
      </c>
      <c r="G6516">
        <f>SUMIF(E:E,E6516,F:F)*VLOOKUP(A6516,Sheet1!$A$1:$E$49,3)</f>
        <v>31207.735066268408</v>
      </c>
      <c r="H6516">
        <f>SUMIF(E:E,E6516,F:F)*VLOOKUP(A6516,Sheet1!$A$1:$E$49,5)</f>
        <v>36209.567809083324</v>
      </c>
    </row>
    <row r="6517" spans="1:8" x14ac:dyDescent="0.25">
      <c r="A6517">
        <v>15</v>
      </c>
      <c r="B6517">
        <v>17</v>
      </c>
      <c r="C6517">
        <v>5</v>
      </c>
      <c r="D6517">
        <v>2022</v>
      </c>
      <c r="E6517" s="1">
        <f t="shared" si="101"/>
        <v>44698</v>
      </c>
      <c r="F6517">
        <v>35575</v>
      </c>
      <c r="G6517">
        <f>SUMIF(E:E,E6517,F:F)*VLOOKUP(A6517,Sheet1!$A$1:$E$49,3)</f>
        <v>34469.351082695561</v>
      </c>
      <c r="H6517">
        <f>SUMIF(E:E,E6517,F:F)*VLOOKUP(A6517,Sheet1!$A$1:$E$49,5)</f>
        <v>37145.541616131311</v>
      </c>
    </row>
    <row r="6518" spans="1:8" x14ac:dyDescent="0.25">
      <c r="A6518">
        <v>16</v>
      </c>
      <c r="B6518">
        <v>17</v>
      </c>
      <c r="C6518">
        <v>5</v>
      </c>
      <c r="D6518">
        <v>2022</v>
      </c>
      <c r="E6518" s="1">
        <f t="shared" si="101"/>
        <v>44698</v>
      </c>
      <c r="F6518">
        <v>36097</v>
      </c>
      <c r="G6518">
        <f>SUMIF(E:E,E6518,F:F)*VLOOKUP(A6518,Sheet1!$A$1:$E$49,3)</f>
        <v>36248.414364382945</v>
      </c>
      <c r="H6518">
        <f>SUMIF(E:E,E6518,F:F)*VLOOKUP(A6518,Sheet1!$A$1:$E$49,5)</f>
        <v>38009.567576395719</v>
      </c>
    </row>
    <row r="6519" spans="1:8" x14ac:dyDescent="0.25">
      <c r="A6519">
        <v>17</v>
      </c>
      <c r="B6519">
        <v>17</v>
      </c>
      <c r="C6519">
        <v>5</v>
      </c>
      <c r="D6519">
        <v>2022</v>
      </c>
      <c r="E6519" s="1">
        <f t="shared" si="101"/>
        <v>44698</v>
      </c>
      <c r="F6519">
        <v>36916</v>
      </c>
      <c r="G6519">
        <f>SUMIF(E:E,E6519,F:F)*VLOOKUP(A6519,Sheet1!$A$1:$E$49,3)</f>
        <v>35951.90381743505</v>
      </c>
      <c r="H6519">
        <f>SUMIF(E:E,E6519,F:F)*VLOOKUP(A6519,Sheet1!$A$1:$E$49,5)</f>
        <v>38793.411099326127</v>
      </c>
    </row>
    <row r="6520" spans="1:8" x14ac:dyDescent="0.25">
      <c r="A6520">
        <v>18</v>
      </c>
      <c r="B6520">
        <v>17</v>
      </c>
      <c r="C6520">
        <v>5</v>
      </c>
      <c r="D6520">
        <v>2022</v>
      </c>
      <c r="E6520" s="1">
        <f t="shared" si="101"/>
        <v>44698</v>
      </c>
      <c r="F6520">
        <v>37364</v>
      </c>
      <c r="G6520">
        <f>SUMIF(E:E,E6520,F:F)*VLOOKUP(A6520,Sheet1!$A$1:$E$49,3)</f>
        <v>33950.45762553667</v>
      </c>
      <c r="H6520">
        <f>SUMIF(E:E,E6520,F:F)*VLOOKUP(A6520,Sheet1!$A$1:$E$49,5)</f>
        <v>39489.451072536016</v>
      </c>
    </row>
    <row r="6521" spans="1:8" x14ac:dyDescent="0.25">
      <c r="A6521">
        <v>19</v>
      </c>
      <c r="B6521">
        <v>17</v>
      </c>
      <c r="C6521">
        <v>5</v>
      </c>
      <c r="D6521">
        <v>2022</v>
      </c>
      <c r="E6521" s="1">
        <f t="shared" si="101"/>
        <v>44698</v>
      </c>
      <c r="F6521">
        <v>37711</v>
      </c>
      <c r="G6521">
        <f>SUMIF(E:E,E6521,F:F)*VLOOKUP(A6521,Sheet1!$A$1:$E$49,3)</f>
        <v>33431.564168377779</v>
      </c>
      <c r="H6521">
        <f>SUMIF(E:E,E6521,F:F)*VLOOKUP(A6521,Sheet1!$A$1:$E$49,5)</f>
        <v>40090.802987388954</v>
      </c>
    </row>
    <row r="6522" spans="1:8" x14ac:dyDescent="0.25">
      <c r="A6522">
        <v>20</v>
      </c>
      <c r="B6522">
        <v>17</v>
      </c>
      <c r="C6522">
        <v>5</v>
      </c>
      <c r="D6522">
        <v>2022</v>
      </c>
      <c r="E6522" s="1">
        <f t="shared" si="101"/>
        <v>44698</v>
      </c>
      <c r="F6522">
        <v>37846</v>
      </c>
      <c r="G6522">
        <f>SUMIF(E:E,E6522,F:F)*VLOOKUP(A6522,Sheet1!$A$1:$E$49,3)</f>
        <v>33950.45762553667</v>
      </c>
      <c r="H6522">
        <f>SUMIF(E:E,E6522,F:F)*VLOOKUP(A6522,Sheet1!$A$1:$E$49,5)</f>
        <v>40591.432185843412</v>
      </c>
    </row>
    <row r="6523" spans="1:8" x14ac:dyDescent="0.25">
      <c r="A6523">
        <v>21</v>
      </c>
      <c r="B6523">
        <v>17</v>
      </c>
      <c r="C6523">
        <v>5</v>
      </c>
      <c r="D6523">
        <v>2022</v>
      </c>
      <c r="E6523" s="1">
        <f t="shared" si="101"/>
        <v>44698</v>
      </c>
      <c r="F6523">
        <v>37967</v>
      </c>
      <c r="G6523">
        <f>SUMIF(E:E,E6523,F:F)*VLOOKUP(A6523,Sheet1!$A$1:$E$49,3)</f>
        <v>34469.351082695561</v>
      </c>
      <c r="H6523">
        <f>SUMIF(E:E,E6523,F:F)*VLOOKUP(A6523,Sheet1!$A$1:$E$49,5)</f>
        <v>40986.254626320711</v>
      </c>
    </row>
    <row r="6524" spans="1:8" x14ac:dyDescent="0.25">
      <c r="A6524">
        <v>22</v>
      </c>
      <c r="B6524">
        <v>17</v>
      </c>
      <c r="C6524">
        <v>5</v>
      </c>
      <c r="D6524">
        <v>2022</v>
      </c>
      <c r="E6524" s="1">
        <f t="shared" si="101"/>
        <v>44698</v>
      </c>
      <c r="F6524">
        <v>38399</v>
      </c>
      <c r="G6524">
        <f>SUMIF(E:E,E6524,F:F)*VLOOKUP(A6524,Sheet1!$A$1:$E$49,3)</f>
        <v>35062.372176591358</v>
      </c>
      <c r="H6524">
        <f>SUMIF(E:E,E6524,F:F)*VLOOKUP(A6524,Sheet1!$A$1:$E$49,5)</f>
        <v>41271.222816897425</v>
      </c>
    </row>
    <row r="6525" spans="1:8" x14ac:dyDescent="0.25">
      <c r="A6525">
        <v>23</v>
      </c>
      <c r="B6525">
        <v>17</v>
      </c>
      <c r="C6525">
        <v>5</v>
      </c>
      <c r="D6525">
        <v>2022</v>
      </c>
      <c r="E6525" s="1">
        <f t="shared" si="101"/>
        <v>44698</v>
      </c>
      <c r="F6525">
        <v>39066</v>
      </c>
      <c r="G6525">
        <f>SUMIF(E:E,E6525,F:F)*VLOOKUP(A6525,Sheet1!$A$1:$E$49,3)</f>
        <v>35136.499813328264</v>
      </c>
      <c r="H6525">
        <f>SUMIF(E:E,E6525,F:F)*VLOOKUP(A6525,Sheet1!$A$1:$E$49,5)</f>
        <v>41443.394885107467</v>
      </c>
    </row>
    <row r="6526" spans="1:8" x14ac:dyDescent="0.25">
      <c r="A6526">
        <v>24</v>
      </c>
      <c r="B6526">
        <v>17</v>
      </c>
      <c r="C6526">
        <v>5</v>
      </c>
      <c r="D6526">
        <v>2022</v>
      </c>
      <c r="E6526" s="1">
        <f t="shared" si="101"/>
        <v>44698</v>
      </c>
      <c r="F6526">
        <v>38358</v>
      </c>
      <c r="G6526">
        <f>SUMIF(E:E,E6526,F:F)*VLOOKUP(A6526,Sheet1!$A$1:$E$49,3)</f>
        <v>35358.882723539245</v>
      </c>
      <c r="H6526">
        <f>SUMIF(E:E,E6526,F:F)*VLOOKUP(A6526,Sheet1!$A$1:$E$49,5)</f>
        <v>41500.985136238545</v>
      </c>
    </row>
    <row r="6527" spans="1:8" x14ac:dyDescent="0.25">
      <c r="A6527">
        <v>25</v>
      </c>
      <c r="B6527">
        <v>17</v>
      </c>
      <c r="C6527">
        <v>5</v>
      </c>
      <c r="D6527">
        <v>2022</v>
      </c>
      <c r="E6527" s="1">
        <f t="shared" si="101"/>
        <v>44698</v>
      </c>
      <c r="F6527">
        <v>37627</v>
      </c>
      <c r="G6527">
        <f>SUMIF(E:E,E6527,F:F)*VLOOKUP(A6527,Sheet1!$A$1:$E$49,3)</f>
        <v>35655.393270487155</v>
      </c>
      <c r="H6527">
        <f>SUMIF(E:E,E6527,F:F)*VLOOKUP(A6527,Sheet1!$A$1:$E$49,5)</f>
        <v>41443.394885107467</v>
      </c>
    </row>
    <row r="6528" spans="1:8" x14ac:dyDescent="0.25">
      <c r="A6528">
        <v>26</v>
      </c>
      <c r="B6528">
        <v>17</v>
      </c>
      <c r="C6528">
        <v>5</v>
      </c>
      <c r="D6528">
        <v>2022</v>
      </c>
      <c r="E6528" s="1">
        <f t="shared" si="101"/>
        <v>44698</v>
      </c>
      <c r="F6528">
        <v>37616</v>
      </c>
      <c r="G6528">
        <f>SUMIF(E:E,E6528,F:F)*VLOOKUP(A6528,Sheet1!$A$1:$E$49,3)</f>
        <v>35284.755086802346</v>
      </c>
      <c r="H6528">
        <f>SUMIF(E:E,E6528,F:F)*VLOOKUP(A6528,Sheet1!$A$1:$E$49,5)</f>
        <v>41271.222816897425</v>
      </c>
    </row>
    <row r="6529" spans="1:8" x14ac:dyDescent="0.25">
      <c r="A6529">
        <v>27</v>
      </c>
      <c r="B6529">
        <v>17</v>
      </c>
      <c r="C6529">
        <v>5</v>
      </c>
      <c r="D6529">
        <v>2022</v>
      </c>
      <c r="E6529" s="1">
        <f t="shared" si="101"/>
        <v>44698</v>
      </c>
      <c r="F6529">
        <v>37558</v>
      </c>
      <c r="G6529">
        <f>SUMIF(E:E,E6529,F:F)*VLOOKUP(A6529,Sheet1!$A$1:$E$49,3)</f>
        <v>34691.733992906549</v>
      </c>
      <c r="H6529">
        <f>SUMIF(E:E,E6529,F:F)*VLOOKUP(A6529,Sheet1!$A$1:$E$49,5)</f>
        <v>40986.254626320711</v>
      </c>
    </row>
    <row r="6530" spans="1:8" x14ac:dyDescent="0.25">
      <c r="A6530">
        <v>28</v>
      </c>
      <c r="B6530">
        <v>17</v>
      </c>
      <c r="C6530">
        <v>5</v>
      </c>
      <c r="D6530">
        <v>2022</v>
      </c>
      <c r="E6530" s="1">
        <f t="shared" si="101"/>
        <v>44698</v>
      </c>
      <c r="F6530">
        <v>36746</v>
      </c>
      <c r="G6530">
        <f>SUMIF(E:E,E6530,F:F)*VLOOKUP(A6530,Sheet1!$A$1:$E$49,3)</f>
        <v>34172.840535747659</v>
      </c>
      <c r="H6530">
        <f>SUMIF(E:E,E6530,F:F)*VLOOKUP(A6530,Sheet1!$A$1:$E$49,5)</f>
        <v>40591.432185843412</v>
      </c>
    </row>
    <row r="6531" spans="1:8" x14ac:dyDescent="0.25">
      <c r="A6531">
        <v>29</v>
      </c>
      <c r="B6531">
        <v>17</v>
      </c>
      <c r="C6531">
        <v>5</v>
      </c>
      <c r="D6531">
        <v>2022</v>
      </c>
      <c r="E6531" s="1">
        <f t="shared" ref="E6531:E6594" si="102">DATE(D6531,C6531,B6531)</f>
        <v>44698</v>
      </c>
      <c r="F6531">
        <v>36482</v>
      </c>
      <c r="G6531">
        <f>SUMIF(E:E,E6531,F:F)*VLOOKUP(A6531,Sheet1!$A$1:$E$49,3)</f>
        <v>34321.095809221471</v>
      </c>
      <c r="H6531">
        <f>SUMIF(E:E,E6531,F:F)*VLOOKUP(A6531,Sheet1!$A$1:$E$49,5)</f>
        <v>40090.802987388954</v>
      </c>
    </row>
    <row r="6532" spans="1:8" x14ac:dyDescent="0.25">
      <c r="A6532">
        <v>30</v>
      </c>
      <c r="B6532">
        <v>17</v>
      </c>
      <c r="C6532">
        <v>5</v>
      </c>
      <c r="D6532">
        <v>2022</v>
      </c>
      <c r="E6532" s="1">
        <f t="shared" si="102"/>
        <v>44698</v>
      </c>
      <c r="F6532">
        <v>37588</v>
      </c>
      <c r="G6532">
        <f>SUMIF(E:E,E6532,F:F)*VLOOKUP(A6532,Sheet1!$A$1:$E$49,3)</f>
        <v>35062.372176591358</v>
      </c>
      <c r="H6532">
        <f>SUMIF(E:E,E6532,F:F)*VLOOKUP(A6532,Sheet1!$A$1:$E$49,5)</f>
        <v>39489.451072536016</v>
      </c>
    </row>
    <row r="6533" spans="1:8" x14ac:dyDescent="0.25">
      <c r="A6533">
        <v>31</v>
      </c>
      <c r="B6533">
        <v>17</v>
      </c>
      <c r="C6533">
        <v>5</v>
      </c>
      <c r="D6533">
        <v>2022</v>
      </c>
      <c r="E6533" s="1">
        <f t="shared" si="102"/>
        <v>44698</v>
      </c>
      <c r="F6533">
        <v>37789</v>
      </c>
      <c r="G6533">
        <f>SUMIF(E:E,E6533,F:F)*VLOOKUP(A6533,Sheet1!$A$1:$E$49,3)</f>
        <v>35433.010360276159</v>
      </c>
      <c r="H6533">
        <f>SUMIF(E:E,E6533,F:F)*VLOOKUP(A6533,Sheet1!$A$1:$E$49,5)</f>
        <v>38793.411099326127</v>
      </c>
    </row>
    <row r="6534" spans="1:8" x14ac:dyDescent="0.25">
      <c r="A6534">
        <v>32</v>
      </c>
      <c r="B6534">
        <v>17</v>
      </c>
      <c r="C6534">
        <v>5</v>
      </c>
      <c r="D6534">
        <v>2022</v>
      </c>
      <c r="E6534" s="1">
        <f t="shared" si="102"/>
        <v>44698</v>
      </c>
      <c r="F6534">
        <v>37972</v>
      </c>
      <c r="G6534">
        <f>SUMIF(E:E,E6534,F:F)*VLOOKUP(A6534,Sheet1!$A$1:$E$49,3)</f>
        <v>38472.24346649232</v>
      </c>
      <c r="H6534">
        <f>SUMIF(E:E,E6534,F:F)*VLOOKUP(A6534,Sheet1!$A$1:$E$49,5)</f>
        <v>38009.567576395719</v>
      </c>
    </row>
    <row r="6535" spans="1:8" x14ac:dyDescent="0.25">
      <c r="A6535">
        <v>33</v>
      </c>
      <c r="B6535">
        <v>17</v>
      </c>
      <c r="C6535">
        <v>5</v>
      </c>
      <c r="D6535">
        <v>2022</v>
      </c>
      <c r="E6535" s="1">
        <f t="shared" si="102"/>
        <v>44698</v>
      </c>
      <c r="F6535">
        <v>38116</v>
      </c>
      <c r="G6535">
        <f>SUMIF(E:E,E6535,F:F)*VLOOKUP(A6535,Sheet1!$A$1:$E$49,3)</f>
        <v>40325.434384916894</v>
      </c>
      <c r="H6535">
        <f>SUMIF(E:E,E6535,F:F)*VLOOKUP(A6535,Sheet1!$A$1:$E$49,5)</f>
        <v>37145.541616131311</v>
      </c>
    </row>
    <row r="6536" spans="1:8" x14ac:dyDescent="0.25">
      <c r="A6536">
        <v>34</v>
      </c>
      <c r="B6536">
        <v>17</v>
      </c>
      <c r="C6536">
        <v>5</v>
      </c>
      <c r="D6536">
        <v>2022</v>
      </c>
      <c r="E6536" s="1">
        <f t="shared" si="102"/>
        <v>44698</v>
      </c>
      <c r="F6536">
        <v>37876</v>
      </c>
      <c r="G6536">
        <f>SUMIF(E:E,E6536,F:F)*VLOOKUP(A6536,Sheet1!$A$1:$E$49,3)</f>
        <v>42030.370029867379</v>
      </c>
      <c r="H6536">
        <f>SUMIF(E:E,E6536,F:F)*VLOOKUP(A6536,Sheet1!$A$1:$E$49,5)</f>
        <v>36209.567809083324</v>
      </c>
    </row>
    <row r="6537" spans="1:8" x14ac:dyDescent="0.25">
      <c r="A6537">
        <v>35</v>
      </c>
      <c r="B6537">
        <v>17</v>
      </c>
      <c r="C6537">
        <v>5</v>
      </c>
      <c r="D6537">
        <v>2022</v>
      </c>
      <c r="E6537" s="1">
        <f t="shared" si="102"/>
        <v>44698</v>
      </c>
      <c r="F6537">
        <v>37654</v>
      </c>
      <c r="G6537">
        <f>SUMIF(E:E,E6537,F:F)*VLOOKUP(A6537,Sheet1!$A$1:$E$49,3)</f>
        <v>43290.539854396149</v>
      </c>
      <c r="H6537">
        <f>SUMIF(E:E,E6537,F:F)*VLOOKUP(A6537,Sheet1!$A$1:$E$49,5)</f>
        <v>35210.363995705913</v>
      </c>
    </row>
    <row r="6538" spans="1:8" x14ac:dyDescent="0.25">
      <c r="A6538">
        <v>36</v>
      </c>
      <c r="B6538">
        <v>17</v>
      </c>
      <c r="C6538">
        <v>5</v>
      </c>
      <c r="D6538">
        <v>2022</v>
      </c>
      <c r="E6538" s="1">
        <f t="shared" si="102"/>
        <v>44698</v>
      </c>
      <c r="F6538">
        <v>37611</v>
      </c>
      <c r="G6538">
        <f>SUMIF(E:E,E6538,F:F)*VLOOKUP(A6538,Sheet1!$A$1:$E$49,3)</f>
        <v>43587.050401344044</v>
      </c>
      <c r="H6538">
        <f>SUMIF(E:E,E6538,F:F)*VLOOKUP(A6538,Sheet1!$A$1:$E$49,5)</f>
        <v>34156.99680511756</v>
      </c>
    </row>
    <row r="6539" spans="1:8" x14ac:dyDescent="0.25">
      <c r="A6539">
        <v>37</v>
      </c>
      <c r="B6539">
        <v>17</v>
      </c>
      <c r="C6539">
        <v>5</v>
      </c>
      <c r="D6539">
        <v>2022</v>
      </c>
      <c r="E6539" s="1">
        <f t="shared" si="102"/>
        <v>44698</v>
      </c>
      <c r="F6539">
        <v>37023</v>
      </c>
      <c r="G6539">
        <f>SUMIF(E:E,E6539,F:F)*VLOOKUP(A6539,Sheet1!$A$1:$E$49,3)</f>
        <v>43661.178038080951</v>
      </c>
      <c r="H6539">
        <f>SUMIF(E:E,E6539,F:F)*VLOOKUP(A6539,Sheet1!$A$1:$E$49,5)</f>
        <v>33058.74584332019</v>
      </c>
    </row>
    <row r="6540" spans="1:8" x14ac:dyDescent="0.25">
      <c r="A6540">
        <v>38</v>
      </c>
      <c r="B6540">
        <v>17</v>
      </c>
      <c r="C6540">
        <v>5</v>
      </c>
      <c r="D6540">
        <v>2022</v>
      </c>
      <c r="E6540" s="1">
        <f t="shared" si="102"/>
        <v>44698</v>
      </c>
      <c r="F6540">
        <v>35821</v>
      </c>
      <c r="G6540">
        <f>SUMIF(E:E,E6540,F:F)*VLOOKUP(A6540,Sheet1!$A$1:$E$49,3)</f>
        <v>43364.667491133048</v>
      </c>
      <c r="H6540">
        <f>SUMIF(E:E,E6540,F:F)*VLOOKUP(A6540,Sheet1!$A$1:$E$49,5)</f>
        <v>31924.969347267619</v>
      </c>
    </row>
    <row r="6541" spans="1:8" x14ac:dyDescent="0.25">
      <c r="A6541">
        <v>39</v>
      </c>
      <c r="B6541">
        <v>17</v>
      </c>
      <c r="C6541">
        <v>5</v>
      </c>
      <c r="D6541">
        <v>2022</v>
      </c>
      <c r="E6541" s="1">
        <f t="shared" si="102"/>
        <v>44698</v>
      </c>
      <c r="F6541">
        <v>34743</v>
      </c>
      <c r="G6541">
        <f>SUMIF(E:E,E6541,F:F)*VLOOKUP(A6541,Sheet1!$A$1:$E$49,3)</f>
        <v>43364.667491133048</v>
      </c>
      <c r="H6541">
        <f>SUMIF(E:E,E6541,F:F)*VLOOKUP(A6541,Sheet1!$A$1:$E$49,5)</f>
        <v>30764.973981034775</v>
      </c>
    </row>
    <row r="6542" spans="1:8" x14ac:dyDescent="0.25">
      <c r="A6542">
        <v>40</v>
      </c>
      <c r="B6542">
        <v>17</v>
      </c>
      <c r="C6542">
        <v>5</v>
      </c>
      <c r="D6542">
        <v>2022</v>
      </c>
      <c r="E6542" s="1">
        <f t="shared" si="102"/>
        <v>44698</v>
      </c>
      <c r="F6542">
        <v>34307</v>
      </c>
      <c r="G6542">
        <f>SUMIF(E:E,E6542,F:F)*VLOOKUP(A6542,Sheet1!$A$1:$E$49,3)</f>
        <v>42326.880576815274</v>
      </c>
      <c r="H6542">
        <f>SUMIF(E:E,E6542,F:F)*VLOOKUP(A6542,Sheet1!$A$1:$E$49,5)</f>
        <v>29587.891243151073</v>
      </c>
    </row>
    <row r="6543" spans="1:8" x14ac:dyDescent="0.25">
      <c r="A6543">
        <v>41</v>
      </c>
      <c r="B6543">
        <v>17</v>
      </c>
      <c r="C6543">
        <v>5</v>
      </c>
      <c r="D6543">
        <v>2022</v>
      </c>
      <c r="E6543" s="1">
        <f t="shared" si="102"/>
        <v>44698</v>
      </c>
      <c r="F6543">
        <v>33669</v>
      </c>
      <c r="G6543">
        <f>SUMIF(E:E,E6543,F:F)*VLOOKUP(A6543,Sheet1!$A$1:$E$49,3)</f>
        <v>40547.817295127883</v>
      </c>
      <c r="H6543">
        <f>SUMIF(E:E,E6543,F:F)*VLOOKUP(A6543,Sheet1!$A$1:$E$49,5)</f>
        <v>28402.562688961727</v>
      </c>
    </row>
    <row r="6544" spans="1:8" x14ac:dyDescent="0.25">
      <c r="A6544">
        <v>42</v>
      </c>
      <c r="B6544">
        <v>17</v>
      </c>
      <c r="C6544">
        <v>5</v>
      </c>
      <c r="D6544">
        <v>2022</v>
      </c>
      <c r="E6544" s="1">
        <f t="shared" si="102"/>
        <v>44698</v>
      </c>
      <c r="F6544">
        <v>33447</v>
      </c>
      <c r="G6544">
        <f>SUMIF(E:E,E6544,F:F)*VLOOKUP(A6544,Sheet1!$A$1:$E$49,3)</f>
        <v>38991.136923651211</v>
      </c>
      <c r="H6544">
        <f>SUMIF(E:E,E6544,F:F)*VLOOKUP(A6544,Sheet1!$A$1:$E$49,5)</f>
        <v>27217.435859281344</v>
      </c>
    </row>
    <row r="6545" spans="1:8" x14ac:dyDescent="0.25">
      <c r="A6545">
        <v>43</v>
      </c>
      <c r="B6545">
        <v>17</v>
      </c>
      <c r="C6545">
        <v>5</v>
      </c>
      <c r="D6545">
        <v>2022</v>
      </c>
      <c r="E6545" s="1">
        <f t="shared" si="102"/>
        <v>44698</v>
      </c>
      <c r="F6545">
        <v>31789</v>
      </c>
      <c r="G6545">
        <f>SUMIF(E:E,E6545,F:F)*VLOOKUP(A6545,Sheet1!$A$1:$E$49,3)</f>
        <v>37953.35000933343</v>
      </c>
      <c r="H6545">
        <f>SUMIF(E:E,E6545,F:F)*VLOOKUP(A6545,Sheet1!$A$1:$E$49,5)</f>
        <v>26040.472458333257</v>
      </c>
    </row>
    <row r="6546" spans="1:8" x14ac:dyDescent="0.25">
      <c r="A6546">
        <v>44</v>
      </c>
      <c r="B6546">
        <v>17</v>
      </c>
      <c r="C6546">
        <v>5</v>
      </c>
      <c r="D6546">
        <v>2022</v>
      </c>
      <c r="E6546" s="1">
        <f t="shared" si="102"/>
        <v>44698</v>
      </c>
      <c r="F6546">
        <v>30153</v>
      </c>
      <c r="G6546">
        <f>SUMIF(E:E,E6546,F:F)*VLOOKUP(A6546,Sheet1!$A$1:$E$49,3)</f>
        <v>34988.244539854451</v>
      </c>
      <c r="H6546">
        <f>SUMIF(E:E,E6546,F:F)*VLOOKUP(A6546,Sheet1!$A$1:$E$49,5)</f>
        <v>24879.069952377864</v>
      </c>
    </row>
    <row r="6547" spans="1:8" x14ac:dyDescent="0.25">
      <c r="A6547">
        <v>45</v>
      </c>
      <c r="B6547">
        <v>17</v>
      </c>
      <c r="C6547">
        <v>5</v>
      </c>
      <c r="D6547">
        <v>2022</v>
      </c>
      <c r="E6547" s="1">
        <f t="shared" si="102"/>
        <v>44698</v>
      </c>
      <c r="F6547">
        <v>28629</v>
      </c>
      <c r="G6547">
        <f>SUMIF(E:E,E6547,F:F)*VLOOKUP(A6547,Sheet1!$A$1:$E$49,3)</f>
        <v>31578.373249953209</v>
      </c>
      <c r="H6547">
        <f>SUMIF(E:E,E6547,F:F)*VLOOKUP(A6547,Sheet1!$A$1:$E$49,5)</f>
        <v>23739.997378016073</v>
      </c>
    </row>
    <row r="6548" spans="1:8" x14ac:dyDescent="0.25">
      <c r="A6548">
        <v>46</v>
      </c>
      <c r="B6548">
        <v>17</v>
      </c>
      <c r="C6548">
        <v>5</v>
      </c>
      <c r="D6548">
        <v>2022</v>
      </c>
      <c r="E6548" s="1">
        <f t="shared" si="102"/>
        <v>44698</v>
      </c>
      <c r="F6548">
        <v>27263</v>
      </c>
      <c r="G6548">
        <f>SUMIF(E:E,E6548,F:F)*VLOOKUP(A6548,Sheet1!$A$1:$E$49,3)</f>
        <v>28020.246686578161</v>
      </c>
      <c r="H6548">
        <f>SUMIF(E:E,E6548,F:F)*VLOOKUP(A6548,Sheet1!$A$1:$E$49,5)</f>
        <v>22629.34576807015</v>
      </c>
    </row>
    <row r="6549" spans="1:8" x14ac:dyDescent="0.25">
      <c r="A6549">
        <v>47</v>
      </c>
      <c r="B6549">
        <v>17</v>
      </c>
      <c r="C6549">
        <v>5</v>
      </c>
      <c r="D6549">
        <v>2022</v>
      </c>
      <c r="E6549" s="1">
        <f t="shared" si="102"/>
        <v>44698</v>
      </c>
      <c r="F6549">
        <v>27257</v>
      </c>
      <c r="G6549">
        <f>SUMIF(E:E,E6549,F:F)*VLOOKUP(A6549,Sheet1!$A$1:$E$49,3)</f>
        <v>26834.204498786701</v>
      </c>
      <c r="H6549">
        <f>SUMIF(E:E,E6549,F:F)*VLOOKUP(A6549,Sheet1!$A$1:$E$49,5)</f>
        <v>21552.493234595811</v>
      </c>
    </row>
    <row r="6550" spans="1:8" x14ac:dyDescent="0.25">
      <c r="A6550">
        <v>48</v>
      </c>
      <c r="B6550">
        <v>17</v>
      </c>
      <c r="C6550">
        <v>5</v>
      </c>
      <c r="D6550">
        <v>2022</v>
      </c>
      <c r="E6550" s="1">
        <f t="shared" si="102"/>
        <v>44698</v>
      </c>
      <c r="F6550">
        <v>26763</v>
      </c>
      <c r="G6550">
        <f>SUMIF(E:E,E6550,F:F)*VLOOKUP(A6550,Sheet1!$A$1:$E$49,3)</f>
        <v>26611.821588575742</v>
      </c>
      <c r="H6550">
        <f>SUMIF(E:E,E6550,F:F)*VLOOKUP(A6550,Sheet1!$A$1:$E$49,5)</f>
        <v>20514.084403234723</v>
      </c>
    </row>
    <row r="6551" spans="1:8" x14ac:dyDescent="0.25">
      <c r="A6551">
        <v>1</v>
      </c>
      <c r="B6551">
        <v>18</v>
      </c>
      <c r="C6551">
        <v>5</v>
      </c>
      <c r="D6551">
        <v>2022</v>
      </c>
      <c r="E6551" s="1">
        <f t="shared" si="102"/>
        <v>44699</v>
      </c>
      <c r="F6551">
        <v>26734</v>
      </c>
      <c r="G6551">
        <f>SUMIF(E:E,E6551,F:F)*VLOOKUP(A6551,Sheet1!$A$1:$E$49,3)</f>
        <v>26236.637436998364</v>
      </c>
      <c r="H6551">
        <f>SUMIF(E:E,E6551,F:F)*VLOOKUP(A6551,Sheet1!$A$1:$E$49,5)</f>
        <v>21248.637526647195</v>
      </c>
    </row>
    <row r="6552" spans="1:8" x14ac:dyDescent="0.25">
      <c r="A6552">
        <v>2</v>
      </c>
      <c r="B6552">
        <v>18</v>
      </c>
      <c r="C6552">
        <v>5</v>
      </c>
      <c r="D6552">
        <v>2022</v>
      </c>
      <c r="E6552" s="1">
        <f t="shared" si="102"/>
        <v>44699</v>
      </c>
      <c r="F6552">
        <v>26850</v>
      </c>
      <c r="G6552">
        <f>SUMIF(E:E,E6552,F:F)*VLOOKUP(A6552,Sheet1!$A$1:$E$49,3)</f>
        <v>25871.224659324304</v>
      </c>
      <c r="H6552">
        <f>SUMIF(E:E,E6552,F:F)*VLOOKUP(A6552,Sheet1!$A$1:$E$49,5)</f>
        <v>22310.308160498436</v>
      </c>
    </row>
    <row r="6553" spans="1:8" x14ac:dyDescent="0.25">
      <c r="A6553">
        <v>3</v>
      </c>
      <c r="B6553">
        <v>18</v>
      </c>
      <c r="C6553">
        <v>5</v>
      </c>
      <c r="D6553">
        <v>2022</v>
      </c>
      <c r="E6553" s="1">
        <f t="shared" si="102"/>
        <v>44699</v>
      </c>
      <c r="F6553">
        <v>27170</v>
      </c>
      <c r="G6553">
        <f>SUMIF(E:E,E6553,F:F)*VLOOKUP(A6553,Sheet1!$A$1:$E$49,3)</f>
        <v>25213.481659510977</v>
      </c>
      <c r="H6553">
        <f>SUMIF(E:E,E6553,F:F)*VLOOKUP(A6553,Sheet1!$A$1:$E$49,5)</f>
        <v>23405.301357862994</v>
      </c>
    </row>
    <row r="6554" spans="1:8" x14ac:dyDescent="0.25">
      <c r="A6554">
        <v>4</v>
      </c>
      <c r="B6554">
        <v>18</v>
      </c>
      <c r="C6554">
        <v>5</v>
      </c>
      <c r="D6554">
        <v>2022</v>
      </c>
      <c r="E6554" s="1">
        <f t="shared" si="102"/>
        <v>44699</v>
      </c>
      <c r="F6554">
        <v>26730</v>
      </c>
      <c r="G6554">
        <f>SUMIF(E:E,E6554,F:F)*VLOOKUP(A6554,Sheet1!$A$1:$E$49,3)</f>
        <v>24774.986326302092</v>
      </c>
      <c r="H6554">
        <f>SUMIF(E:E,E6554,F:F)*VLOOKUP(A6554,Sheet1!$A$1:$E$49,5)</f>
        <v>24528.314829469473</v>
      </c>
    </row>
    <row r="6555" spans="1:8" x14ac:dyDescent="0.25">
      <c r="A6555">
        <v>5</v>
      </c>
      <c r="B6555">
        <v>18</v>
      </c>
      <c r="C6555">
        <v>5</v>
      </c>
      <c r="D6555">
        <v>2022</v>
      </c>
      <c r="E6555" s="1">
        <f t="shared" si="102"/>
        <v>44699</v>
      </c>
      <c r="F6555">
        <v>26580</v>
      </c>
      <c r="G6555">
        <f>SUMIF(E:E,E6555,F:F)*VLOOKUP(A6555,Sheet1!$A$1:$E$49,3)</f>
        <v>24263.408437558392</v>
      </c>
      <c r="H6555">
        <f>SUMIF(E:E,E6555,F:F)*VLOOKUP(A6555,Sheet1!$A$1:$E$49,5)</f>
        <v>25673.3434163233</v>
      </c>
    </row>
    <row r="6556" spans="1:8" x14ac:dyDescent="0.25">
      <c r="A6556">
        <v>6</v>
      </c>
      <c r="B6556">
        <v>18</v>
      </c>
      <c r="C6556">
        <v>5</v>
      </c>
      <c r="D6556">
        <v>2022</v>
      </c>
      <c r="E6556" s="1">
        <f t="shared" si="102"/>
        <v>44699</v>
      </c>
      <c r="F6556">
        <v>26649</v>
      </c>
      <c r="G6556">
        <f>SUMIF(E:E,E6556,F:F)*VLOOKUP(A6556,Sheet1!$A$1:$E$49,3)</f>
        <v>23459.500326675421</v>
      </c>
      <c r="H6556">
        <f>SUMIF(E:E,E6556,F:F)*VLOOKUP(A6556,Sheet1!$A$1:$E$49,5)</f>
        <v>26833.713514420899</v>
      </c>
    </row>
    <row r="6557" spans="1:8" x14ac:dyDescent="0.25">
      <c r="A6557">
        <v>7</v>
      </c>
      <c r="B6557">
        <v>18</v>
      </c>
      <c r="C6557">
        <v>5</v>
      </c>
      <c r="D6557">
        <v>2022</v>
      </c>
      <c r="E6557" s="1">
        <f t="shared" si="102"/>
        <v>44699</v>
      </c>
      <c r="F6557">
        <v>26755</v>
      </c>
      <c r="G6557">
        <f>SUMIF(E:E,E6557,F:F)*VLOOKUP(A6557,Sheet1!$A$1:$E$49,3)</f>
        <v>22582.509660257656</v>
      </c>
      <c r="H6557">
        <f>SUMIF(E:E,E6557,F:F)*VLOOKUP(A6557,Sheet1!$A$1:$E$49,5)</f>
        <v>28002.131949953015</v>
      </c>
    </row>
    <row r="6558" spans="1:8" x14ac:dyDescent="0.25">
      <c r="A6558">
        <v>8</v>
      </c>
      <c r="B6558">
        <v>18</v>
      </c>
      <c r="C6558">
        <v>5</v>
      </c>
      <c r="D6558">
        <v>2022</v>
      </c>
      <c r="E6558" s="1">
        <f t="shared" si="102"/>
        <v>44699</v>
      </c>
      <c r="F6558">
        <v>26283</v>
      </c>
      <c r="G6558">
        <f>SUMIF(E:E,E6558,F:F)*VLOOKUP(A6558,Sheet1!$A$1:$E$49,3)</f>
        <v>22144.014327048775</v>
      </c>
      <c r="H6558">
        <f>SUMIF(E:E,E6558,F:F)*VLOOKUP(A6558,Sheet1!$A$1:$E$49,5)</f>
        <v>29170.74926600093</v>
      </c>
    </row>
    <row r="6559" spans="1:8" x14ac:dyDescent="0.25">
      <c r="A6559">
        <v>9</v>
      </c>
      <c r="B6559">
        <v>18</v>
      </c>
      <c r="C6559">
        <v>5</v>
      </c>
      <c r="D6559">
        <v>2022</v>
      </c>
      <c r="E6559" s="1">
        <f t="shared" si="102"/>
        <v>44699</v>
      </c>
      <c r="F6559">
        <v>26317</v>
      </c>
      <c r="G6559">
        <f>SUMIF(E:E,E6559,F:F)*VLOOKUP(A6559,Sheet1!$A$1:$E$49,3)</f>
        <v>21778.601549374689</v>
      </c>
      <c r="H6559">
        <f>SUMIF(E:E,E6559,F:F)*VLOOKUP(A6559,Sheet1!$A$1:$E$49,5)</f>
        <v>30331.237018574087</v>
      </c>
    </row>
    <row r="6560" spans="1:8" x14ac:dyDescent="0.25">
      <c r="A6560">
        <v>10</v>
      </c>
      <c r="B6560">
        <v>18</v>
      </c>
      <c r="C6560">
        <v>5</v>
      </c>
      <c r="D6560">
        <v>2022</v>
      </c>
      <c r="E6560" s="1">
        <f t="shared" si="102"/>
        <v>44699</v>
      </c>
      <c r="F6560">
        <v>26164</v>
      </c>
      <c r="G6560">
        <f>SUMIF(E:E,E6560,F:F)*VLOOKUP(A6560,Sheet1!$A$1:$E$49,3)</f>
        <v>21632.436438305067</v>
      </c>
      <c r="H6560">
        <f>SUMIF(E:E,E6560,F:F)*VLOOKUP(A6560,Sheet1!$A$1:$E$49,5)</f>
        <v>31474.878304126465</v>
      </c>
    </row>
    <row r="6561" spans="1:8" x14ac:dyDescent="0.25">
      <c r="A6561">
        <v>11</v>
      </c>
      <c r="B6561">
        <v>18</v>
      </c>
      <c r="C6561">
        <v>5</v>
      </c>
      <c r="D6561">
        <v>2022</v>
      </c>
      <c r="E6561" s="1">
        <f t="shared" si="102"/>
        <v>44699</v>
      </c>
      <c r="F6561">
        <v>26960</v>
      </c>
      <c r="G6561">
        <f>SUMIF(E:E,E6561,F:F)*VLOOKUP(A6561,Sheet1!$A$1:$E$49,3)</f>
        <v>22728.674771327274</v>
      </c>
      <c r="H6561">
        <f>SUMIF(E:E,E6561,F:F)*VLOOKUP(A6561,Sheet1!$A$1:$E$49,5)</f>
        <v>32592.670363663332</v>
      </c>
    </row>
    <row r="6562" spans="1:8" x14ac:dyDescent="0.25">
      <c r="A6562">
        <v>12</v>
      </c>
      <c r="B6562">
        <v>18</v>
      </c>
      <c r="C6562">
        <v>5</v>
      </c>
      <c r="D6562">
        <v>2022</v>
      </c>
      <c r="E6562" s="1">
        <f t="shared" si="102"/>
        <v>44699</v>
      </c>
      <c r="F6562">
        <v>27856</v>
      </c>
      <c r="G6562">
        <f>SUMIF(E:E,E6562,F:F)*VLOOKUP(A6562,Sheet1!$A$1:$E$49,3)</f>
        <v>25798.142103789483</v>
      </c>
      <c r="H6562">
        <f>SUMIF(E:E,E6562,F:F)*VLOOKUP(A6562,Sheet1!$A$1:$E$49,5)</f>
        <v>33675.437742198672</v>
      </c>
    </row>
    <row r="6563" spans="1:8" x14ac:dyDescent="0.25">
      <c r="A6563">
        <v>13</v>
      </c>
      <c r="B6563">
        <v>18</v>
      </c>
      <c r="C6563">
        <v>5</v>
      </c>
      <c r="D6563">
        <v>2022</v>
      </c>
      <c r="E6563" s="1">
        <f t="shared" si="102"/>
        <v>44699</v>
      </c>
      <c r="F6563">
        <v>29188</v>
      </c>
      <c r="G6563">
        <f>SUMIF(E:E,E6563,F:F)*VLOOKUP(A6563,Sheet1!$A$1:$E$49,3)</f>
        <v>27625.205992159645</v>
      </c>
      <c r="H6563">
        <f>SUMIF(E:E,E6563,F:F)*VLOOKUP(A6563,Sheet1!$A$1:$E$49,5)</f>
        <v>34713.954138962756</v>
      </c>
    </row>
    <row r="6564" spans="1:8" x14ac:dyDescent="0.25">
      <c r="A6564">
        <v>14</v>
      </c>
      <c r="B6564">
        <v>18</v>
      </c>
      <c r="C6564">
        <v>5</v>
      </c>
      <c r="D6564">
        <v>2022</v>
      </c>
      <c r="E6564" s="1">
        <f t="shared" si="102"/>
        <v>44699</v>
      </c>
      <c r="F6564">
        <v>31215</v>
      </c>
      <c r="G6564">
        <f>SUMIF(E:E,E6564,F:F)*VLOOKUP(A6564,Sheet1!$A$1:$E$49,3)</f>
        <v>30767.755880156776</v>
      </c>
      <c r="H6564">
        <f>SUMIF(E:E,E6564,F:F)*VLOOKUP(A6564,Sheet1!$A$1:$E$49,5)</f>
        <v>35699.070775566965</v>
      </c>
    </row>
    <row r="6565" spans="1:8" x14ac:dyDescent="0.25">
      <c r="A6565">
        <v>15</v>
      </c>
      <c r="B6565">
        <v>18</v>
      </c>
      <c r="C6565">
        <v>5</v>
      </c>
      <c r="D6565">
        <v>2022</v>
      </c>
      <c r="E6565" s="1">
        <f t="shared" si="102"/>
        <v>44699</v>
      </c>
      <c r="F6565">
        <v>33037</v>
      </c>
      <c r="G6565">
        <f>SUMIF(E:E,E6565,F:F)*VLOOKUP(A6565,Sheet1!$A$1:$E$49,3)</f>
        <v>33983.388323688654</v>
      </c>
      <c r="H6565">
        <f>SUMIF(E:E,E6565,F:F)*VLOOKUP(A6565,Sheet1!$A$1:$E$49,5)</f>
        <v>36621.848847872519</v>
      </c>
    </row>
    <row r="6566" spans="1:8" x14ac:dyDescent="0.25">
      <c r="A6566">
        <v>16</v>
      </c>
      <c r="B6566">
        <v>18</v>
      </c>
      <c r="C6566">
        <v>5</v>
      </c>
      <c r="D6566">
        <v>2022</v>
      </c>
      <c r="E6566" s="1">
        <f t="shared" si="102"/>
        <v>44699</v>
      </c>
      <c r="F6566">
        <v>34416</v>
      </c>
      <c r="G6566">
        <f>SUMIF(E:E,E6566,F:F)*VLOOKUP(A6566,Sheet1!$A$1:$E$49,3)</f>
        <v>35737.369656524075</v>
      </c>
      <c r="H6566">
        <f>SUMIF(E:E,E6566,F:F)*VLOOKUP(A6566,Sheet1!$A$1:$E$49,5)</f>
        <v>37473.693423042198</v>
      </c>
    </row>
    <row r="6567" spans="1:8" x14ac:dyDescent="0.25">
      <c r="A6567">
        <v>17</v>
      </c>
      <c r="B6567">
        <v>18</v>
      </c>
      <c r="C6567">
        <v>5</v>
      </c>
      <c r="D6567">
        <v>2022</v>
      </c>
      <c r="E6567" s="1">
        <f t="shared" si="102"/>
        <v>44699</v>
      </c>
      <c r="F6567">
        <v>35206</v>
      </c>
      <c r="G6567">
        <f>SUMIF(E:E,E6567,F:F)*VLOOKUP(A6567,Sheet1!$A$1:$E$49,3)</f>
        <v>35445.039434384838</v>
      </c>
      <c r="H6567">
        <f>SUMIF(E:E,E6567,F:F)*VLOOKUP(A6567,Sheet1!$A$1:$E$49,5)</f>
        <v>38246.486005091268</v>
      </c>
    </row>
    <row r="6568" spans="1:8" x14ac:dyDescent="0.25">
      <c r="A6568">
        <v>18</v>
      </c>
      <c r="B6568">
        <v>18</v>
      </c>
      <c r="C6568">
        <v>5</v>
      </c>
      <c r="D6568">
        <v>2022</v>
      </c>
      <c r="E6568" s="1">
        <f t="shared" si="102"/>
        <v>44699</v>
      </c>
      <c r="F6568">
        <v>35738</v>
      </c>
      <c r="G6568">
        <f>SUMIF(E:E,E6568,F:F)*VLOOKUP(A6568,Sheet1!$A$1:$E$49,3)</f>
        <v>33471.81043494492</v>
      </c>
      <c r="H6568">
        <f>SUMIF(E:E,E6568,F:F)*VLOOKUP(A6568,Sheet1!$A$1:$E$49,5)</f>
        <v>38932.712927137276</v>
      </c>
    </row>
    <row r="6569" spans="1:8" x14ac:dyDescent="0.25">
      <c r="A6569">
        <v>19</v>
      </c>
      <c r="B6569">
        <v>18</v>
      </c>
      <c r="C6569">
        <v>5</v>
      </c>
      <c r="D6569">
        <v>2022</v>
      </c>
      <c r="E6569" s="1">
        <f t="shared" si="102"/>
        <v>44699</v>
      </c>
      <c r="F6569">
        <v>36331</v>
      </c>
      <c r="G6569">
        <f>SUMIF(E:E,E6569,F:F)*VLOOKUP(A6569,Sheet1!$A$1:$E$49,3)</f>
        <v>32960.232546201187</v>
      </c>
      <c r="H6569">
        <f>SUMIF(E:E,E6569,F:F)*VLOOKUP(A6569,Sheet1!$A$1:$E$49,5)</f>
        <v>39525.586741112282</v>
      </c>
    </row>
    <row r="6570" spans="1:8" x14ac:dyDescent="0.25">
      <c r="A6570">
        <v>20</v>
      </c>
      <c r="B6570">
        <v>18</v>
      </c>
      <c r="C6570">
        <v>5</v>
      </c>
      <c r="D6570">
        <v>2022</v>
      </c>
      <c r="E6570" s="1">
        <f t="shared" si="102"/>
        <v>44699</v>
      </c>
      <c r="F6570">
        <v>36222</v>
      </c>
      <c r="G6570">
        <f>SUMIF(E:E,E6570,F:F)*VLOOKUP(A6570,Sheet1!$A$1:$E$49,3)</f>
        <v>33471.81043494492</v>
      </c>
      <c r="H6570">
        <f>SUMIF(E:E,E6570,F:F)*VLOOKUP(A6570,Sheet1!$A$1:$E$49,5)</f>
        <v>40019.157868008137</v>
      </c>
    </row>
    <row r="6571" spans="1:8" x14ac:dyDescent="0.25">
      <c r="A6571">
        <v>21</v>
      </c>
      <c r="B6571">
        <v>18</v>
      </c>
      <c r="C6571">
        <v>5</v>
      </c>
      <c r="D6571">
        <v>2022</v>
      </c>
      <c r="E6571" s="1">
        <f t="shared" si="102"/>
        <v>44699</v>
      </c>
      <c r="F6571">
        <v>36448</v>
      </c>
      <c r="G6571">
        <f>SUMIF(E:E,E6571,F:F)*VLOOKUP(A6571,Sheet1!$A$1:$E$49,3)</f>
        <v>33983.388323688654</v>
      </c>
      <c r="H6571">
        <f>SUMIF(E:E,E6571,F:F)*VLOOKUP(A6571,Sheet1!$A$1:$E$49,5)</f>
        <v>40408.41394310676</v>
      </c>
    </row>
    <row r="6572" spans="1:8" x14ac:dyDescent="0.25">
      <c r="A6572">
        <v>22</v>
      </c>
      <c r="B6572">
        <v>18</v>
      </c>
      <c r="C6572">
        <v>5</v>
      </c>
      <c r="D6572">
        <v>2022</v>
      </c>
      <c r="E6572" s="1">
        <f t="shared" si="102"/>
        <v>44699</v>
      </c>
      <c r="F6572">
        <v>36807</v>
      </c>
      <c r="G6572">
        <f>SUMIF(E:E,E6572,F:F)*VLOOKUP(A6572,Sheet1!$A$1:$E$49,3)</f>
        <v>34568.048767967128</v>
      </c>
      <c r="H6572">
        <f>SUMIF(E:E,E6572,F:F)*VLOOKUP(A6572,Sheet1!$A$1:$E$49,5)</f>
        <v>40689.364537651862</v>
      </c>
    </row>
    <row r="6573" spans="1:8" x14ac:dyDescent="0.25">
      <c r="A6573">
        <v>23</v>
      </c>
      <c r="B6573">
        <v>18</v>
      </c>
      <c r="C6573">
        <v>5</v>
      </c>
      <c r="D6573">
        <v>2022</v>
      </c>
      <c r="E6573" s="1">
        <f t="shared" si="102"/>
        <v>44699</v>
      </c>
      <c r="F6573">
        <v>37359</v>
      </c>
      <c r="G6573">
        <f>SUMIF(E:E,E6573,F:F)*VLOOKUP(A6573,Sheet1!$A$1:$E$49,3)</f>
        <v>34641.131323501868</v>
      </c>
      <c r="H6573">
        <f>SUMIF(E:E,E6573,F:F)*VLOOKUP(A6573,Sheet1!$A$1:$E$49,5)</f>
        <v>40859.109254877243</v>
      </c>
    </row>
    <row r="6574" spans="1:8" x14ac:dyDescent="0.25">
      <c r="A6574">
        <v>24</v>
      </c>
      <c r="B6574">
        <v>18</v>
      </c>
      <c r="C6574">
        <v>5</v>
      </c>
      <c r="D6574">
        <v>2022</v>
      </c>
      <c r="E6574" s="1">
        <f t="shared" si="102"/>
        <v>44699</v>
      </c>
      <c r="F6574">
        <v>37768</v>
      </c>
      <c r="G6574">
        <f>SUMIF(E:E,E6574,F:F)*VLOOKUP(A6574,Sheet1!$A$1:$E$49,3)</f>
        <v>34860.378990106357</v>
      </c>
      <c r="H6574">
        <f>SUMIF(E:E,E6574,F:F)*VLOOKUP(A6574,Sheet1!$A$1:$E$49,5)</f>
        <v>40915.887575512032</v>
      </c>
    </row>
    <row r="6575" spans="1:8" x14ac:dyDescent="0.25">
      <c r="A6575">
        <v>25</v>
      </c>
      <c r="B6575">
        <v>18</v>
      </c>
      <c r="C6575">
        <v>5</v>
      </c>
      <c r="D6575">
        <v>2022</v>
      </c>
      <c r="E6575" s="1">
        <f t="shared" si="102"/>
        <v>44699</v>
      </c>
      <c r="F6575">
        <v>37298</v>
      </c>
      <c r="G6575">
        <f>SUMIF(E:E,E6575,F:F)*VLOOKUP(A6575,Sheet1!$A$1:$E$49,3)</f>
        <v>35152.709212245602</v>
      </c>
      <c r="H6575">
        <f>SUMIF(E:E,E6575,F:F)*VLOOKUP(A6575,Sheet1!$A$1:$E$49,5)</f>
        <v>40859.109254877243</v>
      </c>
    </row>
    <row r="6576" spans="1:8" x14ac:dyDescent="0.25">
      <c r="A6576">
        <v>26</v>
      </c>
      <c r="B6576">
        <v>18</v>
      </c>
      <c r="C6576">
        <v>5</v>
      </c>
      <c r="D6576">
        <v>2022</v>
      </c>
      <c r="E6576" s="1">
        <f t="shared" si="102"/>
        <v>44699</v>
      </c>
      <c r="F6576">
        <v>37041</v>
      </c>
      <c r="G6576">
        <f>SUMIF(E:E,E6576,F:F)*VLOOKUP(A6576,Sheet1!$A$1:$E$49,3)</f>
        <v>34787.296434571625</v>
      </c>
      <c r="H6576">
        <f>SUMIF(E:E,E6576,F:F)*VLOOKUP(A6576,Sheet1!$A$1:$E$49,5)</f>
        <v>40689.364537651862</v>
      </c>
    </row>
    <row r="6577" spans="1:8" x14ac:dyDescent="0.25">
      <c r="A6577">
        <v>27</v>
      </c>
      <c r="B6577">
        <v>18</v>
      </c>
      <c r="C6577">
        <v>5</v>
      </c>
      <c r="D6577">
        <v>2022</v>
      </c>
      <c r="E6577" s="1">
        <f t="shared" si="102"/>
        <v>44699</v>
      </c>
      <c r="F6577">
        <v>36600</v>
      </c>
      <c r="G6577">
        <f>SUMIF(E:E,E6577,F:F)*VLOOKUP(A6577,Sheet1!$A$1:$E$49,3)</f>
        <v>34202.635990293151</v>
      </c>
      <c r="H6577">
        <f>SUMIF(E:E,E6577,F:F)*VLOOKUP(A6577,Sheet1!$A$1:$E$49,5)</f>
        <v>40408.41394310676</v>
      </c>
    </row>
    <row r="6578" spans="1:8" x14ac:dyDescent="0.25">
      <c r="A6578">
        <v>28</v>
      </c>
      <c r="B6578">
        <v>18</v>
      </c>
      <c r="C6578">
        <v>5</v>
      </c>
      <c r="D6578">
        <v>2022</v>
      </c>
      <c r="E6578" s="1">
        <f t="shared" si="102"/>
        <v>44699</v>
      </c>
      <c r="F6578">
        <v>36064</v>
      </c>
      <c r="G6578">
        <f>SUMIF(E:E,E6578,F:F)*VLOOKUP(A6578,Sheet1!$A$1:$E$49,3)</f>
        <v>33691.058101549417</v>
      </c>
      <c r="H6578">
        <f>SUMIF(E:E,E6578,F:F)*VLOOKUP(A6578,Sheet1!$A$1:$E$49,5)</f>
        <v>40019.157868008137</v>
      </c>
    </row>
    <row r="6579" spans="1:8" x14ac:dyDescent="0.25">
      <c r="A6579">
        <v>29</v>
      </c>
      <c r="B6579">
        <v>18</v>
      </c>
      <c r="C6579">
        <v>5</v>
      </c>
      <c r="D6579">
        <v>2022</v>
      </c>
      <c r="E6579" s="1">
        <f t="shared" si="102"/>
        <v>44699</v>
      </c>
      <c r="F6579">
        <v>36054</v>
      </c>
      <c r="G6579">
        <f>SUMIF(E:E,E6579,F:F)*VLOOKUP(A6579,Sheet1!$A$1:$E$49,3)</f>
        <v>33837.223212618897</v>
      </c>
      <c r="H6579">
        <f>SUMIF(E:E,E6579,F:F)*VLOOKUP(A6579,Sheet1!$A$1:$E$49,5)</f>
        <v>39525.586741112282</v>
      </c>
    </row>
    <row r="6580" spans="1:8" x14ac:dyDescent="0.25">
      <c r="A6580">
        <v>30</v>
      </c>
      <c r="B6580">
        <v>18</v>
      </c>
      <c r="C6580">
        <v>5</v>
      </c>
      <c r="D6580">
        <v>2022</v>
      </c>
      <c r="E6580" s="1">
        <f t="shared" si="102"/>
        <v>44699</v>
      </c>
      <c r="F6580">
        <v>36025</v>
      </c>
      <c r="G6580">
        <f>SUMIF(E:E,E6580,F:F)*VLOOKUP(A6580,Sheet1!$A$1:$E$49,3)</f>
        <v>34568.048767967128</v>
      </c>
      <c r="H6580">
        <f>SUMIF(E:E,E6580,F:F)*VLOOKUP(A6580,Sheet1!$A$1:$E$49,5)</f>
        <v>38932.712927137276</v>
      </c>
    </row>
    <row r="6581" spans="1:8" x14ac:dyDescent="0.25">
      <c r="A6581">
        <v>31</v>
      </c>
      <c r="B6581">
        <v>18</v>
      </c>
      <c r="C6581">
        <v>5</v>
      </c>
      <c r="D6581">
        <v>2022</v>
      </c>
      <c r="E6581" s="1">
        <f t="shared" si="102"/>
        <v>44699</v>
      </c>
      <c r="F6581">
        <v>36348</v>
      </c>
      <c r="G6581">
        <f>SUMIF(E:E,E6581,F:F)*VLOOKUP(A6581,Sheet1!$A$1:$E$49,3)</f>
        <v>34933.461545641105</v>
      </c>
      <c r="H6581">
        <f>SUMIF(E:E,E6581,F:F)*VLOOKUP(A6581,Sheet1!$A$1:$E$49,5)</f>
        <v>38246.486005091268</v>
      </c>
    </row>
    <row r="6582" spans="1:8" x14ac:dyDescent="0.25">
      <c r="A6582">
        <v>32</v>
      </c>
      <c r="B6582">
        <v>18</v>
      </c>
      <c r="C6582">
        <v>5</v>
      </c>
      <c r="D6582">
        <v>2022</v>
      </c>
      <c r="E6582" s="1">
        <f t="shared" si="102"/>
        <v>44699</v>
      </c>
      <c r="F6582">
        <v>36118</v>
      </c>
      <c r="G6582">
        <f>SUMIF(E:E,E6582,F:F)*VLOOKUP(A6582,Sheet1!$A$1:$E$49,3)</f>
        <v>37929.846322568483</v>
      </c>
      <c r="H6582">
        <f>SUMIF(E:E,E6582,F:F)*VLOOKUP(A6582,Sheet1!$A$1:$E$49,5)</f>
        <v>37473.693423042198</v>
      </c>
    </row>
    <row r="6583" spans="1:8" x14ac:dyDescent="0.25">
      <c r="A6583">
        <v>33</v>
      </c>
      <c r="B6583">
        <v>18</v>
      </c>
      <c r="C6583">
        <v>5</v>
      </c>
      <c r="D6583">
        <v>2022</v>
      </c>
      <c r="E6583" s="1">
        <f t="shared" si="102"/>
        <v>44699</v>
      </c>
      <c r="F6583">
        <v>36667</v>
      </c>
      <c r="G6583">
        <f>SUMIF(E:E,E6583,F:F)*VLOOKUP(A6583,Sheet1!$A$1:$E$49,3)</f>
        <v>39756.91021093892</v>
      </c>
      <c r="H6583">
        <f>SUMIF(E:E,E6583,F:F)*VLOOKUP(A6583,Sheet1!$A$1:$E$49,5)</f>
        <v>36621.848847872519</v>
      </c>
    </row>
    <row r="6584" spans="1:8" x14ac:dyDescent="0.25">
      <c r="A6584">
        <v>34</v>
      </c>
      <c r="B6584">
        <v>18</v>
      </c>
      <c r="C6584">
        <v>5</v>
      </c>
      <c r="D6584">
        <v>2022</v>
      </c>
      <c r="E6584" s="1">
        <f t="shared" si="102"/>
        <v>44699</v>
      </c>
      <c r="F6584">
        <v>36689</v>
      </c>
      <c r="G6584">
        <f>SUMIF(E:E,E6584,F:F)*VLOOKUP(A6584,Sheet1!$A$1:$E$49,3)</f>
        <v>41437.808988239602</v>
      </c>
      <c r="H6584">
        <f>SUMIF(E:E,E6584,F:F)*VLOOKUP(A6584,Sheet1!$A$1:$E$49,5)</f>
        <v>35699.070775566965</v>
      </c>
    </row>
    <row r="6585" spans="1:8" x14ac:dyDescent="0.25">
      <c r="A6585">
        <v>35</v>
      </c>
      <c r="B6585">
        <v>18</v>
      </c>
      <c r="C6585">
        <v>5</v>
      </c>
      <c r="D6585">
        <v>2022</v>
      </c>
      <c r="E6585" s="1">
        <f t="shared" si="102"/>
        <v>44699</v>
      </c>
      <c r="F6585">
        <v>36710</v>
      </c>
      <c r="G6585">
        <f>SUMIF(E:E,E6585,F:F)*VLOOKUP(A6585,Sheet1!$A$1:$E$49,3)</f>
        <v>42680.212432331558</v>
      </c>
      <c r="H6585">
        <f>SUMIF(E:E,E6585,F:F)*VLOOKUP(A6585,Sheet1!$A$1:$E$49,5)</f>
        <v>34713.954138962756</v>
      </c>
    </row>
    <row r="6586" spans="1:8" x14ac:dyDescent="0.25">
      <c r="A6586">
        <v>36</v>
      </c>
      <c r="B6586">
        <v>18</v>
      </c>
      <c r="C6586">
        <v>5</v>
      </c>
      <c r="D6586">
        <v>2022</v>
      </c>
      <c r="E6586" s="1">
        <f t="shared" si="102"/>
        <v>44699</v>
      </c>
      <c r="F6586">
        <v>36391</v>
      </c>
      <c r="G6586">
        <f>SUMIF(E:E,E6586,F:F)*VLOOKUP(A6586,Sheet1!$A$1:$E$49,3)</f>
        <v>42972.542654470788</v>
      </c>
      <c r="H6586">
        <f>SUMIF(E:E,E6586,F:F)*VLOOKUP(A6586,Sheet1!$A$1:$E$49,5)</f>
        <v>33675.437742198672</v>
      </c>
    </row>
    <row r="6587" spans="1:8" x14ac:dyDescent="0.25">
      <c r="A6587">
        <v>37</v>
      </c>
      <c r="B6587">
        <v>18</v>
      </c>
      <c r="C6587">
        <v>5</v>
      </c>
      <c r="D6587">
        <v>2022</v>
      </c>
      <c r="E6587" s="1">
        <f t="shared" si="102"/>
        <v>44699</v>
      </c>
      <c r="F6587">
        <v>36593</v>
      </c>
      <c r="G6587">
        <f>SUMIF(E:E,E6587,F:F)*VLOOKUP(A6587,Sheet1!$A$1:$E$49,3)</f>
        <v>43045.625210005535</v>
      </c>
      <c r="H6587">
        <f>SUMIF(E:E,E6587,F:F)*VLOOKUP(A6587,Sheet1!$A$1:$E$49,5)</f>
        <v>32592.670363663332</v>
      </c>
    </row>
    <row r="6588" spans="1:8" x14ac:dyDescent="0.25">
      <c r="A6588">
        <v>38</v>
      </c>
      <c r="B6588">
        <v>18</v>
      </c>
      <c r="C6588">
        <v>5</v>
      </c>
      <c r="D6588">
        <v>2022</v>
      </c>
      <c r="E6588" s="1">
        <f t="shared" si="102"/>
        <v>44699</v>
      </c>
      <c r="F6588">
        <v>36253</v>
      </c>
      <c r="G6588">
        <f>SUMIF(E:E,E6588,F:F)*VLOOKUP(A6588,Sheet1!$A$1:$E$49,3)</f>
        <v>42753.294987866298</v>
      </c>
      <c r="H6588">
        <f>SUMIF(E:E,E6588,F:F)*VLOOKUP(A6588,Sheet1!$A$1:$E$49,5)</f>
        <v>31474.878304126465</v>
      </c>
    </row>
    <row r="6589" spans="1:8" x14ac:dyDescent="0.25">
      <c r="A6589">
        <v>39</v>
      </c>
      <c r="B6589">
        <v>18</v>
      </c>
      <c r="C6589">
        <v>5</v>
      </c>
      <c r="D6589">
        <v>2022</v>
      </c>
      <c r="E6589" s="1">
        <f t="shared" si="102"/>
        <v>44699</v>
      </c>
      <c r="F6589">
        <v>36029</v>
      </c>
      <c r="G6589">
        <f>SUMIF(E:E,E6589,F:F)*VLOOKUP(A6589,Sheet1!$A$1:$E$49,3)</f>
        <v>42753.294987866298</v>
      </c>
      <c r="H6589">
        <f>SUMIF(E:E,E6589,F:F)*VLOOKUP(A6589,Sheet1!$A$1:$E$49,5)</f>
        <v>30331.237018574087</v>
      </c>
    </row>
    <row r="6590" spans="1:8" x14ac:dyDescent="0.25">
      <c r="A6590">
        <v>40</v>
      </c>
      <c r="B6590">
        <v>18</v>
      </c>
      <c r="C6590">
        <v>5</v>
      </c>
      <c r="D6590">
        <v>2022</v>
      </c>
      <c r="E6590" s="1">
        <f t="shared" si="102"/>
        <v>44699</v>
      </c>
      <c r="F6590">
        <v>35382</v>
      </c>
      <c r="G6590">
        <f>SUMIF(E:E,E6590,F:F)*VLOOKUP(A6590,Sheet1!$A$1:$E$49,3)</f>
        <v>41730.139210378838</v>
      </c>
      <c r="H6590">
        <f>SUMIF(E:E,E6590,F:F)*VLOOKUP(A6590,Sheet1!$A$1:$E$49,5)</f>
        <v>29170.74926600093</v>
      </c>
    </row>
    <row r="6591" spans="1:8" x14ac:dyDescent="0.25">
      <c r="A6591">
        <v>41</v>
      </c>
      <c r="B6591">
        <v>18</v>
      </c>
      <c r="C6591">
        <v>5</v>
      </c>
      <c r="D6591">
        <v>2022</v>
      </c>
      <c r="E6591" s="1">
        <f t="shared" si="102"/>
        <v>44699</v>
      </c>
      <c r="F6591">
        <v>34580</v>
      </c>
      <c r="G6591">
        <f>SUMIF(E:E,E6591,F:F)*VLOOKUP(A6591,Sheet1!$A$1:$E$49,3)</f>
        <v>39976.157877543417</v>
      </c>
      <c r="H6591">
        <f>SUMIF(E:E,E6591,F:F)*VLOOKUP(A6591,Sheet1!$A$1:$E$49,5)</f>
        <v>28002.131949953015</v>
      </c>
    </row>
    <row r="6592" spans="1:8" x14ac:dyDescent="0.25">
      <c r="A6592">
        <v>42</v>
      </c>
      <c r="B6592">
        <v>18</v>
      </c>
      <c r="C6592">
        <v>5</v>
      </c>
      <c r="D6592">
        <v>2022</v>
      </c>
      <c r="E6592" s="1">
        <f t="shared" si="102"/>
        <v>44699</v>
      </c>
      <c r="F6592">
        <v>33728</v>
      </c>
      <c r="G6592">
        <f>SUMIF(E:E,E6592,F:F)*VLOOKUP(A6592,Sheet1!$A$1:$E$49,3)</f>
        <v>38441.424211312216</v>
      </c>
      <c r="H6592">
        <f>SUMIF(E:E,E6592,F:F)*VLOOKUP(A6592,Sheet1!$A$1:$E$49,5)</f>
        <v>26833.713514420899</v>
      </c>
    </row>
    <row r="6593" spans="1:8" x14ac:dyDescent="0.25">
      <c r="A6593">
        <v>43</v>
      </c>
      <c r="B6593">
        <v>18</v>
      </c>
      <c r="C6593">
        <v>5</v>
      </c>
      <c r="D6593">
        <v>2022</v>
      </c>
      <c r="E6593" s="1">
        <f t="shared" si="102"/>
        <v>44699</v>
      </c>
      <c r="F6593">
        <v>32006</v>
      </c>
      <c r="G6593">
        <f>SUMIF(E:E,E6593,F:F)*VLOOKUP(A6593,Sheet1!$A$1:$E$49,3)</f>
        <v>37418.268433824749</v>
      </c>
      <c r="H6593">
        <f>SUMIF(E:E,E6593,F:F)*VLOOKUP(A6593,Sheet1!$A$1:$E$49,5)</f>
        <v>25673.3434163233</v>
      </c>
    </row>
    <row r="6594" spans="1:8" x14ac:dyDescent="0.25">
      <c r="A6594">
        <v>44</v>
      </c>
      <c r="B6594">
        <v>18</v>
      </c>
      <c r="C6594">
        <v>5</v>
      </c>
      <c r="D6594">
        <v>2022</v>
      </c>
      <c r="E6594" s="1">
        <f t="shared" si="102"/>
        <v>44699</v>
      </c>
      <c r="F6594">
        <v>30046</v>
      </c>
      <c r="G6594">
        <f>SUMIF(E:E,E6594,F:F)*VLOOKUP(A6594,Sheet1!$A$1:$E$49,3)</f>
        <v>34494.966212432388</v>
      </c>
      <c r="H6594">
        <f>SUMIF(E:E,E6594,F:F)*VLOOKUP(A6594,Sheet1!$A$1:$E$49,5)</f>
        <v>24528.314829469473</v>
      </c>
    </row>
    <row r="6595" spans="1:8" x14ac:dyDescent="0.25">
      <c r="A6595">
        <v>45</v>
      </c>
      <c r="B6595">
        <v>18</v>
      </c>
      <c r="C6595">
        <v>5</v>
      </c>
      <c r="D6595">
        <v>2022</v>
      </c>
      <c r="E6595" s="1">
        <f t="shared" ref="E6595:E6658" si="103">DATE(D6595,C6595,B6595)</f>
        <v>44699</v>
      </c>
      <c r="F6595">
        <v>29215</v>
      </c>
      <c r="G6595">
        <f>SUMIF(E:E,E6595,F:F)*VLOOKUP(A6595,Sheet1!$A$1:$E$49,3)</f>
        <v>31133.168657830756</v>
      </c>
      <c r="H6595">
        <f>SUMIF(E:E,E6595,F:F)*VLOOKUP(A6595,Sheet1!$A$1:$E$49,5)</f>
        <v>23405.301357862994</v>
      </c>
    </row>
    <row r="6596" spans="1:8" x14ac:dyDescent="0.25">
      <c r="A6596">
        <v>46</v>
      </c>
      <c r="B6596">
        <v>18</v>
      </c>
      <c r="C6596">
        <v>5</v>
      </c>
      <c r="D6596">
        <v>2022</v>
      </c>
      <c r="E6596" s="1">
        <f t="shared" si="103"/>
        <v>44699</v>
      </c>
      <c r="F6596">
        <v>28255</v>
      </c>
      <c r="G6596">
        <f>SUMIF(E:E,E6596,F:F)*VLOOKUP(A6596,Sheet1!$A$1:$E$49,3)</f>
        <v>27625.205992159645</v>
      </c>
      <c r="H6596">
        <f>SUMIF(E:E,E6596,F:F)*VLOOKUP(A6596,Sheet1!$A$1:$E$49,5)</f>
        <v>22310.308160498436</v>
      </c>
    </row>
    <row r="6597" spans="1:8" x14ac:dyDescent="0.25">
      <c r="A6597">
        <v>47</v>
      </c>
      <c r="B6597">
        <v>18</v>
      </c>
      <c r="C6597">
        <v>5</v>
      </c>
      <c r="D6597">
        <v>2022</v>
      </c>
      <c r="E6597" s="1">
        <f t="shared" si="103"/>
        <v>44699</v>
      </c>
      <c r="F6597">
        <v>27680</v>
      </c>
      <c r="G6597">
        <f>SUMIF(E:E,E6597,F:F)*VLOOKUP(A6597,Sheet1!$A$1:$E$49,3)</f>
        <v>26455.885103602828</v>
      </c>
      <c r="H6597">
        <f>SUMIF(E:E,E6597,F:F)*VLOOKUP(A6597,Sheet1!$A$1:$E$49,5)</f>
        <v>21248.637526647195</v>
      </c>
    </row>
    <row r="6598" spans="1:8" x14ac:dyDescent="0.25">
      <c r="A6598">
        <v>48</v>
      </c>
      <c r="B6598">
        <v>18</v>
      </c>
      <c r="C6598">
        <v>5</v>
      </c>
      <c r="D6598">
        <v>2022</v>
      </c>
      <c r="E6598" s="1">
        <f t="shared" si="103"/>
        <v>44699</v>
      </c>
      <c r="F6598">
        <v>27458</v>
      </c>
      <c r="G6598">
        <f>SUMIF(E:E,E6598,F:F)*VLOOKUP(A6598,Sheet1!$A$1:$E$49,3)</f>
        <v>26236.637436998364</v>
      </c>
      <c r="H6598">
        <f>SUMIF(E:E,E6598,F:F)*VLOOKUP(A6598,Sheet1!$A$1:$E$49,5)</f>
        <v>20224.868600152746</v>
      </c>
    </row>
    <row r="6599" spans="1:8" x14ac:dyDescent="0.25">
      <c r="A6599">
        <v>1</v>
      </c>
      <c r="B6599">
        <v>19</v>
      </c>
      <c r="C6599">
        <v>5</v>
      </c>
      <c r="D6599">
        <v>2022</v>
      </c>
      <c r="E6599" s="1">
        <f t="shared" si="103"/>
        <v>44700</v>
      </c>
      <c r="F6599">
        <v>26830</v>
      </c>
      <c r="G6599">
        <f>SUMIF(E:E,E6599,F:F)*VLOOKUP(A6599,Sheet1!$A$1:$E$49,3)</f>
        <v>26242.534767593846</v>
      </c>
      <c r="H6599">
        <f>SUMIF(E:E,E6599,F:F)*VLOOKUP(A6599,Sheet1!$A$1:$E$49,5)</f>
        <v>21253.413681384976</v>
      </c>
    </row>
    <row r="6600" spans="1:8" x14ac:dyDescent="0.25">
      <c r="A6600">
        <v>2</v>
      </c>
      <c r="B6600">
        <v>19</v>
      </c>
      <c r="C6600">
        <v>5</v>
      </c>
      <c r="D6600">
        <v>2022</v>
      </c>
      <c r="E6600" s="1">
        <f t="shared" si="103"/>
        <v>44700</v>
      </c>
      <c r="F6600">
        <v>26588</v>
      </c>
      <c r="G6600">
        <f>SUMIF(E:E,E6600,F:F)*VLOOKUP(A6600,Sheet1!$A$1:$E$49,3)</f>
        <v>25877.039854396175</v>
      </c>
      <c r="H6600">
        <f>SUMIF(E:E,E6600,F:F)*VLOOKUP(A6600,Sheet1!$A$1:$E$49,5)</f>
        <v>22315.322951865106</v>
      </c>
    </row>
    <row r="6601" spans="1:8" x14ac:dyDescent="0.25">
      <c r="A6601">
        <v>3</v>
      </c>
      <c r="B6601">
        <v>19</v>
      </c>
      <c r="C6601">
        <v>5</v>
      </c>
      <c r="D6601">
        <v>2022</v>
      </c>
      <c r="E6601" s="1">
        <f t="shared" si="103"/>
        <v>44700</v>
      </c>
      <c r="F6601">
        <v>26157</v>
      </c>
      <c r="G6601">
        <f>SUMIF(E:E,E6601,F:F)*VLOOKUP(A6601,Sheet1!$A$1:$E$49,3)</f>
        <v>25219.14901064034</v>
      </c>
      <c r="H6601">
        <f>SUMIF(E:E,E6601,F:F)*VLOOKUP(A6601,Sheet1!$A$1:$E$49,5)</f>
        <v>23410.562275925597</v>
      </c>
    </row>
    <row r="6602" spans="1:8" x14ac:dyDescent="0.25">
      <c r="A6602">
        <v>4</v>
      </c>
      <c r="B6602">
        <v>19</v>
      </c>
      <c r="C6602">
        <v>5</v>
      </c>
      <c r="D6602">
        <v>2022</v>
      </c>
      <c r="E6602" s="1">
        <f t="shared" si="103"/>
        <v>44700</v>
      </c>
      <c r="F6602">
        <v>25896</v>
      </c>
      <c r="G6602">
        <f>SUMIF(E:E,E6602,F:F)*VLOOKUP(A6602,Sheet1!$A$1:$E$49,3)</f>
        <v>24780.555114803119</v>
      </c>
      <c r="H6602">
        <f>SUMIF(E:E,E6602,F:F)*VLOOKUP(A6602,Sheet1!$A$1:$E$49,5)</f>
        <v>24533.82817247491</v>
      </c>
    </row>
    <row r="6603" spans="1:8" x14ac:dyDescent="0.25">
      <c r="A6603">
        <v>5</v>
      </c>
      <c r="B6603">
        <v>19</v>
      </c>
      <c r="C6603">
        <v>5</v>
      </c>
      <c r="D6603">
        <v>2022</v>
      </c>
      <c r="E6603" s="1">
        <f t="shared" si="103"/>
        <v>44700</v>
      </c>
      <c r="F6603">
        <v>25068</v>
      </c>
      <c r="G6603">
        <f>SUMIF(E:E,E6603,F:F)*VLOOKUP(A6603,Sheet1!$A$1:$E$49,3)</f>
        <v>24268.86223632636</v>
      </c>
      <c r="H6603">
        <f>SUMIF(E:E,E6603,F:F)*VLOOKUP(A6603,Sheet1!$A$1:$E$49,5)</f>
        <v>25679.11413271106</v>
      </c>
    </row>
    <row r="6604" spans="1:8" x14ac:dyDescent="0.25">
      <c r="A6604">
        <v>6</v>
      </c>
      <c r="B6604">
        <v>19</v>
      </c>
      <c r="C6604">
        <v>5</v>
      </c>
      <c r="D6604">
        <v>2022</v>
      </c>
      <c r="E6604" s="1">
        <f t="shared" si="103"/>
        <v>44700</v>
      </c>
      <c r="F6604">
        <v>24663</v>
      </c>
      <c r="G6604">
        <f>SUMIF(E:E,E6604,F:F)*VLOOKUP(A6604,Sheet1!$A$1:$E$49,3)</f>
        <v>23464.773427291439</v>
      </c>
      <c r="H6604">
        <f>SUMIF(E:E,E6604,F:F)*VLOOKUP(A6604,Sheet1!$A$1:$E$49,5)</f>
        <v>26839.745052573569</v>
      </c>
    </row>
    <row r="6605" spans="1:8" x14ac:dyDescent="0.25">
      <c r="A6605">
        <v>7</v>
      </c>
      <c r="B6605">
        <v>19</v>
      </c>
      <c r="C6605">
        <v>5</v>
      </c>
      <c r="D6605">
        <v>2022</v>
      </c>
      <c r="E6605" s="1">
        <f t="shared" si="103"/>
        <v>44700</v>
      </c>
      <c r="F6605">
        <v>24469</v>
      </c>
      <c r="G6605">
        <f>SUMIF(E:E,E6605,F:F)*VLOOKUP(A6605,Sheet1!$A$1:$E$49,3)</f>
        <v>22587.585635616997</v>
      </c>
      <c r="H6605">
        <f>SUMIF(E:E,E6605,F:F)*VLOOKUP(A6605,Sheet1!$A$1:$E$49,5)</f>
        <v>28008.426118932701</v>
      </c>
    </row>
    <row r="6606" spans="1:8" x14ac:dyDescent="0.25">
      <c r="A6606">
        <v>8</v>
      </c>
      <c r="B6606">
        <v>19</v>
      </c>
      <c r="C6606">
        <v>5</v>
      </c>
      <c r="D6606">
        <v>2022</v>
      </c>
      <c r="E6606" s="1">
        <f t="shared" si="103"/>
        <v>44700</v>
      </c>
      <c r="F6606">
        <v>24267</v>
      </c>
      <c r="G6606">
        <f>SUMIF(E:E,E6606,F:F)*VLOOKUP(A6606,Sheet1!$A$1:$E$49,3)</f>
        <v>22148.991739779784</v>
      </c>
      <c r="H6606">
        <f>SUMIF(E:E,E6606,F:F)*VLOOKUP(A6606,Sheet1!$A$1:$E$49,5)</f>
        <v>29177.306110510926</v>
      </c>
    </row>
    <row r="6607" spans="1:8" x14ac:dyDescent="0.25">
      <c r="A6607">
        <v>9</v>
      </c>
      <c r="B6607">
        <v>19</v>
      </c>
      <c r="C6607">
        <v>5</v>
      </c>
      <c r="D6607">
        <v>2022</v>
      </c>
      <c r="E6607" s="1">
        <f t="shared" si="103"/>
        <v>44700</v>
      </c>
      <c r="F6607">
        <v>24161</v>
      </c>
      <c r="G6607">
        <f>SUMIF(E:E,E6607,F:F)*VLOOKUP(A6607,Sheet1!$A$1:$E$49,3)</f>
        <v>21783.496826582083</v>
      </c>
      <c r="H6607">
        <f>SUMIF(E:E,E6607,F:F)*VLOOKUP(A6607,Sheet1!$A$1:$E$49,5)</f>
        <v>30338.054711294732</v>
      </c>
    </row>
    <row r="6608" spans="1:8" x14ac:dyDescent="0.25">
      <c r="A6608">
        <v>10</v>
      </c>
      <c r="B6608">
        <v>19</v>
      </c>
      <c r="C6608">
        <v>5</v>
      </c>
      <c r="D6608">
        <v>2022</v>
      </c>
      <c r="E6608" s="1">
        <f t="shared" si="103"/>
        <v>44700</v>
      </c>
      <c r="F6608">
        <v>25047</v>
      </c>
      <c r="G6608">
        <f>SUMIF(E:E,E6608,F:F)*VLOOKUP(A6608,Sheet1!$A$1:$E$49,3)</f>
        <v>21637.298861303014</v>
      </c>
      <c r="H6608">
        <f>SUMIF(E:E,E6608,F:F)*VLOOKUP(A6608,Sheet1!$A$1:$E$49,5)</f>
        <v>31481.953058399293</v>
      </c>
    </row>
    <row r="6609" spans="1:8" x14ac:dyDescent="0.25">
      <c r="A6609">
        <v>11</v>
      </c>
      <c r="B6609">
        <v>19</v>
      </c>
      <c r="C6609">
        <v>5</v>
      </c>
      <c r="D6609">
        <v>2022</v>
      </c>
      <c r="E6609" s="1">
        <f t="shared" si="103"/>
        <v>44700</v>
      </c>
      <c r="F6609">
        <v>27253</v>
      </c>
      <c r="G6609">
        <f>SUMIF(E:E,E6609,F:F)*VLOOKUP(A6609,Sheet1!$A$1:$E$49,3)</f>
        <v>22733.783600896062</v>
      </c>
      <c r="H6609">
        <f>SUMIF(E:E,E6609,F:F)*VLOOKUP(A6609,Sheet1!$A$1:$E$49,5)</f>
        <v>32599.996369238004</v>
      </c>
    </row>
    <row r="6610" spans="1:8" x14ac:dyDescent="0.25">
      <c r="A6610">
        <v>12</v>
      </c>
      <c r="B6610">
        <v>19</v>
      </c>
      <c r="C6610">
        <v>5</v>
      </c>
      <c r="D6610">
        <v>2022</v>
      </c>
      <c r="E6610" s="1">
        <f t="shared" si="103"/>
        <v>44700</v>
      </c>
      <c r="F6610">
        <v>29353</v>
      </c>
      <c r="G6610">
        <f>SUMIF(E:E,E6610,F:F)*VLOOKUP(A6610,Sheet1!$A$1:$E$49,3)</f>
        <v>25803.940871756629</v>
      </c>
      <c r="H6610">
        <f>SUMIF(E:E,E6610,F:F)*VLOOKUP(A6610,Sheet1!$A$1:$E$49,5)</f>
        <v>33683.007126415316</v>
      </c>
    </row>
    <row r="6611" spans="1:8" x14ac:dyDescent="0.25">
      <c r="A6611">
        <v>13</v>
      </c>
      <c r="B6611">
        <v>19</v>
      </c>
      <c r="C6611">
        <v>5</v>
      </c>
      <c r="D6611">
        <v>2022</v>
      </c>
      <c r="E6611" s="1">
        <f t="shared" si="103"/>
        <v>44700</v>
      </c>
      <c r="F6611">
        <v>31646</v>
      </c>
      <c r="G6611">
        <f>SUMIF(E:E,E6611,F:F)*VLOOKUP(A6611,Sheet1!$A$1:$E$49,3)</f>
        <v>27631.415437744858</v>
      </c>
      <c r="H6611">
        <f>SUMIF(E:E,E6611,F:F)*VLOOKUP(A6611,Sheet1!$A$1:$E$49,5)</f>
        <v>34721.756955323101</v>
      </c>
    </row>
    <row r="6612" spans="1:8" x14ac:dyDescent="0.25">
      <c r="A6612">
        <v>14</v>
      </c>
      <c r="B6612">
        <v>19</v>
      </c>
      <c r="C6612">
        <v>5</v>
      </c>
      <c r="D6612">
        <v>2022</v>
      </c>
      <c r="E6612" s="1">
        <f t="shared" si="103"/>
        <v>44700</v>
      </c>
      <c r="F6612">
        <v>33253</v>
      </c>
      <c r="G6612">
        <f>SUMIF(E:E,E6612,F:F)*VLOOKUP(A6612,Sheet1!$A$1:$E$49,3)</f>
        <v>30774.671691245072</v>
      </c>
      <c r="H6612">
        <f>SUMIF(E:E,E6612,F:F)*VLOOKUP(A6612,Sheet1!$A$1:$E$49,5)</f>
        <v>35707.095021159439</v>
      </c>
    </row>
    <row r="6613" spans="1:8" x14ac:dyDescent="0.25">
      <c r="A6613">
        <v>15</v>
      </c>
      <c r="B6613">
        <v>19</v>
      </c>
      <c r="C6613">
        <v>5</v>
      </c>
      <c r="D6613">
        <v>2022</v>
      </c>
      <c r="E6613" s="1">
        <f t="shared" si="103"/>
        <v>44700</v>
      </c>
      <c r="F6613">
        <v>33324</v>
      </c>
      <c r="G6613">
        <f>SUMIF(E:E,E6613,F:F)*VLOOKUP(A6613,Sheet1!$A$1:$E$49,3)</f>
        <v>33991.026927384752</v>
      </c>
      <c r="H6613">
        <f>SUMIF(E:E,E6613,F:F)*VLOOKUP(A6613,Sheet1!$A$1:$E$49,5)</f>
        <v>36630.080510569096</v>
      </c>
    </row>
    <row r="6614" spans="1:8" x14ac:dyDescent="0.25">
      <c r="A6614">
        <v>16</v>
      </c>
      <c r="B6614">
        <v>19</v>
      </c>
      <c r="C6614">
        <v>5</v>
      </c>
      <c r="D6614">
        <v>2022</v>
      </c>
      <c r="E6614" s="1">
        <f t="shared" si="103"/>
        <v>44700</v>
      </c>
      <c r="F6614">
        <v>33726</v>
      </c>
      <c r="G6614">
        <f>SUMIF(E:E,E6614,F:F)*VLOOKUP(A6614,Sheet1!$A$1:$E$49,3)</f>
        <v>35745.402510733518</v>
      </c>
      <c r="H6614">
        <f>SUMIF(E:E,E6614,F:F)*VLOOKUP(A6614,Sheet1!$A$1:$E$49,5)</f>
        <v>37482.116558791975</v>
      </c>
    </row>
    <row r="6615" spans="1:8" x14ac:dyDescent="0.25">
      <c r="A6615">
        <v>17</v>
      </c>
      <c r="B6615">
        <v>19</v>
      </c>
      <c r="C6615">
        <v>5</v>
      </c>
      <c r="D6615">
        <v>2022</v>
      </c>
      <c r="E6615" s="1">
        <f t="shared" si="103"/>
        <v>44700</v>
      </c>
      <c r="F6615">
        <v>34924</v>
      </c>
      <c r="G6615">
        <f>SUMIF(E:E,E6615,F:F)*VLOOKUP(A6615,Sheet1!$A$1:$E$49,3)</f>
        <v>35453.006580175388</v>
      </c>
      <c r="H6615">
        <f>SUMIF(E:E,E6615,F:F)*VLOOKUP(A6615,Sheet1!$A$1:$E$49,5)</f>
        <v>38255.082845011362</v>
      </c>
    </row>
    <row r="6616" spans="1:8" x14ac:dyDescent="0.25">
      <c r="A6616">
        <v>18</v>
      </c>
      <c r="B6616">
        <v>19</v>
      </c>
      <c r="C6616">
        <v>5</v>
      </c>
      <c r="D6616">
        <v>2022</v>
      </c>
      <c r="E6616" s="1">
        <f t="shared" si="103"/>
        <v>44700</v>
      </c>
      <c r="F6616">
        <v>35553</v>
      </c>
      <c r="G6616">
        <f>SUMIF(E:E,E6616,F:F)*VLOOKUP(A6616,Sheet1!$A$1:$E$49,3)</f>
        <v>33479.334048907956</v>
      </c>
      <c r="H6616">
        <f>SUMIF(E:E,E6616,F:F)*VLOOKUP(A6616,Sheet1!$A$1:$E$49,5)</f>
        <v>38941.464013463097</v>
      </c>
    </row>
    <row r="6617" spans="1:8" x14ac:dyDescent="0.25">
      <c r="A6617">
        <v>19</v>
      </c>
      <c r="B6617">
        <v>19</v>
      </c>
      <c r="C6617">
        <v>5</v>
      </c>
      <c r="D6617">
        <v>2022</v>
      </c>
      <c r="E6617" s="1">
        <f t="shared" si="103"/>
        <v>44700</v>
      </c>
      <c r="F6617">
        <v>37016</v>
      </c>
      <c r="G6617">
        <f>SUMIF(E:E,E6617,F:F)*VLOOKUP(A6617,Sheet1!$A$1:$E$49,3)</f>
        <v>32967.641170431169</v>
      </c>
      <c r="H6617">
        <f>SUMIF(E:E,E6617,F:F)*VLOOKUP(A6617,Sheet1!$A$1:$E$49,5)</f>
        <v>39534.471090433057</v>
      </c>
    </row>
    <row r="6618" spans="1:8" x14ac:dyDescent="0.25">
      <c r="A6618">
        <v>20</v>
      </c>
      <c r="B6618">
        <v>19</v>
      </c>
      <c r="C6618">
        <v>5</v>
      </c>
      <c r="D6618">
        <v>2022</v>
      </c>
      <c r="E6618" s="1">
        <f t="shared" si="103"/>
        <v>44700</v>
      </c>
      <c r="F6618">
        <v>37642</v>
      </c>
      <c r="G6618">
        <f>SUMIF(E:E,E6618,F:F)*VLOOKUP(A6618,Sheet1!$A$1:$E$49,3)</f>
        <v>33479.334048907956</v>
      </c>
      <c r="H6618">
        <f>SUMIF(E:E,E6618,F:F)*VLOOKUP(A6618,Sheet1!$A$1:$E$49,5)</f>
        <v>40028.153159598653</v>
      </c>
    </row>
    <row r="6619" spans="1:8" x14ac:dyDescent="0.25">
      <c r="A6619">
        <v>21</v>
      </c>
      <c r="B6619">
        <v>19</v>
      </c>
      <c r="C6619">
        <v>5</v>
      </c>
      <c r="D6619">
        <v>2022</v>
      </c>
      <c r="E6619" s="1">
        <f t="shared" si="103"/>
        <v>44700</v>
      </c>
      <c r="F6619">
        <v>38046</v>
      </c>
      <c r="G6619">
        <f>SUMIF(E:E,E6619,F:F)*VLOOKUP(A6619,Sheet1!$A$1:$E$49,3)</f>
        <v>33991.026927384752</v>
      </c>
      <c r="H6619">
        <f>SUMIF(E:E,E6619,F:F)*VLOOKUP(A6619,Sheet1!$A$1:$E$49,5)</f>
        <v>40417.496729589358</v>
      </c>
    </row>
    <row r="6620" spans="1:8" x14ac:dyDescent="0.25">
      <c r="A6620">
        <v>22</v>
      </c>
      <c r="B6620">
        <v>19</v>
      </c>
      <c r="C6620">
        <v>5</v>
      </c>
      <c r="D6620">
        <v>2022</v>
      </c>
      <c r="E6620" s="1">
        <f t="shared" si="103"/>
        <v>44700</v>
      </c>
      <c r="F6620">
        <v>38187</v>
      </c>
      <c r="G6620">
        <f>SUMIF(E:E,E6620,F:F)*VLOOKUP(A6620,Sheet1!$A$1:$E$49,3)</f>
        <v>34575.818788501005</v>
      </c>
      <c r="H6620">
        <f>SUMIF(E:E,E6620,F:F)*VLOOKUP(A6620,Sheet1!$A$1:$E$49,5)</f>
        <v>40698.510474701718</v>
      </c>
    </row>
    <row r="6621" spans="1:8" x14ac:dyDescent="0.25">
      <c r="A6621">
        <v>23</v>
      </c>
      <c r="B6621">
        <v>19</v>
      </c>
      <c r="C6621">
        <v>5</v>
      </c>
      <c r="D6621">
        <v>2022</v>
      </c>
      <c r="E6621" s="1">
        <f t="shared" si="103"/>
        <v>44700</v>
      </c>
      <c r="F6621">
        <v>38442</v>
      </c>
      <c r="G6621">
        <f>SUMIF(E:E,E6621,F:F)*VLOOKUP(A6621,Sheet1!$A$1:$E$49,3)</f>
        <v>34648.91777114047</v>
      </c>
      <c r="H6621">
        <f>SUMIF(E:E,E6621,F:F)*VLOOKUP(A6621,Sheet1!$A$1:$E$49,5)</f>
        <v>40868.293346233906</v>
      </c>
    </row>
    <row r="6622" spans="1:8" x14ac:dyDescent="0.25">
      <c r="A6622">
        <v>24</v>
      </c>
      <c r="B6622">
        <v>19</v>
      </c>
      <c r="C6622">
        <v>5</v>
      </c>
      <c r="D6622">
        <v>2022</v>
      </c>
      <c r="E6622" s="1">
        <f t="shared" si="103"/>
        <v>44700</v>
      </c>
      <c r="F6622">
        <v>38972</v>
      </c>
      <c r="G6622">
        <f>SUMIF(E:E,E6622,F:F)*VLOOKUP(A6622,Sheet1!$A$1:$E$49,3)</f>
        <v>34868.214719059128</v>
      </c>
      <c r="H6622">
        <f>SUMIF(E:E,E6622,F:F)*VLOOKUP(A6622,Sheet1!$A$1:$E$49,5)</f>
        <v>40925.084429194969</v>
      </c>
    </row>
    <row r="6623" spans="1:8" x14ac:dyDescent="0.25">
      <c r="A6623">
        <v>25</v>
      </c>
      <c r="B6623">
        <v>19</v>
      </c>
      <c r="C6623">
        <v>5</v>
      </c>
      <c r="D6623">
        <v>2022</v>
      </c>
      <c r="E6623" s="1">
        <f t="shared" si="103"/>
        <v>44700</v>
      </c>
      <c r="F6623">
        <v>38894</v>
      </c>
      <c r="G6623">
        <f>SUMIF(E:E,E6623,F:F)*VLOOKUP(A6623,Sheet1!$A$1:$E$49,3)</f>
        <v>35160.610649617265</v>
      </c>
      <c r="H6623">
        <f>SUMIF(E:E,E6623,F:F)*VLOOKUP(A6623,Sheet1!$A$1:$E$49,5)</f>
        <v>40868.293346233906</v>
      </c>
    </row>
    <row r="6624" spans="1:8" x14ac:dyDescent="0.25">
      <c r="A6624">
        <v>26</v>
      </c>
      <c r="B6624">
        <v>19</v>
      </c>
      <c r="C6624">
        <v>5</v>
      </c>
      <c r="D6624">
        <v>2022</v>
      </c>
      <c r="E6624" s="1">
        <f t="shared" si="103"/>
        <v>44700</v>
      </c>
      <c r="F6624">
        <v>38317</v>
      </c>
      <c r="G6624">
        <f>SUMIF(E:E,E6624,F:F)*VLOOKUP(A6624,Sheet1!$A$1:$E$49,3)</f>
        <v>34795.11573641967</v>
      </c>
      <c r="H6624">
        <f>SUMIF(E:E,E6624,F:F)*VLOOKUP(A6624,Sheet1!$A$1:$E$49,5)</f>
        <v>40698.510474701718</v>
      </c>
    </row>
    <row r="6625" spans="1:8" x14ac:dyDescent="0.25">
      <c r="A6625">
        <v>27</v>
      </c>
      <c r="B6625">
        <v>19</v>
      </c>
      <c r="C6625">
        <v>5</v>
      </c>
      <c r="D6625">
        <v>2022</v>
      </c>
      <c r="E6625" s="1">
        <f t="shared" si="103"/>
        <v>44700</v>
      </c>
      <c r="F6625">
        <v>37850</v>
      </c>
      <c r="G6625">
        <f>SUMIF(E:E,E6625,F:F)*VLOOKUP(A6625,Sheet1!$A$1:$E$49,3)</f>
        <v>34210.323875303417</v>
      </c>
      <c r="H6625">
        <f>SUMIF(E:E,E6625,F:F)*VLOOKUP(A6625,Sheet1!$A$1:$E$49,5)</f>
        <v>40417.496729589358</v>
      </c>
    </row>
    <row r="6626" spans="1:8" x14ac:dyDescent="0.25">
      <c r="A6626">
        <v>28</v>
      </c>
      <c r="B6626">
        <v>19</v>
      </c>
      <c r="C6626">
        <v>5</v>
      </c>
      <c r="D6626">
        <v>2022</v>
      </c>
      <c r="E6626" s="1">
        <f t="shared" si="103"/>
        <v>44700</v>
      </c>
      <c r="F6626">
        <v>37139</v>
      </c>
      <c r="G6626">
        <f>SUMIF(E:E,E6626,F:F)*VLOOKUP(A6626,Sheet1!$A$1:$E$49,3)</f>
        <v>33698.630996826621</v>
      </c>
      <c r="H6626">
        <f>SUMIF(E:E,E6626,F:F)*VLOOKUP(A6626,Sheet1!$A$1:$E$49,5)</f>
        <v>40028.153159598653</v>
      </c>
    </row>
    <row r="6627" spans="1:8" x14ac:dyDescent="0.25">
      <c r="A6627">
        <v>29</v>
      </c>
      <c r="B6627">
        <v>19</v>
      </c>
      <c r="C6627">
        <v>5</v>
      </c>
      <c r="D6627">
        <v>2022</v>
      </c>
      <c r="E6627" s="1">
        <f t="shared" si="103"/>
        <v>44700</v>
      </c>
      <c r="F6627">
        <v>36906</v>
      </c>
      <c r="G6627">
        <f>SUMIF(E:E,E6627,F:F)*VLOOKUP(A6627,Sheet1!$A$1:$E$49,3)</f>
        <v>33844.828962105552</v>
      </c>
      <c r="H6627">
        <f>SUMIF(E:E,E6627,F:F)*VLOOKUP(A6627,Sheet1!$A$1:$E$49,5)</f>
        <v>39534.471090433057</v>
      </c>
    </row>
    <row r="6628" spans="1:8" x14ac:dyDescent="0.25">
      <c r="A6628">
        <v>30</v>
      </c>
      <c r="B6628">
        <v>19</v>
      </c>
      <c r="C6628">
        <v>5</v>
      </c>
      <c r="D6628">
        <v>2022</v>
      </c>
      <c r="E6628" s="1">
        <f t="shared" si="103"/>
        <v>44700</v>
      </c>
      <c r="F6628">
        <v>36978</v>
      </c>
      <c r="G6628">
        <f>SUMIF(E:E,E6628,F:F)*VLOOKUP(A6628,Sheet1!$A$1:$E$49,3)</f>
        <v>34575.818788501005</v>
      </c>
      <c r="H6628">
        <f>SUMIF(E:E,E6628,F:F)*VLOOKUP(A6628,Sheet1!$A$1:$E$49,5)</f>
        <v>38941.464013463097</v>
      </c>
    </row>
    <row r="6629" spans="1:8" x14ac:dyDescent="0.25">
      <c r="A6629">
        <v>31</v>
      </c>
      <c r="B6629">
        <v>19</v>
      </c>
      <c r="C6629">
        <v>5</v>
      </c>
      <c r="D6629">
        <v>2022</v>
      </c>
      <c r="E6629" s="1">
        <f t="shared" si="103"/>
        <v>44700</v>
      </c>
      <c r="F6629">
        <v>36946</v>
      </c>
      <c r="G6629">
        <f>SUMIF(E:E,E6629,F:F)*VLOOKUP(A6629,Sheet1!$A$1:$E$49,3)</f>
        <v>34941.3137016986</v>
      </c>
      <c r="H6629">
        <f>SUMIF(E:E,E6629,F:F)*VLOOKUP(A6629,Sheet1!$A$1:$E$49,5)</f>
        <v>38255.082845011362</v>
      </c>
    </row>
    <row r="6630" spans="1:8" x14ac:dyDescent="0.25">
      <c r="A6630">
        <v>32</v>
      </c>
      <c r="B6630">
        <v>19</v>
      </c>
      <c r="C6630">
        <v>5</v>
      </c>
      <c r="D6630">
        <v>2022</v>
      </c>
      <c r="E6630" s="1">
        <f t="shared" si="103"/>
        <v>44700</v>
      </c>
      <c r="F6630">
        <v>37208</v>
      </c>
      <c r="G6630">
        <f>SUMIF(E:E,E6630,F:F)*VLOOKUP(A6630,Sheet1!$A$1:$E$49,3)</f>
        <v>37938.371989919615</v>
      </c>
      <c r="H6630">
        <f>SUMIF(E:E,E6630,F:F)*VLOOKUP(A6630,Sheet1!$A$1:$E$49,5)</f>
        <v>37482.116558791975</v>
      </c>
    </row>
    <row r="6631" spans="1:8" x14ac:dyDescent="0.25">
      <c r="A6631">
        <v>33</v>
      </c>
      <c r="B6631">
        <v>19</v>
      </c>
      <c r="C6631">
        <v>5</v>
      </c>
      <c r="D6631">
        <v>2022</v>
      </c>
      <c r="E6631" s="1">
        <f t="shared" si="103"/>
        <v>44700</v>
      </c>
      <c r="F6631">
        <v>37171</v>
      </c>
      <c r="G6631">
        <f>SUMIF(E:E,E6631,F:F)*VLOOKUP(A6631,Sheet1!$A$1:$E$49,3)</f>
        <v>39765.846555908123</v>
      </c>
      <c r="H6631">
        <f>SUMIF(E:E,E6631,F:F)*VLOOKUP(A6631,Sheet1!$A$1:$E$49,5)</f>
        <v>36630.080510569096</v>
      </c>
    </row>
    <row r="6632" spans="1:8" x14ac:dyDescent="0.25">
      <c r="A6632">
        <v>34</v>
      </c>
      <c r="B6632">
        <v>19</v>
      </c>
      <c r="C6632">
        <v>5</v>
      </c>
      <c r="D6632">
        <v>2022</v>
      </c>
      <c r="E6632" s="1">
        <f t="shared" si="103"/>
        <v>44700</v>
      </c>
      <c r="F6632">
        <v>36986</v>
      </c>
      <c r="G6632">
        <f>SUMIF(E:E,E6632,F:F)*VLOOKUP(A6632,Sheet1!$A$1:$E$49,3)</f>
        <v>41447.123156617425</v>
      </c>
      <c r="H6632">
        <f>SUMIF(E:E,E6632,F:F)*VLOOKUP(A6632,Sheet1!$A$1:$E$49,5)</f>
        <v>35707.095021159439</v>
      </c>
    </row>
    <row r="6633" spans="1:8" x14ac:dyDescent="0.25">
      <c r="A6633">
        <v>35</v>
      </c>
      <c r="B6633">
        <v>19</v>
      </c>
      <c r="C6633">
        <v>5</v>
      </c>
      <c r="D6633">
        <v>2022</v>
      </c>
      <c r="E6633" s="1">
        <f t="shared" si="103"/>
        <v>44700</v>
      </c>
      <c r="F6633">
        <v>36703</v>
      </c>
      <c r="G6633">
        <f>SUMIF(E:E,E6633,F:F)*VLOOKUP(A6633,Sheet1!$A$1:$E$49,3)</f>
        <v>42689.805861489673</v>
      </c>
      <c r="H6633">
        <f>SUMIF(E:E,E6633,F:F)*VLOOKUP(A6633,Sheet1!$A$1:$E$49,5)</f>
        <v>34721.756955323101</v>
      </c>
    </row>
    <row r="6634" spans="1:8" x14ac:dyDescent="0.25">
      <c r="A6634">
        <v>36</v>
      </c>
      <c r="B6634">
        <v>19</v>
      </c>
      <c r="C6634">
        <v>5</v>
      </c>
      <c r="D6634">
        <v>2022</v>
      </c>
      <c r="E6634" s="1">
        <f t="shared" si="103"/>
        <v>44700</v>
      </c>
      <c r="F6634">
        <v>36351</v>
      </c>
      <c r="G6634">
        <f>SUMIF(E:E,E6634,F:F)*VLOOKUP(A6634,Sheet1!$A$1:$E$49,3)</f>
        <v>42982.201792047796</v>
      </c>
      <c r="H6634">
        <f>SUMIF(E:E,E6634,F:F)*VLOOKUP(A6634,Sheet1!$A$1:$E$49,5)</f>
        <v>33683.007126415316</v>
      </c>
    </row>
    <row r="6635" spans="1:8" x14ac:dyDescent="0.25">
      <c r="A6635">
        <v>37</v>
      </c>
      <c r="B6635">
        <v>19</v>
      </c>
      <c r="C6635">
        <v>5</v>
      </c>
      <c r="D6635">
        <v>2022</v>
      </c>
      <c r="E6635" s="1">
        <f t="shared" si="103"/>
        <v>44700</v>
      </c>
      <c r="F6635">
        <v>35816</v>
      </c>
      <c r="G6635">
        <f>SUMIF(E:E,E6635,F:F)*VLOOKUP(A6635,Sheet1!$A$1:$E$49,3)</f>
        <v>43055.300774687261</v>
      </c>
      <c r="H6635">
        <f>SUMIF(E:E,E6635,F:F)*VLOOKUP(A6635,Sheet1!$A$1:$E$49,5)</f>
        <v>32599.996369238004</v>
      </c>
    </row>
    <row r="6636" spans="1:8" x14ac:dyDescent="0.25">
      <c r="A6636">
        <v>38</v>
      </c>
      <c r="B6636">
        <v>19</v>
      </c>
      <c r="C6636">
        <v>5</v>
      </c>
      <c r="D6636">
        <v>2022</v>
      </c>
      <c r="E6636" s="1">
        <f t="shared" si="103"/>
        <v>44700</v>
      </c>
      <c r="F6636">
        <v>34978</v>
      </c>
      <c r="G6636">
        <f>SUMIF(E:E,E6636,F:F)*VLOOKUP(A6636,Sheet1!$A$1:$E$49,3)</f>
        <v>42762.904844129131</v>
      </c>
      <c r="H6636">
        <f>SUMIF(E:E,E6636,F:F)*VLOOKUP(A6636,Sheet1!$A$1:$E$49,5)</f>
        <v>31481.953058399293</v>
      </c>
    </row>
    <row r="6637" spans="1:8" x14ac:dyDescent="0.25">
      <c r="A6637">
        <v>39</v>
      </c>
      <c r="B6637">
        <v>19</v>
      </c>
      <c r="C6637">
        <v>5</v>
      </c>
      <c r="D6637">
        <v>2022</v>
      </c>
      <c r="E6637" s="1">
        <f t="shared" si="103"/>
        <v>44700</v>
      </c>
      <c r="F6637">
        <v>34107</v>
      </c>
      <c r="G6637">
        <f>SUMIF(E:E,E6637,F:F)*VLOOKUP(A6637,Sheet1!$A$1:$E$49,3)</f>
        <v>42762.904844129131</v>
      </c>
      <c r="H6637">
        <f>SUMIF(E:E,E6637,F:F)*VLOOKUP(A6637,Sheet1!$A$1:$E$49,5)</f>
        <v>30338.054711294732</v>
      </c>
    </row>
    <row r="6638" spans="1:8" x14ac:dyDescent="0.25">
      <c r="A6638">
        <v>40</v>
      </c>
      <c r="B6638">
        <v>19</v>
      </c>
      <c r="C6638">
        <v>5</v>
      </c>
      <c r="D6638">
        <v>2022</v>
      </c>
      <c r="E6638" s="1">
        <f t="shared" si="103"/>
        <v>44700</v>
      </c>
      <c r="F6638">
        <v>33558</v>
      </c>
      <c r="G6638">
        <f>SUMIF(E:E,E6638,F:F)*VLOOKUP(A6638,Sheet1!$A$1:$E$49,3)</f>
        <v>41739.519087175555</v>
      </c>
      <c r="H6638">
        <f>SUMIF(E:E,E6638,F:F)*VLOOKUP(A6638,Sheet1!$A$1:$E$49,5)</f>
        <v>29177.306110510926</v>
      </c>
    </row>
    <row r="6639" spans="1:8" x14ac:dyDescent="0.25">
      <c r="A6639">
        <v>41</v>
      </c>
      <c r="B6639">
        <v>19</v>
      </c>
      <c r="C6639">
        <v>5</v>
      </c>
      <c r="D6639">
        <v>2022</v>
      </c>
      <c r="E6639" s="1">
        <f t="shared" si="103"/>
        <v>44700</v>
      </c>
      <c r="F6639">
        <v>33207</v>
      </c>
      <c r="G6639">
        <f>SUMIF(E:E,E6639,F:F)*VLOOKUP(A6639,Sheet1!$A$1:$E$49,3)</f>
        <v>39985.143503826788</v>
      </c>
      <c r="H6639">
        <f>SUMIF(E:E,E6639,F:F)*VLOOKUP(A6639,Sheet1!$A$1:$E$49,5)</f>
        <v>28008.426118932701</v>
      </c>
    </row>
    <row r="6640" spans="1:8" x14ac:dyDescent="0.25">
      <c r="A6640">
        <v>42</v>
      </c>
      <c r="B6640">
        <v>19</v>
      </c>
      <c r="C6640">
        <v>5</v>
      </c>
      <c r="D6640">
        <v>2022</v>
      </c>
      <c r="E6640" s="1">
        <f t="shared" si="103"/>
        <v>44700</v>
      </c>
      <c r="F6640">
        <v>32821</v>
      </c>
      <c r="G6640">
        <f>SUMIF(E:E,E6640,F:F)*VLOOKUP(A6640,Sheet1!$A$1:$E$49,3)</f>
        <v>38450.064868396403</v>
      </c>
      <c r="H6640">
        <f>SUMIF(E:E,E6640,F:F)*VLOOKUP(A6640,Sheet1!$A$1:$E$49,5)</f>
        <v>26839.745052573569</v>
      </c>
    </row>
    <row r="6641" spans="1:8" x14ac:dyDescent="0.25">
      <c r="A6641">
        <v>43</v>
      </c>
      <c r="B6641">
        <v>19</v>
      </c>
      <c r="C6641">
        <v>5</v>
      </c>
      <c r="D6641">
        <v>2022</v>
      </c>
      <c r="E6641" s="1">
        <f t="shared" si="103"/>
        <v>44700</v>
      </c>
      <c r="F6641">
        <v>32325</v>
      </c>
      <c r="G6641">
        <f>SUMIF(E:E,E6641,F:F)*VLOOKUP(A6641,Sheet1!$A$1:$E$49,3)</f>
        <v>37426.67911144282</v>
      </c>
      <c r="H6641">
        <f>SUMIF(E:E,E6641,F:F)*VLOOKUP(A6641,Sheet1!$A$1:$E$49,5)</f>
        <v>25679.11413271106</v>
      </c>
    </row>
    <row r="6642" spans="1:8" x14ac:dyDescent="0.25">
      <c r="A6642">
        <v>44</v>
      </c>
      <c r="B6642">
        <v>19</v>
      </c>
      <c r="C6642">
        <v>5</v>
      </c>
      <c r="D6642">
        <v>2022</v>
      </c>
      <c r="E6642" s="1">
        <f t="shared" si="103"/>
        <v>44700</v>
      </c>
      <c r="F6642">
        <v>30903</v>
      </c>
      <c r="G6642">
        <f>SUMIF(E:E,E6642,F:F)*VLOOKUP(A6642,Sheet1!$A$1:$E$49,3)</f>
        <v>34502.719805861539</v>
      </c>
      <c r="H6642">
        <f>SUMIF(E:E,E6642,F:F)*VLOOKUP(A6642,Sheet1!$A$1:$E$49,5)</f>
        <v>24533.82817247491</v>
      </c>
    </row>
    <row r="6643" spans="1:8" x14ac:dyDescent="0.25">
      <c r="A6643">
        <v>45</v>
      </c>
      <c r="B6643">
        <v>19</v>
      </c>
      <c r="C6643">
        <v>5</v>
      </c>
      <c r="D6643">
        <v>2022</v>
      </c>
      <c r="E6643" s="1">
        <f t="shared" si="103"/>
        <v>44700</v>
      </c>
      <c r="F6643">
        <v>29240</v>
      </c>
      <c r="G6643">
        <f>SUMIF(E:E,E6643,F:F)*VLOOKUP(A6643,Sheet1!$A$1:$E$49,3)</f>
        <v>31140.166604442664</v>
      </c>
      <c r="H6643">
        <f>SUMIF(E:E,E6643,F:F)*VLOOKUP(A6643,Sheet1!$A$1:$E$49,5)</f>
        <v>23410.562275925597</v>
      </c>
    </row>
    <row r="6644" spans="1:8" x14ac:dyDescent="0.25">
      <c r="A6644">
        <v>46</v>
      </c>
      <c r="B6644">
        <v>19</v>
      </c>
      <c r="C6644">
        <v>5</v>
      </c>
      <c r="D6644">
        <v>2022</v>
      </c>
      <c r="E6644" s="1">
        <f t="shared" si="103"/>
        <v>44700</v>
      </c>
      <c r="F6644">
        <v>27871</v>
      </c>
      <c r="G6644">
        <f>SUMIF(E:E,E6644,F:F)*VLOOKUP(A6644,Sheet1!$A$1:$E$49,3)</f>
        <v>27631.415437744858</v>
      </c>
      <c r="H6644">
        <f>SUMIF(E:E,E6644,F:F)*VLOOKUP(A6644,Sheet1!$A$1:$E$49,5)</f>
        <v>22315.322951865106</v>
      </c>
    </row>
    <row r="6645" spans="1:8" x14ac:dyDescent="0.25">
      <c r="A6645">
        <v>47</v>
      </c>
      <c r="B6645">
        <v>19</v>
      </c>
      <c r="C6645">
        <v>5</v>
      </c>
      <c r="D6645">
        <v>2022</v>
      </c>
      <c r="E6645" s="1">
        <f t="shared" si="103"/>
        <v>44700</v>
      </c>
      <c r="F6645">
        <v>26985</v>
      </c>
      <c r="G6645">
        <f>SUMIF(E:E,E6645,F:F)*VLOOKUP(A6645,Sheet1!$A$1:$E$49,3)</f>
        <v>26461.831715512479</v>
      </c>
      <c r="H6645">
        <f>SUMIF(E:E,E6645,F:F)*VLOOKUP(A6645,Sheet1!$A$1:$E$49,5)</f>
        <v>21253.413681384976</v>
      </c>
    </row>
    <row r="6646" spans="1:8" x14ac:dyDescent="0.25">
      <c r="A6646">
        <v>48</v>
      </c>
      <c r="B6646">
        <v>19</v>
      </c>
      <c r="C6646">
        <v>5</v>
      </c>
      <c r="D6646">
        <v>2022</v>
      </c>
      <c r="E6646" s="1">
        <f t="shared" si="103"/>
        <v>44700</v>
      </c>
      <c r="F6646">
        <v>26622</v>
      </c>
      <c r="G6646">
        <f>SUMIF(E:E,E6646,F:F)*VLOOKUP(A6646,Sheet1!$A$1:$E$49,3)</f>
        <v>26242.534767593846</v>
      </c>
      <c r="H6646">
        <f>SUMIF(E:E,E6646,F:F)*VLOOKUP(A6646,Sheet1!$A$1:$E$49,5)</f>
        <v>20229.414637604063</v>
      </c>
    </row>
    <row r="6647" spans="1:8" x14ac:dyDescent="0.25">
      <c r="A6647">
        <v>1</v>
      </c>
      <c r="B6647">
        <v>20</v>
      </c>
      <c r="C6647">
        <v>5</v>
      </c>
      <c r="D6647">
        <v>2022</v>
      </c>
      <c r="E6647" s="1">
        <f t="shared" si="103"/>
        <v>44701</v>
      </c>
      <c r="F6647">
        <v>26392</v>
      </c>
      <c r="G6647">
        <f>SUMIF(E:E,E6647,F:F)*VLOOKUP(A6647,Sheet1!$A$1:$E$49,3)</f>
        <v>26176.910210939004</v>
      </c>
      <c r="H6647">
        <f>SUMIF(E:E,E6647,F:F)*VLOOKUP(A6647,Sheet1!$A$1:$E$49,5)</f>
        <v>21200.265391305726</v>
      </c>
    </row>
    <row r="6648" spans="1:8" x14ac:dyDescent="0.25">
      <c r="A6648">
        <v>2</v>
      </c>
      <c r="B6648">
        <v>20</v>
      </c>
      <c r="C6648">
        <v>5</v>
      </c>
      <c r="D6648">
        <v>2022</v>
      </c>
      <c r="E6648" s="1">
        <f t="shared" si="103"/>
        <v>44701</v>
      </c>
      <c r="F6648">
        <v>26198</v>
      </c>
      <c r="G6648">
        <f>SUMIF(E:E,E6648,F:F)*VLOOKUP(A6648,Sheet1!$A$1:$E$49,3)</f>
        <v>25812.329288781089</v>
      </c>
      <c r="H6648">
        <f>SUMIF(E:E,E6648,F:F)*VLOOKUP(A6648,Sheet1!$A$1:$E$49,5)</f>
        <v>22259.519151344502</v>
      </c>
    </row>
    <row r="6649" spans="1:8" x14ac:dyDescent="0.25">
      <c r="A6649">
        <v>3</v>
      </c>
      <c r="B6649">
        <v>20</v>
      </c>
      <c r="C6649">
        <v>5</v>
      </c>
      <c r="D6649">
        <v>2022</v>
      </c>
      <c r="E6649" s="1">
        <f t="shared" si="103"/>
        <v>44701</v>
      </c>
      <c r="F6649">
        <v>26036</v>
      </c>
      <c r="G6649">
        <f>SUMIF(E:E,E6649,F:F)*VLOOKUP(A6649,Sheet1!$A$1:$E$49,3)</f>
        <v>25156.083628896828</v>
      </c>
      <c r="H6649">
        <f>SUMIF(E:E,E6649,F:F)*VLOOKUP(A6649,Sheet1!$A$1:$E$49,5)</f>
        <v>23352.019616689209</v>
      </c>
    </row>
    <row r="6650" spans="1:8" x14ac:dyDescent="0.25">
      <c r="A6650">
        <v>4</v>
      </c>
      <c r="B6650">
        <v>20</v>
      </c>
      <c r="C6650">
        <v>5</v>
      </c>
      <c r="D6650">
        <v>2022</v>
      </c>
      <c r="E6650" s="1">
        <f t="shared" si="103"/>
        <v>44701</v>
      </c>
      <c r="F6650">
        <v>25805</v>
      </c>
      <c r="G6650">
        <f>SUMIF(E:E,E6650,F:F)*VLOOKUP(A6650,Sheet1!$A$1:$E$49,3)</f>
        <v>24718.58652230732</v>
      </c>
      <c r="H6650">
        <f>SUMIF(E:E,E6650,F:F)*VLOOKUP(A6650,Sheet1!$A$1:$E$49,5)</f>
        <v>24472.476568633159</v>
      </c>
    </row>
    <row r="6651" spans="1:8" x14ac:dyDescent="0.25">
      <c r="A6651">
        <v>5</v>
      </c>
      <c r="B6651">
        <v>20</v>
      </c>
      <c r="C6651">
        <v>5</v>
      </c>
      <c r="D6651">
        <v>2022</v>
      </c>
      <c r="E6651" s="1">
        <f t="shared" si="103"/>
        <v>44701</v>
      </c>
      <c r="F6651">
        <v>25547</v>
      </c>
      <c r="G6651">
        <f>SUMIF(E:E,E6651,F:F)*VLOOKUP(A6651,Sheet1!$A$1:$E$49,3)</f>
        <v>24208.173231286222</v>
      </c>
      <c r="H6651">
        <f>SUMIF(E:E,E6651,F:F)*VLOOKUP(A6651,Sheet1!$A$1:$E$49,5)</f>
        <v>25614.898518816579</v>
      </c>
    </row>
    <row r="6652" spans="1:8" x14ac:dyDescent="0.25">
      <c r="A6652">
        <v>6</v>
      </c>
      <c r="B6652">
        <v>20</v>
      </c>
      <c r="C6652">
        <v>5</v>
      </c>
      <c r="D6652">
        <v>2022</v>
      </c>
      <c r="E6652" s="1">
        <f t="shared" si="103"/>
        <v>44701</v>
      </c>
      <c r="F6652">
        <v>25388</v>
      </c>
      <c r="G6652">
        <f>SUMIF(E:E,E6652,F:F)*VLOOKUP(A6652,Sheet1!$A$1:$E$49,3)</f>
        <v>23406.095202538778</v>
      </c>
      <c r="H6652">
        <f>SUMIF(E:E,E6652,F:F)*VLOOKUP(A6652,Sheet1!$A$1:$E$49,5)</f>
        <v>26772.627055573554</v>
      </c>
    </row>
    <row r="6653" spans="1:8" x14ac:dyDescent="0.25">
      <c r="A6653">
        <v>7</v>
      </c>
      <c r="B6653">
        <v>20</v>
      </c>
      <c r="C6653">
        <v>5</v>
      </c>
      <c r="D6653">
        <v>2022</v>
      </c>
      <c r="E6653" s="1">
        <f t="shared" si="103"/>
        <v>44701</v>
      </c>
      <c r="F6653">
        <v>25662</v>
      </c>
      <c r="G6653">
        <f>SUMIF(E:E,E6653,F:F)*VLOOKUP(A6653,Sheet1!$A$1:$E$49,3)</f>
        <v>22531.100989359766</v>
      </c>
      <c r="H6653">
        <f>SUMIF(E:E,E6653,F:F)*VLOOKUP(A6653,Sheet1!$A$1:$E$49,5)</f>
        <v>27938.385607871831</v>
      </c>
    </row>
    <row r="6654" spans="1:8" x14ac:dyDescent="0.25">
      <c r="A6654">
        <v>8</v>
      </c>
      <c r="B6654">
        <v>20</v>
      </c>
      <c r="C6654">
        <v>5</v>
      </c>
      <c r="D6654">
        <v>2022</v>
      </c>
      <c r="E6654" s="1">
        <f t="shared" si="103"/>
        <v>44701</v>
      </c>
      <c r="F6654">
        <v>25831</v>
      </c>
      <c r="G6654">
        <f>SUMIF(E:E,E6654,F:F)*VLOOKUP(A6654,Sheet1!$A$1:$E$49,3)</f>
        <v>22093.603882770261</v>
      </c>
      <c r="H6654">
        <f>SUMIF(E:E,E6654,F:F)*VLOOKUP(A6654,Sheet1!$A$1:$E$49,5)</f>
        <v>29104.342587938045</v>
      </c>
    </row>
    <row r="6655" spans="1:8" x14ac:dyDescent="0.25">
      <c r="A6655">
        <v>9</v>
      </c>
      <c r="B6655">
        <v>20</v>
      </c>
      <c r="C6655">
        <v>5</v>
      </c>
      <c r="D6655">
        <v>2022</v>
      </c>
      <c r="E6655" s="1">
        <f t="shared" si="103"/>
        <v>44701</v>
      </c>
      <c r="F6655">
        <v>25809</v>
      </c>
      <c r="G6655">
        <f>SUMIF(E:E,E6655,F:F)*VLOOKUP(A6655,Sheet1!$A$1:$E$49,3)</f>
        <v>21729.022960612321</v>
      </c>
      <c r="H6655">
        <f>SUMIF(E:E,E6655,F:F)*VLOOKUP(A6655,Sheet1!$A$1:$E$49,5)</f>
        <v>30262.188511332308</v>
      </c>
    </row>
    <row r="6656" spans="1:8" x14ac:dyDescent="0.25">
      <c r="A6656">
        <v>10</v>
      </c>
      <c r="B6656">
        <v>20</v>
      </c>
      <c r="C6656">
        <v>5</v>
      </c>
      <c r="D6656">
        <v>2022</v>
      </c>
      <c r="E6656" s="1">
        <f t="shared" si="103"/>
        <v>44701</v>
      </c>
      <c r="F6656">
        <v>26308</v>
      </c>
      <c r="G6656">
        <f>SUMIF(E:E,E6656,F:F)*VLOOKUP(A6656,Sheet1!$A$1:$E$49,3)</f>
        <v>21583.19059174916</v>
      </c>
      <c r="H6656">
        <f>SUMIF(E:E,E6656,F:F)*VLOOKUP(A6656,Sheet1!$A$1:$E$49,5)</f>
        <v>31403.226318380362</v>
      </c>
    </row>
    <row r="6657" spans="1:8" x14ac:dyDescent="0.25">
      <c r="A6657">
        <v>11</v>
      </c>
      <c r="B6657">
        <v>20</v>
      </c>
      <c r="C6657">
        <v>5</v>
      </c>
      <c r="D6657">
        <v>2022</v>
      </c>
      <c r="E6657" s="1">
        <f t="shared" si="103"/>
        <v>44701</v>
      </c>
      <c r="F6657">
        <v>27886</v>
      </c>
      <c r="G6657">
        <f>SUMIF(E:E,E6657,F:F)*VLOOKUP(A6657,Sheet1!$A$1:$E$49,3)</f>
        <v>22676.933358222923</v>
      </c>
      <c r="H6657">
        <f>SUMIF(E:E,E6657,F:F)*VLOOKUP(A6657,Sheet1!$A$1:$E$49,5)</f>
        <v>32518.473744703933</v>
      </c>
    </row>
    <row r="6658" spans="1:8" x14ac:dyDescent="0.25">
      <c r="A6658">
        <v>12</v>
      </c>
      <c r="B6658">
        <v>20</v>
      </c>
      <c r="C6658">
        <v>5</v>
      </c>
      <c r="D6658">
        <v>2022</v>
      </c>
      <c r="E6658" s="1">
        <f t="shared" si="103"/>
        <v>44701</v>
      </c>
      <c r="F6658">
        <v>29886</v>
      </c>
      <c r="G6658">
        <f>SUMIF(E:E,E6658,F:F)*VLOOKUP(A6658,Sheet1!$A$1:$E$49,3)</f>
        <v>25739.413104349496</v>
      </c>
      <c r="H6658">
        <f>SUMIF(E:E,E6658,F:F)*VLOOKUP(A6658,Sheet1!$A$1:$E$49,5)</f>
        <v>33598.776223072753</v>
      </c>
    </row>
    <row r="6659" spans="1:8" x14ac:dyDescent="0.25">
      <c r="A6659">
        <v>13</v>
      </c>
      <c r="B6659">
        <v>20</v>
      </c>
      <c r="C6659">
        <v>5</v>
      </c>
      <c r="D6659">
        <v>2022</v>
      </c>
      <c r="E6659" s="1">
        <f t="shared" ref="E6659:E6722" si="104">DATE(D6659,C6659,B6659)</f>
        <v>44701</v>
      </c>
      <c r="F6659">
        <v>32737</v>
      </c>
      <c r="G6659">
        <f>SUMIF(E:E,E6659,F:F)*VLOOKUP(A6659,Sheet1!$A$1:$E$49,3)</f>
        <v>27562.317715138925</v>
      </c>
      <c r="H6659">
        <f>SUMIF(E:E,E6659,F:F)*VLOOKUP(A6659,Sheet1!$A$1:$E$49,5)</f>
        <v>34634.928456222311</v>
      </c>
    </row>
    <row r="6660" spans="1:8" x14ac:dyDescent="0.25">
      <c r="A6660">
        <v>14</v>
      </c>
      <c r="B6660">
        <v>20</v>
      </c>
      <c r="C6660">
        <v>5</v>
      </c>
      <c r="D6660">
        <v>2022</v>
      </c>
      <c r="E6660" s="1">
        <f t="shared" si="104"/>
        <v>44701</v>
      </c>
      <c r="F6660">
        <v>34738</v>
      </c>
      <c r="G6660">
        <f>SUMIF(E:E,E6660,F:F)*VLOOKUP(A6660,Sheet1!$A$1:$E$49,3)</f>
        <v>30697.713645697193</v>
      </c>
      <c r="H6660">
        <f>SUMIF(E:E,E6660,F:F)*VLOOKUP(A6660,Sheet1!$A$1:$E$49,5)</f>
        <v>35617.802492790965</v>
      </c>
    </row>
    <row r="6661" spans="1:8" x14ac:dyDescent="0.25">
      <c r="A6661">
        <v>15</v>
      </c>
      <c r="B6661">
        <v>20</v>
      </c>
      <c r="C6661">
        <v>5</v>
      </c>
      <c r="D6661">
        <v>2022</v>
      </c>
      <c r="E6661" s="1">
        <f t="shared" si="104"/>
        <v>44701</v>
      </c>
      <c r="F6661">
        <v>36212</v>
      </c>
      <c r="G6661">
        <f>SUMIF(E:E,E6661,F:F)*VLOOKUP(A6661,Sheet1!$A$1:$E$49,3)</f>
        <v>33906.025760686971</v>
      </c>
      <c r="H6661">
        <f>SUMIF(E:E,E6661,F:F)*VLOOKUP(A6661,Sheet1!$A$1:$E$49,5)</f>
        <v>36538.479877664315</v>
      </c>
    </row>
    <row r="6662" spans="1:8" x14ac:dyDescent="0.25">
      <c r="A6662">
        <v>16</v>
      </c>
      <c r="B6662">
        <v>20</v>
      </c>
      <c r="C6662">
        <v>5</v>
      </c>
      <c r="D6662">
        <v>2022</v>
      </c>
      <c r="E6662" s="1">
        <f t="shared" si="104"/>
        <v>44701</v>
      </c>
      <c r="F6662">
        <v>36649</v>
      </c>
      <c r="G6662">
        <f>SUMIF(E:E,E6662,F:F)*VLOOKUP(A6662,Sheet1!$A$1:$E$49,3)</f>
        <v>35656.014187044886</v>
      </c>
      <c r="H6662">
        <f>SUMIF(E:E,E6662,F:F)*VLOOKUP(A6662,Sheet1!$A$1:$E$49,5)</f>
        <v>37388.385244212812</v>
      </c>
    </row>
    <row r="6663" spans="1:8" x14ac:dyDescent="0.25">
      <c r="A6663">
        <v>17</v>
      </c>
      <c r="B6663">
        <v>20</v>
      </c>
      <c r="C6663">
        <v>5</v>
      </c>
      <c r="D6663">
        <v>2022</v>
      </c>
      <c r="E6663" s="1">
        <f t="shared" si="104"/>
        <v>44701</v>
      </c>
      <c r="F6663">
        <v>36799</v>
      </c>
      <c r="G6663">
        <f>SUMIF(E:E,E6663,F:F)*VLOOKUP(A6663,Sheet1!$A$1:$E$49,3)</f>
        <v>35364.349449318564</v>
      </c>
      <c r="H6663">
        <f>SUMIF(E:E,E6663,F:F)*VLOOKUP(A6663,Sheet1!$A$1:$E$49,5)</f>
        <v>38159.418578059594</v>
      </c>
    </row>
    <row r="6664" spans="1:8" x14ac:dyDescent="0.25">
      <c r="A6664">
        <v>18</v>
      </c>
      <c r="B6664">
        <v>20</v>
      </c>
      <c r="C6664">
        <v>5</v>
      </c>
      <c r="D6664">
        <v>2022</v>
      </c>
      <c r="E6664" s="1">
        <f t="shared" si="104"/>
        <v>44701</v>
      </c>
      <c r="F6664">
        <v>36773</v>
      </c>
      <c r="G6664">
        <f>SUMIF(E:E,E6664,F:F)*VLOOKUP(A6664,Sheet1!$A$1:$E$49,3)</f>
        <v>33395.612469665844</v>
      </c>
      <c r="H6664">
        <f>SUMIF(E:E,E6664,F:F)*VLOOKUP(A6664,Sheet1!$A$1:$E$49,5)</f>
        <v>38844.083317047676</v>
      </c>
    </row>
    <row r="6665" spans="1:8" x14ac:dyDescent="0.25">
      <c r="A6665">
        <v>19</v>
      </c>
      <c r="B6665">
        <v>20</v>
      </c>
      <c r="C6665">
        <v>5</v>
      </c>
      <c r="D6665">
        <v>2022</v>
      </c>
      <c r="E6665" s="1">
        <f t="shared" si="104"/>
        <v>44701</v>
      </c>
      <c r="F6665">
        <v>35730</v>
      </c>
      <c r="G6665">
        <f>SUMIF(E:E,E6665,F:F)*VLOOKUP(A6665,Sheet1!$A$1:$E$49,3)</f>
        <v>32885.199178644718</v>
      </c>
      <c r="H6665">
        <f>SUMIF(E:E,E6665,F:F)*VLOOKUP(A6665,Sheet1!$A$1:$E$49,5)</f>
        <v>39435.607464610708</v>
      </c>
    </row>
    <row r="6666" spans="1:8" x14ac:dyDescent="0.25">
      <c r="A6666">
        <v>20</v>
      </c>
      <c r="B6666">
        <v>20</v>
      </c>
      <c r="C6666">
        <v>5</v>
      </c>
      <c r="D6666">
        <v>2022</v>
      </c>
      <c r="E6666" s="1">
        <f t="shared" si="104"/>
        <v>44701</v>
      </c>
      <c r="F6666">
        <v>35684</v>
      </c>
      <c r="G6666">
        <f>SUMIF(E:E,E6666,F:F)*VLOOKUP(A6666,Sheet1!$A$1:$E$49,3)</f>
        <v>33395.612469665844</v>
      </c>
      <c r="H6666">
        <f>SUMIF(E:E,E6666,F:F)*VLOOKUP(A6666,Sheet1!$A$1:$E$49,5)</f>
        <v>39928.054985848503</v>
      </c>
    </row>
    <row r="6667" spans="1:8" x14ac:dyDescent="0.25">
      <c r="A6667">
        <v>21</v>
      </c>
      <c r="B6667">
        <v>20</v>
      </c>
      <c r="C6667">
        <v>5</v>
      </c>
      <c r="D6667">
        <v>2022</v>
      </c>
      <c r="E6667" s="1">
        <f t="shared" si="104"/>
        <v>44701</v>
      </c>
      <c r="F6667">
        <v>36649</v>
      </c>
      <c r="G6667">
        <f>SUMIF(E:E,E6667,F:F)*VLOOKUP(A6667,Sheet1!$A$1:$E$49,3)</f>
        <v>33906.025760686971</v>
      </c>
      <c r="H6667">
        <f>SUMIF(E:E,E6667,F:F)*VLOOKUP(A6667,Sheet1!$A$1:$E$49,5)</f>
        <v>40316.424926599764</v>
      </c>
    </row>
    <row r="6668" spans="1:8" x14ac:dyDescent="0.25">
      <c r="A6668">
        <v>22</v>
      </c>
      <c r="B6668">
        <v>20</v>
      </c>
      <c r="C6668">
        <v>5</v>
      </c>
      <c r="D6668">
        <v>2022</v>
      </c>
      <c r="E6668" s="1">
        <f t="shared" si="104"/>
        <v>44701</v>
      </c>
      <c r="F6668">
        <v>36882</v>
      </c>
      <c r="G6668">
        <f>SUMIF(E:E,E6668,F:F)*VLOOKUP(A6668,Sheet1!$A$1:$E$49,3)</f>
        <v>34489.355236139607</v>
      </c>
      <c r="H6668">
        <f>SUMIF(E:E,E6668,F:F)*VLOOKUP(A6668,Sheet1!$A$1:$E$49,5)</f>
        <v>40596.735942246378</v>
      </c>
    </row>
    <row r="6669" spans="1:8" x14ac:dyDescent="0.25">
      <c r="A6669">
        <v>23</v>
      </c>
      <c r="B6669">
        <v>20</v>
      </c>
      <c r="C6669">
        <v>5</v>
      </c>
      <c r="D6669">
        <v>2022</v>
      </c>
      <c r="E6669" s="1">
        <f t="shared" si="104"/>
        <v>44701</v>
      </c>
      <c r="F6669">
        <v>37310</v>
      </c>
      <c r="G6669">
        <f>SUMIF(E:E,E6669,F:F)*VLOOKUP(A6669,Sheet1!$A$1:$E$49,3)</f>
        <v>34562.271420571124</v>
      </c>
      <c r="H6669">
        <f>SUMIF(E:E,E6669,F:F)*VLOOKUP(A6669,Sheet1!$A$1:$E$49,5)</f>
        <v>40766.094238722435</v>
      </c>
    </row>
    <row r="6670" spans="1:8" x14ac:dyDescent="0.25">
      <c r="A6670">
        <v>24</v>
      </c>
      <c r="B6670">
        <v>20</v>
      </c>
      <c r="C6670">
        <v>5</v>
      </c>
      <c r="D6670">
        <v>2022</v>
      </c>
      <c r="E6670" s="1">
        <f t="shared" si="104"/>
        <v>44701</v>
      </c>
      <c r="F6670">
        <v>36601</v>
      </c>
      <c r="G6670">
        <f>SUMIF(E:E,E6670,F:F)*VLOOKUP(A6670,Sheet1!$A$1:$E$49,3)</f>
        <v>34781.019973865921</v>
      </c>
      <c r="H6670">
        <f>SUMIF(E:E,E6670,F:F)*VLOOKUP(A6670,Sheet1!$A$1:$E$49,5)</f>
        <v>40822.743304547039</v>
      </c>
    </row>
    <row r="6671" spans="1:8" x14ac:dyDescent="0.25">
      <c r="A6671">
        <v>25</v>
      </c>
      <c r="B6671">
        <v>20</v>
      </c>
      <c r="C6671">
        <v>5</v>
      </c>
      <c r="D6671">
        <v>2022</v>
      </c>
      <c r="E6671" s="1">
        <f t="shared" si="104"/>
        <v>44701</v>
      </c>
      <c r="F6671">
        <v>36735</v>
      </c>
      <c r="G6671">
        <f>SUMIF(E:E,E6671,F:F)*VLOOKUP(A6671,Sheet1!$A$1:$E$49,3)</f>
        <v>35072.684711592257</v>
      </c>
      <c r="H6671">
        <f>SUMIF(E:E,E6671,F:F)*VLOOKUP(A6671,Sheet1!$A$1:$E$49,5)</f>
        <v>40766.094238722435</v>
      </c>
    </row>
    <row r="6672" spans="1:8" x14ac:dyDescent="0.25">
      <c r="A6672">
        <v>26</v>
      </c>
      <c r="B6672">
        <v>20</v>
      </c>
      <c r="C6672">
        <v>5</v>
      </c>
      <c r="D6672">
        <v>2022</v>
      </c>
      <c r="E6672" s="1">
        <f t="shared" si="104"/>
        <v>44701</v>
      </c>
      <c r="F6672">
        <v>36764</v>
      </c>
      <c r="G6672">
        <f>SUMIF(E:E,E6672,F:F)*VLOOKUP(A6672,Sheet1!$A$1:$E$49,3)</f>
        <v>34708.103789434419</v>
      </c>
      <c r="H6672">
        <f>SUMIF(E:E,E6672,F:F)*VLOOKUP(A6672,Sheet1!$A$1:$E$49,5)</f>
        <v>40596.735942246378</v>
      </c>
    </row>
    <row r="6673" spans="1:8" x14ac:dyDescent="0.25">
      <c r="A6673">
        <v>27</v>
      </c>
      <c r="B6673">
        <v>20</v>
      </c>
      <c r="C6673">
        <v>5</v>
      </c>
      <c r="D6673">
        <v>2022</v>
      </c>
      <c r="E6673" s="1">
        <f t="shared" si="104"/>
        <v>44701</v>
      </c>
      <c r="F6673">
        <v>36556</v>
      </c>
      <c r="G6673">
        <f>SUMIF(E:E,E6673,F:F)*VLOOKUP(A6673,Sheet1!$A$1:$E$49,3)</f>
        <v>34124.774313981776</v>
      </c>
      <c r="H6673">
        <f>SUMIF(E:E,E6673,F:F)*VLOOKUP(A6673,Sheet1!$A$1:$E$49,5)</f>
        <v>40316.424926599764</v>
      </c>
    </row>
    <row r="6674" spans="1:8" x14ac:dyDescent="0.25">
      <c r="A6674">
        <v>28</v>
      </c>
      <c r="B6674">
        <v>20</v>
      </c>
      <c r="C6674">
        <v>5</v>
      </c>
      <c r="D6674">
        <v>2022</v>
      </c>
      <c r="E6674" s="1">
        <f t="shared" si="104"/>
        <v>44701</v>
      </c>
      <c r="F6674">
        <v>36537</v>
      </c>
      <c r="G6674">
        <f>SUMIF(E:E,E6674,F:F)*VLOOKUP(A6674,Sheet1!$A$1:$E$49,3)</f>
        <v>33614.361022960657</v>
      </c>
      <c r="H6674">
        <f>SUMIF(E:E,E6674,F:F)*VLOOKUP(A6674,Sheet1!$A$1:$E$49,5)</f>
        <v>39928.054985848503</v>
      </c>
    </row>
    <row r="6675" spans="1:8" x14ac:dyDescent="0.25">
      <c r="A6675">
        <v>29</v>
      </c>
      <c r="B6675">
        <v>20</v>
      </c>
      <c r="C6675">
        <v>5</v>
      </c>
      <c r="D6675">
        <v>2022</v>
      </c>
      <c r="E6675" s="1">
        <f t="shared" si="104"/>
        <v>44701</v>
      </c>
      <c r="F6675">
        <v>35811</v>
      </c>
      <c r="G6675">
        <f>SUMIF(E:E,E6675,F:F)*VLOOKUP(A6675,Sheet1!$A$1:$E$49,3)</f>
        <v>33760.193391823675</v>
      </c>
      <c r="H6675">
        <f>SUMIF(E:E,E6675,F:F)*VLOOKUP(A6675,Sheet1!$A$1:$E$49,5)</f>
        <v>39435.607464610708</v>
      </c>
    </row>
    <row r="6676" spans="1:8" x14ac:dyDescent="0.25">
      <c r="A6676">
        <v>30</v>
      </c>
      <c r="B6676">
        <v>20</v>
      </c>
      <c r="C6676">
        <v>5</v>
      </c>
      <c r="D6676">
        <v>2022</v>
      </c>
      <c r="E6676" s="1">
        <f t="shared" si="104"/>
        <v>44701</v>
      </c>
      <c r="F6676">
        <v>36077</v>
      </c>
      <c r="G6676">
        <f>SUMIF(E:E,E6676,F:F)*VLOOKUP(A6676,Sheet1!$A$1:$E$49,3)</f>
        <v>34489.355236139607</v>
      </c>
      <c r="H6676">
        <f>SUMIF(E:E,E6676,F:F)*VLOOKUP(A6676,Sheet1!$A$1:$E$49,5)</f>
        <v>38844.083317047676</v>
      </c>
    </row>
    <row r="6677" spans="1:8" x14ac:dyDescent="0.25">
      <c r="A6677">
        <v>31</v>
      </c>
      <c r="B6677">
        <v>20</v>
      </c>
      <c r="C6677">
        <v>5</v>
      </c>
      <c r="D6677">
        <v>2022</v>
      </c>
      <c r="E6677" s="1">
        <f t="shared" si="104"/>
        <v>44701</v>
      </c>
      <c r="F6677">
        <v>36739</v>
      </c>
      <c r="G6677">
        <f>SUMIF(E:E,E6677,F:F)*VLOOKUP(A6677,Sheet1!$A$1:$E$49,3)</f>
        <v>34853.936158297438</v>
      </c>
      <c r="H6677">
        <f>SUMIF(E:E,E6677,F:F)*VLOOKUP(A6677,Sheet1!$A$1:$E$49,5)</f>
        <v>38159.418578059594</v>
      </c>
    </row>
    <row r="6678" spans="1:8" x14ac:dyDescent="0.25">
      <c r="A6678">
        <v>32</v>
      </c>
      <c r="B6678">
        <v>20</v>
      </c>
      <c r="C6678">
        <v>5</v>
      </c>
      <c r="D6678">
        <v>2022</v>
      </c>
      <c r="E6678" s="1">
        <f t="shared" si="104"/>
        <v>44701</v>
      </c>
      <c r="F6678">
        <v>36930</v>
      </c>
      <c r="G6678">
        <f>SUMIF(E:E,E6678,F:F)*VLOOKUP(A6678,Sheet1!$A$1:$E$49,3)</f>
        <v>37843.499719992418</v>
      </c>
      <c r="H6678">
        <f>SUMIF(E:E,E6678,F:F)*VLOOKUP(A6678,Sheet1!$A$1:$E$49,5)</f>
        <v>37388.385244212812</v>
      </c>
    </row>
    <row r="6679" spans="1:8" x14ac:dyDescent="0.25">
      <c r="A6679">
        <v>33</v>
      </c>
      <c r="B6679">
        <v>20</v>
      </c>
      <c r="C6679">
        <v>5</v>
      </c>
      <c r="D6679">
        <v>2022</v>
      </c>
      <c r="E6679" s="1">
        <f t="shared" si="104"/>
        <v>44701</v>
      </c>
      <c r="F6679">
        <v>37183</v>
      </c>
      <c r="G6679">
        <f>SUMIF(E:E,E6679,F:F)*VLOOKUP(A6679,Sheet1!$A$1:$E$49,3)</f>
        <v>39666.404330782119</v>
      </c>
      <c r="H6679">
        <f>SUMIF(E:E,E6679,F:F)*VLOOKUP(A6679,Sheet1!$A$1:$E$49,5)</f>
        <v>36538.479877664315</v>
      </c>
    </row>
    <row r="6680" spans="1:8" x14ac:dyDescent="0.25">
      <c r="A6680">
        <v>34</v>
      </c>
      <c r="B6680">
        <v>20</v>
      </c>
      <c r="C6680">
        <v>5</v>
      </c>
      <c r="D6680">
        <v>2022</v>
      </c>
      <c r="E6680" s="1">
        <f t="shared" si="104"/>
        <v>44701</v>
      </c>
      <c r="F6680">
        <v>36942</v>
      </c>
      <c r="G6680">
        <f>SUMIF(E:E,E6680,F:F)*VLOOKUP(A6680,Sheet1!$A$1:$E$49,3)</f>
        <v>41343.476572708518</v>
      </c>
      <c r="H6680">
        <f>SUMIF(E:E,E6680,F:F)*VLOOKUP(A6680,Sheet1!$A$1:$E$49,5)</f>
        <v>35617.802492790965</v>
      </c>
    </row>
    <row r="6681" spans="1:8" x14ac:dyDescent="0.25">
      <c r="A6681">
        <v>35</v>
      </c>
      <c r="B6681">
        <v>20</v>
      </c>
      <c r="C6681">
        <v>5</v>
      </c>
      <c r="D6681">
        <v>2022</v>
      </c>
      <c r="E6681" s="1">
        <f t="shared" si="104"/>
        <v>44701</v>
      </c>
      <c r="F6681">
        <v>36717</v>
      </c>
      <c r="G6681">
        <f>SUMIF(E:E,E6681,F:F)*VLOOKUP(A6681,Sheet1!$A$1:$E$49,3)</f>
        <v>42583.051708045576</v>
      </c>
      <c r="H6681">
        <f>SUMIF(E:E,E6681,F:F)*VLOOKUP(A6681,Sheet1!$A$1:$E$49,5)</f>
        <v>34634.928456222311</v>
      </c>
    </row>
    <row r="6682" spans="1:8" x14ac:dyDescent="0.25">
      <c r="A6682">
        <v>36</v>
      </c>
      <c r="B6682">
        <v>20</v>
      </c>
      <c r="C6682">
        <v>5</v>
      </c>
      <c r="D6682">
        <v>2022</v>
      </c>
      <c r="E6682" s="1">
        <f t="shared" si="104"/>
        <v>44701</v>
      </c>
      <c r="F6682">
        <v>36147</v>
      </c>
      <c r="G6682">
        <f>SUMIF(E:E,E6682,F:F)*VLOOKUP(A6682,Sheet1!$A$1:$E$49,3)</f>
        <v>42874.71644577189</v>
      </c>
      <c r="H6682">
        <f>SUMIF(E:E,E6682,F:F)*VLOOKUP(A6682,Sheet1!$A$1:$E$49,5)</f>
        <v>33598.776223072753</v>
      </c>
    </row>
    <row r="6683" spans="1:8" x14ac:dyDescent="0.25">
      <c r="A6683">
        <v>37</v>
      </c>
      <c r="B6683">
        <v>20</v>
      </c>
      <c r="C6683">
        <v>5</v>
      </c>
      <c r="D6683">
        <v>2022</v>
      </c>
      <c r="E6683" s="1">
        <f t="shared" si="104"/>
        <v>44701</v>
      </c>
      <c r="F6683">
        <v>36012</v>
      </c>
      <c r="G6683">
        <f>SUMIF(E:E,E6683,F:F)*VLOOKUP(A6683,Sheet1!$A$1:$E$49,3)</f>
        <v>42947.632630203407</v>
      </c>
      <c r="H6683">
        <f>SUMIF(E:E,E6683,F:F)*VLOOKUP(A6683,Sheet1!$A$1:$E$49,5)</f>
        <v>32518.473744703933</v>
      </c>
    </row>
    <row r="6684" spans="1:8" x14ac:dyDescent="0.25">
      <c r="A6684">
        <v>38</v>
      </c>
      <c r="B6684">
        <v>20</v>
      </c>
      <c r="C6684">
        <v>5</v>
      </c>
      <c r="D6684">
        <v>2022</v>
      </c>
      <c r="E6684" s="1">
        <f t="shared" si="104"/>
        <v>44701</v>
      </c>
      <c r="F6684">
        <v>35351</v>
      </c>
      <c r="G6684">
        <f>SUMIF(E:E,E6684,F:F)*VLOOKUP(A6684,Sheet1!$A$1:$E$49,3)</f>
        <v>42655.967892477085</v>
      </c>
      <c r="H6684">
        <f>SUMIF(E:E,E6684,F:F)*VLOOKUP(A6684,Sheet1!$A$1:$E$49,5)</f>
        <v>31403.226318380362</v>
      </c>
    </row>
    <row r="6685" spans="1:8" x14ac:dyDescent="0.25">
      <c r="A6685">
        <v>39</v>
      </c>
      <c r="B6685">
        <v>20</v>
      </c>
      <c r="C6685">
        <v>5</v>
      </c>
      <c r="D6685">
        <v>2022</v>
      </c>
      <c r="E6685" s="1">
        <f t="shared" si="104"/>
        <v>44701</v>
      </c>
      <c r="F6685">
        <v>34233</v>
      </c>
      <c r="G6685">
        <f>SUMIF(E:E,E6685,F:F)*VLOOKUP(A6685,Sheet1!$A$1:$E$49,3)</f>
        <v>42655.967892477085</v>
      </c>
      <c r="H6685">
        <f>SUMIF(E:E,E6685,F:F)*VLOOKUP(A6685,Sheet1!$A$1:$E$49,5)</f>
        <v>30262.188511332308</v>
      </c>
    </row>
    <row r="6686" spans="1:8" x14ac:dyDescent="0.25">
      <c r="A6686">
        <v>40</v>
      </c>
      <c r="B6686">
        <v>20</v>
      </c>
      <c r="C6686">
        <v>5</v>
      </c>
      <c r="D6686">
        <v>2022</v>
      </c>
      <c r="E6686" s="1">
        <f t="shared" si="104"/>
        <v>44701</v>
      </c>
      <c r="F6686">
        <v>33570</v>
      </c>
      <c r="G6686">
        <f>SUMIF(E:E,E6686,F:F)*VLOOKUP(A6686,Sheet1!$A$1:$E$49,3)</f>
        <v>41635.141310434839</v>
      </c>
      <c r="H6686">
        <f>SUMIF(E:E,E6686,F:F)*VLOOKUP(A6686,Sheet1!$A$1:$E$49,5)</f>
        <v>29104.342587938045</v>
      </c>
    </row>
    <row r="6687" spans="1:8" x14ac:dyDescent="0.25">
      <c r="A6687">
        <v>41</v>
      </c>
      <c r="B6687">
        <v>20</v>
      </c>
      <c r="C6687">
        <v>5</v>
      </c>
      <c r="D6687">
        <v>2022</v>
      </c>
      <c r="E6687" s="1">
        <f t="shared" si="104"/>
        <v>44701</v>
      </c>
      <c r="F6687">
        <v>33092</v>
      </c>
      <c r="G6687">
        <f>SUMIF(E:E,E6687,F:F)*VLOOKUP(A6687,Sheet1!$A$1:$E$49,3)</f>
        <v>39885.152884076924</v>
      </c>
      <c r="H6687">
        <f>SUMIF(E:E,E6687,F:F)*VLOOKUP(A6687,Sheet1!$A$1:$E$49,5)</f>
        <v>27938.385607871831</v>
      </c>
    </row>
    <row r="6688" spans="1:8" x14ac:dyDescent="0.25">
      <c r="A6688">
        <v>42</v>
      </c>
      <c r="B6688">
        <v>20</v>
      </c>
      <c r="C6688">
        <v>5</v>
      </c>
      <c r="D6688">
        <v>2022</v>
      </c>
      <c r="E6688" s="1">
        <f t="shared" si="104"/>
        <v>44701</v>
      </c>
      <c r="F6688">
        <v>32680</v>
      </c>
      <c r="G6688">
        <f>SUMIF(E:E,E6688,F:F)*VLOOKUP(A6688,Sheet1!$A$1:$E$49,3)</f>
        <v>38353.913011013537</v>
      </c>
      <c r="H6688">
        <f>SUMIF(E:E,E6688,F:F)*VLOOKUP(A6688,Sheet1!$A$1:$E$49,5)</f>
        <v>26772.627055573554</v>
      </c>
    </row>
    <row r="6689" spans="1:8" x14ac:dyDescent="0.25">
      <c r="A6689">
        <v>43</v>
      </c>
      <c r="B6689">
        <v>20</v>
      </c>
      <c r="C6689">
        <v>5</v>
      </c>
      <c r="D6689">
        <v>2022</v>
      </c>
      <c r="E6689" s="1">
        <f t="shared" si="104"/>
        <v>44701</v>
      </c>
      <c r="F6689">
        <v>31677</v>
      </c>
      <c r="G6689">
        <f>SUMIF(E:E,E6689,F:F)*VLOOKUP(A6689,Sheet1!$A$1:$E$49,3)</f>
        <v>37333.086428971292</v>
      </c>
      <c r="H6689">
        <f>SUMIF(E:E,E6689,F:F)*VLOOKUP(A6689,Sheet1!$A$1:$E$49,5)</f>
        <v>25614.898518816579</v>
      </c>
    </row>
    <row r="6690" spans="1:8" x14ac:dyDescent="0.25">
      <c r="A6690">
        <v>44</v>
      </c>
      <c r="B6690">
        <v>20</v>
      </c>
      <c r="C6690">
        <v>5</v>
      </c>
      <c r="D6690">
        <v>2022</v>
      </c>
      <c r="E6690" s="1">
        <f t="shared" si="104"/>
        <v>44701</v>
      </c>
      <c r="F6690">
        <v>30772</v>
      </c>
      <c r="G6690">
        <f>SUMIF(E:E,E6690,F:F)*VLOOKUP(A6690,Sheet1!$A$1:$E$49,3)</f>
        <v>34416.439051708097</v>
      </c>
      <c r="H6690">
        <f>SUMIF(E:E,E6690,F:F)*VLOOKUP(A6690,Sheet1!$A$1:$E$49,5)</f>
        <v>24472.476568633159</v>
      </c>
    </row>
    <row r="6691" spans="1:8" x14ac:dyDescent="0.25">
      <c r="A6691">
        <v>45</v>
      </c>
      <c r="B6691">
        <v>20</v>
      </c>
      <c r="C6691">
        <v>5</v>
      </c>
      <c r="D6691">
        <v>2022</v>
      </c>
      <c r="E6691" s="1">
        <f t="shared" si="104"/>
        <v>44701</v>
      </c>
      <c r="F6691">
        <v>28211</v>
      </c>
      <c r="G6691">
        <f>SUMIF(E:E,E6691,F:F)*VLOOKUP(A6691,Sheet1!$A$1:$E$49,3)</f>
        <v>31062.294567855024</v>
      </c>
      <c r="H6691">
        <f>SUMIF(E:E,E6691,F:F)*VLOOKUP(A6691,Sheet1!$A$1:$E$49,5)</f>
        <v>23352.019616689209</v>
      </c>
    </row>
    <row r="6692" spans="1:8" x14ac:dyDescent="0.25">
      <c r="A6692">
        <v>46</v>
      </c>
      <c r="B6692">
        <v>20</v>
      </c>
      <c r="C6692">
        <v>5</v>
      </c>
      <c r="D6692">
        <v>2022</v>
      </c>
      <c r="E6692" s="1">
        <f t="shared" si="104"/>
        <v>44701</v>
      </c>
      <c r="F6692">
        <v>26767</v>
      </c>
      <c r="G6692">
        <f>SUMIF(E:E,E6692,F:F)*VLOOKUP(A6692,Sheet1!$A$1:$E$49,3)</f>
        <v>27562.317715138925</v>
      </c>
      <c r="H6692">
        <f>SUMIF(E:E,E6692,F:F)*VLOOKUP(A6692,Sheet1!$A$1:$E$49,5)</f>
        <v>22259.519151344502</v>
      </c>
    </row>
    <row r="6693" spans="1:8" x14ac:dyDescent="0.25">
      <c r="A6693">
        <v>47</v>
      </c>
      <c r="B6693">
        <v>20</v>
      </c>
      <c r="C6693">
        <v>5</v>
      </c>
      <c r="D6693">
        <v>2022</v>
      </c>
      <c r="E6693" s="1">
        <f t="shared" si="104"/>
        <v>44701</v>
      </c>
      <c r="F6693">
        <v>25902</v>
      </c>
      <c r="G6693">
        <f>SUMIF(E:E,E6693,F:F)*VLOOKUP(A6693,Sheet1!$A$1:$E$49,3)</f>
        <v>26395.658764233776</v>
      </c>
      <c r="H6693">
        <f>SUMIF(E:E,E6693,F:F)*VLOOKUP(A6693,Sheet1!$A$1:$E$49,5)</f>
        <v>21200.265391305726</v>
      </c>
    </row>
    <row r="6694" spans="1:8" x14ac:dyDescent="0.25">
      <c r="A6694">
        <v>48</v>
      </c>
      <c r="B6694">
        <v>20</v>
      </c>
      <c r="C6694">
        <v>5</v>
      </c>
      <c r="D6694">
        <v>2022</v>
      </c>
      <c r="E6694" s="1">
        <f t="shared" si="104"/>
        <v>44701</v>
      </c>
      <c r="F6694">
        <v>25531</v>
      </c>
      <c r="G6694">
        <f>SUMIF(E:E,E6694,F:F)*VLOOKUP(A6694,Sheet1!$A$1:$E$49,3)</f>
        <v>26176.910210939004</v>
      </c>
      <c r="H6694">
        <f>SUMIF(E:E,E6694,F:F)*VLOOKUP(A6694,Sheet1!$A$1:$E$49,5)</f>
        <v>20178.827056079008</v>
      </c>
    </row>
    <row r="6695" spans="1:8" x14ac:dyDescent="0.25">
      <c r="A6695">
        <v>1</v>
      </c>
      <c r="B6695">
        <v>21</v>
      </c>
      <c r="C6695">
        <v>5</v>
      </c>
      <c r="D6695">
        <v>2022</v>
      </c>
      <c r="E6695" s="1">
        <f t="shared" si="104"/>
        <v>44702</v>
      </c>
      <c r="F6695">
        <v>25613</v>
      </c>
      <c r="G6695">
        <f>SUMIF(E:E,E6695,F:F)*VLOOKUP(A6695,Sheet1!$A$1:$E$49,3)</f>
        <v>23126.867789807766</v>
      </c>
      <c r="H6695">
        <f>SUMIF(E:E,E6695,F:F)*VLOOKUP(A6695,Sheet1!$A$1:$E$49,5)</f>
        <v>18730.084294237153</v>
      </c>
    </row>
    <row r="6696" spans="1:8" x14ac:dyDescent="0.25">
      <c r="A6696">
        <v>2</v>
      </c>
      <c r="B6696">
        <v>21</v>
      </c>
      <c r="C6696">
        <v>5</v>
      </c>
      <c r="D6696">
        <v>2022</v>
      </c>
      <c r="E6696" s="1">
        <f t="shared" si="104"/>
        <v>44702</v>
      </c>
      <c r="F6696">
        <v>25492</v>
      </c>
      <c r="G6696">
        <f>SUMIF(E:E,E6696,F:F)*VLOOKUP(A6696,Sheet1!$A$1:$E$49,3)</f>
        <v>22804.766567108505</v>
      </c>
      <c r="H6696">
        <f>SUMIF(E:E,E6696,F:F)*VLOOKUP(A6696,Sheet1!$A$1:$E$49,5)</f>
        <v>19665.917494827667</v>
      </c>
    </row>
    <row r="6697" spans="1:8" x14ac:dyDescent="0.25">
      <c r="A6697">
        <v>3</v>
      </c>
      <c r="B6697">
        <v>21</v>
      </c>
      <c r="C6697">
        <v>5</v>
      </c>
      <c r="D6697">
        <v>2022</v>
      </c>
      <c r="E6697" s="1">
        <f t="shared" si="104"/>
        <v>44702</v>
      </c>
      <c r="F6697">
        <v>25282</v>
      </c>
      <c r="G6697">
        <f>SUMIF(E:E,E6697,F:F)*VLOOKUP(A6697,Sheet1!$A$1:$E$49,3)</f>
        <v>22224.984366249817</v>
      </c>
      <c r="H6697">
        <f>SUMIF(E:E,E6697,F:F)*VLOOKUP(A6697,Sheet1!$A$1:$E$49,5)</f>
        <v>20631.123610397874</v>
      </c>
    </row>
    <row r="6698" spans="1:8" x14ac:dyDescent="0.25">
      <c r="A6698">
        <v>4</v>
      </c>
      <c r="B6698">
        <v>21</v>
      </c>
      <c r="C6698">
        <v>5</v>
      </c>
      <c r="D6698">
        <v>2022</v>
      </c>
      <c r="E6698" s="1">
        <f t="shared" si="104"/>
        <v>44702</v>
      </c>
      <c r="F6698">
        <v>24960</v>
      </c>
      <c r="G6698">
        <f>SUMIF(E:E,E6698,F:F)*VLOOKUP(A6698,Sheet1!$A$1:$E$49,3)</f>
        <v>21838.462899010694</v>
      </c>
      <c r="H6698">
        <f>SUMIF(E:E,E6698,F:F)*VLOOKUP(A6698,Sheet1!$A$1:$E$49,5)</f>
        <v>21621.028820102496</v>
      </c>
    </row>
    <row r="6699" spans="1:8" x14ac:dyDescent="0.25">
      <c r="A6699">
        <v>5</v>
      </c>
      <c r="B6699">
        <v>21</v>
      </c>
      <c r="C6699">
        <v>5</v>
      </c>
      <c r="D6699">
        <v>2022</v>
      </c>
      <c r="E6699" s="1">
        <f t="shared" si="104"/>
        <v>44702</v>
      </c>
      <c r="F6699">
        <v>24402</v>
      </c>
      <c r="G6699">
        <f>SUMIF(E:E,E6699,F:F)*VLOOKUP(A6699,Sheet1!$A$1:$E$49,3)</f>
        <v>21387.521187231709</v>
      </c>
      <c r="H6699">
        <f>SUMIF(E:E,E6699,F:F)*VLOOKUP(A6699,Sheet1!$A$1:$E$49,5)</f>
        <v>22630.339742941109</v>
      </c>
    </row>
    <row r="6700" spans="1:8" x14ac:dyDescent="0.25">
      <c r="A6700">
        <v>6</v>
      </c>
      <c r="B6700">
        <v>21</v>
      </c>
      <c r="C6700">
        <v>5</v>
      </c>
      <c r="D6700">
        <v>2022</v>
      </c>
      <c r="E6700" s="1">
        <f t="shared" si="104"/>
        <v>44702</v>
      </c>
      <c r="F6700">
        <v>24271</v>
      </c>
      <c r="G6700">
        <f>SUMIF(E:E,E6700,F:F)*VLOOKUP(A6700,Sheet1!$A$1:$E$49,3)</f>
        <v>20678.898497293299</v>
      </c>
      <c r="H6700">
        <f>SUMIF(E:E,E6700,F:F)*VLOOKUP(A6700,Sheet1!$A$1:$E$49,5)</f>
        <v>23653.173782188314</v>
      </c>
    </row>
    <row r="6701" spans="1:8" x14ac:dyDescent="0.25">
      <c r="A6701">
        <v>7</v>
      </c>
      <c r="B6701">
        <v>21</v>
      </c>
      <c r="C6701">
        <v>5</v>
      </c>
      <c r="D6701">
        <v>2022</v>
      </c>
      <c r="E6701" s="1">
        <f t="shared" si="104"/>
        <v>44702</v>
      </c>
      <c r="F6701">
        <v>24450</v>
      </c>
      <c r="G6701">
        <f>SUMIF(E:E,E6701,F:F)*VLOOKUP(A6701,Sheet1!$A$1:$E$49,3)</f>
        <v>19905.85556281505</v>
      </c>
      <c r="H6701">
        <f>SUMIF(E:E,E6701,F:F)*VLOOKUP(A6701,Sheet1!$A$1:$E$49,5)</f>
        <v>24683.102207529115</v>
      </c>
    </row>
    <row r="6702" spans="1:8" x14ac:dyDescent="0.25">
      <c r="A6702">
        <v>8</v>
      </c>
      <c r="B6702">
        <v>21</v>
      </c>
      <c r="C6702">
        <v>5</v>
      </c>
      <c r="D6702">
        <v>2022</v>
      </c>
      <c r="E6702" s="1">
        <f t="shared" si="104"/>
        <v>44702</v>
      </c>
      <c r="F6702">
        <v>24107</v>
      </c>
      <c r="G6702">
        <f>SUMIF(E:E,E6702,F:F)*VLOOKUP(A6702,Sheet1!$A$1:$E$49,3)</f>
        <v>19519.33409557593</v>
      </c>
      <c r="H6702">
        <f>SUMIF(E:E,E6702,F:F)*VLOOKUP(A6702,Sheet1!$A$1:$E$49,5)</f>
        <v>25713.205940525324</v>
      </c>
    </row>
    <row r="6703" spans="1:8" x14ac:dyDescent="0.25">
      <c r="A6703">
        <v>9</v>
      </c>
      <c r="B6703">
        <v>21</v>
      </c>
      <c r="C6703">
        <v>5</v>
      </c>
      <c r="D6703">
        <v>2022</v>
      </c>
      <c r="E6703" s="1">
        <f t="shared" si="104"/>
        <v>44702</v>
      </c>
      <c r="F6703">
        <v>23425</v>
      </c>
      <c r="G6703">
        <f>SUMIF(E:E,E6703,F:F)*VLOOKUP(A6703,Sheet1!$A$1:$E$49,3)</f>
        <v>19197.232872876644</v>
      </c>
      <c r="H6703">
        <f>SUMIF(E:E,E6703,F:F)*VLOOKUP(A6703,Sheet1!$A$1:$E$49,5)</f>
        <v>26736.143688927623</v>
      </c>
    </row>
    <row r="6704" spans="1:8" x14ac:dyDescent="0.25">
      <c r="A6704">
        <v>10</v>
      </c>
      <c r="B6704">
        <v>21</v>
      </c>
      <c r="C6704">
        <v>5</v>
      </c>
      <c r="D6704">
        <v>2022</v>
      </c>
      <c r="E6704" s="1">
        <f t="shared" si="104"/>
        <v>44702</v>
      </c>
      <c r="F6704">
        <v>23845</v>
      </c>
      <c r="G6704">
        <f>SUMIF(E:E,E6704,F:F)*VLOOKUP(A6704,Sheet1!$A$1:$E$49,3)</f>
        <v>19068.392383796941</v>
      </c>
      <c r="H6704">
        <f>SUMIF(E:E,E6704,F:F)*VLOOKUP(A6704,Sheet1!$A$1:$E$49,5)</f>
        <v>27744.231744168956</v>
      </c>
    </row>
    <row r="6705" spans="1:8" x14ac:dyDescent="0.25">
      <c r="A6705">
        <v>11</v>
      </c>
      <c r="B6705">
        <v>21</v>
      </c>
      <c r="C6705">
        <v>5</v>
      </c>
      <c r="D6705">
        <v>2022</v>
      </c>
      <c r="E6705" s="1">
        <f t="shared" si="104"/>
        <v>44702</v>
      </c>
      <c r="F6705">
        <v>24239</v>
      </c>
      <c r="G6705">
        <f>SUMIF(E:E,E6705,F:F)*VLOOKUP(A6705,Sheet1!$A$1:$E$49,3)</f>
        <v>20034.696051894753</v>
      </c>
      <c r="H6705">
        <f>SUMIF(E:E,E6705,F:F)*VLOOKUP(A6705,Sheet1!$A$1:$E$49,5)</f>
        <v>28729.534424037203</v>
      </c>
    </row>
    <row r="6706" spans="1:8" x14ac:dyDescent="0.25">
      <c r="A6706">
        <v>12</v>
      </c>
      <c r="B6706">
        <v>21</v>
      </c>
      <c r="C6706">
        <v>5</v>
      </c>
      <c r="D6706">
        <v>2022</v>
      </c>
      <c r="E6706" s="1">
        <f t="shared" si="104"/>
        <v>44702</v>
      </c>
      <c r="F6706">
        <v>25079</v>
      </c>
      <c r="G6706">
        <f>SUMIF(E:E,E6706,F:F)*VLOOKUP(A6706,Sheet1!$A$1:$E$49,3)</f>
        <v>22740.346322568643</v>
      </c>
      <c r="H6706">
        <f>SUMIF(E:E,E6706,F:F)*VLOOKUP(A6706,Sheet1!$A$1:$E$49,5)</f>
        <v>29683.963819596531</v>
      </c>
    </row>
    <row r="6707" spans="1:8" x14ac:dyDescent="0.25">
      <c r="A6707">
        <v>13</v>
      </c>
      <c r="B6707">
        <v>21</v>
      </c>
      <c r="C6707">
        <v>5</v>
      </c>
      <c r="D6707">
        <v>2022</v>
      </c>
      <c r="E6707" s="1">
        <f t="shared" si="104"/>
        <v>44702</v>
      </c>
      <c r="F6707">
        <v>26352</v>
      </c>
      <c r="G6707">
        <f>SUMIF(E:E,E6707,F:F)*VLOOKUP(A6707,Sheet1!$A$1:$E$49,3)</f>
        <v>24350.85243606483</v>
      </c>
      <c r="H6707">
        <f>SUMIF(E:E,E6707,F:F)*VLOOKUP(A6707,Sheet1!$A$1:$E$49,5)</f>
        <v>30599.387202763814</v>
      </c>
    </row>
    <row r="6708" spans="1:8" x14ac:dyDescent="0.25">
      <c r="A6708">
        <v>14</v>
      </c>
      <c r="B6708">
        <v>21</v>
      </c>
      <c r="C6708">
        <v>5</v>
      </c>
      <c r="D6708">
        <v>2022</v>
      </c>
      <c r="E6708" s="1">
        <f t="shared" si="104"/>
        <v>44702</v>
      </c>
      <c r="F6708">
        <v>27610</v>
      </c>
      <c r="G6708">
        <f>SUMIF(E:E,E6708,F:F)*VLOOKUP(A6708,Sheet1!$A$1:$E$49,3)</f>
        <v>27120.922951278677</v>
      </c>
      <c r="H6708">
        <f>SUMIF(E:E,E6708,F:F)*VLOOKUP(A6708,Sheet1!$A$1:$E$49,5)</f>
        <v>31467.740179283515</v>
      </c>
    </row>
    <row r="6709" spans="1:8" x14ac:dyDescent="0.25">
      <c r="A6709">
        <v>15</v>
      </c>
      <c r="B6709">
        <v>21</v>
      </c>
      <c r="C6709">
        <v>5</v>
      </c>
      <c r="D6709">
        <v>2022</v>
      </c>
      <c r="E6709" s="1">
        <f t="shared" si="104"/>
        <v>44702</v>
      </c>
      <c r="F6709">
        <v>28857</v>
      </c>
      <c r="G6709">
        <f>SUMIF(E:E,E6709,F:F)*VLOOKUP(A6709,Sheet1!$A$1:$E$49,3)</f>
        <v>29955.413711032314</v>
      </c>
      <c r="H6709">
        <f>SUMIF(E:E,E6709,F:F)*VLOOKUP(A6709,Sheet1!$A$1:$E$49,5)</f>
        <v>32281.143441374166</v>
      </c>
    </row>
    <row r="6710" spans="1:8" x14ac:dyDescent="0.25">
      <c r="A6710">
        <v>16</v>
      </c>
      <c r="B6710">
        <v>21</v>
      </c>
      <c r="C6710">
        <v>5</v>
      </c>
      <c r="D6710">
        <v>2022</v>
      </c>
      <c r="E6710" s="1">
        <f t="shared" si="104"/>
        <v>44702</v>
      </c>
      <c r="F6710">
        <v>29653</v>
      </c>
      <c r="G6710">
        <f>SUMIF(E:E,E6710,F:F)*VLOOKUP(A6710,Sheet1!$A$1:$E$49,3)</f>
        <v>31501.499579988711</v>
      </c>
      <c r="H6710">
        <f>SUMIF(E:E,E6710,F:F)*VLOOKUP(A6710,Sheet1!$A$1:$E$49,5)</f>
        <v>33032.020794263641</v>
      </c>
    </row>
    <row r="6711" spans="1:8" x14ac:dyDescent="0.25">
      <c r="A6711">
        <v>17</v>
      </c>
      <c r="B6711">
        <v>21</v>
      </c>
      <c r="C6711">
        <v>5</v>
      </c>
      <c r="D6711">
        <v>2022</v>
      </c>
      <c r="E6711" s="1">
        <f t="shared" si="104"/>
        <v>44702</v>
      </c>
      <c r="F6711">
        <v>30604</v>
      </c>
      <c r="G6711">
        <f>SUMIF(E:E,E6711,F:F)*VLOOKUP(A6711,Sheet1!$A$1:$E$49,3)</f>
        <v>31243.818601829309</v>
      </c>
      <c r="H6711">
        <f>SUMIF(E:E,E6711,F:F)*VLOOKUP(A6711,Sheet1!$A$1:$E$49,5)</f>
        <v>33713.216009043332</v>
      </c>
    </row>
    <row r="6712" spans="1:8" x14ac:dyDescent="0.25">
      <c r="A6712">
        <v>18</v>
      </c>
      <c r="B6712">
        <v>21</v>
      </c>
      <c r="C6712">
        <v>5</v>
      </c>
      <c r="D6712">
        <v>2022</v>
      </c>
      <c r="E6712" s="1">
        <f t="shared" si="104"/>
        <v>44702</v>
      </c>
      <c r="F6712">
        <v>30824</v>
      </c>
      <c r="G6712">
        <f>SUMIF(E:E,E6712,F:F)*VLOOKUP(A6712,Sheet1!$A$1:$E$49,3)</f>
        <v>29504.471999253303</v>
      </c>
      <c r="H6712">
        <f>SUMIF(E:E,E6712,F:F)*VLOOKUP(A6712,Sheet1!$A$1:$E$49,5)</f>
        <v>34318.105996873281</v>
      </c>
    </row>
    <row r="6713" spans="1:8" x14ac:dyDescent="0.25">
      <c r="A6713">
        <v>19</v>
      </c>
      <c r="B6713">
        <v>21</v>
      </c>
      <c r="C6713">
        <v>5</v>
      </c>
      <c r="D6713">
        <v>2022</v>
      </c>
      <c r="E6713" s="1">
        <f t="shared" si="104"/>
        <v>44702</v>
      </c>
      <c r="F6713">
        <v>31326</v>
      </c>
      <c r="G6713">
        <f>SUMIF(E:E,E6713,F:F)*VLOOKUP(A6713,Sheet1!$A$1:$E$49,3)</f>
        <v>29053.530287474296</v>
      </c>
      <c r="H6713">
        <f>SUMIF(E:E,E6713,F:F)*VLOOKUP(A6713,Sheet1!$A$1:$E$49,5)</f>
        <v>34840.707810644722</v>
      </c>
    </row>
    <row r="6714" spans="1:8" x14ac:dyDescent="0.25">
      <c r="A6714">
        <v>20</v>
      </c>
      <c r="B6714">
        <v>21</v>
      </c>
      <c r="C6714">
        <v>5</v>
      </c>
      <c r="D6714">
        <v>2022</v>
      </c>
      <c r="E6714" s="1">
        <f t="shared" si="104"/>
        <v>44702</v>
      </c>
      <c r="F6714">
        <v>31537</v>
      </c>
      <c r="G6714">
        <f>SUMIF(E:E,E6714,F:F)*VLOOKUP(A6714,Sheet1!$A$1:$E$49,3)</f>
        <v>29504.471999253303</v>
      </c>
      <c r="H6714">
        <f>SUMIF(E:E,E6714,F:F)*VLOOKUP(A6714,Sheet1!$A$1:$E$49,5)</f>
        <v>35275.777061572815</v>
      </c>
    </row>
    <row r="6715" spans="1:8" x14ac:dyDescent="0.25">
      <c r="A6715">
        <v>21</v>
      </c>
      <c r="B6715">
        <v>21</v>
      </c>
      <c r="C6715">
        <v>5</v>
      </c>
      <c r="D6715">
        <v>2022</v>
      </c>
      <c r="E6715" s="1">
        <f t="shared" si="104"/>
        <v>44702</v>
      </c>
      <c r="F6715">
        <v>32166</v>
      </c>
      <c r="G6715">
        <f>SUMIF(E:E,E6715,F:F)*VLOOKUP(A6715,Sheet1!$A$1:$E$49,3)</f>
        <v>29955.413711032314</v>
      </c>
      <c r="H6715">
        <f>SUMIF(E:E,E6715,F:F)*VLOOKUP(A6715,Sheet1!$A$1:$E$49,5)</f>
        <v>35618.89548926014</v>
      </c>
    </row>
    <row r="6716" spans="1:8" x14ac:dyDescent="0.25">
      <c r="A6716">
        <v>22</v>
      </c>
      <c r="B6716">
        <v>21</v>
      </c>
      <c r="C6716">
        <v>5</v>
      </c>
      <c r="D6716">
        <v>2022</v>
      </c>
      <c r="E6716" s="1">
        <f t="shared" si="104"/>
        <v>44702</v>
      </c>
      <c r="F6716">
        <v>32122</v>
      </c>
      <c r="G6716">
        <f>SUMIF(E:E,E6716,F:F)*VLOOKUP(A6716,Sheet1!$A$1:$E$49,3)</f>
        <v>30470.77566735111</v>
      </c>
      <c r="H6716">
        <f>SUMIF(E:E,E6716,F:F)*VLOOKUP(A6716,Sheet1!$A$1:$E$49,5)</f>
        <v>35866.545641499157</v>
      </c>
    </row>
    <row r="6717" spans="1:8" x14ac:dyDescent="0.25">
      <c r="A6717">
        <v>23</v>
      </c>
      <c r="B6717">
        <v>21</v>
      </c>
      <c r="C6717">
        <v>5</v>
      </c>
      <c r="D6717">
        <v>2022</v>
      </c>
      <c r="E6717" s="1">
        <f t="shared" si="104"/>
        <v>44702</v>
      </c>
      <c r="F6717">
        <v>31857</v>
      </c>
      <c r="G6717">
        <f>SUMIF(E:E,E6717,F:F)*VLOOKUP(A6717,Sheet1!$A$1:$E$49,3)</f>
        <v>30535.1959118909</v>
      </c>
      <c r="H6717">
        <f>SUMIF(E:E,E6717,F:F)*VLOOKUP(A6717,Sheet1!$A$1:$E$49,5)</f>
        <v>36016.170899031349</v>
      </c>
    </row>
    <row r="6718" spans="1:8" x14ac:dyDescent="0.25">
      <c r="A6718">
        <v>24</v>
      </c>
      <c r="B6718">
        <v>21</v>
      </c>
      <c r="C6718">
        <v>5</v>
      </c>
      <c r="D6718">
        <v>2022</v>
      </c>
      <c r="E6718" s="1">
        <f t="shared" si="104"/>
        <v>44702</v>
      </c>
      <c r="F6718">
        <v>31589</v>
      </c>
      <c r="G6718">
        <f>SUMIF(E:E,E6718,F:F)*VLOOKUP(A6718,Sheet1!$A$1:$E$49,3)</f>
        <v>30728.456645510505</v>
      </c>
      <c r="H6718">
        <f>SUMIF(E:E,E6718,F:F)*VLOOKUP(A6718,Sheet1!$A$1:$E$49,5)</f>
        <v>36066.219412976825</v>
      </c>
    </row>
    <row r="6719" spans="1:8" x14ac:dyDescent="0.25">
      <c r="A6719">
        <v>25</v>
      </c>
      <c r="B6719">
        <v>21</v>
      </c>
      <c r="C6719">
        <v>5</v>
      </c>
      <c r="D6719">
        <v>2022</v>
      </c>
      <c r="E6719" s="1">
        <f t="shared" si="104"/>
        <v>44702</v>
      </c>
      <c r="F6719">
        <v>31502</v>
      </c>
      <c r="G6719">
        <f>SUMIF(E:E,E6719,F:F)*VLOOKUP(A6719,Sheet1!$A$1:$E$49,3)</f>
        <v>30986.137623669914</v>
      </c>
      <c r="H6719">
        <f>SUMIF(E:E,E6719,F:F)*VLOOKUP(A6719,Sheet1!$A$1:$E$49,5)</f>
        <v>36016.170899031349</v>
      </c>
    </row>
    <row r="6720" spans="1:8" x14ac:dyDescent="0.25">
      <c r="A6720">
        <v>26</v>
      </c>
      <c r="B6720">
        <v>21</v>
      </c>
      <c r="C6720">
        <v>5</v>
      </c>
      <c r="D6720">
        <v>2022</v>
      </c>
      <c r="E6720" s="1">
        <f t="shared" si="104"/>
        <v>44702</v>
      </c>
      <c r="F6720">
        <v>31110</v>
      </c>
      <c r="G6720">
        <f>SUMIF(E:E,E6720,F:F)*VLOOKUP(A6720,Sheet1!$A$1:$E$49,3)</f>
        <v>30664.036400970723</v>
      </c>
      <c r="H6720">
        <f>SUMIF(E:E,E6720,F:F)*VLOOKUP(A6720,Sheet1!$A$1:$E$49,5)</f>
        <v>35866.545641499157</v>
      </c>
    </row>
    <row r="6721" spans="1:8" x14ac:dyDescent="0.25">
      <c r="A6721">
        <v>27</v>
      </c>
      <c r="B6721">
        <v>21</v>
      </c>
      <c r="C6721">
        <v>5</v>
      </c>
      <c r="D6721">
        <v>2022</v>
      </c>
      <c r="E6721" s="1">
        <f t="shared" si="104"/>
        <v>44702</v>
      </c>
      <c r="F6721">
        <v>30985</v>
      </c>
      <c r="G6721">
        <f>SUMIF(E:E,E6721,F:F)*VLOOKUP(A6721,Sheet1!$A$1:$E$49,3)</f>
        <v>30148.674444651922</v>
      </c>
      <c r="H6721">
        <f>SUMIF(E:E,E6721,F:F)*VLOOKUP(A6721,Sheet1!$A$1:$E$49,5)</f>
        <v>35618.89548926014</v>
      </c>
    </row>
    <row r="6722" spans="1:8" x14ac:dyDescent="0.25">
      <c r="A6722">
        <v>28</v>
      </c>
      <c r="B6722">
        <v>21</v>
      </c>
      <c r="C6722">
        <v>5</v>
      </c>
      <c r="D6722">
        <v>2022</v>
      </c>
      <c r="E6722" s="1">
        <f t="shared" si="104"/>
        <v>44702</v>
      </c>
      <c r="F6722">
        <v>30231</v>
      </c>
      <c r="G6722">
        <f>SUMIF(E:E,E6722,F:F)*VLOOKUP(A6722,Sheet1!$A$1:$E$49,3)</f>
        <v>29697.732732872912</v>
      </c>
      <c r="H6722">
        <f>SUMIF(E:E,E6722,F:F)*VLOOKUP(A6722,Sheet1!$A$1:$E$49,5)</f>
        <v>35275.777061572815</v>
      </c>
    </row>
    <row r="6723" spans="1:8" x14ac:dyDescent="0.25">
      <c r="A6723">
        <v>29</v>
      </c>
      <c r="B6723">
        <v>21</v>
      </c>
      <c r="C6723">
        <v>5</v>
      </c>
      <c r="D6723">
        <v>2022</v>
      </c>
      <c r="E6723" s="1">
        <f t="shared" ref="E6723:E6786" si="105">DATE(D6723,C6723,B6723)</f>
        <v>44702</v>
      </c>
      <c r="F6723">
        <v>30467</v>
      </c>
      <c r="G6723">
        <f>SUMIF(E:E,E6723,F:F)*VLOOKUP(A6723,Sheet1!$A$1:$E$49,3)</f>
        <v>29826.573221952494</v>
      </c>
      <c r="H6723">
        <f>SUMIF(E:E,E6723,F:F)*VLOOKUP(A6723,Sheet1!$A$1:$E$49,5)</f>
        <v>34840.707810644722</v>
      </c>
    </row>
    <row r="6724" spans="1:8" x14ac:dyDescent="0.25">
      <c r="A6724">
        <v>30</v>
      </c>
      <c r="B6724">
        <v>21</v>
      </c>
      <c r="C6724">
        <v>5</v>
      </c>
      <c r="D6724">
        <v>2022</v>
      </c>
      <c r="E6724" s="1">
        <f t="shared" si="105"/>
        <v>44702</v>
      </c>
      <c r="F6724">
        <v>29749</v>
      </c>
      <c r="G6724">
        <f>SUMIF(E:E,E6724,F:F)*VLOOKUP(A6724,Sheet1!$A$1:$E$49,3)</f>
        <v>30470.77566735111</v>
      </c>
      <c r="H6724">
        <f>SUMIF(E:E,E6724,F:F)*VLOOKUP(A6724,Sheet1!$A$1:$E$49,5)</f>
        <v>34318.105996873281</v>
      </c>
    </row>
    <row r="6725" spans="1:8" x14ac:dyDescent="0.25">
      <c r="A6725">
        <v>31</v>
      </c>
      <c r="B6725">
        <v>21</v>
      </c>
      <c r="C6725">
        <v>5</v>
      </c>
      <c r="D6725">
        <v>2022</v>
      </c>
      <c r="E6725" s="1">
        <f t="shared" si="105"/>
        <v>44702</v>
      </c>
      <c r="F6725">
        <v>30861</v>
      </c>
      <c r="G6725">
        <f>SUMIF(E:E,E6725,F:F)*VLOOKUP(A6725,Sheet1!$A$1:$E$49,3)</f>
        <v>30792.876890050302</v>
      </c>
      <c r="H6725">
        <f>SUMIF(E:E,E6725,F:F)*VLOOKUP(A6725,Sheet1!$A$1:$E$49,5)</f>
        <v>33713.216009043332</v>
      </c>
    </row>
    <row r="6726" spans="1:8" x14ac:dyDescent="0.25">
      <c r="A6726">
        <v>32</v>
      </c>
      <c r="B6726">
        <v>21</v>
      </c>
      <c r="C6726">
        <v>5</v>
      </c>
      <c r="D6726">
        <v>2022</v>
      </c>
      <c r="E6726" s="1">
        <f t="shared" si="105"/>
        <v>44702</v>
      </c>
      <c r="F6726">
        <v>31204</v>
      </c>
      <c r="G6726">
        <f>SUMIF(E:E,E6726,F:F)*VLOOKUP(A6726,Sheet1!$A$1:$E$49,3)</f>
        <v>33434.106916184326</v>
      </c>
      <c r="H6726">
        <f>SUMIF(E:E,E6726,F:F)*VLOOKUP(A6726,Sheet1!$A$1:$E$49,5)</f>
        <v>33032.020794263641</v>
      </c>
    </row>
    <row r="6727" spans="1:8" x14ac:dyDescent="0.25">
      <c r="A6727">
        <v>33</v>
      </c>
      <c r="B6727">
        <v>21</v>
      </c>
      <c r="C6727">
        <v>5</v>
      </c>
      <c r="D6727">
        <v>2022</v>
      </c>
      <c r="E6727" s="1">
        <f t="shared" si="105"/>
        <v>44702</v>
      </c>
      <c r="F6727">
        <v>31924</v>
      </c>
      <c r="G6727">
        <f>SUMIF(E:E,E6727,F:F)*VLOOKUP(A6727,Sheet1!$A$1:$E$49,3)</f>
        <v>35044.613029680761</v>
      </c>
      <c r="H6727">
        <f>SUMIF(E:E,E6727,F:F)*VLOOKUP(A6727,Sheet1!$A$1:$E$49,5)</f>
        <v>32281.143441374166</v>
      </c>
    </row>
    <row r="6728" spans="1:8" x14ac:dyDescent="0.25">
      <c r="A6728">
        <v>34</v>
      </c>
      <c r="B6728">
        <v>21</v>
      </c>
      <c r="C6728">
        <v>5</v>
      </c>
      <c r="D6728">
        <v>2022</v>
      </c>
      <c r="E6728" s="1">
        <f t="shared" si="105"/>
        <v>44702</v>
      </c>
      <c r="F6728">
        <v>32288</v>
      </c>
      <c r="G6728">
        <f>SUMIF(E:E,E6728,F:F)*VLOOKUP(A6728,Sheet1!$A$1:$E$49,3)</f>
        <v>36526.278654097368</v>
      </c>
      <c r="H6728">
        <f>SUMIF(E:E,E6728,F:F)*VLOOKUP(A6728,Sheet1!$A$1:$E$49,5)</f>
        <v>31467.740179283515</v>
      </c>
    </row>
    <row r="6729" spans="1:8" x14ac:dyDescent="0.25">
      <c r="A6729">
        <v>35</v>
      </c>
      <c r="B6729">
        <v>21</v>
      </c>
      <c r="C6729">
        <v>5</v>
      </c>
      <c r="D6729">
        <v>2022</v>
      </c>
      <c r="E6729" s="1">
        <f t="shared" si="105"/>
        <v>44702</v>
      </c>
      <c r="F6729">
        <v>32497</v>
      </c>
      <c r="G6729">
        <f>SUMIF(E:E,E6729,F:F)*VLOOKUP(A6729,Sheet1!$A$1:$E$49,3)</f>
        <v>37621.422811274992</v>
      </c>
      <c r="H6729">
        <f>SUMIF(E:E,E6729,F:F)*VLOOKUP(A6729,Sheet1!$A$1:$E$49,5)</f>
        <v>30599.387202763814</v>
      </c>
    </row>
    <row r="6730" spans="1:8" x14ac:dyDescent="0.25">
      <c r="A6730">
        <v>36</v>
      </c>
      <c r="B6730">
        <v>21</v>
      </c>
      <c r="C6730">
        <v>5</v>
      </c>
      <c r="D6730">
        <v>2022</v>
      </c>
      <c r="E6730" s="1">
        <f t="shared" si="105"/>
        <v>44702</v>
      </c>
      <c r="F6730">
        <v>32270</v>
      </c>
      <c r="G6730">
        <f>SUMIF(E:E,E6730,F:F)*VLOOKUP(A6730,Sheet1!$A$1:$E$49,3)</f>
        <v>37879.10378943439</v>
      </c>
      <c r="H6730">
        <f>SUMIF(E:E,E6730,F:F)*VLOOKUP(A6730,Sheet1!$A$1:$E$49,5)</f>
        <v>29683.963819596531</v>
      </c>
    </row>
    <row r="6731" spans="1:8" x14ac:dyDescent="0.25">
      <c r="A6731">
        <v>37</v>
      </c>
      <c r="B6731">
        <v>21</v>
      </c>
      <c r="C6731">
        <v>5</v>
      </c>
      <c r="D6731">
        <v>2022</v>
      </c>
      <c r="E6731" s="1">
        <f t="shared" si="105"/>
        <v>44702</v>
      </c>
      <c r="F6731">
        <v>31393</v>
      </c>
      <c r="G6731">
        <f>SUMIF(E:E,E6731,F:F)*VLOOKUP(A6731,Sheet1!$A$1:$E$49,3)</f>
        <v>37943.524033974179</v>
      </c>
      <c r="H6731">
        <f>SUMIF(E:E,E6731,F:F)*VLOOKUP(A6731,Sheet1!$A$1:$E$49,5)</f>
        <v>28729.534424037203</v>
      </c>
    </row>
    <row r="6732" spans="1:8" x14ac:dyDescent="0.25">
      <c r="A6732">
        <v>38</v>
      </c>
      <c r="B6732">
        <v>21</v>
      </c>
      <c r="C6732">
        <v>5</v>
      </c>
      <c r="D6732">
        <v>2022</v>
      </c>
      <c r="E6732" s="1">
        <f t="shared" si="105"/>
        <v>44702</v>
      </c>
      <c r="F6732">
        <v>30573</v>
      </c>
      <c r="G6732">
        <f>SUMIF(E:E,E6732,F:F)*VLOOKUP(A6732,Sheet1!$A$1:$E$49,3)</f>
        <v>37685.843055814781</v>
      </c>
      <c r="H6732">
        <f>SUMIF(E:E,E6732,F:F)*VLOOKUP(A6732,Sheet1!$A$1:$E$49,5)</f>
        <v>27744.231744168956</v>
      </c>
    </row>
    <row r="6733" spans="1:8" x14ac:dyDescent="0.25">
      <c r="A6733">
        <v>39</v>
      </c>
      <c r="B6733">
        <v>21</v>
      </c>
      <c r="C6733">
        <v>5</v>
      </c>
      <c r="D6733">
        <v>2022</v>
      </c>
      <c r="E6733" s="1">
        <f t="shared" si="105"/>
        <v>44702</v>
      </c>
      <c r="F6733">
        <v>30520</v>
      </c>
      <c r="G6733">
        <f>SUMIF(E:E,E6733,F:F)*VLOOKUP(A6733,Sheet1!$A$1:$E$49,3)</f>
        <v>37685.843055814781</v>
      </c>
      <c r="H6733">
        <f>SUMIF(E:E,E6733,F:F)*VLOOKUP(A6733,Sheet1!$A$1:$E$49,5)</f>
        <v>26736.143688927623</v>
      </c>
    </row>
    <row r="6734" spans="1:8" x14ac:dyDescent="0.25">
      <c r="A6734">
        <v>40</v>
      </c>
      <c r="B6734">
        <v>21</v>
      </c>
      <c r="C6734">
        <v>5</v>
      </c>
      <c r="D6734">
        <v>2022</v>
      </c>
      <c r="E6734" s="1">
        <f t="shared" si="105"/>
        <v>44702</v>
      </c>
      <c r="F6734">
        <v>29991</v>
      </c>
      <c r="G6734">
        <f>SUMIF(E:E,E6734,F:F)*VLOOKUP(A6734,Sheet1!$A$1:$E$49,3)</f>
        <v>36783.959632256767</v>
      </c>
      <c r="H6734">
        <f>SUMIF(E:E,E6734,F:F)*VLOOKUP(A6734,Sheet1!$A$1:$E$49,5)</f>
        <v>25713.205940525324</v>
      </c>
    </row>
    <row r="6735" spans="1:8" x14ac:dyDescent="0.25">
      <c r="A6735">
        <v>41</v>
      </c>
      <c r="B6735">
        <v>21</v>
      </c>
      <c r="C6735">
        <v>5</v>
      </c>
      <c r="D6735">
        <v>2022</v>
      </c>
      <c r="E6735" s="1">
        <f t="shared" si="105"/>
        <v>44702</v>
      </c>
      <c r="F6735">
        <v>30136</v>
      </c>
      <c r="G6735">
        <f>SUMIF(E:E,E6735,F:F)*VLOOKUP(A6735,Sheet1!$A$1:$E$49,3)</f>
        <v>35237.873763300369</v>
      </c>
      <c r="H6735">
        <f>SUMIF(E:E,E6735,F:F)*VLOOKUP(A6735,Sheet1!$A$1:$E$49,5)</f>
        <v>24683.102207529115</v>
      </c>
    </row>
    <row r="6736" spans="1:8" x14ac:dyDescent="0.25">
      <c r="A6736">
        <v>42</v>
      </c>
      <c r="B6736">
        <v>21</v>
      </c>
      <c r="C6736">
        <v>5</v>
      </c>
      <c r="D6736">
        <v>2022</v>
      </c>
      <c r="E6736" s="1">
        <f t="shared" si="105"/>
        <v>44702</v>
      </c>
      <c r="F6736">
        <v>29986</v>
      </c>
      <c r="G6736">
        <f>SUMIF(E:E,E6736,F:F)*VLOOKUP(A6736,Sheet1!$A$1:$E$49,3)</f>
        <v>33885.048627963333</v>
      </c>
      <c r="H6736">
        <f>SUMIF(E:E,E6736,F:F)*VLOOKUP(A6736,Sheet1!$A$1:$E$49,5)</f>
        <v>23653.173782188314</v>
      </c>
    </row>
    <row r="6737" spans="1:8" x14ac:dyDescent="0.25">
      <c r="A6737">
        <v>43</v>
      </c>
      <c r="B6737">
        <v>21</v>
      </c>
      <c r="C6737">
        <v>5</v>
      </c>
      <c r="D6737">
        <v>2022</v>
      </c>
      <c r="E6737" s="1">
        <f t="shared" si="105"/>
        <v>44702</v>
      </c>
      <c r="F6737">
        <v>29863</v>
      </c>
      <c r="G6737">
        <f>SUMIF(E:E,E6737,F:F)*VLOOKUP(A6737,Sheet1!$A$1:$E$49,3)</f>
        <v>32983.165204405319</v>
      </c>
      <c r="H6737">
        <f>SUMIF(E:E,E6737,F:F)*VLOOKUP(A6737,Sheet1!$A$1:$E$49,5)</f>
        <v>22630.339742941109</v>
      </c>
    </row>
    <row r="6738" spans="1:8" x14ac:dyDescent="0.25">
      <c r="A6738">
        <v>44</v>
      </c>
      <c r="B6738">
        <v>21</v>
      </c>
      <c r="C6738">
        <v>5</v>
      </c>
      <c r="D6738">
        <v>2022</v>
      </c>
      <c r="E6738" s="1">
        <f t="shared" si="105"/>
        <v>44702</v>
      </c>
      <c r="F6738">
        <v>29298</v>
      </c>
      <c r="G6738">
        <f>SUMIF(E:E,E6738,F:F)*VLOOKUP(A6738,Sheet1!$A$1:$E$49,3)</f>
        <v>30406.355422811321</v>
      </c>
      <c r="H6738">
        <f>SUMIF(E:E,E6738,F:F)*VLOOKUP(A6738,Sheet1!$A$1:$E$49,5)</f>
        <v>21621.028820102496</v>
      </c>
    </row>
    <row r="6739" spans="1:8" x14ac:dyDescent="0.25">
      <c r="A6739">
        <v>45</v>
      </c>
      <c r="B6739">
        <v>21</v>
      </c>
      <c r="C6739">
        <v>5</v>
      </c>
      <c r="D6739">
        <v>2022</v>
      </c>
      <c r="E6739" s="1">
        <f t="shared" si="105"/>
        <v>44702</v>
      </c>
      <c r="F6739">
        <v>27405</v>
      </c>
      <c r="G6739">
        <f>SUMIF(E:E,E6739,F:F)*VLOOKUP(A6739,Sheet1!$A$1:$E$49,3)</f>
        <v>27443.024173977865</v>
      </c>
      <c r="H6739">
        <f>SUMIF(E:E,E6739,F:F)*VLOOKUP(A6739,Sheet1!$A$1:$E$49,5)</f>
        <v>20631.123610397874</v>
      </c>
    </row>
    <row r="6740" spans="1:8" x14ac:dyDescent="0.25">
      <c r="A6740">
        <v>46</v>
      </c>
      <c r="B6740">
        <v>21</v>
      </c>
      <c r="C6740">
        <v>5</v>
      </c>
      <c r="D6740">
        <v>2022</v>
      </c>
      <c r="E6740" s="1">
        <f t="shared" si="105"/>
        <v>44702</v>
      </c>
      <c r="F6740">
        <v>26206</v>
      </c>
      <c r="G6740">
        <f>SUMIF(E:E,E6740,F:F)*VLOOKUP(A6740,Sheet1!$A$1:$E$49,3)</f>
        <v>24350.85243606483</v>
      </c>
      <c r="H6740">
        <f>SUMIF(E:E,E6740,F:F)*VLOOKUP(A6740,Sheet1!$A$1:$E$49,5)</f>
        <v>19665.917494827667</v>
      </c>
    </row>
    <row r="6741" spans="1:8" x14ac:dyDescent="0.25">
      <c r="A6741">
        <v>47</v>
      </c>
      <c r="B6741">
        <v>21</v>
      </c>
      <c r="C6741">
        <v>5</v>
      </c>
      <c r="D6741">
        <v>2022</v>
      </c>
      <c r="E6741" s="1">
        <f t="shared" si="105"/>
        <v>44702</v>
      </c>
      <c r="F6741">
        <v>25409</v>
      </c>
      <c r="G6741">
        <f>SUMIF(E:E,E6741,F:F)*VLOOKUP(A6741,Sheet1!$A$1:$E$49,3)</f>
        <v>23320.128523427349</v>
      </c>
      <c r="H6741">
        <f>SUMIF(E:E,E6741,F:F)*VLOOKUP(A6741,Sheet1!$A$1:$E$49,5)</f>
        <v>18730.084294237153</v>
      </c>
    </row>
    <row r="6742" spans="1:8" x14ac:dyDescent="0.25">
      <c r="A6742">
        <v>48</v>
      </c>
      <c r="B6742">
        <v>21</v>
      </c>
      <c r="C6742">
        <v>5</v>
      </c>
      <c r="D6742">
        <v>2022</v>
      </c>
      <c r="E6742" s="1">
        <f t="shared" si="105"/>
        <v>44702</v>
      </c>
      <c r="F6742">
        <v>24867</v>
      </c>
      <c r="G6742">
        <f>SUMIF(E:E,E6742,F:F)*VLOOKUP(A6742,Sheet1!$A$1:$E$49,3)</f>
        <v>23126.867789807766</v>
      </c>
      <c r="H6742">
        <f>SUMIF(E:E,E6742,F:F)*VLOOKUP(A6742,Sheet1!$A$1:$E$49,5)</f>
        <v>17827.660396845396</v>
      </c>
    </row>
    <row r="6743" spans="1:8" x14ac:dyDescent="0.25">
      <c r="A6743">
        <v>1</v>
      </c>
      <c r="B6743">
        <v>22</v>
      </c>
      <c r="C6743">
        <v>5</v>
      </c>
      <c r="D6743">
        <v>2022</v>
      </c>
      <c r="E6743" s="1">
        <f t="shared" si="105"/>
        <v>44703</v>
      </c>
      <c r="F6743">
        <v>24648</v>
      </c>
      <c r="G6743">
        <f>SUMIF(E:E,E6743,F:F)*VLOOKUP(A6743,Sheet1!$A$1:$E$49,3)</f>
        <v>23354.467892477172</v>
      </c>
      <c r="H6743">
        <f>SUMIF(E:E,E6743,F:F)*VLOOKUP(A6743,Sheet1!$A$1:$E$49,5)</f>
        <v>18914.414016148468</v>
      </c>
    </row>
    <row r="6744" spans="1:8" x14ac:dyDescent="0.25">
      <c r="A6744">
        <v>2</v>
      </c>
      <c r="B6744">
        <v>22</v>
      </c>
      <c r="C6744">
        <v>5</v>
      </c>
      <c r="D6744">
        <v>2022</v>
      </c>
      <c r="E6744" s="1">
        <f t="shared" si="105"/>
        <v>44703</v>
      </c>
      <c r="F6744">
        <v>24528</v>
      </c>
      <c r="G6744">
        <f>SUMIF(E:E,E6744,F:F)*VLOOKUP(A6744,Sheet1!$A$1:$E$49,3)</f>
        <v>23029.196751913434</v>
      </c>
      <c r="H6744">
        <f>SUMIF(E:E,E6744,F:F)*VLOOKUP(A6744,Sheet1!$A$1:$E$49,5)</f>
        <v>19859.457099135147</v>
      </c>
    </row>
    <row r="6745" spans="1:8" x14ac:dyDescent="0.25">
      <c r="A6745">
        <v>3</v>
      </c>
      <c r="B6745">
        <v>22</v>
      </c>
      <c r="C6745">
        <v>5</v>
      </c>
      <c r="D6745">
        <v>2022</v>
      </c>
      <c r="E6745" s="1">
        <f t="shared" si="105"/>
        <v>44703</v>
      </c>
      <c r="F6745">
        <v>24167</v>
      </c>
      <c r="G6745">
        <f>SUMIF(E:E,E6745,F:F)*VLOOKUP(A6745,Sheet1!$A$1:$E$49,3)</f>
        <v>22443.708698898688</v>
      </c>
      <c r="H6745">
        <f>SUMIF(E:E,E6745,F:F)*VLOOKUP(A6745,Sheet1!$A$1:$E$49,5)</f>
        <v>20834.162166876376</v>
      </c>
    </row>
    <row r="6746" spans="1:8" x14ac:dyDescent="0.25">
      <c r="A6746">
        <v>4</v>
      </c>
      <c r="B6746">
        <v>22</v>
      </c>
      <c r="C6746">
        <v>5</v>
      </c>
      <c r="D6746">
        <v>2022</v>
      </c>
      <c r="E6746" s="1">
        <f t="shared" si="105"/>
        <v>44703</v>
      </c>
      <c r="F6746">
        <v>23830</v>
      </c>
      <c r="G6746">
        <f>SUMIF(E:E,E6746,F:F)*VLOOKUP(A6746,Sheet1!$A$1:$E$49,3)</f>
        <v>22053.38333022219</v>
      </c>
      <c r="H6746">
        <f>SUMIF(E:E,E6746,F:F)*VLOOKUP(A6746,Sheet1!$A$1:$E$49,5)</f>
        <v>21833.809401718576</v>
      </c>
    </row>
    <row r="6747" spans="1:8" x14ac:dyDescent="0.25">
      <c r="A6747">
        <v>5</v>
      </c>
      <c r="B6747">
        <v>22</v>
      </c>
      <c r="C6747">
        <v>5</v>
      </c>
      <c r="D6747">
        <v>2022</v>
      </c>
      <c r="E6747" s="1">
        <f t="shared" si="105"/>
        <v>44703</v>
      </c>
      <c r="F6747">
        <v>23917</v>
      </c>
      <c r="G6747">
        <f>SUMIF(E:E,E6747,F:F)*VLOOKUP(A6747,Sheet1!$A$1:$E$49,3)</f>
        <v>21598.003733432943</v>
      </c>
      <c r="H6747">
        <f>SUMIF(E:E,E6747,F:F)*VLOOKUP(A6747,Sheet1!$A$1:$E$49,5)</f>
        <v>22853.053328531234</v>
      </c>
    </row>
    <row r="6748" spans="1:8" x14ac:dyDescent="0.25">
      <c r="A6748">
        <v>6</v>
      </c>
      <c r="B6748">
        <v>22</v>
      </c>
      <c r="C6748">
        <v>5</v>
      </c>
      <c r="D6748">
        <v>2022</v>
      </c>
      <c r="E6748" s="1">
        <f t="shared" si="105"/>
        <v>44703</v>
      </c>
      <c r="F6748">
        <v>24053</v>
      </c>
      <c r="G6748">
        <f>SUMIF(E:E,E6748,F:F)*VLOOKUP(A6748,Sheet1!$A$1:$E$49,3)</f>
        <v>20882.407224192684</v>
      </c>
      <c r="H6748">
        <f>SUMIF(E:E,E6748,F:F)*VLOOKUP(A6748,Sheet1!$A$1:$E$49,5)</f>
        <v>23885.953457767897</v>
      </c>
    </row>
    <row r="6749" spans="1:8" x14ac:dyDescent="0.25">
      <c r="A6749">
        <v>7</v>
      </c>
      <c r="B6749">
        <v>22</v>
      </c>
      <c r="C6749">
        <v>5</v>
      </c>
      <c r="D6749">
        <v>2022</v>
      </c>
      <c r="E6749" s="1">
        <f t="shared" si="105"/>
        <v>44703</v>
      </c>
      <c r="F6749">
        <v>24285</v>
      </c>
      <c r="G6749">
        <f>SUMIF(E:E,E6749,F:F)*VLOOKUP(A6749,Sheet1!$A$1:$E$49,3)</f>
        <v>20101.756486839691</v>
      </c>
      <c r="H6749">
        <f>SUMIF(E:E,E6749,F:F)*VLOOKUP(A6749,Sheet1!$A$1:$E$49,5)</f>
        <v>24926.017791588834</v>
      </c>
    </row>
    <row r="6750" spans="1:8" x14ac:dyDescent="0.25">
      <c r="A6750">
        <v>8</v>
      </c>
      <c r="B6750">
        <v>22</v>
      </c>
      <c r="C6750">
        <v>5</v>
      </c>
      <c r="D6750">
        <v>2022</v>
      </c>
      <c r="E6750" s="1">
        <f t="shared" si="105"/>
        <v>44703</v>
      </c>
      <c r="F6750">
        <v>24100</v>
      </c>
      <c r="G6750">
        <f>SUMIF(E:E,E6750,F:F)*VLOOKUP(A6750,Sheet1!$A$1:$E$49,3)</f>
        <v>19711.4311181632</v>
      </c>
      <c r="H6750">
        <f>SUMIF(E:E,E6750,F:F)*VLOOKUP(A6750,Sheet1!$A$1:$E$49,5)</f>
        <v>25966.259158332981</v>
      </c>
    </row>
    <row r="6751" spans="1:8" x14ac:dyDescent="0.25">
      <c r="A6751">
        <v>9</v>
      </c>
      <c r="B6751">
        <v>22</v>
      </c>
      <c r="C6751">
        <v>5</v>
      </c>
      <c r="D6751">
        <v>2022</v>
      </c>
      <c r="E6751" s="1">
        <f t="shared" si="105"/>
        <v>44703</v>
      </c>
      <c r="F6751">
        <v>23800</v>
      </c>
      <c r="G6751">
        <f>SUMIF(E:E,E6751,F:F)*VLOOKUP(A6751,Sheet1!$A$1:$E$49,3)</f>
        <v>19386.159977599436</v>
      </c>
      <c r="H6751">
        <f>SUMIF(E:E,E6751,F:F)*VLOOKUP(A6751,Sheet1!$A$1:$E$49,5)</f>
        <v>26999.26401736508</v>
      </c>
    </row>
    <row r="6752" spans="1:8" x14ac:dyDescent="0.25">
      <c r="A6752">
        <v>10</v>
      </c>
      <c r="B6752">
        <v>22</v>
      </c>
      <c r="C6752">
        <v>5</v>
      </c>
      <c r="D6752">
        <v>2022</v>
      </c>
      <c r="E6752" s="1">
        <f t="shared" si="105"/>
        <v>44703</v>
      </c>
      <c r="F6752">
        <v>23743</v>
      </c>
      <c r="G6752">
        <f>SUMIF(E:E,E6752,F:F)*VLOOKUP(A6752,Sheet1!$A$1:$E$49,3)</f>
        <v>19256.051521373945</v>
      </c>
      <c r="H6752">
        <f>SUMIF(E:E,E6752,F:F)*VLOOKUP(A6752,Sheet1!$A$1:$E$49,5)</f>
        <v>28017.27304188587</v>
      </c>
    </row>
    <row r="6753" spans="1:8" x14ac:dyDescent="0.25">
      <c r="A6753">
        <v>11</v>
      </c>
      <c r="B6753">
        <v>22</v>
      </c>
      <c r="C6753">
        <v>5</v>
      </c>
      <c r="D6753">
        <v>2022</v>
      </c>
      <c r="E6753" s="1">
        <f t="shared" si="105"/>
        <v>44703</v>
      </c>
      <c r="F6753">
        <v>24203</v>
      </c>
      <c r="G6753">
        <f>SUMIF(E:E,E6753,F:F)*VLOOKUP(A6753,Sheet1!$A$1:$E$49,3)</f>
        <v>20231.864943065182</v>
      </c>
      <c r="H6753">
        <f>SUMIF(E:E,E6753,F:F)*VLOOKUP(A6753,Sheet1!$A$1:$E$49,5)</f>
        <v>29012.272451684716</v>
      </c>
    </row>
    <row r="6754" spans="1:8" x14ac:dyDescent="0.25">
      <c r="A6754">
        <v>12</v>
      </c>
      <c r="B6754">
        <v>22</v>
      </c>
      <c r="C6754">
        <v>5</v>
      </c>
      <c r="D6754">
        <v>2022</v>
      </c>
      <c r="E6754" s="1">
        <f t="shared" si="105"/>
        <v>44703</v>
      </c>
      <c r="F6754">
        <v>24592</v>
      </c>
      <c r="G6754">
        <f>SUMIF(E:E,E6754,F:F)*VLOOKUP(A6754,Sheet1!$A$1:$E$49,3)</f>
        <v>22964.142523800678</v>
      </c>
      <c r="H6754">
        <f>SUMIF(E:E,E6754,F:F)*VLOOKUP(A6754,Sheet1!$A$1:$E$49,5)</f>
        <v>29976.094741707504</v>
      </c>
    </row>
    <row r="6755" spans="1:8" x14ac:dyDescent="0.25">
      <c r="A6755">
        <v>13</v>
      </c>
      <c r="B6755">
        <v>22</v>
      </c>
      <c r="C6755">
        <v>5</v>
      </c>
      <c r="D6755">
        <v>2022</v>
      </c>
      <c r="E6755" s="1">
        <f t="shared" si="105"/>
        <v>44703</v>
      </c>
      <c r="F6755">
        <v>24892</v>
      </c>
      <c r="G6755">
        <f>SUMIF(E:E,E6755,F:F)*VLOOKUP(A6755,Sheet1!$A$1:$E$49,3)</f>
        <v>24590.498226619246</v>
      </c>
      <c r="H6755">
        <f>SUMIF(E:E,E6755,F:F)*VLOOKUP(A6755,Sheet1!$A$1:$E$49,5)</f>
        <v>30900.527146670924</v>
      </c>
    </row>
    <row r="6756" spans="1:8" x14ac:dyDescent="0.25">
      <c r="A6756">
        <v>14</v>
      </c>
      <c r="B6756">
        <v>22</v>
      </c>
      <c r="C6756">
        <v>5</v>
      </c>
      <c r="D6756">
        <v>2022</v>
      </c>
      <c r="E6756" s="1">
        <f t="shared" si="105"/>
        <v>44703</v>
      </c>
      <c r="F6756">
        <v>25743</v>
      </c>
      <c r="G6756">
        <f>SUMIF(E:E,E6756,F:F)*VLOOKUP(A6756,Sheet1!$A$1:$E$49,3)</f>
        <v>27387.830035467588</v>
      </c>
      <c r="H6756">
        <f>SUMIF(E:E,E6756,F:F)*VLOOKUP(A6756,Sheet1!$A$1:$E$49,5)</f>
        <v>31777.425907617875</v>
      </c>
    </row>
    <row r="6757" spans="1:8" x14ac:dyDescent="0.25">
      <c r="A6757">
        <v>15</v>
      </c>
      <c r="B6757">
        <v>22</v>
      </c>
      <c r="C6757">
        <v>5</v>
      </c>
      <c r="D6757">
        <v>2022</v>
      </c>
      <c r="E6757" s="1">
        <f t="shared" si="105"/>
        <v>44703</v>
      </c>
      <c r="F6757">
        <v>26716</v>
      </c>
      <c r="G6757">
        <f>SUMIF(E:E,E6757,F:F)*VLOOKUP(A6757,Sheet1!$A$1:$E$49,3)</f>
        <v>30250.216072428615</v>
      </c>
      <c r="H6757">
        <f>SUMIF(E:E,E6757,F:F)*VLOOKUP(A6757,Sheet1!$A$1:$E$49,5)</f>
        <v>32598.8341735701</v>
      </c>
    </row>
    <row r="6758" spans="1:8" x14ac:dyDescent="0.25">
      <c r="A6758">
        <v>16</v>
      </c>
      <c r="B6758">
        <v>22</v>
      </c>
      <c r="C6758">
        <v>5</v>
      </c>
      <c r="D6758">
        <v>2022</v>
      </c>
      <c r="E6758" s="1">
        <f t="shared" si="105"/>
        <v>44703</v>
      </c>
      <c r="F6758">
        <v>28076</v>
      </c>
      <c r="G6758">
        <f>SUMIF(E:E,E6758,F:F)*VLOOKUP(A6758,Sheet1!$A$1:$E$49,3)</f>
        <v>31811.517547134499</v>
      </c>
      <c r="H6758">
        <f>SUMIF(E:E,E6758,F:F)*VLOOKUP(A6758,Sheet1!$A$1:$E$49,5)</f>
        <v>33357.101189606481</v>
      </c>
    </row>
    <row r="6759" spans="1:8" x14ac:dyDescent="0.25">
      <c r="A6759">
        <v>17</v>
      </c>
      <c r="B6759">
        <v>22</v>
      </c>
      <c r="C6759">
        <v>5</v>
      </c>
      <c r="D6759">
        <v>2022</v>
      </c>
      <c r="E6759" s="1">
        <f t="shared" si="105"/>
        <v>44703</v>
      </c>
      <c r="F6759">
        <v>28640</v>
      </c>
      <c r="G6759">
        <f>SUMIF(E:E,E6759,F:F)*VLOOKUP(A6759,Sheet1!$A$1:$E$49,3)</f>
        <v>31551.300634683521</v>
      </c>
      <c r="H6759">
        <f>SUMIF(E:E,E6759,F:F)*VLOOKUP(A6759,Sheet1!$A$1:$E$49,5)</f>
        <v>34045.000299709602</v>
      </c>
    </row>
    <row r="6760" spans="1:8" x14ac:dyDescent="0.25">
      <c r="A6760">
        <v>18</v>
      </c>
      <c r="B6760">
        <v>22</v>
      </c>
      <c r="C6760">
        <v>5</v>
      </c>
      <c r="D6760">
        <v>2022</v>
      </c>
      <c r="E6760" s="1">
        <f t="shared" si="105"/>
        <v>44703</v>
      </c>
      <c r="F6760">
        <v>29157</v>
      </c>
      <c r="G6760">
        <f>SUMIF(E:E,E6760,F:F)*VLOOKUP(A6760,Sheet1!$A$1:$E$49,3)</f>
        <v>29794.836475639338</v>
      </c>
      <c r="H6760">
        <f>SUMIF(E:E,E6760,F:F)*VLOOKUP(A6760,Sheet1!$A$1:$E$49,5)</f>
        <v>34655.843234760301</v>
      </c>
    </row>
    <row r="6761" spans="1:8" x14ac:dyDescent="0.25">
      <c r="A6761">
        <v>19</v>
      </c>
      <c r="B6761">
        <v>22</v>
      </c>
      <c r="C6761">
        <v>5</v>
      </c>
      <c r="D6761">
        <v>2022</v>
      </c>
      <c r="E6761" s="1">
        <f t="shared" si="105"/>
        <v>44703</v>
      </c>
      <c r="F6761">
        <v>29320</v>
      </c>
      <c r="G6761">
        <f>SUMIF(E:E,E6761,F:F)*VLOOKUP(A6761,Sheet1!$A$1:$E$49,3)</f>
        <v>29339.456878850062</v>
      </c>
      <c r="H6761">
        <f>SUMIF(E:E,E6761,F:F)*VLOOKUP(A6761,Sheet1!$A$1:$E$49,5)</f>
        <v>35183.588167243302</v>
      </c>
    </row>
    <row r="6762" spans="1:8" x14ac:dyDescent="0.25">
      <c r="A6762">
        <v>20</v>
      </c>
      <c r="B6762">
        <v>22</v>
      </c>
      <c r="C6762">
        <v>5</v>
      </c>
      <c r="D6762">
        <v>2022</v>
      </c>
      <c r="E6762" s="1">
        <f t="shared" si="105"/>
        <v>44703</v>
      </c>
      <c r="F6762">
        <v>29619</v>
      </c>
      <c r="G6762">
        <f>SUMIF(E:E,E6762,F:F)*VLOOKUP(A6762,Sheet1!$A$1:$E$49,3)</f>
        <v>29794.836475639338</v>
      </c>
      <c r="H6762">
        <f>SUMIF(E:E,E6762,F:F)*VLOOKUP(A6762,Sheet1!$A$1:$E$49,5)</f>
        <v>35622.939096394293</v>
      </c>
    </row>
    <row r="6763" spans="1:8" x14ac:dyDescent="0.25">
      <c r="A6763">
        <v>21</v>
      </c>
      <c r="B6763">
        <v>22</v>
      </c>
      <c r="C6763">
        <v>5</v>
      </c>
      <c r="D6763">
        <v>2022</v>
      </c>
      <c r="E6763" s="1">
        <f t="shared" si="105"/>
        <v>44703</v>
      </c>
      <c r="F6763">
        <v>29780</v>
      </c>
      <c r="G6763">
        <f>SUMIF(E:E,E6763,F:F)*VLOOKUP(A6763,Sheet1!$A$1:$E$49,3)</f>
        <v>30250.216072428615</v>
      </c>
      <c r="H6763">
        <f>SUMIF(E:E,E6763,F:F)*VLOOKUP(A6763,Sheet1!$A$1:$E$49,5)</f>
        <v>35969.434280072928</v>
      </c>
    </row>
    <row r="6764" spans="1:8" x14ac:dyDescent="0.25">
      <c r="A6764">
        <v>22</v>
      </c>
      <c r="B6764">
        <v>22</v>
      </c>
      <c r="C6764">
        <v>5</v>
      </c>
      <c r="D6764">
        <v>2022</v>
      </c>
      <c r="E6764" s="1">
        <f t="shared" si="105"/>
        <v>44703</v>
      </c>
      <c r="F6764">
        <v>30081</v>
      </c>
      <c r="G6764">
        <f>SUMIF(E:E,E6764,F:F)*VLOOKUP(A6764,Sheet1!$A$1:$E$49,3)</f>
        <v>30770.649897330579</v>
      </c>
      <c r="H6764">
        <f>SUMIF(E:E,E6764,F:F)*VLOOKUP(A6764,Sheet1!$A$1:$E$49,5)</f>
        <v>36219.521649516973</v>
      </c>
    </row>
    <row r="6765" spans="1:8" x14ac:dyDescent="0.25">
      <c r="A6765">
        <v>23</v>
      </c>
      <c r="B6765">
        <v>22</v>
      </c>
      <c r="C6765">
        <v>5</v>
      </c>
      <c r="D6765">
        <v>2022</v>
      </c>
      <c r="E6765" s="1">
        <f t="shared" si="105"/>
        <v>44703</v>
      </c>
      <c r="F6765">
        <v>31254</v>
      </c>
      <c r="G6765">
        <f>SUMIF(E:E,E6765,F:F)*VLOOKUP(A6765,Sheet1!$A$1:$E$49,3)</f>
        <v>30835.704125443262</v>
      </c>
      <c r="H6765">
        <f>SUMIF(E:E,E6765,F:F)*VLOOKUP(A6765,Sheet1!$A$1:$E$49,5)</f>
        <v>36370.619424827441</v>
      </c>
    </row>
    <row r="6766" spans="1:8" x14ac:dyDescent="0.25">
      <c r="A6766">
        <v>24</v>
      </c>
      <c r="B6766">
        <v>22</v>
      </c>
      <c r="C6766">
        <v>5</v>
      </c>
      <c r="D6766">
        <v>2022</v>
      </c>
      <c r="E6766" s="1">
        <f t="shared" si="105"/>
        <v>44703</v>
      </c>
      <c r="F6766">
        <v>32065</v>
      </c>
      <c r="G6766">
        <f>SUMIF(E:E,E6766,F:F)*VLOOKUP(A6766,Sheet1!$A$1:$E$49,3)</f>
        <v>31030.866809781553</v>
      </c>
      <c r="H6766">
        <f>SUMIF(E:E,E6766,F:F)*VLOOKUP(A6766,Sheet1!$A$1:$E$49,5)</f>
        <v>36421.160484802749</v>
      </c>
    </row>
    <row r="6767" spans="1:8" x14ac:dyDescent="0.25">
      <c r="A6767">
        <v>25</v>
      </c>
      <c r="B6767">
        <v>22</v>
      </c>
      <c r="C6767">
        <v>5</v>
      </c>
      <c r="D6767">
        <v>2022</v>
      </c>
      <c r="E6767" s="1">
        <f t="shared" si="105"/>
        <v>44703</v>
      </c>
      <c r="F6767">
        <v>32501</v>
      </c>
      <c r="G6767">
        <f>SUMIF(E:E,E6767,F:F)*VLOOKUP(A6767,Sheet1!$A$1:$E$49,3)</f>
        <v>31291.083722232543</v>
      </c>
      <c r="H6767">
        <f>SUMIF(E:E,E6767,F:F)*VLOOKUP(A6767,Sheet1!$A$1:$E$49,5)</f>
        <v>36370.619424827441</v>
      </c>
    </row>
    <row r="6768" spans="1:8" x14ac:dyDescent="0.25">
      <c r="A6768">
        <v>26</v>
      </c>
      <c r="B6768">
        <v>22</v>
      </c>
      <c r="C6768">
        <v>5</v>
      </c>
      <c r="D6768">
        <v>2022</v>
      </c>
      <c r="E6768" s="1">
        <f t="shared" si="105"/>
        <v>44703</v>
      </c>
      <c r="F6768">
        <v>32362</v>
      </c>
      <c r="G6768">
        <f>SUMIF(E:E,E6768,F:F)*VLOOKUP(A6768,Sheet1!$A$1:$E$49,3)</f>
        <v>30965.812581668873</v>
      </c>
      <c r="H6768">
        <f>SUMIF(E:E,E6768,F:F)*VLOOKUP(A6768,Sheet1!$A$1:$E$49,5)</f>
        <v>36219.521649516973</v>
      </c>
    </row>
    <row r="6769" spans="1:8" x14ac:dyDescent="0.25">
      <c r="A6769">
        <v>27</v>
      </c>
      <c r="B6769">
        <v>22</v>
      </c>
      <c r="C6769">
        <v>5</v>
      </c>
      <c r="D6769">
        <v>2022</v>
      </c>
      <c r="E6769" s="1">
        <f t="shared" si="105"/>
        <v>44703</v>
      </c>
      <c r="F6769">
        <v>32521</v>
      </c>
      <c r="G6769">
        <f>SUMIF(E:E,E6769,F:F)*VLOOKUP(A6769,Sheet1!$A$1:$E$49,3)</f>
        <v>30445.378756766913</v>
      </c>
      <c r="H6769">
        <f>SUMIF(E:E,E6769,F:F)*VLOOKUP(A6769,Sheet1!$A$1:$E$49,5)</f>
        <v>35969.434280072928</v>
      </c>
    </row>
    <row r="6770" spans="1:8" x14ac:dyDescent="0.25">
      <c r="A6770">
        <v>28</v>
      </c>
      <c r="B6770">
        <v>22</v>
      </c>
      <c r="C6770">
        <v>5</v>
      </c>
      <c r="D6770">
        <v>2022</v>
      </c>
      <c r="E6770" s="1">
        <f t="shared" si="105"/>
        <v>44703</v>
      </c>
      <c r="F6770">
        <v>32185</v>
      </c>
      <c r="G6770">
        <f>SUMIF(E:E,E6770,F:F)*VLOOKUP(A6770,Sheet1!$A$1:$E$49,3)</f>
        <v>29989.999159977637</v>
      </c>
      <c r="H6770">
        <f>SUMIF(E:E,E6770,F:F)*VLOOKUP(A6770,Sheet1!$A$1:$E$49,5)</f>
        <v>35622.939096394293</v>
      </c>
    </row>
    <row r="6771" spans="1:8" x14ac:dyDescent="0.25">
      <c r="A6771">
        <v>29</v>
      </c>
      <c r="B6771">
        <v>22</v>
      </c>
      <c r="C6771">
        <v>5</v>
      </c>
      <c r="D6771">
        <v>2022</v>
      </c>
      <c r="E6771" s="1">
        <f t="shared" si="105"/>
        <v>44703</v>
      </c>
      <c r="F6771">
        <v>31586</v>
      </c>
      <c r="G6771">
        <f>SUMIF(E:E,E6771,F:F)*VLOOKUP(A6771,Sheet1!$A$1:$E$49,3)</f>
        <v>30120.107616203004</v>
      </c>
      <c r="H6771">
        <f>SUMIF(E:E,E6771,F:F)*VLOOKUP(A6771,Sheet1!$A$1:$E$49,5)</f>
        <v>35183.588167243302</v>
      </c>
    </row>
    <row r="6772" spans="1:8" x14ac:dyDescent="0.25">
      <c r="A6772">
        <v>30</v>
      </c>
      <c r="B6772">
        <v>22</v>
      </c>
      <c r="C6772">
        <v>5</v>
      </c>
      <c r="D6772">
        <v>2022</v>
      </c>
      <c r="E6772" s="1">
        <f t="shared" si="105"/>
        <v>44703</v>
      </c>
      <c r="F6772">
        <v>31549</v>
      </c>
      <c r="G6772">
        <f>SUMIF(E:E,E6772,F:F)*VLOOKUP(A6772,Sheet1!$A$1:$E$49,3)</f>
        <v>30770.649897330579</v>
      </c>
      <c r="H6772">
        <f>SUMIF(E:E,E6772,F:F)*VLOOKUP(A6772,Sheet1!$A$1:$E$49,5)</f>
        <v>34655.843234760301</v>
      </c>
    </row>
    <row r="6773" spans="1:8" x14ac:dyDescent="0.25">
      <c r="A6773">
        <v>31</v>
      </c>
      <c r="B6773">
        <v>22</v>
      </c>
      <c r="C6773">
        <v>5</v>
      </c>
      <c r="D6773">
        <v>2022</v>
      </c>
      <c r="E6773" s="1">
        <f t="shared" si="105"/>
        <v>44703</v>
      </c>
      <c r="F6773">
        <v>32000</v>
      </c>
      <c r="G6773">
        <f>SUMIF(E:E,E6773,F:F)*VLOOKUP(A6773,Sheet1!$A$1:$E$49,3)</f>
        <v>31095.921037894244</v>
      </c>
      <c r="H6773">
        <f>SUMIF(E:E,E6773,F:F)*VLOOKUP(A6773,Sheet1!$A$1:$E$49,5)</f>
        <v>34045.000299709602</v>
      </c>
    </row>
    <row r="6774" spans="1:8" x14ac:dyDescent="0.25">
      <c r="A6774">
        <v>32</v>
      </c>
      <c r="B6774">
        <v>22</v>
      </c>
      <c r="C6774">
        <v>5</v>
      </c>
      <c r="D6774">
        <v>2022</v>
      </c>
      <c r="E6774" s="1">
        <f t="shared" si="105"/>
        <v>44703</v>
      </c>
      <c r="F6774">
        <v>32101</v>
      </c>
      <c r="G6774">
        <f>SUMIF(E:E,E6774,F:F)*VLOOKUP(A6774,Sheet1!$A$1:$E$49,3)</f>
        <v>33763.144390516973</v>
      </c>
      <c r="H6774">
        <f>SUMIF(E:E,E6774,F:F)*VLOOKUP(A6774,Sheet1!$A$1:$E$49,5)</f>
        <v>33357.101189606481</v>
      </c>
    </row>
    <row r="6775" spans="1:8" x14ac:dyDescent="0.25">
      <c r="A6775">
        <v>33</v>
      </c>
      <c r="B6775">
        <v>22</v>
      </c>
      <c r="C6775">
        <v>5</v>
      </c>
      <c r="D6775">
        <v>2022</v>
      </c>
      <c r="E6775" s="1">
        <f t="shared" si="105"/>
        <v>44703</v>
      </c>
      <c r="F6775">
        <v>32680</v>
      </c>
      <c r="G6775">
        <f>SUMIF(E:E,E6775,F:F)*VLOOKUP(A6775,Sheet1!$A$1:$E$49,3)</f>
        <v>35389.500093335788</v>
      </c>
      <c r="H6775">
        <f>SUMIF(E:E,E6775,F:F)*VLOOKUP(A6775,Sheet1!$A$1:$E$49,5)</f>
        <v>32598.8341735701</v>
      </c>
    </row>
    <row r="6776" spans="1:8" x14ac:dyDescent="0.25">
      <c r="A6776">
        <v>34</v>
      </c>
      <c r="B6776">
        <v>22</v>
      </c>
      <c r="C6776">
        <v>5</v>
      </c>
      <c r="D6776">
        <v>2022</v>
      </c>
      <c r="E6776" s="1">
        <f t="shared" si="105"/>
        <v>44703</v>
      </c>
      <c r="F6776">
        <v>33218</v>
      </c>
      <c r="G6776">
        <f>SUMIF(E:E,E6776,F:F)*VLOOKUP(A6776,Sheet1!$A$1:$E$49,3)</f>
        <v>36885.747339928988</v>
      </c>
      <c r="H6776">
        <f>SUMIF(E:E,E6776,F:F)*VLOOKUP(A6776,Sheet1!$A$1:$E$49,5)</f>
        <v>31777.425907617875</v>
      </c>
    </row>
    <row r="6777" spans="1:8" x14ac:dyDescent="0.25">
      <c r="A6777">
        <v>35</v>
      </c>
      <c r="B6777">
        <v>22</v>
      </c>
      <c r="C6777">
        <v>5</v>
      </c>
      <c r="D6777">
        <v>2022</v>
      </c>
      <c r="E6777" s="1">
        <f t="shared" si="105"/>
        <v>44703</v>
      </c>
      <c r="F6777">
        <v>34202</v>
      </c>
      <c r="G6777">
        <f>SUMIF(E:E,E6777,F:F)*VLOOKUP(A6777,Sheet1!$A$1:$E$49,3)</f>
        <v>37991.66921784584</v>
      </c>
      <c r="H6777">
        <f>SUMIF(E:E,E6777,F:F)*VLOOKUP(A6777,Sheet1!$A$1:$E$49,5)</f>
        <v>30900.527146670924</v>
      </c>
    </row>
    <row r="6778" spans="1:8" x14ac:dyDescent="0.25">
      <c r="A6778">
        <v>36</v>
      </c>
      <c r="B6778">
        <v>22</v>
      </c>
      <c r="C6778">
        <v>5</v>
      </c>
      <c r="D6778">
        <v>2022</v>
      </c>
      <c r="E6778" s="1">
        <f t="shared" si="105"/>
        <v>44703</v>
      </c>
      <c r="F6778">
        <v>34234</v>
      </c>
      <c r="G6778">
        <f>SUMIF(E:E,E6778,F:F)*VLOOKUP(A6778,Sheet1!$A$1:$E$49,3)</f>
        <v>38251.886130296814</v>
      </c>
      <c r="H6778">
        <f>SUMIF(E:E,E6778,F:F)*VLOOKUP(A6778,Sheet1!$A$1:$E$49,5)</f>
        <v>29976.094741707504</v>
      </c>
    </row>
    <row r="6779" spans="1:8" x14ac:dyDescent="0.25">
      <c r="A6779">
        <v>37</v>
      </c>
      <c r="B6779">
        <v>22</v>
      </c>
      <c r="C6779">
        <v>5</v>
      </c>
      <c r="D6779">
        <v>2022</v>
      </c>
      <c r="E6779" s="1">
        <f t="shared" si="105"/>
        <v>44703</v>
      </c>
      <c r="F6779">
        <v>34131</v>
      </c>
      <c r="G6779">
        <f>SUMIF(E:E,E6779,F:F)*VLOOKUP(A6779,Sheet1!$A$1:$E$49,3)</f>
        <v>38316.940358409498</v>
      </c>
      <c r="H6779">
        <f>SUMIF(E:E,E6779,F:F)*VLOOKUP(A6779,Sheet1!$A$1:$E$49,5)</f>
        <v>29012.272451684716</v>
      </c>
    </row>
    <row r="6780" spans="1:8" x14ac:dyDescent="0.25">
      <c r="A6780">
        <v>38</v>
      </c>
      <c r="B6780">
        <v>22</v>
      </c>
      <c r="C6780">
        <v>5</v>
      </c>
      <c r="D6780">
        <v>2022</v>
      </c>
      <c r="E6780" s="1">
        <f t="shared" si="105"/>
        <v>44703</v>
      </c>
      <c r="F6780">
        <v>34030</v>
      </c>
      <c r="G6780">
        <f>SUMIF(E:E,E6780,F:F)*VLOOKUP(A6780,Sheet1!$A$1:$E$49,3)</f>
        <v>38056.723445958516</v>
      </c>
      <c r="H6780">
        <f>SUMIF(E:E,E6780,F:F)*VLOOKUP(A6780,Sheet1!$A$1:$E$49,5)</f>
        <v>28017.27304188587</v>
      </c>
    </row>
    <row r="6781" spans="1:8" x14ac:dyDescent="0.25">
      <c r="A6781">
        <v>39</v>
      </c>
      <c r="B6781">
        <v>22</v>
      </c>
      <c r="C6781">
        <v>5</v>
      </c>
      <c r="D6781">
        <v>2022</v>
      </c>
      <c r="E6781" s="1">
        <f t="shared" si="105"/>
        <v>44703</v>
      </c>
      <c r="F6781">
        <v>33588</v>
      </c>
      <c r="G6781">
        <f>SUMIF(E:E,E6781,F:F)*VLOOKUP(A6781,Sheet1!$A$1:$E$49,3)</f>
        <v>38056.723445958516</v>
      </c>
      <c r="H6781">
        <f>SUMIF(E:E,E6781,F:F)*VLOOKUP(A6781,Sheet1!$A$1:$E$49,5)</f>
        <v>26999.26401736508</v>
      </c>
    </row>
    <row r="6782" spans="1:8" x14ac:dyDescent="0.25">
      <c r="A6782">
        <v>40</v>
      </c>
      <c r="B6782">
        <v>22</v>
      </c>
      <c r="C6782">
        <v>5</v>
      </c>
      <c r="D6782">
        <v>2022</v>
      </c>
      <c r="E6782" s="1">
        <f t="shared" si="105"/>
        <v>44703</v>
      </c>
      <c r="F6782">
        <v>32875</v>
      </c>
      <c r="G6782">
        <f>SUMIF(E:E,E6782,F:F)*VLOOKUP(A6782,Sheet1!$A$1:$E$49,3)</f>
        <v>37145.96425237997</v>
      </c>
      <c r="H6782">
        <f>SUMIF(E:E,E6782,F:F)*VLOOKUP(A6782,Sheet1!$A$1:$E$49,5)</f>
        <v>25966.259158332981</v>
      </c>
    </row>
    <row r="6783" spans="1:8" x14ac:dyDescent="0.25">
      <c r="A6783">
        <v>41</v>
      </c>
      <c r="B6783">
        <v>22</v>
      </c>
      <c r="C6783">
        <v>5</v>
      </c>
      <c r="D6783">
        <v>2022</v>
      </c>
      <c r="E6783" s="1">
        <f t="shared" si="105"/>
        <v>44703</v>
      </c>
      <c r="F6783">
        <v>32429</v>
      </c>
      <c r="G6783">
        <f>SUMIF(E:E,E6783,F:F)*VLOOKUP(A6783,Sheet1!$A$1:$E$49,3)</f>
        <v>35584.662777674086</v>
      </c>
      <c r="H6783">
        <f>SUMIF(E:E,E6783,F:F)*VLOOKUP(A6783,Sheet1!$A$1:$E$49,5)</f>
        <v>24926.017791588834</v>
      </c>
    </row>
    <row r="6784" spans="1:8" x14ac:dyDescent="0.25">
      <c r="A6784">
        <v>42</v>
      </c>
      <c r="B6784">
        <v>22</v>
      </c>
      <c r="C6784">
        <v>5</v>
      </c>
      <c r="D6784">
        <v>2022</v>
      </c>
      <c r="E6784" s="1">
        <f t="shared" si="105"/>
        <v>44703</v>
      </c>
      <c r="F6784">
        <v>31387</v>
      </c>
      <c r="G6784">
        <f>SUMIF(E:E,E6784,F:F)*VLOOKUP(A6784,Sheet1!$A$1:$E$49,3)</f>
        <v>34218.523987306253</v>
      </c>
      <c r="H6784">
        <f>SUMIF(E:E,E6784,F:F)*VLOOKUP(A6784,Sheet1!$A$1:$E$49,5)</f>
        <v>23885.953457767897</v>
      </c>
    </row>
    <row r="6785" spans="1:8" x14ac:dyDescent="0.25">
      <c r="A6785">
        <v>43</v>
      </c>
      <c r="B6785">
        <v>22</v>
      </c>
      <c r="C6785">
        <v>5</v>
      </c>
      <c r="D6785">
        <v>2022</v>
      </c>
      <c r="E6785" s="1">
        <f t="shared" si="105"/>
        <v>44703</v>
      </c>
      <c r="F6785">
        <v>30696</v>
      </c>
      <c r="G6785">
        <f>SUMIF(E:E,E6785,F:F)*VLOOKUP(A6785,Sheet1!$A$1:$E$49,3)</f>
        <v>33307.7647937277</v>
      </c>
      <c r="H6785">
        <f>SUMIF(E:E,E6785,F:F)*VLOOKUP(A6785,Sheet1!$A$1:$E$49,5)</f>
        <v>22853.053328531234</v>
      </c>
    </row>
    <row r="6786" spans="1:8" x14ac:dyDescent="0.25">
      <c r="A6786">
        <v>44</v>
      </c>
      <c r="B6786">
        <v>22</v>
      </c>
      <c r="C6786">
        <v>5</v>
      </c>
      <c r="D6786">
        <v>2022</v>
      </c>
      <c r="E6786" s="1">
        <f t="shared" si="105"/>
        <v>44703</v>
      </c>
      <c r="F6786">
        <v>29468</v>
      </c>
      <c r="G6786">
        <f>SUMIF(E:E,E6786,F:F)*VLOOKUP(A6786,Sheet1!$A$1:$E$49,3)</f>
        <v>30705.595669217892</v>
      </c>
      <c r="H6786">
        <f>SUMIF(E:E,E6786,F:F)*VLOOKUP(A6786,Sheet1!$A$1:$E$49,5)</f>
        <v>21833.809401718576</v>
      </c>
    </row>
    <row r="6787" spans="1:8" x14ac:dyDescent="0.25">
      <c r="A6787">
        <v>45</v>
      </c>
      <c r="B6787">
        <v>22</v>
      </c>
      <c r="C6787">
        <v>5</v>
      </c>
      <c r="D6787">
        <v>2022</v>
      </c>
      <c r="E6787" s="1">
        <f t="shared" ref="E6787:E6850" si="106">DATE(D6787,C6787,B6787)</f>
        <v>44703</v>
      </c>
      <c r="F6787">
        <v>28454</v>
      </c>
      <c r="G6787">
        <f>SUMIF(E:E,E6787,F:F)*VLOOKUP(A6787,Sheet1!$A$1:$E$49,3)</f>
        <v>27713.101176031254</v>
      </c>
      <c r="H6787">
        <f>SUMIF(E:E,E6787,F:F)*VLOOKUP(A6787,Sheet1!$A$1:$E$49,5)</f>
        <v>20834.162166876376</v>
      </c>
    </row>
    <row r="6788" spans="1:8" x14ac:dyDescent="0.25">
      <c r="A6788">
        <v>46</v>
      </c>
      <c r="B6788">
        <v>22</v>
      </c>
      <c r="C6788">
        <v>5</v>
      </c>
      <c r="D6788">
        <v>2022</v>
      </c>
      <c r="E6788" s="1">
        <f t="shared" si="106"/>
        <v>44703</v>
      </c>
      <c r="F6788">
        <v>27398</v>
      </c>
      <c r="G6788">
        <f>SUMIF(E:E,E6788,F:F)*VLOOKUP(A6788,Sheet1!$A$1:$E$49,3)</f>
        <v>24590.498226619246</v>
      </c>
      <c r="H6788">
        <f>SUMIF(E:E,E6788,F:F)*VLOOKUP(A6788,Sheet1!$A$1:$E$49,5)</f>
        <v>19859.457099135147</v>
      </c>
    </row>
    <row r="6789" spans="1:8" x14ac:dyDescent="0.25">
      <c r="A6789">
        <v>47</v>
      </c>
      <c r="B6789">
        <v>22</v>
      </c>
      <c r="C6789">
        <v>5</v>
      </c>
      <c r="D6789">
        <v>2022</v>
      </c>
      <c r="E6789" s="1">
        <f t="shared" si="106"/>
        <v>44703</v>
      </c>
      <c r="F6789">
        <v>26882</v>
      </c>
      <c r="G6789">
        <f>SUMIF(E:E,E6789,F:F)*VLOOKUP(A6789,Sheet1!$A$1:$E$49,3)</f>
        <v>23549.630576815438</v>
      </c>
      <c r="H6789">
        <f>SUMIF(E:E,E6789,F:F)*VLOOKUP(A6789,Sheet1!$A$1:$E$49,5)</f>
        <v>18914.414016148468</v>
      </c>
    </row>
    <row r="6790" spans="1:8" x14ac:dyDescent="0.25">
      <c r="A6790">
        <v>48</v>
      </c>
      <c r="B6790">
        <v>22</v>
      </c>
      <c r="C6790">
        <v>5</v>
      </c>
      <c r="D6790">
        <v>2022</v>
      </c>
      <c r="E6790" s="1">
        <f t="shared" si="106"/>
        <v>44703</v>
      </c>
      <c r="F6790">
        <v>26296</v>
      </c>
      <c r="G6790">
        <f>SUMIF(E:E,E6790,F:F)*VLOOKUP(A6790,Sheet1!$A$1:$E$49,3)</f>
        <v>23354.467892477172</v>
      </c>
      <c r="H6790">
        <f>SUMIF(E:E,E6790,F:F)*VLOOKUP(A6790,Sheet1!$A$1:$E$49,5)</f>
        <v>18003.10902973227</v>
      </c>
    </row>
    <row r="6791" spans="1:8" x14ac:dyDescent="0.25">
      <c r="A6791">
        <v>1</v>
      </c>
      <c r="B6791">
        <v>23</v>
      </c>
      <c r="C6791">
        <v>5</v>
      </c>
      <c r="D6791">
        <v>2022</v>
      </c>
      <c r="E6791" s="1">
        <f t="shared" si="106"/>
        <v>44704</v>
      </c>
      <c r="F6791">
        <v>25790</v>
      </c>
      <c r="G6791">
        <f>SUMIF(E:E,E6791,F:F)*VLOOKUP(A6791,Sheet1!$A$1:$E$49,3)</f>
        <v>24042.897470599255</v>
      </c>
      <c r="H6791">
        <f>SUMIF(E:E,E6791,F:F)*VLOOKUP(A6791,Sheet1!$A$1:$E$49,5)</f>
        <v>19471.962238677566</v>
      </c>
    </row>
    <row r="6792" spans="1:8" x14ac:dyDescent="0.25">
      <c r="A6792">
        <v>2</v>
      </c>
      <c r="B6792">
        <v>23</v>
      </c>
      <c r="C6792">
        <v>5</v>
      </c>
      <c r="D6792">
        <v>2022</v>
      </c>
      <c r="E6792" s="1">
        <f t="shared" si="106"/>
        <v>44704</v>
      </c>
      <c r="F6792">
        <v>25432</v>
      </c>
      <c r="G6792">
        <f>SUMIF(E:E,E6792,F:F)*VLOOKUP(A6792,Sheet1!$A$1:$E$49,3)</f>
        <v>23708.038174351368</v>
      </c>
      <c r="H6792">
        <f>SUMIF(E:E,E6792,F:F)*VLOOKUP(A6792,Sheet1!$A$1:$E$49,5)</f>
        <v>20444.862758362142</v>
      </c>
    </row>
    <row r="6793" spans="1:8" x14ac:dyDescent="0.25">
      <c r="A6793">
        <v>3</v>
      </c>
      <c r="B6793">
        <v>23</v>
      </c>
      <c r="C6793">
        <v>5</v>
      </c>
      <c r="D6793">
        <v>2022</v>
      </c>
      <c r="E6793" s="1">
        <f t="shared" si="106"/>
        <v>44704</v>
      </c>
      <c r="F6793">
        <v>25036</v>
      </c>
      <c r="G6793">
        <f>SUMIF(E:E,E6793,F:F)*VLOOKUP(A6793,Sheet1!$A$1:$E$49,3)</f>
        <v>23105.291441105146</v>
      </c>
      <c r="H6793">
        <f>SUMIF(E:E,E6793,F:F)*VLOOKUP(A6793,Sheet1!$A$1:$E$49,5)</f>
        <v>21448.299621735274</v>
      </c>
    </row>
    <row r="6794" spans="1:8" x14ac:dyDescent="0.25">
      <c r="A6794">
        <v>4</v>
      </c>
      <c r="B6794">
        <v>23</v>
      </c>
      <c r="C6794">
        <v>5</v>
      </c>
      <c r="D6794">
        <v>2022</v>
      </c>
      <c r="E6794" s="1">
        <f t="shared" si="106"/>
        <v>44704</v>
      </c>
      <c r="F6794">
        <v>24804</v>
      </c>
      <c r="G6794">
        <f>SUMIF(E:E,E6794,F:F)*VLOOKUP(A6794,Sheet1!$A$1:$E$49,3)</f>
        <v>22703.460285607671</v>
      </c>
      <c r="H6794">
        <f>SUMIF(E:E,E6794,F:F)*VLOOKUP(A6794,Sheet1!$A$1:$E$49,5)</f>
        <v>22477.413883072008</v>
      </c>
    </row>
    <row r="6795" spans="1:8" x14ac:dyDescent="0.25">
      <c r="A6795">
        <v>5</v>
      </c>
      <c r="B6795">
        <v>23</v>
      </c>
      <c r="C6795">
        <v>5</v>
      </c>
      <c r="D6795">
        <v>2022</v>
      </c>
      <c r="E6795" s="1">
        <f t="shared" si="106"/>
        <v>44704</v>
      </c>
      <c r="F6795">
        <v>24500</v>
      </c>
      <c r="G6795">
        <f>SUMIF(E:E,E6795,F:F)*VLOOKUP(A6795,Sheet1!$A$1:$E$49,3)</f>
        <v>22234.657270860607</v>
      </c>
      <c r="H6795">
        <f>SUMIF(E:E,E6795,F:F)*VLOOKUP(A6795,Sheet1!$A$1:$E$49,5)</f>
        <v>23526.702496399022</v>
      </c>
    </row>
    <row r="6796" spans="1:8" x14ac:dyDescent="0.25">
      <c r="A6796">
        <v>6</v>
      </c>
      <c r="B6796">
        <v>23</v>
      </c>
      <c r="C6796">
        <v>5</v>
      </c>
      <c r="D6796">
        <v>2022</v>
      </c>
      <c r="E6796" s="1">
        <f t="shared" si="106"/>
        <v>44704</v>
      </c>
      <c r="F6796">
        <v>24390</v>
      </c>
      <c r="G6796">
        <f>SUMIF(E:E,E6796,F:F)*VLOOKUP(A6796,Sheet1!$A$1:$E$49,3)</f>
        <v>21497.966819115216</v>
      </c>
      <c r="H6796">
        <f>SUMIF(E:E,E6796,F:F)*VLOOKUP(A6796,Sheet1!$A$1:$E$49,5)</f>
        <v>24590.049861834188</v>
      </c>
    </row>
    <row r="6797" spans="1:8" x14ac:dyDescent="0.25">
      <c r="A6797">
        <v>7</v>
      </c>
      <c r="B6797">
        <v>23</v>
      </c>
      <c r="C6797">
        <v>5</v>
      </c>
      <c r="D6797">
        <v>2022</v>
      </c>
      <c r="E6797" s="1">
        <f t="shared" si="106"/>
        <v>44704</v>
      </c>
      <c r="F6797">
        <v>24156</v>
      </c>
      <c r="G6797">
        <f>SUMIF(E:E,E6797,F:F)*VLOOKUP(A6797,Sheet1!$A$1:$E$49,3)</f>
        <v>20694.304508120262</v>
      </c>
      <c r="H6797">
        <f>SUMIF(E:E,E6797,F:F)*VLOOKUP(A6797,Sheet1!$A$1:$E$49,5)</f>
        <v>25660.77261415769</v>
      </c>
    </row>
    <row r="6798" spans="1:8" x14ac:dyDescent="0.25">
      <c r="A6798">
        <v>8</v>
      </c>
      <c r="B6798">
        <v>23</v>
      </c>
      <c r="C6798">
        <v>5</v>
      </c>
      <c r="D6798">
        <v>2022</v>
      </c>
      <c r="E6798" s="1">
        <f t="shared" si="106"/>
        <v>44704</v>
      </c>
      <c r="F6798">
        <v>24074</v>
      </c>
      <c r="G6798">
        <f>SUMIF(E:E,E6798,F:F)*VLOOKUP(A6798,Sheet1!$A$1:$E$49,3)</f>
        <v>20292.473352622786</v>
      </c>
      <c r="H6798">
        <f>SUMIF(E:E,E6798,F:F)*VLOOKUP(A6798,Sheet1!$A$1:$E$49,5)</f>
        <v>26731.677617879133</v>
      </c>
    </row>
    <row r="6799" spans="1:8" x14ac:dyDescent="0.25">
      <c r="A6799">
        <v>9</v>
      </c>
      <c r="B6799">
        <v>23</v>
      </c>
      <c r="C6799">
        <v>5</v>
      </c>
      <c r="D6799">
        <v>2022</v>
      </c>
      <c r="E6799" s="1">
        <f t="shared" si="106"/>
        <v>44704</v>
      </c>
      <c r="F6799">
        <v>24180</v>
      </c>
      <c r="G6799">
        <f>SUMIF(E:E,E6799,F:F)*VLOOKUP(A6799,Sheet1!$A$1:$E$49,3)</f>
        <v>19957.614056374874</v>
      </c>
      <c r="H6799">
        <f>SUMIF(E:E,E6799,F:F)*VLOOKUP(A6799,Sheet1!$A$1:$E$49,5)</f>
        <v>27795.132800274434</v>
      </c>
    </row>
    <row r="6800" spans="1:8" x14ac:dyDescent="0.25">
      <c r="A6800">
        <v>10</v>
      </c>
      <c r="B6800">
        <v>23</v>
      </c>
      <c r="C6800">
        <v>5</v>
      </c>
      <c r="D6800">
        <v>2022</v>
      </c>
      <c r="E6800" s="1">
        <f t="shared" si="106"/>
        <v>44704</v>
      </c>
      <c r="F6800">
        <v>24783</v>
      </c>
      <c r="G6800">
        <f>SUMIF(E:E,E6800,F:F)*VLOOKUP(A6800,Sheet1!$A$1:$E$49,3)</f>
        <v>19823.670337875719</v>
      </c>
      <c r="H6800">
        <f>SUMIF(E:E,E6800,F:F)*VLOOKUP(A6800,Sheet1!$A$1:$E$49,5)</f>
        <v>28843.150109569768</v>
      </c>
    </row>
    <row r="6801" spans="1:8" x14ac:dyDescent="0.25">
      <c r="A6801">
        <v>11</v>
      </c>
      <c r="B6801">
        <v>23</v>
      </c>
      <c r="C6801">
        <v>5</v>
      </c>
      <c r="D6801">
        <v>2022</v>
      </c>
      <c r="E6801" s="1">
        <f t="shared" si="106"/>
        <v>44704</v>
      </c>
      <c r="F6801">
        <v>25444</v>
      </c>
      <c r="G6801">
        <f>SUMIF(E:E,E6801,F:F)*VLOOKUP(A6801,Sheet1!$A$1:$E$49,3)</f>
        <v>20828.248226619413</v>
      </c>
      <c r="H6801">
        <f>SUMIF(E:E,E6801,F:F)*VLOOKUP(A6801,Sheet1!$A$1:$E$49,5)</f>
        <v>29867.479539948537</v>
      </c>
    </row>
    <row r="6802" spans="1:8" x14ac:dyDescent="0.25">
      <c r="A6802">
        <v>12</v>
      </c>
      <c r="B6802">
        <v>23</v>
      </c>
      <c r="C6802">
        <v>5</v>
      </c>
      <c r="D6802">
        <v>2022</v>
      </c>
      <c r="E6802" s="1">
        <f t="shared" si="106"/>
        <v>44704</v>
      </c>
      <c r="F6802">
        <v>27092</v>
      </c>
      <c r="G6802">
        <f>SUMIF(E:E,E6802,F:F)*VLOOKUP(A6802,Sheet1!$A$1:$E$49,3)</f>
        <v>23641.06631510178</v>
      </c>
      <c r="H6802">
        <f>SUMIF(E:E,E6802,F:F)*VLOOKUP(A6802,Sheet1!$A$1:$E$49,5)</f>
        <v>30859.712829338121</v>
      </c>
    </row>
    <row r="6803" spans="1:8" x14ac:dyDescent="0.25">
      <c r="A6803">
        <v>13</v>
      </c>
      <c r="B6803">
        <v>23</v>
      </c>
      <c r="C6803">
        <v>5</v>
      </c>
      <c r="D6803">
        <v>2022</v>
      </c>
      <c r="E6803" s="1">
        <f t="shared" si="106"/>
        <v>44704</v>
      </c>
      <c r="F6803">
        <v>28036</v>
      </c>
      <c r="G6803">
        <f>SUMIF(E:E,E6803,F:F)*VLOOKUP(A6803,Sheet1!$A$1:$E$49,3)</f>
        <v>25315.362796341102</v>
      </c>
      <c r="H6803">
        <f>SUMIF(E:E,E6803,F:F)*VLOOKUP(A6803,Sheet1!$A$1:$E$49,5)</f>
        <v>31811.395121281683</v>
      </c>
    </row>
    <row r="6804" spans="1:8" x14ac:dyDescent="0.25">
      <c r="A6804">
        <v>14</v>
      </c>
      <c r="B6804">
        <v>23</v>
      </c>
      <c r="C6804">
        <v>5</v>
      </c>
      <c r="D6804">
        <v>2022</v>
      </c>
      <c r="E6804" s="1">
        <f t="shared" si="106"/>
        <v>44704</v>
      </c>
      <c r="F6804">
        <v>29401</v>
      </c>
      <c r="G6804">
        <f>SUMIF(E:E,E6804,F:F)*VLOOKUP(A6804,Sheet1!$A$1:$E$49,3)</f>
        <v>28195.152744073152</v>
      </c>
      <c r="H6804">
        <f>SUMIF(E:E,E6804,F:F)*VLOOKUP(A6804,Sheet1!$A$1:$E$49,5)</f>
        <v>32714.142599777406</v>
      </c>
    </row>
    <row r="6805" spans="1:8" x14ac:dyDescent="0.25">
      <c r="A6805">
        <v>15</v>
      </c>
      <c r="B6805">
        <v>23</v>
      </c>
      <c r="C6805">
        <v>5</v>
      </c>
      <c r="D6805">
        <v>2022</v>
      </c>
      <c r="E6805" s="1">
        <f t="shared" si="106"/>
        <v>44704</v>
      </c>
      <c r="F6805">
        <v>30775</v>
      </c>
      <c r="G6805">
        <f>SUMIF(E:E,E6805,F:F)*VLOOKUP(A6805,Sheet1!$A$1:$E$49,3)</f>
        <v>31141.914551054713</v>
      </c>
      <c r="H6805">
        <f>SUMIF(E:E,E6805,F:F)*VLOOKUP(A6805,Sheet1!$A$1:$E$49,5)</f>
        <v>33559.763866368259</v>
      </c>
    </row>
    <row r="6806" spans="1:8" x14ac:dyDescent="0.25">
      <c r="A6806">
        <v>16</v>
      </c>
      <c r="B6806">
        <v>23</v>
      </c>
      <c r="C6806">
        <v>5</v>
      </c>
      <c r="D6806">
        <v>2022</v>
      </c>
      <c r="E6806" s="1">
        <f t="shared" si="106"/>
        <v>44704</v>
      </c>
      <c r="F6806">
        <v>31412</v>
      </c>
      <c r="G6806">
        <f>SUMIF(E:E,E6806,F:F)*VLOOKUP(A6806,Sheet1!$A$1:$E$49,3)</f>
        <v>32749.23917304452</v>
      </c>
      <c r="H6806">
        <f>SUMIF(E:E,E6806,F:F)*VLOOKUP(A6806,Sheet1!$A$1:$E$49,5)</f>
        <v>34340.382641577969</v>
      </c>
    </row>
    <row r="6807" spans="1:8" x14ac:dyDescent="0.25">
      <c r="A6807">
        <v>17</v>
      </c>
      <c r="B6807">
        <v>23</v>
      </c>
      <c r="C6807">
        <v>5</v>
      </c>
      <c r="D6807">
        <v>2022</v>
      </c>
      <c r="E6807" s="1">
        <f t="shared" si="106"/>
        <v>44704</v>
      </c>
      <c r="F6807">
        <v>32405</v>
      </c>
      <c r="G6807">
        <f>SUMIF(E:E,E6807,F:F)*VLOOKUP(A6807,Sheet1!$A$1:$E$49,3)</f>
        <v>32481.351736046221</v>
      </c>
      <c r="H6807">
        <f>SUMIF(E:E,E6807,F:F)*VLOOKUP(A6807,Sheet1!$A$1:$E$49,5)</f>
        <v>35048.55924617761</v>
      </c>
    </row>
    <row r="6808" spans="1:8" x14ac:dyDescent="0.25">
      <c r="A6808">
        <v>18</v>
      </c>
      <c r="B6808">
        <v>23</v>
      </c>
      <c r="C6808">
        <v>5</v>
      </c>
      <c r="D6808">
        <v>2022</v>
      </c>
      <c r="E6808" s="1">
        <f t="shared" si="106"/>
        <v>44704</v>
      </c>
      <c r="F6808">
        <v>32659</v>
      </c>
      <c r="G6808">
        <f>SUMIF(E:E,E6808,F:F)*VLOOKUP(A6808,Sheet1!$A$1:$E$49,3)</f>
        <v>30673.111536307624</v>
      </c>
      <c r="H6808">
        <f>SUMIF(E:E,E6808,F:F)*VLOOKUP(A6808,Sheet1!$A$1:$E$49,5)</f>
        <v>35677.408258095988</v>
      </c>
    </row>
    <row r="6809" spans="1:8" x14ac:dyDescent="0.25">
      <c r="A6809">
        <v>19</v>
      </c>
      <c r="B6809">
        <v>23</v>
      </c>
      <c r="C6809">
        <v>5</v>
      </c>
      <c r="D6809">
        <v>2022</v>
      </c>
      <c r="E6809" s="1">
        <f t="shared" si="106"/>
        <v>44704</v>
      </c>
      <c r="F6809">
        <v>32859</v>
      </c>
      <c r="G6809">
        <f>SUMIF(E:E,E6809,F:F)*VLOOKUP(A6809,Sheet1!$A$1:$E$49,3)</f>
        <v>30204.308521560535</v>
      </c>
      <c r="H6809">
        <f>SUMIF(E:E,E6809,F:F)*VLOOKUP(A6809,Sheet1!$A$1:$E$49,5)</f>
        <v>36220.709752299779</v>
      </c>
    </row>
    <row r="6810" spans="1:8" x14ac:dyDescent="0.25">
      <c r="A6810">
        <v>20</v>
      </c>
      <c r="B6810">
        <v>23</v>
      </c>
      <c r="C6810">
        <v>5</v>
      </c>
      <c r="D6810">
        <v>2022</v>
      </c>
      <c r="E6810" s="1">
        <f t="shared" si="106"/>
        <v>44704</v>
      </c>
      <c r="F6810">
        <v>33332</v>
      </c>
      <c r="G6810">
        <f>SUMIF(E:E,E6810,F:F)*VLOOKUP(A6810,Sheet1!$A$1:$E$49,3)</f>
        <v>30673.111536307624</v>
      </c>
      <c r="H6810">
        <f>SUMIF(E:E,E6810,F:F)*VLOOKUP(A6810,Sheet1!$A$1:$E$49,5)</f>
        <v>36673.011615558775</v>
      </c>
    </row>
    <row r="6811" spans="1:8" x14ac:dyDescent="0.25">
      <c r="A6811">
        <v>21</v>
      </c>
      <c r="B6811">
        <v>23</v>
      </c>
      <c r="C6811">
        <v>5</v>
      </c>
      <c r="D6811">
        <v>2022</v>
      </c>
      <c r="E6811" s="1">
        <f t="shared" si="106"/>
        <v>44704</v>
      </c>
      <c r="F6811">
        <v>34042</v>
      </c>
      <c r="G6811">
        <f>SUMIF(E:E,E6811,F:F)*VLOOKUP(A6811,Sheet1!$A$1:$E$49,3)</f>
        <v>31141.914551054713</v>
      </c>
      <c r="H6811">
        <f>SUMIF(E:E,E6811,F:F)*VLOOKUP(A6811,Sheet1!$A$1:$E$49,5)</f>
        <v>37029.72058506286</v>
      </c>
    </row>
    <row r="6812" spans="1:8" x14ac:dyDescent="0.25">
      <c r="A6812">
        <v>22</v>
      </c>
      <c r="B6812">
        <v>23</v>
      </c>
      <c r="C6812">
        <v>5</v>
      </c>
      <c r="D6812">
        <v>2022</v>
      </c>
      <c r="E6812" s="1">
        <f t="shared" si="106"/>
        <v>44704</v>
      </c>
      <c r="F6812">
        <v>34279</v>
      </c>
      <c r="G6812">
        <f>SUMIF(E:E,E6812,F:F)*VLOOKUP(A6812,Sheet1!$A$1:$E$49,3)</f>
        <v>31677.689425051318</v>
      </c>
      <c r="H6812">
        <f>SUMIF(E:E,E6812,F:F)*VLOOKUP(A6812,Sheet1!$A$1:$E$49,5)</f>
        <v>37287.179886208905</v>
      </c>
    </row>
    <row r="6813" spans="1:8" x14ac:dyDescent="0.25">
      <c r="A6813">
        <v>23</v>
      </c>
      <c r="B6813">
        <v>23</v>
      </c>
      <c r="C6813">
        <v>5</v>
      </c>
      <c r="D6813">
        <v>2022</v>
      </c>
      <c r="E6813" s="1">
        <f t="shared" si="106"/>
        <v>44704</v>
      </c>
      <c r="F6813">
        <v>34453</v>
      </c>
      <c r="G6813">
        <f>SUMIF(E:E,E6813,F:F)*VLOOKUP(A6813,Sheet1!$A$1:$E$49,3)</f>
        <v>31744.66128430083</v>
      </c>
      <c r="H6813">
        <f>SUMIF(E:E,E6813,F:F)*VLOOKUP(A6813,Sheet1!$A$1:$E$49,5)</f>
        <v>37442.731634874326</v>
      </c>
    </row>
    <row r="6814" spans="1:8" x14ac:dyDescent="0.25">
      <c r="A6814">
        <v>24</v>
      </c>
      <c r="B6814">
        <v>23</v>
      </c>
      <c r="C6814">
        <v>5</v>
      </c>
      <c r="D6814">
        <v>2022</v>
      </c>
      <c r="E6814" s="1">
        <f t="shared" si="106"/>
        <v>44704</v>
      </c>
      <c r="F6814">
        <v>34280</v>
      </c>
      <c r="G6814">
        <f>SUMIF(E:E,E6814,F:F)*VLOOKUP(A6814,Sheet1!$A$1:$E$49,3)</f>
        <v>31945.576862049613</v>
      </c>
      <c r="H6814">
        <f>SUMIF(E:E,E6814,F:F)*VLOOKUP(A6814,Sheet1!$A$1:$E$49,5)</f>
        <v>37494.762515159688</v>
      </c>
    </row>
    <row r="6815" spans="1:8" x14ac:dyDescent="0.25">
      <c r="A6815">
        <v>25</v>
      </c>
      <c r="B6815">
        <v>23</v>
      </c>
      <c r="C6815">
        <v>5</v>
      </c>
      <c r="D6815">
        <v>2022</v>
      </c>
      <c r="E6815" s="1">
        <f t="shared" si="106"/>
        <v>44704</v>
      </c>
      <c r="F6815">
        <v>33953</v>
      </c>
      <c r="G6815">
        <f>SUMIF(E:E,E6815,F:F)*VLOOKUP(A6815,Sheet1!$A$1:$E$49,3)</f>
        <v>32213.464299047922</v>
      </c>
      <c r="H6815">
        <f>SUMIF(E:E,E6815,F:F)*VLOOKUP(A6815,Sheet1!$A$1:$E$49,5)</f>
        <v>37442.731634874326</v>
      </c>
    </row>
    <row r="6816" spans="1:8" x14ac:dyDescent="0.25">
      <c r="A6816">
        <v>26</v>
      </c>
      <c r="B6816">
        <v>23</v>
      </c>
      <c r="C6816">
        <v>5</v>
      </c>
      <c r="D6816">
        <v>2022</v>
      </c>
      <c r="E6816" s="1">
        <f t="shared" si="106"/>
        <v>44704</v>
      </c>
      <c r="F6816">
        <v>33409</v>
      </c>
      <c r="G6816">
        <f>SUMIF(E:E,E6816,F:F)*VLOOKUP(A6816,Sheet1!$A$1:$E$49,3)</f>
        <v>31878.605002800105</v>
      </c>
      <c r="H6816">
        <f>SUMIF(E:E,E6816,F:F)*VLOOKUP(A6816,Sheet1!$A$1:$E$49,5)</f>
        <v>37287.179886208905</v>
      </c>
    </row>
    <row r="6817" spans="1:8" x14ac:dyDescent="0.25">
      <c r="A6817">
        <v>27</v>
      </c>
      <c r="B6817">
        <v>23</v>
      </c>
      <c r="C6817">
        <v>5</v>
      </c>
      <c r="D6817">
        <v>2022</v>
      </c>
      <c r="E6817" s="1">
        <f t="shared" si="106"/>
        <v>44704</v>
      </c>
      <c r="F6817">
        <v>33550</v>
      </c>
      <c r="G6817">
        <f>SUMIF(E:E,E6817,F:F)*VLOOKUP(A6817,Sheet1!$A$1:$E$49,3)</f>
        <v>31342.830128803504</v>
      </c>
      <c r="H6817">
        <f>SUMIF(E:E,E6817,F:F)*VLOOKUP(A6817,Sheet1!$A$1:$E$49,5)</f>
        <v>37029.72058506286</v>
      </c>
    </row>
    <row r="6818" spans="1:8" x14ac:dyDescent="0.25">
      <c r="A6818">
        <v>28</v>
      </c>
      <c r="B6818">
        <v>23</v>
      </c>
      <c r="C6818">
        <v>5</v>
      </c>
      <c r="D6818">
        <v>2022</v>
      </c>
      <c r="E6818" s="1">
        <f t="shared" si="106"/>
        <v>44704</v>
      </c>
      <c r="F6818">
        <v>33589</v>
      </c>
      <c r="G6818">
        <f>SUMIF(E:E,E6818,F:F)*VLOOKUP(A6818,Sheet1!$A$1:$E$49,3)</f>
        <v>30874.027114056411</v>
      </c>
      <c r="H6818">
        <f>SUMIF(E:E,E6818,F:F)*VLOOKUP(A6818,Sheet1!$A$1:$E$49,5)</f>
        <v>36673.011615558775</v>
      </c>
    </row>
    <row r="6819" spans="1:8" x14ac:dyDescent="0.25">
      <c r="A6819">
        <v>29</v>
      </c>
      <c r="B6819">
        <v>23</v>
      </c>
      <c r="C6819">
        <v>5</v>
      </c>
      <c r="D6819">
        <v>2022</v>
      </c>
      <c r="E6819" s="1">
        <f t="shared" si="106"/>
        <v>44704</v>
      </c>
      <c r="F6819">
        <v>33804</v>
      </c>
      <c r="G6819">
        <f>SUMIF(E:E,E6819,F:F)*VLOOKUP(A6819,Sheet1!$A$1:$E$49,3)</f>
        <v>31007.970832555438</v>
      </c>
      <c r="H6819">
        <f>SUMIF(E:E,E6819,F:F)*VLOOKUP(A6819,Sheet1!$A$1:$E$49,5)</f>
        <v>36220.709752299779</v>
      </c>
    </row>
    <row r="6820" spans="1:8" x14ac:dyDescent="0.25">
      <c r="A6820">
        <v>30</v>
      </c>
      <c r="B6820">
        <v>23</v>
      </c>
      <c r="C6820">
        <v>5</v>
      </c>
      <c r="D6820">
        <v>2022</v>
      </c>
      <c r="E6820" s="1">
        <f t="shared" si="106"/>
        <v>44704</v>
      </c>
      <c r="F6820">
        <v>33758</v>
      </c>
      <c r="G6820">
        <f>SUMIF(E:E,E6820,F:F)*VLOOKUP(A6820,Sheet1!$A$1:$E$49,3)</f>
        <v>31677.689425051318</v>
      </c>
      <c r="H6820">
        <f>SUMIF(E:E,E6820,F:F)*VLOOKUP(A6820,Sheet1!$A$1:$E$49,5)</f>
        <v>35677.408258095988</v>
      </c>
    </row>
    <row r="6821" spans="1:8" x14ac:dyDescent="0.25">
      <c r="A6821">
        <v>31</v>
      </c>
      <c r="B6821">
        <v>23</v>
      </c>
      <c r="C6821">
        <v>5</v>
      </c>
      <c r="D6821">
        <v>2022</v>
      </c>
      <c r="E6821" s="1">
        <f t="shared" si="106"/>
        <v>44704</v>
      </c>
      <c r="F6821">
        <v>33664</v>
      </c>
      <c r="G6821">
        <f>SUMIF(E:E,E6821,F:F)*VLOOKUP(A6821,Sheet1!$A$1:$E$49,3)</f>
        <v>32012.548721299132</v>
      </c>
      <c r="H6821">
        <f>SUMIF(E:E,E6821,F:F)*VLOOKUP(A6821,Sheet1!$A$1:$E$49,5)</f>
        <v>35048.55924617761</v>
      </c>
    </row>
    <row r="6822" spans="1:8" x14ac:dyDescent="0.25">
      <c r="A6822">
        <v>32</v>
      </c>
      <c r="B6822">
        <v>23</v>
      </c>
      <c r="C6822">
        <v>5</v>
      </c>
      <c r="D6822">
        <v>2022</v>
      </c>
      <c r="E6822" s="1">
        <f t="shared" si="106"/>
        <v>44704</v>
      </c>
      <c r="F6822">
        <v>34120</v>
      </c>
      <c r="G6822">
        <f>SUMIF(E:E,E6822,F:F)*VLOOKUP(A6822,Sheet1!$A$1:$E$49,3)</f>
        <v>34758.394950531903</v>
      </c>
      <c r="H6822">
        <f>SUMIF(E:E,E6822,F:F)*VLOOKUP(A6822,Sheet1!$A$1:$E$49,5)</f>
        <v>34340.382641577969</v>
      </c>
    </row>
    <row r="6823" spans="1:8" x14ac:dyDescent="0.25">
      <c r="A6823">
        <v>33</v>
      </c>
      <c r="B6823">
        <v>23</v>
      </c>
      <c r="C6823">
        <v>5</v>
      </c>
      <c r="D6823">
        <v>2022</v>
      </c>
      <c r="E6823" s="1">
        <f t="shared" si="106"/>
        <v>44704</v>
      </c>
      <c r="F6823">
        <v>34258</v>
      </c>
      <c r="G6823">
        <f>SUMIF(E:E,E6823,F:F)*VLOOKUP(A6823,Sheet1!$A$1:$E$49,3)</f>
        <v>36432.691431771484</v>
      </c>
      <c r="H6823">
        <f>SUMIF(E:E,E6823,F:F)*VLOOKUP(A6823,Sheet1!$A$1:$E$49,5)</f>
        <v>33559.763866368259</v>
      </c>
    </row>
    <row r="6824" spans="1:8" x14ac:dyDescent="0.25">
      <c r="A6824">
        <v>34</v>
      </c>
      <c r="B6824">
        <v>23</v>
      </c>
      <c r="C6824">
        <v>5</v>
      </c>
      <c r="D6824">
        <v>2022</v>
      </c>
      <c r="E6824" s="1">
        <f t="shared" si="106"/>
        <v>44704</v>
      </c>
      <c r="F6824">
        <v>34434</v>
      </c>
      <c r="G6824">
        <f>SUMIF(E:E,E6824,F:F)*VLOOKUP(A6824,Sheet1!$A$1:$E$49,3)</f>
        <v>37973.044194511778</v>
      </c>
      <c r="H6824">
        <f>SUMIF(E:E,E6824,F:F)*VLOOKUP(A6824,Sheet1!$A$1:$E$49,5)</f>
        <v>32714.142599777406</v>
      </c>
    </row>
    <row r="6825" spans="1:8" x14ac:dyDescent="0.25">
      <c r="A6825">
        <v>35</v>
      </c>
      <c r="B6825">
        <v>23</v>
      </c>
      <c r="C6825">
        <v>5</v>
      </c>
      <c r="D6825">
        <v>2022</v>
      </c>
      <c r="E6825" s="1">
        <f t="shared" si="106"/>
        <v>44704</v>
      </c>
      <c r="F6825">
        <v>34083</v>
      </c>
      <c r="G6825">
        <f>SUMIF(E:E,E6825,F:F)*VLOOKUP(A6825,Sheet1!$A$1:$E$49,3)</f>
        <v>39111.565801754739</v>
      </c>
      <c r="H6825">
        <f>SUMIF(E:E,E6825,F:F)*VLOOKUP(A6825,Sheet1!$A$1:$E$49,5)</f>
        <v>31811.395121281683</v>
      </c>
    </row>
    <row r="6826" spans="1:8" x14ac:dyDescent="0.25">
      <c r="A6826">
        <v>36</v>
      </c>
      <c r="B6826">
        <v>23</v>
      </c>
      <c r="C6826">
        <v>5</v>
      </c>
      <c r="D6826">
        <v>2022</v>
      </c>
      <c r="E6826" s="1">
        <f t="shared" si="106"/>
        <v>44704</v>
      </c>
      <c r="F6826">
        <v>33775</v>
      </c>
      <c r="G6826">
        <f>SUMIF(E:E,E6826,F:F)*VLOOKUP(A6826,Sheet1!$A$1:$E$49,3)</f>
        <v>39379.453238753042</v>
      </c>
      <c r="H6826">
        <f>SUMIF(E:E,E6826,F:F)*VLOOKUP(A6826,Sheet1!$A$1:$E$49,5)</f>
        <v>30859.712829338121</v>
      </c>
    </row>
    <row r="6827" spans="1:8" x14ac:dyDescent="0.25">
      <c r="A6827">
        <v>37</v>
      </c>
      <c r="B6827">
        <v>23</v>
      </c>
      <c r="C6827">
        <v>5</v>
      </c>
      <c r="D6827">
        <v>2022</v>
      </c>
      <c r="E6827" s="1">
        <f t="shared" si="106"/>
        <v>44704</v>
      </c>
      <c r="F6827">
        <v>32249</v>
      </c>
      <c r="G6827">
        <f>SUMIF(E:E,E6827,F:F)*VLOOKUP(A6827,Sheet1!$A$1:$E$49,3)</f>
        <v>39446.425098002554</v>
      </c>
      <c r="H6827">
        <f>SUMIF(E:E,E6827,F:F)*VLOOKUP(A6827,Sheet1!$A$1:$E$49,5)</f>
        <v>29867.479539948537</v>
      </c>
    </row>
    <row r="6828" spans="1:8" x14ac:dyDescent="0.25">
      <c r="A6828">
        <v>38</v>
      </c>
      <c r="B6828">
        <v>23</v>
      </c>
      <c r="C6828">
        <v>5</v>
      </c>
      <c r="D6828">
        <v>2022</v>
      </c>
      <c r="E6828" s="1">
        <f t="shared" si="106"/>
        <v>44704</v>
      </c>
      <c r="F6828">
        <v>31445</v>
      </c>
      <c r="G6828">
        <f>SUMIF(E:E,E6828,F:F)*VLOOKUP(A6828,Sheet1!$A$1:$E$49,3)</f>
        <v>39178.537661004251</v>
      </c>
      <c r="H6828">
        <f>SUMIF(E:E,E6828,F:F)*VLOOKUP(A6828,Sheet1!$A$1:$E$49,5)</f>
        <v>28843.150109569768</v>
      </c>
    </row>
    <row r="6829" spans="1:8" x14ac:dyDescent="0.25">
      <c r="A6829">
        <v>39</v>
      </c>
      <c r="B6829">
        <v>23</v>
      </c>
      <c r="C6829">
        <v>5</v>
      </c>
      <c r="D6829">
        <v>2022</v>
      </c>
      <c r="E6829" s="1">
        <f t="shared" si="106"/>
        <v>44704</v>
      </c>
      <c r="F6829">
        <v>30733</v>
      </c>
      <c r="G6829">
        <f>SUMIF(E:E,E6829,F:F)*VLOOKUP(A6829,Sheet1!$A$1:$E$49,3)</f>
        <v>39178.537661004251</v>
      </c>
      <c r="H6829">
        <f>SUMIF(E:E,E6829,F:F)*VLOOKUP(A6829,Sheet1!$A$1:$E$49,5)</f>
        <v>27795.132800274434</v>
      </c>
    </row>
    <row r="6830" spans="1:8" x14ac:dyDescent="0.25">
      <c r="A6830">
        <v>40</v>
      </c>
      <c r="B6830">
        <v>23</v>
      </c>
      <c r="C6830">
        <v>5</v>
      </c>
      <c r="D6830">
        <v>2022</v>
      </c>
      <c r="E6830" s="1">
        <f t="shared" si="106"/>
        <v>44704</v>
      </c>
      <c r="F6830">
        <v>30068</v>
      </c>
      <c r="G6830">
        <f>SUMIF(E:E,E6830,F:F)*VLOOKUP(A6830,Sheet1!$A$1:$E$49,3)</f>
        <v>38240.931631510073</v>
      </c>
      <c r="H6830">
        <f>SUMIF(E:E,E6830,F:F)*VLOOKUP(A6830,Sheet1!$A$1:$E$49,5)</f>
        <v>26731.677617879133</v>
      </c>
    </row>
    <row r="6831" spans="1:8" x14ac:dyDescent="0.25">
      <c r="A6831">
        <v>41</v>
      </c>
      <c r="B6831">
        <v>23</v>
      </c>
      <c r="C6831">
        <v>5</v>
      </c>
      <c r="D6831">
        <v>2022</v>
      </c>
      <c r="E6831" s="1">
        <f t="shared" si="106"/>
        <v>44704</v>
      </c>
      <c r="F6831">
        <v>29780</v>
      </c>
      <c r="G6831">
        <f>SUMIF(E:E,E6831,F:F)*VLOOKUP(A6831,Sheet1!$A$1:$E$49,3)</f>
        <v>36633.607009520267</v>
      </c>
      <c r="H6831">
        <f>SUMIF(E:E,E6831,F:F)*VLOOKUP(A6831,Sheet1!$A$1:$E$49,5)</f>
        <v>25660.77261415769</v>
      </c>
    </row>
    <row r="6832" spans="1:8" x14ac:dyDescent="0.25">
      <c r="A6832">
        <v>42</v>
      </c>
      <c r="B6832">
        <v>23</v>
      </c>
      <c r="C6832">
        <v>5</v>
      </c>
      <c r="D6832">
        <v>2022</v>
      </c>
      <c r="E6832" s="1">
        <f t="shared" si="106"/>
        <v>44704</v>
      </c>
      <c r="F6832">
        <v>28895</v>
      </c>
      <c r="G6832">
        <f>SUMIF(E:E,E6832,F:F)*VLOOKUP(A6832,Sheet1!$A$1:$E$49,3)</f>
        <v>35227.197965278996</v>
      </c>
      <c r="H6832">
        <f>SUMIF(E:E,E6832,F:F)*VLOOKUP(A6832,Sheet1!$A$1:$E$49,5)</f>
        <v>24590.049861834188</v>
      </c>
    </row>
    <row r="6833" spans="1:8" x14ac:dyDescent="0.25">
      <c r="A6833">
        <v>43</v>
      </c>
      <c r="B6833">
        <v>23</v>
      </c>
      <c r="C6833">
        <v>5</v>
      </c>
      <c r="D6833">
        <v>2022</v>
      </c>
      <c r="E6833" s="1">
        <f t="shared" si="106"/>
        <v>44704</v>
      </c>
      <c r="F6833">
        <v>28856</v>
      </c>
      <c r="G6833">
        <f>SUMIF(E:E,E6833,F:F)*VLOOKUP(A6833,Sheet1!$A$1:$E$49,3)</f>
        <v>34289.591935784818</v>
      </c>
      <c r="H6833">
        <f>SUMIF(E:E,E6833,F:F)*VLOOKUP(A6833,Sheet1!$A$1:$E$49,5)</f>
        <v>23526.702496399022</v>
      </c>
    </row>
    <row r="6834" spans="1:8" x14ac:dyDescent="0.25">
      <c r="A6834">
        <v>44</v>
      </c>
      <c r="B6834">
        <v>23</v>
      </c>
      <c r="C6834">
        <v>5</v>
      </c>
      <c r="D6834">
        <v>2022</v>
      </c>
      <c r="E6834" s="1">
        <f t="shared" si="106"/>
        <v>44704</v>
      </c>
      <c r="F6834">
        <v>27686</v>
      </c>
      <c r="G6834">
        <f>SUMIF(E:E,E6834,F:F)*VLOOKUP(A6834,Sheet1!$A$1:$E$49,3)</f>
        <v>31610.717565801802</v>
      </c>
      <c r="H6834">
        <f>SUMIF(E:E,E6834,F:F)*VLOOKUP(A6834,Sheet1!$A$1:$E$49,5)</f>
        <v>22477.413883072008</v>
      </c>
    </row>
    <row r="6835" spans="1:8" x14ac:dyDescent="0.25">
      <c r="A6835">
        <v>45</v>
      </c>
      <c r="B6835">
        <v>23</v>
      </c>
      <c r="C6835">
        <v>5</v>
      </c>
      <c r="D6835">
        <v>2022</v>
      </c>
      <c r="E6835" s="1">
        <f t="shared" si="106"/>
        <v>44704</v>
      </c>
      <c r="F6835">
        <v>26784</v>
      </c>
      <c r="G6835">
        <f>SUMIF(E:E,E6835,F:F)*VLOOKUP(A6835,Sheet1!$A$1:$E$49,3)</f>
        <v>28530.012040320966</v>
      </c>
      <c r="H6835">
        <f>SUMIF(E:E,E6835,F:F)*VLOOKUP(A6835,Sheet1!$A$1:$E$49,5)</f>
        <v>21448.299621735274</v>
      </c>
    </row>
    <row r="6836" spans="1:8" x14ac:dyDescent="0.25">
      <c r="A6836">
        <v>46</v>
      </c>
      <c r="B6836">
        <v>23</v>
      </c>
      <c r="C6836">
        <v>5</v>
      </c>
      <c r="D6836">
        <v>2022</v>
      </c>
      <c r="E6836" s="1">
        <f t="shared" si="106"/>
        <v>44704</v>
      </c>
      <c r="F6836">
        <v>25557</v>
      </c>
      <c r="G6836">
        <f>SUMIF(E:E,E6836,F:F)*VLOOKUP(A6836,Sheet1!$A$1:$E$49,3)</f>
        <v>25315.362796341102</v>
      </c>
      <c r="H6836">
        <f>SUMIF(E:E,E6836,F:F)*VLOOKUP(A6836,Sheet1!$A$1:$E$49,5)</f>
        <v>20444.862758362142</v>
      </c>
    </row>
    <row r="6837" spans="1:8" x14ac:dyDescent="0.25">
      <c r="A6837">
        <v>47</v>
      </c>
      <c r="B6837">
        <v>23</v>
      </c>
      <c r="C6837">
        <v>5</v>
      </c>
      <c r="D6837">
        <v>2022</v>
      </c>
      <c r="E6837" s="1">
        <f t="shared" si="106"/>
        <v>44704</v>
      </c>
      <c r="F6837">
        <v>24805</v>
      </c>
      <c r="G6837">
        <f>SUMIF(E:E,E6837,F:F)*VLOOKUP(A6837,Sheet1!$A$1:$E$49,3)</f>
        <v>24243.813048348016</v>
      </c>
      <c r="H6837">
        <f>SUMIF(E:E,E6837,F:F)*VLOOKUP(A6837,Sheet1!$A$1:$E$49,5)</f>
        <v>19471.962238677566</v>
      </c>
    </row>
    <row r="6838" spans="1:8" x14ac:dyDescent="0.25">
      <c r="A6838">
        <v>48</v>
      </c>
      <c r="B6838">
        <v>23</v>
      </c>
      <c r="C6838">
        <v>5</v>
      </c>
      <c r="D6838">
        <v>2022</v>
      </c>
      <c r="E6838" s="1">
        <f t="shared" si="106"/>
        <v>44704</v>
      </c>
      <c r="F6838">
        <v>24204</v>
      </c>
      <c r="G6838">
        <f>SUMIF(E:E,E6838,F:F)*VLOOKUP(A6838,Sheet1!$A$1:$E$49,3)</f>
        <v>24042.897470599255</v>
      </c>
      <c r="H6838">
        <f>SUMIF(E:E,E6838,F:F)*VLOOKUP(A6838,Sheet1!$A$1:$E$49,5)</f>
        <v>18533.794327778251</v>
      </c>
    </row>
    <row r="6839" spans="1:8" x14ac:dyDescent="0.25">
      <c r="A6839">
        <v>1</v>
      </c>
      <c r="B6839">
        <v>24</v>
      </c>
      <c r="C6839">
        <v>5</v>
      </c>
      <c r="D6839">
        <v>2022</v>
      </c>
      <c r="E6839" s="1">
        <f t="shared" si="106"/>
        <v>44705</v>
      </c>
      <c r="F6839">
        <v>24223</v>
      </c>
      <c r="G6839">
        <f>SUMIF(E:E,E6839,F:F)*VLOOKUP(A6839,Sheet1!$A$1:$E$49,3)</f>
        <v>25723.452398730675</v>
      </c>
      <c r="H6839">
        <f>SUMIF(E:E,E6839,F:F)*VLOOKUP(A6839,Sheet1!$A$1:$E$49,5)</f>
        <v>20833.017084110172</v>
      </c>
    </row>
    <row r="6840" spans="1:8" x14ac:dyDescent="0.25">
      <c r="A6840">
        <v>2</v>
      </c>
      <c r="B6840">
        <v>24</v>
      </c>
      <c r="C6840">
        <v>5</v>
      </c>
      <c r="D6840">
        <v>2022</v>
      </c>
      <c r="E6840" s="1">
        <f t="shared" si="106"/>
        <v>44705</v>
      </c>
      <c r="F6840">
        <v>24421</v>
      </c>
      <c r="G6840">
        <f>SUMIF(E:E,E6840,F:F)*VLOOKUP(A6840,Sheet1!$A$1:$E$49,3)</f>
        <v>25365.187044987921</v>
      </c>
      <c r="H6840">
        <f>SUMIF(E:E,E6840,F:F)*VLOOKUP(A6840,Sheet1!$A$1:$E$49,5)</f>
        <v>21873.921585633332</v>
      </c>
    </row>
    <row r="6841" spans="1:8" x14ac:dyDescent="0.25">
      <c r="A6841">
        <v>3</v>
      </c>
      <c r="B6841">
        <v>24</v>
      </c>
      <c r="C6841">
        <v>5</v>
      </c>
      <c r="D6841">
        <v>2022</v>
      </c>
      <c r="E6841" s="1">
        <f t="shared" si="106"/>
        <v>44705</v>
      </c>
      <c r="F6841">
        <v>23820</v>
      </c>
      <c r="G6841">
        <f>SUMIF(E:E,E6841,F:F)*VLOOKUP(A6841,Sheet1!$A$1:$E$49,3)</f>
        <v>24720.309408250941</v>
      </c>
      <c r="H6841">
        <f>SUMIF(E:E,E6841,F:F)*VLOOKUP(A6841,Sheet1!$A$1:$E$49,5)</f>
        <v>22947.496865887064</v>
      </c>
    </row>
    <row r="6842" spans="1:8" x14ac:dyDescent="0.25">
      <c r="A6842">
        <v>4</v>
      </c>
      <c r="B6842">
        <v>24</v>
      </c>
      <c r="C6842">
        <v>5</v>
      </c>
      <c r="D6842">
        <v>2022</v>
      </c>
      <c r="E6842" s="1">
        <f t="shared" si="106"/>
        <v>44705</v>
      </c>
      <c r="F6842">
        <v>23514</v>
      </c>
      <c r="G6842">
        <f>SUMIF(E:E,E6842,F:F)*VLOOKUP(A6842,Sheet1!$A$1:$E$49,3)</f>
        <v>24290.390983759626</v>
      </c>
      <c r="H6842">
        <f>SUMIF(E:E,E6842,F:F)*VLOOKUP(A6842,Sheet1!$A$1:$E$49,5)</f>
        <v>24048.544347652605</v>
      </c>
    </row>
    <row r="6843" spans="1:8" x14ac:dyDescent="0.25">
      <c r="A6843">
        <v>5</v>
      </c>
      <c r="B6843">
        <v>24</v>
      </c>
      <c r="C6843">
        <v>5</v>
      </c>
      <c r="D6843">
        <v>2022</v>
      </c>
      <c r="E6843" s="1">
        <f t="shared" si="106"/>
        <v>44705</v>
      </c>
      <c r="F6843">
        <v>23469</v>
      </c>
      <c r="G6843">
        <f>SUMIF(E:E,E6843,F:F)*VLOOKUP(A6843,Sheet1!$A$1:$E$49,3)</f>
        <v>23788.819488519748</v>
      </c>
      <c r="H6843">
        <f>SUMIF(E:E,E6843,F:F)*VLOOKUP(A6843,Sheet1!$A$1:$E$49,5)</f>
        <v>25171.176332023617</v>
      </c>
    </row>
    <row r="6844" spans="1:8" x14ac:dyDescent="0.25">
      <c r="A6844">
        <v>6</v>
      </c>
      <c r="B6844">
        <v>24</v>
      </c>
      <c r="C6844">
        <v>5</v>
      </c>
      <c r="D6844">
        <v>2022</v>
      </c>
      <c r="E6844" s="1">
        <f t="shared" si="106"/>
        <v>44705</v>
      </c>
      <c r="F6844">
        <v>23283</v>
      </c>
      <c r="G6844">
        <f>SUMIF(E:E,E6844,F:F)*VLOOKUP(A6844,Sheet1!$A$1:$E$49,3)</f>
        <v>23000.635710285653</v>
      </c>
      <c r="H6844">
        <f>SUMIF(E:E,E6844,F:F)*VLOOKUP(A6844,Sheet1!$A$1:$E$49,5)</f>
        <v>26308.849749777677</v>
      </c>
    </row>
    <row r="6845" spans="1:8" x14ac:dyDescent="0.25">
      <c r="A6845">
        <v>7</v>
      </c>
      <c r="B6845">
        <v>24</v>
      </c>
      <c r="C6845">
        <v>5</v>
      </c>
      <c r="D6845">
        <v>2022</v>
      </c>
      <c r="E6845" s="1">
        <f t="shared" si="106"/>
        <v>44705</v>
      </c>
      <c r="F6845">
        <v>24049</v>
      </c>
      <c r="G6845">
        <f>SUMIF(E:E,E6845,F:F)*VLOOKUP(A6845,Sheet1!$A$1:$E$49,3)</f>
        <v>22140.798861303017</v>
      </c>
      <c r="H6845">
        <f>SUMIF(E:E,E6845,F:F)*VLOOKUP(A6845,Sheet1!$A$1:$E$49,5)</f>
        <v>27454.414080587299</v>
      </c>
    </row>
    <row r="6846" spans="1:8" x14ac:dyDescent="0.25">
      <c r="A6846">
        <v>8</v>
      </c>
      <c r="B6846">
        <v>24</v>
      </c>
      <c r="C6846">
        <v>5</v>
      </c>
      <c r="D6846">
        <v>2022</v>
      </c>
      <c r="E6846" s="1">
        <f t="shared" si="106"/>
        <v>44705</v>
      </c>
      <c r="F6846">
        <v>24124</v>
      </c>
      <c r="G6846">
        <f>SUMIF(E:E,E6846,F:F)*VLOOKUP(A6846,Sheet1!$A$1:$E$49,3)</f>
        <v>21710.880436811702</v>
      </c>
      <c r="H6846">
        <f>SUMIF(E:E,E6846,F:F)*VLOOKUP(A6846,Sheet1!$A$1:$E$49,5)</f>
        <v>28600.173401837048</v>
      </c>
    </row>
    <row r="6847" spans="1:8" x14ac:dyDescent="0.25">
      <c r="A6847">
        <v>9</v>
      </c>
      <c r="B6847">
        <v>24</v>
      </c>
      <c r="C6847">
        <v>5</v>
      </c>
      <c r="D6847">
        <v>2022</v>
      </c>
      <c r="E6847" s="1">
        <f t="shared" si="106"/>
        <v>44705</v>
      </c>
      <c r="F6847">
        <v>24705</v>
      </c>
      <c r="G6847">
        <f>SUMIF(E:E,E6847,F:F)*VLOOKUP(A6847,Sheet1!$A$1:$E$49,3)</f>
        <v>21352.615083068922</v>
      </c>
      <c r="H6847">
        <f>SUMIF(E:E,E6847,F:F)*VLOOKUP(A6847,Sheet1!$A$1:$E$49,5)</f>
        <v>29737.962172761221</v>
      </c>
    </row>
    <row r="6848" spans="1:8" x14ac:dyDescent="0.25">
      <c r="A6848">
        <v>10</v>
      </c>
      <c r="B6848">
        <v>24</v>
      </c>
      <c r="C6848">
        <v>5</v>
      </c>
      <c r="D6848">
        <v>2022</v>
      </c>
      <c r="E6848" s="1">
        <f t="shared" si="106"/>
        <v>44705</v>
      </c>
      <c r="F6848">
        <v>25369</v>
      </c>
      <c r="G6848">
        <f>SUMIF(E:E,E6848,F:F)*VLOOKUP(A6848,Sheet1!$A$1:$E$49,3)</f>
        <v>21209.30894157182</v>
      </c>
      <c r="H6848">
        <f>SUMIF(E:E,E6848,F:F)*VLOOKUP(A6848,Sheet1!$A$1:$E$49,5)</f>
        <v>30859.233991254416</v>
      </c>
    </row>
    <row r="6849" spans="1:8" x14ac:dyDescent="0.25">
      <c r="A6849">
        <v>11</v>
      </c>
      <c r="B6849">
        <v>24</v>
      </c>
      <c r="C6849">
        <v>5</v>
      </c>
      <c r="D6849">
        <v>2022</v>
      </c>
      <c r="E6849" s="1">
        <f t="shared" si="106"/>
        <v>44705</v>
      </c>
      <c r="F6849">
        <v>26144</v>
      </c>
      <c r="G6849">
        <f>SUMIF(E:E,E6849,F:F)*VLOOKUP(A6849,Sheet1!$A$1:$E$49,3)</f>
        <v>22284.105002800112</v>
      </c>
      <c r="H6849">
        <f>SUMIF(E:E,E6849,F:F)*VLOOKUP(A6849,Sheet1!$A$1:$E$49,5)</f>
        <v>31955.16219105597</v>
      </c>
    </row>
    <row r="6850" spans="1:8" x14ac:dyDescent="0.25">
      <c r="A6850">
        <v>12</v>
      </c>
      <c r="B6850">
        <v>24</v>
      </c>
      <c r="C6850">
        <v>5</v>
      </c>
      <c r="D6850">
        <v>2022</v>
      </c>
      <c r="E6850" s="1">
        <f t="shared" si="106"/>
        <v>44705</v>
      </c>
      <c r="F6850">
        <v>27798</v>
      </c>
      <c r="G6850">
        <f>SUMIF(E:E,E6850,F:F)*VLOOKUP(A6850,Sheet1!$A$1:$E$49,3)</f>
        <v>25293.533974239359</v>
      </c>
      <c r="H6850">
        <f>SUMIF(E:E,E6850,F:F)*VLOOKUP(A6850,Sheet1!$A$1:$E$49,5)</f>
        <v>33016.750787823912</v>
      </c>
    </row>
    <row r="6851" spans="1:8" x14ac:dyDescent="0.25">
      <c r="A6851">
        <v>13</v>
      </c>
      <c r="B6851">
        <v>24</v>
      </c>
      <c r="C6851">
        <v>5</v>
      </c>
      <c r="D6851">
        <v>2022</v>
      </c>
      <c r="E6851" s="1">
        <f t="shared" ref="E6851:E6914" si="107">DATE(D6851,C6851,B6851)</f>
        <v>44705</v>
      </c>
      <c r="F6851">
        <v>29346</v>
      </c>
      <c r="G6851">
        <f>SUMIF(E:E,E6851,F:F)*VLOOKUP(A6851,Sheet1!$A$1:$E$49,3)</f>
        <v>27084.860742953002</v>
      </c>
      <c r="H6851">
        <f>SUMIF(E:E,E6851,F:F)*VLOOKUP(A6851,Sheet1!$A$1:$E$49,5)</f>
        <v>34034.9539459691</v>
      </c>
    </row>
    <row r="6852" spans="1:8" x14ac:dyDescent="0.25">
      <c r="A6852">
        <v>14</v>
      </c>
      <c r="B6852">
        <v>24</v>
      </c>
      <c r="C6852">
        <v>5</v>
      </c>
      <c r="D6852">
        <v>2022</v>
      </c>
      <c r="E6852" s="1">
        <f t="shared" si="107"/>
        <v>44705</v>
      </c>
      <c r="F6852">
        <v>31830</v>
      </c>
      <c r="G6852">
        <f>SUMIF(E:E,E6852,F:F)*VLOOKUP(A6852,Sheet1!$A$1:$E$49,3)</f>
        <v>30165.942785140909</v>
      </c>
      <c r="H6852">
        <f>SUMIF(E:E,E6852,F:F)*VLOOKUP(A6852,Sheet1!$A$1:$E$49,5)</f>
        <v>35000.801835956379</v>
      </c>
    </row>
    <row r="6853" spans="1:8" x14ac:dyDescent="0.25">
      <c r="A6853">
        <v>15</v>
      </c>
      <c r="B6853">
        <v>24</v>
      </c>
      <c r="C6853">
        <v>5</v>
      </c>
      <c r="D6853">
        <v>2022</v>
      </c>
      <c r="E6853" s="1">
        <f t="shared" si="107"/>
        <v>44705</v>
      </c>
      <c r="F6853">
        <v>33997</v>
      </c>
      <c r="G6853">
        <f>SUMIF(E:E,E6853,F:F)*VLOOKUP(A6853,Sheet1!$A$1:$E$49,3)</f>
        <v>33318.677898077302</v>
      </c>
      <c r="H6853">
        <f>SUMIF(E:E,E6853,F:F)*VLOOKUP(A6853,Sheet1!$A$1:$E$49,5)</f>
        <v>35905.530495432802</v>
      </c>
    </row>
    <row r="6854" spans="1:8" x14ac:dyDescent="0.25">
      <c r="A6854">
        <v>16</v>
      </c>
      <c r="B6854">
        <v>24</v>
      </c>
      <c r="C6854">
        <v>5</v>
      </c>
      <c r="D6854">
        <v>2022</v>
      </c>
      <c r="E6854" s="1">
        <f t="shared" si="107"/>
        <v>44705</v>
      </c>
      <c r="F6854">
        <v>35423</v>
      </c>
      <c r="G6854">
        <f>SUMIF(E:E,E6854,F:F)*VLOOKUP(A6854,Sheet1!$A$1:$E$49,3)</f>
        <v>35038.351596042463</v>
      </c>
      <c r="H6854">
        <f>SUMIF(E:E,E6854,F:F)*VLOOKUP(A6854,Sheet1!$A$1:$E$49,5)</f>
        <v>36740.713107271382</v>
      </c>
    </row>
    <row r="6855" spans="1:8" x14ac:dyDescent="0.25">
      <c r="A6855">
        <v>17</v>
      </c>
      <c r="B6855">
        <v>24</v>
      </c>
      <c r="C6855">
        <v>5</v>
      </c>
      <c r="D6855">
        <v>2022</v>
      </c>
      <c r="E6855" s="1">
        <f t="shared" si="107"/>
        <v>44705</v>
      </c>
      <c r="F6855">
        <v>35950</v>
      </c>
      <c r="G6855">
        <f>SUMIF(E:E,E6855,F:F)*VLOOKUP(A6855,Sheet1!$A$1:$E$49,3)</f>
        <v>34751.739313048267</v>
      </c>
      <c r="H6855">
        <f>SUMIF(E:E,E6855,F:F)*VLOOKUP(A6855,Sheet1!$A$1:$E$49,5)</f>
        <v>37498.38997215798</v>
      </c>
    </row>
    <row r="6856" spans="1:8" x14ac:dyDescent="0.25">
      <c r="A6856">
        <v>18</v>
      </c>
      <c r="B6856">
        <v>24</v>
      </c>
      <c r="C6856">
        <v>5</v>
      </c>
      <c r="D6856">
        <v>2022</v>
      </c>
      <c r="E6856" s="1">
        <f t="shared" si="107"/>
        <v>44705</v>
      </c>
      <c r="F6856">
        <v>36460</v>
      </c>
      <c r="G6856">
        <f>SUMIF(E:E,E6856,F:F)*VLOOKUP(A6856,Sheet1!$A$1:$E$49,3)</f>
        <v>32817.106402837395</v>
      </c>
      <c r="H6856">
        <f>SUMIF(E:E,E6856,F:F)*VLOOKUP(A6856,Sheet1!$A$1:$E$49,5)</f>
        <v>38171.194389506272</v>
      </c>
    </row>
    <row r="6857" spans="1:8" x14ac:dyDescent="0.25">
      <c r="A6857">
        <v>19</v>
      </c>
      <c r="B6857">
        <v>24</v>
      </c>
      <c r="C6857">
        <v>5</v>
      </c>
      <c r="D6857">
        <v>2022</v>
      </c>
      <c r="E6857" s="1">
        <f t="shared" si="107"/>
        <v>44705</v>
      </c>
      <c r="F6857">
        <v>36896</v>
      </c>
      <c r="G6857">
        <f>SUMIF(E:E,E6857,F:F)*VLOOKUP(A6857,Sheet1!$A$1:$E$49,3)</f>
        <v>32315.534907597492</v>
      </c>
      <c r="H6857">
        <f>SUMIF(E:E,E6857,F:F)*VLOOKUP(A6857,Sheet1!$A$1:$E$49,5)</f>
        <v>38752.471672803775</v>
      </c>
    </row>
    <row r="6858" spans="1:8" x14ac:dyDescent="0.25">
      <c r="A6858">
        <v>20</v>
      </c>
      <c r="B6858">
        <v>24</v>
      </c>
      <c r="C6858">
        <v>5</v>
      </c>
      <c r="D6858">
        <v>2022</v>
      </c>
      <c r="E6858" s="1">
        <f t="shared" si="107"/>
        <v>44705</v>
      </c>
      <c r="F6858">
        <v>35279</v>
      </c>
      <c r="G6858">
        <f>SUMIF(E:E,E6858,F:F)*VLOOKUP(A6858,Sheet1!$A$1:$E$49,3)</f>
        <v>32817.106402837395</v>
      </c>
      <c r="H6858">
        <f>SUMIF(E:E,E6858,F:F)*VLOOKUP(A6858,Sheet1!$A$1:$E$49,5)</f>
        <v>39236.388615993652</v>
      </c>
    </row>
    <row r="6859" spans="1:8" x14ac:dyDescent="0.25">
      <c r="A6859">
        <v>21</v>
      </c>
      <c r="B6859">
        <v>24</v>
      </c>
      <c r="C6859">
        <v>5</v>
      </c>
      <c r="D6859">
        <v>2022</v>
      </c>
      <c r="E6859" s="1">
        <f t="shared" si="107"/>
        <v>44705</v>
      </c>
      <c r="F6859">
        <v>35209</v>
      </c>
      <c r="G6859">
        <f>SUMIF(E:E,E6859,F:F)*VLOOKUP(A6859,Sheet1!$A$1:$E$49,3)</f>
        <v>33318.677898077302</v>
      </c>
      <c r="H6859">
        <f>SUMIF(E:E,E6859,F:F)*VLOOKUP(A6859,Sheet1!$A$1:$E$49,5)</f>
        <v>39618.030895525866</v>
      </c>
    </row>
    <row r="6860" spans="1:8" x14ac:dyDescent="0.25">
      <c r="A6860">
        <v>22</v>
      </c>
      <c r="B6860">
        <v>24</v>
      </c>
      <c r="C6860">
        <v>5</v>
      </c>
      <c r="D6860">
        <v>2022</v>
      </c>
      <c r="E6860" s="1">
        <f t="shared" si="107"/>
        <v>44705</v>
      </c>
      <c r="F6860">
        <v>36767</v>
      </c>
      <c r="G6860">
        <f>SUMIF(E:E,E6860,F:F)*VLOOKUP(A6860,Sheet1!$A$1:$E$49,3)</f>
        <v>33891.902464065686</v>
      </c>
      <c r="H6860">
        <f>SUMIF(E:E,E6860,F:F)*VLOOKUP(A6860,Sheet1!$A$1:$E$49,5)</f>
        <v>39893.486134884573</v>
      </c>
    </row>
    <row r="6861" spans="1:8" x14ac:dyDescent="0.25">
      <c r="A6861">
        <v>23</v>
      </c>
      <c r="B6861">
        <v>24</v>
      </c>
      <c r="C6861">
        <v>5</v>
      </c>
      <c r="D6861">
        <v>2022</v>
      </c>
      <c r="E6861" s="1">
        <f t="shared" si="107"/>
        <v>44705</v>
      </c>
      <c r="F6861">
        <v>37950</v>
      </c>
      <c r="G6861">
        <f>SUMIF(E:E,E6861,F:F)*VLOOKUP(A6861,Sheet1!$A$1:$E$49,3)</f>
        <v>33963.555534814172</v>
      </c>
      <c r="H6861">
        <f>SUMIF(E:E,E6861,F:F)*VLOOKUP(A6861,Sheet1!$A$1:$E$49,5)</f>
        <v>40059.910668667457</v>
      </c>
    </row>
    <row r="6862" spans="1:8" x14ac:dyDescent="0.25">
      <c r="A6862">
        <v>24</v>
      </c>
      <c r="B6862">
        <v>24</v>
      </c>
      <c r="C6862">
        <v>5</v>
      </c>
      <c r="D6862">
        <v>2022</v>
      </c>
      <c r="E6862" s="1">
        <f t="shared" si="107"/>
        <v>44705</v>
      </c>
      <c r="F6862">
        <v>38896</v>
      </c>
      <c r="G6862">
        <f>SUMIF(E:E,E6862,F:F)*VLOOKUP(A6862,Sheet1!$A$1:$E$49,3)</f>
        <v>34178.514747059875</v>
      </c>
      <c r="H6862">
        <f>SUMIF(E:E,E6862,F:F)*VLOOKUP(A6862,Sheet1!$A$1:$E$49,5)</f>
        <v>40115.578413119692</v>
      </c>
    </row>
    <row r="6863" spans="1:8" x14ac:dyDescent="0.25">
      <c r="A6863">
        <v>25</v>
      </c>
      <c r="B6863">
        <v>24</v>
      </c>
      <c r="C6863">
        <v>5</v>
      </c>
      <c r="D6863">
        <v>2022</v>
      </c>
      <c r="E6863" s="1">
        <f t="shared" si="107"/>
        <v>44705</v>
      </c>
      <c r="F6863">
        <v>39399</v>
      </c>
      <c r="G6863">
        <f>SUMIF(E:E,E6863,F:F)*VLOOKUP(A6863,Sheet1!$A$1:$E$49,3)</f>
        <v>34465.127030054078</v>
      </c>
      <c r="H6863">
        <f>SUMIF(E:E,E6863,F:F)*VLOOKUP(A6863,Sheet1!$A$1:$E$49,5)</f>
        <v>40059.910668667457</v>
      </c>
    </row>
    <row r="6864" spans="1:8" x14ac:dyDescent="0.25">
      <c r="A6864">
        <v>26</v>
      </c>
      <c r="B6864">
        <v>24</v>
      </c>
      <c r="C6864">
        <v>5</v>
      </c>
      <c r="D6864">
        <v>2022</v>
      </c>
      <c r="E6864" s="1">
        <f t="shared" si="107"/>
        <v>44705</v>
      </c>
      <c r="F6864">
        <v>39765</v>
      </c>
      <c r="G6864">
        <f>SUMIF(E:E,E6864,F:F)*VLOOKUP(A6864,Sheet1!$A$1:$E$49,3)</f>
        <v>34106.861676311397</v>
      </c>
      <c r="H6864">
        <f>SUMIF(E:E,E6864,F:F)*VLOOKUP(A6864,Sheet1!$A$1:$E$49,5)</f>
        <v>39893.486134884573</v>
      </c>
    </row>
    <row r="6865" spans="1:8" x14ac:dyDescent="0.25">
      <c r="A6865">
        <v>27</v>
      </c>
      <c r="B6865">
        <v>24</v>
      </c>
      <c r="C6865">
        <v>5</v>
      </c>
      <c r="D6865">
        <v>2022</v>
      </c>
      <c r="E6865" s="1">
        <f t="shared" si="107"/>
        <v>44705</v>
      </c>
      <c r="F6865">
        <v>39377</v>
      </c>
      <c r="G6865">
        <f>SUMIF(E:E,E6865,F:F)*VLOOKUP(A6865,Sheet1!$A$1:$E$49,3)</f>
        <v>33533.637110323012</v>
      </c>
      <c r="H6865">
        <f>SUMIF(E:E,E6865,F:F)*VLOOKUP(A6865,Sheet1!$A$1:$E$49,5)</f>
        <v>39618.030895525866</v>
      </c>
    </row>
    <row r="6866" spans="1:8" x14ac:dyDescent="0.25">
      <c r="A6866">
        <v>28</v>
      </c>
      <c r="B6866">
        <v>24</v>
      </c>
      <c r="C6866">
        <v>5</v>
      </c>
      <c r="D6866">
        <v>2022</v>
      </c>
      <c r="E6866" s="1">
        <f t="shared" si="107"/>
        <v>44705</v>
      </c>
      <c r="F6866">
        <v>38655</v>
      </c>
      <c r="G6866">
        <f>SUMIF(E:E,E6866,F:F)*VLOOKUP(A6866,Sheet1!$A$1:$E$49,3)</f>
        <v>33032.065615083106</v>
      </c>
      <c r="H6866">
        <f>SUMIF(E:E,E6866,F:F)*VLOOKUP(A6866,Sheet1!$A$1:$E$49,5)</f>
        <v>39236.388615993652</v>
      </c>
    </row>
    <row r="6867" spans="1:8" x14ac:dyDescent="0.25">
      <c r="A6867">
        <v>29</v>
      </c>
      <c r="B6867">
        <v>24</v>
      </c>
      <c r="C6867">
        <v>5</v>
      </c>
      <c r="D6867">
        <v>2022</v>
      </c>
      <c r="E6867" s="1">
        <f t="shared" si="107"/>
        <v>44705</v>
      </c>
      <c r="F6867">
        <v>37292</v>
      </c>
      <c r="G6867">
        <f>SUMIF(E:E,E6867,F:F)*VLOOKUP(A6867,Sheet1!$A$1:$E$49,3)</f>
        <v>33175.371756580069</v>
      </c>
      <c r="H6867">
        <f>SUMIF(E:E,E6867,F:F)*VLOOKUP(A6867,Sheet1!$A$1:$E$49,5)</f>
        <v>38752.471672803775</v>
      </c>
    </row>
    <row r="6868" spans="1:8" x14ac:dyDescent="0.25">
      <c r="A6868">
        <v>30</v>
      </c>
      <c r="B6868">
        <v>24</v>
      </c>
      <c r="C6868">
        <v>5</v>
      </c>
      <c r="D6868">
        <v>2022</v>
      </c>
      <c r="E6868" s="1">
        <f t="shared" si="107"/>
        <v>44705</v>
      </c>
      <c r="F6868">
        <v>36781</v>
      </c>
      <c r="G6868">
        <f>SUMIF(E:E,E6868,F:F)*VLOOKUP(A6868,Sheet1!$A$1:$E$49,3)</f>
        <v>33891.902464065686</v>
      </c>
      <c r="H6868">
        <f>SUMIF(E:E,E6868,F:F)*VLOOKUP(A6868,Sheet1!$A$1:$E$49,5)</f>
        <v>38171.194389506272</v>
      </c>
    </row>
    <row r="6869" spans="1:8" x14ac:dyDescent="0.25">
      <c r="A6869">
        <v>31</v>
      </c>
      <c r="B6869">
        <v>24</v>
      </c>
      <c r="C6869">
        <v>5</v>
      </c>
      <c r="D6869">
        <v>2022</v>
      </c>
      <c r="E6869" s="1">
        <f t="shared" si="107"/>
        <v>44705</v>
      </c>
      <c r="F6869">
        <v>36491</v>
      </c>
      <c r="G6869">
        <f>SUMIF(E:E,E6869,F:F)*VLOOKUP(A6869,Sheet1!$A$1:$E$49,3)</f>
        <v>34250.16781780836</v>
      </c>
      <c r="H6869">
        <f>SUMIF(E:E,E6869,F:F)*VLOOKUP(A6869,Sheet1!$A$1:$E$49,5)</f>
        <v>37498.38997215798</v>
      </c>
    </row>
    <row r="6870" spans="1:8" x14ac:dyDescent="0.25">
      <c r="A6870">
        <v>32</v>
      </c>
      <c r="B6870">
        <v>24</v>
      </c>
      <c r="C6870">
        <v>5</v>
      </c>
      <c r="D6870">
        <v>2022</v>
      </c>
      <c r="E6870" s="1">
        <f t="shared" si="107"/>
        <v>44705</v>
      </c>
      <c r="F6870">
        <v>35847</v>
      </c>
      <c r="G6870">
        <f>SUMIF(E:E,E6870,F:F)*VLOOKUP(A6870,Sheet1!$A$1:$E$49,3)</f>
        <v>37187.943718499046</v>
      </c>
      <c r="H6870">
        <f>SUMIF(E:E,E6870,F:F)*VLOOKUP(A6870,Sheet1!$A$1:$E$49,5)</f>
        <v>36740.713107271382</v>
      </c>
    </row>
    <row r="6871" spans="1:8" x14ac:dyDescent="0.25">
      <c r="A6871">
        <v>33</v>
      </c>
      <c r="B6871">
        <v>24</v>
      </c>
      <c r="C6871">
        <v>5</v>
      </c>
      <c r="D6871">
        <v>2022</v>
      </c>
      <c r="E6871" s="1">
        <f t="shared" si="107"/>
        <v>44705</v>
      </c>
      <c r="F6871">
        <v>36078</v>
      </c>
      <c r="G6871">
        <f>SUMIF(E:E,E6871,F:F)*VLOOKUP(A6871,Sheet1!$A$1:$E$49,3)</f>
        <v>38979.270487212954</v>
      </c>
      <c r="H6871">
        <f>SUMIF(E:E,E6871,F:F)*VLOOKUP(A6871,Sheet1!$A$1:$E$49,5)</f>
        <v>35905.530495432802</v>
      </c>
    </row>
    <row r="6872" spans="1:8" x14ac:dyDescent="0.25">
      <c r="A6872">
        <v>34</v>
      </c>
      <c r="B6872">
        <v>24</v>
      </c>
      <c r="C6872">
        <v>5</v>
      </c>
      <c r="D6872">
        <v>2022</v>
      </c>
      <c r="E6872" s="1">
        <f t="shared" si="107"/>
        <v>44705</v>
      </c>
      <c r="F6872">
        <v>35842</v>
      </c>
      <c r="G6872">
        <f>SUMIF(E:E,E6872,F:F)*VLOOKUP(A6872,Sheet1!$A$1:$E$49,3)</f>
        <v>40627.291114429638</v>
      </c>
      <c r="H6872">
        <f>SUMIF(E:E,E6872,F:F)*VLOOKUP(A6872,Sheet1!$A$1:$E$49,5)</f>
        <v>35000.801835956379</v>
      </c>
    </row>
    <row r="6873" spans="1:8" x14ac:dyDescent="0.25">
      <c r="A6873">
        <v>35</v>
      </c>
      <c r="B6873">
        <v>24</v>
      </c>
      <c r="C6873">
        <v>5</v>
      </c>
      <c r="D6873">
        <v>2022</v>
      </c>
      <c r="E6873" s="1">
        <f t="shared" si="107"/>
        <v>44705</v>
      </c>
      <c r="F6873">
        <v>35649</v>
      </c>
      <c r="G6873">
        <f>SUMIF(E:E,E6873,F:F)*VLOOKUP(A6873,Sheet1!$A$1:$E$49,3)</f>
        <v>41845.393317155154</v>
      </c>
      <c r="H6873">
        <f>SUMIF(E:E,E6873,F:F)*VLOOKUP(A6873,Sheet1!$A$1:$E$49,5)</f>
        <v>34034.9539459691</v>
      </c>
    </row>
    <row r="6874" spans="1:8" x14ac:dyDescent="0.25">
      <c r="A6874">
        <v>36</v>
      </c>
      <c r="B6874">
        <v>24</v>
      </c>
      <c r="C6874">
        <v>5</v>
      </c>
      <c r="D6874">
        <v>2022</v>
      </c>
      <c r="E6874" s="1">
        <f t="shared" si="107"/>
        <v>44705</v>
      </c>
      <c r="F6874">
        <v>35563</v>
      </c>
      <c r="G6874">
        <f>SUMIF(E:E,E6874,F:F)*VLOOKUP(A6874,Sheet1!$A$1:$E$49,3)</f>
        <v>42132.005600149343</v>
      </c>
      <c r="H6874">
        <f>SUMIF(E:E,E6874,F:F)*VLOOKUP(A6874,Sheet1!$A$1:$E$49,5)</f>
        <v>33016.750787823912</v>
      </c>
    </row>
    <row r="6875" spans="1:8" x14ac:dyDescent="0.25">
      <c r="A6875">
        <v>37</v>
      </c>
      <c r="B6875">
        <v>24</v>
      </c>
      <c r="C6875">
        <v>5</v>
      </c>
      <c r="D6875">
        <v>2022</v>
      </c>
      <c r="E6875" s="1">
        <f t="shared" si="107"/>
        <v>44705</v>
      </c>
      <c r="F6875">
        <v>35180</v>
      </c>
      <c r="G6875">
        <f>SUMIF(E:E,E6875,F:F)*VLOOKUP(A6875,Sheet1!$A$1:$E$49,3)</f>
        <v>42203.658670897821</v>
      </c>
      <c r="H6875">
        <f>SUMIF(E:E,E6875,F:F)*VLOOKUP(A6875,Sheet1!$A$1:$E$49,5)</f>
        <v>31955.16219105597</v>
      </c>
    </row>
    <row r="6876" spans="1:8" x14ac:dyDescent="0.25">
      <c r="A6876">
        <v>38</v>
      </c>
      <c r="B6876">
        <v>24</v>
      </c>
      <c r="C6876">
        <v>5</v>
      </c>
      <c r="D6876">
        <v>2022</v>
      </c>
      <c r="E6876" s="1">
        <f t="shared" si="107"/>
        <v>44705</v>
      </c>
      <c r="F6876">
        <v>34501</v>
      </c>
      <c r="G6876">
        <f>SUMIF(E:E,E6876,F:F)*VLOOKUP(A6876,Sheet1!$A$1:$E$49,3)</f>
        <v>41917.046387903632</v>
      </c>
      <c r="H6876">
        <f>SUMIF(E:E,E6876,F:F)*VLOOKUP(A6876,Sheet1!$A$1:$E$49,5)</f>
        <v>30859.233991254416</v>
      </c>
    </row>
    <row r="6877" spans="1:8" x14ac:dyDescent="0.25">
      <c r="A6877">
        <v>39</v>
      </c>
      <c r="B6877">
        <v>24</v>
      </c>
      <c r="C6877">
        <v>5</v>
      </c>
      <c r="D6877">
        <v>2022</v>
      </c>
      <c r="E6877" s="1">
        <f t="shared" si="107"/>
        <v>44705</v>
      </c>
      <c r="F6877">
        <v>33623</v>
      </c>
      <c r="G6877">
        <f>SUMIF(E:E,E6877,F:F)*VLOOKUP(A6877,Sheet1!$A$1:$E$49,3)</f>
        <v>41917.046387903632</v>
      </c>
      <c r="H6877">
        <f>SUMIF(E:E,E6877,F:F)*VLOOKUP(A6877,Sheet1!$A$1:$E$49,5)</f>
        <v>29737.962172761221</v>
      </c>
    </row>
    <row r="6878" spans="1:8" x14ac:dyDescent="0.25">
      <c r="A6878">
        <v>40</v>
      </c>
      <c r="B6878">
        <v>24</v>
      </c>
      <c r="C6878">
        <v>5</v>
      </c>
      <c r="D6878">
        <v>2022</v>
      </c>
      <c r="E6878" s="1">
        <f t="shared" si="107"/>
        <v>44705</v>
      </c>
      <c r="F6878">
        <v>32876</v>
      </c>
      <c r="G6878">
        <f>SUMIF(E:E,E6878,F:F)*VLOOKUP(A6878,Sheet1!$A$1:$E$49,3)</f>
        <v>40913.903397423826</v>
      </c>
      <c r="H6878">
        <f>SUMIF(E:E,E6878,F:F)*VLOOKUP(A6878,Sheet1!$A$1:$E$49,5)</f>
        <v>28600.173401837048</v>
      </c>
    </row>
    <row r="6879" spans="1:8" x14ac:dyDescent="0.25">
      <c r="A6879">
        <v>41</v>
      </c>
      <c r="B6879">
        <v>24</v>
      </c>
      <c r="C6879">
        <v>5</v>
      </c>
      <c r="D6879">
        <v>2022</v>
      </c>
      <c r="E6879" s="1">
        <f t="shared" si="107"/>
        <v>44705</v>
      </c>
      <c r="F6879">
        <v>32687</v>
      </c>
      <c r="G6879">
        <f>SUMIF(E:E,E6879,F:F)*VLOOKUP(A6879,Sheet1!$A$1:$E$49,3)</f>
        <v>39194.229699458665</v>
      </c>
      <c r="H6879">
        <f>SUMIF(E:E,E6879,F:F)*VLOOKUP(A6879,Sheet1!$A$1:$E$49,5)</f>
        <v>27454.414080587299</v>
      </c>
    </row>
    <row r="6880" spans="1:8" x14ac:dyDescent="0.25">
      <c r="A6880">
        <v>42</v>
      </c>
      <c r="B6880">
        <v>24</v>
      </c>
      <c r="C6880">
        <v>5</v>
      </c>
      <c r="D6880">
        <v>2022</v>
      </c>
      <c r="E6880" s="1">
        <f t="shared" si="107"/>
        <v>44705</v>
      </c>
      <c r="F6880">
        <v>32113</v>
      </c>
      <c r="G6880">
        <f>SUMIF(E:E,E6880,F:F)*VLOOKUP(A6880,Sheet1!$A$1:$E$49,3)</f>
        <v>37689.515213738945</v>
      </c>
      <c r="H6880">
        <f>SUMIF(E:E,E6880,F:F)*VLOOKUP(A6880,Sheet1!$A$1:$E$49,5)</f>
        <v>26308.849749777677</v>
      </c>
    </row>
    <row r="6881" spans="1:8" x14ac:dyDescent="0.25">
      <c r="A6881">
        <v>43</v>
      </c>
      <c r="B6881">
        <v>24</v>
      </c>
      <c r="C6881">
        <v>5</v>
      </c>
      <c r="D6881">
        <v>2022</v>
      </c>
      <c r="E6881" s="1">
        <f t="shared" si="107"/>
        <v>44705</v>
      </c>
      <c r="F6881">
        <v>31266</v>
      </c>
      <c r="G6881">
        <f>SUMIF(E:E,E6881,F:F)*VLOOKUP(A6881,Sheet1!$A$1:$E$49,3)</f>
        <v>36686.372223259139</v>
      </c>
      <c r="H6881">
        <f>SUMIF(E:E,E6881,F:F)*VLOOKUP(A6881,Sheet1!$A$1:$E$49,5)</f>
        <v>25171.176332023617</v>
      </c>
    </row>
    <row r="6882" spans="1:8" x14ac:dyDescent="0.25">
      <c r="A6882">
        <v>44</v>
      </c>
      <c r="B6882">
        <v>24</v>
      </c>
      <c r="C6882">
        <v>5</v>
      </c>
      <c r="D6882">
        <v>2022</v>
      </c>
      <c r="E6882" s="1">
        <f t="shared" si="107"/>
        <v>44705</v>
      </c>
      <c r="F6882">
        <v>29380</v>
      </c>
      <c r="G6882">
        <f>SUMIF(E:E,E6882,F:F)*VLOOKUP(A6882,Sheet1!$A$1:$E$49,3)</f>
        <v>33820.249393317208</v>
      </c>
      <c r="H6882">
        <f>SUMIF(E:E,E6882,F:F)*VLOOKUP(A6882,Sheet1!$A$1:$E$49,5)</f>
        <v>24048.544347652605</v>
      </c>
    </row>
    <row r="6883" spans="1:8" x14ac:dyDescent="0.25">
      <c r="A6883">
        <v>45</v>
      </c>
      <c r="B6883">
        <v>24</v>
      </c>
      <c r="C6883">
        <v>5</v>
      </c>
      <c r="D6883">
        <v>2022</v>
      </c>
      <c r="E6883" s="1">
        <f t="shared" si="107"/>
        <v>44705</v>
      </c>
      <c r="F6883">
        <v>28392</v>
      </c>
      <c r="G6883">
        <f>SUMIF(E:E,E6883,F:F)*VLOOKUP(A6883,Sheet1!$A$1:$E$49,3)</f>
        <v>30524.208138883587</v>
      </c>
      <c r="H6883">
        <f>SUMIF(E:E,E6883,F:F)*VLOOKUP(A6883,Sheet1!$A$1:$E$49,5)</f>
        <v>22947.496865887064</v>
      </c>
    </row>
    <row r="6884" spans="1:8" x14ac:dyDescent="0.25">
      <c r="A6884">
        <v>46</v>
      </c>
      <c r="B6884">
        <v>24</v>
      </c>
      <c r="C6884">
        <v>5</v>
      </c>
      <c r="D6884">
        <v>2022</v>
      </c>
      <c r="E6884" s="1">
        <f t="shared" si="107"/>
        <v>44705</v>
      </c>
      <c r="F6884">
        <v>27149</v>
      </c>
      <c r="G6884">
        <f>SUMIF(E:E,E6884,F:F)*VLOOKUP(A6884,Sheet1!$A$1:$E$49,3)</f>
        <v>27084.860742953002</v>
      </c>
      <c r="H6884">
        <f>SUMIF(E:E,E6884,F:F)*VLOOKUP(A6884,Sheet1!$A$1:$E$49,5)</f>
        <v>21873.921585633332</v>
      </c>
    </row>
    <row r="6885" spans="1:8" x14ac:dyDescent="0.25">
      <c r="A6885">
        <v>47</v>
      </c>
      <c r="B6885">
        <v>24</v>
      </c>
      <c r="C6885">
        <v>5</v>
      </c>
      <c r="D6885">
        <v>2022</v>
      </c>
      <c r="E6885" s="1">
        <f t="shared" si="107"/>
        <v>44705</v>
      </c>
      <c r="F6885">
        <v>26621</v>
      </c>
      <c r="G6885">
        <f>SUMIF(E:E,E6885,F:F)*VLOOKUP(A6885,Sheet1!$A$1:$E$49,3)</f>
        <v>25938.411610976356</v>
      </c>
      <c r="H6885">
        <f>SUMIF(E:E,E6885,F:F)*VLOOKUP(A6885,Sheet1!$A$1:$E$49,5)</f>
        <v>20833.017084110172</v>
      </c>
    </row>
    <row r="6886" spans="1:8" x14ac:dyDescent="0.25">
      <c r="A6886">
        <v>48</v>
      </c>
      <c r="B6886">
        <v>24</v>
      </c>
      <c r="C6886">
        <v>5</v>
      </c>
      <c r="D6886">
        <v>2022</v>
      </c>
      <c r="E6886" s="1">
        <f t="shared" si="107"/>
        <v>44705</v>
      </c>
      <c r="F6886">
        <v>25933</v>
      </c>
      <c r="G6886">
        <f>SUMIF(E:E,E6886,F:F)*VLOOKUP(A6886,Sheet1!$A$1:$E$49,3)</f>
        <v>25723.452398730675</v>
      </c>
      <c r="H6886">
        <f>SUMIF(E:E,E6886,F:F)*VLOOKUP(A6886,Sheet1!$A$1:$E$49,5)</f>
        <v>19829.272937734055</v>
      </c>
    </row>
    <row r="6887" spans="1:8" x14ac:dyDescent="0.25">
      <c r="A6887">
        <v>1</v>
      </c>
      <c r="B6887">
        <v>25</v>
      </c>
      <c r="C6887">
        <v>5</v>
      </c>
      <c r="D6887">
        <v>2022</v>
      </c>
      <c r="E6887" s="1">
        <f t="shared" si="107"/>
        <v>44706</v>
      </c>
      <c r="F6887">
        <v>25463</v>
      </c>
      <c r="G6887">
        <f>SUMIF(E:E,E6887,F:F)*VLOOKUP(A6887,Sheet1!$A$1:$E$49,3)</f>
        <v>26863.446611909698</v>
      </c>
      <c r="H6887">
        <f>SUMIF(E:E,E6887,F:F)*VLOOKUP(A6887,Sheet1!$A$1:$E$49,5)</f>
        <v>21756.280359615026</v>
      </c>
    </row>
    <row r="6888" spans="1:8" x14ac:dyDescent="0.25">
      <c r="A6888">
        <v>2</v>
      </c>
      <c r="B6888">
        <v>25</v>
      </c>
      <c r="C6888">
        <v>5</v>
      </c>
      <c r="D6888">
        <v>2022</v>
      </c>
      <c r="E6888" s="1">
        <f t="shared" si="107"/>
        <v>44706</v>
      </c>
      <c r="F6888">
        <v>25340</v>
      </c>
      <c r="G6888">
        <f>SUMIF(E:E,E6888,F:F)*VLOOKUP(A6888,Sheet1!$A$1:$E$49,3)</f>
        <v>26489.30390143743</v>
      </c>
      <c r="H6888">
        <f>SUMIF(E:E,E6888,F:F)*VLOOKUP(A6888,Sheet1!$A$1:$E$49,5)</f>
        <v>22843.314948570263</v>
      </c>
    </row>
    <row r="6889" spans="1:8" x14ac:dyDescent="0.25">
      <c r="A6889">
        <v>3</v>
      </c>
      <c r="B6889">
        <v>25</v>
      </c>
      <c r="C6889">
        <v>5</v>
      </c>
      <c r="D6889">
        <v>2022</v>
      </c>
      <c r="E6889" s="1">
        <f t="shared" si="107"/>
        <v>44706</v>
      </c>
      <c r="F6889">
        <v>25178</v>
      </c>
      <c r="G6889">
        <f>SUMIF(E:E,E6889,F:F)*VLOOKUP(A6889,Sheet1!$A$1:$E$49,3)</f>
        <v>25815.847022587324</v>
      </c>
      <c r="H6889">
        <f>SUMIF(E:E,E6889,F:F)*VLOOKUP(A6889,Sheet1!$A$1:$E$49,5)</f>
        <v>23964.468197283695</v>
      </c>
    </row>
    <row r="6890" spans="1:8" x14ac:dyDescent="0.25">
      <c r="A6890">
        <v>4</v>
      </c>
      <c r="B6890">
        <v>25</v>
      </c>
      <c r="C6890">
        <v>5</v>
      </c>
      <c r="D6890">
        <v>2022</v>
      </c>
      <c r="E6890" s="1">
        <f t="shared" si="107"/>
        <v>44706</v>
      </c>
      <c r="F6890">
        <v>24918</v>
      </c>
      <c r="G6890">
        <f>SUMIF(E:E,E6890,F:F)*VLOOKUP(A6890,Sheet1!$A$1:$E$49,3)</f>
        <v>25366.875770020593</v>
      </c>
      <c r="H6890">
        <f>SUMIF(E:E,E6890,F:F)*VLOOKUP(A6890,Sheet1!$A$1:$E$49,5)</f>
        <v>25114.311141578593</v>
      </c>
    </row>
    <row r="6891" spans="1:8" x14ac:dyDescent="0.25">
      <c r="A6891">
        <v>5</v>
      </c>
      <c r="B6891">
        <v>25</v>
      </c>
      <c r="C6891">
        <v>5</v>
      </c>
      <c r="D6891">
        <v>2022</v>
      </c>
      <c r="E6891" s="1">
        <f t="shared" si="107"/>
        <v>44706</v>
      </c>
      <c r="F6891">
        <v>25157</v>
      </c>
      <c r="G6891">
        <f>SUMIF(E:E,E6891,F:F)*VLOOKUP(A6891,Sheet1!$A$1:$E$49,3)</f>
        <v>24843.075975359399</v>
      </c>
      <c r="H6891">
        <f>SUMIF(E:E,E6891,F:F)*VLOOKUP(A6891,Sheet1!$A$1:$E$49,5)</f>
        <v>26286.695155571251</v>
      </c>
    </row>
    <row r="6892" spans="1:8" x14ac:dyDescent="0.25">
      <c r="A6892">
        <v>6</v>
      </c>
      <c r="B6892">
        <v>25</v>
      </c>
      <c r="C6892">
        <v>5</v>
      </c>
      <c r="D6892">
        <v>2022</v>
      </c>
      <c r="E6892" s="1">
        <f t="shared" si="107"/>
        <v>44706</v>
      </c>
      <c r="F6892">
        <v>25218</v>
      </c>
      <c r="G6892">
        <f>SUMIF(E:E,E6892,F:F)*VLOOKUP(A6892,Sheet1!$A$1:$E$49,3)</f>
        <v>24019.962012320375</v>
      </c>
      <c r="H6892">
        <f>SUMIF(E:E,E6892,F:F)*VLOOKUP(A6892,Sheet1!$A$1:$E$49,5)</f>
        <v>27474.787198812428</v>
      </c>
    </row>
    <row r="6893" spans="1:8" x14ac:dyDescent="0.25">
      <c r="A6893">
        <v>7</v>
      </c>
      <c r="B6893">
        <v>25</v>
      </c>
      <c r="C6893">
        <v>5</v>
      </c>
      <c r="D6893">
        <v>2022</v>
      </c>
      <c r="E6893" s="1">
        <f t="shared" si="107"/>
        <v>44706</v>
      </c>
      <c r="F6893">
        <v>25511</v>
      </c>
      <c r="G6893">
        <f>SUMIF(E:E,E6893,F:F)*VLOOKUP(A6893,Sheet1!$A$1:$E$49,3)</f>
        <v>23122.019507186909</v>
      </c>
      <c r="H6893">
        <f>SUMIF(E:E,E6893,F:F)*VLOOKUP(A6893,Sheet1!$A$1:$E$49,5)</f>
        <v>28671.119859148912</v>
      </c>
    </row>
    <row r="6894" spans="1:8" x14ac:dyDescent="0.25">
      <c r="A6894">
        <v>8</v>
      </c>
      <c r="B6894">
        <v>25</v>
      </c>
      <c r="C6894">
        <v>5</v>
      </c>
      <c r="D6894">
        <v>2022</v>
      </c>
      <c r="E6894" s="1">
        <f t="shared" si="107"/>
        <v>44706</v>
      </c>
      <c r="F6894">
        <v>25524</v>
      </c>
      <c r="G6894">
        <f>SUMIF(E:E,E6894,F:F)*VLOOKUP(A6894,Sheet1!$A$1:$E$49,3)</f>
        <v>22673.048254620178</v>
      </c>
      <c r="H6894">
        <f>SUMIF(E:E,E6894,F:F)*VLOOKUP(A6894,Sheet1!$A$1:$E$49,5)</f>
        <v>29867.65615137729</v>
      </c>
    </row>
    <row r="6895" spans="1:8" x14ac:dyDescent="0.25">
      <c r="A6895">
        <v>9</v>
      </c>
      <c r="B6895">
        <v>25</v>
      </c>
      <c r="C6895">
        <v>5</v>
      </c>
      <c r="D6895">
        <v>2022</v>
      </c>
      <c r="E6895" s="1">
        <f t="shared" si="107"/>
        <v>44706</v>
      </c>
      <c r="F6895">
        <v>26223</v>
      </c>
      <c r="G6895">
        <f>SUMIF(E:E,E6895,F:F)*VLOOKUP(A6895,Sheet1!$A$1:$E$49,3)</f>
        <v>22298.905544147885</v>
      </c>
      <c r="H6895">
        <f>SUMIF(E:E,E6895,F:F)*VLOOKUP(A6895,Sheet1!$A$1:$E$49,5)</f>
        <v>31055.868659930777</v>
      </c>
    </row>
    <row r="6896" spans="1:8" x14ac:dyDescent="0.25">
      <c r="A6896">
        <v>10</v>
      </c>
      <c r="B6896">
        <v>25</v>
      </c>
      <c r="C6896">
        <v>5</v>
      </c>
      <c r="D6896">
        <v>2022</v>
      </c>
      <c r="E6896" s="1">
        <f t="shared" si="107"/>
        <v>44706</v>
      </c>
      <c r="F6896">
        <v>27528</v>
      </c>
      <c r="G6896">
        <f>SUMIF(E:E,E6896,F:F)*VLOOKUP(A6896,Sheet1!$A$1:$E$49,3)</f>
        <v>22149.248459958981</v>
      </c>
      <c r="H6896">
        <f>SUMIF(E:E,E6896,F:F)*VLOOKUP(A6896,Sheet1!$A$1:$E$49,5)</f>
        <v>32226.832229152809</v>
      </c>
    </row>
    <row r="6897" spans="1:8" x14ac:dyDescent="0.25">
      <c r="A6897">
        <v>11</v>
      </c>
      <c r="B6897">
        <v>25</v>
      </c>
      <c r="C6897">
        <v>5</v>
      </c>
      <c r="D6897">
        <v>2022</v>
      </c>
      <c r="E6897" s="1">
        <f t="shared" si="107"/>
        <v>44706</v>
      </c>
      <c r="F6897">
        <v>29625</v>
      </c>
      <c r="G6897">
        <f>SUMIF(E:E,E6897,F:F)*VLOOKUP(A6897,Sheet1!$A$1:$E$49,3)</f>
        <v>23271.67659137581</v>
      </c>
      <c r="H6897">
        <f>SUMIF(E:E,E6897,F:F)*VLOOKUP(A6897,Sheet1!$A$1:$E$49,5)</f>
        <v>33371.32901867816</v>
      </c>
    </row>
    <row r="6898" spans="1:8" x14ac:dyDescent="0.25">
      <c r="A6898">
        <v>12</v>
      </c>
      <c r="B6898">
        <v>25</v>
      </c>
      <c r="C6898">
        <v>5</v>
      </c>
      <c r="D6898">
        <v>2022</v>
      </c>
      <c r="E6898" s="1">
        <f t="shared" si="107"/>
        <v>44706</v>
      </c>
      <c r="F6898">
        <v>31905</v>
      </c>
      <c r="G6898">
        <f>SUMIF(E:E,E6898,F:F)*VLOOKUP(A6898,Sheet1!$A$1:$E$49,3)</f>
        <v>26414.475359342963</v>
      </c>
      <c r="H6898">
        <f>SUMIF(E:E,E6898,F:F)*VLOOKUP(A6898,Sheet1!$A$1:$E$49,5)</f>
        <v>34479.964366338369</v>
      </c>
    </row>
    <row r="6899" spans="1:8" x14ac:dyDescent="0.25">
      <c r="A6899">
        <v>13</v>
      </c>
      <c r="B6899">
        <v>25</v>
      </c>
      <c r="C6899">
        <v>5</v>
      </c>
      <c r="D6899">
        <v>2022</v>
      </c>
      <c r="E6899" s="1">
        <f t="shared" si="107"/>
        <v>44706</v>
      </c>
      <c r="F6899">
        <v>33871</v>
      </c>
      <c r="G6899">
        <f>SUMIF(E:E,E6899,F:F)*VLOOKUP(A6899,Sheet1!$A$1:$E$49,3)</f>
        <v>28285.188911704161</v>
      </c>
      <c r="H6899">
        <f>SUMIF(E:E,E6899,F:F)*VLOOKUP(A6899,Sheet1!$A$1:$E$49,5)</f>
        <v>35543.291549444664</v>
      </c>
    </row>
    <row r="6900" spans="1:8" x14ac:dyDescent="0.25">
      <c r="A6900">
        <v>14</v>
      </c>
      <c r="B6900">
        <v>25</v>
      </c>
      <c r="C6900">
        <v>5</v>
      </c>
      <c r="D6900">
        <v>2022</v>
      </c>
      <c r="E6900" s="1">
        <f t="shared" si="107"/>
        <v>44706</v>
      </c>
      <c r="F6900">
        <v>35480</v>
      </c>
      <c r="G6900">
        <f>SUMIF(E:E,E6900,F:F)*VLOOKUP(A6900,Sheet1!$A$1:$E$49,3)</f>
        <v>31502.816221765886</v>
      </c>
      <c r="H6900">
        <f>SUMIF(E:E,E6900,F:F)*VLOOKUP(A6900,Sheet1!$A$1:$E$49,5)</f>
        <v>36551.943219746092</v>
      </c>
    </row>
    <row r="6901" spans="1:8" x14ac:dyDescent="0.25">
      <c r="A6901">
        <v>15</v>
      </c>
      <c r="B6901">
        <v>25</v>
      </c>
      <c r="C6901">
        <v>5</v>
      </c>
      <c r="D6901">
        <v>2022</v>
      </c>
      <c r="E6901" s="1">
        <f t="shared" si="107"/>
        <v>44706</v>
      </c>
      <c r="F6901">
        <v>36526</v>
      </c>
      <c r="G6901">
        <f>SUMIF(E:E,E6901,F:F)*VLOOKUP(A6901,Sheet1!$A$1:$E$49,3)</f>
        <v>34795.272073921995</v>
      </c>
      <c r="H6901">
        <f>SUMIF(E:E,E6901,F:F)*VLOOKUP(A6901,Sheet1!$A$1:$E$49,5)</f>
        <v>37496.767019653635</v>
      </c>
    </row>
    <row r="6902" spans="1:8" x14ac:dyDescent="0.25">
      <c r="A6902">
        <v>16</v>
      </c>
      <c r="B6902">
        <v>25</v>
      </c>
      <c r="C6902">
        <v>5</v>
      </c>
      <c r="D6902">
        <v>2022</v>
      </c>
      <c r="E6902" s="1">
        <f t="shared" si="107"/>
        <v>44706</v>
      </c>
      <c r="F6902">
        <v>36895</v>
      </c>
      <c r="G6902">
        <f>SUMIF(E:E,E6902,F:F)*VLOOKUP(A6902,Sheet1!$A$1:$E$49,3)</f>
        <v>36591.15708418881</v>
      </c>
      <c r="H6902">
        <f>SUMIF(E:E,E6902,F:F)*VLOOKUP(A6902,Sheet1!$A$1:$E$49,5)</f>
        <v>38368.962678173724</v>
      </c>
    </row>
    <row r="6903" spans="1:8" x14ac:dyDescent="0.25">
      <c r="A6903">
        <v>17</v>
      </c>
      <c r="B6903">
        <v>25</v>
      </c>
      <c r="C6903">
        <v>5</v>
      </c>
      <c r="D6903">
        <v>2022</v>
      </c>
      <c r="E6903" s="1">
        <f t="shared" si="107"/>
        <v>44706</v>
      </c>
      <c r="F6903">
        <v>37815</v>
      </c>
      <c r="G6903">
        <f>SUMIF(E:E,E6903,F:F)*VLOOKUP(A6903,Sheet1!$A$1:$E$49,3)</f>
        <v>36291.842915811008</v>
      </c>
      <c r="H6903">
        <f>SUMIF(E:E,E6903,F:F)*VLOOKUP(A6903,Sheet1!$A$1:$E$49,5)</f>
        <v>39160.217743530528</v>
      </c>
    </row>
    <row r="6904" spans="1:8" x14ac:dyDescent="0.25">
      <c r="A6904">
        <v>18</v>
      </c>
      <c r="B6904">
        <v>25</v>
      </c>
      <c r="C6904">
        <v>5</v>
      </c>
      <c r="D6904">
        <v>2022</v>
      </c>
      <c r="E6904" s="1">
        <f t="shared" si="107"/>
        <v>44706</v>
      </c>
      <c r="F6904">
        <v>38184</v>
      </c>
      <c r="G6904">
        <f>SUMIF(E:E,E6904,F:F)*VLOOKUP(A6904,Sheet1!$A$1:$E$49,3)</f>
        <v>34271.472279260772</v>
      </c>
      <c r="H6904">
        <f>SUMIF(E:E,E6904,F:F)*VLOOKUP(A6904,Sheet1!$A$1:$E$49,5)</f>
        <v>39862.839042784457</v>
      </c>
    </row>
    <row r="6905" spans="1:8" x14ac:dyDescent="0.25">
      <c r="A6905">
        <v>19</v>
      </c>
      <c r="B6905">
        <v>25</v>
      </c>
      <c r="C6905">
        <v>5</v>
      </c>
      <c r="D6905">
        <v>2022</v>
      </c>
      <c r="E6905" s="1">
        <f t="shared" si="107"/>
        <v>44706</v>
      </c>
      <c r="F6905">
        <v>37870</v>
      </c>
      <c r="G6905">
        <f>SUMIF(E:E,E6905,F:F)*VLOOKUP(A6905,Sheet1!$A$1:$E$49,3)</f>
        <v>33747.672484599541</v>
      </c>
      <c r="H6905">
        <f>SUMIF(E:E,E6905,F:F)*VLOOKUP(A6905,Sheet1!$A$1:$E$49,5)</f>
        <v>40469.876971618185</v>
      </c>
    </row>
    <row r="6906" spans="1:8" x14ac:dyDescent="0.25">
      <c r="A6906">
        <v>20</v>
      </c>
      <c r="B6906">
        <v>25</v>
      </c>
      <c r="C6906">
        <v>5</v>
      </c>
      <c r="D6906">
        <v>2022</v>
      </c>
      <c r="E6906" s="1">
        <f t="shared" si="107"/>
        <v>44706</v>
      </c>
      <c r="F6906">
        <v>37732</v>
      </c>
      <c r="G6906">
        <f>SUMIF(E:E,E6906,F:F)*VLOOKUP(A6906,Sheet1!$A$1:$E$49,3)</f>
        <v>34271.472279260772</v>
      </c>
      <c r="H6906">
        <f>SUMIF(E:E,E6906,F:F)*VLOOKUP(A6906,Sheet1!$A$1:$E$49,5)</f>
        <v>40975.239811973981</v>
      </c>
    </row>
    <row r="6907" spans="1:8" x14ac:dyDescent="0.25">
      <c r="A6907">
        <v>21</v>
      </c>
      <c r="B6907">
        <v>25</v>
      </c>
      <c r="C6907">
        <v>5</v>
      </c>
      <c r="D6907">
        <v>2022</v>
      </c>
      <c r="E6907" s="1">
        <f t="shared" si="107"/>
        <v>44706</v>
      </c>
      <c r="F6907">
        <v>37951</v>
      </c>
      <c r="G6907">
        <f>SUMIF(E:E,E6907,F:F)*VLOOKUP(A6907,Sheet1!$A$1:$E$49,3)</f>
        <v>34795.272073921995</v>
      </c>
      <c r="H6907">
        <f>SUMIF(E:E,E6907,F:F)*VLOOKUP(A6907,Sheet1!$A$1:$E$49,5)</f>
        <v>41373.795450701815</v>
      </c>
    </row>
    <row r="6908" spans="1:8" x14ac:dyDescent="0.25">
      <c r="A6908">
        <v>22</v>
      </c>
      <c r="B6908">
        <v>25</v>
      </c>
      <c r="C6908">
        <v>5</v>
      </c>
      <c r="D6908">
        <v>2022</v>
      </c>
      <c r="E6908" s="1">
        <f t="shared" si="107"/>
        <v>44706</v>
      </c>
      <c r="F6908">
        <v>37864</v>
      </c>
      <c r="G6908">
        <f>SUMIF(E:E,E6908,F:F)*VLOOKUP(A6908,Sheet1!$A$1:$E$49,3)</f>
        <v>35393.900410677597</v>
      </c>
      <c r="H6908">
        <f>SUMIF(E:E,E6908,F:F)*VLOOKUP(A6908,Sheet1!$A$1:$E$49,5)</f>
        <v>41661.458125283105</v>
      </c>
    </row>
    <row r="6909" spans="1:8" x14ac:dyDescent="0.25">
      <c r="A6909">
        <v>23</v>
      </c>
      <c r="B6909">
        <v>25</v>
      </c>
      <c r="C6909">
        <v>5</v>
      </c>
      <c r="D6909">
        <v>2022</v>
      </c>
      <c r="E6909" s="1">
        <f t="shared" si="107"/>
        <v>44706</v>
      </c>
      <c r="F6909">
        <v>38344</v>
      </c>
      <c r="G6909">
        <f>SUMIF(E:E,E6909,F:F)*VLOOKUP(A6909,Sheet1!$A$1:$E$49,3)</f>
        <v>35468.728952771977</v>
      </c>
      <c r="H6909">
        <f>SUMIF(E:E,E6909,F:F)*VLOOKUP(A6909,Sheet1!$A$1:$E$49,5)</f>
        <v>41835.258146714492</v>
      </c>
    </row>
    <row r="6910" spans="1:8" x14ac:dyDescent="0.25">
      <c r="A6910">
        <v>24</v>
      </c>
      <c r="B6910">
        <v>25</v>
      </c>
      <c r="C6910">
        <v>5</v>
      </c>
      <c r="D6910">
        <v>2022</v>
      </c>
      <c r="E6910" s="1">
        <f t="shared" si="107"/>
        <v>44706</v>
      </c>
      <c r="F6910">
        <v>39132</v>
      </c>
      <c r="G6910">
        <f>SUMIF(E:E,E6910,F:F)*VLOOKUP(A6910,Sheet1!$A$1:$E$49,3)</f>
        <v>35693.214579055391</v>
      </c>
      <c r="H6910">
        <f>SUMIF(E:E,E6910,F:F)*VLOOKUP(A6910,Sheet1!$A$1:$E$49,5)</f>
        <v>41893.392935852353</v>
      </c>
    </row>
    <row r="6911" spans="1:8" x14ac:dyDescent="0.25">
      <c r="A6911">
        <v>25</v>
      </c>
      <c r="B6911">
        <v>25</v>
      </c>
      <c r="C6911">
        <v>5</v>
      </c>
      <c r="D6911">
        <v>2022</v>
      </c>
      <c r="E6911" s="1">
        <f t="shared" si="107"/>
        <v>44706</v>
      </c>
      <c r="F6911">
        <v>39230</v>
      </c>
      <c r="G6911">
        <f>SUMIF(E:E,E6911,F:F)*VLOOKUP(A6911,Sheet1!$A$1:$E$49,3)</f>
        <v>35992.528747433207</v>
      </c>
      <c r="H6911">
        <f>SUMIF(E:E,E6911,F:F)*VLOOKUP(A6911,Sheet1!$A$1:$E$49,5)</f>
        <v>41835.258146714492</v>
      </c>
    </row>
    <row r="6912" spans="1:8" x14ac:dyDescent="0.25">
      <c r="A6912">
        <v>26</v>
      </c>
      <c r="B6912">
        <v>25</v>
      </c>
      <c r="C6912">
        <v>5</v>
      </c>
      <c r="D6912">
        <v>2022</v>
      </c>
      <c r="E6912" s="1">
        <f t="shared" si="107"/>
        <v>44706</v>
      </c>
      <c r="F6912">
        <v>39118</v>
      </c>
      <c r="G6912">
        <f>SUMIF(E:E,E6912,F:F)*VLOOKUP(A6912,Sheet1!$A$1:$E$49,3)</f>
        <v>35618.386036961019</v>
      </c>
      <c r="H6912">
        <f>SUMIF(E:E,E6912,F:F)*VLOOKUP(A6912,Sheet1!$A$1:$E$49,5)</f>
        <v>41661.458125283105</v>
      </c>
    </row>
    <row r="6913" spans="1:8" x14ac:dyDescent="0.25">
      <c r="A6913">
        <v>27</v>
      </c>
      <c r="B6913">
        <v>25</v>
      </c>
      <c r="C6913">
        <v>5</v>
      </c>
      <c r="D6913">
        <v>2022</v>
      </c>
      <c r="E6913" s="1">
        <f t="shared" si="107"/>
        <v>44706</v>
      </c>
      <c r="F6913">
        <v>38960</v>
      </c>
      <c r="G6913">
        <f>SUMIF(E:E,E6913,F:F)*VLOOKUP(A6913,Sheet1!$A$1:$E$49,3)</f>
        <v>35019.757700205417</v>
      </c>
      <c r="H6913">
        <f>SUMIF(E:E,E6913,F:F)*VLOOKUP(A6913,Sheet1!$A$1:$E$49,5)</f>
        <v>41373.795450701815</v>
      </c>
    </row>
    <row r="6914" spans="1:8" x14ac:dyDescent="0.25">
      <c r="A6914">
        <v>28</v>
      </c>
      <c r="B6914">
        <v>25</v>
      </c>
      <c r="C6914">
        <v>5</v>
      </c>
      <c r="D6914">
        <v>2022</v>
      </c>
      <c r="E6914" s="1">
        <f t="shared" si="107"/>
        <v>44706</v>
      </c>
      <c r="F6914">
        <v>39445</v>
      </c>
      <c r="G6914">
        <f>SUMIF(E:E,E6914,F:F)*VLOOKUP(A6914,Sheet1!$A$1:$E$49,3)</f>
        <v>34495.957905544186</v>
      </c>
      <c r="H6914">
        <f>SUMIF(E:E,E6914,F:F)*VLOOKUP(A6914,Sheet1!$A$1:$E$49,5)</f>
        <v>40975.239811973981</v>
      </c>
    </row>
    <row r="6915" spans="1:8" x14ac:dyDescent="0.25">
      <c r="A6915">
        <v>29</v>
      </c>
      <c r="B6915">
        <v>25</v>
      </c>
      <c r="C6915">
        <v>5</v>
      </c>
      <c r="D6915">
        <v>2022</v>
      </c>
      <c r="E6915" s="1">
        <f t="shared" ref="E6915:E6978" si="108">DATE(D6915,C6915,B6915)</f>
        <v>44706</v>
      </c>
      <c r="F6915">
        <v>39109</v>
      </c>
      <c r="G6915">
        <f>SUMIF(E:E,E6915,F:F)*VLOOKUP(A6915,Sheet1!$A$1:$E$49,3)</f>
        <v>34645.614989732952</v>
      </c>
      <c r="H6915">
        <f>SUMIF(E:E,E6915,F:F)*VLOOKUP(A6915,Sheet1!$A$1:$E$49,5)</f>
        <v>40469.876971618185</v>
      </c>
    </row>
    <row r="6916" spans="1:8" x14ac:dyDescent="0.25">
      <c r="A6916">
        <v>30</v>
      </c>
      <c r="B6916">
        <v>25</v>
      </c>
      <c r="C6916">
        <v>5</v>
      </c>
      <c r="D6916">
        <v>2022</v>
      </c>
      <c r="E6916" s="1">
        <f t="shared" si="108"/>
        <v>44706</v>
      </c>
      <c r="F6916">
        <v>38577</v>
      </c>
      <c r="G6916">
        <f>SUMIF(E:E,E6916,F:F)*VLOOKUP(A6916,Sheet1!$A$1:$E$49,3)</f>
        <v>35393.900410677597</v>
      </c>
      <c r="H6916">
        <f>SUMIF(E:E,E6916,F:F)*VLOOKUP(A6916,Sheet1!$A$1:$E$49,5)</f>
        <v>39862.839042784457</v>
      </c>
    </row>
    <row r="6917" spans="1:8" x14ac:dyDescent="0.25">
      <c r="A6917">
        <v>31</v>
      </c>
      <c r="B6917">
        <v>25</v>
      </c>
      <c r="C6917">
        <v>5</v>
      </c>
      <c r="D6917">
        <v>2022</v>
      </c>
      <c r="E6917" s="1">
        <f t="shared" si="108"/>
        <v>44706</v>
      </c>
      <c r="F6917">
        <v>38433</v>
      </c>
      <c r="G6917">
        <f>SUMIF(E:E,E6917,F:F)*VLOOKUP(A6917,Sheet1!$A$1:$E$49,3)</f>
        <v>35768.043121149778</v>
      </c>
      <c r="H6917">
        <f>SUMIF(E:E,E6917,F:F)*VLOOKUP(A6917,Sheet1!$A$1:$E$49,5)</f>
        <v>39160.217743530528</v>
      </c>
    </row>
    <row r="6918" spans="1:8" x14ac:dyDescent="0.25">
      <c r="A6918">
        <v>32</v>
      </c>
      <c r="B6918">
        <v>25</v>
      </c>
      <c r="C6918">
        <v>5</v>
      </c>
      <c r="D6918">
        <v>2022</v>
      </c>
      <c r="E6918" s="1">
        <f t="shared" si="108"/>
        <v>44706</v>
      </c>
      <c r="F6918">
        <v>38497</v>
      </c>
      <c r="G6918">
        <f>SUMIF(E:E,E6918,F:F)*VLOOKUP(A6918,Sheet1!$A$1:$E$49,3)</f>
        <v>38836.013347022468</v>
      </c>
      <c r="H6918">
        <f>SUMIF(E:E,E6918,F:F)*VLOOKUP(A6918,Sheet1!$A$1:$E$49,5)</f>
        <v>38368.962678173724</v>
      </c>
    </row>
    <row r="6919" spans="1:8" x14ac:dyDescent="0.25">
      <c r="A6919">
        <v>33</v>
      </c>
      <c r="B6919">
        <v>25</v>
      </c>
      <c r="C6919">
        <v>5</v>
      </c>
      <c r="D6919">
        <v>2022</v>
      </c>
      <c r="E6919" s="1">
        <f t="shared" si="108"/>
        <v>44706</v>
      </c>
      <c r="F6919">
        <v>38920</v>
      </c>
      <c r="G6919">
        <f>SUMIF(E:E,E6919,F:F)*VLOOKUP(A6919,Sheet1!$A$1:$E$49,3)</f>
        <v>40706.726899383946</v>
      </c>
      <c r="H6919">
        <f>SUMIF(E:E,E6919,F:F)*VLOOKUP(A6919,Sheet1!$A$1:$E$49,5)</f>
        <v>37496.767019653635</v>
      </c>
    </row>
    <row r="6920" spans="1:8" x14ac:dyDescent="0.25">
      <c r="A6920">
        <v>34</v>
      </c>
      <c r="B6920">
        <v>25</v>
      </c>
      <c r="C6920">
        <v>5</v>
      </c>
      <c r="D6920">
        <v>2022</v>
      </c>
      <c r="E6920" s="1">
        <f t="shared" si="108"/>
        <v>44706</v>
      </c>
      <c r="F6920">
        <v>38435</v>
      </c>
      <c r="G6920">
        <f>SUMIF(E:E,E6920,F:F)*VLOOKUP(A6920,Sheet1!$A$1:$E$49,3)</f>
        <v>42427.783367556382</v>
      </c>
      <c r="H6920">
        <f>SUMIF(E:E,E6920,F:F)*VLOOKUP(A6920,Sheet1!$A$1:$E$49,5)</f>
        <v>36551.943219746092</v>
      </c>
    </row>
    <row r="6921" spans="1:8" x14ac:dyDescent="0.25">
      <c r="A6921">
        <v>35</v>
      </c>
      <c r="B6921">
        <v>25</v>
      </c>
      <c r="C6921">
        <v>5</v>
      </c>
      <c r="D6921">
        <v>2022</v>
      </c>
      <c r="E6921" s="1">
        <f t="shared" si="108"/>
        <v>44706</v>
      </c>
      <c r="F6921">
        <v>37985</v>
      </c>
      <c r="G6921">
        <f>SUMIF(E:E,E6921,F:F)*VLOOKUP(A6921,Sheet1!$A$1:$E$49,3)</f>
        <v>43699.86858316225</v>
      </c>
      <c r="H6921">
        <f>SUMIF(E:E,E6921,F:F)*VLOOKUP(A6921,Sheet1!$A$1:$E$49,5)</f>
        <v>35543.291549444664</v>
      </c>
    </row>
    <row r="6922" spans="1:8" x14ac:dyDescent="0.25">
      <c r="A6922">
        <v>36</v>
      </c>
      <c r="B6922">
        <v>25</v>
      </c>
      <c r="C6922">
        <v>5</v>
      </c>
      <c r="D6922">
        <v>2022</v>
      </c>
      <c r="E6922" s="1">
        <f t="shared" si="108"/>
        <v>44706</v>
      </c>
      <c r="F6922">
        <v>37380</v>
      </c>
      <c r="G6922">
        <f>SUMIF(E:E,E6922,F:F)*VLOOKUP(A6922,Sheet1!$A$1:$E$49,3)</f>
        <v>43999.182751540044</v>
      </c>
      <c r="H6922">
        <f>SUMIF(E:E,E6922,F:F)*VLOOKUP(A6922,Sheet1!$A$1:$E$49,5)</f>
        <v>34479.964366338369</v>
      </c>
    </row>
    <row r="6923" spans="1:8" x14ac:dyDescent="0.25">
      <c r="A6923">
        <v>37</v>
      </c>
      <c r="B6923">
        <v>25</v>
      </c>
      <c r="C6923">
        <v>5</v>
      </c>
      <c r="D6923">
        <v>2022</v>
      </c>
      <c r="E6923" s="1">
        <f t="shared" si="108"/>
        <v>44706</v>
      </c>
      <c r="F6923">
        <v>36053</v>
      </c>
      <c r="G6923">
        <f>SUMIF(E:E,E6923,F:F)*VLOOKUP(A6923,Sheet1!$A$1:$E$49,3)</f>
        <v>44074.01129363443</v>
      </c>
      <c r="H6923">
        <f>SUMIF(E:E,E6923,F:F)*VLOOKUP(A6923,Sheet1!$A$1:$E$49,5)</f>
        <v>33371.32901867816</v>
      </c>
    </row>
    <row r="6924" spans="1:8" x14ac:dyDescent="0.25">
      <c r="A6924">
        <v>38</v>
      </c>
      <c r="B6924">
        <v>25</v>
      </c>
      <c r="C6924">
        <v>5</v>
      </c>
      <c r="D6924">
        <v>2022</v>
      </c>
      <c r="E6924" s="1">
        <f t="shared" si="108"/>
        <v>44706</v>
      </c>
      <c r="F6924">
        <v>35214</v>
      </c>
      <c r="G6924">
        <f>SUMIF(E:E,E6924,F:F)*VLOOKUP(A6924,Sheet1!$A$1:$E$49,3)</f>
        <v>43774.697125256622</v>
      </c>
      <c r="H6924">
        <f>SUMIF(E:E,E6924,F:F)*VLOOKUP(A6924,Sheet1!$A$1:$E$49,5)</f>
        <v>32226.832229152809</v>
      </c>
    </row>
    <row r="6925" spans="1:8" x14ac:dyDescent="0.25">
      <c r="A6925">
        <v>39</v>
      </c>
      <c r="B6925">
        <v>25</v>
      </c>
      <c r="C6925">
        <v>5</v>
      </c>
      <c r="D6925">
        <v>2022</v>
      </c>
      <c r="E6925" s="1">
        <f t="shared" si="108"/>
        <v>44706</v>
      </c>
      <c r="F6925">
        <v>34288</v>
      </c>
      <c r="G6925">
        <f>SUMIF(E:E,E6925,F:F)*VLOOKUP(A6925,Sheet1!$A$1:$E$49,3)</f>
        <v>43774.697125256622</v>
      </c>
      <c r="H6925">
        <f>SUMIF(E:E,E6925,F:F)*VLOOKUP(A6925,Sheet1!$A$1:$E$49,5)</f>
        <v>31055.868659930777</v>
      </c>
    </row>
    <row r="6926" spans="1:8" x14ac:dyDescent="0.25">
      <c r="A6926">
        <v>40</v>
      </c>
      <c r="B6926">
        <v>25</v>
      </c>
      <c r="C6926">
        <v>5</v>
      </c>
      <c r="D6926">
        <v>2022</v>
      </c>
      <c r="E6926" s="1">
        <f t="shared" si="108"/>
        <v>44706</v>
      </c>
      <c r="F6926">
        <v>33725</v>
      </c>
      <c r="G6926">
        <f>SUMIF(E:E,E6926,F:F)*VLOOKUP(A6926,Sheet1!$A$1:$E$49,3)</f>
        <v>42727.097535934183</v>
      </c>
      <c r="H6926">
        <f>SUMIF(E:E,E6926,F:F)*VLOOKUP(A6926,Sheet1!$A$1:$E$49,5)</f>
        <v>29867.65615137729</v>
      </c>
    </row>
    <row r="6927" spans="1:8" x14ac:dyDescent="0.25">
      <c r="A6927">
        <v>41</v>
      </c>
      <c r="B6927">
        <v>25</v>
      </c>
      <c r="C6927">
        <v>5</v>
      </c>
      <c r="D6927">
        <v>2022</v>
      </c>
      <c r="E6927" s="1">
        <f t="shared" si="108"/>
        <v>44706</v>
      </c>
      <c r="F6927">
        <v>33312</v>
      </c>
      <c r="G6927">
        <f>SUMIF(E:E,E6927,F:F)*VLOOKUP(A6927,Sheet1!$A$1:$E$49,3)</f>
        <v>40931.212525667368</v>
      </c>
      <c r="H6927">
        <f>SUMIF(E:E,E6927,F:F)*VLOOKUP(A6927,Sheet1!$A$1:$E$49,5)</f>
        <v>28671.119859148912</v>
      </c>
    </row>
    <row r="6928" spans="1:8" x14ac:dyDescent="0.25">
      <c r="A6928">
        <v>42</v>
      </c>
      <c r="B6928">
        <v>25</v>
      </c>
      <c r="C6928">
        <v>5</v>
      </c>
      <c r="D6928">
        <v>2022</v>
      </c>
      <c r="E6928" s="1">
        <f t="shared" si="108"/>
        <v>44706</v>
      </c>
      <c r="F6928">
        <v>32577</v>
      </c>
      <c r="G6928">
        <f>SUMIF(E:E,E6928,F:F)*VLOOKUP(A6928,Sheet1!$A$1:$E$49,3)</f>
        <v>39359.813141683691</v>
      </c>
      <c r="H6928">
        <f>SUMIF(E:E,E6928,F:F)*VLOOKUP(A6928,Sheet1!$A$1:$E$49,5)</f>
        <v>27474.787198812428</v>
      </c>
    </row>
    <row r="6929" spans="1:8" x14ac:dyDescent="0.25">
      <c r="A6929">
        <v>43</v>
      </c>
      <c r="B6929">
        <v>25</v>
      </c>
      <c r="C6929">
        <v>5</v>
      </c>
      <c r="D6929">
        <v>2022</v>
      </c>
      <c r="E6929" s="1">
        <f t="shared" si="108"/>
        <v>44706</v>
      </c>
      <c r="F6929">
        <v>31773</v>
      </c>
      <c r="G6929">
        <f>SUMIF(E:E,E6929,F:F)*VLOOKUP(A6929,Sheet1!$A$1:$E$49,3)</f>
        <v>38312.213552361245</v>
      </c>
      <c r="H6929">
        <f>SUMIF(E:E,E6929,F:F)*VLOOKUP(A6929,Sheet1!$A$1:$E$49,5)</f>
        <v>26286.695155571251</v>
      </c>
    </row>
    <row r="6930" spans="1:8" x14ac:dyDescent="0.25">
      <c r="A6930">
        <v>44</v>
      </c>
      <c r="B6930">
        <v>25</v>
      </c>
      <c r="C6930">
        <v>5</v>
      </c>
      <c r="D6930">
        <v>2022</v>
      </c>
      <c r="E6930" s="1">
        <f t="shared" si="108"/>
        <v>44706</v>
      </c>
      <c r="F6930">
        <v>30171</v>
      </c>
      <c r="G6930">
        <f>SUMIF(E:E,E6930,F:F)*VLOOKUP(A6930,Sheet1!$A$1:$E$49,3)</f>
        <v>35319.071868583218</v>
      </c>
      <c r="H6930">
        <f>SUMIF(E:E,E6930,F:F)*VLOOKUP(A6930,Sheet1!$A$1:$E$49,5)</f>
        <v>25114.311141578593</v>
      </c>
    </row>
    <row r="6931" spans="1:8" x14ac:dyDescent="0.25">
      <c r="A6931">
        <v>45</v>
      </c>
      <c r="B6931">
        <v>25</v>
      </c>
      <c r="C6931">
        <v>5</v>
      </c>
      <c r="D6931">
        <v>2022</v>
      </c>
      <c r="E6931" s="1">
        <f t="shared" si="108"/>
        <v>44706</v>
      </c>
      <c r="F6931">
        <v>28354</v>
      </c>
      <c r="G6931">
        <f>SUMIF(E:E,E6931,F:F)*VLOOKUP(A6931,Sheet1!$A$1:$E$49,3)</f>
        <v>31876.958932238071</v>
      </c>
      <c r="H6931">
        <f>SUMIF(E:E,E6931,F:F)*VLOOKUP(A6931,Sheet1!$A$1:$E$49,5)</f>
        <v>23964.468197283695</v>
      </c>
    </row>
    <row r="6932" spans="1:8" x14ac:dyDescent="0.25">
      <c r="A6932">
        <v>46</v>
      </c>
      <c r="B6932">
        <v>25</v>
      </c>
      <c r="C6932">
        <v>5</v>
      </c>
      <c r="D6932">
        <v>2022</v>
      </c>
      <c r="E6932" s="1">
        <f t="shared" si="108"/>
        <v>44706</v>
      </c>
      <c r="F6932">
        <v>27098</v>
      </c>
      <c r="G6932">
        <f>SUMIF(E:E,E6932,F:F)*VLOOKUP(A6932,Sheet1!$A$1:$E$49,3)</f>
        <v>28285.188911704161</v>
      </c>
      <c r="H6932">
        <f>SUMIF(E:E,E6932,F:F)*VLOOKUP(A6932,Sheet1!$A$1:$E$49,5)</f>
        <v>22843.314948570263</v>
      </c>
    </row>
    <row r="6933" spans="1:8" x14ac:dyDescent="0.25">
      <c r="A6933">
        <v>47</v>
      </c>
      <c r="B6933">
        <v>25</v>
      </c>
      <c r="C6933">
        <v>5</v>
      </c>
      <c r="D6933">
        <v>2022</v>
      </c>
      <c r="E6933" s="1">
        <f t="shared" si="108"/>
        <v>44706</v>
      </c>
      <c r="F6933">
        <v>26224</v>
      </c>
      <c r="G6933">
        <f>SUMIF(E:E,E6933,F:F)*VLOOKUP(A6933,Sheet1!$A$1:$E$49,3)</f>
        <v>27087.932238193083</v>
      </c>
      <c r="H6933">
        <f>SUMIF(E:E,E6933,F:F)*VLOOKUP(A6933,Sheet1!$A$1:$E$49,5)</f>
        <v>21756.280359615026</v>
      </c>
    </row>
    <row r="6934" spans="1:8" x14ac:dyDescent="0.25">
      <c r="A6934">
        <v>48</v>
      </c>
      <c r="B6934">
        <v>25</v>
      </c>
      <c r="C6934">
        <v>5</v>
      </c>
      <c r="D6934">
        <v>2022</v>
      </c>
      <c r="E6934" s="1">
        <f t="shared" si="108"/>
        <v>44706</v>
      </c>
      <c r="F6934">
        <v>25294</v>
      </c>
      <c r="G6934">
        <f>SUMIF(E:E,E6934,F:F)*VLOOKUP(A6934,Sheet1!$A$1:$E$49,3)</f>
        <v>26863.446611909698</v>
      </c>
      <c r="H6934">
        <f>SUMIF(E:E,E6934,F:F)*VLOOKUP(A6934,Sheet1!$A$1:$E$49,5)</f>
        <v>20708.05297278408</v>
      </c>
    </row>
    <row r="6935" spans="1:8" x14ac:dyDescent="0.25">
      <c r="A6935">
        <v>1</v>
      </c>
      <c r="B6935">
        <v>26</v>
      </c>
      <c r="C6935">
        <v>5</v>
      </c>
      <c r="D6935">
        <v>2022</v>
      </c>
      <c r="E6935" s="1">
        <f t="shared" si="108"/>
        <v>44707</v>
      </c>
      <c r="F6935">
        <v>24821</v>
      </c>
      <c r="G6935">
        <f>SUMIF(E:E,E6935,F:F)*VLOOKUP(A6935,Sheet1!$A$1:$E$49,3)</f>
        <v>26260.796387903723</v>
      </c>
      <c r="H6935">
        <f>SUMIF(E:E,E6935,F:F)*VLOOKUP(A6935,Sheet1!$A$1:$E$49,5)</f>
        <v>21268.203478726409</v>
      </c>
    </row>
    <row r="6936" spans="1:8" x14ac:dyDescent="0.25">
      <c r="A6936">
        <v>2</v>
      </c>
      <c r="B6936">
        <v>26</v>
      </c>
      <c r="C6936">
        <v>5</v>
      </c>
      <c r="D6936">
        <v>2022</v>
      </c>
      <c r="E6936" s="1">
        <f t="shared" si="108"/>
        <v>44707</v>
      </c>
      <c r="F6936">
        <v>24817</v>
      </c>
      <c r="G6936">
        <f>SUMIF(E:E,E6936,F:F)*VLOOKUP(A6936,Sheet1!$A$1:$E$49,3)</f>
        <v>25895.047134590313</v>
      </c>
      <c r="H6936">
        <f>SUMIF(E:E,E6936,F:F)*VLOOKUP(A6936,Sheet1!$A$1:$E$49,5)</f>
        <v>22330.85170922213</v>
      </c>
    </row>
    <row r="6937" spans="1:8" x14ac:dyDescent="0.25">
      <c r="A6937">
        <v>3</v>
      </c>
      <c r="B6937">
        <v>26</v>
      </c>
      <c r="C6937">
        <v>5</v>
      </c>
      <c r="D6937">
        <v>2022</v>
      </c>
      <c r="E6937" s="1">
        <f t="shared" si="108"/>
        <v>44707</v>
      </c>
      <c r="F6937">
        <v>24763</v>
      </c>
      <c r="G6937">
        <f>SUMIF(E:E,E6937,F:F)*VLOOKUP(A6937,Sheet1!$A$1:$E$49,3)</f>
        <v>25236.698478626153</v>
      </c>
      <c r="H6937">
        <f>SUMIF(E:E,E6937,F:F)*VLOOKUP(A6937,Sheet1!$A$1:$E$49,5)</f>
        <v>23426.853186971715</v>
      </c>
    </row>
    <row r="6938" spans="1:8" x14ac:dyDescent="0.25">
      <c r="A6938">
        <v>4</v>
      </c>
      <c r="B6938">
        <v>26</v>
      </c>
      <c r="C6938">
        <v>5</v>
      </c>
      <c r="D6938">
        <v>2022</v>
      </c>
      <c r="E6938" s="1">
        <f t="shared" si="108"/>
        <v>44707</v>
      </c>
      <c r="F6938">
        <v>25028</v>
      </c>
      <c r="G6938">
        <f>SUMIF(E:E,E6938,F:F)*VLOOKUP(A6938,Sheet1!$A$1:$E$49,3)</f>
        <v>24797.799374650051</v>
      </c>
      <c r="H6938">
        <f>SUMIF(E:E,E6938,F:F)*VLOOKUP(A6938,Sheet1!$A$1:$E$49,5)</f>
        <v>24550.900740304245</v>
      </c>
    </row>
    <row r="6939" spans="1:8" x14ac:dyDescent="0.25">
      <c r="A6939">
        <v>5</v>
      </c>
      <c r="B6939">
        <v>26</v>
      </c>
      <c r="C6939">
        <v>5</v>
      </c>
      <c r="D6939">
        <v>2022</v>
      </c>
      <c r="E6939" s="1">
        <f t="shared" si="108"/>
        <v>44707</v>
      </c>
      <c r="F6939">
        <v>24696</v>
      </c>
      <c r="G6939">
        <f>SUMIF(E:E,E6939,F:F)*VLOOKUP(A6939,Sheet1!$A$1:$E$49,3)</f>
        <v>24285.750420011256</v>
      </c>
      <c r="H6939">
        <f>SUMIF(E:E,E6939,F:F)*VLOOKUP(A6939,Sheet1!$A$1:$E$49,5)</f>
        <v>25696.98368061634</v>
      </c>
    </row>
    <row r="6940" spans="1:8" x14ac:dyDescent="0.25">
      <c r="A6940">
        <v>6</v>
      </c>
      <c r="B6940">
        <v>26</v>
      </c>
      <c r="C6940">
        <v>5</v>
      </c>
      <c r="D6940">
        <v>2022</v>
      </c>
      <c r="E6940" s="1">
        <f t="shared" si="108"/>
        <v>44707</v>
      </c>
      <c r="F6940">
        <v>24904</v>
      </c>
      <c r="G6940">
        <f>SUMIF(E:E,E6940,F:F)*VLOOKUP(A6940,Sheet1!$A$1:$E$49,3)</f>
        <v>23481.102062721719</v>
      </c>
      <c r="H6940">
        <f>SUMIF(E:E,E6940,F:F)*VLOOKUP(A6940,Sheet1!$A$1:$E$49,5)</f>
        <v>26858.422258784962</v>
      </c>
    </row>
    <row r="6941" spans="1:8" x14ac:dyDescent="0.25">
      <c r="A6941">
        <v>7</v>
      </c>
      <c r="B6941">
        <v>26</v>
      </c>
      <c r="C6941">
        <v>5</v>
      </c>
      <c r="D6941">
        <v>2022</v>
      </c>
      <c r="E6941" s="1">
        <f t="shared" si="108"/>
        <v>44707</v>
      </c>
      <c r="F6941">
        <v>24866</v>
      </c>
      <c r="G6941">
        <f>SUMIF(E:E,E6941,F:F)*VLOOKUP(A6941,Sheet1!$A$1:$E$49,3)</f>
        <v>22603.303854769511</v>
      </c>
      <c r="H6941">
        <f>SUMIF(E:E,E6941,F:F)*VLOOKUP(A6941,Sheet1!$A$1:$E$49,5)</f>
        <v>28027.916585375475</v>
      </c>
    </row>
    <row r="6942" spans="1:8" x14ac:dyDescent="0.25">
      <c r="A6942">
        <v>8</v>
      </c>
      <c r="B6942">
        <v>26</v>
      </c>
      <c r="C6942">
        <v>5</v>
      </c>
      <c r="D6942">
        <v>2022</v>
      </c>
      <c r="E6942" s="1">
        <f t="shared" si="108"/>
        <v>44707</v>
      </c>
      <c r="F6942">
        <v>24861</v>
      </c>
      <c r="G6942">
        <f>SUMIF(E:E,E6942,F:F)*VLOOKUP(A6942,Sheet1!$A$1:$E$49,3)</f>
        <v>22164.404750793408</v>
      </c>
      <c r="H6942">
        <f>SUMIF(E:E,E6942,F:F)*VLOOKUP(A6942,Sheet1!$A$1:$E$49,5)</f>
        <v>29197.609975612901</v>
      </c>
    </row>
    <row r="6943" spans="1:8" x14ac:dyDescent="0.25">
      <c r="A6943">
        <v>9</v>
      </c>
      <c r="B6943">
        <v>26</v>
      </c>
      <c r="C6943">
        <v>5</v>
      </c>
      <c r="D6943">
        <v>2022</v>
      </c>
      <c r="E6943" s="1">
        <f t="shared" si="108"/>
        <v>44707</v>
      </c>
      <c r="F6943">
        <v>24692</v>
      </c>
      <c r="G6943">
        <f>SUMIF(E:E,E6943,F:F)*VLOOKUP(A6943,Sheet1!$A$1:$E$49,3)</f>
        <v>21798.655497479973</v>
      </c>
      <c r="H6943">
        <f>SUMIF(E:E,E6943,F:F)*VLOOKUP(A6943,Sheet1!$A$1:$E$49,5)</f>
        <v>30359.166316594463</v>
      </c>
    </row>
    <row r="6944" spans="1:8" x14ac:dyDescent="0.25">
      <c r="A6944">
        <v>10</v>
      </c>
      <c r="B6944">
        <v>26</v>
      </c>
      <c r="C6944">
        <v>5</v>
      </c>
      <c r="D6944">
        <v>2022</v>
      </c>
      <c r="E6944" s="1">
        <f t="shared" si="108"/>
        <v>44707</v>
      </c>
      <c r="F6944">
        <v>25653</v>
      </c>
      <c r="G6944">
        <f>SUMIF(E:E,E6944,F:F)*VLOOKUP(A6944,Sheet1!$A$1:$E$49,3)</f>
        <v>21652.35579615461</v>
      </c>
      <c r="H6944">
        <f>SUMIF(E:E,E6944,F:F)*VLOOKUP(A6944,Sheet1!$A$1:$E$49,5)</f>
        <v>31503.860678164579</v>
      </c>
    </row>
    <row r="6945" spans="1:8" x14ac:dyDescent="0.25">
      <c r="A6945">
        <v>11</v>
      </c>
      <c r="B6945">
        <v>26</v>
      </c>
      <c r="C6945">
        <v>5</v>
      </c>
      <c r="D6945">
        <v>2022</v>
      </c>
      <c r="E6945" s="1">
        <f t="shared" si="108"/>
        <v>44707</v>
      </c>
      <c r="F6945">
        <v>27624</v>
      </c>
      <c r="G6945">
        <f>SUMIF(E:E,E6945,F:F)*VLOOKUP(A6945,Sheet1!$A$1:$E$49,3)</f>
        <v>22749.603556094869</v>
      </c>
      <c r="H6945">
        <f>SUMIF(E:E,E6945,F:F)*VLOOKUP(A6945,Sheet1!$A$1:$E$49,5)</f>
        <v>32622.682011500481</v>
      </c>
    </row>
    <row r="6946" spans="1:8" x14ac:dyDescent="0.25">
      <c r="A6946">
        <v>12</v>
      </c>
      <c r="B6946">
        <v>26</v>
      </c>
      <c r="C6946">
        <v>5</v>
      </c>
      <c r="D6946">
        <v>2022</v>
      </c>
      <c r="E6946" s="1">
        <f t="shared" si="108"/>
        <v>44707</v>
      </c>
      <c r="F6946">
        <v>29917</v>
      </c>
      <c r="G6946">
        <f>SUMIF(E:E,E6946,F:F)*VLOOKUP(A6946,Sheet1!$A$1:$E$49,3)</f>
        <v>25821.897283927618</v>
      </c>
      <c r="H6946">
        <f>SUMIF(E:E,E6946,F:F)*VLOOKUP(A6946,Sheet1!$A$1:$E$49,5)</f>
        <v>33706.446412767982</v>
      </c>
    </row>
    <row r="6947" spans="1:8" x14ac:dyDescent="0.25">
      <c r="A6947">
        <v>13</v>
      </c>
      <c r="B6947">
        <v>26</v>
      </c>
      <c r="C6947">
        <v>5</v>
      </c>
      <c r="D6947">
        <v>2022</v>
      </c>
      <c r="E6947" s="1">
        <f t="shared" si="108"/>
        <v>44707</v>
      </c>
      <c r="F6947">
        <v>32389</v>
      </c>
      <c r="G6947">
        <f>SUMIF(E:E,E6947,F:F)*VLOOKUP(A6947,Sheet1!$A$1:$E$49,3)</f>
        <v>27650.643550494533</v>
      </c>
      <c r="H6947">
        <f>SUMIF(E:E,E6947,F:F)*VLOOKUP(A6947,Sheet1!$A$1:$E$49,5)</f>
        <v>34745.919085529851</v>
      </c>
    </row>
    <row r="6948" spans="1:8" x14ac:dyDescent="0.25">
      <c r="A6948">
        <v>14</v>
      </c>
      <c r="B6948">
        <v>26</v>
      </c>
      <c r="C6948">
        <v>5</v>
      </c>
      <c r="D6948">
        <v>2022</v>
      </c>
      <c r="E6948" s="1">
        <f t="shared" si="108"/>
        <v>44707</v>
      </c>
      <c r="F6948">
        <v>33962</v>
      </c>
      <c r="G6948">
        <f>SUMIF(E:E,E6948,F:F)*VLOOKUP(A6948,Sheet1!$A$1:$E$49,3)</f>
        <v>30796.087128990079</v>
      </c>
      <c r="H6948">
        <f>SUMIF(E:E,E6948,F:F)*VLOOKUP(A6948,Sheet1!$A$1:$E$49,5)</f>
        <v>35731.942827113387</v>
      </c>
    </row>
    <row r="6949" spans="1:8" x14ac:dyDescent="0.25">
      <c r="A6949">
        <v>15</v>
      </c>
      <c r="B6949">
        <v>26</v>
      </c>
      <c r="C6949">
        <v>5</v>
      </c>
      <c r="D6949">
        <v>2022</v>
      </c>
      <c r="E6949" s="1">
        <f t="shared" si="108"/>
        <v>44707</v>
      </c>
      <c r="F6949">
        <v>35232</v>
      </c>
      <c r="G6949">
        <f>SUMIF(E:E,E6949,F:F)*VLOOKUP(A6949,Sheet1!$A$1:$E$49,3)</f>
        <v>34014.68055814824</v>
      </c>
      <c r="H6949">
        <f>SUMIF(E:E,E6949,F:F)*VLOOKUP(A6949,Sheet1!$A$1:$E$49,5)</f>
        <v>36655.570602442014</v>
      </c>
    </row>
    <row r="6950" spans="1:8" x14ac:dyDescent="0.25">
      <c r="A6950">
        <v>16</v>
      </c>
      <c r="B6950">
        <v>26</v>
      </c>
      <c r="C6950">
        <v>5</v>
      </c>
      <c r="D6950">
        <v>2022</v>
      </c>
      <c r="E6950" s="1">
        <f t="shared" si="108"/>
        <v>44707</v>
      </c>
      <c r="F6950">
        <v>35709</v>
      </c>
      <c r="G6950">
        <f>SUMIF(E:E,E6950,F:F)*VLOOKUP(A6950,Sheet1!$A$1:$E$49,3)</f>
        <v>35770.27697405254</v>
      </c>
      <c r="H6950">
        <f>SUMIF(E:E,E6950,F:F)*VLOOKUP(A6950,Sheet1!$A$1:$E$49,5)</f>
        <v>37508.19956438076</v>
      </c>
    </row>
    <row r="6951" spans="1:8" x14ac:dyDescent="0.25">
      <c r="A6951">
        <v>17</v>
      </c>
      <c r="B6951">
        <v>26</v>
      </c>
      <c r="C6951">
        <v>5</v>
      </c>
      <c r="D6951">
        <v>2022</v>
      </c>
      <c r="E6951" s="1">
        <f t="shared" si="108"/>
        <v>44707</v>
      </c>
      <c r="F6951">
        <v>36640</v>
      </c>
      <c r="G6951">
        <f>SUMIF(E:E,E6951,F:F)*VLOOKUP(A6951,Sheet1!$A$1:$E$49,3)</f>
        <v>35477.677571401822</v>
      </c>
      <c r="H6951">
        <f>SUMIF(E:E,E6951,F:F)*VLOOKUP(A6951,Sheet1!$A$1:$E$49,5)</f>
        <v>38281.703741354846</v>
      </c>
    </row>
    <row r="6952" spans="1:8" x14ac:dyDescent="0.25">
      <c r="A6952">
        <v>18</v>
      </c>
      <c r="B6952">
        <v>26</v>
      </c>
      <c r="C6952">
        <v>5</v>
      </c>
      <c r="D6952">
        <v>2022</v>
      </c>
      <c r="E6952" s="1">
        <f t="shared" si="108"/>
        <v>44707</v>
      </c>
      <c r="F6952">
        <v>36875</v>
      </c>
      <c r="G6952">
        <f>SUMIF(E:E,E6952,F:F)*VLOOKUP(A6952,Sheet1!$A$1:$E$49,3)</f>
        <v>33502.631603509413</v>
      </c>
      <c r="H6952">
        <f>SUMIF(E:E,E6952,F:F)*VLOOKUP(A6952,Sheet1!$A$1:$E$49,5)</f>
        <v>38968.562547824295</v>
      </c>
    </row>
    <row r="6953" spans="1:8" x14ac:dyDescent="0.25">
      <c r="A6953">
        <v>19</v>
      </c>
      <c r="B6953">
        <v>26</v>
      </c>
      <c r="C6953">
        <v>5</v>
      </c>
      <c r="D6953">
        <v>2022</v>
      </c>
      <c r="E6953" s="1">
        <f t="shared" si="108"/>
        <v>44707</v>
      </c>
      <c r="F6953">
        <v>37459</v>
      </c>
      <c r="G6953">
        <f>SUMIF(E:E,E6953,F:F)*VLOOKUP(A6953,Sheet1!$A$1:$E$49,3)</f>
        <v>32990.582648870593</v>
      </c>
      <c r="H6953">
        <f>SUMIF(E:E,E6953,F:F)*VLOOKUP(A6953,Sheet1!$A$1:$E$49,5)</f>
        <v>39561.982285772952</v>
      </c>
    </row>
    <row r="6954" spans="1:8" x14ac:dyDescent="0.25">
      <c r="A6954">
        <v>20</v>
      </c>
      <c r="B6954">
        <v>26</v>
      </c>
      <c r="C6954">
        <v>5</v>
      </c>
      <c r="D6954">
        <v>2022</v>
      </c>
      <c r="E6954" s="1">
        <f t="shared" si="108"/>
        <v>44707</v>
      </c>
      <c r="F6954">
        <v>37938</v>
      </c>
      <c r="G6954">
        <f>SUMIF(E:E,E6954,F:F)*VLOOKUP(A6954,Sheet1!$A$1:$E$49,3)</f>
        <v>33502.631603509413</v>
      </c>
      <c r="H6954">
        <f>SUMIF(E:E,E6954,F:F)*VLOOKUP(A6954,Sheet1!$A$1:$E$49,5)</f>
        <v>40056.007897762465</v>
      </c>
    </row>
    <row r="6955" spans="1:8" x14ac:dyDescent="0.25">
      <c r="A6955">
        <v>21</v>
      </c>
      <c r="B6955">
        <v>26</v>
      </c>
      <c r="C6955">
        <v>5</v>
      </c>
      <c r="D6955">
        <v>2022</v>
      </c>
      <c r="E6955" s="1">
        <f t="shared" si="108"/>
        <v>44707</v>
      </c>
      <c r="F6955">
        <v>37850</v>
      </c>
      <c r="G6955">
        <f>SUMIF(E:E,E6955,F:F)*VLOOKUP(A6955,Sheet1!$A$1:$E$49,3)</f>
        <v>34014.68055814824</v>
      </c>
      <c r="H6955">
        <f>SUMIF(E:E,E6955,F:F)*VLOOKUP(A6955,Sheet1!$A$1:$E$49,5)</f>
        <v>40445.622403640584</v>
      </c>
    </row>
    <row r="6956" spans="1:8" x14ac:dyDescent="0.25">
      <c r="A6956">
        <v>22</v>
      </c>
      <c r="B6956">
        <v>26</v>
      </c>
      <c r="C6956">
        <v>5</v>
      </c>
      <c r="D6956">
        <v>2022</v>
      </c>
      <c r="E6956" s="1">
        <f t="shared" si="108"/>
        <v>44707</v>
      </c>
      <c r="F6956">
        <v>37698</v>
      </c>
      <c r="G6956">
        <f>SUMIF(E:E,E6956,F:F)*VLOOKUP(A6956,Sheet1!$A$1:$E$49,3)</f>
        <v>34599.879363449669</v>
      </c>
      <c r="H6956">
        <f>SUMIF(E:E,E6956,F:F)*VLOOKUP(A6956,Sheet1!$A$1:$E$49,5)</f>
        <v>40726.831700225412</v>
      </c>
    </row>
    <row r="6957" spans="1:8" x14ac:dyDescent="0.25">
      <c r="A6957">
        <v>23</v>
      </c>
      <c r="B6957">
        <v>26</v>
      </c>
      <c r="C6957">
        <v>5</v>
      </c>
      <c r="D6957">
        <v>2022</v>
      </c>
      <c r="E6957" s="1">
        <f t="shared" si="108"/>
        <v>44707</v>
      </c>
      <c r="F6957">
        <v>38234</v>
      </c>
      <c r="G6957">
        <f>SUMIF(E:E,E6957,F:F)*VLOOKUP(A6957,Sheet1!$A$1:$E$49,3)</f>
        <v>34673.029214112285</v>
      </c>
      <c r="H6957">
        <f>SUMIF(E:E,E6957,F:F)*VLOOKUP(A6957,Sheet1!$A$1:$E$49,5)</f>
        <v>40896.732720037195</v>
      </c>
    </row>
    <row r="6958" spans="1:8" x14ac:dyDescent="0.25">
      <c r="A6958">
        <v>24</v>
      </c>
      <c r="B6958">
        <v>26</v>
      </c>
      <c r="C6958">
        <v>5</v>
      </c>
      <c r="D6958">
        <v>2022</v>
      </c>
      <c r="E6958" s="1">
        <f t="shared" si="108"/>
        <v>44707</v>
      </c>
      <c r="F6958">
        <v>37788</v>
      </c>
      <c r="G6958">
        <f>SUMIF(E:E,E6958,F:F)*VLOOKUP(A6958,Sheet1!$A$1:$E$49,3)</f>
        <v>34892.478766100387</v>
      </c>
      <c r="H6958">
        <f>SUMIF(E:E,E6958,F:F)*VLOOKUP(A6958,Sheet1!$A$1:$E$49,5)</f>
        <v>40953.563322701797</v>
      </c>
    </row>
    <row r="6959" spans="1:8" x14ac:dyDescent="0.25">
      <c r="A6959">
        <v>25</v>
      </c>
      <c r="B6959">
        <v>26</v>
      </c>
      <c r="C6959">
        <v>5</v>
      </c>
      <c r="D6959">
        <v>2022</v>
      </c>
      <c r="E6959" s="1">
        <f t="shared" si="108"/>
        <v>44707</v>
      </c>
      <c r="F6959">
        <v>37183</v>
      </c>
      <c r="G6959">
        <f>SUMIF(E:E,E6959,F:F)*VLOOKUP(A6959,Sheet1!$A$1:$E$49,3)</f>
        <v>35185.078168751112</v>
      </c>
      <c r="H6959">
        <f>SUMIF(E:E,E6959,F:F)*VLOOKUP(A6959,Sheet1!$A$1:$E$49,5)</f>
        <v>40896.732720037195</v>
      </c>
    </row>
    <row r="6960" spans="1:8" x14ac:dyDescent="0.25">
      <c r="A6960">
        <v>26</v>
      </c>
      <c r="B6960">
        <v>26</v>
      </c>
      <c r="C6960">
        <v>5</v>
      </c>
      <c r="D6960">
        <v>2022</v>
      </c>
      <c r="E6960" s="1">
        <f t="shared" si="108"/>
        <v>44707</v>
      </c>
      <c r="F6960">
        <v>36970</v>
      </c>
      <c r="G6960">
        <f>SUMIF(E:E,E6960,F:F)*VLOOKUP(A6960,Sheet1!$A$1:$E$49,3)</f>
        <v>34819.328915437778</v>
      </c>
      <c r="H6960">
        <f>SUMIF(E:E,E6960,F:F)*VLOOKUP(A6960,Sheet1!$A$1:$E$49,5)</f>
        <v>40726.831700225412</v>
      </c>
    </row>
    <row r="6961" spans="1:8" x14ac:dyDescent="0.25">
      <c r="A6961">
        <v>27</v>
      </c>
      <c r="B6961">
        <v>26</v>
      </c>
      <c r="C6961">
        <v>5</v>
      </c>
      <c r="D6961">
        <v>2022</v>
      </c>
      <c r="E6961" s="1">
        <f t="shared" si="108"/>
        <v>44707</v>
      </c>
      <c r="F6961">
        <v>37515</v>
      </c>
      <c r="G6961">
        <f>SUMIF(E:E,E6961,F:F)*VLOOKUP(A6961,Sheet1!$A$1:$E$49,3)</f>
        <v>34234.130110136342</v>
      </c>
      <c r="H6961">
        <f>SUMIF(E:E,E6961,F:F)*VLOOKUP(A6961,Sheet1!$A$1:$E$49,5)</f>
        <v>40445.622403640584</v>
      </c>
    </row>
    <row r="6962" spans="1:8" x14ac:dyDescent="0.25">
      <c r="A6962">
        <v>28</v>
      </c>
      <c r="B6962">
        <v>26</v>
      </c>
      <c r="C6962">
        <v>5</v>
      </c>
      <c r="D6962">
        <v>2022</v>
      </c>
      <c r="E6962" s="1">
        <f t="shared" si="108"/>
        <v>44707</v>
      </c>
      <c r="F6962">
        <v>37189</v>
      </c>
      <c r="G6962">
        <f>SUMIF(E:E,E6962,F:F)*VLOOKUP(A6962,Sheet1!$A$1:$E$49,3)</f>
        <v>33722.081155497523</v>
      </c>
      <c r="H6962">
        <f>SUMIF(E:E,E6962,F:F)*VLOOKUP(A6962,Sheet1!$A$1:$E$49,5)</f>
        <v>40056.007897762465</v>
      </c>
    </row>
    <row r="6963" spans="1:8" x14ac:dyDescent="0.25">
      <c r="A6963">
        <v>29</v>
      </c>
      <c r="B6963">
        <v>26</v>
      </c>
      <c r="C6963">
        <v>5</v>
      </c>
      <c r="D6963">
        <v>2022</v>
      </c>
      <c r="E6963" s="1">
        <f t="shared" si="108"/>
        <v>44707</v>
      </c>
      <c r="F6963">
        <v>37295</v>
      </c>
      <c r="G6963">
        <f>SUMIF(E:E,E6963,F:F)*VLOOKUP(A6963,Sheet1!$A$1:$E$49,3)</f>
        <v>33868.380856822747</v>
      </c>
      <c r="H6963">
        <f>SUMIF(E:E,E6963,F:F)*VLOOKUP(A6963,Sheet1!$A$1:$E$49,5)</f>
        <v>39561.982285772952</v>
      </c>
    </row>
    <row r="6964" spans="1:8" x14ac:dyDescent="0.25">
      <c r="A6964">
        <v>30</v>
      </c>
      <c r="B6964">
        <v>26</v>
      </c>
      <c r="C6964">
        <v>5</v>
      </c>
      <c r="D6964">
        <v>2022</v>
      </c>
      <c r="E6964" s="1">
        <f t="shared" si="108"/>
        <v>44707</v>
      </c>
      <c r="F6964">
        <v>36998</v>
      </c>
      <c r="G6964">
        <f>SUMIF(E:E,E6964,F:F)*VLOOKUP(A6964,Sheet1!$A$1:$E$49,3)</f>
        <v>34599.879363449669</v>
      </c>
      <c r="H6964">
        <f>SUMIF(E:E,E6964,F:F)*VLOOKUP(A6964,Sheet1!$A$1:$E$49,5)</f>
        <v>38968.562547824295</v>
      </c>
    </row>
    <row r="6965" spans="1:8" x14ac:dyDescent="0.25">
      <c r="A6965">
        <v>31</v>
      </c>
      <c r="B6965">
        <v>26</v>
      </c>
      <c r="C6965">
        <v>5</v>
      </c>
      <c r="D6965">
        <v>2022</v>
      </c>
      <c r="E6965" s="1">
        <f t="shared" si="108"/>
        <v>44707</v>
      </c>
      <c r="F6965">
        <v>36963</v>
      </c>
      <c r="G6965">
        <f>SUMIF(E:E,E6965,F:F)*VLOOKUP(A6965,Sheet1!$A$1:$E$49,3)</f>
        <v>34965.628616763002</v>
      </c>
      <c r="H6965">
        <f>SUMIF(E:E,E6965,F:F)*VLOOKUP(A6965,Sheet1!$A$1:$E$49,5)</f>
        <v>38281.703741354846</v>
      </c>
    </row>
    <row r="6966" spans="1:8" x14ac:dyDescent="0.25">
      <c r="A6966">
        <v>32</v>
      </c>
      <c r="B6966">
        <v>26</v>
      </c>
      <c r="C6966">
        <v>5</v>
      </c>
      <c r="D6966">
        <v>2022</v>
      </c>
      <c r="E6966" s="1">
        <f t="shared" si="108"/>
        <v>44707</v>
      </c>
      <c r="F6966">
        <v>37124</v>
      </c>
      <c r="G6966">
        <f>SUMIF(E:E,E6966,F:F)*VLOOKUP(A6966,Sheet1!$A$1:$E$49,3)</f>
        <v>37964.772493933051</v>
      </c>
      <c r="H6966">
        <f>SUMIF(E:E,E6966,F:F)*VLOOKUP(A6966,Sheet1!$A$1:$E$49,5)</f>
        <v>37508.19956438076</v>
      </c>
    </row>
    <row r="6967" spans="1:8" x14ac:dyDescent="0.25">
      <c r="A6967">
        <v>33</v>
      </c>
      <c r="B6967">
        <v>26</v>
      </c>
      <c r="C6967">
        <v>5</v>
      </c>
      <c r="D6967">
        <v>2022</v>
      </c>
      <c r="E6967" s="1">
        <f t="shared" si="108"/>
        <v>44707</v>
      </c>
      <c r="F6967">
        <v>37209</v>
      </c>
      <c r="G6967">
        <f>SUMIF(E:E,E6967,F:F)*VLOOKUP(A6967,Sheet1!$A$1:$E$49,3)</f>
        <v>39793.518760500243</v>
      </c>
      <c r="H6967">
        <f>SUMIF(E:E,E6967,F:F)*VLOOKUP(A6967,Sheet1!$A$1:$E$49,5)</f>
        <v>36655.570602442014</v>
      </c>
    </row>
    <row r="6968" spans="1:8" x14ac:dyDescent="0.25">
      <c r="A6968">
        <v>34</v>
      </c>
      <c r="B6968">
        <v>26</v>
      </c>
      <c r="C6968">
        <v>5</v>
      </c>
      <c r="D6968">
        <v>2022</v>
      </c>
      <c r="E6968" s="1">
        <f t="shared" si="108"/>
        <v>44707</v>
      </c>
      <c r="F6968">
        <v>37456</v>
      </c>
      <c r="G6968">
        <f>SUMIF(E:E,E6968,F:F)*VLOOKUP(A6968,Sheet1!$A$1:$E$49,3)</f>
        <v>41475.965325741934</v>
      </c>
      <c r="H6968">
        <f>SUMIF(E:E,E6968,F:F)*VLOOKUP(A6968,Sheet1!$A$1:$E$49,5)</f>
        <v>35731.942827113387</v>
      </c>
    </row>
    <row r="6969" spans="1:8" x14ac:dyDescent="0.25">
      <c r="A6969">
        <v>35</v>
      </c>
      <c r="B6969">
        <v>26</v>
      </c>
      <c r="C6969">
        <v>5</v>
      </c>
      <c r="D6969">
        <v>2022</v>
      </c>
      <c r="E6969" s="1">
        <f t="shared" si="108"/>
        <v>44707</v>
      </c>
      <c r="F6969">
        <v>36818</v>
      </c>
      <c r="G6969">
        <f>SUMIF(E:E,E6969,F:F)*VLOOKUP(A6969,Sheet1!$A$1:$E$49,3)</f>
        <v>42719.512787007683</v>
      </c>
      <c r="H6969">
        <f>SUMIF(E:E,E6969,F:F)*VLOOKUP(A6969,Sheet1!$A$1:$E$49,5)</f>
        <v>34745.919085529851</v>
      </c>
    </row>
    <row r="6970" spans="1:8" x14ac:dyDescent="0.25">
      <c r="A6970">
        <v>36</v>
      </c>
      <c r="B6970">
        <v>26</v>
      </c>
      <c r="C6970">
        <v>5</v>
      </c>
      <c r="D6970">
        <v>2022</v>
      </c>
      <c r="E6970" s="1">
        <f t="shared" si="108"/>
        <v>44707</v>
      </c>
      <c r="F6970">
        <v>36565</v>
      </c>
      <c r="G6970">
        <f>SUMIF(E:E,E6970,F:F)*VLOOKUP(A6970,Sheet1!$A$1:$E$49,3)</f>
        <v>43012.112189658394</v>
      </c>
      <c r="H6970">
        <f>SUMIF(E:E,E6970,F:F)*VLOOKUP(A6970,Sheet1!$A$1:$E$49,5)</f>
        <v>33706.446412767982</v>
      </c>
    </row>
    <row r="6971" spans="1:8" x14ac:dyDescent="0.25">
      <c r="A6971">
        <v>37</v>
      </c>
      <c r="B6971">
        <v>26</v>
      </c>
      <c r="C6971">
        <v>5</v>
      </c>
      <c r="D6971">
        <v>2022</v>
      </c>
      <c r="E6971" s="1">
        <f t="shared" si="108"/>
        <v>44707</v>
      </c>
      <c r="F6971">
        <v>36041</v>
      </c>
      <c r="G6971">
        <f>SUMIF(E:E,E6971,F:F)*VLOOKUP(A6971,Sheet1!$A$1:$E$49,3)</f>
        <v>43085.262040321009</v>
      </c>
      <c r="H6971">
        <f>SUMIF(E:E,E6971,F:F)*VLOOKUP(A6971,Sheet1!$A$1:$E$49,5)</f>
        <v>32622.682011500481</v>
      </c>
    </row>
    <row r="6972" spans="1:8" x14ac:dyDescent="0.25">
      <c r="A6972">
        <v>38</v>
      </c>
      <c r="B6972">
        <v>26</v>
      </c>
      <c r="C6972">
        <v>5</v>
      </c>
      <c r="D6972">
        <v>2022</v>
      </c>
      <c r="E6972" s="1">
        <f t="shared" si="108"/>
        <v>44707</v>
      </c>
      <c r="F6972">
        <v>35314</v>
      </c>
      <c r="G6972">
        <f>SUMIF(E:E,E6972,F:F)*VLOOKUP(A6972,Sheet1!$A$1:$E$49,3)</f>
        <v>42792.662637670292</v>
      </c>
      <c r="H6972">
        <f>SUMIF(E:E,E6972,F:F)*VLOOKUP(A6972,Sheet1!$A$1:$E$49,5)</f>
        <v>31503.860678164579</v>
      </c>
    </row>
    <row r="6973" spans="1:8" x14ac:dyDescent="0.25">
      <c r="A6973">
        <v>39</v>
      </c>
      <c r="B6973">
        <v>26</v>
      </c>
      <c r="C6973">
        <v>5</v>
      </c>
      <c r="D6973">
        <v>2022</v>
      </c>
      <c r="E6973" s="1">
        <f t="shared" si="108"/>
        <v>44707</v>
      </c>
      <c r="F6973">
        <v>34794</v>
      </c>
      <c r="G6973">
        <f>SUMIF(E:E,E6973,F:F)*VLOOKUP(A6973,Sheet1!$A$1:$E$49,3)</f>
        <v>42792.662637670292</v>
      </c>
      <c r="H6973">
        <f>SUMIF(E:E,E6973,F:F)*VLOOKUP(A6973,Sheet1!$A$1:$E$49,5)</f>
        <v>30359.166316594463</v>
      </c>
    </row>
    <row r="6974" spans="1:8" x14ac:dyDescent="0.25">
      <c r="A6974">
        <v>40</v>
      </c>
      <c r="B6974">
        <v>26</v>
      </c>
      <c r="C6974">
        <v>5</v>
      </c>
      <c r="D6974">
        <v>2022</v>
      </c>
      <c r="E6974" s="1">
        <f t="shared" si="108"/>
        <v>44707</v>
      </c>
      <c r="F6974">
        <v>33957</v>
      </c>
      <c r="G6974">
        <f>SUMIF(E:E,E6974,F:F)*VLOOKUP(A6974,Sheet1!$A$1:$E$49,3)</f>
        <v>41768.564728392652</v>
      </c>
      <c r="H6974">
        <f>SUMIF(E:E,E6974,F:F)*VLOOKUP(A6974,Sheet1!$A$1:$E$49,5)</f>
        <v>29197.609975612901</v>
      </c>
    </row>
    <row r="6975" spans="1:8" x14ac:dyDescent="0.25">
      <c r="A6975">
        <v>41</v>
      </c>
      <c r="B6975">
        <v>26</v>
      </c>
      <c r="C6975">
        <v>5</v>
      </c>
      <c r="D6975">
        <v>2022</v>
      </c>
      <c r="E6975" s="1">
        <f t="shared" si="108"/>
        <v>44707</v>
      </c>
      <c r="F6975">
        <v>33284</v>
      </c>
      <c r="G6975">
        <f>SUMIF(E:E,E6975,F:F)*VLOOKUP(A6975,Sheet1!$A$1:$E$49,3)</f>
        <v>40012.968312488352</v>
      </c>
      <c r="H6975">
        <f>SUMIF(E:E,E6975,F:F)*VLOOKUP(A6975,Sheet1!$A$1:$E$49,5)</f>
        <v>28027.916585375475</v>
      </c>
    </row>
    <row r="6976" spans="1:8" x14ac:dyDescent="0.25">
      <c r="A6976">
        <v>42</v>
      </c>
      <c r="B6976">
        <v>26</v>
      </c>
      <c r="C6976">
        <v>5</v>
      </c>
      <c r="D6976">
        <v>2022</v>
      </c>
      <c r="E6976" s="1">
        <f t="shared" si="108"/>
        <v>44707</v>
      </c>
      <c r="F6976">
        <v>32463</v>
      </c>
      <c r="G6976">
        <f>SUMIF(E:E,E6976,F:F)*VLOOKUP(A6976,Sheet1!$A$1:$E$49,3)</f>
        <v>38476.821448571878</v>
      </c>
      <c r="H6976">
        <f>SUMIF(E:E,E6976,F:F)*VLOOKUP(A6976,Sheet1!$A$1:$E$49,5)</f>
        <v>26858.422258784962</v>
      </c>
    </row>
    <row r="6977" spans="1:8" x14ac:dyDescent="0.25">
      <c r="A6977">
        <v>43</v>
      </c>
      <c r="B6977">
        <v>26</v>
      </c>
      <c r="C6977">
        <v>5</v>
      </c>
      <c r="D6977">
        <v>2022</v>
      </c>
      <c r="E6977" s="1">
        <f t="shared" si="108"/>
        <v>44707</v>
      </c>
      <c r="F6977">
        <v>31455</v>
      </c>
      <c r="G6977">
        <f>SUMIF(E:E,E6977,F:F)*VLOOKUP(A6977,Sheet1!$A$1:$E$49,3)</f>
        <v>37452.723539294231</v>
      </c>
      <c r="H6977">
        <f>SUMIF(E:E,E6977,F:F)*VLOOKUP(A6977,Sheet1!$A$1:$E$49,5)</f>
        <v>25696.98368061634</v>
      </c>
    </row>
    <row r="6978" spans="1:8" x14ac:dyDescent="0.25">
      <c r="A6978">
        <v>44</v>
      </c>
      <c r="B6978">
        <v>26</v>
      </c>
      <c r="C6978">
        <v>5</v>
      </c>
      <c r="D6978">
        <v>2022</v>
      </c>
      <c r="E6978" s="1">
        <f t="shared" si="108"/>
        <v>44707</v>
      </c>
      <c r="F6978">
        <v>30403</v>
      </c>
      <c r="G6978">
        <f>SUMIF(E:E,E6978,F:F)*VLOOKUP(A6978,Sheet1!$A$1:$E$49,3)</f>
        <v>34526.72951278706</v>
      </c>
      <c r="H6978">
        <f>SUMIF(E:E,E6978,F:F)*VLOOKUP(A6978,Sheet1!$A$1:$E$49,5)</f>
        <v>24550.900740304245</v>
      </c>
    </row>
    <row r="6979" spans="1:8" x14ac:dyDescent="0.25">
      <c r="A6979">
        <v>45</v>
      </c>
      <c r="B6979">
        <v>26</v>
      </c>
      <c r="C6979">
        <v>5</v>
      </c>
      <c r="D6979">
        <v>2022</v>
      </c>
      <c r="E6979" s="1">
        <f t="shared" ref="E6979:E7042" si="109">DATE(D6979,C6979,B6979)</f>
        <v>44707</v>
      </c>
      <c r="F6979">
        <v>29055</v>
      </c>
      <c r="G6979">
        <f>SUMIF(E:E,E6979,F:F)*VLOOKUP(A6979,Sheet1!$A$1:$E$49,3)</f>
        <v>31161.836382303409</v>
      </c>
      <c r="H6979">
        <f>SUMIF(E:E,E6979,F:F)*VLOOKUP(A6979,Sheet1!$A$1:$E$49,5)</f>
        <v>23426.853186971715</v>
      </c>
    </row>
    <row r="6980" spans="1:8" x14ac:dyDescent="0.25">
      <c r="A6980">
        <v>46</v>
      </c>
      <c r="B6980">
        <v>26</v>
      </c>
      <c r="C6980">
        <v>5</v>
      </c>
      <c r="D6980">
        <v>2022</v>
      </c>
      <c r="E6980" s="1">
        <f t="shared" si="109"/>
        <v>44707</v>
      </c>
      <c r="F6980">
        <v>27683</v>
      </c>
      <c r="G6980">
        <f>SUMIF(E:E,E6980,F:F)*VLOOKUP(A6980,Sheet1!$A$1:$E$49,3)</f>
        <v>27650.643550494533</v>
      </c>
      <c r="H6980">
        <f>SUMIF(E:E,E6980,F:F)*VLOOKUP(A6980,Sheet1!$A$1:$E$49,5)</f>
        <v>22330.85170922213</v>
      </c>
    </row>
    <row r="6981" spans="1:8" x14ac:dyDescent="0.25">
      <c r="A6981">
        <v>47</v>
      </c>
      <c r="B6981">
        <v>26</v>
      </c>
      <c r="C6981">
        <v>5</v>
      </c>
      <c r="D6981">
        <v>2022</v>
      </c>
      <c r="E6981" s="1">
        <f t="shared" si="109"/>
        <v>44707</v>
      </c>
      <c r="F6981">
        <v>26908</v>
      </c>
      <c r="G6981">
        <f>SUMIF(E:E,E6981,F:F)*VLOOKUP(A6981,Sheet1!$A$1:$E$49,3)</f>
        <v>26480.245939891796</v>
      </c>
      <c r="H6981">
        <f>SUMIF(E:E,E6981,F:F)*VLOOKUP(A6981,Sheet1!$A$1:$E$49,5)</f>
        <v>21268.203478726409</v>
      </c>
    </row>
    <row r="6982" spans="1:8" x14ac:dyDescent="0.25">
      <c r="A6982">
        <v>48</v>
      </c>
      <c r="B6982">
        <v>26</v>
      </c>
      <c r="C6982">
        <v>5</v>
      </c>
      <c r="D6982">
        <v>2022</v>
      </c>
      <c r="E6982" s="1">
        <f t="shared" si="109"/>
        <v>44707</v>
      </c>
      <c r="F6982">
        <v>26397</v>
      </c>
      <c r="G6982">
        <f>SUMIF(E:E,E6982,F:F)*VLOOKUP(A6982,Sheet1!$A$1:$E$49,3)</f>
        <v>26260.796387903723</v>
      </c>
      <c r="H6982">
        <f>SUMIF(E:E,E6982,F:F)*VLOOKUP(A6982,Sheet1!$A$1:$E$49,5)</f>
        <v>20243.49185584821</v>
      </c>
    </row>
    <row r="6983" spans="1:8" x14ac:dyDescent="0.25">
      <c r="A6983">
        <v>1</v>
      </c>
      <c r="B6983">
        <v>27</v>
      </c>
      <c r="C6983">
        <v>5</v>
      </c>
      <c r="D6983">
        <v>2022</v>
      </c>
      <c r="E6983" s="1">
        <f t="shared" si="109"/>
        <v>44708</v>
      </c>
      <c r="F6983">
        <v>26426</v>
      </c>
      <c r="G6983">
        <f>SUMIF(E:E,E6983,F:F)*VLOOKUP(A6983,Sheet1!$A$1:$E$49,3)</f>
        <v>25915.819301848092</v>
      </c>
      <c r="H6983">
        <f>SUMIF(E:E,E6983,F:F)*VLOOKUP(A6983,Sheet1!$A$1:$E$49,5)</f>
        <v>20988.811995187516</v>
      </c>
    </row>
    <row r="6984" spans="1:8" x14ac:dyDescent="0.25">
      <c r="A6984">
        <v>2</v>
      </c>
      <c r="B6984">
        <v>27</v>
      </c>
      <c r="C6984">
        <v>5</v>
      </c>
      <c r="D6984">
        <v>2022</v>
      </c>
      <c r="E6984" s="1">
        <f t="shared" si="109"/>
        <v>44708</v>
      </c>
      <c r="F6984">
        <v>26889</v>
      </c>
      <c r="G6984">
        <f>SUMIF(E:E,E6984,F:F)*VLOOKUP(A6984,Sheet1!$A$1:$E$49,3)</f>
        <v>25554.874743326545</v>
      </c>
      <c r="H6984">
        <f>SUMIF(E:E,E6984,F:F)*VLOOKUP(A6984,Sheet1!$A$1:$E$49,5)</f>
        <v>22037.500660838225</v>
      </c>
    </row>
    <row r="6985" spans="1:8" x14ac:dyDescent="0.25">
      <c r="A6985">
        <v>3</v>
      </c>
      <c r="B6985">
        <v>27</v>
      </c>
      <c r="C6985">
        <v>5</v>
      </c>
      <c r="D6985">
        <v>2022</v>
      </c>
      <c r="E6985" s="1">
        <f t="shared" si="109"/>
        <v>44708</v>
      </c>
      <c r="F6985">
        <v>26806</v>
      </c>
      <c r="G6985">
        <f>SUMIF(E:E,E6985,F:F)*VLOOKUP(A6985,Sheet1!$A$1:$E$49,3)</f>
        <v>24905.174537987736</v>
      </c>
      <c r="H6985">
        <f>SUMIF(E:E,E6985,F:F)*VLOOKUP(A6985,Sheet1!$A$1:$E$49,5)</f>
        <v>23119.104426099515</v>
      </c>
    </row>
    <row r="6986" spans="1:8" x14ac:dyDescent="0.25">
      <c r="A6986">
        <v>4</v>
      </c>
      <c r="B6986">
        <v>27</v>
      </c>
      <c r="C6986">
        <v>5</v>
      </c>
      <c r="D6986">
        <v>2022</v>
      </c>
      <c r="E6986" s="1">
        <f t="shared" si="109"/>
        <v>44708</v>
      </c>
      <c r="F6986">
        <v>26411</v>
      </c>
      <c r="G6986">
        <f>SUMIF(E:E,E6986,F:F)*VLOOKUP(A6986,Sheet1!$A$1:$E$49,3)</f>
        <v>24472.041067761864</v>
      </c>
      <c r="H6986">
        <f>SUMIF(E:E,E6986,F:F)*VLOOKUP(A6986,Sheet1!$A$1:$E$49,5)</f>
        <v>24228.385837392452</v>
      </c>
    </row>
    <row r="6987" spans="1:8" x14ac:dyDescent="0.25">
      <c r="A6987">
        <v>5</v>
      </c>
      <c r="B6987">
        <v>27</v>
      </c>
      <c r="C6987">
        <v>5</v>
      </c>
      <c r="D6987">
        <v>2022</v>
      </c>
      <c r="E6987" s="1">
        <f t="shared" si="109"/>
        <v>44708</v>
      </c>
      <c r="F6987">
        <v>26395</v>
      </c>
      <c r="G6987">
        <f>SUMIF(E:E,E6987,F:F)*VLOOKUP(A6987,Sheet1!$A$1:$E$49,3)</f>
        <v>23966.718685831678</v>
      </c>
      <c r="H6987">
        <f>SUMIF(E:E,E6987,F:F)*VLOOKUP(A6987,Sheet1!$A$1:$E$49,5)</f>
        <v>25359.413166013004</v>
      </c>
    </row>
    <row r="6988" spans="1:8" x14ac:dyDescent="0.25">
      <c r="A6988">
        <v>6</v>
      </c>
      <c r="B6988">
        <v>27</v>
      </c>
      <c r="C6988">
        <v>5</v>
      </c>
      <c r="D6988">
        <v>2022</v>
      </c>
      <c r="E6988" s="1">
        <f t="shared" si="109"/>
        <v>44708</v>
      </c>
      <c r="F6988">
        <v>26478</v>
      </c>
      <c r="G6988">
        <f>SUMIF(E:E,E6988,F:F)*VLOOKUP(A6988,Sheet1!$A$1:$E$49,3)</f>
        <v>23172.640657084234</v>
      </c>
      <c r="H6988">
        <f>SUMIF(E:E,E6988,F:F)*VLOOKUP(A6988,Sheet1!$A$1:$E$49,5)</f>
        <v>26505.594411905375</v>
      </c>
    </row>
    <row r="6989" spans="1:8" x14ac:dyDescent="0.25">
      <c r="A6989">
        <v>7</v>
      </c>
      <c r="B6989">
        <v>27</v>
      </c>
      <c r="C6989">
        <v>5</v>
      </c>
      <c r="D6989">
        <v>2022</v>
      </c>
      <c r="E6989" s="1">
        <f t="shared" si="109"/>
        <v>44708</v>
      </c>
      <c r="F6989">
        <v>26527</v>
      </c>
      <c r="G6989">
        <f>SUMIF(E:E,E6989,F:F)*VLOOKUP(A6989,Sheet1!$A$1:$E$49,3)</f>
        <v>22306.37371663249</v>
      </c>
      <c r="H6989">
        <f>SUMIF(E:E,E6989,F:F)*VLOOKUP(A6989,Sheet1!$A$1:$E$49,5)</f>
        <v>27659.725581225775</v>
      </c>
    </row>
    <row r="6990" spans="1:8" x14ac:dyDescent="0.25">
      <c r="A6990">
        <v>8</v>
      </c>
      <c r="B6990">
        <v>27</v>
      </c>
      <c r="C6990">
        <v>5</v>
      </c>
      <c r="D6990">
        <v>2022</v>
      </c>
      <c r="E6990" s="1">
        <f t="shared" si="109"/>
        <v>44708</v>
      </c>
      <c r="F6990">
        <v>26396</v>
      </c>
      <c r="G6990">
        <f>SUMIF(E:E,E6990,F:F)*VLOOKUP(A6990,Sheet1!$A$1:$E$49,3)</f>
        <v>21873.240246406625</v>
      </c>
      <c r="H6990">
        <f>SUMIF(E:E,E6990,F:F)*VLOOKUP(A6990,Sheet1!$A$1:$E$49,5)</f>
        <v>28814.053199177313</v>
      </c>
    </row>
    <row r="6991" spans="1:8" x14ac:dyDescent="0.25">
      <c r="A6991">
        <v>9</v>
      </c>
      <c r="B6991">
        <v>27</v>
      </c>
      <c r="C6991">
        <v>5</v>
      </c>
      <c r="D6991">
        <v>2022</v>
      </c>
      <c r="E6991" s="1">
        <f t="shared" si="109"/>
        <v>44708</v>
      </c>
      <c r="F6991">
        <v>26464</v>
      </c>
      <c r="G6991">
        <f>SUMIF(E:E,E6991,F:F)*VLOOKUP(A6991,Sheet1!$A$1:$E$49,3)</f>
        <v>21512.295687885049</v>
      </c>
      <c r="H6991">
        <f>SUMIF(E:E,E6991,F:F)*VLOOKUP(A6991,Sheet1!$A$1:$E$49,5)</f>
        <v>29960.350660881861</v>
      </c>
    </row>
    <row r="6992" spans="1:8" x14ac:dyDescent="0.25">
      <c r="A6992">
        <v>10</v>
      </c>
      <c r="B6992">
        <v>27</v>
      </c>
      <c r="C6992">
        <v>5</v>
      </c>
      <c r="D6992">
        <v>2022</v>
      </c>
      <c r="E6992" s="1">
        <f t="shared" si="109"/>
        <v>44708</v>
      </c>
      <c r="F6992">
        <v>26899</v>
      </c>
      <c r="G6992">
        <f>SUMIF(E:E,E6992,F:F)*VLOOKUP(A6992,Sheet1!$A$1:$E$49,3)</f>
        <v>21367.917864476432</v>
      </c>
      <c r="H6992">
        <f>SUMIF(E:E,E6992,F:F)*VLOOKUP(A6992,Sheet1!$A$1:$E$49,5)</f>
        <v>31090.007651937933</v>
      </c>
    </row>
    <row r="6993" spans="1:8" x14ac:dyDescent="0.25">
      <c r="A6993">
        <v>11</v>
      </c>
      <c r="B6993">
        <v>27</v>
      </c>
      <c r="C6993">
        <v>5</v>
      </c>
      <c r="D6993">
        <v>2022</v>
      </c>
      <c r="E6993" s="1">
        <f t="shared" si="109"/>
        <v>44708</v>
      </c>
      <c r="F6993">
        <v>28504</v>
      </c>
      <c r="G6993">
        <f>SUMIF(E:E,E6993,F:F)*VLOOKUP(A6993,Sheet1!$A$1:$E$49,3)</f>
        <v>22450.751540041107</v>
      </c>
      <c r="H6993">
        <f>SUMIF(E:E,E6993,F:F)*VLOOKUP(A6993,Sheet1!$A$1:$E$49,5)</f>
        <v>32194.131497897983</v>
      </c>
    </row>
    <row r="6994" spans="1:8" x14ac:dyDescent="0.25">
      <c r="A6994">
        <v>12</v>
      </c>
      <c r="B6994">
        <v>27</v>
      </c>
      <c r="C6994">
        <v>5</v>
      </c>
      <c r="D6994">
        <v>2022</v>
      </c>
      <c r="E6994" s="1">
        <f t="shared" si="109"/>
        <v>44708</v>
      </c>
      <c r="F6994">
        <v>30348</v>
      </c>
      <c r="G6994">
        <f>SUMIF(E:E,E6994,F:F)*VLOOKUP(A6994,Sheet1!$A$1:$E$49,3)</f>
        <v>25482.685831622224</v>
      </c>
      <c r="H6994">
        <f>SUMIF(E:E,E6994,F:F)*VLOOKUP(A6994,Sheet1!$A$1:$E$49,5)</f>
        <v>33263.658940026944</v>
      </c>
    </row>
    <row r="6995" spans="1:8" x14ac:dyDescent="0.25">
      <c r="A6995">
        <v>13</v>
      </c>
      <c r="B6995">
        <v>27</v>
      </c>
      <c r="C6995">
        <v>5</v>
      </c>
      <c r="D6995">
        <v>2022</v>
      </c>
      <c r="E6995" s="1">
        <f t="shared" si="109"/>
        <v>44708</v>
      </c>
      <c r="F6995">
        <v>32548</v>
      </c>
      <c r="G6995">
        <f>SUMIF(E:E,E6995,F:F)*VLOOKUP(A6995,Sheet1!$A$1:$E$49,3)</f>
        <v>27287.408624229833</v>
      </c>
      <c r="H6995">
        <f>SUMIF(E:E,E6995,F:F)*VLOOKUP(A6995,Sheet1!$A$1:$E$49,5)</f>
        <v>34289.47649554153</v>
      </c>
    </row>
    <row r="6996" spans="1:8" x14ac:dyDescent="0.25">
      <c r="A6996">
        <v>14</v>
      </c>
      <c r="B6996">
        <v>27</v>
      </c>
      <c r="C6996">
        <v>5</v>
      </c>
      <c r="D6996">
        <v>2022</v>
      </c>
      <c r="E6996" s="1">
        <f t="shared" si="109"/>
        <v>44708</v>
      </c>
      <c r="F6996">
        <v>33609</v>
      </c>
      <c r="G6996">
        <f>SUMIF(E:E,E6996,F:F)*VLOOKUP(A6996,Sheet1!$A$1:$E$49,3)</f>
        <v>30391.531827515373</v>
      </c>
      <c r="H6996">
        <f>SUMIF(E:E,E6996,F:F)*VLOOKUP(A6996,Sheet1!$A$1:$E$49,5)</f>
        <v>35262.547256106191</v>
      </c>
    </row>
    <row r="6997" spans="1:8" x14ac:dyDescent="0.25">
      <c r="A6997">
        <v>15</v>
      </c>
      <c r="B6997">
        <v>27</v>
      </c>
      <c r="C6997">
        <v>5</v>
      </c>
      <c r="D6997">
        <v>2022</v>
      </c>
      <c r="E6997" s="1">
        <f t="shared" si="109"/>
        <v>44708</v>
      </c>
      <c r="F6997">
        <v>35334</v>
      </c>
      <c r="G6997">
        <f>SUMIF(E:E,E6997,F:F)*VLOOKUP(A6997,Sheet1!$A$1:$E$49,3)</f>
        <v>33567.843942505155</v>
      </c>
      <c r="H6997">
        <f>SUMIF(E:E,E6997,F:F)*VLOOKUP(A6997,Sheet1!$A$1:$E$49,5)</f>
        <v>36174.041720097775</v>
      </c>
    </row>
    <row r="6998" spans="1:8" x14ac:dyDescent="0.25">
      <c r="A6998">
        <v>16</v>
      </c>
      <c r="B6998">
        <v>27</v>
      </c>
      <c r="C6998">
        <v>5</v>
      </c>
      <c r="D6998">
        <v>2022</v>
      </c>
      <c r="E6998" s="1">
        <f t="shared" si="109"/>
        <v>44708</v>
      </c>
      <c r="F6998">
        <v>36103</v>
      </c>
      <c r="G6998">
        <f>SUMIF(E:E,E6998,F:F)*VLOOKUP(A6998,Sheet1!$A$1:$E$49,3)</f>
        <v>35300.377823408526</v>
      </c>
      <c r="H6998">
        <f>SUMIF(E:E,E6998,F:F)*VLOOKUP(A6998,Sheet1!$A$1:$E$49,5)</f>
        <v>37015.470052381912</v>
      </c>
    </row>
    <row r="6999" spans="1:8" x14ac:dyDescent="0.25">
      <c r="A6999">
        <v>17</v>
      </c>
      <c r="B6999">
        <v>27</v>
      </c>
      <c r="C6999">
        <v>5</v>
      </c>
      <c r="D6999">
        <v>2022</v>
      </c>
      <c r="E6999" s="1">
        <f t="shared" si="109"/>
        <v>44708</v>
      </c>
      <c r="F6999">
        <v>36540</v>
      </c>
      <c r="G6999">
        <f>SUMIF(E:E,E6999,F:F)*VLOOKUP(A6999,Sheet1!$A$1:$E$49,3)</f>
        <v>35011.622176591292</v>
      </c>
      <c r="H6999">
        <f>SUMIF(E:E,E6999,F:F)*VLOOKUP(A6999,Sheet1!$A$1:$E$49,5)</f>
        <v>37778.813028869808</v>
      </c>
    </row>
    <row r="7000" spans="1:8" x14ac:dyDescent="0.25">
      <c r="A7000">
        <v>18</v>
      </c>
      <c r="B7000">
        <v>27</v>
      </c>
      <c r="C7000">
        <v>5</v>
      </c>
      <c r="D7000">
        <v>2022</v>
      </c>
      <c r="E7000" s="1">
        <f t="shared" si="109"/>
        <v>44708</v>
      </c>
      <c r="F7000">
        <v>36716</v>
      </c>
      <c r="G7000">
        <f>SUMIF(E:E,E7000,F:F)*VLOOKUP(A7000,Sheet1!$A$1:$E$49,3)</f>
        <v>33062.52156057494</v>
      </c>
      <c r="H7000">
        <f>SUMIF(E:E,E7000,F:F)*VLOOKUP(A7000,Sheet1!$A$1:$E$49,5)</f>
        <v>38456.64885880467</v>
      </c>
    </row>
    <row r="7001" spans="1:8" x14ac:dyDescent="0.25">
      <c r="A7001">
        <v>19</v>
      </c>
      <c r="B7001">
        <v>27</v>
      </c>
      <c r="C7001">
        <v>5</v>
      </c>
      <c r="D7001">
        <v>2022</v>
      </c>
      <c r="E7001" s="1">
        <f t="shared" si="109"/>
        <v>44708</v>
      </c>
      <c r="F7001">
        <v>37086</v>
      </c>
      <c r="G7001">
        <f>SUMIF(E:E,E7001,F:F)*VLOOKUP(A7001,Sheet1!$A$1:$E$49,3)</f>
        <v>32557.199178644722</v>
      </c>
      <c r="H7001">
        <f>SUMIF(E:E,E7001,F:F)*VLOOKUP(A7001,Sheet1!$A$1:$E$49,5)</f>
        <v>39042.273090136492</v>
      </c>
    </row>
    <row r="7002" spans="1:8" x14ac:dyDescent="0.25">
      <c r="A7002">
        <v>20</v>
      </c>
      <c r="B7002">
        <v>27</v>
      </c>
      <c r="C7002">
        <v>5</v>
      </c>
      <c r="D7002">
        <v>2022</v>
      </c>
      <c r="E7002" s="1">
        <f t="shared" si="109"/>
        <v>44708</v>
      </c>
      <c r="F7002">
        <v>37317</v>
      </c>
      <c r="G7002">
        <f>SUMIF(E:E,E7002,F:F)*VLOOKUP(A7002,Sheet1!$A$1:$E$49,3)</f>
        <v>33062.52156057494</v>
      </c>
      <c r="H7002">
        <f>SUMIF(E:E,E7002,F:F)*VLOOKUP(A7002,Sheet1!$A$1:$E$49,5)</f>
        <v>39529.808894522932</v>
      </c>
    </row>
    <row r="7003" spans="1:8" x14ac:dyDescent="0.25">
      <c r="A7003">
        <v>21</v>
      </c>
      <c r="B7003">
        <v>27</v>
      </c>
      <c r="C7003">
        <v>5</v>
      </c>
      <c r="D7003">
        <v>2022</v>
      </c>
      <c r="E7003" s="1">
        <f t="shared" si="109"/>
        <v>44708</v>
      </c>
      <c r="F7003">
        <v>37287</v>
      </c>
      <c r="G7003">
        <f>SUMIF(E:E,E7003,F:F)*VLOOKUP(A7003,Sheet1!$A$1:$E$49,3)</f>
        <v>33567.843942505155</v>
      </c>
      <c r="H7003">
        <f>SUMIF(E:E,E7003,F:F)*VLOOKUP(A7003,Sheet1!$A$1:$E$49,5)</f>
        <v>39914.305197779264</v>
      </c>
    </row>
    <row r="7004" spans="1:8" x14ac:dyDescent="0.25">
      <c r="A7004">
        <v>22</v>
      </c>
      <c r="B7004">
        <v>27</v>
      </c>
      <c r="C7004">
        <v>5</v>
      </c>
      <c r="D7004">
        <v>2022</v>
      </c>
      <c r="E7004" s="1">
        <f t="shared" si="109"/>
        <v>44708</v>
      </c>
      <c r="F7004">
        <v>37284</v>
      </c>
      <c r="G7004">
        <f>SUMIF(E:E,E7004,F:F)*VLOOKUP(A7004,Sheet1!$A$1:$E$49,3)</f>
        <v>34145.355236139614</v>
      </c>
      <c r="H7004">
        <f>SUMIF(E:E,E7004,F:F)*VLOOKUP(A7004,Sheet1!$A$1:$E$49,5)</f>
        <v>40191.820365584645</v>
      </c>
    </row>
    <row r="7005" spans="1:8" x14ac:dyDescent="0.25">
      <c r="A7005">
        <v>23</v>
      </c>
      <c r="B7005">
        <v>27</v>
      </c>
      <c r="C7005">
        <v>5</v>
      </c>
      <c r="D7005">
        <v>2022</v>
      </c>
      <c r="E7005" s="1">
        <f t="shared" si="109"/>
        <v>44708</v>
      </c>
      <c r="F7005">
        <v>37555</v>
      </c>
      <c r="G7005">
        <f>SUMIF(E:E,E7005,F:F)*VLOOKUP(A7005,Sheet1!$A$1:$E$49,3)</f>
        <v>34217.544147843852</v>
      </c>
      <c r="H7005">
        <f>SUMIF(E:E,E7005,F:F)*VLOOKUP(A7005,Sheet1!$A$1:$E$49,5)</f>
        <v>40359.489466841231</v>
      </c>
    </row>
    <row r="7006" spans="1:8" x14ac:dyDescent="0.25">
      <c r="A7006">
        <v>24</v>
      </c>
      <c r="B7006">
        <v>27</v>
      </c>
      <c r="C7006">
        <v>5</v>
      </c>
      <c r="D7006">
        <v>2022</v>
      </c>
      <c r="E7006" s="1">
        <f t="shared" si="109"/>
        <v>44708</v>
      </c>
      <c r="F7006">
        <v>37321</v>
      </c>
      <c r="G7006">
        <f>SUMIF(E:E,E7006,F:F)*VLOOKUP(A7006,Sheet1!$A$1:$E$49,3)</f>
        <v>34434.110882956833</v>
      </c>
      <c r="H7006">
        <f>SUMIF(E:E,E7006,F:F)*VLOOKUP(A7006,Sheet1!$A$1:$E$49,5)</f>
        <v>40415.573509675101</v>
      </c>
    </row>
    <row r="7007" spans="1:8" x14ac:dyDescent="0.25">
      <c r="A7007">
        <v>25</v>
      </c>
      <c r="B7007">
        <v>27</v>
      </c>
      <c r="C7007">
        <v>5</v>
      </c>
      <c r="D7007">
        <v>2022</v>
      </c>
      <c r="E7007" s="1">
        <f t="shared" si="109"/>
        <v>44708</v>
      </c>
      <c r="F7007">
        <v>37137</v>
      </c>
      <c r="G7007">
        <f>SUMIF(E:E,E7007,F:F)*VLOOKUP(A7007,Sheet1!$A$1:$E$49,3)</f>
        <v>34722.866529774074</v>
      </c>
      <c r="H7007">
        <f>SUMIF(E:E,E7007,F:F)*VLOOKUP(A7007,Sheet1!$A$1:$E$49,5)</f>
        <v>40359.489466841231</v>
      </c>
    </row>
    <row r="7008" spans="1:8" x14ac:dyDescent="0.25">
      <c r="A7008">
        <v>26</v>
      </c>
      <c r="B7008">
        <v>27</v>
      </c>
      <c r="C7008">
        <v>5</v>
      </c>
      <c r="D7008">
        <v>2022</v>
      </c>
      <c r="E7008" s="1">
        <f t="shared" si="109"/>
        <v>44708</v>
      </c>
      <c r="F7008">
        <v>36721</v>
      </c>
      <c r="G7008">
        <f>SUMIF(E:E,E7008,F:F)*VLOOKUP(A7008,Sheet1!$A$1:$E$49,3)</f>
        <v>34361.921971252596</v>
      </c>
      <c r="H7008">
        <f>SUMIF(E:E,E7008,F:F)*VLOOKUP(A7008,Sheet1!$A$1:$E$49,5)</f>
        <v>40191.820365584645</v>
      </c>
    </row>
    <row r="7009" spans="1:8" x14ac:dyDescent="0.25">
      <c r="A7009">
        <v>27</v>
      </c>
      <c r="B7009">
        <v>27</v>
      </c>
      <c r="C7009">
        <v>5</v>
      </c>
      <c r="D7009">
        <v>2022</v>
      </c>
      <c r="E7009" s="1">
        <f t="shared" si="109"/>
        <v>44708</v>
      </c>
      <c r="F7009">
        <v>36479</v>
      </c>
      <c r="G7009">
        <f>SUMIF(E:E,E7009,F:F)*VLOOKUP(A7009,Sheet1!$A$1:$E$49,3)</f>
        <v>33784.410677618143</v>
      </c>
      <c r="H7009">
        <f>SUMIF(E:E,E7009,F:F)*VLOOKUP(A7009,Sheet1!$A$1:$E$49,5)</f>
        <v>39914.305197779264</v>
      </c>
    </row>
    <row r="7010" spans="1:8" x14ac:dyDescent="0.25">
      <c r="A7010">
        <v>28</v>
      </c>
      <c r="B7010">
        <v>27</v>
      </c>
      <c r="C7010">
        <v>5</v>
      </c>
      <c r="D7010">
        <v>2022</v>
      </c>
      <c r="E7010" s="1">
        <f t="shared" si="109"/>
        <v>44708</v>
      </c>
      <c r="F7010">
        <v>35807</v>
      </c>
      <c r="G7010">
        <f>SUMIF(E:E,E7010,F:F)*VLOOKUP(A7010,Sheet1!$A$1:$E$49,3)</f>
        <v>33279.088295687929</v>
      </c>
      <c r="H7010">
        <f>SUMIF(E:E,E7010,F:F)*VLOOKUP(A7010,Sheet1!$A$1:$E$49,5)</f>
        <v>39529.808894522932</v>
      </c>
    </row>
    <row r="7011" spans="1:8" x14ac:dyDescent="0.25">
      <c r="A7011">
        <v>29</v>
      </c>
      <c r="B7011">
        <v>27</v>
      </c>
      <c r="C7011">
        <v>5</v>
      </c>
      <c r="D7011">
        <v>2022</v>
      </c>
      <c r="E7011" s="1">
        <f t="shared" si="109"/>
        <v>44708</v>
      </c>
      <c r="F7011">
        <v>34912</v>
      </c>
      <c r="G7011">
        <f>SUMIF(E:E,E7011,F:F)*VLOOKUP(A7011,Sheet1!$A$1:$E$49,3)</f>
        <v>33423.466119096403</v>
      </c>
      <c r="H7011">
        <f>SUMIF(E:E,E7011,F:F)*VLOOKUP(A7011,Sheet1!$A$1:$E$49,5)</f>
        <v>39042.273090136492</v>
      </c>
    </row>
    <row r="7012" spans="1:8" x14ac:dyDescent="0.25">
      <c r="A7012">
        <v>30</v>
      </c>
      <c r="B7012">
        <v>27</v>
      </c>
      <c r="C7012">
        <v>5</v>
      </c>
      <c r="D7012">
        <v>2022</v>
      </c>
      <c r="E7012" s="1">
        <f t="shared" si="109"/>
        <v>44708</v>
      </c>
      <c r="F7012">
        <v>34304</v>
      </c>
      <c r="G7012">
        <f>SUMIF(E:E,E7012,F:F)*VLOOKUP(A7012,Sheet1!$A$1:$E$49,3)</f>
        <v>34145.355236139614</v>
      </c>
      <c r="H7012">
        <f>SUMIF(E:E,E7012,F:F)*VLOOKUP(A7012,Sheet1!$A$1:$E$49,5)</f>
        <v>38456.64885880467</v>
      </c>
    </row>
    <row r="7013" spans="1:8" x14ac:dyDescent="0.25">
      <c r="A7013">
        <v>31</v>
      </c>
      <c r="B7013">
        <v>27</v>
      </c>
      <c r="C7013">
        <v>5</v>
      </c>
      <c r="D7013">
        <v>2022</v>
      </c>
      <c r="E7013" s="1">
        <f t="shared" si="109"/>
        <v>44708</v>
      </c>
      <c r="F7013">
        <v>34443</v>
      </c>
      <c r="G7013">
        <f>SUMIF(E:E,E7013,F:F)*VLOOKUP(A7013,Sheet1!$A$1:$E$49,3)</f>
        <v>34506.299794661078</v>
      </c>
      <c r="H7013">
        <f>SUMIF(E:E,E7013,F:F)*VLOOKUP(A7013,Sheet1!$A$1:$E$49,5)</f>
        <v>37778.813028869808</v>
      </c>
    </row>
    <row r="7014" spans="1:8" x14ac:dyDescent="0.25">
      <c r="A7014">
        <v>32</v>
      </c>
      <c r="B7014">
        <v>27</v>
      </c>
      <c r="C7014">
        <v>5</v>
      </c>
      <c r="D7014">
        <v>2022</v>
      </c>
      <c r="E7014" s="1">
        <f t="shared" si="109"/>
        <v>44708</v>
      </c>
      <c r="F7014">
        <v>34719</v>
      </c>
      <c r="G7014">
        <f>SUMIF(E:E,E7014,F:F)*VLOOKUP(A7014,Sheet1!$A$1:$E$49,3)</f>
        <v>37466.045174537874</v>
      </c>
      <c r="H7014">
        <f>SUMIF(E:E,E7014,F:F)*VLOOKUP(A7014,Sheet1!$A$1:$E$49,5)</f>
        <v>37015.470052381912</v>
      </c>
    </row>
    <row r="7015" spans="1:8" x14ac:dyDescent="0.25">
      <c r="A7015">
        <v>33</v>
      </c>
      <c r="B7015">
        <v>27</v>
      </c>
      <c r="C7015">
        <v>5</v>
      </c>
      <c r="D7015">
        <v>2022</v>
      </c>
      <c r="E7015" s="1">
        <f t="shared" si="109"/>
        <v>44708</v>
      </c>
      <c r="F7015">
        <v>35687</v>
      </c>
      <c r="G7015">
        <f>SUMIF(E:E,E7015,F:F)*VLOOKUP(A7015,Sheet1!$A$1:$E$49,3)</f>
        <v>39270.767967145752</v>
      </c>
      <c r="H7015">
        <f>SUMIF(E:E,E7015,F:F)*VLOOKUP(A7015,Sheet1!$A$1:$E$49,5)</f>
        <v>36174.041720097775</v>
      </c>
    </row>
    <row r="7016" spans="1:8" x14ac:dyDescent="0.25">
      <c r="A7016">
        <v>34</v>
      </c>
      <c r="B7016">
        <v>27</v>
      </c>
      <c r="C7016">
        <v>5</v>
      </c>
      <c r="D7016">
        <v>2022</v>
      </c>
      <c r="E7016" s="1">
        <f t="shared" si="109"/>
        <v>44708</v>
      </c>
      <c r="F7016">
        <v>36038</v>
      </c>
      <c r="G7016">
        <f>SUMIF(E:E,E7016,F:F)*VLOOKUP(A7016,Sheet1!$A$1:$E$49,3)</f>
        <v>40931.112936344885</v>
      </c>
      <c r="H7016">
        <f>SUMIF(E:E,E7016,F:F)*VLOOKUP(A7016,Sheet1!$A$1:$E$49,5)</f>
        <v>35262.547256106191</v>
      </c>
    </row>
    <row r="7017" spans="1:8" x14ac:dyDescent="0.25">
      <c r="A7017">
        <v>35</v>
      </c>
      <c r="B7017">
        <v>27</v>
      </c>
      <c r="C7017">
        <v>5</v>
      </c>
      <c r="D7017">
        <v>2022</v>
      </c>
      <c r="E7017" s="1">
        <f t="shared" si="109"/>
        <v>44708</v>
      </c>
      <c r="F7017">
        <v>35615</v>
      </c>
      <c r="G7017">
        <f>SUMIF(E:E,E7017,F:F)*VLOOKUP(A7017,Sheet1!$A$1:$E$49,3)</f>
        <v>42158.324435318304</v>
      </c>
      <c r="H7017">
        <f>SUMIF(E:E,E7017,F:F)*VLOOKUP(A7017,Sheet1!$A$1:$E$49,5)</f>
        <v>34289.47649554153</v>
      </c>
    </row>
    <row r="7018" spans="1:8" x14ac:dyDescent="0.25">
      <c r="A7018">
        <v>36</v>
      </c>
      <c r="B7018">
        <v>27</v>
      </c>
      <c r="C7018">
        <v>5</v>
      </c>
      <c r="D7018">
        <v>2022</v>
      </c>
      <c r="E7018" s="1">
        <f t="shared" si="109"/>
        <v>44708</v>
      </c>
      <c r="F7018">
        <v>34948</v>
      </c>
      <c r="G7018">
        <f>SUMIF(E:E,E7018,F:F)*VLOOKUP(A7018,Sheet1!$A$1:$E$49,3)</f>
        <v>42447.08008213553</v>
      </c>
      <c r="H7018">
        <f>SUMIF(E:E,E7018,F:F)*VLOOKUP(A7018,Sheet1!$A$1:$E$49,5)</f>
        <v>33263.658940026944</v>
      </c>
    </row>
    <row r="7019" spans="1:8" x14ac:dyDescent="0.25">
      <c r="A7019">
        <v>37</v>
      </c>
      <c r="B7019">
        <v>27</v>
      </c>
      <c r="C7019">
        <v>5</v>
      </c>
      <c r="D7019">
        <v>2022</v>
      </c>
      <c r="E7019" s="1">
        <f t="shared" si="109"/>
        <v>44708</v>
      </c>
      <c r="F7019">
        <v>34553</v>
      </c>
      <c r="G7019">
        <f>SUMIF(E:E,E7019,F:F)*VLOOKUP(A7019,Sheet1!$A$1:$E$49,3)</f>
        <v>42519.268993839767</v>
      </c>
      <c r="H7019">
        <f>SUMIF(E:E,E7019,F:F)*VLOOKUP(A7019,Sheet1!$A$1:$E$49,5)</f>
        <v>32194.131497897983</v>
      </c>
    </row>
    <row r="7020" spans="1:8" x14ac:dyDescent="0.25">
      <c r="A7020">
        <v>38</v>
      </c>
      <c r="B7020">
        <v>27</v>
      </c>
      <c r="C7020">
        <v>5</v>
      </c>
      <c r="D7020">
        <v>2022</v>
      </c>
      <c r="E7020" s="1">
        <f t="shared" si="109"/>
        <v>44708</v>
      </c>
      <c r="F7020">
        <v>33843</v>
      </c>
      <c r="G7020">
        <f>SUMIF(E:E,E7020,F:F)*VLOOKUP(A7020,Sheet1!$A$1:$E$49,3)</f>
        <v>42230.513347022541</v>
      </c>
      <c r="H7020">
        <f>SUMIF(E:E,E7020,F:F)*VLOOKUP(A7020,Sheet1!$A$1:$E$49,5)</f>
        <v>31090.007651937933</v>
      </c>
    </row>
    <row r="7021" spans="1:8" x14ac:dyDescent="0.25">
      <c r="A7021">
        <v>39</v>
      </c>
      <c r="B7021">
        <v>27</v>
      </c>
      <c r="C7021">
        <v>5</v>
      </c>
      <c r="D7021">
        <v>2022</v>
      </c>
      <c r="E7021" s="1">
        <f t="shared" si="109"/>
        <v>44708</v>
      </c>
      <c r="F7021">
        <v>33108</v>
      </c>
      <c r="G7021">
        <f>SUMIF(E:E,E7021,F:F)*VLOOKUP(A7021,Sheet1!$A$1:$E$49,3)</f>
        <v>42230.513347022541</v>
      </c>
      <c r="H7021">
        <f>SUMIF(E:E,E7021,F:F)*VLOOKUP(A7021,Sheet1!$A$1:$E$49,5)</f>
        <v>29960.350660881861</v>
      </c>
    </row>
    <row r="7022" spans="1:8" x14ac:dyDescent="0.25">
      <c r="A7022">
        <v>40</v>
      </c>
      <c r="B7022">
        <v>27</v>
      </c>
      <c r="C7022">
        <v>5</v>
      </c>
      <c r="D7022">
        <v>2022</v>
      </c>
      <c r="E7022" s="1">
        <f t="shared" si="109"/>
        <v>44708</v>
      </c>
      <c r="F7022">
        <v>32305</v>
      </c>
      <c r="G7022">
        <f>SUMIF(E:E,E7022,F:F)*VLOOKUP(A7022,Sheet1!$A$1:$E$49,3)</f>
        <v>41219.868583162111</v>
      </c>
      <c r="H7022">
        <f>SUMIF(E:E,E7022,F:F)*VLOOKUP(A7022,Sheet1!$A$1:$E$49,5)</f>
        <v>28814.053199177313</v>
      </c>
    </row>
    <row r="7023" spans="1:8" x14ac:dyDescent="0.25">
      <c r="A7023">
        <v>41</v>
      </c>
      <c r="B7023">
        <v>27</v>
      </c>
      <c r="C7023">
        <v>5</v>
      </c>
      <c r="D7023">
        <v>2022</v>
      </c>
      <c r="E7023" s="1">
        <f t="shared" si="109"/>
        <v>44708</v>
      </c>
      <c r="F7023">
        <v>31202</v>
      </c>
      <c r="G7023">
        <f>SUMIF(E:E,E7023,F:F)*VLOOKUP(A7023,Sheet1!$A$1:$E$49,3)</f>
        <v>39487.33470225874</v>
      </c>
      <c r="H7023">
        <f>SUMIF(E:E,E7023,F:F)*VLOOKUP(A7023,Sheet1!$A$1:$E$49,5)</f>
        <v>27659.725581225775</v>
      </c>
    </row>
    <row r="7024" spans="1:8" x14ac:dyDescent="0.25">
      <c r="A7024">
        <v>42</v>
      </c>
      <c r="B7024">
        <v>27</v>
      </c>
      <c r="C7024">
        <v>5</v>
      </c>
      <c r="D7024">
        <v>2022</v>
      </c>
      <c r="E7024" s="1">
        <f t="shared" si="109"/>
        <v>44708</v>
      </c>
      <c r="F7024">
        <v>30813</v>
      </c>
      <c r="G7024">
        <f>SUMIF(E:E,E7024,F:F)*VLOOKUP(A7024,Sheet1!$A$1:$E$49,3)</f>
        <v>37971.367556468089</v>
      </c>
      <c r="H7024">
        <f>SUMIF(E:E,E7024,F:F)*VLOOKUP(A7024,Sheet1!$A$1:$E$49,5)</f>
        <v>26505.594411905375</v>
      </c>
    </row>
    <row r="7025" spans="1:8" x14ac:dyDescent="0.25">
      <c r="A7025">
        <v>43</v>
      </c>
      <c r="B7025">
        <v>27</v>
      </c>
      <c r="C7025">
        <v>5</v>
      </c>
      <c r="D7025">
        <v>2022</v>
      </c>
      <c r="E7025" s="1">
        <f t="shared" si="109"/>
        <v>44708</v>
      </c>
      <c r="F7025">
        <v>29940</v>
      </c>
      <c r="G7025">
        <f>SUMIF(E:E,E7025,F:F)*VLOOKUP(A7025,Sheet1!$A$1:$E$49,3)</f>
        <v>36960.722792607652</v>
      </c>
      <c r="H7025">
        <f>SUMIF(E:E,E7025,F:F)*VLOOKUP(A7025,Sheet1!$A$1:$E$49,5)</f>
        <v>25359.413166013004</v>
      </c>
    </row>
    <row r="7026" spans="1:8" x14ac:dyDescent="0.25">
      <c r="A7026">
        <v>44</v>
      </c>
      <c r="B7026">
        <v>27</v>
      </c>
      <c r="C7026">
        <v>5</v>
      </c>
      <c r="D7026">
        <v>2022</v>
      </c>
      <c r="E7026" s="1">
        <f t="shared" si="109"/>
        <v>44708</v>
      </c>
      <c r="F7026">
        <v>28915</v>
      </c>
      <c r="G7026">
        <f>SUMIF(E:E,E7026,F:F)*VLOOKUP(A7026,Sheet1!$A$1:$E$49,3)</f>
        <v>34073.166324435369</v>
      </c>
      <c r="H7026">
        <f>SUMIF(E:E,E7026,F:F)*VLOOKUP(A7026,Sheet1!$A$1:$E$49,5)</f>
        <v>24228.385837392452</v>
      </c>
    </row>
    <row r="7027" spans="1:8" x14ac:dyDescent="0.25">
      <c r="A7027">
        <v>45</v>
      </c>
      <c r="B7027">
        <v>27</v>
      </c>
      <c r="C7027">
        <v>5</v>
      </c>
      <c r="D7027">
        <v>2022</v>
      </c>
      <c r="E7027" s="1">
        <f t="shared" si="109"/>
        <v>44708</v>
      </c>
      <c r="F7027">
        <v>28218</v>
      </c>
      <c r="G7027">
        <f>SUMIF(E:E,E7027,F:F)*VLOOKUP(A7027,Sheet1!$A$1:$E$49,3)</f>
        <v>30752.47638603684</v>
      </c>
      <c r="H7027">
        <f>SUMIF(E:E,E7027,F:F)*VLOOKUP(A7027,Sheet1!$A$1:$E$49,5)</f>
        <v>23119.104426099515</v>
      </c>
    </row>
    <row r="7028" spans="1:8" x14ac:dyDescent="0.25">
      <c r="A7028">
        <v>46</v>
      </c>
      <c r="B7028">
        <v>27</v>
      </c>
      <c r="C7028">
        <v>5</v>
      </c>
      <c r="D7028">
        <v>2022</v>
      </c>
      <c r="E7028" s="1">
        <f t="shared" si="109"/>
        <v>44708</v>
      </c>
      <c r="F7028">
        <v>26835</v>
      </c>
      <c r="G7028">
        <f>SUMIF(E:E,E7028,F:F)*VLOOKUP(A7028,Sheet1!$A$1:$E$49,3)</f>
        <v>27287.408624229833</v>
      </c>
      <c r="H7028">
        <f>SUMIF(E:E,E7028,F:F)*VLOOKUP(A7028,Sheet1!$A$1:$E$49,5)</f>
        <v>22037.500660838225</v>
      </c>
    </row>
    <row r="7029" spans="1:8" x14ac:dyDescent="0.25">
      <c r="A7029">
        <v>47</v>
      </c>
      <c r="B7029">
        <v>27</v>
      </c>
      <c r="C7029">
        <v>5</v>
      </c>
      <c r="D7029">
        <v>2022</v>
      </c>
      <c r="E7029" s="1">
        <f t="shared" si="109"/>
        <v>44708</v>
      </c>
      <c r="F7029">
        <v>25872</v>
      </c>
      <c r="G7029">
        <f>SUMIF(E:E,E7029,F:F)*VLOOKUP(A7029,Sheet1!$A$1:$E$49,3)</f>
        <v>26132.386036961048</v>
      </c>
      <c r="H7029">
        <f>SUMIF(E:E,E7029,F:F)*VLOOKUP(A7029,Sheet1!$A$1:$E$49,5)</f>
        <v>20988.811995187516</v>
      </c>
    </row>
    <row r="7030" spans="1:8" x14ac:dyDescent="0.25">
      <c r="A7030">
        <v>48</v>
      </c>
      <c r="B7030">
        <v>27</v>
      </c>
      <c r="C7030">
        <v>5</v>
      </c>
      <c r="D7030">
        <v>2022</v>
      </c>
      <c r="E7030" s="1">
        <f t="shared" si="109"/>
        <v>44708</v>
      </c>
      <c r="F7030">
        <v>25207</v>
      </c>
      <c r="G7030">
        <f>SUMIF(E:E,E7030,F:F)*VLOOKUP(A7030,Sheet1!$A$1:$E$49,3)</f>
        <v>25915.819301848092</v>
      </c>
      <c r="H7030">
        <f>SUMIF(E:E,E7030,F:F)*VLOOKUP(A7030,Sheet1!$A$1:$E$49,5)</f>
        <v>19977.56157982512</v>
      </c>
    </row>
    <row r="7031" spans="1:8" x14ac:dyDescent="0.25">
      <c r="A7031">
        <v>1</v>
      </c>
      <c r="B7031">
        <v>28</v>
      </c>
      <c r="C7031">
        <v>5</v>
      </c>
      <c r="D7031">
        <v>2022</v>
      </c>
      <c r="E7031" s="1">
        <f t="shared" si="109"/>
        <v>44709</v>
      </c>
      <c r="F7031">
        <v>25109</v>
      </c>
      <c r="G7031">
        <f>SUMIF(E:E,E7031,F:F)*VLOOKUP(A7031,Sheet1!$A$1:$E$49,3)</f>
        <v>21744.329102109426</v>
      </c>
      <c r="H7031">
        <f>SUMIF(E:E,E7031,F:F)*VLOOKUP(A7031,Sheet1!$A$1:$E$49,5)</f>
        <v>17610.388086519561</v>
      </c>
    </row>
    <row r="7032" spans="1:8" x14ac:dyDescent="0.25">
      <c r="A7032">
        <v>2</v>
      </c>
      <c r="B7032">
        <v>28</v>
      </c>
      <c r="C7032">
        <v>5</v>
      </c>
      <c r="D7032">
        <v>2022</v>
      </c>
      <c r="E7032" s="1">
        <f t="shared" si="109"/>
        <v>44709</v>
      </c>
      <c r="F7032">
        <v>24685</v>
      </c>
      <c r="G7032">
        <f>SUMIF(E:E,E7032,F:F)*VLOOKUP(A7032,Sheet1!$A$1:$E$49,3)</f>
        <v>21441.483292887857</v>
      </c>
      <c r="H7032">
        <f>SUMIF(E:E,E7032,F:F)*VLOOKUP(A7032,Sheet1!$A$1:$E$49,5)</f>
        <v>18490.276590369984</v>
      </c>
    </row>
    <row r="7033" spans="1:8" x14ac:dyDescent="0.25">
      <c r="A7033">
        <v>3</v>
      </c>
      <c r="B7033">
        <v>28</v>
      </c>
      <c r="C7033">
        <v>5</v>
      </c>
      <c r="D7033">
        <v>2022</v>
      </c>
      <c r="E7033" s="1">
        <f t="shared" si="109"/>
        <v>44709</v>
      </c>
      <c r="F7033">
        <v>23916</v>
      </c>
      <c r="G7033">
        <f>SUMIF(E:E,E7033,F:F)*VLOOKUP(A7033,Sheet1!$A$1:$E$49,3)</f>
        <v>20896.360836289015</v>
      </c>
      <c r="H7033">
        <f>SUMIF(E:E,E7033,F:F)*VLOOKUP(A7033,Sheet1!$A$1:$E$49,5)</f>
        <v>19397.782077886834</v>
      </c>
    </row>
    <row r="7034" spans="1:8" x14ac:dyDescent="0.25">
      <c r="A7034">
        <v>4</v>
      </c>
      <c r="B7034">
        <v>28</v>
      </c>
      <c r="C7034">
        <v>5</v>
      </c>
      <c r="D7034">
        <v>2022</v>
      </c>
      <c r="E7034" s="1">
        <f t="shared" si="109"/>
        <v>44709</v>
      </c>
      <c r="F7034">
        <v>23735</v>
      </c>
      <c r="G7034">
        <f>SUMIF(E:E,E7034,F:F)*VLOOKUP(A7034,Sheet1!$A$1:$E$49,3)</f>
        <v>20532.945865223122</v>
      </c>
      <c r="H7034">
        <f>SUMIF(E:E,E7034,F:F)*VLOOKUP(A7034,Sheet1!$A$1:$E$49,5)</f>
        <v>20328.51013217165</v>
      </c>
    </row>
    <row r="7035" spans="1:8" x14ac:dyDescent="0.25">
      <c r="A7035">
        <v>5</v>
      </c>
      <c r="B7035">
        <v>28</v>
      </c>
      <c r="C7035">
        <v>5</v>
      </c>
      <c r="D7035">
        <v>2022</v>
      </c>
      <c r="E7035" s="1">
        <f t="shared" si="109"/>
        <v>44709</v>
      </c>
      <c r="F7035">
        <v>23483</v>
      </c>
      <c r="G7035">
        <f>SUMIF(E:E,E7035,F:F)*VLOOKUP(A7035,Sheet1!$A$1:$E$49,3)</f>
        <v>20108.96173231291</v>
      </c>
      <c r="H7035">
        <f>SUMIF(E:E,E7035,F:F)*VLOOKUP(A7035,Sheet1!$A$1:$E$49,5)</f>
        <v>21277.48381386618</v>
      </c>
    </row>
    <row r="7036" spans="1:8" x14ac:dyDescent="0.25">
      <c r="A7036">
        <v>6</v>
      </c>
      <c r="B7036">
        <v>28</v>
      </c>
      <c r="C7036">
        <v>5</v>
      </c>
      <c r="D7036">
        <v>2022</v>
      </c>
      <c r="E7036" s="1">
        <f t="shared" si="109"/>
        <v>44709</v>
      </c>
      <c r="F7036">
        <v>23248</v>
      </c>
      <c r="G7036">
        <f>SUMIF(E:E,E7036,F:F)*VLOOKUP(A7036,Sheet1!$A$1:$E$49,3)</f>
        <v>19442.700952025425</v>
      </c>
      <c r="H7036">
        <f>SUMIF(E:E,E7036,F:F)*VLOOKUP(A7036,Sheet1!$A$1:$E$49,5)</f>
        <v>22239.172191573467</v>
      </c>
    </row>
    <row r="7037" spans="1:8" x14ac:dyDescent="0.25">
      <c r="A7037">
        <v>7</v>
      </c>
      <c r="B7037">
        <v>28</v>
      </c>
      <c r="C7037">
        <v>5</v>
      </c>
      <c r="D7037">
        <v>2022</v>
      </c>
      <c r="E7037" s="1">
        <f t="shared" si="109"/>
        <v>44709</v>
      </c>
      <c r="F7037">
        <v>23034</v>
      </c>
      <c r="G7037">
        <f>SUMIF(E:E,E7037,F:F)*VLOOKUP(A7037,Sheet1!$A$1:$E$49,3)</f>
        <v>18715.871009893639</v>
      </c>
      <c r="H7037">
        <f>SUMIF(E:E,E7037,F:F)*VLOOKUP(A7037,Sheet1!$A$1:$E$49,5)</f>
        <v>23207.530848516086</v>
      </c>
    </row>
    <row r="7038" spans="1:8" x14ac:dyDescent="0.25">
      <c r="A7038">
        <v>8</v>
      </c>
      <c r="B7038">
        <v>28</v>
      </c>
      <c r="C7038">
        <v>5</v>
      </c>
      <c r="D7038">
        <v>2022</v>
      </c>
      <c r="E7038" s="1">
        <f t="shared" si="109"/>
        <v>44709</v>
      </c>
      <c r="F7038">
        <v>22826</v>
      </c>
      <c r="G7038">
        <f>SUMIF(E:E,E7038,F:F)*VLOOKUP(A7038,Sheet1!$A$1:$E$49,3)</f>
        <v>18352.456038827746</v>
      </c>
      <c r="H7038">
        <f>SUMIF(E:E,E7038,F:F)*VLOOKUP(A7038,Sheet1!$A$1:$E$49,5)</f>
        <v>24176.054333112319</v>
      </c>
    </row>
    <row r="7039" spans="1:8" x14ac:dyDescent="0.25">
      <c r="A7039">
        <v>9</v>
      </c>
      <c r="B7039">
        <v>28</v>
      </c>
      <c r="C7039">
        <v>5</v>
      </c>
      <c r="D7039">
        <v>2022</v>
      </c>
      <c r="E7039" s="1">
        <f t="shared" si="109"/>
        <v>44709</v>
      </c>
      <c r="F7039">
        <v>22627</v>
      </c>
      <c r="G7039">
        <f>SUMIF(E:E,E7039,F:F)*VLOOKUP(A7039,Sheet1!$A$1:$E$49,3)</f>
        <v>18049.610229606154</v>
      </c>
      <c r="H7039">
        <f>SUMIF(E:E,E7039,F:F)*VLOOKUP(A7039,Sheet1!$A$1:$E$49,5)</f>
        <v>25137.840220176244</v>
      </c>
    </row>
    <row r="7040" spans="1:8" x14ac:dyDescent="0.25">
      <c r="A7040">
        <v>10</v>
      </c>
      <c r="B7040">
        <v>28</v>
      </c>
      <c r="C7040">
        <v>5</v>
      </c>
      <c r="D7040">
        <v>2022</v>
      </c>
      <c r="E7040" s="1">
        <f t="shared" si="109"/>
        <v>44709</v>
      </c>
      <c r="F7040">
        <v>23263</v>
      </c>
      <c r="G7040">
        <f>SUMIF(E:E,E7040,F:F)*VLOOKUP(A7040,Sheet1!$A$1:$E$49,3)</f>
        <v>17928.47190591753</v>
      </c>
      <c r="H7040">
        <f>SUMIF(E:E,E7040,F:F)*VLOOKUP(A7040,Sheet1!$A$1:$E$49,5)</f>
        <v>26085.664138066822</v>
      </c>
    </row>
    <row r="7041" spans="1:8" x14ac:dyDescent="0.25">
      <c r="A7041">
        <v>11</v>
      </c>
      <c r="B7041">
        <v>28</v>
      </c>
      <c r="C7041">
        <v>5</v>
      </c>
      <c r="D7041">
        <v>2022</v>
      </c>
      <c r="E7041" s="1">
        <f t="shared" si="109"/>
        <v>44709</v>
      </c>
      <c r="F7041">
        <v>24132</v>
      </c>
      <c r="G7041">
        <f>SUMIF(E:E,E7041,F:F)*VLOOKUP(A7041,Sheet1!$A$1:$E$49,3)</f>
        <v>18837.00933358226</v>
      </c>
      <c r="H7041">
        <f>SUMIF(E:E,E7041,F:F)*VLOOKUP(A7041,Sheet1!$A$1:$E$49,5)</f>
        <v>27012.064804640773</v>
      </c>
    </row>
    <row r="7042" spans="1:8" x14ac:dyDescent="0.25">
      <c r="A7042">
        <v>12</v>
      </c>
      <c r="B7042">
        <v>28</v>
      </c>
      <c r="C7042">
        <v>5</v>
      </c>
      <c r="D7042">
        <v>2022</v>
      </c>
      <c r="E7042" s="1">
        <f t="shared" si="109"/>
        <v>44709</v>
      </c>
      <c r="F7042">
        <v>25019</v>
      </c>
      <c r="G7042">
        <f>SUMIF(E:E,E7042,F:F)*VLOOKUP(A7042,Sheet1!$A$1:$E$49,3)</f>
        <v>21380.914131043533</v>
      </c>
      <c r="H7042">
        <f>SUMIF(E:E,E7042,F:F)*VLOOKUP(A7042,Sheet1!$A$1:$E$49,5)</f>
        <v>27909.437811240296</v>
      </c>
    </row>
    <row r="7043" spans="1:8" x14ac:dyDescent="0.25">
      <c r="A7043">
        <v>13</v>
      </c>
      <c r="B7043">
        <v>28</v>
      </c>
      <c r="C7043">
        <v>5</v>
      </c>
      <c r="D7043">
        <v>2022</v>
      </c>
      <c r="E7043" s="1">
        <f t="shared" ref="E7043:E7106" si="110">DATE(D7043,C7043,B7043)</f>
        <v>44709</v>
      </c>
      <c r="F7043">
        <v>26258</v>
      </c>
      <c r="G7043">
        <f>SUMIF(E:E,E7043,F:F)*VLOOKUP(A7043,Sheet1!$A$1:$E$49,3)</f>
        <v>22895.143177151269</v>
      </c>
      <c r="H7043">
        <f>SUMIF(E:E,E7043,F:F)*VLOOKUP(A7043,Sheet1!$A$1:$E$49,5)</f>
        <v>28770.136609377074</v>
      </c>
    </row>
    <row r="7044" spans="1:8" x14ac:dyDescent="0.25">
      <c r="A7044">
        <v>14</v>
      </c>
      <c r="B7044">
        <v>28</v>
      </c>
      <c r="C7044">
        <v>5</v>
      </c>
      <c r="D7044">
        <v>2022</v>
      </c>
      <c r="E7044" s="1">
        <f t="shared" si="110"/>
        <v>44709</v>
      </c>
      <c r="F7044">
        <v>27303</v>
      </c>
      <c r="G7044">
        <f>SUMIF(E:E,E7044,F:F)*VLOOKUP(A7044,Sheet1!$A$1:$E$49,3)</f>
        <v>25499.617136456949</v>
      </c>
      <c r="H7044">
        <f>SUMIF(E:E,E7044,F:F)*VLOOKUP(A7044,Sheet1!$A$1:$E$49,5)</f>
        <v>29586.578899351254</v>
      </c>
    </row>
    <row r="7045" spans="1:8" x14ac:dyDescent="0.25">
      <c r="A7045">
        <v>15</v>
      </c>
      <c r="B7045">
        <v>28</v>
      </c>
      <c r="C7045">
        <v>5</v>
      </c>
      <c r="D7045">
        <v>2022</v>
      </c>
      <c r="E7045" s="1">
        <f t="shared" si="110"/>
        <v>44709</v>
      </c>
      <c r="F7045">
        <v>27580</v>
      </c>
      <c r="G7045">
        <f>SUMIF(E:E,E7045,F:F)*VLOOKUP(A7045,Sheet1!$A$1:$E$49,3)</f>
        <v>28164.660257606887</v>
      </c>
      <c r="H7045">
        <f>SUMIF(E:E,E7045,F:F)*VLOOKUP(A7045,Sheet1!$A$1:$E$49,5)</f>
        <v>30351.35640335131</v>
      </c>
    </row>
    <row r="7046" spans="1:8" x14ac:dyDescent="0.25">
      <c r="A7046">
        <v>16</v>
      </c>
      <c r="B7046">
        <v>28</v>
      </c>
      <c r="C7046">
        <v>5</v>
      </c>
      <c r="D7046">
        <v>2022</v>
      </c>
      <c r="E7046" s="1">
        <f t="shared" si="110"/>
        <v>44709</v>
      </c>
      <c r="F7046">
        <v>28574</v>
      </c>
      <c r="G7046">
        <f>SUMIF(E:E,E7046,F:F)*VLOOKUP(A7046,Sheet1!$A$1:$E$49,3)</f>
        <v>29618.320141870365</v>
      </c>
      <c r="H7046">
        <f>SUMIF(E:E,E7046,F:F)*VLOOKUP(A7046,Sheet1!$A$1:$E$49,5)</f>
        <v>31057.345836288918</v>
      </c>
    </row>
    <row r="7047" spans="1:8" x14ac:dyDescent="0.25">
      <c r="A7047">
        <v>17</v>
      </c>
      <c r="B7047">
        <v>28</v>
      </c>
      <c r="C7047">
        <v>5</v>
      </c>
      <c r="D7047">
        <v>2022</v>
      </c>
      <c r="E7047" s="1">
        <f t="shared" si="110"/>
        <v>44709</v>
      </c>
      <c r="F7047">
        <v>29529</v>
      </c>
      <c r="G7047">
        <f>SUMIF(E:E,E7047,F:F)*VLOOKUP(A7047,Sheet1!$A$1:$E$49,3)</f>
        <v>29376.043494493118</v>
      </c>
      <c r="H7047">
        <f>SUMIF(E:E,E7047,F:F)*VLOOKUP(A7047,Sheet1!$A$1:$E$49,5)</f>
        <v>31697.81877311608</v>
      </c>
    </row>
    <row r="7048" spans="1:8" x14ac:dyDescent="0.25">
      <c r="A7048">
        <v>18</v>
      </c>
      <c r="B7048">
        <v>28</v>
      </c>
      <c r="C7048">
        <v>5</v>
      </c>
      <c r="D7048">
        <v>2022</v>
      </c>
      <c r="E7048" s="1">
        <f t="shared" si="110"/>
        <v>44709</v>
      </c>
      <c r="F7048">
        <v>30159</v>
      </c>
      <c r="G7048">
        <f>SUMIF(E:E,E7048,F:F)*VLOOKUP(A7048,Sheet1!$A$1:$E$49,3)</f>
        <v>27740.676124696649</v>
      </c>
      <c r="H7048">
        <f>SUMIF(E:E,E7048,F:F)*VLOOKUP(A7048,Sheet1!$A$1:$E$49,5)</f>
        <v>32266.548057405158</v>
      </c>
    </row>
    <row r="7049" spans="1:8" x14ac:dyDescent="0.25">
      <c r="A7049">
        <v>19</v>
      </c>
      <c r="B7049">
        <v>28</v>
      </c>
      <c r="C7049">
        <v>5</v>
      </c>
      <c r="D7049">
        <v>2022</v>
      </c>
      <c r="E7049" s="1">
        <f t="shared" si="110"/>
        <v>44709</v>
      </c>
      <c r="F7049">
        <v>30325</v>
      </c>
      <c r="G7049">
        <f>SUMIF(E:E,E7049,F:F)*VLOOKUP(A7049,Sheet1!$A$1:$E$49,3)</f>
        <v>27316.691991786411</v>
      </c>
      <c r="H7049">
        <f>SUMIF(E:E,E7049,F:F)*VLOOKUP(A7049,Sheet1!$A$1:$E$49,5)</f>
        <v>32757.90840638478</v>
      </c>
    </row>
    <row r="7050" spans="1:8" x14ac:dyDescent="0.25">
      <c r="A7050">
        <v>20</v>
      </c>
      <c r="B7050">
        <v>28</v>
      </c>
      <c r="C7050">
        <v>5</v>
      </c>
      <c r="D7050">
        <v>2022</v>
      </c>
      <c r="E7050" s="1">
        <f t="shared" si="110"/>
        <v>44709</v>
      </c>
      <c r="F7050">
        <v>30532</v>
      </c>
      <c r="G7050">
        <f>SUMIF(E:E,E7050,F:F)*VLOOKUP(A7050,Sheet1!$A$1:$E$49,3)</f>
        <v>27740.676124696649</v>
      </c>
      <c r="H7050">
        <f>SUMIF(E:E,E7050,F:F)*VLOOKUP(A7050,Sheet1!$A$1:$E$49,5)</f>
        <v>33166.968944126857</v>
      </c>
    </row>
    <row r="7051" spans="1:8" x14ac:dyDescent="0.25">
      <c r="A7051">
        <v>21</v>
      </c>
      <c r="B7051">
        <v>28</v>
      </c>
      <c r="C7051">
        <v>5</v>
      </c>
      <c r="D7051">
        <v>2022</v>
      </c>
      <c r="E7051" s="1">
        <f t="shared" si="110"/>
        <v>44709</v>
      </c>
      <c r="F7051">
        <v>30514</v>
      </c>
      <c r="G7051">
        <f>SUMIF(E:E,E7051,F:F)*VLOOKUP(A7051,Sheet1!$A$1:$E$49,3)</f>
        <v>28164.660257606887</v>
      </c>
      <c r="H7051">
        <f>SUMIF(E:E,E7051,F:F)*VLOOKUP(A7051,Sheet1!$A$1:$E$49,5)</f>
        <v>33489.575536616634</v>
      </c>
    </row>
    <row r="7052" spans="1:8" x14ac:dyDescent="0.25">
      <c r="A7052">
        <v>22</v>
      </c>
      <c r="B7052">
        <v>28</v>
      </c>
      <c r="C7052">
        <v>5</v>
      </c>
      <c r="D7052">
        <v>2022</v>
      </c>
      <c r="E7052" s="1">
        <f t="shared" si="110"/>
        <v>44709</v>
      </c>
      <c r="F7052">
        <v>30626</v>
      </c>
      <c r="G7052">
        <f>SUMIF(E:E,E7052,F:F)*VLOOKUP(A7052,Sheet1!$A$1:$E$49,3)</f>
        <v>28649.21355236138</v>
      </c>
      <c r="H7052">
        <f>SUMIF(E:E,E7052,F:F)*VLOOKUP(A7052,Sheet1!$A$1:$E$49,5)</f>
        <v>33722.421007149656</v>
      </c>
    </row>
    <row r="7053" spans="1:8" x14ac:dyDescent="0.25">
      <c r="A7053">
        <v>23</v>
      </c>
      <c r="B7053">
        <v>28</v>
      </c>
      <c r="C7053">
        <v>5</v>
      </c>
      <c r="D7053">
        <v>2022</v>
      </c>
      <c r="E7053" s="1">
        <f t="shared" si="110"/>
        <v>44709</v>
      </c>
      <c r="F7053">
        <v>30765</v>
      </c>
      <c r="G7053">
        <f>SUMIF(E:E,E7053,F:F)*VLOOKUP(A7053,Sheet1!$A$1:$E$49,3)</f>
        <v>28709.782714205634</v>
      </c>
      <c r="H7053">
        <f>SUMIF(E:E,E7053,F:F)*VLOOKUP(A7053,Sheet1!$A$1:$E$49,5)</f>
        <v>33863.101572773063</v>
      </c>
    </row>
    <row r="7054" spans="1:8" x14ac:dyDescent="0.25">
      <c r="A7054">
        <v>24</v>
      </c>
      <c r="B7054">
        <v>28</v>
      </c>
      <c r="C7054">
        <v>5</v>
      </c>
      <c r="D7054">
        <v>2022</v>
      </c>
      <c r="E7054" s="1">
        <f t="shared" si="110"/>
        <v>44709</v>
      </c>
      <c r="F7054">
        <v>30620</v>
      </c>
      <c r="G7054">
        <f>SUMIF(E:E,E7054,F:F)*VLOOKUP(A7054,Sheet1!$A$1:$E$49,3)</f>
        <v>28891.490199738622</v>
      </c>
      <c r="H7054">
        <f>SUMIF(E:E,E7054,F:F)*VLOOKUP(A7054,Sheet1!$A$1:$E$49,5)</f>
        <v>33910.158155108067</v>
      </c>
    </row>
    <row r="7055" spans="1:8" x14ac:dyDescent="0.25">
      <c r="A7055">
        <v>25</v>
      </c>
      <c r="B7055">
        <v>28</v>
      </c>
      <c r="C7055">
        <v>5</v>
      </c>
      <c r="D7055">
        <v>2022</v>
      </c>
      <c r="E7055" s="1">
        <f t="shared" si="110"/>
        <v>44709</v>
      </c>
      <c r="F7055">
        <v>30034</v>
      </c>
      <c r="G7055">
        <f>SUMIF(E:E,E7055,F:F)*VLOOKUP(A7055,Sheet1!$A$1:$E$49,3)</f>
        <v>29133.766847115876</v>
      </c>
      <c r="H7055">
        <f>SUMIF(E:E,E7055,F:F)*VLOOKUP(A7055,Sheet1!$A$1:$E$49,5)</f>
        <v>33863.101572773063</v>
      </c>
    </row>
    <row r="7056" spans="1:8" x14ac:dyDescent="0.25">
      <c r="A7056">
        <v>26</v>
      </c>
      <c r="B7056">
        <v>28</v>
      </c>
      <c r="C7056">
        <v>5</v>
      </c>
      <c r="D7056">
        <v>2022</v>
      </c>
      <c r="E7056" s="1">
        <f t="shared" si="110"/>
        <v>44709</v>
      </c>
      <c r="F7056">
        <v>29789</v>
      </c>
      <c r="G7056">
        <f>SUMIF(E:E,E7056,F:F)*VLOOKUP(A7056,Sheet1!$A$1:$E$49,3)</f>
        <v>28830.921037894372</v>
      </c>
      <c r="H7056">
        <f>SUMIF(E:E,E7056,F:F)*VLOOKUP(A7056,Sheet1!$A$1:$E$49,5)</f>
        <v>33722.421007149656</v>
      </c>
    </row>
    <row r="7057" spans="1:8" x14ac:dyDescent="0.25">
      <c r="A7057">
        <v>27</v>
      </c>
      <c r="B7057">
        <v>28</v>
      </c>
      <c r="C7057">
        <v>5</v>
      </c>
      <c r="D7057">
        <v>2022</v>
      </c>
      <c r="E7057" s="1">
        <f t="shared" si="110"/>
        <v>44709</v>
      </c>
      <c r="F7057">
        <v>29883</v>
      </c>
      <c r="G7057">
        <f>SUMIF(E:E,E7057,F:F)*VLOOKUP(A7057,Sheet1!$A$1:$E$49,3)</f>
        <v>28346.367743139879</v>
      </c>
      <c r="H7057">
        <f>SUMIF(E:E,E7057,F:F)*VLOOKUP(A7057,Sheet1!$A$1:$E$49,5)</f>
        <v>33489.575536616634</v>
      </c>
    </row>
    <row r="7058" spans="1:8" x14ac:dyDescent="0.25">
      <c r="A7058">
        <v>28</v>
      </c>
      <c r="B7058">
        <v>28</v>
      </c>
      <c r="C7058">
        <v>5</v>
      </c>
      <c r="D7058">
        <v>2022</v>
      </c>
      <c r="E7058" s="1">
        <f t="shared" si="110"/>
        <v>44709</v>
      </c>
      <c r="F7058">
        <v>29270</v>
      </c>
      <c r="G7058">
        <f>SUMIF(E:E,E7058,F:F)*VLOOKUP(A7058,Sheet1!$A$1:$E$49,3)</f>
        <v>27922.383610229641</v>
      </c>
      <c r="H7058">
        <f>SUMIF(E:E,E7058,F:F)*VLOOKUP(A7058,Sheet1!$A$1:$E$49,5)</f>
        <v>33166.968944126857</v>
      </c>
    </row>
    <row r="7059" spans="1:8" x14ac:dyDescent="0.25">
      <c r="A7059">
        <v>29</v>
      </c>
      <c r="B7059">
        <v>28</v>
      </c>
      <c r="C7059">
        <v>5</v>
      </c>
      <c r="D7059">
        <v>2022</v>
      </c>
      <c r="E7059" s="1">
        <f t="shared" si="110"/>
        <v>44709</v>
      </c>
      <c r="F7059">
        <v>28272</v>
      </c>
      <c r="G7059">
        <f>SUMIF(E:E,E7059,F:F)*VLOOKUP(A7059,Sheet1!$A$1:$E$49,3)</f>
        <v>28043.521933918149</v>
      </c>
      <c r="H7059">
        <f>SUMIF(E:E,E7059,F:F)*VLOOKUP(A7059,Sheet1!$A$1:$E$49,5)</f>
        <v>32757.90840638478</v>
      </c>
    </row>
    <row r="7060" spans="1:8" x14ac:dyDescent="0.25">
      <c r="A7060">
        <v>30</v>
      </c>
      <c r="B7060">
        <v>28</v>
      </c>
      <c r="C7060">
        <v>5</v>
      </c>
      <c r="D7060">
        <v>2022</v>
      </c>
      <c r="E7060" s="1">
        <f t="shared" si="110"/>
        <v>44709</v>
      </c>
      <c r="F7060">
        <v>28124</v>
      </c>
      <c r="G7060">
        <f>SUMIF(E:E,E7060,F:F)*VLOOKUP(A7060,Sheet1!$A$1:$E$49,3)</f>
        <v>28649.21355236138</v>
      </c>
      <c r="H7060">
        <f>SUMIF(E:E,E7060,F:F)*VLOOKUP(A7060,Sheet1!$A$1:$E$49,5)</f>
        <v>32266.548057405158</v>
      </c>
    </row>
    <row r="7061" spans="1:8" x14ac:dyDescent="0.25">
      <c r="A7061">
        <v>31</v>
      </c>
      <c r="B7061">
        <v>28</v>
      </c>
      <c r="C7061">
        <v>5</v>
      </c>
      <c r="D7061">
        <v>2022</v>
      </c>
      <c r="E7061" s="1">
        <f t="shared" si="110"/>
        <v>44709</v>
      </c>
      <c r="F7061">
        <v>28597</v>
      </c>
      <c r="G7061">
        <f>SUMIF(E:E,E7061,F:F)*VLOOKUP(A7061,Sheet1!$A$1:$E$49,3)</f>
        <v>28952.05936158288</v>
      </c>
      <c r="H7061">
        <f>SUMIF(E:E,E7061,F:F)*VLOOKUP(A7061,Sheet1!$A$1:$E$49,5)</f>
        <v>31697.81877311608</v>
      </c>
    </row>
    <row r="7062" spans="1:8" x14ac:dyDescent="0.25">
      <c r="A7062">
        <v>32</v>
      </c>
      <c r="B7062">
        <v>28</v>
      </c>
      <c r="C7062">
        <v>5</v>
      </c>
      <c r="D7062">
        <v>2022</v>
      </c>
      <c r="E7062" s="1">
        <f t="shared" si="110"/>
        <v>44709</v>
      </c>
      <c r="F7062">
        <v>28991</v>
      </c>
      <c r="G7062">
        <f>SUMIF(E:E,E7062,F:F)*VLOOKUP(A7062,Sheet1!$A$1:$E$49,3)</f>
        <v>31435.394997199826</v>
      </c>
      <c r="H7062">
        <f>SUMIF(E:E,E7062,F:F)*VLOOKUP(A7062,Sheet1!$A$1:$E$49,5)</f>
        <v>31057.345836288918</v>
      </c>
    </row>
    <row r="7063" spans="1:8" x14ac:dyDescent="0.25">
      <c r="A7063">
        <v>33</v>
      </c>
      <c r="B7063">
        <v>28</v>
      </c>
      <c r="C7063">
        <v>5</v>
      </c>
      <c r="D7063">
        <v>2022</v>
      </c>
      <c r="E7063" s="1">
        <f t="shared" si="110"/>
        <v>44709</v>
      </c>
      <c r="F7063">
        <v>30787</v>
      </c>
      <c r="G7063">
        <f>SUMIF(E:E,E7063,F:F)*VLOOKUP(A7063,Sheet1!$A$1:$E$49,3)</f>
        <v>32949.624043307791</v>
      </c>
      <c r="H7063">
        <f>SUMIF(E:E,E7063,F:F)*VLOOKUP(A7063,Sheet1!$A$1:$E$49,5)</f>
        <v>30351.35640335131</v>
      </c>
    </row>
    <row r="7064" spans="1:8" x14ac:dyDescent="0.25">
      <c r="A7064">
        <v>34</v>
      </c>
      <c r="B7064">
        <v>28</v>
      </c>
      <c r="C7064">
        <v>5</v>
      </c>
      <c r="D7064">
        <v>2022</v>
      </c>
      <c r="E7064" s="1">
        <f t="shared" si="110"/>
        <v>44709</v>
      </c>
      <c r="F7064">
        <v>31163</v>
      </c>
      <c r="G7064">
        <f>SUMIF(E:E,E7064,F:F)*VLOOKUP(A7064,Sheet1!$A$1:$E$49,3)</f>
        <v>34342.714765727018</v>
      </c>
      <c r="H7064">
        <f>SUMIF(E:E,E7064,F:F)*VLOOKUP(A7064,Sheet1!$A$1:$E$49,5)</f>
        <v>29586.578899351254</v>
      </c>
    </row>
    <row r="7065" spans="1:8" x14ac:dyDescent="0.25">
      <c r="A7065">
        <v>35</v>
      </c>
      <c r="B7065">
        <v>28</v>
      </c>
      <c r="C7065">
        <v>5</v>
      </c>
      <c r="D7065">
        <v>2022</v>
      </c>
      <c r="E7065" s="1">
        <f t="shared" si="110"/>
        <v>44709</v>
      </c>
      <c r="F7065">
        <v>30988</v>
      </c>
      <c r="G7065">
        <f>SUMIF(E:E,E7065,F:F)*VLOOKUP(A7065,Sheet1!$A$1:$E$49,3)</f>
        <v>35372.390517080479</v>
      </c>
      <c r="H7065">
        <f>SUMIF(E:E,E7065,F:F)*VLOOKUP(A7065,Sheet1!$A$1:$E$49,5)</f>
        <v>28770.136609377074</v>
      </c>
    </row>
    <row r="7066" spans="1:8" x14ac:dyDescent="0.25">
      <c r="A7066">
        <v>36</v>
      </c>
      <c r="B7066">
        <v>28</v>
      </c>
      <c r="C7066">
        <v>5</v>
      </c>
      <c r="D7066">
        <v>2022</v>
      </c>
      <c r="E7066" s="1">
        <f t="shared" si="110"/>
        <v>44709</v>
      </c>
      <c r="F7066">
        <v>30274</v>
      </c>
      <c r="G7066">
        <f>SUMIF(E:E,E7066,F:F)*VLOOKUP(A7066,Sheet1!$A$1:$E$49,3)</f>
        <v>35614.667164457722</v>
      </c>
      <c r="H7066">
        <f>SUMIF(E:E,E7066,F:F)*VLOOKUP(A7066,Sheet1!$A$1:$E$49,5)</f>
        <v>27909.437811240296</v>
      </c>
    </row>
    <row r="7067" spans="1:8" x14ac:dyDescent="0.25">
      <c r="A7067">
        <v>37</v>
      </c>
      <c r="B7067">
        <v>28</v>
      </c>
      <c r="C7067">
        <v>5</v>
      </c>
      <c r="D7067">
        <v>2022</v>
      </c>
      <c r="E7067" s="1">
        <f t="shared" si="110"/>
        <v>44709</v>
      </c>
      <c r="F7067">
        <v>30196</v>
      </c>
      <c r="G7067">
        <f>SUMIF(E:E,E7067,F:F)*VLOOKUP(A7067,Sheet1!$A$1:$E$49,3)</f>
        <v>35675.23632630198</v>
      </c>
      <c r="H7067">
        <f>SUMIF(E:E,E7067,F:F)*VLOOKUP(A7067,Sheet1!$A$1:$E$49,5)</f>
        <v>27012.064804640773</v>
      </c>
    </row>
    <row r="7068" spans="1:8" x14ac:dyDescent="0.25">
      <c r="A7068">
        <v>38</v>
      </c>
      <c r="B7068">
        <v>28</v>
      </c>
      <c r="C7068">
        <v>5</v>
      </c>
      <c r="D7068">
        <v>2022</v>
      </c>
      <c r="E7068" s="1">
        <f t="shared" si="110"/>
        <v>44709</v>
      </c>
      <c r="F7068">
        <v>29463</v>
      </c>
      <c r="G7068">
        <f>SUMIF(E:E,E7068,F:F)*VLOOKUP(A7068,Sheet1!$A$1:$E$49,3)</f>
        <v>35432.95967892473</v>
      </c>
      <c r="H7068">
        <f>SUMIF(E:E,E7068,F:F)*VLOOKUP(A7068,Sheet1!$A$1:$E$49,5)</f>
        <v>26085.664138066822</v>
      </c>
    </row>
    <row r="7069" spans="1:8" x14ac:dyDescent="0.25">
      <c r="A7069">
        <v>39</v>
      </c>
      <c r="B7069">
        <v>28</v>
      </c>
      <c r="C7069">
        <v>5</v>
      </c>
      <c r="D7069">
        <v>2022</v>
      </c>
      <c r="E7069" s="1">
        <f t="shared" si="110"/>
        <v>44709</v>
      </c>
      <c r="F7069">
        <v>28385</v>
      </c>
      <c r="G7069">
        <f>SUMIF(E:E,E7069,F:F)*VLOOKUP(A7069,Sheet1!$A$1:$E$49,3)</f>
        <v>35432.95967892473</v>
      </c>
      <c r="H7069">
        <f>SUMIF(E:E,E7069,F:F)*VLOOKUP(A7069,Sheet1!$A$1:$E$49,5)</f>
        <v>25137.840220176244</v>
      </c>
    </row>
    <row r="7070" spans="1:8" x14ac:dyDescent="0.25">
      <c r="A7070">
        <v>40</v>
      </c>
      <c r="B7070">
        <v>28</v>
      </c>
      <c r="C7070">
        <v>5</v>
      </c>
      <c r="D7070">
        <v>2022</v>
      </c>
      <c r="E7070" s="1">
        <f t="shared" si="110"/>
        <v>44709</v>
      </c>
      <c r="F7070">
        <v>27261</v>
      </c>
      <c r="G7070">
        <f>SUMIF(E:E,E7070,F:F)*VLOOKUP(A7070,Sheet1!$A$1:$E$49,3)</f>
        <v>34584.991413104261</v>
      </c>
      <c r="H7070">
        <f>SUMIF(E:E,E7070,F:F)*VLOOKUP(A7070,Sheet1!$A$1:$E$49,5)</f>
        <v>24176.054333112319</v>
      </c>
    </row>
    <row r="7071" spans="1:8" x14ac:dyDescent="0.25">
      <c r="A7071">
        <v>41</v>
      </c>
      <c r="B7071">
        <v>28</v>
      </c>
      <c r="C7071">
        <v>5</v>
      </c>
      <c r="D7071">
        <v>2022</v>
      </c>
      <c r="E7071" s="1">
        <f t="shared" si="110"/>
        <v>44709</v>
      </c>
      <c r="F7071">
        <v>26806</v>
      </c>
      <c r="G7071">
        <f>SUMIF(E:E,E7071,F:F)*VLOOKUP(A7071,Sheet1!$A$1:$E$49,3)</f>
        <v>33131.331528840783</v>
      </c>
      <c r="H7071">
        <f>SUMIF(E:E,E7071,F:F)*VLOOKUP(A7071,Sheet1!$A$1:$E$49,5)</f>
        <v>23207.530848516086</v>
      </c>
    </row>
    <row r="7072" spans="1:8" x14ac:dyDescent="0.25">
      <c r="A7072">
        <v>42</v>
      </c>
      <c r="B7072">
        <v>28</v>
      </c>
      <c r="C7072">
        <v>5</v>
      </c>
      <c r="D7072">
        <v>2022</v>
      </c>
      <c r="E7072" s="1">
        <f t="shared" si="110"/>
        <v>44709</v>
      </c>
      <c r="F7072">
        <v>26016</v>
      </c>
      <c r="G7072">
        <f>SUMIF(E:E,E7072,F:F)*VLOOKUP(A7072,Sheet1!$A$1:$E$49,3)</f>
        <v>31859.379130110065</v>
      </c>
      <c r="H7072">
        <f>SUMIF(E:E,E7072,F:F)*VLOOKUP(A7072,Sheet1!$A$1:$E$49,5)</f>
        <v>22239.172191573467</v>
      </c>
    </row>
    <row r="7073" spans="1:8" x14ac:dyDescent="0.25">
      <c r="A7073">
        <v>43</v>
      </c>
      <c r="B7073">
        <v>28</v>
      </c>
      <c r="C7073">
        <v>5</v>
      </c>
      <c r="D7073">
        <v>2022</v>
      </c>
      <c r="E7073" s="1">
        <f t="shared" si="110"/>
        <v>44709</v>
      </c>
      <c r="F7073">
        <v>24592</v>
      </c>
      <c r="G7073">
        <f>SUMIF(E:E,E7073,F:F)*VLOOKUP(A7073,Sheet1!$A$1:$E$49,3)</f>
        <v>31011.410864289588</v>
      </c>
      <c r="H7073">
        <f>SUMIF(E:E,E7073,F:F)*VLOOKUP(A7073,Sheet1!$A$1:$E$49,5)</f>
        <v>21277.48381386618</v>
      </c>
    </row>
    <row r="7074" spans="1:8" x14ac:dyDescent="0.25">
      <c r="A7074">
        <v>44</v>
      </c>
      <c r="B7074">
        <v>28</v>
      </c>
      <c r="C7074">
        <v>5</v>
      </c>
      <c r="D7074">
        <v>2022</v>
      </c>
      <c r="E7074" s="1">
        <f t="shared" si="110"/>
        <v>44709</v>
      </c>
      <c r="F7074">
        <v>23579</v>
      </c>
      <c r="G7074">
        <f>SUMIF(E:E,E7074,F:F)*VLOOKUP(A7074,Sheet1!$A$1:$E$49,3)</f>
        <v>28588.644390517125</v>
      </c>
      <c r="H7074">
        <f>SUMIF(E:E,E7074,F:F)*VLOOKUP(A7074,Sheet1!$A$1:$E$49,5)</f>
        <v>20328.51013217165</v>
      </c>
    </row>
    <row r="7075" spans="1:8" x14ac:dyDescent="0.25">
      <c r="A7075">
        <v>45</v>
      </c>
      <c r="B7075">
        <v>28</v>
      </c>
      <c r="C7075">
        <v>5</v>
      </c>
      <c r="D7075">
        <v>2022</v>
      </c>
      <c r="E7075" s="1">
        <f t="shared" si="110"/>
        <v>44709</v>
      </c>
      <c r="F7075">
        <v>23756</v>
      </c>
      <c r="G7075">
        <f>SUMIF(E:E,E7075,F:F)*VLOOKUP(A7075,Sheet1!$A$1:$E$49,3)</f>
        <v>25802.462945678453</v>
      </c>
      <c r="H7075">
        <f>SUMIF(E:E,E7075,F:F)*VLOOKUP(A7075,Sheet1!$A$1:$E$49,5)</f>
        <v>19397.782077886834</v>
      </c>
    </row>
    <row r="7076" spans="1:8" x14ac:dyDescent="0.25">
      <c r="A7076">
        <v>46</v>
      </c>
      <c r="B7076">
        <v>28</v>
      </c>
      <c r="C7076">
        <v>5</v>
      </c>
      <c r="D7076">
        <v>2022</v>
      </c>
      <c r="E7076" s="1">
        <f t="shared" si="110"/>
        <v>44709</v>
      </c>
      <c r="F7076">
        <v>22113</v>
      </c>
      <c r="G7076">
        <f>SUMIF(E:E,E7076,F:F)*VLOOKUP(A7076,Sheet1!$A$1:$E$49,3)</f>
        <v>22895.143177151269</v>
      </c>
      <c r="H7076">
        <f>SUMIF(E:E,E7076,F:F)*VLOOKUP(A7076,Sheet1!$A$1:$E$49,5)</f>
        <v>18490.276590369984</v>
      </c>
    </row>
    <row r="7077" spans="1:8" x14ac:dyDescent="0.25">
      <c r="A7077">
        <v>47</v>
      </c>
      <c r="B7077">
        <v>28</v>
      </c>
      <c r="C7077">
        <v>5</v>
      </c>
      <c r="D7077">
        <v>2022</v>
      </c>
      <c r="E7077" s="1">
        <f t="shared" si="110"/>
        <v>44709</v>
      </c>
      <c r="F7077">
        <v>21171</v>
      </c>
      <c r="G7077">
        <f>SUMIF(E:E,E7077,F:F)*VLOOKUP(A7077,Sheet1!$A$1:$E$49,3)</f>
        <v>21926.036587642389</v>
      </c>
      <c r="H7077">
        <f>SUMIF(E:E,E7077,F:F)*VLOOKUP(A7077,Sheet1!$A$1:$E$49,5)</f>
        <v>17610.388086519561</v>
      </c>
    </row>
    <row r="7078" spans="1:8" x14ac:dyDescent="0.25">
      <c r="A7078">
        <v>48</v>
      </c>
      <c r="B7078">
        <v>28</v>
      </c>
      <c r="C7078">
        <v>5</v>
      </c>
      <c r="D7078">
        <v>2022</v>
      </c>
      <c r="E7078" s="1">
        <f t="shared" si="110"/>
        <v>44709</v>
      </c>
      <c r="F7078">
        <v>20504</v>
      </c>
      <c r="G7078">
        <f>SUMIF(E:E,E7078,F:F)*VLOOKUP(A7078,Sheet1!$A$1:$E$49,3)</f>
        <v>21744.329102109426</v>
      </c>
      <c r="H7078">
        <f>SUMIF(E:E,E7078,F:F)*VLOOKUP(A7078,Sheet1!$A$1:$E$49,5)</f>
        <v>16761.911656730717</v>
      </c>
    </row>
    <row r="7079" spans="1:8" x14ac:dyDescent="0.25">
      <c r="A7079">
        <v>1</v>
      </c>
      <c r="B7079">
        <v>29</v>
      </c>
      <c r="C7079">
        <v>5</v>
      </c>
      <c r="D7079">
        <v>2022</v>
      </c>
      <c r="E7079" s="1">
        <f t="shared" si="110"/>
        <v>44710</v>
      </c>
      <c r="F7079">
        <v>20725</v>
      </c>
      <c r="G7079">
        <f>SUMIF(E:E,E7079,F:F)*VLOOKUP(A7079,Sheet1!$A$1:$E$49,3)</f>
        <v>21128.259100242707</v>
      </c>
      <c r="H7079">
        <f>SUMIF(E:E,E7079,F:F)*VLOOKUP(A7079,Sheet1!$A$1:$E$49,5)</f>
        <v>17111.442739878203</v>
      </c>
    </row>
    <row r="7080" spans="1:8" x14ac:dyDescent="0.25">
      <c r="A7080">
        <v>2</v>
      </c>
      <c r="B7080">
        <v>29</v>
      </c>
      <c r="C7080">
        <v>5</v>
      </c>
      <c r="D7080">
        <v>2022</v>
      </c>
      <c r="E7080" s="1">
        <f t="shared" si="110"/>
        <v>44710</v>
      </c>
      <c r="F7080">
        <v>20866</v>
      </c>
      <c r="G7080">
        <f>SUMIF(E:E,E7080,F:F)*VLOOKUP(A7080,Sheet1!$A$1:$E$49,3)</f>
        <v>20833.993653164129</v>
      </c>
      <c r="H7080">
        <f>SUMIF(E:E,E7080,F:F)*VLOOKUP(A7080,Sheet1!$A$1:$E$49,5)</f>
        <v>17966.401851349394</v>
      </c>
    </row>
    <row r="7081" spans="1:8" x14ac:dyDescent="0.25">
      <c r="A7081">
        <v>3</v>
      </c>
      <c r="B7081">
        <v>29</v>
      </c>
      <c r="C7081">
        <v>5</v>
      </c>
      <c r="D7081">
        <v>2022</v>
      </c>
      <c r="E7081" s="1">
        <f t="shared" si="110"/>
        <v>44710</v>
      </c>
      <c r="F7081">
        <v>20672</v>
      </c>
      <c r="G7081">
        <f>SUMIF(E:E,E7081,F:F)*VLOOKUP(A7081,Sheet1!$A$1:$E$49,3)</f>
        <v>20304.31584842267</v>
      </c>
      <c r="H7081">
        <f>SUMIF(E:E,E7081,F:F)*VLOOKUP(A7081,Sheet1!$A$1:$E$49,5)</f>
        <v>18848.195489824448</v>
      </c>
    </row>
    <row r="7082" spans="1:8" x14ac:dyDescent="0.25">
      <c r="A7082">
        <v>4</v>
      </c>
      <c r="B7082">
        <v>29</v>
      </c>
      <c r="C7082">
        <v>5</v>
      </c>
      <c r="D7082">
        <v>2022</v>
      </c>
      <c r="E7082" s="1">
        <f t="shared" si="110"/>
        <v>44710</v>
      </c>
      <c r="F7082">
        <v>20433</v>
      </c>
      <c r="G7082">
        <f>SUMIF(E:E,E7082,F:F)*VLOOKUP(A7082,Sheet1!$A$1:$E$49,3)</f>
        <v>19951.197311928365</v>
      </c>
      <c r="H7082">
        <f>SUMIF(E:E,E7082,F:F)*VLOOKUP(A7082,Sheet1!$A$1:$E$49,5)</f>
        <v>19752.553742978678</v>
      </c>
    </row>
    <row r="7083" spans="1:8" x14ac:dyDescent="0.25">
      <c r="A7083">
        <v>5</v>
      </c>
      <c r="B7083">
        <v>29</v>
      </c>
      <c r="C7083">
        <v>5</v>
      </c>
      <c r="D7083">
        <v>2022</v>
      </c>
      <c r="E7083" s="1">
        <f t="shared" si="110"/>
        <v>44710</v>
      </c>
      <c r="F7083">
        <v>20035</v>
      </c>
      <c r="G7083">
        <f>SUMIF(E:E,E7083,F:F)*VLOOKUP(A7083,Sheet1!$A$1:$E$49,3)</f>
        <v>19539.225686018341</v>
      </c>
      <c r="H7083">
        <f>SUMIF(E:E,E7083,F:F)*VLOOKUP(A7083,Sheet1!$A$1:$E$49,5)</f>
        <v>20674.640680312983</v>
      </c>
    </row>
    <row r="7084" spans="1:8" x14ac:dyDescent="0.25">
      <c r="A7084">
        <v>6</v>
      </c>
      <c r="B7084">
        <v>29</v>
      </c>
      <c r="C7084">
        <v>5</v>
      </c>
      <c r="D7084">
        <v>2022</v>
      </c>
      <c r="E7084" s="1">
        <f t="shared" si="110"/>
        <v>44710</v>
      </c>
      <c r="F7084">
        <v>19498</v>
      </c>
      <c r="G7084">
        <f>SUMIF(E:E,E7084,F:F)*VLOOKUP(A7084,Sheet1!$A$1:$E$49,3)</f>
        <v>18891.841702445436</v>
      </c>
      <c r="H7084">
        <f>SUMIF(E:E,E7084,F:F)*VLOOKUP(A7084,Sheet1!$A$1:$E$49,5)</f>
        <v>21609.082075238362</v>
      </c>
    </row>
    <row r="7085" spans="1:8" x14ac:dyDescent="0.25">
      <c r="A7085">
        <v>7</v>
      </c>
      <c r="B7085">
        <v>29</v>
      </c>
      <c r="C7085">
        <v>5</v>
      </c>
      <c r="D7085">
        <v>2022</v>
      </c>
      <c r="E7085" s="1">
        <f t="shared" si="110"/>
        <v>44710</v>
      </c>
      <c r="F7085">
        <v>19264</v>
      </c>
      <c r="G7085">
        <f>SUMIF(E:E,E7085,F:F)*VLOOKUP(A7085,Sheet1!$A$1:$E$49,3)</f>
        <v>18185.604629456826</v>
      </c>
      <c r="H7085">
        <f>SUMIF(E:E,E7085,F:F)*VLOOKUP(A7085,Sheet1!$A$1:$E$49,5)</f>
        <v>22550.004764081492</v>
      </c>
    </row>
    <row r="7086" spans="1:8" x14ac:dyDescent="0.25">
      <c r="A7086">
        <v>8</v>
      </c>
      <c r="B7086">
        <v>29</v>
      </c>
      <c r="C7086">
        <v>5</v>
      </c>
      <c r="D7086">
        <v>2022</v>
      </c>
      <c r="E7086" s="1">
        <f t="shared" si="110"/>
        <v>44710</v>
      </c>
      <c r="F7086">
        <v>19158</v>
      </c>
      <c r="G7086">
        <f>SUMIF(E:E,E7086,F:F)*VLOOKUP(A7086,Sheet1!$A$1:$E$49,3)</f>
        <v>17832.486092962525</v>
      </c>
      <c r="H7086">
        <f>SUMIF(E:E,E7086,F:F)*VLOOKUP(A7086,Sheet1!$A$1:$E$49,5)</f>
        <v>23491.087610607854</v>
      </c>
    </row>
    <row r="7087" spans="1:8" x14ac:dyDescent="0.25">
      <c r="A7087">
        <v>9</v>
      </c>
      <c r="B7087">
        <v>29</v>
      </c>
      <c r="C7087">
        <v>5</v>
      </c>
      <c r="D7087">
        <v>2022</v>
      </c>
      <c r="E7087" s="1">
        <f t="shared" si="110"/>
        <v>44710</v>
      </c>
      <c r="F7087">
        <v>19189</v>
      </c>
      <c r="G7087">
        <f>SUMIF(E:E,E7087,F:F)*VLOOKUP(A7087,Sheet1!$A$1:$E$49,3)</f>
        <v>17538.220645883921</v>
      </c>
      <c r="H7087">
        <f>SUMIF(E:E,E7087,F:F)*VLOOKUP(A7087,Sheet1!$A$1:$E$49,5)</f>
        <v>24425.623752211413</v>
      </c>
    </row>
    <row r="7088" spans="1:8" x14ac:dyDescent="0.25">
      <c r="A7088">
        <v>10</v>
      </c>
      <c r="B7088">
        <v>29</v>
      </c>
      <c r="C7088">
        <v>5</v>
      </c>
      <c r="D7088">
        <v>2022</v>
      </c>
      <c r="E7088" s="1">
        <f t="shared" si="110"/>
        <v>44710</v>
      </c>
      <c r="F7088">
        <v>19728</v>
      </c>
      <c r="G7088">
        <f>SUMIF(E:E,E7088,F:F)*VLOOKUP(A7088,Sheet1!$A$1:$E$49,3)</f>
        <v>17420.514467052493</v>
      </c>
      <c r="H7088">
        <f>SUMIF(E:E,E7088,F:F)*VLOOKUP(A7088,Sheet1!$A$1:$E$49,5)</f>
        <v>25346.593501361163</v>
      </c>
    </row>
    <row r="7089" spans="1:8" x14ac:dyDescent="0.25">
      <c r="A7089">
        <v>11</v>
      </c>
      <c r="B7089">
        <v>29</v>
      </c>
      <c r="C7089">
        <v>5</v>
      </c>
      <c r="D7089">
        <v>2022</v>
      </c>
      <c r="E7089" s="1">
        <f t="shared" si="110"/>
        <v>44710</v>
      </c>
      <c r="F7089">
        <v>20320</v>
      </c>
      <c r="G7089">
        <f>SUMIF(E:E,E7089,F:F)*VLOOKUP(A7089,Sheet1!$A$1:$E$49,3)</f>
        <v>18303.310808288254</v>
      </c>
      <c r="H7089">
        <f>SUMIF(E:E,E7089,F:F)*VLOOKUP(A7089,Sheet1!$A$1:$E$49,5)</f>
        <v>26246.74697227755</v>
      </c>
    </row>
    <row r="7090" spans="1:8" x14ac:dyDescent="0.25">
      <c r="A7090">
        <v>12</v>
      </c>
      <c r="B7090">
        <v>29</v>
      </c>
      <c r="C7090">
        <v>5</v>
      </c>
      <c r="D7090">
        <v>2022</v>
      </c>
      <c r="E7090" s="1">
        <f t="shared" si="110"/>
        <v>44710</v>
      </c>
      <c r="F7090">
        <v>20720</v>
      </c>
      <c r="G7090">
        <f>SUMIF(E:E,E7090,F:F)*VLOOKUP(A7090,Sheet1!$A$1:$E$49,3)</f>
        <v>20775.140563748406</v>
      </c>
      <c r="H7090">
        <f>SUMIF(E:E,E7090,F:F)*VLOOKUP(A7090,Sheet1!$A$1:$E$49,5)</f>
        <v>27118.695207790559</v>
      </c>
    </row>
    <row r="7091" spans="1:8" x14ac:dyDescent="0.25">
      <c r="A7091">
        <v>13</v>
      </c>
      <c r="B7091">
        <v>29</v>
      </c>
      <c r="C7091">
        <v>5</v>
      </c>
      <c r="D7091">
        <v>2022</v>
      </c>
      <c r="E7091" s="1">
        <f t="shared" si="110"/>
        <v>44710</v>
      </c>
      <c r="F7091">
        <v>21819</v>
      </c>
      <c r="G7091">
        <f>SUMIF(E:E,E7091,F:F)*VLOOKUP(A7091,Sheet1!$A$1:$E$49,3)</f>
        <v>22246.467799141192</v>
      </c>
      <c r="H7091">
        <f>SUMIF(E:E,E7091,F:F)*VLOOKUP(A7091,Sheet1!$A$1:$E$49,5)</f>
        <v>27955.008304824089</v>
      </c>
    </row>
    <row r="7092" spans="1:8" x14ac:dyDescent="0.25">
      <c r="A7092">
        <v>14</v>
      </c>
      <c r="B7092">
        <v>29</v>
      </c>
      <c r="C7092">
        <v>5</v>
      </c>
      <c r="D7092">
        <v>2022</v>
      </c>
      <c r="E7092" s="1">
        <f t="shared" si="110"/>
        <v>44710</v>
      </c>
      <c r="F7092">
        <v>22684</v>
      </c>
      <c r="G7092">
        <f>SUMIF(E:E,E7092,F:F)*VLOOKUP(A7092,Sheet1!$A$1:$E$49,3)</f>
        <v>24777.150644017151</v>
      </c>
      <c r="H7092">
        <f>SUMIF(E:E,E7092,F:F)*VLOOKUP(A7092,Sheet1!$A$1:$E$49,5)</f>
        <v>28748.318788765231</v>
      </c>
    </row>
    <row r="7093" spans="1:8" x14ac:dyDescent="0.25">
      <c r="A7093">
        <v>15</v>
      </c>
      <c r="B7093">
        <v>29</v>
      </c>
      <c r="C7093">
        <v>5</v>
      </c>
      <c r="D7093">
        <v>2022</v>
      </c>
      <c r="E7093" s="1">
        <f t="shared" si="110"/>
        <v>44710</v>
      </c>
      <c r="F7093">
        <v>24007</v>
      </c>
      <c r="G7093">
        <f>SUMIF(E:E,E7093,F:F)*VLOOKUP(A7093,Sheet1!$A$1:$E$49,3)</f>
        <v>27366.686578308771</v>
      </c>
      <c r="H7093">
        <f>SUMIF(E:E,E7093,F:F)*VLOOKUP(A7093,Sheet1!$A$1:$E$49,5)</f>
        <v>29491.428276423903</v>
      </c>
    </row>
    <row r="7094" spans="1:8" x14ac:dyDescent="0.25">
      <c r="A7094">
        <v>16</v>
      </c>
      <c r="B7094">
        <v>29</v>
      </c>
      <c r="C7094">
        <v>5</v>
      </c>
      <c r="D7094">
        <v>2022</v>
      </c>
      <c r="E7094" s="1">
        <f t="shared" si="110"/>
        <v>44710</v>
      </c>
      <c r="F7094">
        <v>24755</v>
      </c>
      <c r="G7094">
        <f>SUMIF(E:E,E7094,F:F)*VLOOKUP(A7094,Sheet1!$A$1:$E$49,3)</f>
        <v>28779.160724285899</v>
      </c>
      <c r="H7094">
        <f>SUMIF(E:E,E7094,F:F)*VLOOKUP(A7094,Sheet1!$A$1:$E$49,5)</f>
        <v>30177.41530279264</v>
      </c>
    </row>
    <row r="7095" spans="1:8" x14ac:dyDescent="0.25">
      <c r="A7095">
        <v>17</v>
      </c>
      <c r="B7095">
        <v>29</v>
      </c>
      <c r="C7095">
        <v>5</v>
      </c>
      <c r="D7095">
        <v>2022</v>
      </c>
      <c r="E7095" s="1">
        <f t="shared" si="110"/>
        <v>44710</v>
      </c>
      <c r="F7095">
        <v>26375</v>
      </c>
      <c r="G7095">
        <f>SUMIF(E:E,E7095,F:F)*VLOOKUP(A7095,Sheet1!$A$1:$E$49,3)</f>
        <v>28543.748366623044</v>
      </c>
      <c r="H7095">
        <f>SUMIF(E:E,E7095,F:F)*VLOOKUP(A7095,Sheet1!$A$1:$E$49,5)</f>
        <v>30799.742075554044</v>
      </c>
    </row>
    <row r="7096" spans="1:8" x14ac:dyDescent="0.25">
      <c r="A7096">
        <v>18</v>
      </c>
      <c r="B7096">
        <v>29</v>
      </c>
      <c r="C7096">
        <v>5</v>
      </c>
      <c r="D7096">
        <v>2022</v>
      </c>
      <c r="E7096" s="1">
        <f t="shared" si="110"/>
        <v>44710</v>
      </c>
      <c r="F7096">
        <v>27671</v>
      </c>
      <c r="G7096">
        <f>SUMIF(E:E,E7096,F:F)*VLOOKUP(A7096,Sheet1!$A$1:$E$49,3)</f>
        <v>26954.714952398721</v>
      </c>
      <c r="H7096">
        <f>SUMIF(E:E,E7096,F:F)*VLOOKUP(A7096,Sheet1!$A$1:$E$49,5)</f>
        <v>31352.357868845618</v>
      </c>
    </row>
    <row r="7097" spans="1:8" x14ac:dyDescent="0.25">
      <c r="A7097">
        <v>19</v>
      </c>
      <c r="B7097">
        <v>29</v>
      </c>
      <c r="C7097">
        <v>5</v>
      </c>
      <c r="D7097">
        <v>2022</v>
      </c>
      <c r="E7097" s="1">
        <f t="shared" si="110"/>
        <v>44710</v>
      </c>
      <c r="F7097">
        <v>28369</v>
      </c>
      <c r="G7097">
        <f>SUMIF(E:E,E7097,F:F)*VLOOKUP(A7097,Sheet1!$A$1:$E$49,3)</f>
        <v>26542.743326488671</v>
      </c>
      <c r="H7097">
        <f>SUMIF(E:E,E7097,F:F)*VLOOKUP(A7097,Sheet1!$A$1:$E$49,5)</f>
        <v>31829.79677790904</v>
      </c>
    </row>
    <row r="7098" spans="1:8" x14ac:dyDescent="0.25">
      <c r="A7098">
        <v>20</v>
      </c>
      <c r="B7098">
        <v>29</v>
      </c>
      <c r="C7098">
        <v>5</v>
      </c>
      <c r="D7098">
        <v>2022</v>
      </c>
      <c r="E7098" s="1">
        <f t="shared" si="110"/>
        <v>44710</v>
      </c>
      <c r="F7098">
        <v>28565</v>
      </c>
      <c r="G7098">
        <f>SUMIF(E:E,E7098,F:F)*VLOOKUP(A7098,Sheet1!$A$1:$E$49,3)</f>
        <v>26954.714952398721</v>
      </c>
      <c r="H7098">
        <f>SUMIF(E:E,E7098,F:F)*VLOOKUP(A7098,Sheet1!$A$1:$E$49,5)</f>
        <v>32227.267630585782</v>
      </c>
    </row>
    <row r="7099" spans="1:8" x14ac:dyDescent="0.25">
      <c r="A7099">
        <v>21</v>
      </c>
      <c r="B7099">
        <v>29</v>
      </c>
      <c r="C7099">
        <v>5</v>
      </c>
      <c r="D7099">
        <v>2022</v>
      </c>
      <c r="E7099" s="1">
        <f t="shared" si="110"/>
        <v>44710</v>
      </c>
      <c r="F7099">
        <v>28809</v>
      </c>
      <c r="G7099">
        <f>SUMIF(E:E,E7099,F:F)*VLOOKUP(A7099,Sheet1!$A$1:$E$49,3)</f>
        <v>27366.686578308771</v>
      </c>
      <c r="H7099">
        <f>SUMIF(E:E,E7099,F:F)*VLOOKUP(A7099,Sheet1!$A$1:$E$49,5)</f>
        <v>32540.733989633361</v>
      </c>
    </row>
    <row r="7100" spans="1:8" x14ac:dyDescent="0.25">
      <c r="A7100">
        <v>22</v>
      </c>
      <c r="B7100">
        <v>29</v>
      </c>
      <c r="C7100">
        <v>5</v>
      </c>
      <c r="D7100">
        <v>2022</v>
      </c>
      <c r="E7100" s="1">
        <f t="shared" si="110"/>
        <v>44710</v>
      </c>
      <c r="F7100">
        <v>29139</v>
      </c>
      <c r="G7100">
        <f>SUMIF(E:E,E7100,F:F)*VLOOKUP(A7100,Sheet1!$A$1:$E$49,3)</f>
        <v>27837.511293634481</v>
      </c>
      <c r="H7100">
        <f>SUMIF(E:E,E7100,F:F)*VLOOKUP(A7100,Sheet1!$A$1:$E$49,5)</f>
        <v>32766.982378748398</v>
      </c>
    </row>
    <row r="7101" spans="1:8" x14ac:dyDescent="0.25">
      <c r="A7101">
        <v>23</v>
      </c>
      <c r="B7101">
        <v>29</v>
      </c>
      <c r="C7101">
        <v>5</v>
      </c>
      <c r="D7101">
        <v>2022</v>
      </c>
      <c r="E7101" s="1">
        <f t="shared" si="110"/>
        <v>44710</v>
      </c>
      <c r="F7101">
        <v>29543</v>
      </c>
      <c r="G7101">
        <f>SUMIF(E:E,E7101,F:F)*VLOOKUP(A7101,Sheet1!$A$1:$E$49,3)</f>
        <v>27896.364383050139</v>
      </c>
      <c r="H7101">
        <f>SUMIF(E:E,E7101,F:F)*VLOOKUP(A7101,Sheet1!$A$1:$E$49,5)</f>
        <v>32903.677120025641</v>
      </c>
    </row>
    <row r="7102" spans="1:8" x14ac:dyDescent="0.25">
      <c r="A7102">
        <v>24</v>
      </c>
      <c r="B7102">
        <v>29</v>
      </c>
      <c r="C7102">
        <v>5</v>
      </c>
      <c r="D7102">
        <v>2022</v>
      </c>
      <c r="E7102" s="1">
        <f t="shared" si="110"/>
        <v>44710</v>
      </c>
      <c r="F7102">
        <v>29787</v>
      </c>
      <c r="G7102">
        <f>SUMIF(E:E,E7102,F:F)*VLOOKUP(A7102,Sheet1!$A$1:$E$49,3)</f>
        <v>28072.923651297329</v>
      </c>
      <c r="H7102">
        <f>SUMIF(E:E,E7102,F:F)*VLOOKUP(A7102,Sheet1!$A$1:$E$49,5)</f>
        <v>32949.400474343776</v>
      </c>
    </row>
    <row r="7103" spans="1:8" x14ac:dyDescent="0.25">
      <c r="A7103">
        <v>25</v>
      </c>
      <c r="B7103">
        <v>29</v>
      </c>
      <c r="C7103">
        <v>5</v>
      </c>
      <c r="D7103">
        <v>2022</v>
      </c>
      <c r="E7103" s="1">
        <f t="shared" si="110"/>
        <v>44710</v>
      </c>
      <c r="F7103">
        <v>29952</v>
      </c>
      <c r="G7103">
        <f>SUMIF(E:E,E7103,F:F)*VLOOKUP(A7103,Sheet1!$A$1:$E$49,3)</f>
        <v>28308.336008960196</v>
      </c>
      <c r="H7103">
        <f>SUMIF(E:E,E7103,F:F)*VLOOKUP(A7103,Sheet1!$A$1:$E$49,5)</f>
        <v>32903.677120025641</v>
      </c>
    </row>
    <row r="7104" spans="1:8" x14ac:dyDescent="0.25">
      <c r="A7104">
        <v>26</v>
      </c>
      <c r="B7104">
        <v>29</v>
      </c>
      <c r="C7104">
        <v>5</v>
      </c>
      <c r="D7104">
        <v>2022</v>
      </c>
      <c r="E7104" s="1">
        <f t="shared" si="110"/>
        <v>44710</v>
      </c>
      <c r="F7104">
        <v>30073</v>
      </c>
      <c r="G7104">
        <f>SUMIF(E:E,E7104,F:F)*VLOOKUP(A7104,Sheet1!$A$1:$E$49,3)</f>
        <v>28014.070561881676</v>
      </c>
      <c r="H7104">
        <f>SUMIF(E:E,E7104,F:F)*VLOOKUP(A7104,Sheet1!$A$1:$E$49,5)</f>
        <v>32766.982378748398</v>
      </c>
    </row>
    <row r="7105" spans="1:8" x14ac:dyDescent="0.25">
      <c r="A7105">
        <v>27</v>
      </c>
      <c r="B7105">
        <v>29</v>
      </c>
      <c r="C7105">
        <v>5</v>
      </c>
      <c r="D7105">
        <v>2022</v>
      </c>
      <c r="E7105" s="1">
        <f t="shared" si="110"/>
        <v>44710</v>
      </c>
      <c r="F7105">
        <v>30726</v>
      </c>
      <c r="G7105">
        <f>SUMIF(E:E,E7105,F:F)*VLOOKUP(A7105,Sheet1!$A$1:$E$49,3)</f>
        <v>27543.245846555968</v>
      </c>
      <c r="H7105">
        <f>SUMIF(E:E,E7105,F:F)*VLOOKUP(A7105,Sheet1!$A$1:$E$49,5)</f>
        <v>32540.733989633361</v>
      </c>
    </row>
    <row r="7106" spans="1:8" x14ac:dyDescent="0.25">
      <c r="A7106">
        <v>28</v>
      </c>
      <c r="B7106">
        <v>29</v>
      </c>
      <c r="C7106">
        <v>5</v>
      </c>
      <c r="D7106">
        <v>2022</v>
      </c>
      <c r="E7106" s="1">
        <f t="shared" si="110"/>
        <v>44710</v>
      </c>
      <c r="F7106">
        <v>31181</v>
      </c>
      <c r="G7106">
        <f>SUMIF(E:E,E7106,F:F)*VLOOKUP(A7106,Sheet1!$A$1:$E$49,3)</f>
        <v>27131.274220645915</v>
      </c>
      <c r="H7106">
        <f>SUMIF(E:E,E7106,F:F)*VLOOKUP(A7106,Sheet1!$A$1:$E$49,5)</f>
        <v>32227.267630585782</v>
      </c>
    </row>
    <row r="7107" spans="1:8" x14ac:dyDescent="0.25">
      <c r="A7107">
        <v>29</v>
      </c>
      <c r="B7107">
        <v>29</v>
      </c>
      <c r="C7107">
        <v>5</v>
      </c>
      <c r="D7107">
        <v>2022</v>
      </c>
      <c r="E7107" s="1">
        <f t="shared" ref="E7107:E7170" si="111">DATE(D7107,C7107,B7107)</f>
        <v>44710</v>
      </c>
      <c r="F7107">
        <v>31618</v>
      </c>
      <c r="G7107">
        <f>SUMIF(E:E,E7107,F:F)*VLOOKUP(A7107,Sheet1!$A$1:$E$49,3)</f>
        <v>27248.980399477234</v>
      </c>
      <c r="H7107">
        <f>SUMIF(E:E,E7107,F:F)*VLOOKUP(A7107,Sheet1!$A$1:$E$49,5)</f>
        <v>31829.79677790904</v>
      </c>
    </row>
    <row r="7108" spans="1:8" x14ac:dyDescent="0.25">
      <c r="A7108">
        <v>30</v>
      </c>
      <c r="B7108">
        <v>29</v>
      </c>
      <c r="C7108">
        <v>5</v>
      </c>
      <c r="D7108">
        <v>2022</v>
      </c>
      <c r="E7108" s="1">
        <f t="shared" si="111"/>
        <v>44710</v>
      </c>
      <c r="F7108">
        <v>32073</v>
      </c>
      <c r="G7108">
        <f>SUMIF(E:E,E7108,F:F)*VLOOKUP(A7108,Sheet1!$A$1:$E$49,3)</f>
        <v>27837.511293634481</v>
      </c>
      <c r="H7108">
        <f>SUMIF(E:E,E7108,F:F)*VLOOKUP(A7108,Sheet1!$A$1:$E$49,5)</f>
        <v>31352.357868845618</v>
      </c>
    </row>
    <row r="7109" spans="1:8" x14ac:dyDescent="0.25">
      <c r="A7109">
        <v>31</v>
      </c>
      <c r="B7109">
        <v>29</v>
      </c>
      <c r="C7109">
        <v>5</v>
      </c>
      <c r="D7109">
        <v>2022</v>
      </c>
      <c r="E7109" s="1">
        <f t="shared" si="111"/>
        <v>44710</v>
      </c>
      <c r="F7109">
        <v>32242</v>
      </c>
      <c r="G7109">
        <f>SUMIF(E:E,E7109,F:F)*VLOOKUP(A7109,Sheet1!$A$1:$E$49,3)</f>
        <v>28131.776740712994</v>
      </c>
      <c r="H7109">
        <f>SUMIF(E:E,E7109,F:F)*VLOOKUP(A7109,Sheet1!$A$1:$E$49,5)</f>
        <v>30799.742075554044</v>
      </c>
    </row>
    <row r="7110" spans="1:8" x14ac:dyDescent="0.25">
      <c r="A7110">
        <v>32</v>
      </c>
      <c r="B7110">
        <v>29</v>
      </c>
      <c r="C7110">
        <v>5</v>
      </c>
      <c r="D7110">
        <v>2022</v>
      </c>
      <c r="E7110" s="1">
        <f t="shared" si="111"/>
        <v>44710</v>
      </c>
      <c r="F7110">
        <v>32599</v>
      </c>
      <c r="G7110">
        <f>SUMIF(E:E,E7110,F:F)*VLOOKUP(A7110,Sheet1!$A$1:$E$49,3)</f>
        <v>30544.75340675742</v>
      </c>
      <c r="H7110">
        <f>SUMIF(E:E,E7110,F:F)*VLOOKUP(A7110,Sheet1!$A$1:$E$49,5)</f>
        <v>30177.41530279264</v>
      </c>
    </row>
    <row r="7111" spans="1:8" x14ac:dyDescent="0.25">
      <c r="A7111">
        <v>33</v>
      </c>
      <c r="B7111">
        <v>29</v>
      </c>
      <c r="C7111">
        <v>5</v>
      </c>
      <c r="D7111">
        <v>2022</v>
      </c>
      <c r="E7111" s="1">
        <f t="shared" si="111"/>
        <v>44710</v>
      </c>
      <c r="F7111">
        <v>30331</v>
      </c>
      <c r="G7111">
        <f>SUMIF(E:E,E7111,F:F)*VLOOKUP(A7111,Sheet1!$A$1:$E$49,3)</f>
        <v>32016.080642150428</v>
      </c>
      <c r="H7111">
        <f>SUMIF(E:E,E7111,F:F)*VLOOKUP(A7111,Sheet1!$A$1:$E$49,5)</f>
        <v>29491.428276423903</v>
      </c>
    </row>
    <row r="7112" spans="1:8" x14ac:dyDescent="0.25">
      <c r="A7112">
        <v>34</v>
      </c>
      <c r="B7112">
        <v>29</v>
      </c>
      <c r="C7112">
        <v>5</v>
      </c>
      <c r="D7112">
        <v>2022</v>
      </c>
      <c r="E7112" s="1">
        <f t="shared" si="111"/>
        <v>44710</v>
      </c>
      <c r="F7112">
        <v>31007</v>
      </c>
      <c r="G7112">
        <f>SUMIF(E:E,E7112,F:F)*VLOOKUP(A7112,Sheet1!$A$1:$E$49,3)</f>
        <v>33369.701698711899</v>
      </c>
      <c r="H7112">
        <f>SUMIF(E:E,E7112,F:F)*VLOOKUP(A7112,Sheet1!$A$1:$E$49,5)</f>
        <v>28748.318788765231</v>
      </c>
    </row>
    <row r="7113" spans="1:8" x14ac:dyDescent="0.25">
      <c r="A7113">
        <v>35</v>
      </c>
      <c r="B7113">
        <v>29</v>
      </c>
      <c r="C7113">
        <v>5</v>
      </c>
      <c r="D7113">
        <v>2022</v>
      </c>
      <c r="E7113" s="1">
        <f t="shared" si="111"/>
        <v>44710</v>
      </c>
      <c r="F7113">
        <v>30220</v>
      </c>
      <c r="G7113">
        <f>SUMIF(E:E,E7113,F:F)*VLOOKUP(A7113,Sheet1!$A$1:$E$49,3)</f>
        <v>34370.204218779196</v>
      </c>
      <c r="H7113">
        <f>SUMIF(E:E,E7113,F:F)*VLOOKUP(A7113,Sheet1!$A$1:$E$49,5)</f>
        <v>27955.008304824089</v>
      </c>
    </row>
    <row r="7114" spans="1:8" x14ac:dyDescent="0.25">
      <c r="A7114">
        <v>36</v>
      </c>
      <c r="B7114">
        <v>29</v>
      </c>
      <c r="C7114">
        <v>5</v>
      </c>
      <c r="D7114">
        <v>2022</v>
      </c>
      <c r="E7114" s="1">
        <f t="shared" si="111"/>
        <v>44710</v>
      </c>
      <c r="F7114">
        <v>30052</v>
      </c>
      <c r="G7114">
        <f>SUMIF(E:E,E7114,F:F)*VLOOKUP(A7114,Sheet1!$A$1:$E$49,3)</f>
        <v>34605.616576442044</v>
      </c>
      <c r="H7114">
        <f>SUMIF(E:E,E7114,F:F)*VLOOKUP(A7114,Sheet1!$A$1:$E$49,5)</f>
        <v>27118.695207790559</v>
      </c>
    </row>
    <row r="7115" spans="1:8" x14ac:dyDescent="0.25">
      <c r="A7115">
        <v>37</v>
      </c>
      <c r="B7115">
        <v>29</v>
      </c>
      <c r="C7115">
        <v>5</v>
      </c>
      <c r="D7115">
        <v>2022</v>
      </c>
      <c r="E7115" s="1">
        <f t="shared" si="111"/>
        <v>44710</v>
      </c>
      <c r="F7115">
        <v>29972</v>
      </c>
      <c r="G7115">
        <f>SUMIF(E:E,E7115,F:F)*VLOOKUP(A7115,Sheet1!$A$1:$E$49,3)</f>
        <v>34664.469665857701</v>
      </c>
      <c r="H7115">
        <f>SUMIF(E:E,E7115,F:F)*VLOOKUP(A7115,Sheet1!$A$1:$E$49,5)</f>
        <v>26246.74697227755</v>
      </c>
    </row>
    <row r="7116" spans="1:8" x14ac:dyDescent="0.25">
      <c r="A7116">
        <v>38</v>
      </c>
      <c r="B7116">
        <v>29</v>
      </c>
      <c r="C7116">
        <v>5</v>
      </c>
      <c r="D7116">
        <v>2022</v>
      </c>
      <c r="E7116" s="1">
        <f t="shared" si="111"/>
        <v>44710</v>
      </c>
      <c r="F7116">
        <v>29750</v>
      </c>
      <c r="G7116">
        <f>SUMIF(E:E,E7116,F:F)*VLOOKUP(A7116,Sheet1!$A$1:$E$49,3)</f>
        <v>34429.057308194846</v>
      </c>
      <c r="H7116">
        <f>SUMIF(E:E,E7116,F:F)*VLOOKUP(A7116,Sheet1!$A$1:$E$49,5)</f>
        <v>25346.593501361163</v>
      </c>
    </row>
    <row r="7117" spans="1:8" x14ac:dyDescent="0.25">
      <c r="A7117">
        <v>39</v>
      </c>
      <c r="B7117">
        <v>29</v>
      </c>
      <c r="C7117">
        <v>5</v>
      </c>
      <c r="D7117">
        <v>2022</v>
      </c>
      <c r="E7117" s="1">
        <f t="shared" si="111"/>
        <v>44710</v>
      </c>
      <c r="F7117">
        <v>29682</v>
      </c>
      <c r="G7117">
        <f>SUMIF(E:E,E7117,F:F)*VLOOKUP(A7117,Sheet1!$A$1:$E$49,3)</f>
        <v>34429.057308194846</v>
      </c>
      <c r="H7117">
        <f>SUMIF(E:E,E7117,F:F)*VLOOKUP(A7117,Sheet1!$A$1:$E$49,5)</f>
        <v>24425.623752211413</v>
      </c>
    </row>
    <row r="7118" spans="1:8" x14ac:dyDescent="0.25">
      <c r="A7118">
        <v>40</v>
      </c>
      <c r="B7118">
        <v>29</v>
      </c>
      <c r="C7118">
        <v>5</v>
      </c>
      <c r="D7118">
        <v>2022</v>
      </c>
      <c r="E7118" s="1">
        <f t="shared" si="111"/>
        <v>44710</v>
      </c>
      <c r="F7118">
        <v>29015</v>
      </c>
      <c r="G7118">
        <f>SUMIF(E:E,E7118,F:F)*VLOOKUP(A7118,Sheet1!$A$1:$E$49,3)</f>
        <v>33605.114056374754</v>
      </c>
      <c r="H7118">
        <f>SUMIF(E:E,E7118,F:F)*VLOOKUP(A7118,Sheet1!$A$1:$E$49,5)</f>
        <v>23491.087610607854</v>
      </c>
    </row>
    <row r="7119" spans="1:8" x14ac:dyDescent="0.25">
      <c r="A7119">
        <v>41</v>
      </c>
      <c r="B7119">
        <v>29</v>
      </c>
      <c r="C7119">
        <v>5</v>
      </c>
      <c r="D7119">
        <v>2022</v>
      </c>
      <c r="E7119" s="1">
        <f t="shared" si="111"/>
        <v>44710</v>
      </c>
      <c r="F7119">
        <v>28830</v>
      </c>
      <c r="G7119">
        <f>SUMIF(E:E,E7119,F:F)*VLOOKUP(A7119,Sheet1!$A$1:$E$49,3)</f>
        <v>32192.639910397622</v>
      </c>
      <c r="H7119">
        <f>SUMIF(E:E,E7119,F:F)*VLOOKUP(A7119,Sheet1!$A$1:$E$49,5)</f>
        <v>22550.004764081492</v>
      </c>
    </row>
    <row r="7120" spans="1:8" x14ac:dyDescent="0.25">
      <c r="A7120">
        <v>42</v>
      </c>
      <c r="B7120">
        <v>29</v>
      </c>
      <c r="C7120">
        <v>5</v>
      </c>
      <c r="D7120">
        <v>2022</v>
      </c>
      <c r="E7120" s="1">
        <f t="shared" si="111"/>
        <v>44710</v>
      </c>
      <c r="F7120">
        <v>28204</v>
      </c>
      <c r="G7120">
        <f>SUMIF(E:E,E7120,F:F)*VLOOKUP(A7120,Sheet1!$A$1:$E$49,3)</f>
        <v>30956.725032667469</v>
      </c>
      <c r="H7120">
        <f>SUMIF(E:E,E7120,F:F)*VLOOKUP(A7120,Sheet1!$A$1:$E$49,5)</f>
        <v>21609.082075238362</v>
      </c>
    </row>
    <row r="7121" spans="1:8" x14ac:dyDescent="0.25">
      <c r="A7121">
        <v>43</v>
      </c>
      <c r="B7121">
        <v>29</v>
      </c>
      <c r="C7121">
        <v>5</v>
      </c>
      <c r="D7121">
        <v>2022</v>
      </c>
      <c r="E7121" s="1">
        <f t="shared" si="111"/>
        <v>44710</v>
      </c>
      <c r="F7121">
        <v>27233</v>
      </c>
      <c r="G7121">
        <f>SUMIF(E:E,E7121,F:F)*VLOOKUP(A7121,Sheet1!$A$1:$E$49,3)</f>
        <v>30132.781780847366</v>
      </c>
      <c r="H7121">
        <f>SUMIF(E:E,E7121,F:F)*VLOOKUP(A7121,Sheet1!$A$1:$E$49,5)</f>
        <v>20674.640680312983</v>
      </c>
    </row>
    <row r="7122" spans="1:8" x14ac:dyDescent="0.25">
      <c r="A7122">
        <v>44</v>
      </c>
      <c r="B7122">
        <v>29</v>
      </c>
      <c r="C7122">
        <v>5</v>
      </c>
      <c r="D7122">
        <v>2022</v>
      </c>
      <c r="E7122" s="1">
        <f t="shared" si="111"/>
        <v>44710</v>
      </c>
      <c r="F7122">
        <v>25735</v>
      </c>
      <c r="G7122">
        <f>SUMIF(E:E,E7122,F:F)*VLOOKUP(A7122,Sheet1!$A$1:$E$49,3)</f>
        <v>27778.65820421882</v>
      </c>
      <c r="H7122">
        <f>SUMIF(E:E,E7122,F:F)*VLOOKUP(A7122,Sheet1!$A$1:$E$49,5)</f>
        <v>19752.553742978678</v>
      </c>
    </row>
    <row r="7123" spans="1:8" x14ac:dyDescent="0.25">
      <c r="A7123">
        <v>45</v>
      </c>
      <c r="B7123">
        <v>29</v>
      </c>
      <c r="C7123">
        <v>5</v>
      </c>
      <c r="D7123">
        <v>2022</v>
      </c>
      <c r="E7123" s="1">
        <f t="shared" si="111"/>
        <v>44710</v>
      </c>
      <c r="F7123">
        <v>25649</v>
      </c>
      <c r="G7123">
        <f>SUMIF(E:E,E7123,F:F)*VLOOKUP(A7123,Sheet1!$A$1:$E$49,3)</f>
        <v>25071.416091095667</v>
      </c>
      <c r="H7123">
        <f>SUMIF(E:E,E7123,F:F)*VLOOKUP(A7123,Sheet1!$A$1:$E$49,5)</f>
        <v>18848.195489824448</v>
      </c>
    </row>
    <row r="7124" spans="1:8" x14ac:dyDescent="0.25">
      <c r="A7124">
        <v>46</v>
      </c>
      <c r="B7124">
        <v>29</v>
      </c>
      <c r="C7124">
        <v>5</v>
      </c>
      <c r="D7124">
        <v>2022</v>
      </c>
      <c r="E7124" s="1">
        <f t="shared" si="111"/>
        <v>44710</v>
      </c>
      <c r="F7124">
        <v>24978</v>
      </c>
      <c r="G7124">
        <f>SUMIF(E:E,E7124,F:F)*VLOOKUP(A7124,Sheet1!$A$1:$E$49,3)</f>
        <v>22246.467799141192</v>
      </c>
      <c r="H7124">
        <f>SUMIF(E:E,E7124,F:F)*VLOOKUP(A7124,Sheet1!$A$1:$E$49,5)</f>
        <v>17966.401851349394</v>
      </c>
    </row>
    <row r="7125" spans="1:8" x14ac:dyDescent="0.25">
      <c r="A7125">
        <v>47</v>
      </c>
      <c r="B7125">
        <v>29</v>
      </c>
      <c r="C7125">
        <v>5</v>
      </c>
      <c r="D7125">
        <v>2022</v>
      </c>
      <c r="E7125" s="1">
        <f t="shared" si="111"/>
        <v>44710</v>
      </c>
      <c r="F7125">
        <v>24041</v>
      </c>
      <c r="G7125">
        <f>SUMIF(E:E,E7125,F:F)*VLOOKUP(A7125,Sheet1!$A$1:$E$49,3)</f>
        <v>21304.81836848988</v>
      </c>
      <c r="H7125">
        <f>SUMIF(E:E,E7125,F:F)*VLOOKUP(A7125,Sheet1!$A$1:$E$49,5)</f>
        <v>17111.442739878203</v>
      </c>
    </row>
    <row r="7126" spans="1:8" x14ac:dyDescent="0.25">
      <c r="A7126">
        <v>48</v>
      </c>
      <c r="B7126">
        <v>29</v>
      </c>
      <c r="C7126">
        <v>5</v>
      </c>
      <c r="D7126">
        <v>2022</v>
      </c>
      <c r="E7126" s="1">
        <f t="shared" si="111"/>
        <v>44710</v>
      </c>
      <c r="F7126">
        <v>23810</v>
      </c>
      <c r="G7126">
        <f>SUMIF(E:E,E7126,F:F)*VLOOKUP(A7126,Sheet1!$A$1:$E$49,3)</f>
        <v>21128.259100242707</v>
      </c>
      <c r="H7126">
        <f>SUMIF(E:E,E7126,F:F)*VLOOKUP(A7126,Sheet1!$A$1:$E$49,5)</f>
        <v>16287.00572161727</v>
      </c>
    </row>
    <row r="7127" spans="1:8" x14ac:dyDescent="0.25">
      <c r="A7127">
        <v>1</v>
      </c>
      <c r="B7127">
        <v>30</v>
      </c>
      <c r="C7127">
        <v>5</v>
      </c>
      <c r="D7127">
        <v>2022</v>
      </c>
      <c r="E7127" s="1">
        <f t="shared" si="111"/>
        <v>44711</v>
      </c>
      <c r="F7127">
        <v>23554</v>
      </c>
      <c r="G7127">
        <f>SUMIF(E:E,E7127,F:F)*VLOOKUP(A7127,Sheet1!$A$1:$E$49,3)</f>
        <v>24202.359949598696</v>
      </c>
      <c r="H7127">
        <f>SUMIF(E:E,E7127,F:F)*VLOOKUP(A7127,Sheet1!$A$1:$E$49,5)</f>
        <v>19601.108377297503</v>
      </c>
    </row>
    <row r="7128" spans="1:8" x14ac:dyDescent="0.25">
      <c r="A7128">
        <v>2</v>
      </c>
      <c r="B7128">
        <v>30</v>
      </c>
      <c r="C7128">
        <v>5</v>
      </c>
      <c r="D7128">
        <v>2022</v>
      </c>
      <c r="E7128" s="1">
        <f t="shared" si="111"/>
        <v>44711</v>
      </c>
      <c r="F7128">
        <v>23473</v>
      </c>
      <c r="G7128">
        <f>SUMIF(E:E,E7128,F:F)*VLOOKUP(A7128,Sheet1!$A$1:$E$49,3)</f>
        <v>23865.279727459452</v>
      </c>
      <c r="H7128">
        <f>SUMIF(E:E,E7128,F:F)*VLOOKUP(A7128,Sheet1!$A$1:$E$49,5)</f>
        <v>20580.461577191629</v>
      </c>
    </row>
    <row r="7129" spans="1:8" x14ac:dyDescent="0.25">
      <c r="A7129">
        <v>3</v>
      </c>
      <c r="B7129">
        <v>30</v>
      </c>
      <c r="C7129">
        <v>5</v>
      </c>
      <c r="D7129">
        <v>2022</v>
      </c>
      <c r="E7129" s="1">
        <f t="shared" si="111"/>
        <v>44711</v>
      </c>
      <c r="F7129">
        <v>23589</v>
      </c>
      <c r="G7129">
        <f>SUMIF(E:E,E7129,F:F)*VLOOKUP(A7129,Sheet1!$A$1:$E$49,3)</f>
        <v>23258.535327608788</v>
      </c>
      <c r="H7129">
        <f>SUMIF(E:E,E7129,F:F)*VLOOKUP(A7129,Sheet1!$A$1:$E$49,5)</f>
        <v>21590.553650484806</v>
      </c>
    </row>
    <row r="7130" spans="1:8" x14ac:dyDescent="0.25">
      <c r="A7130">
        <v>4</v>
      </c>
      <c r="B7130">
        <v>30</v>
      </c>
      <c r="C7130">
        <v>5</v>
      </c>
      <c r="D7130">
        <v>2022</v>
      </c>
      <c r="E7130" s="1">
        <f t="shared" si="111"/>
        <v>44711</v>
      </c>
      <c r="F7130">
        <v>23614</v>
      </c>
      <c r="G7130">
        <f>SUMIF(E:E,E7130,F:F)*VLOOKUP(A7130,Sheet1!$A$1:$E$49,3)</f>
        <v>22854.039061041683</v>
      </c>
      <c r="H7130">
        <f>SUMIF(E:E,E7130,F:F)*VLOOKUP(A7130,Sheet1!$A$1:$E$49,5)</f>
        <v>22626.493424906519</v>
      </c>
    </row>
    <row r="7131" spans="1:8" x14ac:dyDescent="0.25">
      <c r="A7131">
        <v>5</v>
      </c>
      <c r="B7131">
        <v>30</v>
      </c>
      <c r="C7131">
        <v>5</v>
      </c>
      <c r="D7131">
        <v>2022</v>
      </c>
      <c r="E7131" s="1">
        <f t="shared" si="111"/>
        <v>44711</v>
      </c>
      <c r="F7131">
        <v>23773</v>
      </c>
      <c r="G7131">
        <f>SUMIF(E:E,E7131,F:F)*VLOOKUP(A7131,Sheet1!$A$1:$E$49,3)</f>
        <v>22382.126750046718</v>
      </c>
      <c r="H7131">
        <f>SUMIF(E:E,E7131,F:F)*VLOOKUP(A7131,Sheet1!$A$1:$E$49,5)</f>
        <v>23682.741355997612</v>
      </c>
    </row>
    <row r="7132" spans="1:8" x14ac:dyDescent="0.25">
      <c r="A7132">
        <v>6</v>
      </c>
      <c r="B7132">
        <v>30</v>
      </c>
      <c r="C7132">
        <v>5</v>
      </c>
      <c r="D7132">
        <v>2022</v>
      </c>
      <c r="E7132" s="1">
        <f t="shared" si="111"/>
        <v>44711</v>
      </c>
      <c r="F7132">
        <v>23881</v>
      </c>
      <c r="G7132">
        <f>SUMIF(E:E,E7132,F:F)*VLOOKUP(A7132,Sheet1!$A$1:$E$49,3)</f>
        <v>21640.550261340344</v>
      </c>
      <c r="H7132">
        <f>SUMIF(E:E,E7132,F:F)*VLOOKUP(A7132,Sheet1!$A$1:$E$49,5)</f>
        <v>24753.141282678243</v>
      </c>
    </row>
    <row r="7133" spans="1:8" x14ac:dyDescent="0.25">
      <c r="A7133">
        <v>7</v>
      </c>
      <c r="B7133">
        <v>30</v>
      </c>
      <c r="C7133">
        <v>5</v>
      </c>
      <c r="D7133">
        <v>2022</v>
      </c>
      <c r="E7133" s="1">
        <f t="shared" si="111"/>
        <v>44711</v>
      </c>
      <c r="F7133">
        <v>24376</v>
      </c>
      <c r="G7133">
        <f>SUMIF(E:E,E7133,F:F)*VLOOKUP(A7133,Sheet1!$A$1:$E$49,3)</f>
        <v>20831.557728206131</v>
      </c>
      <c r="H7133">
        <f>SUMIF(E:E,E7133,F:F)*VLOOKUP(A7133,Sheet1!$A$1:$E$49,5)</f>
        <v>25830.96551287542</v>
      </c>
    </row>
    <row r="7134" spans="1:8" x14ac:dyDescent="0.25">
      <c r="A7134">
        <v>8</v>
      </c>
      <c r="B7134">
        <v>30</v>
      </c>
      <c r="C7134">
        <v>5</v>
      </c>
      <c r="D7134">
        <v>2022</v>
      </c>
      <c r="E7134" s="1">
        <f t="shared" si="111"/>
        <v>44711</v>
      </c>
      <c r="F7134">
        <v>24519</v>
      </c>
      <c r="G7134">
        <f>SUMIF(E:E,E7134,F:F)*VLOOKUP(A7134,Sheet1!$A$1:$E$49,3)</f>
        <v>20427.061461639027</v>
      </c>
      <c r="H7134">
        <f>SUMIF(E:E,E7134,F:F)*VLOOKUP(A7134,Sheet1!$A$1:$E$49,5)</f>
        <v>26908.973203237489</v>
      </c>
    </row>
    <row r="7135" spans="1:8" x14ac:dyDescent="0.25">
      <c r="A7135">
        <v>9</v>
      </c>
      <c r="B7135">
        <v>30</v>
      </c>
      <c r="C7135">
        <v>5</v>
      </c>
      <c r="D7135">
        <v>2022</v>
      </c>
      <c r="E7135" s="1">
        <f t="shared" si="111"/>
        <v>44711</v>
      </c>
      <c r="F7135">
        <v>24761</v>
      </c>
      <c r="G7135">
        <f>SUMIF(E:E,E7135,F:F)*VLOOKUP(A7135,Sheet1!$A$1:$E$49,3)</f>
        <v>20089.981239499757</v>
      </c>
      <c r="H7135">
        <f>SUMIF(E:E,E7135,F:F)*VLOOKUP(A7135,Sheet1!$A$1:$E$49,5)</f>
        <v>27979.481661965103</v>
      </c>
    </row>
    <row r="7136" spans="1:8" x14ac:dyDescent="0.25">
      <c r="A7136">
        <v>10</v>
      </c>
      <c r="B7136">
        <v>30</v>
      </c>
      <c r="C7136">
        <v>5</v>
      </c>
      <c r="D7136">
        <v>2022</v>
      </c>
      <c r="E7136" s="1">
        <f t="shared" si="111"/>
        <v>44711</v>
      </c>
      <c r="F7136">
        <v>25586</v>
      </c>
      <c r="G7136">
        <f>SUMIF(E:E,E7136,F:F)*VLOOKUP(A7136,Sheet1!$A$1:$E$49,3)</f>
        <v>19955.149150644062</v>
      </c>
      <c r="H7136">
        <f>SUMIF(E:E,E7136,F:F)*VLOOKUP(A7136,Sheet1!$A$1:$E$49,5)</f>
        <v>29034.449857208307</v>
      </c>
    </row>
    <row r="7137" spans="1:8" x14ac:dyDescent="0.25">
      <c r="A7137">
        <v>11</v>
      </c>
      <c r="B7137">
        <v>30</v>
      </c>
      <c r="C7137">
        <v>5</v>
      </c>
      <c r="D7137">
        <v>2022</v>
      </c>
      <c r="E7137" s="1">
        <f t="shared" si="111"/>
        <v>44711</v>
      </c>
      <c r="F7137">
        <v>25314</v>
      </c>
      <c r="G7137">
        <f>SUMIF(E:E,E7137,F:F)*VLOOKUP(A7137,Sheet1!$A$1:$E$49,3)</f>
        <v>20966.389817061823</v>
      </c>
      <c r="H7137">
        <f>SUMIF(E:E,E7137,F:F)*VLOOKUP(A7137,Sheet1!$A$1:$E$49,5)</f>
        <v>30065.573065686411</v>
      </c>
    </row>
    <row r="7138" spans="1:8" x14ac:dyDescent="0.25">
      <c r="A7138">
        <v>12</v>
      </c>
      <c r="B7138">
        <v>30</v>
      </c>
      <c r="C7138">
        <v>5</v>
      </c>
      <c r="D7138">
        <v>2022</v>
      </c>
      <c r="E7138" s="1">
        <f t="shared" si="111"/>
        <v>44711</v>
      </c>
      <c r="F7138">
        <v>26332</v>
      </c>
      <c r="G7138">
        <f>SUMIF(E:E,E7138,F:F)*VLOOKUP(A7138,Sheet1!$A$1:$E$49,3)</f>
        <v>23797.863683031592</v>
      </c>
      <c r="H7138">
        <f>SUMIF(E:E,E7138,F:F)*VLOOKUP(A7138,Sheet1!$A$1:$E$49,5)</f>
        <v>31064.387258241488</v>
      </c>
    </row>
    <row r="7139" spans="1:8" x14ac:dyDescent="0.25">
      <c r="A7139">
        <v>13</v>
      </c>
      <c r="B7139">
        <v>30</v>
      </c>
      <c r="C7139">
        <v>5</v>
      </c>
      <c r="D7139">
        <v>2022</v>
      </c>
      <c r="E7139" s="1">
        <f t="shared" si="111"/>
        <v>44711</v>
      </c>
      <c r="F7139">
        <v>27875</v>
      </c>
      <c r="G7139">
        <f>SUMIF(E:E,E7139,F:F)*VLOOKUP(A7139,Sheet1!$A$1:$E$49,3)</f>
        <v>25483.264793727696</v>
      </c>
      <c r="H7139">
        <f>SUMIF(E:E,E7139,F:F)*VLOOKUP(A7139,Sheet1!$A$1:$E$49,5)</f>
        <v>32022.381502298093</v>
      </c>
    </row>
    <row r="7140" spans="1:8" x14ac:dyDescent="0.25">
      <c r="A7140">
        <v>14</v>
      </c>
      <c r="B7140">
        <v>30</v>
      </c>
      <c r="C7140">
        <v>5</v>
      </c>
      <c r="D7140">
        <v>2022</v>
      </c>
      <c r="E7140" s="1">
        <f t="shared" si="111"/>
        <v>44711</v>
      </c>
      <c r="F7140">
        <v>29574</v>
      </c>
      <c r="G7140">
        <f>SUMIF(E:E,E7140,F:F)*VLOOKUP(A7140,Sheet1!$A$1:$E$49,3)</f>
        <v>28382.15470412542</v>
      </c>
      <c r="H7140">
        <f>SUMIF(E:E,E7140,F:F)*VLOOKUP(A7140,Sheet1!$A$1:$E$49,5)</f>
        <v>32931.116376905593</v>
      </c>
    </row>
    <row r="7141" spans="1:8" x14ac:dyDescent="0.25">
      <c r="A7141">
        <v>15</v>
      </c>
      <c r="B7141">
        <v>30</v>
      </c>
      <c r="C7141">
        <v>5</v>
      </c>
      <c r="D7141">
        <v>2022</v>
      </c>
      <c r="E7141" s="1">
        <f t="shared" si="111"/>
        <v>44711</v>
      </c>
      <c r="F7141">
        <v>30698</v>
      </c>
      <c r="G7141">
        <f>SUMIF(E:E,E7141,F:F)*VLOOKUP(A7141,Sheet1!$A$1:$E$49,3)</f>
        <v>31348.460658950924</v>
      </c>
      <c r="H7141">
        <f>SUMIF(E:E,E7141,F:F)*VLOOKUP(A7141,Sheet1!$A$1:$E$49,5)</f>
        <v>33782.346154851213</v>
      </c>
    </row>
    <row r="7142" spans="1:8" x14ac:dyDescent="0.25">
      <c r="A7142">
        <v>16</v>
      </c>
      <c r="B7142">
        <v>30</v>
      </c>
      <c r="C7142">
        <v>5</v>
      </c>
      <c r="D7142">
        <v>2022</v>
      </c>
      <c r="E7142" s="1">
        <f t="shared" si="111"/>
        <v>44711</v>
      </c>
      <c r="F7142">
        <v>31478</v>
      </c>
      <c r="G7142">
        <f>SUMIF(E:E,E7142,F:F)*VLOOKUP(A7142,Sheet1!$A$1:$E$49,3)</f>
        <v>32966.445725219244</v>
      </c>
      <c r="H7142">
        <f>SUMIF(E:E,E7142,F:F)*VLOOKUP(A7142,Sheet1!$A$1:$E$49,5)</f>
        <v>34568.142317902821</v>
      </c>
    </row>
    <row r="7143" spans="1:8" x14ac:dyDescent="0.25">
      <c r="A7143">
        <v>17</v>
      </c>
      <c r="B7143">
        <v>30</v>
      </c>
      <c r="C7143">
        <v>5</v>
      </c>
      <c r="D7143">
        <v>2022</v>
      </c>
      <c r="E7143" s="1">
        <f t="shared" si="111"/>
        <v>44711</v>
      </c>
      <c r="F7143">
        <v>32180</v>
      </c>
      <c r="G7143">
        <f>SUMIF(E:E,E7143,F:F)*VLOOKUP(A7143,Sheet1!$A$1:$E$49,3)</f>
        <v>32696.781547507857</v>
      </c>
      <c r="H7143">
        <f>SUMIF(E:E,E7143,F:F)*VLOOKUP(A7143,Sheet1!$A$1:$E$49,5)</f>
        <v>35281.015843789799</v>
      </c>
    </row>
    <row r="7144" spans="1:8" x14ac:dyDescent="0.25">
      <c r="A7144">
        <v>18</v>
      </c>
      <c r="B7144">
        <v>30</v>
      </c>
      <c r="C7144">
        <v>5</v>
      </c>
      <c r="D7144">
        <v>2022</v>
      </c>
      <c r="E7144" s="1">
        <f t="shared" si="111"/>
        <v>44711</v>
      </c>
      <c r="F7144">
        <v>32186</v>
      </c>
      <c r="G7144">
        <f>SUMIF(E:E,E7144,F:F)*VLOOKUP(A7144,Sheet1!$A$1:$E$49,3)</f>
        <v>30876.548347955933</v>
      </c>
      <c r="H7144">
        <f>SUMIF(E:E,E7144,F:F)*VLOOKUP(A7144,Sheet1!$A$1:$E$49,5)</f>
        <v>35914.035643462841</v>
      </c>
    </row>
    <row r="7145" spans="1:8" x14ac:dyDescent="0.25">
      <c r="A7145">
        <v>19</v>
      </c>
      <c r="B7145">
        <v>30</v>
      </c>
      <c r="C7145">
        <v>5</v>
      </c>
      <c r="D7145">
        <v>2022</v>
      </c>
      <c r="E7145" s="1">
        <f t="shared" si="111"/>
        <v>44711</v>
      </c>
      <c r="F7145">
        <v>32766</v>
      </c>
      <c r="G7145">
        <f>SUMIF(E:E,E7145,F:F)*VLOOKUP(A7145,Sheet1!$A$1:$E$49,3)</f>
        <v>30404.636036960947</v>
      </c>
      <c r="H7145">
        <f>SUMIF(E:E,E7145,F:F)*VLOOKUP(A7145,Sheet1!$A$1:$E$49,5)</f>
        <v>36460.940538763178</v>
      </c>
    </row>
    <row r="7146" spans="1:8" x14ac:dyDescent="0.25">
      <c r="A7146">
        <v>20</v>
      </c>
      <c r="B7146">
        <v>30</v>
      </c>
      <c r="C7146">
        <v>5</v>
      </c>
      <c r="D7146">
        <v>2022</v>
      </c>
      <c r="E7146" s="1">
        <f t="shared" si="111"/>
        <v>44711</v>
      </c>
      <c r="F7146">
        <v>32940</v>
      </c>
      <c r="G7146">
        <f>SUMIF(E:E,E7146,F:F)*VLOOKUP(A7146,Sheet1!$A$1:$E$49,3)</f>
        <v>30876.548347955933</v>
      </c>
      <c r="H7146">
        <f>SUMIF(E:E,E7146,F:F)*VLOOKUP(A7146,Sheet1!$A$1:$E$49,5)</f>
        <v>36916.242255781872</v>
      </c>
    </row>
    <row r="7147" spans="1:8" x14ac:dyDescent="0.25">
      <c r="A7147">
        <v>21</v>
      </c>
      <c r="B7147">
        <v>30</v>
      </c>
      <c r="C7147">
        <v>5</v>
      </c>
      <c r="D7147">
        <v>2022</v>
      </c>
      <c r="E7147" s="1">
        <f t="shared" si="111"/>
        <v>44711</v>
      </c>
      <c r="F7147">
        <v>32563</v>
      </c>
      <c r="G7147">
        <f>SUMIF(E:E,E7147,F:F)*VLOOKUP(A7147,Sheet1!$A$1:$E$49,3)</f>
        <v>31348.460658950924</v>
      </c>
      <c r="H7147">
        <f>SUMIF(E:E,E7147,F:F)*VLOOKUP(A7147,Sheet1!$A$1:$E$49,5)</f>
        <v>37275.317067282675</v>
      </c>
    </row>
    <row r="7148" spans="1:8" x14ac:dyDescent="0.25">
      <c r="A7148">
        <v>22</v>
      </c>
      <c r="B7148">
        <v>30</v>
      </c>
      <c r="C7148">
        <v>5</v>
      </c>
      <c r="D7148">
        <v>2022</v>
      </c>
      <c r="E7148" s="1">
        <f t="shared" si="111"/>
        <v>44711</v>
      </c>
      <c r="F7148">
        <v>32791</v>
      </c>
      <c r="G7148">
        <f>SUMIF(E:E,E7148,F:F)*VLOOKUP(A7148,Sheet1!$A$1:$E$49,3)</f>
        <v>31887.789014373699</v>
      </c>
      <c r="H7148">
        <f>SUMIF(E:E,E7148,F:F)*VLOOKUP(A7148,Sheet1!$A$1:$E$49,5)</f>
        <v>37534.483945414911</v>
      </c>
    </row>
    <row r="7149" spans="1:8" x14ac:dyDescent="0.25">
      <c r="A7149">
        <v>23</v>
      </c>
      <c r="B7149">
        <v>30</v>
      </c>
      <c r="C7149">
        <v>5</v>
      </c>
      <c r="D7149">
        <v>2022</v>
      </c>
      <c r="E7149" s="1">
        <f t="shared" si="111"/>
        <v>44711</v>
      </c>
      <c r="F7149">
        <v>33365</v>
      </c>
      <c r="G7149">
        <f>SUMIF(E:E,E7149,F:F)*VLOOKUP(A7149,Sheet1!$A$1:$E$49,3)</f>
        <v>31955.205058801483</v>
      </c>
      <c r="H7149">
        <f>SUMIF(E:E,E7149,F:F)*VLOOKUP(A7149,Sheet1!$A$1:$E$49,5)</f>
        <v>37691.067377864914</v>
      </c>
    </row>
    <row r="7150" spans="1:8" x14ac:dyDescent="0.25">
      <c r="A7150">
        <v>24</v>
      </c>
      <c r="B7150">
        <v>30</v>
      </c>
      <c r="C7150">
        <v>5</v>
      </c>
      <c r="D7150">
        <v>2022</v>
      </c>
      <c r="E7150" s="1">
        <f t="shared" si="111"/>
        <v>44711</v>
      </c>
      <c r="F7150">
        <v>33664</v>
      </c>
      <c r="G7150">
        <f>SUMIF(E:E,E7150,F:F)*VLOOKUP(A7150,Sheet1!$A$1:$E$49,3)</f>
        <v>32157.453192085079</v>
      </c>
      <c r="H7150">
        <f>SUMIF(E:E,E7150,F:F)*VLOOKUP(A7150,Sheet1!$A$1:$E$49,5)</f>
        <v>37743.44334855234</v>
      </c>
    </row>
    <row r="7151" spans="1:8" x14ac:dyDescent="0.25">
      <c r="A7151">
        <v>25</v>
      </c>
      <c r="B7151">
        <v>30</v>
      </c>
      <c r="C7151">
        <v>5</v>
      </c>
      <c r="D7151">
        <v>2022</v>
      </c>
      <c r="E7151" s="1">
        <f t="shared" si="111"/>
        <v>44711</v>
      </c>
      <c r="F7151">
        <v>34395</v>
      </c>
      <c r="G7151">
        <f>SUMIF(E:E,E7151,F:F)*VLOOKUP(A7151,Sheet1!$A$1:$E$49,3)</f>
        <v>32427.117369796477</v>
      </c>
      <c r="H7151">
        <f>SUMIF(E:E,E7151,F:F)*VLOOKUP(A7151,Sheet1!$A$1:$E$49,5)</f>
        <v>37691.067377864914</v>
      </c>
    </row>
    <row r="7152" spans="1:8" x14ac:dyDescent="0.25">
      <c r="A7152">
        <v>26</v>
      </c>
      <c r="B7152">
        <v>30</v>
      </c>
      <c r="C7152">
        <v>5</v>
      </c>
      <c r="D7152">
        <v>2022</v>
      </c>
      <c r="E7152" s="1">
        <f t="shared" si="111"/>
        <v>44711</v>
      </c>
      <c r="F7152">
        <v>34231</v>
      </c>
      <c r="G7152">
        <f>SUMIF(E:E,E7152,F:F)*VLOOKUP(A7152,Sheet1!$A$1:$E$49,3)</f>
        <v>32090.037147657302</v>
      </c>
      <c r="H7152">
        <f>SUMIF(E:E,E7152,F:F)*VLOOKUP(A7152,Sheet1!$A$1:$E$49,5)</f>
        <v>37534.483945414911</v>
      </c>
    </row>
    <row r="7153" spans="1:8" x14ac:dyDescent="0.25">
      <c r="A7153">
        <v>27</v>
      </c>
      <c r="B7153">
        <v>30</v>
      </c>
      <c r="C7153">
        <v>5</v>
      </c>
      <c r="D7153">
        <v>2022</v>
      </c>
      <c r="E7153" s="1">
        <f t="shared" si="111"/>
        <v>44711</v>
      </c>
      <c r="F7153">
        <v>34216</v>
      </c>
      <c r="G7153">
        <f>SUMIF(E:E,E7153,F:F)*VLOOKUP(A7153,Sheet1!$A$1:$E$49,3)</f>
        <v>31550.708792234527</v>
      </c>
      <c r="H7153">
        <f>SUMIF(E:E,E7153,F:F)*VLOOKUP(A7153,Sheet1!$A$1:$E$49,5)</f>
        <v>37275.317067282675</v>
      </c>
    </row>
    <row r="7154" spans="1:8" x14ac:dyDescent="0.25">
      <c r="A7154">
        <v>28</v>
      </c>
      <c r="B7154">
        <v>30</v>
      </c>
      <c r="C7154">
        <v>5</v>
      </c>
      <c r="D7154">
        <v>2022</v>
      </c>
      <c r="E7154" s="1">
        <f t="shared" si="111"/>
        <v>44711</v>
      </c>
      <c r="F7154">
        <v>34258</v>
      </c>
      <c r="G7154">
        <f>SUMIF(E:E,E7154,F:F)*VLOOKUP(A7154,Sheet1!$A$1:$E$49,3)</f>
        <v>31078.796481239537</v>
      </c>
      <c r="H7154">
        <f>SUMIF(E:E,E7154,F:F)*VLOOKUP(A7154,Sheet1!$A$1:$E$49,5)</f>
        <v>36916.242255781872</v>
      </c>
    </row>
    <row r="7155" spans="1:8" x14ac:dyDescent="0.25">
      <c r="A7155">
        <v>29</v>
      </c>
      <c r="B7155">
        <v>30</v>
      </c>
      <c r="C7155">
        <v>5</v>
      </c>
      <c r="D7155">
        <v>2022</v>
      </c>
      <c r="E7155" s="1">
        <f t="shared" si="111"/>
        <v>44711</v>
      </c>
      <c r="F7155">
        <v>33826</v>
      </c>
      <c r="G7155">
        <f>SUMIF(E:E,E7155,F:F)*VLOOKUP(A7155,Sheet1!$A$1:$E$49,3)</f>
        <v>31213.628570095105</v>
      </c>
      <c r="H7155">
        <f>SUMIF(E:E,E7155,F:F)*VLOOKUP(A7155,Sheet1!$A$1:$E$49,5)</f>
        <v>36460.940538763178</v>
      </c>
    </row>
    <row r="7156" spans="1:8" x14ac:dyDescent="0.25">
      <c r="A7156">
        <v>30</v>
      </c>
      <c r="B7156">
        <v>30</v>
      </c>
      <c r="C7156">
        <v>5</v>
      </c>
      <c r="D7156">
        <v>2022</v>
      </c>
      <c r="E7156" s="1">
        <f t="shared" si="111"/>
        <v>44711</v>
      </c>
      <c r="F7156">
        <v>33726</v>
      </c>
      <c r="G7156">
        <f>SUMIF(E:E,E7156,F:F)*VLOOKUP(A7156,Sheet1!$A$1:$E$49,3)</f>
        <v>31887.789014373699</v>
      </c>
      <c r="H7156">
        <f>SUMIF(E:E,E7156,F:F)*VLOOKUP(A7156,Sheet1!$A$1:$E$49,5)</f>
        <v>35914.035643462841</v>
      </c>
    </row>
    <row r="7157" spans="1:8" x14ac:dyDescent="0.25">
      <c r="A7157">
        <v>31</v>
      </c>
      <c r="B7157">
        <v>30</v>
      </c>
      <c r="C7157">
        <v>5</v>
      </c>
      <c r="D7157">
        <v>2022</v>
      </c>
      <c r="E7157" s="1">
        <f t="shared" si="111"/>
        <v>44711</v>
      </c>
      <c r="F7157">
        <v>33072</v>
      </c>
      <c r="G7157">
        <f>SUMIF(E:E,E7157,F:F)*VLOOKUP(A7157,Sheet1!$A$1:$E$49,3)</f>
        <v>32224.86923651287</v>
      </c>
      <c r="H7157">
        <f>SUMIF(E:E,E7157,F:F)*VLOOKUP(A7157,Sheet1!$A$1:$E$49,5)</f>
        <v>35281.015843789799</v>
      </c>
    </row>
    <row r="7158" spans="1:8" x14ac:dyDescent="0.25">
      <c r="A7158">
        <v>32</v>
      </c>
      <c r="B7158">
        <v>30</v>
      </c>
      <c r="C7158">
        <v>5</v>
      </c>
      <c r="D7158">
        <v>2022</v>
      </c>
      <c r="E7158" s="1">
        <f t="shared" si="111"/>
        <v>44711</v>
      </c>
      <c r="F7158">
        <v>33441</v>
      </c>
      <c r="G7158">
        <f>SUMIF(E:E,E7158,F:F)*VLOOKUP(A7158,Sheet1!$A$1:$E$49,3)</f>
        <v>34988.927058054775</v>
      </c>
      <c r="H7158">
        <f>SUMIF(E:E,E7158,F:F)*VLOOKUP(A7158,Sheet1!$A$1:$E$49,5)</f>
        <v>34568.142317902821</v>
      </c>
    </row>
    <row r="7159" spans="1:8" x14ac:dyDescent="0.25">
      <c r="A7159">
        <v>33</v>
      </c>
      <c r="B7159">
        <v>30</v>
      </c>
      <c r="C7159">
        <v>5</v>
      </c>
      <c r="D7159">
        <v>2022</v>
      </c>
      <c r="E7159" s="1">
        <f t="shared" si="111"/>
        <v>44711</v>
      </c>
      <c r="F7159">
        <v>33854</v>
      </c>
      <c r="G7159">
        <f>SUMIF(E:E,E7159,F:F)*VLOOKUP(A7159,Sheet1!$A$1:$E$49,3)</f>
        <v>36674.328168751133</v>
      </c>
      <c r="H7159">
        <f>SUMIF(E:E,E7159,F:F)*VLOOKUP(A7159,Sheet1!$A$1:$E$49,5)</f>
        <v>33782.346154851213</v>
      </c>
    </row>
    <row r="7160" spans="1:8" x14ac:dyDescent="0.25">
      <c r="A7160">
        <v>34</v>
      </c>
      <c r="B7160">
        <v>30</v>
      </c>
      <c r="C7160">
        <v>5</v>
      </c>
      <c r="D7160">
        <v>2022</v>
      </c>
      <c r="E7160" s="1">
        <f t="shared" si="111"/>
        <v>44711</v>
      </c>
      <c r="F7160">
        <v>33825</v>
      </c>
      <c r="G7160">
        <f>SUMIF(E:E,E7160,F:F)*VLOOKUP(A7160,Sheet1!$A$1:$E$49,3)</f>
        <v>38224.89719059167</v>
      </c>
      <c r="H7160">
        <f>SUMIF(E:E,E7160,F:F)*VLOOKUP(A7160,Sheet1!$A$1:$E$49,5)</f>
        <v>32931.116376905593</v>
      </c>
    </row>
    <row r="7161" spans="1:8" x14ac:dyDescent="0.25">
      <c r="A7161">
        <v>35</v>
      </c>
      <c r="B7161">
        <v>30</v>
      </c>
      <c r="C7161">
        <v>5</v>
      </c>
      <c r="D7161">
        <v>2022</v>
      </c>
      <c r="E7161" s="1">
        <f t="shared" si="111"/>
        <v>44711</v>
      </c>
      <c r="F7161">
        <v>34253</v>
      </c>
      <c r="G7161">
        <f>SUMIF(E:E,E7161,F:F)*VLOOKUP(A7161,Sheet1!$A$1:$E$49,3)</f>
        <v>39370.969945865254</v>
      </c>
      <c r="H7161">
        <f>SUMIF(E:E,E7161,F:F)*VLOOKUP(A7161,Sheet1!$A$1:$E$49,5)</f>
        <v>32022.381502298093</v>
      </c>
    </row>
    <row r="7162" spans="1:8" x14ac:dyDescent="0.25">
      <c r="A7162">
        <v>36</v>
      </c>
      <c r="B7162">
        <v>30</v>
      </c>
      <c r="C7162">
        <v>5</v>
      </c>
      <c r="D7162">
        <v>2022</v>
      </c>
      <c r="E7162" s="1">
        <f t="shared" si="111"/>
        <v>44711</v>
      </c>
      <c r="F7162">
        <v>33825</v>
      </c>
      <c r="G7162">
        <f>SUMIF(E:E,E7162,F:F)*VLOOKUP(A7162,Sheet1!$A$1:$E$49,3)</f>
        <v>39640.63412357663</v>
      </c>
      <c r="H7162">
        <f>SUMIF(E:E,E7162,F:F)*VLOOKUP(A7162,Sheet1!$A$1:$E$49,5)</f>
        <v>31064.387258241488</v>
      </c>
    </row>
    <row r="7163" spans="1:8" x14ac:dyDescent="0.25">
      <c r="A7163">
        <v>37</v>
      </c>
      <c r="B7163">
        <v>30</v>
      </c>
      <c r="C7163">
        <v>5</v>
      </c>
      <c r="D7163">
        <v>2022</v>
      </c>
      <c r="E7163" s="1">
        <f t="shared" si="111"/>
        <v>44711</v>
      </c>
      <c r="F7163">
        <v>33330</v>
      </c>
      <c r="G7163">
        <f>SUMIF(E:E,E7163,F:F)*VLOOKUP(A7163,Sheet1!$A$1:$E$49,3)</f>
        <v>39708.050168004418</v>
      </c>
      <c r="H7163">
        <f>SUMIF(E:E,E7163,F:F)*VLOOKUP(A7163,Sheet1!$A$1:$E$49,5)</f>
        <v>30065.573065686411</v>
      </c>
    </row>
    <row r="7164" spans="1:8" x14ac:dyDescent="0.25">
      <c r="A7164">
        <v>38</v>
      </c>
      <c r="B7164">
        <v>30</v>
      </c>
      <c r="C7164">
        <v>5</v>
      </c>
      <c r="D7164">
        <v>2022</v>
      </c>
      <c r="E7164" s="1">
        <f t="shared" si="111"/>
        <v>44711</v>
      </c>
      <c r="F7164">
        <v>32422</v>
      </c>
      <c r="G7164">
        <f>SUMIF(E:E,E7164,F:F)*VLOOKUP(A7164,Sheet1!$A$1:$E$49,3)</f>
        <v>39438.385990293034</v>
      </c>
      <c r="H7164">
        <f>SUMIF(E:E,E7164,F:F)*VLOOKUP(A7164,Sheet1!$A$1:$E$49,5)</f>
        <v>29034.449857208307</v>
      </c>
    </row>
    <row r="7165" spans="1:8" x14ac:dyDescent="0.25">
      <c r="A7165">
        <v>39</v>
      </c>
      <c r="B7165">
        <v>30</v>
      </c>
      <c r="C7165">
        <v>5</v>
      </c>
      <c r="D7165">
        <v>2022</v>
      </c>
      <c r="E7165" s="1">
        <f t="shared" si="111"/>
        <v>44711</v>
      </c>
      <c r="F7165">
        <v>31445</v>
      </c>
      <c r="G7165">
        <f>SUMIF(E:E,E7165,F:F)*VLOOKUP(A7165,Sheet1!$A$1:$E$49,3)</f>
        <v>39438.385990293034</v>
      </c>
      <c r="H7165">
        <f>SUMIF(E:E,E7165,F:F)*VLOOKUP(A7165,Sheet1!$A$1:$E$49,5)</f>
        <v>27979.481661965103</v>
      </c>
    </row>
    <row r="7166" spans="1:8" x14ac:dyDescent="0.25">
      <c r="A7166">
        <v>40</v>
      </c>
      <c r="B7166">
        <v>30</v>
      </c>
      <c r="C7166">
        <v>5</v>
      </c>
      <c r="D7166">
        <v>2022</v>
      </c>
      <c r="E7166" s="1">
        <f t="shared" si="111"/>
        <v>44711</v>
      </c>
      <c r="F7166">
        <v>30825</v>
      </c>
      <c r="G7166">
        <f>SUMIF(E:E,E7166,F:F)*VLOOKUP(A7166,Sheet1!$A$1:$E$49,3)</f>
        <v>38494.561368303053</v>
      </c>
      <c r="H7166">
        <f>SUMIF(E:E,E7166,F:F)*VLOOKUP(A7166,Sheet1!$A$1:$E$49,5)</f>
        <v>26908.973203237489</v>
      </c>
    </row>
    <row r="7167" spans="1:8" x14ac:dyDescent="0.25">
      <c r="A7167">
        <v>41</v>
      </c>
      <c r="B7167">
        <v>30</v>
      </c>
      <c r="C7167">
        <v>5</v>
      </c>
      <c r="D7167">
        <v>2022</v>
      </c>
      <c r="E7167" s="1">
        <f t="shared" si="111"/>
        <v>44711</v>
      </c>
      <c r="F7167">
        <v>30831</v>
      </c>
      <c r="G7167">
        <f>SUMIF(E:E,E7167,F:F)*VLOOKUP(A7167,Sheet1!$A$1:$E$49,3)</f>
        <v>36876.576302034737</v>
      </c>
      <c r="H7167">
        <f>SUMIF(E:E,E7167,F:F)*VLOOKUP(A7167,Sheet1!$A$1:$E$49,5)</f>
        <v>25830.96551287542</v>
      </c>
    </row>
    <row r="7168" spans="1:8" x14ac:dyDescent="0.25">
      <c r="A7168">
        <v>42</v>
      </c>
      <c r="B7168">
        <v>30</v>
      </c>
      <c r="C7168">
        <v>5</v>
      </c>
      <c r="D7168">
        <v>2022</v>
      </c>
      <c r="E7168" s="1">
        <f t="shared" si="111"/>
        <v>44711</v>
      </c>
      <c r="F7168">
        <v>30450</v>
      </c>
      <c r="G7168">
        <f>SUMIF(E:E,E7168,F:F)*VLOOKUP(A7168,Sheet1!$A$1:$E$49,3)</f>
        <v>35460.839369049761</v>
      </c>
      <c r="H7168">
        <f>SUMIF(E:E,E7168,F:F)*VLOOKUP(A7168,Sheet1!$A$1:$E$49,5)</f>
        <v>24753.141282678243</v>
      </c>
    </row>
    <row r="7169" spans="1:8" x14ac:dyDescent="0.25">
      <c r="A7169">
        <v>43</v>
      </c>
      <c r="B7169">
        <v>30</v>
      </c>
      <c r="C7169">
        <v>5</v>
      </c>
      <c r="D7169">
        <v>2022</v>
      </c>
      <c r="E7169" s="1">
        <f t="shared" si="111"/>
        <v>44711</v>
      </c>
      <c r="F7169">
        <v>30866</v>
      </c>
      <c r="G7169">
        <f>SUMIF(E:E,E7169,F:F)*VLOOKUP(A7169,Sheet1!$A$1:$E$49,3)</f>
        <v>34517.01474705978</v>
      </c>
      <c r="H7169">
        <f>SUMIF(E:E,E7169,F:F)*VLOOKUP(A7169,Sheet1!$A$1:$E$49,5)</f>
        <v>23682.741355997612</v>
      </c>
    </row>
    <row r="7170" spans="1:8" x14ac:dyDescent="0.25">
      <c r="A7170">
        <v>44</v>
      </c>
      <c r="B7170">
        <v>30</v>
      </c>
      <c r="C7170">
        <v>5</v>
      </c>
      <c r="D7170">
        <v>2022</v>
      </c>
      <c r="E7170" s="1">
        <f t="shared" si="111"/>
        <v>44711</v>
      </c>
      <c r="F7170">
        <v>29464</v>
      </c>
      <c r="G7170">
        <f>SUMIF(E:E,E7170,F:F)*VLOOKUP(A7170,Sheet1!$A$1:$E$49,3)</f>
        <v>31820.372969945915</v>
      </c>
      <c r="H7170">
        <f>SUMIF(E:E,E7170,F:F)*VLOOKUP(A7170,Sheet1!$A$1:$E$49,5)</f>
        <v>22626.493424906519</v>
      </c>
    </row>
    <row r="7171" spans="1:8" x14ac:dyDescent="0.25">
      <c r="A7171">
        <v>45</v>
      </c>
      <c r="B7171">
        <v>30</v>
      </c>
      <c r="C7171">
        <v>5</v>
      </c>
      <c r="D7171">
        <v>2022</v>
      </c>
      <c r="E7171" s="1">
        <f t="shared" ref="E7171:E7234" si="112">DATE(D7171,C7171,B7171)</f>
        <v>44711</v>
      </c>
      <c r="F7171">
        <v>29072</v>
      </c>
      <c r="G7171">
        <f>SUMIF(E:E,E7171,F:F)*VLOOKUP(A7171,Sheet1!$A$1:$E$49,3)</f>
        <v>28719.234926264588</v>
      </c>
      <c r="H7171">
        <f>SUMIF(E:E,E7171,F:F)*VLOOKUP(A7171,Sheet1!$A$1:$E$49,5)</f>
        <v>21590.553650484806</v>
      </c>
    </row>
    <row r="7172" spans="1:8" x14ac:dyDescent="0.25">
      <c r="A7172">
        <v>46</v>
      </c>
      <c r="B7172">
        <v>30</v>
      </c>
      <c r="C7172">
        <v>5</v>
      </c>
      <c r="D7172">
        <v>2022</v>
      </c>
      <c r="E7172" s="1">
        <f t="shared" si="112"/>
        <v>44711</v>
      </c>
      <c r="F7172">
        <v>28266</v>
      </c>
      <c r="G7172">
        <f>SUMIF(E:E,E7172,F:F)*VLOOKUP(A7172,Sheet1!$A$1:$E$49,3)</f>
        <v>25483.264793727696</v>
      </c>
      <c r="H7172">
        <f>SUMIF(E:E,E7172,F:F)*VLOOKUP(A7172,Sheet1!$A$1:$E$49,5)</f>
        <v>20580.461577191629</v>
      </c>
    </row>
    <row r="7173" spans="1:8" x14ac:dyDescent="0.25">
      <c r="A7173">
        <v>47</v>
      </c>
      <c r="B7173">
        <v>30</v>
      </c>
      <c r="C7173">
        <v>5</v>
      </c>
      <c r="D7173">
        <v>2022</v>
      </c>
      <c r="E7173" s="1">
        <f t="shared" si="112"/>
        <v>44711</v>
      </c>
      <c r="F7173">
        <v>28167</v>
      </c>
      <c r="G7173">
        <f>SUMIF(E:E,E7173,F:F)*VLOOKUP(A7173,Sheet1!$A$1:$E$49,3)</f>
        <v>24404.608082882271</v>
      </c>
      <c r="H7173">
        <f>SUMIF(E:E,E7173,F:F)*VLOOKUP(A7173,Sheet1!$A$1:$E$49,5)</f>
        <v>19601.108377297503</v>
      </c>
    </row>
    <row r="7174" spans="1:8" x14ac:dyDescent="0.25">
      <c r="A7174">
        <v>48</v>
      </c>
      <c r="B7174">
        <v>30</v>
      </c>
      <c r="C7174">
        <v>5</v>
      </c>
      <c r="D7174">
        <v>2022</v>
      </c>
      <c r="E7174" s="1">
        <f t="shared" si="112"/>
        <v>44711</v>
      </c>
      <c r="F7174">
        <v>27679</v>
      </c>
      <c r="G7174">
        <f>SUMIF(E:E,E7174,F:F)*VLOOKUP(A7174,Sheet1!$A$1:$E$49,3)</f>
        <v>24202.359949598696</v>
      </c>
      <c r="H7174">
        <f>SUMIF(E:E,E7174,F:F)*VLOOKUP(A7174,Sheet1!$A$1:$E$49,5)</f>
        <v>18656.718147271607</v>
      </c>
    </row>
    <row r="7175" spans="1:8" x14ac:dyDescent="0.25">
      <c r="A7175">
        <v>1</v>
      </c>
      <c r="B7175">
        <v>31</v>
      </c>
      <c r="C7175">
        <v>5</v>
      </c>
      <c r="D7175">
        <v>2022</v>
      </c>
      <c r="E7175" s="1">
        <f t="shared" si="112"/>
        <v>44712</v>
      </c>
      <c r="F7175">
        <v>27982</v>
      </c>
      <c r="G7175">
        <f>SUMIF(E:E,E7175,F:F)*VLOOKUP(A7175,Sheet1!$A$1:$E$49,3)</f>
        <v>24763.745613216393</v>
      </c>
      <c r="H7175">
        <f>SUMIF(E:E,E7175,F:F)*VLOOKUP(A7175,Sheet1!$A$1:$E$49,5)</f>
        <v>20055.765743643056</v>
      </c>
    </row>
    <row r="7176" spans="1:8" x14ac:dyDescent="0.25">
      <c r="A7176">
        <v>2</v>
      </c>
      <c r="B7176">
        <v>31</v>
      </c>
      <c r="C7176">
        <v>5</v>
      </c>
      <c r="D7176">
        <v>2022</v>
      </c>
      <c r="E7176" s="1">
        <f t="shared" si="112"/>
        <v>44712</v>
      </c>
      <c r="F7176">
        <v>28011</v>
      </c>
      <c r="G7176">
        <f>SUMIF(E:E,E7176,F:F)*VLOOKUP(A7176,Sheet1!$A$1:$E$49,3)</f>
        <v>24418.846649244031</v>
      </c>
      <c r="H7176">
        <f>SUMIF(E:E,E7176,F:F)*VLOOKUP(A7176,Sheet1!$A$1:$E$49,5)</f>
        <v>21057.835523539445</v>
      </c>
    </row>
    <row r="7177" spans="1:8" x14ac:dyDescent="0.25">
      <c r="A7177">
        <v>3</v>
      </c>
      <c r="B7177">
        <v>31</v>
      </c>
      <c r="C7177">
        <v>5</v>
      </c>
      <c r="D7177">
        <v>2022</v>
      </c>
      <c r="E7177" s="1">
        <f t="shared" si="112"/>
        <v>44712</v>
      </c>
      <c r="F7177">
        <v>27797</v>
      </c>
      <c r="G7177">
        <f>SUMIF(E:E,E7177,F:F)*VLOOKUP(A7177,Sheet1!$A$1:$E$49,3)</f>
        <v>23798.028514093763</v>
      </c>
      <c r="H7177">
        <f>SUMIF(E:E,E7177,F:F)*VLOOKUP(A7177,Sheet1!$A$1:$E$49,5)</f>
        <v>22091.357180148527</v>
      </c>
    </row>
    <row r="7178" spans="1:8" x14ac:dyDescent="0.25">
      <c r="A7178">
        <v>4</v>
      </c>
      <c r="B7178">
        <v>31</v>
      </c>
      <c r="C7178">
        <v>5</v>
      </c>
      <c r="D7178">
        <v>2022</v>
      </c>
      <c r="E7178" s="1">
        <f t="shared" si="112"/>
        <v>44712</v>
      </c>
      <c r="F7178">
        <v>27661</v>
      </c>
      <c r="G7178">
        <f>SUMIF(E:E,E7178,F:F)*VLOOKUP(A7178,Sheet1!$A$1:$E$49,3)</f>
        <v>23384.149757326919</v>
      </c>
      <c r="H7178">
        <f>SUMIF(E:E,E7178,F:F)*VLOOKUP(A7178,Sheet1!$A$1:$E$49,5)</f>
        <v>23151.326088049078</v>
      </c>
    </row>
    <row r="7179" spans="1:8" x14ac:dyDescent="0.25">
      <c r="A7179">
        <v>5</v>
      </c>
      <c r="B7179">
        <v>31</v>
      </c>
      <c r="C7179">
        <v>5</v>
      </c>
      <c r="D7179">
        <v>2022</v>
      </c>
      <c r="E7179" s="1">
        <f t="shared" si="112"/>
        <v>44712</v>
      </c>
      <c r="F7179">
        <v>27303</v>
      </c>
      <c r="G7179">
        <f>SUMIF(E:E,E7179,F:F)*VLOOKUP(A7179,Sheet1!$A$1:$E$49,3)</f>
        <v>22901.291207765593</v>
      </c>
      <c r="H7179">
        <f>SUMIF(E:E,E7179,F:F)*VLOOKUP(A7179,Sheet1!$A$1:$E$49,5)</f>
        <v>24232.07421031885</v>
      </c>
    </row>
    <row r="7180" spans="1:8" x14ac:dyDescent="0.25">
      <c r="A7180">
        <v>6</v>
      </c>
      <c r="B7180">
        <v>31</v>
      </c>
      <c r="C7180">
        <v>5</v>
      </c>
      <c r="D7180">
        <v>2022</v>
      </c>
      <c r="E7180" s="1">
        <f t="shared" si="112"/>
        <v>44712</v>
      </c>
      <c r="F7180">
        <v>27246</v>
      </c>
      <c r="G7180">
        <f>SUMIF(E:E,E7180,F:F)*VLOOKUP(A7180,Sheet1!$A$1:$E$49,3)</f>
        <v>22142.513487026365</v>
      </c>
      <c r="H7180">
        <f>SUMIF(E:E,E7180,F:F)*VLOOKUP(A7180,Sheet1!$A$1:$E$49,5)</f>
        <v>25327.302590688596</v>
      </c>
    </row>
    <row r="7181" spans="1:8" x14ac:dyDescent="0.25">
      <c r="A7181">
        <v>7</v>
      </c>
      <c r="B7181">
        <v>31</v>
      </c>
      <c r="C7181">
        <v>5</v>
      </c>
      <c r="D7181">
        <v>2022</v>
      </c>
      <c r="E7181" s="1">
        <f t="shared" si="112"/>
        <v>44712</v>
      </c>
      <c r="F7181">
        <v>27137</v>
      </c>
      <c r="G7181">
        <f>SUMIF(E:E,E7181,F:F)*VLOOKUP(A7181,Sheet1!$A$1:$E$49,3)</f>
        <v>21314.755973492673</v>
      </c>
      <c r="H7181">
        <f>SUMIF(E:E,E7181,F:F)*VLOOKUP(A7181,Sheet1!$A$1:$E$49,5)</f>
        <v>26430.127484952936</v>
      </c>
    </row>
    <row r="7182" spans="1:8" x14ac:dyDescent="0.25">
      <c r="A7182">
        <v>8</v>
      </c>
      <c r="B7182">
        <v>31</v>
      </c>
      <c r="C7182">
        <v>5</v>
      </c>
      <c r="D7182">
        <v>2022</v>
      </c>
      <c r="E7182" s="1">
        <f t="shared" si="112"/>
        <v>44712</v>
      </c>
      <c r="F7182">
        <v>27043</v>
      </c>
      <c r="G7182">
        <f>SUMIF(E:E,E7182,F:F)*VLOOKUP(A7182,Sheet1!$A$1:$E$49,3)</f>
        <v>20900.877216725832</v>
      </c>
      <c r="H7182">
        <f>SUMIF(E:E,E7182,F:F)*VLOOKUP(A7182,Sheet1!$A$1:$E$49,5)</f>
        <v>27533.140094831084</v>
      </c>
    </row>
    <row r="7183" spans="1:8" x14ac:dyDescent="0.25">
      <c r="A7183">
        <v>9</v>
      </c>
      <c r="B7183">
        <v>31</v>
      </c>
      <c r="C7183">
        <v>5</v>
      </c>
      <c r="D7183">
        <v>2022</v>
      </c>
      <c r="E7183" s="1">
        <f t="shared" si="112"/>
        <v>44712</v>
      </c>
      <c r="F7183">
        <v>27185</v>
      </c>
      <c r="G7183">
        <f>SUMIF(E:E,E7183,F:F)*VLOOKUP(A7183,Sheet1!$A$1:$E$49,3)</f>
        <v>20555.978252753444</v>
      </c>
      <c r="H7183">
        <f>SUMIF(E:E,E7183,F:F)*VLOOKUP(A7183,Sheet1!$A$1:$E$49,5)</f>
        <v>28628.479524702117</v>
      </c>
    </row>
    <row r="7184" spans="1:8" x14ac:dyDescent="0.25">
      <c r="A7184">
        <v>10</v>
      </c>
      <c r="B7184">
        <v>31</v>
      </c>
      <c r="C7184">
        <v>5</v>
      </c>
      <c r="D7184">
        <v>2022</v>
      </c>
      <c r="E7184" s="1">
        <f t="shared" si="112"/>
        <v>44712</v>
      </c>
      <c r="F7184">
        <v>27838</v>
      </c>
      <c r="G7184">
        <f>SUMIF(E:E,E7184,F:F)*VLOOKUP(A7184,Sheet1!$A$1:$E$49,3)</f>
        <v>20418.018667164502</v>
      </c>
      <c r="H7184">
        <f>SUMIF(E:E,E7184,F:F)*VLOOKUP(A7184,Sheet1!$A$1:$E$49,5)</f>
        <v>29707.91822702048</v>
      </c>
    </row>
    <row r="7185" spans="1:8" x14ac:dyDescent="0.25">
      <c r="A7185">
        <v>11</v>
      </c>
      <c r="B7185">
        <v>31</v>
      </c>
      <c r="C7185">
        <v>5</v>
      </c>
      <c r="D7185">
        <v>2022</v>
      </c>
      <c r="E7185" s="1">
        <f t="shared" si="112"/>
        <v>44712</v>
      </c>
      <c r="F7185">
        <v>27787</v>
      </c>
      <c r="G7185">
        <f>SUMIF(E:E,E7185,F:F)*VLOOKUP(A7185,Sheet1!$A$1:$E$49,3)</f>
        <v>21452.715559081611</v>
      </c>
      <c r="H7185">
        <f>SUMIF(E:E,E7185,F:F)*VLOOKUP(A7185,Sheet1!$A$1:$E$49,5)</f>
        <v>30762.958846357218</v>
      </c>
    </row>
    <row r="7186" spans="1:8" x14ac:dyDescent="0.25">
      <c r="A7186">
        <v>12</v>
      </c>
      <c r="B7186">
        <v>31</v>
      </c>
      <c r="C7186">
        <v>5</v>
      </c>
      <c r="D7186">
        <v>2022</v>
      </c>
      <c r="E7186" s="1">
        <f t="shared" si="112"/>
        <v>44712</v>
      </c>
      <c r="F7186">
        <v>29680</v>
      </c>
      <c r="G7186">
        <f>SUMIF(E:E,E7186,F:F)*VLOOKUP(A7186,Sheet1!$A$1:$E$49,3)</f>
        <v>24349.866856449549</v>
      </c>
      <c r="H7186">
        <f>SUMIF(E:E,E7186,F:F)*VLOOKUP(A7186,Sheet1!$A$1:$E$49,5)</f>
        <v>31784.941026227829</v>
      </c>
    </row>
    <row r="7187" spans="1:8" x14ac:dyDescent="0.25">
      <c r="A7187">
        <v>13</v>
      </c>
      <c r="B7187">
        <v>31</v>
      </c>
      <c r="C7187">
        <v>5</v>
      </c>
      <c r="D7187">
        <v>2022</v>
      </c>
      <c r="E7187" s="1">
        <f t="shared" si="112"/>
        <v>44712</v>
      </c>
      <c r="F7187">
        <v>29411</v>
      </c>
      <c r="G7187">
        <f>SUMIF(E:E,E7187,F:F)*VLOOKUP(A7187,Sheet1!$A$1:$E$49,3)</f>
        <v>26074.36167631123</v>
      </c>
      <c r="H7187">
        <f>SUMIF(E:E,E7187,F:F)*VLOOKUP(A7187,Sheet1!$A$1:$E$49,5)</f>
        <v>32765.156418782415</v>
      </c>
    </row>
    <row r="7188" spans="1:8" x14ac:dyDescent="0.25">
      <c r="A7188">
        <v>14</v>
      </c>
      <c r="B7188">
        <v>31</v>
      </c>
      <c r="C7188">
        <v>5</v>
      </c>
      <c r="D7188">
        <v>2022</v>
      </c>
      <c r="E7188" s="1">
        <f t="shared" si="112"/>
        <v>44712</v>
      </c>
      <c r="F7188">
        <v>30554</v>
      </c>
      <c r="G7188">
        <f>SUMIF(E:E,E7188,F:F)*VLOOKUP(A7188,Sheet1!$A$1:$E$49,3)</f>
        <v>29040.492766473748</v>
      </c>
      <c r="H7188">
        <f>SUMIF(E:E,E7188,F:F)*VLOOKUP(A7188,Sheet1!$A$1:$E$49,5)</f>
        <v>33694.969846543267</v>
      </c>
    </row>
    <row r="7189" spans="1:8" x14ac:dyDescent="0.25">
      <c r="A7189">
        <v>15</v>
      </c>
      <c r="B7189">
        <v>31</v>
      </c>
      <c r="C7189">
        <v>5</v>
      </c>
      <c r="D7189">
        <v>2022</v>
      </c>
      <c r="E7189" s="1">
        <f t="shared" si="112"/>
        <v>44712</v>
      </c>
      <c r="F7189">
        <v>32017</v>
      </c>
      <c r="G7189">
        <f>SUMIF(E:E,E7189,F:F)*VLOOKUP(A7189,Sheet1!$A$1:$E$49,3)</f>
        <v>32075.603649430672</v>
      </c>
      <c r="H7189">
        <f>SUMIF(E:E,E7189,F:F)*VLOOKUP(A7189,Sheet1!$A$1:$E$49,5)</f>
        <v>34565.944318592199</v>
      </c>
    </row>
    <row r="7190" spans="1:8" x14ac:dyDescent="0.25">
      <c r="A7190">
        <v>16</v>
      </c>
      <c r="B7190">
        <v>31</v>
      </c>
      <c r="C7190">
        <v>5</v>
      </c>
      <c r="D7190">
        <v>2022</v>
      </c>
      <c r="E7190" s="1">
        <f t="shared" si="112"/>
        <v>44712</v>
      </c>
      <c r="F7190">
        <v>33225</v>
      </c>
      <c r="G7190">
        <f>SUMIF(E:E,E7190,F:F)*VLOOKUP(A7190,Sheet1!$A$1:$E$49,3)</f>
        <v>33731.118676497943</v>
      </c>
      <c r="H7190">
        <f>SUMIF(E:E,E7190,F:F)*VLOOKUP(A7190,Sheet1!$A$1:$E$49,5)</f>
        <v>35369.967410810292</v>
      </c>
    </row>
    <row r="7191" spans="1:8" x14ac:dyDescent="0.25">
      <c r="A7191">
        <v>17</v>
      </c>
      <c r="B7191">
        <v>31</v>
      </c>
      <c r="C7191">
        <v>5</v>
      </c>
      <c r="D7191">
        <v>2022</v>
      </c>
      <c r="E7191" s="1">
        <f t="shared" si="112"/>
        <v>44712</v>
      </c>
      <c r="F7191">
        <v>34786</v>
      </c>
      <c r="G7191">
        <f>SUMIF(E:E,E7191,F:F)*VLOOKUP(A7191,Sheet1!$A$1:$E$49,3)</f>
        <v>33455.199505320066</v>
      </c>
      <c r="H7191">
        <f>SUMIF(E:E,E7191,F:F)*VLOOKUP(A7191,Sheet1!$A$1:$E$49,5)</f>
        <v>36099.376389365476</v>
      </c>
    </row>
    <row r="7192" spans="1:8" x14ac:dyDescent="0.25">
      <c r="A7192">
        <v>18</v>
      </c>
      <c r="B7192">
        <v>31</v>
      </c>
      <c r="C7192">
        <v>5</v>
      </c>
      <c r="D7192">
        <v>2022</v>
      </c>
      <c r="E7192" s="1">
        <f t="shared" si="112"/>
        <v>44712</v>
      </c>
      <c r="F7192">
        <v>34991</v>
      </c>
      <c r="G7192">
        <f>SUMIF(E:E,E7192,F:F)*VLOOKUP(A7192,Sheet1!$A$1:$E$49,3)</f>
        <v>31592.74509986932</v>
      </c>
      <c r="H7192">
        <f>SUMIF(E:E,E7192,F:F)*VLOOKUP(A7192,Sheet1!$A$1:$E$49,5)</f>
        <v>36747.079395182984</v>
      </c>
    </row>
    <row r="7193" spans="1:8" x14ac:dyDescent="0.25">
      <c r="A7193">
        <v>19</v>
      </c>
      <c r="B7193">
        <v>31</v>
      </c>
      <c r="C7193">
        <v>5</v>
      </c>
      <c r="D7193">
        <v>2022</v>
      </c>
      <c r="E7193" s="1">
        <f t="shared" si="112"/>
        <v>44712</v>
      </c>
      <c r="F7193">
        <v>35656</v>
      </c>
      <c r="G7193">
        <f>SUMIF(E:E,E7193,F:F)*VLOOKUP(A7193,Sheet1!$A$1:$E$49,3)</f>
        <v>31109.886550307965</v>
      </c>
      <c r="H7193">
        <f>SUMIF(E:E,E7193,F:F)*VLOOKUP(A7193,Sheet1!$A$1:$E$49,5)</f>
        <v>37306.670018991754</v>
      </c>
    </row>
    <row r="7194" spans="1:8" x14ac:dyDescent="0.25">
      <c r="A7194">
        <v>20</v>
      </c>
      <c r="B7194">
        <v>31</v>
      </c>
      <c r="C7194">
        <v>5</v>
      </c>
      <c r="D7194">
        <v>2022</v>
      </c>
      <c r="E7194" s="1">
        <f t="shared" si="112"/>
        <v>44712</v>
      </c>
      <c r="F7194">
        <v>35596</v>
      </c>
      <c r="G7194">
        <f>SUMIF(E:E,E7194,F:F)*VLOOKUP(A7194,Sheet1!$A$1:$E$49,3)</f>
        <v>31592.74509986932</v>
      </c>
      <c r="H7194">
        <f>SUMIF(E:E,E7194,F:F)*VLOOKUP(A7194,Sheet1!$A$1:$E$49,5)</f>
        <v>37772.532683665435</v>
      </c>
    </row>
    <row r="7195" spans="1:8" x14ac:dyDescent="0.25">
      <c r="A7195">
        <v>21</v>
      </c>
      <c r="B7195">
        <v>31</v>
      </c>
      <c r="C7195">
        <v>5</v>
      </c>
      <c r="D7195">
        <v>2022</v>
      </c>
      <c r="E7195" s="1">
        <f t="shared" si="112"/>
        <v>44712</v>
      </c>
      <c r="F7195">
        <v>35575</v>
      </c>
      <c r="G7195">
        <f>SUMIF(E:E,E7195,F:F)*VLOOKUP(A7195,Sheet1!$A$1:$E$49,3)</f>
        <v>32075.603649430672</v>
      </c>
      <c r="H7195">
        <f>SUMIF(E:E,E7195,F:F)*VLOOKUP(A7195,Sheet1!$A$1:$E$49,5)</f>
        <v>38139.936412336399</v>
      </c>
    </row>
    <row r="7196" spans="1:8" x14ac:dyDescent="0.25">
      <c r="A7196">
        <v>22</v>
      </c>
      <c r="B7196">
        <v>31</v>
      </c>
      <c r="C7196">
        <v>5</v>
      </c>
      <c r="D7196">
        <v>2022</v>
      </c>
      <c r="E7196" s="1">
        <f t="shared" si="112"/>
        <v>44712</v>
      </c>
      <c r="F7196">
        <v>35617</v>
      </c>
      <c r="G7196">
        <f>SUMIF(E:E,E7196,F:F)*VLOOKUP(A7196,Sheet1!$A$1:$E$49,3)</f>
        <v>32627.441991786429</v>
      </c>
      <c r="H7196">
        <f>SUMIF(E:E,E7196,F:F)*VLOOKUP(A7196,Sheet1!$A$1:$E$49,5)</f>
        <v>38405.114793899338</v>
      </c>
    </row>
    <row r="7197" spans="1:8" x14ac:dyDescent="0.25">
      <c r="A7197">
        <v>23</v>
      </c>
      <c r="B7197">
        <v>31</v>
      </c>
      <c r="C7197">
        <v>5</v>
      </c>
      <c r="D7197">
        <v>2022</v>
      </c>
      <c r="E7197" s="1">
        <f t="shared" si="112"/>
        <v>44712</v>
      </c>
      <c r="F7197">
        <v>36529</v>
      </c>
      <c r="G7197">
        <f>SUMIF(E:E,E7197,F:F)*VLOOKUP(A7197,Sheet1!$A$1:$E$49,3)</f>
        <v>32696.421784580834</v>
      </c>
      <c r="H7197">
        <f>SUMIF(E:E,E7197,F:F)*VLOOKUP(A7197,Sheet1!$A$1:$E$49,5)</f>
        <v>38565.33025621422</v>
      </c>
    </row>
    <row r="7198" spans="1:8" x14ac:dyDescent="0.25">
      <c r="A7198">
        <v>24</v>
      </c>
      <c r="B7198">
        <v>31</v>
      </c>
      <c r="C7198">
        <v>5</v>
      </c>
      <c r="D7198">
        <v>2022</v>
      </c>
      <c r="E7198" s="1">
        <f t="shared" si="112"/>
        <v>44712</v>
      </c>
      <c r="F7198">
        <v>36688</v>
      </c>
      <c r="G7198">
        <f>SUMIF(E:E,E7198,F:F)*VLOOKUP(A7198,Sheet1!$A$1:$E$49,3)</f>
        <v>32903.361162964306</v>
      </c>
      <c r="H7198">
        <f>SUMIF(E:E,E7198,F:F)*VLOOKUP(A7198,Sheet1!$A$1:$E$49,5)</f>
        <v>38618.921113347562</v>
      </c>
    </row>
    <row r="7199" spans="1:8" x14ac:dyDescent="0.25">
      <c r="A7199">
        <v>25</v>
      </c>
      <c r="B7199">
        <v>31</v>
      </c>
      <c r="C7199">
        <v>5</v>
      </c>
      <c r="D7199">
        <v>2022</v>
      </c>
      <c r="E7199" s="1">
        <f t="shared" si="112"/>
        <v>44712</v>
      </c>
      <c r="F7199">
        <v>37223</v>
      </c>
      <c r="G7199">
        <f>SUMIF(E:E,E7199,F:F)*VLOOKUP(A7199,Sheet1!$A$1:$E$49,3)</f>
        <v>33179.28033414219</v>
      </c>
      <c r="H7199">
        <f>SUMIF(E:E,E7199,F:F)*VLOOKUP(A7199,Sheet1!$A$1:$E$49,5)</f>
        <v>38565.33025621422</v>
      </c>
    </row>
    <row r="7200" spans="1:8" x14ac:dyDescent="0.25">
      <c r="A7200">
        <v>26</v>
      </c>
      <c r="B7200">
        <v>31</v>
      </c>
      <c r="C7200">
        <v>5</v>
      </c>
      <c r="D7200">
        <v>2022</v>
      </c>
      <c r="E7200" s="1">
        <f t="shared" si="112"/>
        <v>44712</v>
      </c>
      <c r="F7200">
        <v>36530</v>
      </c>
      <c r="G7200">
        <f>SUMIF(E:E,E7200,F:F)*VLOOKUP(A7200,Sheet1!$A$1:$E$49,3)</f>
        <v>32834.381370169904</v>
      </c>
      <c r="H7200">
        <f>SUMIF(E:E,E7200,F:F)*VLOOKUP(A7200,Sheet1!$A$1:$E$49,5)</f>
        <v>38405.114793899338</v>
      </c>
    </row>
    <row r="7201" spans="1:8" x14ac:dyDescent="0.25">
      <c r="A7201">
        <v>27</v>
      </c>
      <c r="B7201">
        <v>31</v>
      </c>
      <c r="C7201">
        <v>5</v>
      </c>
      <c r="D7201">
        <v>2022</v>
      </c>
      <c r="E7201" s="1">
        <f t="shared" si="112"/>
        <v>44712</v>
      </c>
      <c r="F7201">
        <v>36470</v>
      </c>
      <c r="G7201">
        <f>SUMIF(E:E,E7201,F:F)*VLOOKUP(A7201,Sheet1!$A$1:$E$49,3)</f>
        <v>32282.543027814143</v>
      </c>
      <c r="H7201">
        <f>SUMIF(E:E,E7201,F:F)*VLOOKUP(A7201,Sheet1!$A$1:$E$49,5)</f>
        <v>38139.936412336399</v>
      </c>
    </row>
    <row r="7202" spans="1:8" x14ac:dyDescent="0.25">
      <c r="A7202">
        <v>28</v>
      </c>
      <c r="B7202">
        <v>31</v>
      </c>
      <c r="C7202">
        <v>5</v>
      </c>
      <c r="D7202">
        <v>2022</v>
      </c>
      <c r="E7202" s="1">
        <f t="shared" si="112"/>
        <v>44712</v>
      </c>
      <c r="F7202">
        <v>36267</v>
      </c>
      <c r="G7202">
        <f>SUMIF(E:E,E7202,F:F)*VLOOKUP(A7202,Sheet1!$A$1:$E$49,3)</f>
        <v>31799.684478252791</v>
      </c>
      <c r="H7202">
        <f>SUMIF(E:E,E7202,F:F)*VLOOKUP(A7202,Sheet1!$A$1:$E$49,5)</f>
        <v>37772.532683665435</v>
      </c>
    </row>
    <row r="7203" spans="1:8" x14ac:dyDescent="0.25">
      <c r="A7203">
        <v>29</v>
      </c>
      <c r="B7203">
        <v>31</v>
      </c>
      <c r="C7203">
        <v>5</v>
      </c>
      <c r="D7203">
        <v>2022</v>
      </c>
      <c r="E7203" s="1">
        <f t="shared" si="112"/>
        <v>44712</v>
      </c>
      <c r="F7203">
        <v>36617</v>
      </c>
      <c r="G7203">
        <f>SUMIF(E:E,E7203,F:F)*VLOOKUP(A7203,Sheet1!$A$1:$E$49,3)</f>
        <v>31937.644063841602</v>
      </c>
      <c r="H7203">
        <f>SUMIF(E:E,E7203,F:F)*VLOOKUP(A7203,Sheet1!$A$1:$E$49,5)</f>
        <v>37306.670018991754</v>
      </c>
    </row>
    <row r="7204" spans="1:8" x14ac:dyDescent="0.25">
      <c r="A7204">
        <v>30</v>
      </c>
      <c r="B7204">
        <v>31</v>
      </c>
      <c r="C7204">
        <v>5</v>
      </c>
      <c r="D7204">
        <v>2022</v>
      </c>
      <c r="E7204" s="1">
        <f t="shared" si="112"/>
        <v>44712</v>
      </c>
      <c r="F7204">
        <v>36224</v>
      </c>
      <c r="G7204">
        <f>SUMIF(E:E,E7204,F:F)*VLOOKUP(A7204,Sheet1!$A$1:$E$49,3)</f>
        <v>32627.441991786429</v>
      </c>
      <c r="H7204">
        <f>SUMIF(E:E,E7204,F:F)*VLOOKUP(A7204,Sheet1!$A$1:$E$49,5)</f>
        <v>36747.079395182984</v>
      </c>
    </row>
    <row r="7205" spans="1:8" x14ac:dyDescent="0.25">
      <c r="A7205">
        <v>31</v>
      </c>
      <c r="B7205">
        <v>31</v>
      </c>
      <c r="C7205">
        <v>5</v>
      </c>
      <c r="D7205">
        <v>2022</v>
      </c>
      <c r="E7205" s="1">
        <f t="shared" si="112"/>
        <v>44712</v>
      </c>
      <c r="F7205">
        <v>35968</v>
      </c>
      <c r="G7205">
        <f>SUMIF(E:E,E7205,F:F)*VLOOKUP(A7205,Sheet1!$A$1:$E$49,3)</f>
        <v>32972.340955758715</v>
      </c>
      <c r="H7205">
        <f>SUMIF(E:E,E7205,F:F)*VLOOKUP(A7205,Sheet1!$A$1:$E$49,5)</f>
        <v>36099.376389365476</v>
      </c>
    </row>
    <row r="7206" spans="1:8" x14ac:dyDescent="0.25">
      <c r="A7206">
        <v>32</v>
      </c>
      <c r="B7206">
        <v>31</v>
      </c>
      <c r="C7206">
        <v>5</v>
      </c>
      <c r="D7206">
        <v>2022</v>
      </c>
      <c r="E7206" s="1">
        <f t="shared" si="112"/>
        <v>44712</v>
      </c>
      <c r="F7206">
        <v>35692</v>
      </c>
      <c r="G7206">
        <f>SUMIF(E:E,E7206,F:F)*VLOOKUP(A7206,Sheet1!$A$1:$E$49,3)</f>
        <v>35800.51246033216</v>
      </c>
      <c r="H7206">
        <f>SUMIF(E:E,E7206,F:F)*VLOOKUP(A7206,Sheet1!$A$1:$E$49,5)</f>
        <v>35369.967410810292</v>
      </c>
    </row>
    <row r="7207" spans="1:8" x14ac:dyDescent="0.25">
      <c r="A7207">
        <v>33</v>
      </c>
      <c r="B7207">
        <v>31</v>
      </c>
      <c r="C7207">
        <v>5</v>
      </c>
      <c r="D7207">
        <v>2022</v>
      </c>
      <c r="E7207" s="1">
        <f t="shared" si="112"/>
        <v>44712</v>
      </c>
      <c r="F7207">
        <v>35648</v>
      </c>
      <c r="G7207">
        <f>SUMIF(E:E,E7207,F:F)*VLOOKUP(A7207,Sheet1!$A$1:$E$49,3)</f>
        <v>37525.007280194106</v>
      </c>
      <c r="H7207">
        <f>SUMIF(E:E,E7207,F:F)*VLOOKUP(A7207,Sheet1!$A$1:$E$49,5)</f>
        <v>34565.944318592199</v>
      </c>
    </row>
    <row r="7208" spans="1:8" x14ac:dyDescent="0.25">
      <c r="A7208">
        <v>34</v>
      </c>
      <c r="B7208">
        <v>31</v>
      </c>
      <c r="C7208">
        <v>5</v>
      </c>
      <c r="D7208">
        <v>2022</v>
      </c>
      <c r="E7208" s="1">
        <f t="shared" si="112"/>
        <v>44712</v>
      </c>
      <c r="F7208">
        <v>35303</v>
      </c>
      <c r="G7208">
        <f>SUMIF(E:E,E7208,F:F)*VLOOKUP(A7208,Sheet1!$A$1:$E$49,3)</f>
        <v>39111.542514466972</v>
      </c>
      <c r="H7208">
        <f>SUMIF(E:E,E7208,F:F)*VLOOKUP(A7208,Sheet1!$A$1:$E$49,5)</f>
        <v>33694.969846543267</v>
      </c>
    </row>
    <row r="7209" spans="1:8" x14ac:dyDescent="0.25">
      <c r="A7209">
        <v>35</v>
      </c>
      <c r="B7209">
        <v>31</v>
      </c>
      <c r="C7209">
        <v>5</v>
      </c>
      <c r="D7209">
        <v>2022</v>
      </c>
      <c r="E7209" s="1">
        <f t="shared" si="112"/>
        <v>44712</v>
      </c>
      <c r="F7209">
        <v>35112</v>
      </c>
      <c r="G7209">
        <f>SUMIF(E:E,E7209,F:F)*VLOOKUP(A7209,Sheet1!$A$1:$E$49,3)</f>
        <v>40284.19899197315</v>
      </c>
      <c r="H7209">
        <f>SUMIF(E:E,E7209,F:F)*VLOOKUP(A7209,Sheet1!$A$1:$E$49,5)</f>
        <v>32765.156418782415</v>
      </c>
    </row>
    <row r="7210" spans="1:8" x14ac:dyDescent="0.25">
      <c r="A7210">
        <v>36</v>
      </c>
      <c r="B7210">
        <v>31</v>
      </c>
      <c r="C7210">
        <v>5</v>
      </c>
      <c r="D7210">
        <v>2022</v>
      </c>
      <c r="E7210" s="1">
        <f t="shared" si="112"/>
        <v>44712</v>
      </c>
      <c r="F7210">
        <v>35026</v>
      </c>
      <c r="G7210">
        <f>SUMIF(E:E,E7210,F:F)*VLOOKUP(A7210,Sheet1!$A$1:$E$49,3)</f>
        <v>40560.118163151026</v>
      </c>
      <c r="H7210">
        <f>SUMIF(E:E,E7210,F:F)*VLOOKUP(A7210,Sheet1!$A$1:$E$49,5)</f>
        <v>31784.941026227829</v>
      </c>
    </row>
    <row r="7211" spans="1:8" x14ac:dyDescent="0.25">
      <c r="A7211">
        <v>37</v>
      </c>
      <c r="B7211">
        <v>31</v>
      </c>
      <c r="C7211">
        <v>5</v>
      </c>
      <c r="D7211">
        <v>2022</v>
      </c>
      <c r="E7211" s="1">
        <f t="shared" si="112"/>
        <v>44712</v>
      </c>
      <c r="F7211">
        <v>34423</v>
      </c>
      <c r="G7211">
        <f>SUMIF(E:E,E7211,F:F)*VLOOKUP(A7211,Sheet1!$A$1:$E$49,3)</f>
        <v>40629.097955945428</v>
      </c>
      <c r="H7211">
        <f>SUMIF(E:E,E7211,F:F)*VLOOKUP(A7211,Sheet1!$A$1:$E$49,5)</f>
        <v>30762.958846357218</v>
      </c>
    </row>
    <row r="7212" spans="1:8" x14ac:dyDescent="0.25">
      <c r="A7212">
        <v>38</v>
      </c>
      <c r="B7212">
        <v>31</v>
      </c>
      <c r="C7212">
        <v>5</v>
      </c>
      <c r="D7212">
        <v>2022</v>
      </c>
      <c r="E7212" s="1">
        <f t="shared" si="112"/>
        <v>44712</v>
      </c>
      <c r="F7212">
        <v>33641</v>
      </c>
      <c r="G7212">
        <f>SUMIF(E:E,E7212,F:F)*VLOOKUP(A7212,Sheet1!$A$1:$E$49,3)</f>
        <v>40353.178784767551</v>
      </c>
      <c r="H7212">
        <f>SUMIF(E:E,E7212,F:F)*VLOOKUP(A7212,Sheet1!$A$1:$E$49,5)</f>
        <v>29707.91822702048</v>
      </c>
    </row>
    <row r="7213" spans="1:8" x14ac:dyDescent="0.25">
      <c r="A7213">
        <v>39</v>
      </c>
      <c r="B7213">
        <v>31</v>
      </c>
      <c r="C7213">
        <v>5</v>
      </c>
      <c r="D7213">
        <v>2022</v>
      </c>
      <c r="E7213" s="1">
        <f t="shared" si="112"/>
        <v>44712</v>
      </c>
      <c r="F7213">
        <v>32722</v>
      </c>
      <c r="G7213">
        <f>SUMIF(E:E,E7213,F:F)*VLOOKUP(A7213,Sheet1!$A$1:$E$49,3)</f>
        <v>40353.178784767551</v>
      </c>
      <c r="H7213">
        <f>SUMIF(E:E,E7213,F:F)*VLOOKUP(A7213,Sheet1!$A$1:$E$49,5)</f>
        <v>28628.479524702117</v>
      </c>
    </row>
    <row r="7214" spans="1:8" x14ac:dyDescent="0.25">
      <c r="A7214">
        <v>40</v>
      </c>
      <c r="B7214">
        <v>31</v>
      </c>
      <c r="C7214">
        <v>5</v>
      </c>
      <c r="D7214">
        <v>2022</v>
      </c>
      <c r="E7214" s="1">
        <f t="shared" si="112"/>
        <v>44712</v>
      </c>
      <c r="F7214">
        <v>31929</v>
      </c>
      <c r="G7214">
        <f>SUMIF(E:E,E7214,F:F)*VLOOKUP(A7214,Sheet1!$A$1:$E$49,3)</f>
        <v>39387.461685644848</v>
      </c>
      <c r="H7214">
        <f>SUMIF(E:E,E7214,F:F)*VLOOKUP(A7214,Sheet1!$A$1:$E$49,5)</f>
        <v>27533.140094831084</v>
      </c>
    </row>
    <row r="7215" spans="1:8" x14ac:dyDescent="0.25">
      <c r="A7215">
        <v>41</v>
      </c>
      <c r="B7215">
        <v>31</v>
      </c>
      <c r="C7215">
        <v>5</v>
      </c>
      <c r="D7215">
        <v>2022</v>
      </c>
      <c r="E7215" s="1">
        <f t="shared" si="112"/>
        <v>44712</v>
      </c>
      <c r="F7215">
        <v>31684</v>
      </c>
      <c r="G7215">
        <f>SUMIF(E:E,E7215,F:F)*VLOOKUP(A7215,Sheet1!$A$1:$E$49,3)</f>
        <v>37731.946658577581</v>
      </c>
      <c r="H7215">
        <f>SUMIF(E:E,E7215,F:F)*VLOOKUP(A7215,Sheet1!$A$1:$E$49,5)</f>
        <v>26430.127484952936</v>
      </c>
    </row>
    <row r="7216" spans="1:8" x14ac:dyDescent="0.25">
      <c r="A7216">
        <v>44</v>
      </c>
      <c r="B7216">
        <v>31</v>
      </c>
      <c r="C7216">
        <v>5</v>
      </c>
      <c r="D7216">
        <v>2022</v>
      </c>
      <c r="E7216" s="1">
        <f t="shared" si="112"/>
        <v>44712</v>
      </c>
      <c r="F7216">
        <v>29131</v>
      </c>
      <c r="G7216">
        <f>SUMIF(E:E,E7216,F:F)*VLOOKUP(A7216,Sheet1!$A$1:$E$49,3)</f>
        <v>32558.462198992023</v>
      </c>
      <c r="H7216">
        <f>SUMIF(E:E,E7216,F:F)*VLOOKUP(A7216,Sheet1!$A$1:$E$49,5)</f>
        <v>23151.326088049078</v>
      </c>
    </row>
    <row r="7217" spans="1:8" x14ac:dyDescent="0.25">
      <c r="A7217">
        <v>45</v>
      </c>
      <c r="B7217">
        <v>31</v>
      </c>
      <c r="C7217">
        <v>5</v>
      </c>
      <c r="D7217">
        <v>2022</v>
      </c>
      <c r="E7217" s="1">
        <f t="shared" si="112"/>
        <v>44712</v>
      </c>
      <c r="F7217">
        <v>28671</v>
      </c>
      <c r="G7217">
        <f>SUMIF(E:E,E7217,F:F)*VLOOKUP(A7217,Sheet1!$A$1:$E$49,3)</f>
        <v>29385.39173044603</v>
      </c>
      <c r="H7217">
        <f>SUMIF(E:E,E7217,F:F)*VLOOKUP(A7217,Sheet1!$A$1:$E$49,5)</f>
        <v>22091.357180148527</v>
      </c>
    </row>
    <row r="7218" spans="1:8" x14ac:dyDescent="0.25">
      <c r="A7218">
        <v>46</v>
      </c>
      <c r="B7218">
        <v>31</v>
      </c>
      <c r="C7218">
        <v>5</v>
      </c>
      <c r="D7218">
        <v>2022</v>
      </c>
      <c r="E7218" s="1">
        <f t="shared" si="112"/>
        <v>44712</v>
      </c>
      <c r="F7218">
        <v>27627</v>
      </c>
      <c r="G7218">
        <f>SUMIF(E:E,E7218,F:F)*VLOOKUP(A7218,Sheet1!$A$1:$E$49,3)</f>
        <v>26074.36167631123</v>
      </c>
      <c r="H7218">
        <f>SUMIF(E:E,E7218,F:F)*VLOOKUP(A7218,Sheet1!$A$1:$E$49,5)</f>
        <v>21057.835523539445</v>
      </c>
    </row>
    <row r="7219" spans="1:8" x14ac:dyDescent="0.25">
      <c r="A7219">
        <v>47</v>
      </c>
      <c r="B7219">
        <v>31</v>
      </c>
      <c r="C7219">
        <v>5</v>
      </c>
      <c r="D7219">
        <v>2022</v>
      </c>
      <c r="E7219" s="1">
        <f t="shared" si="112"/>
        <v>44712</v>
      </c>
      <c r="F7219">
        <v>26688</v>
      </c>
      <c r="G7219">
        <f>SUMIF(E:E,E7219,F:F)*VLOOKUP(A7219,Sheet1!$A$1:$E$49,3)</f>
        <v>24970.684991599835</v>
      </c>
      <c r="H7219">
        <f>SUMIF(E:E,E7219,F:F)*VLOOKUP(A7219,Sheet1!$A$1:$E$49,5)</f>
        <v>20055.765743643056</v>
      </c>
    </row>
    <row r="7220" spans="1:8" x14ac:dyDescent="0.25">
      <c r="A7220">
        <v>48</v>
      </c>
      <c r="B7220">
        <v>31</v>
      </c>
      <c r="C7220">
        <v>5</v>
      </c>
      <c r="D7220">
        <v>2022</v>
      </c>
      <c r="E7220" s="1">
        <f t="shared" si="112"/>
        <v>44712</v>
      </c>
      <c r="F7220">
        <v>26188</v>
      </c>
      <c r="G7220">
        <f>SUMIF(E:E,E7220,F:F)*VLOOKUP(A7220,Sheet1!$A$1:$E$49,3)</f>
        <v>24763.745613216393</v>
      </c>
      <c r="H7220">
        <f>SUMIF(E:E,E7220,F:F)*VLOOKUP(A7220,Sheet1!$A$1:$E$49,5)</f>
        <v>19089.469916927363</v>
      </c>
    </row>
    <row r="7221" spans="1:8" x14ac:dyDescent="0.25">
      <c r="A7221">
        <v>1</v>
      </c>
      <c r="B7221">
        <v>1</v>
      </c>
      <c r="C7221">
        <v>6</v>
      </c>
      <c r="D7221">
        <v>2022</v>
      </c>
      <c r="E7221" s="1">
        <f t="shared" si="112"/>
        <v>44713</v>
      </c>
      <c r="F7221">
        <v>26820</v>
      </c>
      <c r="G7221">
        <f>SUMIF(E:E,E7221,F:F)*VLOOKUP(A7221,Sheet1!$A$1:$E$49,3)</f>
        <v>25435.237119656565</v>
      </c>
      <c r="H7221">
        <f>SUMIF(E:E,E7221,F:F)*VLOOKUP(A7221,Sheet1!$A$1:$E$49,5)</f>
        <v>20599.596089922441</v>
      </c>
    </row>
    <row r="7222" spans="1:8" x14ac:dyDescent="0.25">
      <c r="A7222">
        <v>2</v>
      </c>
      <c r="B7222">
        <v>1</v>
      </c>
      <c r="C7222">
        <v>6</v>
      </c>
      <c r="D7222">
        <v>2022</v>
      </c>
      <c r="E7222" s="1">
        <f t="shared" si="112"/>
        <v>44713</v>
      </c>
      <c r="F7222">
        <v>26785</v>
      </c>
      <c r="G7222">
        <f>SUMIF(E:E,E7222,F:F)*VLOOKUP(A7222,Sheet1!$A$1:$E$49,3)</f>
        <v>25080.985906290887</v>
      </c>
      <c r="H7222">
        <f>SUMIF(E:E,E7222,F:F)*VLOOKUP(A7222,Sheet1!$A$1:$E$49,5)</f>
        <v>21628.837904153639</v>
      </c>
    </row>
    <row r="7223" spans="1:8" x14ac:dyDescent="0.25">
      <c r="A7223">
        <v>3</v>
      </c>
      <c r="B7223">
        <v>1</v>
      </c>
      <c r="C7223">
        <v>6</v>
      </c>
      <c r="D7223">
        <v>2022</v>
      </c>
      <c r="E7223" s="1">
        <f t="shared" si="112"/>
        <v>44713</v>
      </c>
      <c r="F7223">
        <v>26726</v>
      </c>
      <c r="G7223">
        <f>SUMIF(E:E,E7223,F:F)*VLOOKUP(A7223,Sheet1!$A$1:$E$49,3)</f>
        <v>24443.333722232648</v>
      </c>
      <c r="H7223">
        <f>SUMIF(E:E,E7223,F:F)*VLOOKUP(A7223,Sheet1!$A$1:$E$49,5)</f>
        <v>22690.384441367398</v>
      </c>
    </row>
    <row r="7224" spans="1:8" x14ac:dyDescent="0.25">
      <c r="A7224">
        <v>4</v>
      </c>
      <c r="B7224">
        <v>1</v>
      </c>
      <c r="C7224">
        <v>6</v>
      </c>
      <c r="D7224">
        <v>2022</v>
      </c>
      <c r="E7224" s="1">
        <f t="shared" si="112"/>
        <v>44713</v>
      </c>
      <c r="F7224">
        <v>26478</v>
      </c>
      <c r="G7224">
        <f>SUMIF(E:E,E7224,F:F)*VLOOKUP(A7224,Sheet1!$A$1:$E$49,3)</f>
        <v>24018.232266193823</v>
      </c>
      <c r="H7224">
        <f>SUMIF(E:E,E7224,F:F)*VLOOKUP(A7224,Sheet1!$A$1:$E$49,5)</f>
        <v>23779.095371168143</v>
      </c>
    </row>
    <row r="7225" spans="1:8" x14ac:dyDescent="0.25">
      <c r="A7225">
        <v>5</v>
      </c>
      <c r="B7225">
        <v>1</v>
      </c>
      <c r="C7225">
        <v>6</v>
      </c>
      <c r="D7225">
        <v>2022</v>
      </c>
      <c r="E7225" s="1">
        <f t="shared" si="112"/>
        <v>44713</v>
      </c>
      <c r="F7225">
        <v>26438</v>
      </c>
      <c r="G7225">
        <f>SUMIF(E:E,E7225,F:F)*VLOOKUP(A7225,Sheet1!$A$1:$E$49,3)</f>
        <v>23522.280567481856</v>
      </c>
      <c r="H7225">
        <f>SUMIF(E:E,E7225,F:F)*VLOOKUP(A7225,Sheet1!$A$1:$E$49,5)</f>
        <v>24889.148962652474</v>
      </c>
    </row>
    <row r="7226" spans="1:8" x14ac:dyDescent="0.25">
      <c r="A7226">
        <v>6</v>
      </c>
      <c r="B7226">
        <v>1</v>
      </c>
      <c r="C7226">
        <v>6</v>
      </c>
      <c r="D7226">
        <v>2022</v>
      </c>
      <c r="E7226" s="1">
        <f t="shared" si="112"/>
        <v>44713</v>
      </c>
      <c r="F7226">
        <v>26239</v>
      </c>
      <c r="G7226">
        <f>SUMIF(E:E,E7226,F:F)*VLOOKUP(A7226,Sheet1!$A$1:$E$49,3)</f>
        <v>22742.927898077327</v>
      </c>
      <c r="H7226">
        <f>SUMIF(E:E,E7226,F:F)*VLOOKUP(A7226,Sheet1!$A$1:$E$49,5)</f>
        <v>26014.075457617535</v>
      </c>
    </row>
    <row r="7227" spans="1:8" x14ac:dyDescent="0.25">
      <c r="A7227">
        <v>7</v>
      </c>
      <c r="B7227">
        <v>1</v>
      </c>
      <c r="C7227">
        <v>6</v>
      </c>
      <c r="D7227">
        <v>2022</v>
      </c>
      <c r="E7227" s="1">
        <f t="shared" si="112"/>
        <v>44713</v>
      </c>
      <c r="F7227">
        <v>26406</v>
      </c>
      <c r="G7227">
        <f>SUMIF(E:E,E7227,F:F)*VLOOKUP(A7227,Sheet1!$A$1:$E$49,3)</f>
        <v>21892.724985999674</v>
      </c>
      <c r="H7227">
        <f>SUMIF(E:E,E7227,F:F)*VLOOKUP(A7227,Sheet1!$A$1:$E$49,5)</f>
        <v>27146.804452867069</v>
      </c>
    </row>
    <row r="7228" spans="1:8" x14ac:dyDescent="0.25">
      <c r="A7228">
        <v>8</v>
      </c>
      <c r="B7228">
        <v>1</v>
      </c>
      <c r="C7228">
        <v>6</v>
      </c>
      <c r="D7228">
        <v>2022</v>
      </c>
      <c r="E7228" s="1">
        <f t="shared" si="112"/>
        <v>44713</v>
      </c>
      <c r="F7228">
        <v>26104</v>
      </c>
      <c r="G7228">
        <f>SUMIF(E:E,E7228,F:F)*VLOOKUP(A7228,Sheet1!$A$1:$E$49,3)</f>
        <v>21467.623529960852</v>
      </c>
      <c r="H7228">
        <f>SUMIF(E:E,E7228,F:F)*VLOOKUP(A7228,Sheet1!$A$1:$E$49,5)</f>
        <v>28279.726253810171</v>
      </c>
    </row>
    <row r="7229" spans="1:8" x14ac:dyDescent="0.25">
      <c r="A7229">
        <v>9</v>
      </c>
      <c r="B7229">
        <v>1</v>
      </c>
      <c r="C7229">
        <v>6</v>
      </c>
      <c r="D7229">
        <v>2022</v>
      </c>
      <c r="E7229" s="1">
        <f t="shared" si="112"/>
        <v>44713</v>
      </c>
      <c r="F7229">
        <v>25969</v>
      </c>
      <c r="G7229">
        <f>SUMIF(E:E,E7229,F:F)*VLOOKUP(A7229,Sheet1!$A$1:$E$49,3)</f>
        <v>21113.372316595149</v>
      </c>
      <c r="H7229">
        <f>SUMIF(E:E,E7229,F:F)*VLOOKUP(A7229,Sheet1!$A$1:$E$49,5)</f>
        <v>29404.766809484841</v>
      </c>
    </row>
    <row r="7230" spans="1:8" x14ac:dyDescent="0.25">
      <c r="A7230">
        <v>10</v>
      </c>
      <c r="B7230">
        <v>1</v>
      </c>
      <c r="C7230">
        <v>6</v>
      </c>
      <c r="D7230">
        <v>2022</v>
      </c>
      <c r="E7230" s="1">
        <f t="shared" si="112"/>
        <v>44713</v>
      </c>
      <c r="F7230">
        <v>26835</v>
      </c>
      <c r="G7230">
        <f>SUMIF(E:E,E7230,F:F)*VLOOKUP(A7230,Sheet1!$A$1:$E$49,3)</f>
        <v>20971.671831248877</v>
      </c>
      <c r="H7230">
        <f>SUMIF(E:E,E7230,F:F)*VLOOKUP(A7230,Sheet1!$A$1:$E$49,5)</f>
        <v>30513.475474903727</v>
      </c>
    </row>
    <row r="7231" spans="1:8" x14ac:dyDescent="0.25">
      <c r="A7231">
        <v>11</v>
      </c>
      <c r="B7231">
        <v>1</v>
      </c>
      <c r="C7231">
        <v>6</v>
      </c>
      <c r="D7231">
        <v>2022</v>
      </c>
      <c r="E7231" s="1">
        <f t="shared" si="112"/>
        <v>44713</v>
      </c>
      <c r="F7231">
        <v>28666</v>
      </c>
      <c r="G7231">
        <f>SUMIF(E:E,E7231,F:F)*VLOOKUP(A7231,Sheet1!$A$1:$E$49,3)</f>
        <v>22034.425471345941</v>
      </c>
      <c r="H7231">
        <f>SUMIF(E:E,E7231,F:F)*VLOOKUP(A7231,Sheet1!$A$1:$E$49,5)</f>
        <v>31597.124481109691</v>
      </c>
    </row>
    <row r="7232" spans="1:8" x14ac:dyDescent="0.25">
      <c r="A7232">
        <v>12</v>
      </c>
      <c r="B7232">
        <v>1</v>
      </c>
      <c r="C7232">
        <v>6</v>
      </c>
      <c r="D7232">
        <v>2022</v>
      </c>
      <c r="E7232" s="1">
        <f t="shared" si="112"/>
        <v>44713</v>
      </c>
      <c r="F7232">
        <v>30465</v>
      </c>
      <c r="G7232">
        <f>SUMIF(E:E,E7232,F:F)*VLOOKUP(A7232,Sheet1!$A$1:$E$49,3)</f>
        <v>25010.135663617744</v>
      </c>
      <c r="H7232">
        <f>SUMIF(E:E,E7232,F:F)*VLOOKUP(A7232,Sheet1!$A$1:$E$49,5)</f>
        <v>32646.818638168039</v>
      </c>
    </row>
    <row r="7233" spans="1:8" x14ac:dyDescent="0.25">
      <c r="A7233">
        <v>13</v>
      </c>
      <c r="B7233">
        <v>1</v>
      </c>
      <c r="C7233">
        <v>6</v>
      </c>
      <c r="D7233">
        <v>2022</v>
      </c>
      <c r="E7233" s="1">
        <f t="shared" si="112"/>
        <v>44713</v>
      </c>
      <c r="F7233">
        <v>31033</v>
      </c>
      <c r="G7233">
        <f>SUMIF(E:E,E7233,F:F)*VLOOKUP(A7233,Sheet1!$A$1:$E$49,3)</f>
        <v>26781.391730446001</v>
      </c>
      <c r="H7233">
        <f>SUMIF(E:E,E7233,F:F)*VLOOKUP(A7233,Sheet1!$A$1:$E$49,5)</f>
        <v>33653.61346344911</v>
      </c>
    </row>
    <row r="7234" spans="1:8" x14ac:dyDescent="0.25">
      <c r="A7234">
        <v>14</v>
      </c>
      <c r="B7234">
        <v>1</v>
      </c>
      <c r="C7234">
        <v>6</v>
      </c>
      <c r="D7234">
        <v>2022</v>
      </c>
      <c r="E7234" s="1">
        <f t="shared" si="112"/>
        <v>44713</v>
      </c>
      <c r="F7234">
        <v>32575</v>
      </c>
      <c r="G7234">
        <f>SUMIF(E:E,E7234,F:F)*VLOOKUP(A7234,Sheet1!$A$1:$E$49,3)</f>
        <v>29827.952165391052</v>
      </c>
      <c r="H7234">
        <f>SUMIF(E:E,E7234,F:F)*VLOOKUP(A7234,Sheet1!$A$1:$E$49,5)</f>
        <v>34608.639628776698</v>
      </c>
    </row>
    <row r="7235" spans="1:8" x14ac:dyDescent="0.25">
      <c r="A7235">
        <v>15</v>
      </c>
      <c r="B7235">
        <v>1</v>
      </c>
      <c r="C7235">
        <v>6</v>
      </c>
      <c r="D7235">
        <v>2022</v>
      </c>
      <c r="E7235" s="1">
        <f t="shared" ref="E7235:E7298" si="113">DATE(D7235,C7235,B7235)</f>
        <v>44713</v>
      </c>
      <c r="F7235">
        <v>33204</v>
      </c>
      <c r="G7235">
        <f>SUMIF(E:E,E7235,F:F)*VLOOKUP(A7235,Sheet1!$A$1:$E$49,3)</f>
        <v>32945.36284300917</v>
      </c>
      <c r="H7235">
        <f>SUMIF(E:E,E7235,F:F)*VLOOKUP(A7235,Sheet1!$A$1:$E$49,5)</f>
        <v>35503.231366543099</v>
      </c>
    </row>
    <row r="7236" spans="1:8" x14ac:dyDescent="0.25">
      <c r="A7236">
        <v>16</v>
      </c>
      <c r="B7236">
        <v>1</v>
      </c>
      <c r="C7236">
        <v>6</v>
      </c>
      <c r="D7236">
        <v>2022</v>
      </c>
      <c r="E7236" s="1">
        <f t="shared" si="113"/>
        <v>44713</v>
      </c>
      <c r="F7236">
        <v>33996</v>
      </c>
      <c r="G7236">
        <f>SUMIF(E:E,E7236,F:F)*VLOOKUP(A7236,Sheet1!$A$1:$E$49,3)</f>
        <v>34645.768667164361</v>
      </c>
      <c r="H7236">
        <f>SUMIF(E:E,E7236,F:F)*VLOOKUP(A7236,Sheet1!$A$1:$E$49,5)</f>
        <v>36329.056276864103</v>
      </c>
    </row>
    <row r="7237" spans="1:8" x14ac:dyDescent="0.25">
      <c r="A7237">
        <v>17</v>
      </c>
      <c r="B7237">
        <v>1</v>
      </c>
      <c r="C7237">
        <v>6</v>
      </c>
      <c r="D7237">
        <v>2022</v>
      </c>
      <c r="E7237" s="1">
        <f t="shared" si="113"/>
        <v>44713</v>
      </c>
      <c r="F7237">
        <v>34958</v>
      </c>
      <c r="G7237">
        <f>SUMIF(E:E,E7237,F:F)*VLOOKUP(A7237,Sheet1!$A$1:$E$49,3)</f>
        <v>34362.367696471825</v>
      </c>
      <c r="H7237">
        <f>SUMIF(E:E,E7237,F:F)*VLOOKUP(A7237,Sheet1!$A$1:$E$49,5)</f>
        <v>37078.243843903881</v>
      </c>
    </row>
    <row r="7238" spans="1:8" x14ac:dyDescent="0.25">
      <c r="A7238">
        <v>18</v>
      </c>
      <c r="B7238">
        <v>1</v>
      </c>
      <c r="C7238">
        <v>6</v>
      </c>
      <c r="D7238">
        <v>2022</v>
      </c>
      <c r="E7238" s="1">
        <f t="shared" si="113"/>
        <v>44713</v>
      </c>
      <c r="F7238">
        <v>35245</v>
      </c>
      <c r="G7238">
        <f>SUMIF(E:E,E7238,F:F)*VLOOKUP(A7238,Sheet1!$A$1:$E$49,3)</f>
        <v>32449.41114429717</v>
      </c>
      <c r="H7238">
        <f>SUMIF(E:E,E7238,F:F)*VLOOKUP(A7238,Sheet1!$A$1:$E$49,5)</f>
        <v>37743.509906372645</v>
      </c>
    </row>
    <row r="7239" spans="1:8" x14ac:dyDescent="0.25">
      <c r="A7239">
        <v>19</v>
      </c>
      <c r="B7239">
        <v>1</v>
      </c>
      <c r="C7239">
        <v>6</v>
      </c>
      <c r="D7239">
        <v>2022</v>
      </c>
      <c r="E7239" s="1">
        <f t="shared" si="113"/>
        <v>44713</v>
      </c>
      <c r="F7239">
        <v>35452</v>
      </c>
      <c r="G7239">
        <f>SUMIF(E:E,E7239,F:F)*VLOOKUP(A7239,Sheet1!$A$1:$E$49,3)</f>
        <v>31953.459445585173</v>
      </c>
      <c r="H7239">
        <f>SUMIF(E:E,E7239,F:F)*VLOOKUP(A7239,Sheet1!$A$1:$E$49,5)</f>
        <v>38318.274339379757</v>
      </c>
    </row>
    <row r="7240" spans="1:8" x14ac:dyDescent="0.25">
      <c r="A7240">
        <v>20</v>
      </c>
      <c r="B7240">
        <v>1</v>
      </c>
      <c r="C7240">
        <v>6</v>
      </c>
      <c r="D7240">
        <v>2022</v>
      </c>
      <c r="E7240" s="1">
        <f t="shared" si="113"/>
        <v>44713</v>
      </c>
      <c r="F7240">
        <v>35377</v>
      </c>
      <c r="G7240">
        <f>SUMIF(E:E,E7240,F:F)*VLOOKUP(A7240,Sheet1!$A$1:$E$49,3)</f>
        <v>32449.41114429717</v>
      </c>
      <c r="H7240">
        <f>SUMIF(E:E,E7240,F:F)*VLOOKUP(A7240,Sheet1!$A$1:$E$49,5)</f>
        <v>38796.769294312835</v>
      </c>
    </row>
    <row r="7241" spans="1:8" x14ac:dyDescent="0.25">
      <c r="A7241">
        <v>21</v>
      </c>
      <c r="B7241">
        <v>1</v>
      </c>
      <c r="C7241">
        <v>6</v>
      </c>
      <c r="D7241">
        <v>2022</v>
      </c>
      <c r="E7241" s="1">
        <f t="shared" si="113"/>
        <v>44713</v>
      </c>
      <c r="F7241">
        <v>35926</v>
      </c>
      <c r="G7241">
        <f>SUMIF(E:E,E7241,F:F)*VLOOKUP(A7241,Sheet1!$A$1:$E$49,3)</f>
        <v>32945.36284300917</v>
      </c>
      <c r="H7241">
        <f>SUMIF(E:E,E7241,F:F)*VLOOKUP(A7241,Sheet1!$A$1:$E$49,5)</f>
        <v>39174.13550955955</v>
      </c>
    </row>
    <row r="7242" spans="1:8" x14ac:dyDescent="0.25">
      <c r="A7242">
        <v>22</v>
      </c>
      <c r="B7242">
        <v>1</v>
      </c>
      <c r="C7242">
        <v>6</v>
      </c>
      <c r="D7242">
        <v>2022</v>
      </c>
      <c r="E7242" s="1">
        <f t="shared" si="113"/>
        <v>44713</v>
      </c>
      <c r="F7242">
        <v>35603</v>
      </c>
      <c r="G7242">
        <f>SUMIF(E:E,E7242,F:F)*VLOOKUP(A7242,Sheet1!$A$1:$E$49,3)</f>
        <v>33512.164784394234</v>
      </c>
      <c r="H7242">
        <f>SUMIF(E:E,E7242,F:F)*VLOOKUP(A7242,Sheet1!$A$1:$E$49,5)</f>
        <v>39446.504444348655</v>
      </c>
    </row>
    <row r="7243" spans="1:8" x14ac:dyDescent="0.25">
      <c r="A7243">
        <v>23</v>
      </c>
      <c r="B7243">
        <v>1</v>
      </c>
      <c r="C7243">
        <v>6</v>
      </c>
      <c r="D7243">
        <v>2022</v>
      </c>
      <c r="E7243" s="1">
        <f t="shared" si="113"/>
        <v>44713</v>
      </c>
      <c r="F7243">
        <v>35577</v>
      </c>
      <c r="G7243">
        <f>SUMIF(E:E,E7243,F:F)*VLOOKUP(A7243,Sheet1!$A$1:$E$49,3)</f>
        <v>33583.015027067297</v>
      </c>
      <c r="H7243">
        <f>SUMIF(E:E,E7243,F:F)*VLOOKUP(A7243,Sheet1!$A$1:$E$49,5)</f>
        <v>39611.064294779339</v>
      </c>
    </row>
    <row r="7244" spans="1:8" x14ac:dyDescent="0.25">
      <c r="A7244">
        <v>24</v>
      </c>
      <c r="B7244">
        <v>1</v>
      </c>
      <c r="C7244">
        <v>6</v>
      </c>
      <c r="D7244">
        <v>2022</v>
      </c>
      <c r="E7244" s="1">
        <f t="shared" si="113"/>
        <v>44713</v>
      </c>
      <c r="F7244">
        <v>35549</v>
      </c>
      <c r="G7244">
        <f>SUMIF(E:E,E7244,F:F)*VLOOKUP(A7244,Sheet1!$A$1:$E$49,3)</f>
        <v>33795.565755086755</v>
      </c>
      <c r="H7244">
        <f>SUMIF(E:E,E7244,F:F)*VLOOKUP(A7244,Sheet1!$A$1:$E$49,5)</f>
        <v>39666.108316791288</v>
      </c>
    </row>
    <row r="7245" spans="1:8" x14ac:dyDescent="0.25">
      <c r="A7245">
        <v>25</v>
      </c>
      <c r="B7245">
        <v>1</v>
      </c>
      <c r="C7245">
        <v>6</v>
      </c>
      <c r="D7245">
        <v>2022</v>
      </c>
      <c r="E7245" s="1">
        <f t="shared" si="113"/>
        <v>44713</v>
      </c>
      <c r="F7245">
        <v>35482</v>
      </c>
      <c r="G7245">
        <f>SUMIF(E:E,E7245,F:F)*VLOOKUP(A7245,Sheet1!$A$1:$E$49,3)</f>
        <v>34078.966725779297</v>
      </c>
      <c r="H7245">
        <f>SUMIF(E:E,E7245,F:F)*VLOOKUP(A7245,Sheet1!$A$1:$E$49,5)</f>
        <v>39611.064294779339</v>
      </c>
    </row>
    <row r="7246" spans="1:8" x14ac:dyDescent="0.25">
      <c r="A7246">
        <v>26</v>
      </c>
      <c r="B7246">
        <v>1</v>
      </c>
      <c r="C7246">
        <v>6</v>
      </c>
      <c r="D7246">
        <v>2022</v>
      </c>
      <c r="E7246" s="1">
        <f t="shared" si="113"/>
        <v>44713</v>
      </c>
      <c r="F7246">
        <v>35348</v>
      </c>
      <c r="G7246">
        <f>SUMIF(E:E,E7246,F:F)*VLOOKUP(A7246,Sheet1!$A$1:$E$49,3)</f>
        <v>33724.715512413699</v>
      </c>
      <c r="H7246">
        <f>SUMIF(E:E,E7246,F:F)*VLOOKUP(A7246,Sheet1!$A$1:$E$49,5)</f>
        <v>39446.504444348655</v>
      </c>
    </row>
    <row r="7247" spans="1:8" x14ac:dyDescent="0.25">
      <c r="A7247">
        <v>27</v>
      </c>
      <c r="B7247">
        <v>1</v>
      </c>
      <c r="C7247">
        <v>6</v>
      </c>
      <c r="D7247">
        <v>2022</v>
      </c>
      <c r="E7247" s="1">
        <f t="shared" si="113"/>
        <v>44713</v>
      </c>
      <c r="F7247">
        <v>35657</v>
      </c>
      <c r="G7247">
        <f>SUMIF(E:E,E7247,F:F)*VLOOKUP(A7247,Sheet1!$A$1:$E$49,3)</f>
        <v>33157.913571028628</v>
      </c>
      <c r="H7247">
        <f>SUMIF(E:E,E7247,F:F)*VLOOKUP(A7247,Sheet1!$A$1:$E$49,5)</f>
        <v>39174.13550955955</v>
      </c>
    </row>
    <row r="7248" spans="1:8" x14ac:dyDescent="0.25">
      <c r="A7248">
        <v>28</v>
      </c>
      <c r="B7248">
        <v>1</v>
      </c>
      <c r="C7248">
        <v>6</v>
      </c>
      <c r="D7248">
        <v>2022</v>
      </c>
      <c r="E7248" s="1">
        <f t="shared" si="113"/>
        <v>44713</v>
      </c>
      <c r="F7248">
        <v>34908</v>
      </c>
      <c r="G7248">
        <f>SUMIF(E:E,E7248,F:F)*VLOOKUP(A7248,Sheet1!$A$1:$E$49,3)</f>
        <v>32661.961872316635</v>
      </c>
      <c r="H7248">
        <f>SUMIF(E:E,E7248,F:F)*VLOOKUP(A7248,Sheet1!$A$1:$E$49,5)</f>
        <v>38796.769294312835</v>
      </c>
    </row>
    <row r="7249" spans="1:8" x14ac:dyDescent="0.25">
      <c r="A7249">
        <v>29</v>
      </c>
      <c r="B7249">
        <v>1</v>
      </c>
      <c r="C7249">
        <v>6</v>
      </c>
      <c r="D7249">
        <v>2022</v>
      </c>
      <c r="E7249" s="1">
        <f t="shared" si="113"/>
        <v>44713</v>
      </c>
      <c r="F7249">
        <v>34872</v>
      </c>
      <c r="G7249">
        <f>SUMIF(E:E,E7249,F:F)*VLOOKUP(A7249,Sheet1!$A$1:$E$49,3)</f>
        <v>32803.662357662768</v>
      </c>
      <c r="H7249">
        <f>SUMIF(E:E,E7249,F:F)*VLOOKUP(A7249,Sheet1!$A$1:$E$49,5)</f>
        <v>38318.274339379757</v>
      </c>
    </row>
    <row r="7250" spans="1:8" x14ac:dyDescent="0.25">
      <c r="A7250">
        <v>30</v>
      </c>
      <c r="B7250">
        <v>1</v>
      </c>
      <c r="C7250">
        <v>6</v>
      </c>
      <c r="D7250">
        <v>2022</v>
      </c>
      <c r="E7250" s="1">
        <f t="shared" si="113"/>
        <v>44713</v>
      </c>
      <c r="F7250">
        <v>34540</v>
      </c>
      <c r="G7250">
        <f>SUMIF(E:E,E7250,F:F)*VLOOKUP(A7250,Sheet1!$A$1:$E$49,3)</f>
        <v>33512.164784394234</v>
      </c>
      <c r="H7250">
        <f>SUMIF(E:E,E7250,F:F)*VLOOKUP(A7250,Sheet1!$A$1:$E$49,5)</f>
        <v>37743.509906372645</v>
      </c>
    </row>
    <row r="7251" spans="1:8" x14ac:dyDescent="0.25">
      <c r="A7251">
        <v>31</v>
      </c>
      <c r="B7251">
        <v>1</v>
      </c>
      <c r="C7251">
        <v>6</v>
      </c>
      <c r="D7251">
        <v>2022</v>
      </c>
      <c r="E7251" s="1">
        <f t="shared" si="113"/>
        <v>44713</v>
      </c>
      <c r="F7251">
        <v>33758</v>
      </c>
      <c r="G7251">
        <f>SUMIF(E:E,E7251,F:F)*VLOOKUP(A7251,Sheet1!$A$1:$E$49,3)</f>
        <v>33866.415997759832</v>
      </c>
      <c r="H7251">
        <f>SUMIF(E:E,E7251,F:F)*VLOOKUP(A7251,Sheet1!$A$1:$E$49,5)</f>
        <v>37078.243843903881</v>
      </c>
    </row>
    <row r="7252" spans="1:8" x14ac:dyDescent="0.25">
      <c r="A7252">
        <v>32</v>
      </c>
      <c r="B7252">
        <v>1</v>
      </c>
      <c r="C7252">
        <v>6</v>
      </c>
      <c r="D7252">
        <v>2022</v>
      </c>
      <c r="E7252" s="1">
        <f t="shared" si="113"/>
        <v>44713</v>
      </c>
      <c r="F7252">
        <v>33920</v>
      </c>
      <c r="G7252">
        <f>SUMIF(E:E,E7252,F:F)*VLOOKUP(A7252,Sheet1!$A$1:$E$49,3)</f>
        <v>36771.275947358481</v>
      </c>
      <c r="H7252">
        <f>SUMIF(E:E,E7252,F:F)*VLOOKUP(A7252,Sheet1!$A$1:$E$49,5)</f>
        <v>36329.056276864103</v>
      </c>
    </row>
    <row r="7253" spans="1:8" x14ac:dyDescent="0.25">
      <c r="A7253">
        <v>33</v>
      </c>
      <c r="B7253">
        <v>1</v>
      </c>
      <c r="C7253">
        <v>6</v>
      </c>
      <c r="D7253">
        <v>2022</v>
      </c>
      <c r="E7253" s="1">
        <f t="shared" si="113"/>
        <v>44713</v>
      </c>
      <c r="F7253">
        <v>34427</v>
      </c>
      <c r="G7253">
        <f>SUMIF(E:E,E7253,F:F)*VLOOKUP(A7253,Sheet1!$A$1:$E$49,3)</f>
        <v>38542.532014187011</v>
      </c>
      <c r="H7253">
        <f>SUMIF(E:E,E7253,F:F)*VLOOKUP(A7253,Sheet1!$A$1:$E$49,5)</f>
        <v>35503.231366543099</v>
      </c>
    </row>
    <row r="7254" spans="1:8" x14ac:dyDescent="0.25">
      <c r="A7254">
        <v>34</v>
      </c>
      <c r="B7254">
        <v>1</v>
      </c>
      <c r="C7254">
        <v>6</v>
      </c>
      <c r="D7254">
        <v>2022</v>
      </c>
      <c r="E7254" s="1">
        <f t="shared" si="113"/>
        <v>44713</v>
      </c>
      <c r="F7254">
        <v>34408</v>
      </c>
      <c r="G7254">
        <f>SUMIF(E:E,E7254,F:F)*VLOOKUP(A7254,Sheet1!$A$1:$E$49,3)</f>
        <v>40172.087595669138</v>
      </c>
      <c r="H7254">
        <f>SUMIF(E:E,E7254,F:F)*VLOOKUP(A7254,Sheet1!$A$1:$E$49,5)</f>
        <v>34608.639628776698</v>
      </c>
    </row>
    <row r="7255" spans="1:8" x14ac:dyDescent="0.25">
      <c r="A7255">
        <v>35</v>
      </c>
      <c r="B7255">
        <v>1</v>
      </c>
      <c r="C7255">
        <v>6</v>
      </c>
      <c r="D7255">
        <v>2022</v>
      </c>
      <c r="E7255" s="1">
        <f t="shared" si="113"/>
        <v>44713</v>
      </c>
      <c r="F7255">
        <v>34658</v>
      </c>
      <c r="G7255">
        <f>SUMIF(E:E,E7255,F:F)*VLOOKUP(A7255,Sheet1!$A$1:$E$49,3)</f>
        <v>41376.541721112597</v>
      </c>
      <c r="H7255">
        <f>SUMIF(E:E,E7255,F:F)*VLOOKUP(A7255,Sheet1!$A$1:$E$49,5)</f>
        <v>33653.61346344911</v>
      </c>
    </row>
    <row r="7256" spans="1:8" x14ac:dyDescent="0.25">
      <c r="A7256">
        <v>36</v>
      </c>
      <c r="B7256">
        <v>1</v>
      </c>
      <c r="C7256">
        <v>6</v>
      </c>
      <c r="D7256">
        <v>2022</v>
      </c>
      <c r="E7256" s="1">
        <f t="shared" si="113"/>
        <v>44713</v>
      </c>
      <c r="F7256">
        <v>34217</v>
      </c>
      <c r="G7256">
        <f>SUMIF(E:E,E7256,F:F)*VLOOKUP(A7256,Sheet1!$A$1:$E$49,3)</f>
        <v>41659.942691805118</v>
      </c>
      <c r="H7256">
        <f>SUMIF(E:E,E7256,F:F)*VLOOKUP(A7256,Sheet1!$A$1:$E$49,5)</f>
        <v>32646.818638168039</v>
      </c>
    </row>
    <row r="7257" spans="1:8" x14ac:dyDescent="0.25">
      <c r="A7257">
        <v>37</v>
      </c>
      <c r="B7257">
        <v>1</v>
      </c>
      <c r="C7257">
        <v>6</v>
      </c>
      <c r="D7257">
        <v>2022</v>
      </c>
      <c r="E7257" s="1">
        <f t="shared" si="113"/>
        <v>44713</v>
      </c>
      <c r="F7257">
        <v>33853</v>
      </c>
      <c r="G7257">
        <f>SUMIF(E:E,E7257,F:F)*VLOOKUP(A7257,Sheet1!$A$1:$E$49,3)</f>
        <v>41730.792934478188</v>
      </c>
      <c r="H7257">
        <f>SUMIF(E:E,E7257,F:F)*VLOOKUP(A7257,Sheet1!$A$1:$E$49,5)</f>
        <v>31597.124481109691</v>
      </c>
    </row>
    <row r="7258" spans="1:8" x14ac:dyDescent="0.25">
      <c r="A7258">
        <v>38</v>
      </c>
      <c r="B7258">
        <v>1</v>
      </c>
      <c r="C7258">
        <v>6</v>
      </c>
      <c r="D7258">
        <v>2022</v>
      </c>
      <c r="E7258" s="1">
        <f t="shared" si="113"/>
        <v>44713</v>
      </c>
      <c r="F7258">
        <v>33053</v>
      </c>
      <c r="G7258">
        <f>SUMIF(E:E,E7258,F:F)*VLOOKUP(A7258,Sheet1!$A$1:$E$49,3)</f>
        <v>41447.391963785652</v>
      </c>
      <c r="H7258">
        <f>SUMIF(E:E,E7258,F:F)*VLOOKUP(A7258,Sheet1!$A$1:$E$49,5)</f>
        <v>30513.475474903727</v>
      </c>
    </row>
    <row r="7259" spans="1:8" x14ac:dyDescent="0.25">
      <c r="A7259">
        <v>39</v>
      </c>
      <c r="B7259">
        <v>1</v>
      </c>
      <c r="C7259">
        <v>6</v>
      </c>
      <c r="D7259">
        <v>2022</v>
      </c>
      <c r="E7259" s="1">
        <f t="shared" si="113"/>
        <v>44713</v>
      </c>
      <c r="F7259">
        <v>32047</v>
      </c>
      <c r="G7259">
        <f>SUMIF(E:E,E7259,F:F)*VLOOKUP(A7259,Sheet1!$A$1:$E$49,3)</f>
        <v>41447.391963785652</v>
      </c>
      <c r="H7259">
        <f>SUMIF(E:E,E7259,F:F)*VLOOKUP(A7259,Sheet1!$A$1:$E$49,5)</f>
        <v>29404.766809484841</v>
      </c>
    </row>
    <row r="7260" spans="1:8" x14ac:dyDescent="0.25">
      <c r="A7260">
        <v>40</v>
      </c>
      <c r="B7260">
        <v>1</v>
      </c>
      <c r="C7260">
        <v>6</v>
      </c>
      <c r="D7260">
        <v>2022</v>
      </c>
      <c r="E7260" s="1">
        <f t="shared" si="113"/>
        <v>44713</v>
      </c>
      <c r="F7260">
        <v>31491</v>
      </c>
      <c r="G7260">
        <f>SUMIF(E:E,E7260,F:F)*VLOOKUP(A7260,Sheet1!$A$1:$E$49,3)</f>
        <v>40455.488566361666</v>
      </c>
      <c r="H7260">
        <f>SUMIF(E:E,E7260,F:F)*VLOOKUP(A7260,Sheet1!$A$1:$E$49,5)</f>
        <v>28279.726253810171</v>
      </c>
    </row>
    <row r="7261" spans="1:8" x14ac:dyDescent="0.25">
      <c r="A7261">
        <v>41</v>
      </c>
      <c r="B7261">
        <v>1</v>
      </c>
      <c r="C7261">
        <v>6</v>
      </c>
      <c r="D7261">
        <v>2022</v>
      </c>
      <c r="E7261" s="1">
        <f t="shared" si="113"/>
        <v>44713</v>
      </c>
      <c r="F7261">
        <v>30890</v>
      </c>
      <c r="G7261">
        <f>SUMIF(E:E,E7261,F:F)*VLOOKUP(A7261,Sheet1!$A$1:$E$49,3)</f>
        <v>38755.082742206476</v>
      </c>
      <c r="H7261">
        <f>SUMIF(E:E,E7261,F:F)*VLOOKUP(A7261,Sheet1!$A$1:$E$49,5)</f>
        <v>27146.804452867069</v>
      </c>
    </row>
    <row r="7262" spans="1:8" x14ac:dyDescent="0.25">
      <c r="A7262">
        <v>42</v>
      </c>
      <c r="B7262">
        <v>1</v>
      </c>
      <c r="C7262">
        <v>6</v>
      </c>
      <c r="D7262">
        <v>2022</v>
      </c>
      <c r="E7262" s="1">
        <f t="shared" si="113"/>
        <v>44713</v>
      </c>
      <c r="F7262">
        <v>30477</v>
      </c>
      <c r="G7262">
        <f>SUMIF(E:E,E7262,F:F)*VLOOKUP(A7262,Sheet1!$A$1:$E$49,3)</f>
        <v>37267.227646070482</v>
      </c>
      <c r="H7262">
        <f>SUMIF(E:E,E7262,F:F)*VLOOKUP(A7262,Sheet1!$A$1:$E$49,5)</f>
        <v>26014.075457617535</v>
      </c>
    </row>
    <row r="7263" spans="1:8" x14ac:dyDescent="0.25">
      <c r="A7263">
        <v>43</v>
      </c>
      <c r="B7263">
        <v>1</v>
      </c>
      <c r="C7263">
        <v>6</v>
      </c>
      <c r="D7263">
        <v>2022</v>
      </c>
      <c r="E7263" s="1">
        <f t="shared" si="113"/>
        <v>44713</v>
      </c>
      <c r="F7263">
        <v>30727</v>
      </c>
      <c r="G7263">
        <f>SUMIF(E:E,E7263,F:F)*VLOOKUP(A7263,Sheet1!$A$1:$E$49,3)</f>
        <v>36275.324248646488</v>
      </c>
      <c r="H7263">
        <f>SUMIF(E:E,E7263,F:F)*VLOOKUP(A7263,Sheet1!$A$1:$E$49,5)</f>
        <v>24889.148962652474</v>
      </c>
    </row>
    <row r="7264" spans="1:8" x14ac:dyDescent="0.25">
      <c r="A7264">
        <v>44</v>
      </c>
      <c r="B7264">
        <v>1</v>
      </c>
      <c r="C7264">
        <v>6</v>
      </c>
      <c r="D7264">
        <v>2022</v>
      </c>
      <c r="E7264" s="1">
        <f t="shared" si="113"/>
        <v>44713</v>
      </c>
      <c r="F7264">
        <v>29651</v>
      </c>
      <c r="G7264">
        <f>SUMIF(E:E,E7264,F:F)*VLOOKUP(A7264,Sheet1!$A$1:$E$49,3)</f>
        <v>33441.314541721164</v>
      </c>
      <c r="H7264">
        <f>SUMIF(E:E,E7264,F:F)*VLOOKUP(A7264,Sheet1!$A$1:$E$49,5)</f>
        <v>23779.095371168143</v>
      </c>
    </row>
    <row r="7265" spans="1:8" x14ac:dyDescent="0.25">
      <c r="A7265">
        <v>45</v>
      </c>
      <c r="B7265">
        <v>1</v>
      </c>
      <c r="C7265">
        <v>6</v>
      </c>
      <c r="D7265">
        <v>2022</v>
      </c>
      <c r="E7265" s="1">
        <f t="shared" si="113"/>
        <v>44713</v>
      </c>
      <c r="F7265">
        <v>29024</v>
      </c>
      <c r="G7265">
        <f>SUMIF(E:E,E7265,F:F)*VLOOKUP(A7265,Sheet1!$A$1:$E$49,3)</f>
        <v>30182.203378756651</v>
      </c>
      <c r="H7265">
        <f>SUMIF(E:E,E7265,F:F)*VLOOKUP(A7265,Sheet1!$A$1:$E$49,5)</f>
        <v>22690.384441367398</v>
      </c>
    </row>
    <row r="7266" spans="1:8" x14ac:dyDescent="0.25">
      <c r="A7266">
        <v>46</v>
      </c>
      <c r="B7266">
        <v>1</v>
      </c>
      <c r="C7266">
        <v>6</v>
      </c>
      <c r="D7266">
        <v>2022</v>
      </c>
      <c r="E7266" s="1">
        <f t="shared" si="113"/>
        <v>44713</v>
      </c>
      <c r="F7266">
        <v>28028</v>
      </c>
      <c r="G7266">
        <f>SUMIF(E:E,E7266,F:F)*VLOOKUP(A7266,Sheet1!$A$1:$E$49,3)</f>
        <v>26781.391730446001</v>
      </c>
      <c r="H7266">
        <f>SUMIF(E:E,E7266,F:F)*VLOOKUP(A7266,Sheet1!$A$1:$E$49,5)</f>
        <v>21628.837904153639</v>
      </c>
    </row>
    <row r="7267" spans="1:8" x14ac:dyDescent="0.25">
      <c r="A7267">
        <v>47</v>
      </c>
      <c r="B7267">
        <v>1</v>
      </c>
      <c r="C7267">
        <v>6</v>
      </c>
      <c r="D7267">
        <v>2022</v>
      </c>
      <c r="E7267" s="1">
        <f t="shared" si="113"/>
        <v>44713</v>
      </c>
      <c r="F7267">
        <v>27437</v>
      </c>
      <c r="G7267">
        <f>SUMIF(E:E,E7267,F:F)*VLOOKUP(A7267,Sheet1!$A$1:$E$49,3)</f>
        <v>25647.787847676002</v>
      </c>
      <c r="H7267">
        <f>SUMIF(E:E,E7267,F:F)*VLOOKUP(A7267,Sheet1!$A$1:$E$49,5)</f>
        <v>20599.596089922441</v>
      </c>
    </row>
    <row r="7268" spans="1:8" x14ac:dyDescent="0.25">
      <c r="A7268">
        <v>48</v>
      </c>
      <c r="B7268">
        <v>1</v>
      </c>
      <c r="C7268">
        <v>6</v>
      </c>
      <c r="D7268">
        <v>2022</v>
      </c>
      <c r="E7268" s="1">
        <f t="shared" si="113"/>
        <v>44713</v>
      </c>
      <c r="F7268">
        <v>26880</v>
      </c>
      <c r="G7268">
        <f>SUMIF(E:E,E7268,F:F)*VLOOKUP(A7268,Sheet1!$A$1:$E$49,3)</f>
        <v>25435.237119656565</v>
      </c>
      <c r="H7268">
        <f>SUMIF(E:E,E7268,F:F)*VLOOKUP(A7268,Sheet1!$A$1:$E$49,5)</f>
        <v>19607.098272179919</v>
      </c>
    </row>
    <row r="7269" spans="1:8" x14ac:dyDescent="0.25">
      <c r="A7269">
        <v>1</v>
      </c>
      <c r="B7269">
        <v>2</v>
      </c>
      <c r="C7269">
        <v>6</v>
      </c>
      <c r="D7269">
        <v>2022</v>
      </c>
      <c r="E7269" s="1">
        <f t="shared" si="113"/>
        <v>44714</v>
      </c>
      <c r="F7269">
        <v>26189</v>
      </c>
      <c r="G7269">
        <f>SUMIF(E:E,E7269,F:F)*VLOOKUP(A7269,Sheet1!$A$1:$E$49,3)</f>
        <v>24122.025574015348</v>
      </c>
      <c r="H7269">
        <f>SUMIF(E:E,E7269,F:F)*VLOOKUP(A7269,Sheet1!$A$1:$E$49,5)</f>
        <v>19536.046837616625</v>
      </c>
    </row>
    <row r="7270" spans="1:8" x14ac:dyDescent="0.25">
      <c r="A7270">
        <v>2</v>
      </c>
      <c r="B7270">
        <v>2</v>
      </c>
      <c r="C7270">
        <v>6</v>
      </c>
      <c r="D7270">
        <v>2022</v>
      </c>
      <c r="E7270" s="1">
        <f t="shared" si="113"/>
        <v>44714</v>
      </c>
      <c r="F7270">
        <v>26056</v>
      </c>
      <c r="G7270">
        <f>SUMIF(E:E,E7270,F:F)*VLOOKUP(A7270,Sheet1!$A$1:$E$49,3)</f>
        <v>23786.064215045786</v>
      </c>
      <c r="H7270">
        <f>SUMIF(E:E,E7270,F:F)*VLOOKUP(A7270,Sheet1!$A$1:$E$49,5)</f>
        <v>20512.149291387112</v>
      </c>
    </row>
    <row r="7271" spans="1:8" x14ac:dyDescent="0.25">
      <c r="A7271">
        <v>3</v>
      </c>
      <c r="B7271">
        <v>2</v>
      </c>
      <c r="C7271">
        <v>6</v>
      </c>
      <c r="D7271">
        <v>2022</v>
      </c>
      <c r="E7271" s="1">
        <f t="shared" si="113"/>
        <v>44714</v>
      </c>
      <c r="F7271">
        <v>25807</v>
      </c>
      <c r="G7271">
        <f>SUMIF(E:E,E7271,F:F)*VLOOKUP(A7271,Sheet1!$A$1:$E$49,3)</f>
        <v>23181.333768900557</v>
      </c>
      <c r="H7271">
        <f>SUMIF(E:E,E7271,F:F)*VLOOKUP(A7271,Sheet1!$A$1:$E$49,5)</f>
        <v>21518.88858767182</v>
      </c>
    </row>
    <row r="7272" spans="1:8" x14ac:dyDescent="0.25">
      <c r="A7272">
        <v>4</v>
      </c>
      <c r="B7272">
        <v>2</v>
      </c>
      <c r="C7272">
        <v>6</v>
      </c>
      <c r="D7272">
        <v>2022</v>
      </c>
      <c r="E7272" s="1">
        <f t="shared" si="113"/>
        <v>44714</v>
      </c>
      <c r="F7272">
        <v>25434</v>
      </c>
      <c r="G7272">
        <f>SUMIF(E:E,E7272,F:F)*VLOOKUP(A7272,Sheet1!$A$1:$E$49,3)</f>
        <v>22778.180138137071</v>
      </c>
      <c r="H7272">
        <f>SUMIF(E:E,E7272,F:F)*VLOOKUP(A7272,Sheet1!$A$1:$E$49,5)</f>
        <v>22551.389789363708</v>
      </c>
    </row>
    <row r="7273" spans="1:8" x14ac:dyDescent="0.25">
      <c r="A7273">
        <v>5</v>
      </c>
      <c r="B7273">
        <v>2</v>
      </c>
      <c r="C7273">
        <v>6</v>
      </c>
      <c r="D7273">
        <v>2022</v>
      </c>
      <c r="E7273" s="1">
        <f t="shared" si="113"/>
        <v>44714</v>
      </c>
      <c r="F7273">
        <v>25697</v>
      </c>
      <c r="G7273">
        <f>SUMIF(E:E,E7273,F:F)*VLOOKUP(A7273,Sheet1!$A$1:$E$49,3)</f>
        <v>22307.834235579667</v>
      </c>
      <c r="H7273">
        <f>SUMIF(E:E,E7273,F:F)*VLOOKUP(A7273,Sheet1!$A$1:$E$49,5)</f>
        <v>23604.131739295026</v>
      </c>
    </row>
    <row r="7274" spans="1:8" x14ac:dyDescent="0.25">
      <c r="A7274">
        <v>6</v>
      </c>
      <c r="B7274">
        <v>2</v>
      </c>
      <c r="C7274">
        <v>6</v>
      </c>
      <c r="D7274">
        <v>2022</v>
      </c>
      <c r="E7274" s="1">
        <f t="shared" si="113"/>
        <v>44714</v>
      </c>
      <c r="F7274">
        <v>25591</v>
      </c>
      <c r="G7274">
        <f>SUMIF(E:E,E7274,F:F)*VLOOKUP(A7274,Sheet1!$A$1:$E$49,3)</f>
        <v>21568.719245846598</v>
      </c>
      <c r="H7274">
        <f>SUMIF(E:E,E7274,F:F)*VLOOKUP(A7274,Sheet1!$A$1:$E$49,5)</f>
        <v>24670.978710399693</v>
      </c>
    </row>
    <row r="7275" spans="1:8" x14ac:dyDescent="0.25">
      <c r="A7275">
        <v>7</v>
      </c>
      <c r="B7275">
        <v>2</v>
      </c>
      <c r="C7275">
        <v>6</v>
      </c>
      <c r="D7275">
        <v>2022</v>
      </c>
      <c r="E7275" s="1">
        <f t="shared" si="113"/>
        <v>44714</v>
      </c>
      <c r="F7275">
        <v>25633</v>
      </c>
      <c r="G7275">
        <f>SUMIF(E:E,E7275,F:F)*VLOOKUP(A7275,Sheet1!$A$1:$E$49,3)</f>
        <v>20762.411984319628</v>
      </c>
      <c r="H7275">
        <f>SUMIF(E:E,E7275,F:F)*VLOOKUP(A7275,Sheet1!$A$1:$E$49,5)</f>
        <v>25745.225341689085</v>
      </c>
    </row>
    <row r="7276" spans="1:8" x14ac:dyDescent="0.25">
      <c r="A7276">
        <v>8</v>
      </c>
      <c r="B7276">
        <v>2</v>
      </c>
      <c r="C7276">
        <v>6</v>
      </c>
      <c r="D7276">
        <v>2022</v>
      </c>
      <c r="E7276" s="1">
        <f t="shared" si="113"/>
        <v>44714</v>
      </c>
      <c r="F7276">
        <v>25410</v>
      </c>
      <c r="G7276">
        <f>SUMIF(E:E,E7276,F:F)*VLOOKUP(A7276,Sheet1!$A$1:$E$49,3)</f>
        <v>20359.258353556146</v>
      </c>
      <c r="H7276">
        <f>SUMIF(E:E,E7276,F:F)*VLOOKUP(A7276,Sheet1!$A$1:$E$49,5)</f>
        <v>26819.654824187968</v>
      </c>
    </row>
    <row r="7277" spans="1:8" x14ac:dyDescent="0.25">
      <c r="A7277">
        <v>9</v>
      </c>
      <c r="B7277">
        <v>2</v>
      </c>
      <c r="C7277">
        <v>6</v>
      </c>
      <c r="D7277">
        <v>2022</v>
      </c>
      <c r="E7277" s="1">
        <f t="shared" si="113"/>
        <v>44714</v>
      </c>
      <c r="F7277">
        <v>25676</v>
      </c>
      <c r="G7277">
        <f>SUMIF(E:E,E7277,F:F)*VLOOKUP(A7277,Sheet1!$A$1:$E$49,3)</f>
        <v>20023.296994586559</v>
      </c>
      <c r="H7277">
        <f>SUMIF(E:E,E7277,F:F)*VLOOKUP(A7277,Sheet1!$A$1:$E$49,5)</f>
        <v>27886.609967091521</v>
      </c>
    </row>
    <row r="7278" spans="1:8" x14ac:dyDescent="0.25">
      <c r="A7278">
        <v>10</v>
      </c>
      <c r="B7278">
        <v>2</v>
      </c>
      <c r="C7278">
        <v>6</v>
      </c>
      <c r="D7278">
        <v>2022</v>
      </c>
      <c r="E7278" s="1">
        <f t="shared" si="113"/>
        <v>44714</v>
      </c>
      <c r="F7278">
        <v>26105</v>
      </c>
      <c r="G7278">
        <f>SUMIF(E:E,E7278,F:F)*VLOOKUP(A7278,Sheet1!$A$1:$E$49,3)</f>
        <v>19888.912450998738</v>
      </c>
      <c r="H7278">
        <f>SUMIF(E:E,E7278,F:F)*VLOOKUP(A7278,Sheet1!$A$1:$E$49,5)</f>
        <v>28938.076428974771</v>
      </c>
    </row>
    <row r="7279" spans="1:8" x14ac:dyDescent="0.25">
      <c r="A7279">
        <v>11</v>
      </c>
      <c r="B7279">
        <v>2</v>
      </c>
      <c r="C7279">
        <v>6</v>
      </c>
      <c r="D7279">
        <v>2022</v>
      </c>
      <c r="E7279" s="1">
        <f t="shared" si="113"/>
        <v>44714</v>
      </c>
      <c r="F7279">
        <v>26484</v>
      </c>
      <c r="G7279">
        <f>SUMIF(E:E,E7279,F:F)*VLOOKUP(A7279,Sheet1!$A$1:$E$49,3)</f>
        <v>20896.796527907445</v>
      </c>
      <c r="H7279">
        <f>SUMIF(E:E,E7279,F:F)*VLOOKUP(A7279,Sheet1!$A$1:$E$49,5)</f>
        <v>29965.777052247337</v>
      </c>
    </row>
    <row r="7280" spans="1:8" x14ac:dyDescent="0.25">
      <c r="A7280">
        <v>12</v>
      </c>
      <c r="B7280">
        <v>2</v>
      </c>
      <c r="C7280">
        <v>6</v>
      </c>
      <c r="D7280">
        <v>2022</v>
      </c>
      <c r="E7280" s="1">
        <f t="shared" si="113"/>
        <v>44714</v>
      </c>
      <c r="F7280">
        <v>27295</v>
      </c>
      <c r="G7280">
        <f>SUMIF(E:E,E7280,F:F)*VLOOKUP(A7280,Sheet1!$A$1:$E$49,3)</f>
        <v>23718.871943251863</v>
      </c>
      <c r="H7280">
        <f>SUMIF(E:E,E7280,F:F)*VLOOKUP(A7280,Sheet1!$A$1:$E$49,5)</f>
        <v>30961.275902222194</v>
      </c>
    </row>
    <row r="7281" spans="1:8" x14ac:dyDescent="0.25">
      <c r="A7281">
        <v>13</v>
      </c>
      <c r="B7281">
        <v>2</v>
      </c>
      <c r="C7281">
        <v>6</v>
      </c>
      <c r="D7281">
        <v>2022</v>
      </c>
      <c r="E7281" s="1">
        <f t="shared" si="113"/>
        <v>44714</v>
      </c>
      <c r="F7281">
        <v>28395</v>
      </c>
      <c r="G7281">
        <f>SUMIF(E:E,E7281,F:F)*VLOOKUP(A7281,Sheet1!$A$1:$E$49,3)</f>
        <v>25398.678738099548</v>
      </c>
      <c r="H7281">
        <f>SUMIF(E:E,E7281,F:F)*VLOOKUP(A7281,Sheet1!$A$1:$E$49,5)</f>
        <v>31916.090296480306</v>
      </c>
    </row>
    <row r="7282" spans="1:8" x14ac:dyDescent="0.25">
      <c r="A7282">
        <v>14</v>
      </c>
      <c r="B7282">
        <v>2</v>
      </c>
      <c r="C7282">
        <v>6</v>
      </c>
      <c r="D7282">
        <v>2022</v>
      </c>
      <c r="E7282" s="1">
        <f t="shared" si="113"/>
        <v>44714</v>
      </c>
      <c r="F7282">
        <v>29585</v>
      </c>
      <c r="G7282">
        <f>SUMIF(E:E,E7282,F:F)*VLOOKUP(A7282,Sheet1!$A$1:$E$49,3)</f>
        <v>28287.94642523798</v>
      </c>
      <c r="H7282">
        <f>SUMIF(E:E,E7282,F:F)*VLOOKUP(A7282,Sheet1!$A$1:$E$49,5)</f>
        <v>32821.808826860455</v>
      </c>
    </row>
    <row r="7283" spans="1:8" x14ac:dyDescent="0.25">
      <c r="A7283">
        <v>15</v>
      </c>
      <c r="B7283">
        <v>2</v>
      </c>
      <c r="C7283">
        <v>6</v>
      </c>
      <c r="D7283">
        <v>2022</v>
      </c>
      <c r="E7283" s="1">
        <f t="shared" si="113"/>
        <v>44714</v>
      </c>
      <c r="F7283">
        <v>29965</v>
      </c>
      <c r="G7283">
        <f>SUMIF(E:E,E7283,F:F)*VLOOKUP(A7283,Sheet1!$A$1:$E$49,3)</f>
        <v>31244.406384170263</v>
      </c>
      <c r="H7283">
        <f>SUMIF(E:E,E7283,F:F)*VLOOKUP(A7283,Sheet1!$A$1:$E$49,5)</f>
        <v>33670.213136015773</v>
      </c>
    </row>
    <row r="7284" spans="1:8" x14ac:dyDescent="0.25">
      <c r="A7284">
        <v>16</v>
      </c>
      <c r="B7284">
        <v>2</v>
      </c>
      <c r="C7284">
        <v>6</v>
      </c>
      <c r="D7284">
        <v>2022</v>
      </c>
      <c r="E7284" s="1">
        <f t="shared" si="113"/>
        <v>44714</v>
      </c>
      <c r="F7284">
        <v>30912</v>
      </c>
      <c r="G7284">
        <f>SUMIF(E:E,E7284,F:F)*VLOOKUP(A7284,Sheet1!$A$1:$E$49,3)</f>
        <v>32857.020907224098</v>
      </c>
      <c r="H7284">
        <f>SUMIF(E:E,E7284,F:F)*VLOOKUP(A7284,Sheet1!$A$1:$E$49,5)</f>
        <v>34453.401022675076</v>
      </c>
    </row>
    <row r="7285" spans="1:8" x14ac:dyDescent="0.25">
      <c r="A7285">
        <v>17</v>
      </c>
      <c r="B7285">
        <v>2</v>
      </c>
      <c r="C7285">
        <v>6</v>
      </c>
      <c r="D7285">
        <v>2022</v>
      </c>
      <c r="E7285" s="1">
        <f t="shared" si="113"/>
        <v>44714</v>
      </c>
      <c r="F7285">
        <v>31689</v>
      </c>
      <c r="G7285">
        <f>SUMIF(E:E,E7285,F:F)*VLOOKUP(A7285,Sheet1!$A$1:$E$49,3)</f>
        <v>32588.251820048459</v>
      </c>
      <c r="H7285">
        <f>SUMIF(E:E,E7285,F:F)*VLOOKUP(A7285,Sheet1!$A$1:$E$49,5)</f>
        <v>35163.908322719151</v>
      </c>
    </row>
    <row r="7286" spans="1:8" x14ac:dyDescent="0.25">
      <c r="A7286">
        <v>18</v>
      </c>
      <c r="B7286">
        <v>2</v>
      </c>
      <c r="C7286">
        <v>6</v>
      </c>
      <c r="D7286">
        <v>2022</v>
      </c>
      <c r="E7286" s="1">
        <f t="shared" si="113"/>
        <v>44714</v>
      </c>
      <c r="F7286">
        <v>32427</v>
      </c>
      <c r="G7286">
        <f>SUMIF(E:E,E7286,F:F)*VLOOKUP(A7286,Sheet1!$A$1:$E$49,3)</f>
        <v>30774.060481612833</v>
      </c>
      <c r="H7286">
        <f>SUMIF(E:E,E7286,F:F)*VLOOKUP(A7286,Sheet1!$A$1:$E$49,5)</f>
        <v>35794.826953314274</v>
      </c>
    </row>
    <row r="7287" spans="1:8" x14ac:dyDescent="0.25">
      <c r="A7287">
        <v>19</v>
      </c>
      <c r="B7287">
        <v>2</v>
      </c>
      <c r="C7287">
        <v>6</v>
      </c>
      <c r="D7287">
        <v>2022</v>
      </c>
      <c r="E7287" s="1">
        <f t="shared" si="113"/>
        <v>44714</v>
      </c>
      <c r="F7287">
        <v>32718</v>
      </c>
      <c r="G7287">
        <f>SUMIF(E:E,E7287,F:F)*VLOOKUP(A7287,Sheet1!$A$1:$E$49,3)</f>
        <v>30303.714579055402</v>
      </c>
      <c r="H7287">
        <f>SUMIF(E:E,E7287,F:F)*VLOOKUP(A7287,Sheet1!$A$1:$E$49,5)</f>
        <v>36339.916518896396</v>
      </c>
    </row>
    <row r="7288" spans="1:8" x14ac:dyDescent="0.25">
      <c r="A7288">
        <v>20</v>
      </c>
      <c r="B7288">
        <v>2</v>
      </c>
      <c r="C7288">
        <v>6</v>
      </c>
      <c r="D7288">
        <v>2022</v>
      </c>
      <c r="E7288" s="1">
        <f t="shared" si="113"/>
        <v>44714</v>
      </c>
      <c r="F7288">
        <v>33057</v>
      </c>
      <c r="G7288">
        <f>SUMIF(E:E,E7288,F:F)*VLOOKUP(A7288,Sheet1!$A$1:$E$49,3)</f>
        <v>30774.060481612833</v>
      </c>
      <c r="H7288">
        <f>SUMIF(E:E,E7288,F:F)*VLOOKUP(A7288,Sheet1!$A$1:$E$49,5)</f>
        <v>36793.706962666743</v>
      </c>
    </row>
    <row r="7289" spans="1:8" x14ac:dyDescent="0.25">
      <c r="A7289">
        <v>21</v>
      </c>
      <c r="B7289">
        <v>2</v>
      </c>
      <c r="C7289">
        <v>6</v>
      </c>
      <c r="D7289">
        <v>2022</v>
      </c>
      <c r="E7289" s="1">
        <f t="shared" si="113"/>
        <v>44714</v>
      </c>
      <c r="F7289">
        <v>33719</v>
      </c>
      <c r="G7289">
        <f>SUMIF(E:E,E7289,F:F)*VLOOKUP(A7289,Sheet1!$A$1:$E$49,3)</f>
        <v>31244.406384170263</v>
      </c>
      <c r="H7289">
        <f>SUMIF(E:E,E7289,F:F)*VLOOKUP(A7289,Sheet1!$A$1:$E$49,5)</f>
        <v>37151.589904827953</v>
      </c>
    </row>
    <row r="7290" spans="1:8" x14ac:dyDescent="0.25">
      <c r="A7290">
        <v>22</v>
      </c>
      <c r="B7290">
        <v>2</v>
      </c>
      <c r="C7290">
        <v>6</v>
      </c>
      <c r="D7290">
        <v>2022</v>
      </c>
      <c r="E7290" s="1">
        <f t="shared" si="113"/>
        <v>44714</v>
      </c>
      <c r="F7290">
        <v>34148</v>
      </c>
      <c r="G7290">
        <f>SUMIF(E:E,E7290,F:F)*VLOOKUP(A7290,Sheet1!$A$1:$E$49,3)</f>
        <v>31781.944558521544</v>
      </c>
      <c r="H7290">
        <f>SUMIF(E:E,E7290,F:F)*VLOOKUP(A7290,Sheet1!$A$1:$E$49,5)</f>
        <v>37409.896535886357</v>
      </c>
    </row>
    <row r="7291" spans="1:8" x14ac:dyDescent="0.25">
      <c r="A7291">
        <v>23</v>
      </c>
      <c r="B7291">
        <v>2</v>
      </c>
      <c r="C7291">
        <v>6</v>
      </c>
      <c r="D7291">
        <v>2022</v>
      </c>
      <c r="E7291" s="1">
        <f t="shared" si="113"/>
        <v>44714</v>
      </c>
      <c r="F7291">
        <v>34100</v>
      </c>
      <c r="G7291">
        <f>SUMIF(E:E,E7291,F:F)*VLOOKUP(A7291,Sheet1!$A$1:$E$49,3)</f>
        <v>31849.13683031539</v>
      </c>
      <c r="H7291">
        <f>SUMIF(E:E,E7291,F:F)*VLOOKUP(A7291,Sheet1!$A$1:$E$49,5)</f>
        <v>37565.960224299059</v>
      </c>
    </row>
    <row r="7292" spans="1:8" x14ac:dyDescent="0.25">
      <c r="A7292">
        <v>24</v>
      </c>
      <c r="B7292">
        <v>2</v>
      </c>
      <c r="C7292">
        <v>6</v>
      </c>
      <c r="D7292">
        <v>2022</v>
      </c>
      <c r="E7292" s="1">
        <f t="shared" si="113"/>
        <v>44714</v>
      </c>
      <c r="F7292">
        <v>33686</v>
      </c>
      <c r="G7292">
        <f>SUMIF(E:E,E7292,F:F)*VLOOKUP(A7292,Sheet1!$A$1:$E$49,3)</f>
        <v>32050.713645697175</v>
      </c>
      <c r="H7292">
        <f>SUMIF(E:E,E7292,F:F)*VLOOKUP(A7292,Sheet1!$A$1:$E$49,5)</f>
        <v>37618.162344547534</v>
      </c>
    </row>
    <row r="7293" spans="1:8" x14ac:dyDescent="0.25">
      <c r="A7293">
        <v>25</v>
      </c>
      <c r="B7293">
        <v>2</v>
      </c>
      <c r="C7293">
        <v>6</v>
      </c>
      <c r="D7293">
        <v>2022</v>
      </c>
      <c r="E7293" s="1">
        <f t="shared" si="113"/>
        <v>44714</v>
      </c>
      <c r="F7293">
        <v>33048</v>
      </c>
      <c r="G7293">
        <f>SUMIF(E:E,E7293,F:F)*VLOOKUP(A7293,Sheet1!$A$1:$E$49,3)</f>
        <v>32319.482732872824</v>
      </c>
      <c r="H7293">
        <f>SUMIF(E:E,E7293,F:F)*VLOOKUP(A7293,Sheet1!$A$1:$E$49,5)</f>
        <v>37565.960224299059</v>
      </c>
    </row>
    <row r="7294" spans="1:8" x14ac:dyDescent="0.25">
      <c r="A7294">
        <v>26</v>
      </c>
      <c r="B7294">
        <v>2</v>
      </c>
      <c r="C7294">
        <v>6</v>
      </c>
      <c r="D7294">
        <v>2022</v>
      </c>
      <c r="E7294" s="1">
        <f t="shared" si="113"/>
        <v>44714</v>
      </c>
      <c r="F7294">
        <v>32537</v>
      </c>
      <c r="G7294">
        <f>SUMIF(E:E,E7294,F:F)*VLOOKUP(A7294,Sheet1!$A$1:$E$49,3)</f>
        <v>31983.521373903335</v>
      </c>
      <c r="H7294">
        <f>SUMIF(E:E,E7294,F:F)*VLOOKUP(A7294,Sheet1!$A$1:$E$49,5)</f>
        <v>37409.896535886357</v>
      </c>
    </row>
    <row r="7295" spans="1:8" x14ac:dyDescent="0.25">
      <c r="A7295">
        <v>27</v>
      </c>
      <c r="B7295">
        <v>2</v>
      </c>
      <c r="C7295">
        <v>6</v>
      </c>
      <c r="D7295">
        <v>2022</v>
      </c>
      <c r="E7295" s="1">
        <f t="shared" si="113"/>
        <v>44714</v>
      </c>
      <c r="F7295">
        <v>32972</v>
      </c>
      <c r="G7295">
        <f>SUMIF(E:E,E7295,F:F)*VLOOKUP(A7295,Sheet1!$A$1:$E$49,3)</f>
        <v>31445.983199552054</v>
      </c>
      <c r="H7295">
        <f>SUMIF(E:E,E7295,F:F)*VLOOKUP(A7295,Sheet1!$A$1:$E$49,5)</f>
        <v>37151.589904827953</v>
      </c>
    </row>
    <row r="7296" spans="1:8" x14ac:dyDescent="0.25">
      <c r="A7296">
        <v>28</v>
      </c>
      <c r="B7296">
        <v>2</v>
      </c>
      <c r="C7296">
        <v>6</v>
      </c>
      <c r="D7296">
        <v>2022</v>
      </c>
      <c r="E7296" s="1">
        <f t="shared" si="113"/>
        <v>44714</v>
      </c>
      <c r="F7296">
        <v>32454</v>
      </c>
      <c r="G7296">
        <f>SUMIF(E:E,E7296,F:F)*VLOOKUP(A7296,Sheet1!$A$1:$E$49,3)</f>
        <v>30975.637296994624</v>
      </c>
      <c r="H7296">
        <f>SUMIF(E:E,E7296,F:F)*VLOOKUP(A7296,Sheet1!$A$1:$E$49,5)</f>
        <v>36793.706962666743</v>
      </c>
    </row>
    <row r="7297" spans="1:8" x14ac:dyDescent="0.25">
      <c r="A7297">
        <v>29</v>
      </c>
      <c r="B7297">
        <v>2</v>
      </c>
      <c r="C7297">
        <v>6</v>
      </c>
      <c r="D7297">
        <v>2022</v>
      </c>
      <c r="E7297" s="1">
        <f t="shared" si="113"/>
        <v>44714</v>
      </c>
      <c r="F7297">
        <v>32635</v>
      </c>
      <c r="G7297">
        <f>SUMIF(E:E,E7297,F:F)*VLOOKUP(A7297,Sheet1!$A$1:$E$49,3)</f>
        <v>31110.021840582318</v>
      </c>
      <c r="H7297">
        <f>SUMIF(E:E,E7297,F:F)*VLOOKUP(A7297,Sheet1!$A$1:$E$49,5)</f>
        <v>36339.916518896396</v>
      </c>
    </row>
    <row r="7298" spans="1:8" x14ac:dyDescent="0.25">
      <c r="A7298">
        <v>30</v>
      </c>
      <c r="B7298">
        <v>2</v>
      </c>
      <c r="C7298">
        <v>6</v>
      </c>
      <c r="D7298">
        <v>2022</v>
      </c>
      <c r="E7298" s="1">
        <f t="shared" si="113"/>
        <v>44714</v>
      </c>
      <c r="F7298">
        <v>32431</v>
      </c>
      <c r="G7298">
        <f>SUMIF(E:E,E7298,F:F)*VLOOKUP(A7298,Sheet1!$A$1:$E$49,3)</f>
        <v>31781.944558521544</v>
      </c>
      <c r="H7298">
        <f>SUMIF(E:E,E7298,F:F)*VLOOKUP(A7298,Sheet1!$A$1:$E$49,5)</f>
        <v>35794.826953314274</v>
      </c>
    </row>
    <row r="7299" spans="1:8" x14ac:dyDescent="0.25">
      <c r="A7299">
        <v>31</v>
      </c>
      <c r="B7299">
        <v>2</v>
      </c>
      <c r="C7299">
        <v>6</v>
      </c>
      <c r="D7299">
        <v>2022</v>
      </c>
      <c r="E7299" s="1">
        <f t="shared" ref="E7299:E7362" si="114">DATE(D7299,C7299,B7299)</f>
        <v>44714</v>
      </c>
      <c r="F7299">
        <v>32049</v>
      </c>
      <c r="G7299">
        <f>SUMIF(E:E,E7299,F:F)*VLOOKUP(A7299,Sheet1!$A$1:$E$49,3)</f>
        <v>32117.905917491029</v>
      </c>
      <c r="H7299">
        <f>SUMIF(E:E,E7299,F:F)*VLOOKUP(A7299,Sheet1!$A$1:$E$49,5)</f>
        <v>35163.908322719151</v>
      </c>
    </row>
    <row r="7300" spans="1:8" x14ac:dyDescent="0.25">
      <c r="A7300">
        <v>32</v>
      </c>
      <c r="B7300">
        <v>2</v>
      </c>
      <c r="C7300">
        <v>6</v>
      </c>
      <c r="D7300">
        <v>2022</v>
      </c>
      <c r="E7300" s="1">
        <f t="shared" si="114"/>
        <v>44714</v>
      </c>
      <c r="F7300">
        <v>32557</v>
      </c>
      <c r="G7300">
        <f>SUMIF(E:E,E7300,F:F)*VLOOKUP(A7300,Sheet1!$A$1:$E$49,3)</f>
        <v>34872.78906104152</v>
      </c>
      <c r="H7300">
        <f>SUMIF(E:E,E7300,F:F)*VLOOKUP(A7300,Sheet1!$A$1:$E$49,5)</f>
        <v>34453.401022675076</v>
      </c>
    </row>
    <row r="7301" spans="1:8" x14ac:dyDescent="0.25">
      <c r="A7301">
        <v>33</v>
      </c>
      <c r="B7301">
        <v>2</v>
      </c>
      <c r="C7301">
        <v>6</v>
      </c>
      <c r="D7301">
        <v>2022</v>
      </c>
      <c r="E7301" s="1">
        <f t="shared" si="114"/>
        <v>44714</v>
      </c>
      <c r="F7301">
        <v>33304</v>
      </c>
      <c r="G7301">
        <f>SUMIF(E:E,E7301,F:F)*VLOOKUP(A7301,Sheet1!$A$1:$E$49,3)</f>
        <v>36552.595855889456</v>
      </c>
      <c r="H7301">
        <f>SUMIF(E:E,E7301,F:F)*VLOOKUP(A7301,Sheet1!$A$1:$E$49,5)</f>
        <v>33670.213136015773</v>
      </c>
    </row>
    <row r="7302" spans="1:8" x14ac:dyDescent="0.25">
      <c r="A7302">
        <v>34</v>
      </c>
      <c r="B7302">
        <v>2</v>
      </c>
      <c r="C7302">
        <v>6</v>
      </c>
      <c r="D7302">
        <v>2022</v>
      </c>
      <c r="E7302" s="1">
        <f t="shared" si="114"/>
        <v>44714</v>
      </c>
      <c r="F7302">
        <v>33211</v>
      </c>
      <c r="G7302">
        <f>SUMIF(E:E,E7302,F:F)*VLOOKUP(A7302,Sheet1!$A$1:$E$49,3)</f>
        <v>38098.018107149444</v>
      </c>
      <c r="H7302">
        <f>SUMIF(E:E,E7302,F:F)*VLOOKUP(A7302,Sheet1!$A$1:$E$49,5)</f>
        <v>32821.808826860455</v>
      </c>
    </row>
    <row r="7303" spans="1:8" x14ac:dyDescent="0.25">
      <c r="A7303">
        <v>35</v>
      </c>
      <c r="B7303">
        <v>2</v>
      </c>
      <c r="C7303">
        <v>6</v>
      </c>
      <c r="D7303">
        <v>2022</v>
      </c>
      <c r="E7303" s="1">
        <f t="shared" si="114"/>
        <v>44714</v>
      </c>
      <c r="F7303">
        <v>33213</v>
      </c>
      <c r="G7303">
        <f>SUMIF(E:E,E7303,F:F)*VLOOKUP(A7303,Sheet1!$A$1:$E$49,3)</f>
        <v>39240.286727646097</v>
      </c>
      <c r="H7303">
        <f>SUMIF(E:E,E7303,F:F)*VLOOKUP(A7303,Sheet1!$A$1:$E$49,5)</f>
        <v>31916.090296480306</v>
      </c>
    </row>
    <row r="7304" spans="1:8" x14ac:dyDescent="0.25">
      <c r="A7304">
        <v>36</v>
      </c>
      <c r="B7304">
        <v>2</v>
      </c>
      <c r="C7304">
        <v>6</v>
      </c>
      <c r="D7304">
        <v>2022</v>
      </c>
      <c r="E7304" s="1">
        <f t="shared" si="114"/>
        <v>44714</v>
      </c>
      <c r="F7304">
        <v>32924</v>
      </c>
      <c r="G7304">
        <f>SUMIF(E:E,E7304,F:F)*VLOOKUP(A7304,Sheet1!$A$1:$E$49,3)</f>
        <v>39509.055814821731</v>
      </c>
      <c r="H7304">
        <f>SUMIF(E:E,E7304,F:F)*VLOOKUP(A7304,Sheet1!$A$1:$E$49,5)</f>
        <v>30961.275902222194</v>
      </c>
    </row>
    <row r="7305" spans="1:8" x14ac:dyDescent="0.25">
      <c r="A7305">
        <v>37</v>
      </c>
      <c r="B7305">
        <v>2</v>
      </c>
      <c r="C7305">
        <v>6</v>
      </c>
      <c r="D7305">
        <v>2022</v>
      </c>
      <c r="E7305" s="1">
        <f t="shared" si="114"/>
        <v>44714</v>
      </c>
      <c r="F7305">
        <v>32222</v>
      </c>
      <c r="G7305">
        <f>SUMIF(E:E,E7305,F:F)*VLOOKUP(A7305,Sheet1!$A$1:$E$49,3)</f>
        <v>39576.248086615582</v>
      </c>
      <c r="H7305">
        <f>SUMIF(E:E,E7305,F:F)*VLOOKUP(A7305,Sheet1!$A$1:$E$49,5)</f>
        <v>29965.777052247337</v>
      </c>
    </row>
    <row r="7306" spans="1:8" x14ac:dyDescent="0.25">
      <c r="A7306">
        <v>38</v>
      </c>
      <c r="B7306">
        <v>2</v>
      </c>
      <c r="C7306">
        <v>6</v>
      </c>
      <c r="D7306">
        <v>2022</v>
      </c>
      <c r="E7306" s="1">
        <f t="shared" si="114"/>
        <v>44714</v>
      </c>
      <c r="F7306">
        <v>31509</v>
      </c>
      <c r="G7306">
        <f>SUMIF(E:E,E7306,F:F)*VLOOKUP(A7306,Sheet1!$A$1:$E$49,3)</f>
        <v>39307.47899943994</v>
      </c>
      <c r="H7306">
        <f>SUMIF(E:E,E7306,F:F)*VLOOKUP(A7306,Sheet1!$A$1:$E$49,5)</f>
        <v>28938.076428974771</v>
      </c>
    </row>
    <row r="7307" spans="1:8" x14ac:dyDescent="0.25">
      <c r="A7307">
        <v>39</v>
      </c>
      <c r="B7307">
        <v>2</v>
      </c>
      <c r="C7307">
        <v>6</v>
      </c>
      <c r="D7307">
        <v>2022</v>
      </c>
      <c r="E7307" s="1">
        <f t="shared" si="114"/>
        <v>44714</v>
      </c>
      <c r="F7307">
        <v>30825</v>
      </c>
      <c r="G7307">
        <f>SUMIF(E:E,E7307,F:F)*VLOOKUP(A7307,Sheet1!$A$1:$E$49,3)</f>
        <v>39307.47899943994</v>
      </c>
      <c r="H7307">
        <f>SUMIF(E:E,E7307,F:F)*VLOOKUP(A7307,Sheet1!$A$1:$E$49,5)</f>
        <v>27886.609967091521</v>
      </c>
    </row>
    <row r="7308" spans="1:8" x14ac:dyDescent="0.25">
      <c r="A7308">
        <v>40</v>
      </c>
      <c r="B7308">
        <v>2</v>
      </c>
      <c r="C7308">
        <v>6</v>
      </c>
      <c r="D7308">
        <v>2022</v>
      </c>
      <c r="E7308" s="1">
        <f t="shared" si="114"/>
        <v>44714</v>
      </c>
      <c r="F7308">
        <v>30438</v>
      </c>
      <c r="G7308">
        <f>SUMIF(E:E,E7308,F:F)*VLOOKUP(A7308,Sheet1!$A$1:$E$49,3)</f>
        <v>38366.787194325087</v>
      </c>
      <c r="H7308">
        <f>SUMIF(E:E,E7308,F:F)*VLOOKUP(A7308,Sheet1!$A$1:$E$49,5)</f>
        <v>26819.654824187968</v>
      </c>
    </row>
    <row r="7309" spans="1:8" x14ac:dyDescent="0.25">
      <c r="A7309">
        <v>41</v>
      </c>
      <c r="B7309">
        <v>2</v>
      </c>
      <c r="C7309">
        <v>6</v>
      </c>
      <c r="D7309">
        <v>2022</v>
      </c>
      <c r="E7309" s="1">
        <f t="shared" si="114"/>
        <v>44714</v>
      </c>
      <c r="F7309">
        <v>30183</v>
      </c>
      <c r="G7309">
        <f>SUMIF(E:E,E7309,F:F)*VLOOKUP(A7309,Sheet1!$A$1:$E$49,3)</f>
        <v>36754.172671271248</v>
      </c>
      <c r="H7309">
        <f>SUMIF(E:E,E7309,F:F)*VLOOKUP(A7309,Sheet1!$A$1:$E$49,5)</f>
        <v>25745.225341689085</v>
      </c>
    </row>
    <row r="7310" spans="1:8" x14ac:dyDescent="0.25">
      <c r="A7310">
        <v>42</v>
      </c>
      <c r="B7310">
        <v>2</v>
      </c>
      <c r="C7310">
        <v>6</v>
      </c>
      <c r="D7310">
        <v>2022</v>
      </c>
      <c r="E7310" s="1">
        <f t="shared" si="114"/>
        <v>44714</v>
      </c>
      <c r="F7310">
        <v>29939</v>
      </c>
      <c r="G7310">
        <f>SUMIF(E:E,E7310,F:F)*VLOOKUP(A7310,Sheet1!$A$1:$E$49,3)</f>
        <v>35343.134963598954</v>
      </c>
      <c r="H7310">
        <f>SUMIF(E:E,E7310,F:F)*VLOOKUP(A7310,Sheet1!$A$1:$E$49,5)</f>
        <v>24670.978710399693</v>
      </c>
    </row>
    <row r="7311" spans="1:8" x14ac:dyDescent="0.25">
      <c r="A7311">
        <v>43</v>
      </c>
      <c r="B7311">
        <v>2</v>
      </c>
      <c r="C7311">
        <v>6</v>
      </c>
      <c r="D7311">
        <v>2022</v>
      </c>
      <c r="E7311" s="1">
        <f t="shared" si="114"/>
        <v>44714</v>
      </c>
      <c r="F7311">
        <v>29893</v>
      </c>
      <c r="G7311">
        <f>SUMIF(E:E,E7311,F:F)*VLOOKUP(A7311,Sheet1!$A$1:$E$49,3)</f>
        <v>34402.443158484086</v>
      </c>
      <c r="H7311">
        <f>SUMIF(E:E,E7311,F:F)*VLOOKUP(A7311,Sheet1!$A$1:$E$49,5)</f>
        <v>23604.131739295026</v>
      </c>
    </row>
    <row r="7312" spans="1:8" x14ac:dyDescent="0.25">
      <c r="A7312">
        <v>44</v>
      </c>
      <c r="B7312">
        <v>2</v>
      </c>
      <c r="C7312">
        <v>6</v>
      </c>
      <c r="D7312">
        <v>2022</v>
      </c>
      <c r="E7312" s="1">
        <f t="shared" si="114"/>
        <v>44714</v>
      </c>
      <c r="F7312">
        <v>29128</v>
      </c>
      <c r="G7312">
        <f>SUMIF(E:E,E7312,F:F)*VLOOKUP(A7312,Sheet1!$A$1:$E$49,3)</f>
        <v>31714.752286727693</v>
      </c>
      <c r="H7312">
        <f>SUMIF(E:E,E7312,F:F)*VLOOKUP(A7312,Sheet1!$A$1:$E$49,5)</f>
        <v>22551.389789363708</v>
      </c>
    </row>
    <row r="7313" spans="1:8" x14ac:dyDescent="0.25">
      <c r="A7313">
        <v>45</v>
      </c>
      <c r="B7313">
        <v>2</v>
      </c>
      <c r="C7313">
        <v>6</v>
      </c>
      <c r="D7313">
        <v>2022</v>
      </c>
      <c r="E7313" s="1">
        <f t="shared" si="114"/>
        <v>44714</v>
      </c>
      <c r="F7313">
        <v>28037</v>
      </c>
      <c r="G7313">
        <f>SUMIF(E:E,E7313,F:F)*VLOOKUP(A7313,Sheet1!$A$1:$E$49,3)</f>
        <v>28623.907784207469</v>
      </c>
      <c r="H7313">
        <f>SUMIF(E:E,E7313,F:F)*VLOOKUP(A7313,Sheet1!$A$1:$E$49,5)</f>
        <v>21518.88858767182</v>
      </c>
    </row>
    <row r="7314" spans="1:8" x14ac:dyDescent="0.25">
      <c r="A7314">
        <v>46</v>
      </c>
      <c r="B7314">
        <v>2</v>
      </c>
      <c r="C7314">
        <v>6</v>
      </c>
      <c r="D7314">
        <v>2022</v>
      </c>
      <c r="E7314" s="1">
        <f t="shared" si="114"/>
        <v>44714</v>
      </c>
      <c r="F7314">
        <v>26691</v>
      </c>
      <c r="G7314">
        <f>SUMIF(E:E,E7314,F:F)*VLOOKUP(A7314,Sheet1!$A$1:$E$49,3)</f>
        <v>25398.678738099548</v>
      </c>
      <c r="H7314">
        <f>SUMIF(E:E,E7314,F:F)*VLOOKUP(A7314,Sheet1!$A$1:$E$49,5)</f>
        <v>20512.149291387112</v>
      </c>
    </row>
    <row r="7315" spans="1:8" x14ac:dyDescent="0.25">
      <c r="A7315">
        <v>47</v>
      </c>
      <c r="B7315">
        <v>2</v>
      </c>
      <c r="C7315">
        <v>6</v>
      </c>
      <c r="D7315">
        <v>2022</v>
      </c>
      <c r="E7315" s="1">
        <f t="shared" si="114"/>
        <v>44714</v>
      </c>
      <c r="F7315">
        <v>26228</v>
      </c>
      <c r="G7315">
        <f>SUMIF(E:E,E7315,F:F)*VLOOKUP(A7315,Sheet1!$A$1:$E$49,3)</f>
        <v>24323.602389397111</v>
      </c>
      <c r="H7315">
        <f>SUMIF(E:E,E7315,F:F)*VLOOKUP(A7315,Sheet1!$A$1:$E$49,5)</f>
        <v>19536.046837616625</v>
      </c>
    </row>
    <row r="7316" spans="1:8" x14ac:dyDescent="0.25">
      <c r="A7316">
        <v>48</v>
      </c>
      <c r="B7316">
        <v>2</v>
      </c>
      <c r="C7316">
        <v>6</v>
      </c>
      <c r="D7316">
        <v>2022</v>
      </c>
      <c r="E7316" s="1">
        <f t="shared" si="114"/>
        <v>44714</v>
      </c>
      <c r="F7316">
        <v>25590</v>
      </c>
      <c r="G7316">
        <f>SUMIF(E:E,E7316,F:F)*VLOOKUP(A7316,Sheet1!$A$1:$E$49,3)</f>
        <v>24122.025574015348</v>
      </c>
      <c r="H7316">
        <f>SUMIF(E:E,E7316,F:F)*VLOOKUP(A7316,Sheet1!$A$1:$E$49,5)</f>
        <v>18594.791301876499</v>
      </c>
    </row>
    <row r="7317" spans="1:8" x14ac:dyDescent="0.25">
      <c r="A7317">
        <v>1</v>
      </c>
      <c r="B7317">
        <v>3</v>
      </c>
      <c r="C7317">
        <v>6</v>
      </c>
      <c r="D7317">
        <v>2022</v>
      </c>
      <c r="E7317" s="1">
        <f t="shared" si="114"/>
        <v>44715</v>
      </c>
      <c r="F7317">
        <v>25818</v>
      </c>
      <c r="G7317">
        <f>SUMIF(E:E,E7317,F:F)*VLOOKUP(A7317,Sheet1!$A$1:$E$49,3)</f>
        <v>24435.254246779954</v>
      </c>
      <c r="H7317">
        <f>SUMIF(E:E,E7317,F:F)*VLOOKUP(A7317,Sheet1!$A$1:$E$49,5)</f>
        <v>19789.725783575694</v>
      </c>
    </row>
    <row r="7318" spans="1:8" x14ac:dyDescent="0.25">
      <c r="A7318">
        <v>2</v>
      </c>
      <c r="B7318">
        <v>3</v>
      </c>
      <c r="C7318">
        <v>6</v>
      </c>
      <c r="D7318">
        <v>2022</v>
      </c>
      <c r="E7318" s="1">
        <f t="shared" si="114"/>
        <v>44715</v>
      </c>
      <c r="F7318">
        <v>25810</v>
      </c>
      <c r="G7318">
        <f>SUMIF(E:E,E7318,F:F)*VLOOKUP(A7318,Sheet1!$A$1:$E$49,3)</f>
        <v>24094.930371476625</v>
      </c>
      <c r="H7318">
        <f>SUMIF(E:E,E7318,F:F)*VLOOKUP(A7318,Sheet1!$A$1:$E$49,5)</f>
        <v>20778.503096476008</v>
      </c>
    </row>
    <row r="7319" spans="1:8" x14ac:dyDescent="0.25">
      <c r="A7319">
        <v>3</v>
      </c>
      <c r="B7319">
        <v>3</v>
      </c>
      <c r="C7319">
        <v>6</v>
      </c>
      <c r="D7319">
        <v>2022</v>
      </c>
      <c r="E7319" s="1">
        <f t="shared" si="114"/>
        <v>44715</v>
      </c>
      <c r="F7319">
        <v>25789</v>
      </c>
      <c r="G7319">
        <f>SUMIF(E:E,E7319,F:F)*VLOOKUP(A7319,Sheet1!$A$1:$E$49,3)</f>
        <v>23482.34739593061</v>
      </c>
      <c r="H7319">
        <f>SUMIF(E:E,E7319,F:F)*VLOOKUP(A7319,Sheet1!$A$1:$E$49,5)</f>
        <v>21798.315076587689</v>
      </c>
    </row>
    <row r="7320" spans="1:8" x14ac:dyDescent="0.25">
      <c r="A7320">
        <v>4</v>
      </c>
      <c r="B7320">
        <v>3</v>
      </c>
      <c r="C7320">
        <v>6</v>
      </c>
      <c r="D7320">
        <v>2022</v>
      </c>
      <c r="E7320" s="1">
        <f t="shared" si="114"/>
        <v>44715</v>
      </c>
      <c r="F7320">
        <v>25656</v>
      </c>
      <c r="G7320">
        <f>SUMIF(E:E,E7320,F:F)*VLOOKUP(A7320,Sheet1!$A$1:$E$49,3)</f>
        <v>23073.958745566604</v>
      </c>
      <c r="H7320">
        <f>SUMIF(E:E,E7320,F:F)*VLOOKUP(A7320,Sheet1!$A$1:$E$49,5)</f>
        <v>22844.223484902483</v>
      </c>
    </row>
    <row r="7321" spans="1:8" x14ac:dyDescent="0.25">
      <c r="A7321">
        <v>5</v>
      </c>
      <c r="B7321">
        <v>3</v>
      </c>
      <c r="C7321">
        <v>6</v>
      </c>
      <c r="D7321">
        <v>2022</v>
      </c>
      <c r="E7321" s="1">
        <f t="shared" si="114"/>
        <v>44715</v>
      </c>
      <c r="F7321">
        <v>25516</v>
      </c>
      <c r="G7321">
        <f>SUMIF(E:E,E7321,F:F)*VLOOKUP(A7321,Sheet1!$A$1:$E$49,3)</f>
        <v>22597.505320141921</v>
      </c>
      <c r="H7321">
        <f>SUMIF(E:E,E7321,F:F)*VLOOKUP(A7321,Sheet1!$A$1:$E$49,5)</f>
        <v>23910.635471072208</v>
      </c>
    </row>
    <row r="7322" spans="1:8" x14ac:dyDescent="0.25">
      <c r="A7322">
        <v>6</v>
      </c>
      <c r="B7322">
        <v>3</v>
      </c>
      <c r="C7322">
        <v>6</v>
      </c>
      <c r="D7322">
        <v>2022</v>
      </c>
      <c r="E7322" s="1">
        <f t="shared" si="114"/>
        <v>44715</v>
      </c>
      <c r="F7322">
        <v>25495</v>
      </c>
      <c r="G7322">
        <f>SUMIF(E:E,E7322,F:F)*VLOOKUP(A7322,Sheet1!$A$1:$E$49,3)</f>
        <v>21848.792794474561</v>
      </c>
      <c r="H7322">
        <f>SUMIF(E:E,E7322,F:F)*VLOOKUP(A7322,Sheet1!$A$1:$E$49,5)</f>
        <v>24991.335634553969</v>
      </c>
    </row>
    <row r="7323" spans="1:8" x14ac:dyDescent="0.25">
      <c r="A7323">
        <v>7</v>
      </c>
      <c r="B7323">
        <v>3</v>
      </c>
      <c r="C7323">
        <v>6</v>
      </c>
      <c r="D7323">
        <v>2022</v>
      </c>
      <c r="E7323" s="1">
        <f t="shared" si="114"/>
        <v>44715</v>
      </c>
      <c r="F7323">
        <v>25378</v>
      </c>
      <c r="G7323">
        <f>SUMIF(E:E,E7323,F:F)*VLOOKUP(A7323,Sheet1!$A$1:$E$49,3)</f>
        <v>21032.015493746545</v>
      </c>
      <c r="H7323">
        <f>SUMIF(E:E,E7323,F:F)*VLOOKUP(A7323,Sheet1!$A$1:$E$49,5)</f>
        <v>26079.531544087356</v>
      </c>
    </row>
    <row r="7324" spans="1:8" x14ac:dyDescent="0.25">
      <c r="A7324">
        <v>8</v>
      </c>
      <c r="B7324">
        <v>3</v>
      </c>
      <c r="C7324">
        <v>6</v>
      </c>
      <c r="D7324">
        <v>2022</v>
      </c>
      <c r="E7324" s="1">
        <f t="shared" si="114"/>
        <v>44715</v>
      </c>
      <c r="F7324">
        <v>25287</v>
      </c>
      <c r="G7324">
        <f>SUMIF(E:E,E7324,F:F)*VLOOKUP(A7324,Sheet1!$A$1:$E$49,3)</f>
        <v>20623.626843382543</v>
      </c>
      <c r="H7324">
        <f>SUMIF(E:E,E7324,F:F)*VLOOKUP(A7324,Sheet1!$A$1:$E$49,5)</f>
        <v>27167.912679184803</v>
      </c>
    </row>
    <row r="7325" spans="1:8" x14ac:dyDescent="0.25">
      <c r="A7325">
        <v>9</v>
      </c>
      <c r="B7325">
        <v>3</v>
      </c>
      <c r="C7325">
        <v>6</v>
      </c>
      <c r="D7325">
        <v>2022</v>
      </c>
      <c r="E7325" s="1">
        <f t="shared" si="114"/>
        <v>44715</v>
      </c>
      <c r="F7325">
        <v>25462</v>
      </c>
      <c r="G7325">
        <f>SUMIF(E:E,E7325,F:F)*VLOOKUP(A7325,Sheet1!$A$1:$E$49,3)</f>
        <v>20283.302968079184</v>
      </c>
      <c r="H7325">
        <f>SUMIF(E:E,E7325,F:F)*VLOOKUP(A7325,Sheet1!$A$1:$E$49,5)</f>
        <v>28248.72241909496</v>
      </c>
    </row>
    <row r="7326" spans="1:8" x14ac:dyDescent="0.25">
      <c r="A7326">
        <v>10</v>
      </c>
      <c r="B7326">
        <v>3</v>
      </c>
      <c r="C7326">
        <v>6</v>
      </c>
      <c r="D7326">
        <v>2022</v>
      </c>
      <c r="E7326" s="1">
        <f t="shared" si="114"/>
        <v>44715</v>
      </c>
      <c r="F7326">
        <v>25762</v>
      </c>
      <c r="G7326">
        <f>SUMIF(E:E,E7326,F:F)*VLOOKUP(A7326,Sheet1!$A$1:$E$49,3)</f>
        <v>20147.173417957856</v>
      </c>
      <c r="H7326">
        <f>SUMIF(E:E,E7326,F:F)*VLOOKUP(A7326,Sheet1!$A$1:$E$49,5)</f>
        <v>29313.842354783781</v>
      </c>
    </row>
    <row r="7327" spans="1:8" x14ac:dyDescent="0.25">
      <c r="A7327">
        <v>11</v>
      </c>
      <c r="B7327">
        <v>3</v>
      </c>
      <c r="C7327">
        <v>6</v>
      </c>
      <c r="D7327">
        <v>2022</v>
      </c>
      <c r="E7327" s="1">
        <f t="shared" si="114"/>
        <v>44715</v>
      </c>
      <c r="F7327">
        <v>26001</v>
      </c>
      <c r="G7327">
        <f>SUMIF(E:E,E7327,F:F)*VLOOKUP(A7327,Sheet1!$A$1:$E$49,3)</f>
        <v>21168.145043867873</v>
      </c>
      <c r="H7327">
        <f>SUMIF(E:E,E7327,F:F)*VLOOKUP(A7327,Sheet1!$A$1:$E$49,5)</f>
        <v>30354.887848338461</v>
      </c>
    </row>
    <row r="7328" spans="1:8" x14ac:dyDescent="0.25">
      <c r="A7328">
        <v>12</v>
      </c>
      <c r="B7328">
        <v>3</v>
      </c>
      <c r="C7328">
        <v>6</v>
      </c>
      <c r="D7328">
        <v>2022</v>
      </c>
      <c r="E7328" s="1">
        <f t="shared" si="114"/>
        <v>44715</v>
      </c>
      <c r="F7328">
        <v>26832</v>
      </c>
      <c r="G7328">
        <f>SUMIF(E:E,E7328,F:F)*VLOOKUP(A7328,Sheet1!$A$1:$E$49,3)</f>
        <v>24026.865596415948</v>
      </c>
      <c r="H7328">
        <f>SUMIF(E:E,E7328,F:F)*VLOOKUP(A7328,Sheet1!$A$1:$E$49,5)</f>
        <v>31363.313423001488</v>
      </c>
    </row>
    <row r="7329" spans="1:8" x14ac:dyDescent="0.25">
      <c r="A7329">
        <v>13</v>
      </c>
      <c r="B7329">
        <v>3</v>
      </c>
      <c r="C7329">
        <v>6</v>
      </c>
      <c r="D7329">
        <v>2022</v>
      </c>
      <c r="E7329" s="1">
        <f t="shared" si="114"/>
        <v>44715</v>
      </c>
      <c r="F7329">
        <v>28071</v>
      </c>
      <c r="G7329">
        <f>SUMIF(E:E,E7329,F:F)*VLOOKUP(A7329,Sheet1!$A$1:$E$49,3)</f>
        <v>25728.484972932474</v>
      </c>
      <c r="H7329">
        <f>SUMIF(E:E,E7329,F:F)*VLOOKUP(A7329,Sheet1!$A$1:$E$49,5)</f>
        <v>32330.52624725597</v>
      </c>
    </row>
    <row r="7330" spans="1:8" x14ac:dyDescent="0.25">
      <c r="A7330">
        <v>14</v>
      </c>
      <c r="B7330">
        <v>3</v>
      </c>
      <c r="C7330">
        <v>6</v>
      </c>
      <c r="D7330">
        <v>2022</v>
      </c>
      <c r="E7330" s="1">
        <f t="shared" si="114"/>
        <v>44715</v>
      </c>
      <c r="F7330">
        <v>28968</v>
      </c>
      <c r="G7330">
        <f>SUMIF(E:E,E7330,F:F)*VLOOKUP(A7330,Sheet1!$A$1:$E$49,3)</f>
        <v>28655.270300541324</v>
      </c>
      <c r="H7330">
        <f>SUMIF(E:E,E7330,F:F)*VLOOKUP(A7330,Sheet1!$A$1:$E$49,5)</f>
        <v>33248.005689351376</v>
      </c>
    </row>
    <row r="7331" spans="1:8" x14ac:dyDescent="0.25">
      <c r="A7331">
        <v>15</v>
      </c>
      <c r="B7331">
        <v>3</v>
      </c>
      <c r="C7331">
        <v>6</v>
      </c>
      <c r="D7331">
        <v>2022</v>
      </c>
      <c r="E7331" s="1">
        <f t="shared" si="114"/>
        <v>44715</v>
      </c>
      <c r="F7331">
        <v>29439</v>
      </c>
      <c r="G7331">
        <f>SUMIF(E:E,E7331,F:F)*VLOOKUP(A7331,Sheet1!$A$1:$E$49,3)</f>
        <v>31650.120403210771</v>
      </c>
      <c r="H7331">
        <f>SUMIF(E:E,E7331,F:F)*VLOOKUP(A7331,Sheet1!$A$1:$E$49,5)</f>
        <v>34107.426675149749</v>
      </c>
    </row>
    <row r="7332" spans="1:8" x14ac:dyDescent="0.25">
      <c r="A7332">
        <v>16</v>
      </c>
      <c r="B7332">
        <v>3</v>
      </c>
      <c r="C7332">
        <v>6</v>
      </c>
      <c r="D7332">
        <v>2022</v>
      </c>
      <c r="E7332" s="1">
        <f t="shared" si="114"/>
        <v>44715</v>
      </c>
      <c r="F7332">
        <v>30377</v>
      </c>
      <c r="G7332">
        <f>SUMIF(E:E,E7332,F:F)*VLOOKUP(A7332,Sheet1!$A$1:$E$49,3)</f>
        <v>33283.675004666693</v>
      </c>
      <c r="H7332">
        <f>SUMIF(E:E,E7332,F:F)*VLOOKUP(A7332,Sheet1!$A$1:$E$49,5)</f>
        <v>34900.784391930123</v>
      </c>
    </row>
    <row r="7333" spans="1:8" x14ac:dyDescent="0.25">
      <c r="A7333">
        <v>17</v>
      </c>
      <c r="B7333">
        <v>3</v>
      </c>
      <c r="C7333">
        <v>6</v>
      </c>
      <c r="D7333">
        <v>2022</v>
      </c>
      <c r="E7333" s="1">
        <f t="shared" si="114"/>
        <v>44715</v>
      </c>
      <c r="F7333">
        <v>31374</v>
      </c>
      <c r="G7333">
        <f>SUMIF(E:E,E7333,F:F)*VLOOKUP(A7333,Sheet1!$A$1:$E$49,3)</f>
        <v>33011.415904424044</v>
      </c>
      <c r="H7333">
        <f>SUMIF(E:E,E7333,F:F)*VLOOKUP(A7333,Sheet1!$A$1:$E$49,5)</f>
        <v>35620.51775211162</v>
      </c>
    </row>
    <row r="7334" spans="1:8" x14ac:dyDescent="0.25">
      <c r="A7334">
        <v>18</v>
      </c>
      <c r="B7334">
        <v>3</v>
      </c>
      <c r="C7334">
        <v>6</v>
      </c>
      <c r="D7334">
        <v>2022</v>
      </c>
      <c r="E7334" s="1">
        <f t="shared" si="114"/>
        <v>44715</v>
      </c>
      <c r="F7334">
        <v>32392</v>
      </c>
      <c r="G7334">
        <f>SUMIF(E:E,E7334,F:F)*VLOOKUP(A7334,Sheet1!$A$1:$E$49,3)</f>
        <v>31173.666977786062</v>
      </c>
      <c r="H7334">
        <f>SUMIF(E:E,E7334,F:F)*VLOOKUP(A7334,Sheet1!$A$1:$E$49,5)</f>
        <v>36259.628970210528</v>
      </c>
    </row>
    <row r="7335" spans="1:8" x14ac:dyDescent="0.25">
      <c r="A7335">
        <v>19</v>
      </c>
      <c r="B7335">
        <v>3</v>
      </c>
      <c r="C7335">
        <v>6</v>
      </c>
      <c r="D7335">
        <v>2022</v>
      </c>
      <c r="E7335" s="1">
        <f t="shared" si="114"/>
        <v>44715</v>
      </c>
      <c r="F7335">
        <v>34008</v>
      </c>
      <c r="G7335">
        <f>SUMIF(E:E,E7335,F:F)*VLOOKUP(A7335,Sheet1!$A$1:$E$49,3)</f>
        <v>30697.213552361354</v>
      </c>
      <c r="H7335">
        <f>SUMIF(E:E,E7335,F:F)*VLOOKUP(A7335,Sheet1!$A$1:$E$49,5)</f>
        <v>36811.796618047447</v>
      </c>
    </row>
    <row r="7336" spans="1:8" x14ac:dyDescent="0.25">
      <c r="A7336">
        <v>20</v>
      </c>
      <c r="B7336">
        <v>3</v>
      </c>
      <c r="C7336">
        <v>6</v>
      </c>
      <c r="D7336">
        <v>2022</v>
      </c>
      <c r="E7336" s="1">
        <f t="shared" si="114"/>
        <v>44715</v>
      </c>
      <c r="F7336">
        <v>34690</v>
      </c>
      <c r="G7336">
        <f>SUMIF(E:E,E7336,F:F)*VLOOKUP(A7336,Sheet1!$A$1:$E$49,3)</f>
        <v>31173.666977786062</v>
      </c>
      <c r="H7336">
        <f>SUMIF(E:E,E7336,F:F)*VLOOKUP(A7336,Sheet1!$A$1:$E$49,5)</f>
        <v>37271.479609190297</v>
      </c>
    </row>
    <row r="7337" spans="1:8" x14ac:dyDescent="0.25">
      <c r="A7337">
        <v>21</v>
      </c>
      <c r="B7337">
        <v>3</v>
      </c>
      <c r="C7337">
        <v>6</v>
      </c>
      <c r="D7337">
        <v>2022</v>
      </c>
      <c r="E7337" s="1">
        <f t="shared" si="114"/>
        <v>44715</v>
      </c>
      <c r="F7337">
        <v>35055</v>
      </c>
      <c r="G7337">
        <f>SUMIF(E:E,E7337,F:F)*VLOOKUP(A7337,Sheet1!$A$1:$E$49,3)</f>
        <v>31650.120403210771</v>
      </c>
      <c r="H7337">
        <f>SUMIF(E:E,E7337,F:F)*VLOOKUP(A7337,Sheet1!$A$1:$E$49,5)</f>
        <v>37634.009723233248</v>
      </c>
    </row>
    <row r="7338" spans="1:8" x14ac:dyDescent="0.25">
      <c r="A7338">
        <v>22</v>
      </c>
      <c r="B7338">
        <v>3</v>
      </c>
      <c r="C7338">
        <v>6</v>
      </c>
      <c r="D7338">
        <v>2022</v>
      </c>
      <c r="E7338" s="1">
        <f t="shared" si="114"/>
        <v>44715</v>
      </c>
      <c r="F7338">
        <v>35276</v>
      </c>
      <c r="G7338">
        <f>SUMIF(E:E,E7338,F:F)*VLOOKUP(A7338,Sheet1!$A$1:$E$49,3)</f>
        <v>32194.638603696079</v>
      </c>
      <c r="H7338">
        <f>SUMIF(E:E,E7338,F:F)*VLOOKUP(A7338,Sheet1!$A$1:$E$49,5)</f>
        <v>37895.670510557029</v>
      </c>
    </row>
    <row r="7339" spans="1:8" x14ac:dyDescent="0.25">
      <c r="A7339">
        <v>23</v>
      </c>
      <c r="B7339">
        <v>3</v>
      </c>
      <c r="C7339">
        <v>6</v>
      </c>
      <c r="D7339">
        <v>2022</v>
      </c>
      <c r="E7339" s="1">
        <f t="shared" si="114"/>
        <v>44715</v>
      </c>
      <c r="F7339">
        <v>35816</v>
      </c>
      <c r="G7339">
        <f>SUMIF(E:E,E7339,F:F)*VLOOKUP(A7339,Sheet1!$A$1:$E$49,3)</f>
        <v>32262.70337875668</v>
      </c>
      <c r="H7339">
        <f>SUMIF(E:E,E7339,F:F)*VLOOKUP(A7339,Sheet1!$A$1:$E$49,5)</f>
        <v>38053.7607129471</v>
      </c>
    </row>
    <row r="7340" spans="1:8" x14ac:dyDescent="0.25">
      <c r="A7340">
        <v>24</v>
      </c>
      <c r="B7340">
        <v>3</v>
      </c>
      <c r="C7340">
        <v>6</v>
      </c>
      <c r="D7340">
        <v>2022</v>
      </c>
      <c r="E7340" s="1">
        <f t="shared" si="114"/>
        <v>44715</v>
      </c>
      <c r="F7340">
        <v>35324</v>
      </c>
      <c r="G7340">
        <f>SUMIF(E:E,E7340,F:F)*VLOOKUP(A7340,Sheet1!$A$1:$E$49,3)</f>
        <v>32466.897703938728</v>
      </c>
      <c r="H7340">
        <f>SUMIF(E:E,E7340,F:F)*VLOOKUP(A7340,Sheet1!$A$1:$E$49,5)</f>
        <v>38106.640686752718</v>
      </c>
    </row>
    <row r="7341" spans="1:8" x14ac:dyDescent="0.25">
      <c r="A7341">
        <v>25</v>
      </c>
      <c r="B7341">
        <v>3</v>
      </c>
      <c r="C7341">
        <v>6</v>
      </c>
      <c r="D7341">
        <v>2022</v>
      </c>
      <c r="E7341" s="1">
        <f t="shared" si="114"/>
        <v>44715</v>
      </c>
      <c r="F7341">
        <v>34935</v>
      </c>
      <c r="G7341">
        <f>SUMIF(E:E,E7341,F:F)*VLOOKUP(A7341,Sheet1!$A$1:$E$49,3)</f>
        <v>32739.156804181392</v>
      </c>
      <c r="H7341">
        <f>SUMIF(E:E,E7341,F:F)*VLOOKUP(A7341,Sheet1!$A$1:$E$49,5)</f>
        <v>38053.7607129471</v>
      </c>
    </row>
    <row r="7342" spans="1:8" x14ac:dyDescent="0.25">
      <c r="A7342">
        <v>26</v>
      </c>
      <c r="B7342">
        <v>3</v>
      </c>
      <c r="C7342">
        <v>6</v>
      </c>
      <c r="D7342">
        <v>2022</v>
      </c>
      <c r="E7342" s="1">
        <f t="shared" si="114"/>
        <v>44715</v>
      </c>
      <c r="F7342">
        <v>34391</v>
      </c>
      <c r="G7342">
        <f>SUMIF(E:E,E7342,F:F)*VLOOKUP(A7342,Sheet1!$A$1:$E$49,3)</f>
        <v>32398.832928878135</v>
      </c>
      <c r="H7342">
        <f>SUMIF(E:E,E7342,F:F)*VLOOKUP(A7342,Sheet1!$A$1:$E$49,5)</f>
        <v>37895.670510557029</v>
      </c>
    </row>
    <row r="7343" spans="1:8" x14ac:dyDescent="0.25">
      <c r="A7343">
        <v>27</v>
      </c>
      <c r="B7343">
        <v>3</v>
      </c>
      <c r="C7343">
        <v>6</v>
      </c>
      <c r="D7343">
        <v>2022</v>
      </c>
      <c r="E7343" s="1">
        <f t="shared" si="114"/>
        <v>44715</v>
      </c>
      <c r="F7343">
        <v>33576</v>
      </c>
      <c r="G7343">
        <f>SUMIF(E:E,E7343,F:F)*VLOOKUP(A7343,Sheet1!$A$1:$E$49,3)</f>
        <v>31854.314728392827</v>
      </c>
      <c r="H7343">
        <f>SUMIF(E:E,E7343,F:F)*VLOOKUP(A7343,Sheet1!$A$1:$E$49,5)</f>
        <v>37634.009723233248</v>
      </c>
    </row>
    <row r="7344" spans="1:8" x14ac:dyDescent="0.25">
      <c r="A7344">
        <v>28</v>
      </c>
      <c r="B7344">
        <v>3</v>
      </c>
      <c r="C7344">
        <v>6</v>
      </c>
      <c r="D7344">
        <v>2022</v>
      </c>
      <c r="E7344" s="1">
        <f t="shared" si="114"/>
        <v>44715</v>
      </c>
      <c r="F7344">
        <v>33089</v>
      </c>
      <c r="G7344">
        <f>SUMIF(E:E,E7344,F:F)*VLOOKUP(A7344,Sheet1!$A$1:$E$49,3)</f>
        <v>31377.861302968118</v>
      </c>
      <c r="H7344">
        <f>SUMIF(E:E,E7344,F:F)*VLOOKUP(A7344,Sheet1!$A$1:$E$49,5)</f>
        <v>37271.479609190297</v>
      </c>
    </row>
    <row r="7345" spans="1:8" x14ac:dyDescent="0.25">
      <c r="A7345">
        <v>29</v>
      </c>
      <c r="B7345">
        <v>3</v>
      </c>
      <c r="C7345">
        <v>6</v>
      </c>
      <c r="D7345">
        <v>2022</v>
      </c>
      <c r="E7345" s="1">
        <f t="shared" si="114"/>
        <v>44715</v>
      </c>
      <c r="F7345">
        <v>33188</v>
      </c>
      <c r="G7345">
        <f>SUMIF(E:E,E7345,F:F)*VLOOKUP(A7345,Sheet1!$A$1:$E$49,3)</f>
        <v>31513.990853089319</v>
      </c>
      <c r="H7345">
        <f>SUMIF(E:E,E7345,F:F)*VLOOKUP(A7345,Sheet1!$A$1:$E$49,5)</f>
        <v>36811.796618047447</v>
      </c>
    </row>
    <row r="7346" spans="1:8" x14ac:dyDescent="0.25">
      <c r="A7346">
        <v>30</v>
      </c>
      <c r="B7346">
        <v>3</v>
      </c>
      <c r="C7346">
        <v>6</v>
      </c>
      <c r="D7346">
        <v>2022</v>
      </c>
      <c r="E7346" s="1">
        <f t="shared" si="114"/>
        <v>44715</v>
      </c>
      <c r="F7346">
        <v>33036</v>
      </c>
      <c r="G7346">
        <f>SUMIF(E:E,E7346,F:F)*VLOOKUP(A7346,Sheet1!$A$1:$E$49,3)</f>
        <v>32194.638603696079</v>
      </c>
      <c r="H7346">
        <f>SUMIF(E:E,E7346,F:F)*VLOOKUP(A7346,Sheet1!$A$1:$E$49,5)</f>
        <v>36259.628970210528</v>
      </c>
    </row>
    <row r="7347" spans="1:8" x14ac:dyDescent="0.25">
      <c r="A7347">
        <v>31</v>
      </c>
      <c r="B7347">
        <v>3</v>
      </c>
      <c r="C7347">
        <v>6</v>
      </c>
      <c r="D7347">
        <v>2022</v>
      </c>
      <c r="E7347" s="1">
        <f t="shared" si="114"/>
        <v>44715</v>
      </c>
      <c r="F7347">
        <v>33227</v>
      </c>
      <c r="G7347">
        <f>SUMIF(E:E,E7347,F:F)*VLOOKUP(A7347,Sheet1!$A$1:$E$49,3)</f>
        <v>32534.962478999336</v>
      </c>
      <c r="H7347">
        <f>SUMIF(E:E,E7347,F:F)*VLOOKUP(A7347,Sheet1!$A$1:$E$49,5)</f>
        <v>35620.51775211162</v>
      </c>
    </row>
    <row r="7348" spans="1:8" x14ac:dyDescent="0.25">
      <c r="A7348">
        <v>32</v>
      </c>
      <c r="B7348">
        <v>3</v>
      </c>
      <c r="C7348">
        <v>6</v>
      </c>
      <c r="D7348">
        <v>2022</v>
      </c>
      <c r="E7348" s="1">
        <f t="shared" si="114"/>
        <v>44715</v>
      </c>
      <c r="F7348">
        <v>33375</v>
      </c>
      <c r="G7348">
        <f>SUMIF(E:E,E7348,F:F)*VLOOKUP(A7348,Sheet1!$A$1:$E$49,3)</f>
        <v>35325.618256486727</v>
      </c>
      <c r="H7348">
        <f>SUMIF(E:E,E7348,F:F)*VLOOKUP(A7348,Sheet1!$A$1:$E$49,5)</f>
        <v>34900.784391930123</v>
      </c>
    </row>
    <row r="7349" spans="1:8" x14ac:dyDescent="0.25">
      <c r="A7349">
        <v>33</v>
      </c>
      <c r="B7349">
        <v>3</v>
      </c>
      <c r="C7349">
        <v>6</v>
      </c>
      <c r="D7349">
        <v>2022</v>
      </c>
      <c r="E7349" s="1">
        <f t="shared" si="114"/>
        <v>44715</v>
      </c>
      <c r="F7349">
        <v>34031</v>
      </c>
      <c r="G7349">
        <f>SUMIF(E:E,E7349,F:F)*VLOOKUP(A7349,Sheet1!$A$1:$E$49,3)</f>
        <v>37027.237633003511</v>
      </c>
      <c r="H7349">
        <f>SUMIF(E:E,E7349,F:F)*VLOOKUP(A7349,Sheet1!$A$1:$E$49,5)</f>
        <v>34107.426675149749</v>
      </c>
    </row>
    <row r="7350" spans="1:8" x14ac:dyDescent="0.25">
      <c r="A7350">
        <v>34</v>
      </c>
      <c r="B7350">
        <v>3</v>
      </c>
      <c r="C7350">
        <v>6</v>
      </c>
      <c r="D7350">
        <v>2022</v>
      </c>
      <c r="E7350" s="1">
        <f t="shared" si="114"/>
        <v>44715</v>
      </c>
      <c r="F7350">
        <v>33860</v>
      </c>
      <c r="G7350">
        <f>SUMIF(E:E,E7350,F:F)*VLOOKUP(A7350,Sheet1!$A$1:$E$49,3)</f>
        <v>38592.72745939884</v>
      </c>
      <c r="H7350">
        <f>SUMIF(E:E,E7350,F:F)*VLOOKUP(A7350,Sheet1!$A$1:$E$49,5)</f>
        <v>33248.005689351376</v>
      </c>
    </row>
    <row r="7351" spans="1:8" x14ac:dyDescent="0.25">
      <c r="A7351">
        <v>35</v>
      </c>
      <c r="B7351">
        <v>3</v>
      </c>
      <c r="C7351">
        <v>6</v>
      </c>
      <c r="D7351">
        <v>2022</v>
      </c>
      <c r="E7351" s="1">
        <f t="shared" si="114"/>
        <v>44715</v>
      </c>
      <c r="F7351">
        <v>33477</v>
      </c>
      <c r="G7351">
        <f>SUMIF(E:E,E7351,F:F)*VLOOKUP(A7351,Sheet1!$A$1:$E$49,3)</f>
        <v>39749.828635430305</v>
      </c>
      <c r="H7351">
        <f>SUMIF(E:E,E7351,F:F)*VLOOKUP(A7351,Sheet1!$A$1:$E$49,5)</f>
        <v>32330.52624725597</v>
      </c>
    </row>
    <row r="7352" spans="1:8" x14ac:dyDescent="0.25">
      <c r="A7352">
        <v>36</v>
      </c>
      <c r="B7352">
        <v>3</v>
      </c>
      <c r="C7352">
        <v>6</v>
      </c>
      <c r="D7352">
        <v>2022</v>
      </c>
      <c r="E7352" s="1">
        <f t="shared" si="114"/>
        <v>44715</v>
      </c>
      <c r="F7352">
        <v>32716</v>
      </c>
      <c r="G7352">
        <f>SUMIF(E:E,E7352,F:F)*VLOOKUP(A7352,Sheet1!$A$1:$E$49,3)</f>
        <v>40022.087735672954</v>
      </c>
      <c r="H7352">
        <f>SUMIF(E:E,E7352,F:F)*VLOOKUP(A7352,Sheet1!$A$1:$E$49,5)</f>
        <v>31363.313423001488</v>
      </c>
    </row>
    <row r="7353" spans="1:8" x14ac:dyDescent="0.25">
      <c r="A7353">
        <v>37</v>
      </c>
      <c r="B7353">
        <v>3</v>
      </c>
      <c r="C7353">
        <v>6</v>
      </c>
      <c r="D7353">
        <v>2022</v>
      </c>
      <c r="E7353" s="1">
        <f t="shared" si="114"/>
        <v>44715</v>
      </c>
      <c r="F7353">
        <v>32202</v>
      </c>
      <c r="G7353">
        <f>SUMIF(E:E,E7353,F:F)*VLOOKUP(A7353,Sheet1!$A$1:$E$49,3)</f>
        <v>40090.152510733555</v>
      </c>
      <c r="H7353">
        <f>SUMIF(E:E,E7353,F:F)*VLOOKUP(A7353,Sheet1!$A$1:$E$49,5)</f>
        <v>30354.887848338461</v>
      </c>
    </row>
    <row r="7354" spans="1:8" x14ac:dyDescent="0.25">
      <c r="A7354">
        <v>38</v>
      </c>
      <c r="B7354">
        <v>3</v>
      </c>
      <c r="C7354">
        <v>6</v>
      </c>
      <c r="D7354">
        <v>2022</v>
      </c>
      <c r="E7354" s="1">
        <f t="shared" si="114"/>
        <v>44715</v>
      </c>
      <c r="F7354">
        <v>31864</v>
      </c>
      <c r="G7354">
        <f>SUMIF(E:E,E7354,F:F)*VLOOKUP(A7354,Sheet1!$A$1:$E$49,3)</f>
        <v>39817.893410490906</v>
      </c>
      <c r="H7354">
        <f>SUMIF(E:E,E7354,F:F)*VLOOKUP(A7354,Sheet1!$A$1:$E$49,5)</f>
        <v>29313.842354783781</v>
      </c>
    </row>
    <row r="7355" spans="1:8" x14ac:dyDescent="0.25">
      <c r="A7355">
        <v>39</v>
      </c>
      <c r="B7355">
        <v>3</v>
      </c>
      <c r="C7355">
        <v>6</v>
      </c>
      <c r="D7355">
        <v>2022</v>
      </c>
      <c r="E7355" s="1">
        <f t="shared" si="114"/>
        <v>44715</v>
      </c>
      <c r="F7355">
        <v>31806</v>
      </c>
      <c r="G7355">
        <f>SUMIF(E:E,E7355,F:F)*VLOOKUP(A7355,Sheet1!$A$1:$E$49,3)</f>
        <v>39817.893410490906</v>
      </c>
      <c r="H7355">
        <f>SUMIF(E:E,E7355,F:F)*VLOOKUP(A7355,Sheet1!$A$1:$E$49,5)</f>
        <v>28248.72241909496</v>
      </c>
    </row>
    <row r="7356" spans="1:8" x14ac:dyDescent="0.25">
      <c r="A7356">
        <v>40</v>
      </c>
      <c r="B7356">
        <v>3</v>
      </c>
      <c r="C7356">
        <v>6</v>
      </c>
      <c r="D7356">
        <v>2022</v>
      </c>
      <c r="E7356" s="1">
        <f t="shared" si="114"/>
        <v>44715</v>
      </c>
      <c r="F7356">
        <v>31333</v>
      </c>
      <c r="G7356">
        <f>SUMIF(E:E,E7356,F:F)*VLOOKUP(A7356,Sheet1!$A$1:$E$49,3)</f>
        <v>38864.986559641489</v>
      </c>
      <c r="H7356">
        <f>SUMIF(E:E,E7356,F:F)*VLOOKUP(A7356,Sheet1!$A$1:$E$49,5)</f>
        <v>27167.912679184803</v>
      </c>
    </row>
    <row r="7357" spans="1:8" x14ac:dyDescent="0.25">
      <c r="A7357">
        <v>41</v>
      </c>
      <c r="B7357">
        <v>3</v>
      </c>
      <c r="C7357">
        <v>6</v>
      </c>
      <c r="D7357">
        <v>2022</v>
      </c>
      <c r="E7357" s="1">
        <f t="shared" si="114"/>
        <v>44715</v>
      </c>
      <c r="F7357">
        <v>31547</v>
      </c>
      <c r="G7357">
        <f>SUMIF(E:E,E7357,F:F)*VLOOKUP(A7357,Sheet1!$A$1:$E$49,3)</f>
        <v>37231.431958185567</v>
      </c>
      <c r="H7357">
        <f>SUMIF(E:E,E7357,F:F)*VLOOKUP(A7357,Sheet1!$A$1:$E$49,5)</f>
        <v>26079.531544087356</v>
      </c>
    </row>
    <row r="7358" spans="1:8" x14ac:dyDescent="0.25">
      <c r="A7358">
        <v>42</v>
      </c>
      <c r="B7358">
        <v>3</v>
      </c>
      <c r="C7358">
        <v>6</v>
      </c>
      <c r="D7358">
        <v>2022</v>
      </c>
      <c r="E7358" s="1">
        <f t="shared" si="114"/>
        <v>44715</v>
      </c>
      <c r="F7358">
        <v>31491</v>
      </c>
      <c r="G7358">
        <f>SUMIF(E:E,E7358,F:F)*VLOOKUP(A7358,Sheet1!$A$1:$E$49,3)</f>
        <v>35802.071681911439</v>
      </c>
      <c r="H7358">
        <f>SUMIF(E:E,E7358,F:F)*VLOOKUP(A7358,Sheet1!$A$1:$E$49,5)</f>
        <v>24991.335634553969</v>
      </c>
    </row>
    <row r="7359" spans="1:8" x14ac:dyDescent="0.25">
      <c r="A7359">
        <v>43</v>
      </c>
      <c r="B7359">
        <v>3</v>
      </c>
      <c r="C7359">
        <v>6</v>
      </c>
      <c r="D7359">
        <v>2022</v>
      </c>
      <c r="E7359" s="1">
        <f t="shared" si="114"/>
        <v>44715</v>
      </c>
      <c r="F7359">
        <v>31094</v>
      </c>
      <c r="G7359">
        <f>SUMIF(E:E,E7359,F:F)*VLOOKUP(A7359,Sheet1!$A$1:$E$49,3)</f>
        <v>34849.164831062022</v>
      </c>
      <c r="H7359">
        <f>SUMIF(E:E,E7359,F:F)*VLOOKUP(A7359,Sheet1!$A$1:$E$49,5)</f>
        <v>23910.635471072208</v>
      </c>
    </row>
    <row r="7360" spans="1:8" x14ac:dyDescent="0.25">
      <c r="A7360">
        <v>44</v>
      </c>
      <c r="B7360">
        <v>3</v>
      </c>
      <c r="C7360">
        <v>6</v>
      </c>
      <c r="D7360">
        <v>2022</v>
      </c>
      <c r="E7360" s="1">
        <f t="shared" si="114"/>
        <v>44715</v>
      </c>
      <c r="F7360">
        <v>30191</v>
      </c>
      <c r="G7360">
        <f>SUMIF(E:E,E7360,F:F)*VLOOKUP(A7360,Sheet1!$A$1:$E$49,3)</f>
        <v>32126.573828635479</v>
      </c>
      <c r="H7360">
        <f>SUMIF(E:E,E7360,F:F)*VLOOKUP(A7360,Sheet1!$A$1:$E$49,5)</f>
        <v>22844.223484902483</v>
      </c>
    </row>
    <row r="7361" spans="1:8" x14ac:dyDescent="0.25">
      <c r="A7361">
        <v>45</v>
      </c>
      <c r="B7361">
        <v>3</v>
      </c>
      <c r="C7361">
        <v>6</v>
      </c>
      <c r="D7361">
        <v>2022</v>
      </c>
      <c r="E7361" s="1">
        <f t="shared" si="114"/>
        <v>44715</v>
      </c>
      <c r="F7361">
        <v>27600</v>
      </c>
      <c r="G7361">
        <f>SUMIF(E:E,E7361,F:F)*VLOOKUP(A7361,Sheet1!$A$1:$E$49,3)</f>
        <v>28995.594175844577</v>
      </c>
      <c r="H7361">
        <f>SUMIF(E:E,E7361,F:F)*VLOOKUP(A7361,Sheet1!$A$1:$E$49,5)</f>
        <v>21798.315076587689</v>
      </c>
    </row>
    <row r="7362" spans="1:8" x14ac:dyDescent="0.25">
      <c r="A7362">
        <v>46</v>
      </c>
      <c r="B7362">
        <v>3</v>
      </c>
      <c r="C7362">
        <v>6</v>
      </c>
      <c r="D7362">
        <v>2022</v>
      </c>
      <c r="E7362" s="1">
        <f t="shared" si="114"/>
        <v>44715</v>
      </c>
      <c r="F7362">
        <v>26287</v>
      </c>
      <c r="G7362">
        <f>SUMIF(E:E,E7362,F:F)*VLOOKUP(A7362,Sheet1!$A$1:$E$49,3)</f>
        <v>25728.484972932474</v>
      </c>
      <c r="H7362">
        <f>SUMIF(E:E,E7362,F:F)*VLOOKUP(A7362,Sheet1!$A$1:$E$49,5)</f>
        <v>20778.503096476008</v>
      </c>
    </row>
    <row r="7363" spans="1:8" x14ac:dyDescent="0.25">
      <c r="A7363">
        <v>47</v>
      </c>
      <c r="B7363">
        <v>3</v>
      </c>
      <c r="C7363">
        <v>6</v>
      </c>
      <c r="D7363">
        <v>2022</v>
      </c>
      <c r="E7363" s="1">
        <f t="shared" ref="E7363:E7426" si="115">DATE(D7363,C7363,B7363)</f>
        <v>44715</v>
      </c>
      <c r="F7363">
        <v>25558</v>
      </c>
      <c r="G7363">
        <f>SUMIF(E:E,E7363,F:F)*VLOOKUP(A7363,Sheet1!$A$1:$E$49,3)</f>
        <v>24639.448571961977</v>
      </c>
      <c r="H7363">
        <f>SUMIF(E:E,E7363,F:F)*VLOOKUP(A7363,Sheet1!$A$1:$E$49,5)</f>
        <v>19789.725783575694</v>
      </c>
    </row>
    <row r="7364" spans="1:8" x14ac:dyDescent="0.25">
      <c r="A7364">
        <v>48</v>
      </c>
      <c r="B7364">
        <v>3</v>
      </c>
      <c r="C7364">
        <v>6</v>
      </c>
      <c r="D7364">
        <v>2022</v>
      </c>
      <c r="E7364" s="1">
        <f t="shared" si="115"/>
        <v>44715</v>
      </c>
      <c r="F7364">
        <v>25022</v>
      </c>
      <c r="G7364">
        <f>SUMIF(E:E,E7364,F:F)*VLOOKUP(A7364,Sheet1!$A$1:$E$49,3)</f>
        <v>24435.254246779954</v>
      </c>
      <c r="H7364">
        <f>SUMIF(E:E,E7364,F:F)*VLOOKUP(A7364,Sheet1!$A$1:$E$49,5)</f>
        <v>18836.247881961372</v>
      </c>
    </row>
    <row r="7365" spans="1:8" x14ac:dyDescent="0.25">
      <c r="A7365">
        <v>1</v>
      </c>
      <c r="B7365">
        <v>4</v>
      </c>
      <c r="C7365">
        <v>6</v>
      </c>
      <c r="D7365">
        <v>2022</v>
      </c>
      <c r="E7365" s="1">
        <f t="shared" si="115"/>
        <v>44716</v>
      </c>
      <c r="F7365">
        <v>24840</v>
      </c>
      <c r="G7365">
        <f>SUMIF(E:E,E7365,F:F)*VLOOKUP(A7365,Sheet1!$A$1:$E$49,3)</f>
        <v>23298.510266940491</v>
      </c>
      <c r="H7365">
        <f>SUMIF(E:E,E7365,F:F)*VLOOKUP(A7365,Sheet1!$A$1:$E$49,5)</f>
        <v>18869.094820625185</v>
      </c>
    </row>
    <row r="7366" spans="1:8" x14ac:dyDescent="0.25">
      <c r="A7366">
        <v>2</v>
      </c>
      <c r="B7366">
        <v>4</v>
      </c>
      <c r="C7366">
        <v>6</v>
      </c>
      <c r="D7366">
        <v>2022</v>
      </c>
      <c r="E7366" s="1">
        <f t="shared" si="115"/>
        <v>44716</v>
      </c>
      <c r="F7366">
        <v>24923</v>
      </c>
      <c r="G7366">
        <f>SUMIF(E:E,E7366,F:F)*VLOOKUP(A7366,Sheet1!$A$1:$E$49,3)</f>
        <v>22974.018480492861</v>
      </c>
      <c r="H7366">
        <f>SUMIF(E:E,E7366,F:F)*VLOOKUP(A7366,Sheet1!$A$1:$E$49,5)</f>
        <v>19811.873567417297</v>
      </c>
    </row>
    <row r="7367" spans="1:8" x14ac:dyDescent="0.25">
      <c r="A7367">
        <v>3</v>
      </c>
      <c r="B7367">
        <v>4</v>
      </c>
      <c r="C7367">
        <v>6</v>
      </c>
      <c r="D7367">
        <v>2022</v>
      </c>
      <c r="E7367" s="1">
        <f t="shared" si="115"/>
        <v>44716</v>
      </c>
      <c r="F7367">
        <v>24698</v>
      </c>
      <c r="G7367">
        <f>SUMIF(E:E,E7367,F:F)*VLOOKUP(A7367,Sheet1!$A$1:$E$49,3)</f>
        <v>22389.933264887113</v>
      </c>
      <c r="H7367">
        <f>SUMIF(E:E,E7367,F:F)*VLOOKUP(A7367,Sheet1!$A$1:$E$49,5)</f>
        <v>20784.243228441468</v>
      </c>
    </row>
    <row r="7368" spans="1:8" x14ac:dyDescent="0.25">
      <c r="A7368">
        <v>4</v>
      </c>
      <c r="B7368">
        <v>4</v>
      </c>
      <c r="C7368">
        <v>6</v>
      </c>
      <c r="D7368">
        <v>2022</v>
      </c>
      <c r="E7368" s="1">
        <f t="shared" si="115"/>
        <v>44716</v>
      </c>
      <c r="F7368">
        <v>24329</v>
      </c>
      <c r="G7368">
        <f>SUMIF(E:E,E7368,F:F)*VLOOKUP(A7368,Sheet1!$A$1:$E$49,3)</f>
        <v>22000.543121149949</v>
      </c>
      <c r="H7368">
        <f>SUMIF(E:E,E7368,F:F)*VLOOKUP(A7368,Sheet1!$A$1:$E$49,5)</f>
        <v>21781.495294791988</v>
      </c>
    </row>
    <row r="7369" spans="1:8" x14ac:dyDescent="0.25">
      <c r="A7369">
        <v>5</v>
      </c>
      <c r="B7369">
        <v>4</v>
      </c>
      <c r="C7369">
        <v>6</v>
      </c>
      <c r="D7369">
        <v>2022</v>
      </c>
      <c r="E7369" s="1">
        <f t="shared" si="115"/>
        <v>44716</v>
      </c>
      <c r="F7369">
        <v>24196</v>
      </c>
      <c r="G7369">
        <f>SUMIF(E:E,E7369,F:F)*VLOOKUP(A7369,Sheet1!$A$1:$E$49,3)</f>
        <v>21546.254620123254</v>
      </c>
      <c r="H7369">
        <f>SUMIF(E:E,E7369,F:F)*VLOOKUP(A7369,Sheet1!$A$1:$E$49,5)</f>
        <v>22798.2970991701</v>
      </c>
    </row>
    <row r="7370" spans="1:8" x14ac:dyDescent="0.25">
      <c r="A7370">
        <v>6</v>
      </c>
      <c r="B7370">
        <v>4</v>
      </c>
      <c r="C7370">
        <v>6</v>
      </c>
      <c r="D7370">
        <v>2022</v>
      </c>
      <c r="E7370" s="1">
        <f t="shared" si="115"/>
        <v>44716</v>
      </c>
      <c r="F7370">
        <v>24133</v>
      </c>
      <c r="G7370">
        <f>SUMIF(E:E,E7370,F:F)*VLOOKUP(A7370,Sheet1!$A$1:$E$49,3)</f>
        <v>20832.372689938438</v>
      </c>
      <c r="H7370">
        <f>SUMIF(E:E,E7370,F:F)*VLOOKUP(A7370,Sheet1!$A$1:$E$49,5)</f>
        <v>23828.722385523815</v>
      </c>
    </row>
    <row r="7371" spans="1:8" x14ac:dyDescent="0.25">
      <c r="A7371">
        <v>7</v>
      </c>
      <c r="B7371">
        <v>4</v>
      </c>
      <c r="C7371">
        <v>6</v>
      </c>
      <c r="D7371">
        <v>2022</v>
      </c>
      <c r="E7371" s="1">
        <f t="shared" si="115"/>
        <v>44716</v>
      </c>
      <c r="F7371">
        <v>24298</v>
      </c>
      <c r="G7371">
        <f>SUMIF(E:E,E7371,F:F)*VLOOKUP(A7371,Sheet1!$A$1:$E$49,3)</f>
        <v>20053.59240246411</v>
      </c>
      <c r="H7371">
        <f>SUMIF(E:E,E7371,F:F)*VLOOKUP(A7371,Sheet1!$A$1:$E$49,5)</f>
        <v>24866.294710929324</v>
      </c>
    </row>
    <row r="7372" spans="1:8" x14ac:dyDescent="0.25">
      <c r="A7372">
        <v>8</v>
      </c>
      <c r="B7372">
        <v>4</v>
      </c>
      <c r="C7372">
        <v>6</v>
      </c>
      <c r="D7372">
        <v>2022</v>
      </c>
      <c r="E7372" s="1">
        <f t="shared" si="115"/>
        <v>44716</v>
      </c>
      <c r="F7372">
        <v>24174</v>
      </c>
      <c r="G7372">
        <f>SUMIF(E:E,E7372,F:F)*VLOOKUP(A7372,Sheet1!$A$1:$E$49,3)</f>
        <v>19664.202258726949</v>
      </c>
      <c r="H7372">
        <f>SUMIF(E:E,E7372,F:F)*VLOOKUP(A7372,Sheet1!$A$1:$E$49,5)</f>
        <v>25904.043645084726</v>
      </c>
    </row>
    <row r="7373" spans="1:8" x14ac:dyDescent="0.25">
      <c r="A7373">
        <v>9</v>
      </c>
      <c r="B7373">
        <v>4</v>
      </c>
      <c r="C7373">
        <v>6</v>
      </c>
      <c r="D7373">
        <v>2022</v>
      </c>
      <c r="E7373" s="1">
        <f t="shared" si="115"/>
        <v>44716</v>
      </c>
      <c r="F7373">
        <v>23317</v>
      </c>
      <c r="G7373">
        <f>SUMIF(E:E,E7373,F:F)*VLOOKUP(A7373,Sheet1!$A$1:$E$49,3)</f>
        <v>19339.710472279297</v>
      </c>
      <c r="H7373">
        <f>SUMIF(E:E,E7373,F:F)*VLOOKUP(A7373,Sheet1!$A$1:$E$49,5)</f>
        <v>26934.573410299854</v>
      </c>
    </row>
    <row r="7374" spans="1:8" x14ac:dyDescent="0.25">
      <c r="A7374">
        <v>10</v>
      </c>
      <c r="B7374">
        <v>4</v>
      </c>
      <c r="C7374">
        <v>6</v>
      </c>
      <c r="D7374">
        <v>2022</v>
      </c>
      <c r="E7374" s="1">
        <f t="shared" si="115"/>
        <v>44716</v>
      </c>
      <c r="F7374">
        <v>23507</v>
      </c>
      <c r="G7374">
        <f>SUMIF(E:E,E7374,F:F)*VLOOKUP(A7374,Sheet1!$A$1:$E$49,3)</f>
        <v>19209.913757700248</v>
      </c>
      <c r="H7374">
        <f>SUMIF(E:E,E7374,F:F)*VLOOKUP(A7374,Sheet1!$A$1:$E$49,5)</f>
        <v>27950.143271228932</v>
      </c>
    </row>
    <row r="7375" spans="1:8" x14ac:dyDescent="0.25">
      <c r="A7375">
        <v>11</v>
      </c>
      <c r="B7375">
        <v>4</v>
      </c>
      <c r="C7375">
        <v>6</v>
      </c>
      <c r="D7375">
        <v>2022</v>
      </c>
      <c r="E7375" s="1">
        <f t="shared" si="115"/>
        <v>44716</v>
      </c>
      <c r="F7375">
        <v>24469</v>
      </c>
      <c r="G7375">
        <f>SUMIF(E:E,E7375,F:F)*VLOOKUP(A7375,Sheet1!$A$1:$E$49,3)</f>
        <v>20183.389117043156</v>
      </c>
      <c r="H7375">
        <f>SUMIF(E:E,E7375,F:F)*VLOOKUP(A7375,Sheet1!$A$1:$E$49,5)</f>
        <v>28942.758648788677</v>
      </c>
    </row>
    <row r="7376" spans="1:8" x14ac:dyDescent="0.25">
      <c r="A7376">
        <v>12</v>
      </c>
      <c r="B7376">
        <v>4</v>
      </c>
      <c r="C7376">
        <v>6</v>
      </c>
      <c r="D7376">
        <v>2022</v>
      </c>
      <c r="E7376" s="1">
        <f t="shared" si="115"/>
        <v>44716</v>
      </c>
      <c r="F7376">
        <v>25096</v>
      </c>
      <c r="G7376">
        <f>SUMIF(E:E,E7376,F:F)*VLOOKUP(A7376,Sheet1!$A$1:$E$49,3)</f>
        <v>22909.120123203327</v>
      </c>
      <c r="H7376">
        <f>SUMIF(E:E,E7376,F:F)*VLOOKUP(A7376,Sheet1!$A$1:$E$49,5)</f>
        <v>29904.271607379153</v>
      </c>
    </row>
    <row r="7377" spans="1:8" x14ac:dyDescent="0.25">
      <c r="A7377">
        <v>13</v>
      </c>
      <c r="B7377">
        <v>4</v>
      </c>
      <c r="C7377">
        <v>6</v>
      </c>
      <c r="D7377">
        <v>2022</v>
      </c>
      <c r="E7377" s="1">
        <f t="shared" si="115"/>
        <v>44716</v>
      </c>
      <c r="F7377">
        <v>26284</v>
      </c>
      <c r="G7377">
        <f>SUMIF(E:E,E7377,F:F)*VLOOKUP(A7377,Sheet1!$A$1:$E$49,3)</f>
        <v>24531.579055441347</v>
      </c>
      <c r="H7377">
        <f>SUMIF(E:E,E7377,F:F)*VLOOKUP(A7377,Sheet1!$A$1:$E$49,5)</f>
        <v>30826.489059615367</v>
      </c>
    </row>
    <row r="7378" spans="1:8" x14ac:dyDescent="0.25">
      <c r="A7378">
        <v>14</v>
      </c>
      <c r="B7378">
        <v>4</v>
      </c>
      <c r="C7378">
        <v>6</v>
      </c>
      <c r="D7378">
        <v>2022</v>
      </c>
      <c r="E7378" s="1">
        <f t="shared" si="115"/>
        <v>44716</v>
      </c>
      <c r="F7378">
        <v>27321</v>
      </c>
      <c r="G7378">
        <f>SUMIF(E:E,E7378,F:F)*VLOOKUP(A7378,Sheet1!$A$1:$E$49,3)</f>
        <v>27322.208418891147</v>
      </c>
      <c r="H7378">
        <f>SUMIF(E:E,E7378,F:F)*VLOOKUP(A7378,Sheet1!$A$1:$E$49,5)</f>
        <v>31701.286759098424</v>
      </c>
    </row>
    <row r="7379" spans="1:8" x14ac:dyDescent="0.25">
      <c r="A7379">
        <v>15</v>
      </c>
      <c r="B7379">
        <v>4</v>
      </c>
      <c r="C7379">
        <v>6</v>
      </c>
      <c r="D7379">
        <v>2022</v>
      </c>
      <c r="E7379" s="1">
        <f t="shared" si="115"/>
        <v>44716</v>
      </c>
      <c r="F7379">
        <v>28104</v>
      </c>
      <c r="G7379">
        <f>SUMIF(E:E,E7379,F:F)*VLOOKUP(A7379,Sheet1!$A$1:$E$49,3)</f>
        <v>30177.736139630408</v>
      </c>
      <c r="H7379">
        <f>SUMIF(E:E,E7379,F:F)*VLOOKUP(A7379,Sheet1!$A$1:$E$49,5)</f>
        <v>32520.72691957419</v>
      </c>
    </row>
    <row r="7380" spans="1:8" x14ac:dyDescent="0.25">
      <c r="A7380">
        <v>16</v>
      </c>
      <c r="B7380">
        <v>4</v>
      </c>
      <c r="C7380">
        <v>6</v>
      </c>
      <c r="D7380">
        <v>2022</v>
      </c>
      <c r="E7380" s="1">
        <f t="shared" si="115"/>
        <v>44716</v>
      </c>
      <c r="F7380">
        <v>28943</v>
      </c>
      <c r="G7380">
        <f>SUMIF(E:E,E7380,F:F)*VLOOKUP(A7380,Sheet1!$A$1:$E$49,3)</f>
        <v>31735.296714578966</v>
      </c>
      <c r="H7380">
        <f>SUMIF(E:E,E7380,F:F)*VLOOKUP(A7380,Sheet1!$A$1:$E$49,5)</f>
        <v>33277.177117435327</v>
      </c>
    </row>
    <row r="7381" spans="1:8" x14ac:dyDescent="0.25">
      <c r="A7381">
        <v>17</v>
      </c>
      <c r="B7381">
        <v>4</v>
      </c>
      <c r="C7381">
        <v>6</v>
      </c>
      <c r="D7381">
        <v>2022</v>
      </c>
      <c r="E7381" s="1">
        <f t="shared" si="115"/>
        <v>44716</v>
      </c>
      <c r="F7381">
        <v>29044</v>
      </c>
      <c r="G7381">
        <f>SUMIF(E:E,E7381,F:F)*VLOOKUP(A7381,Sheet1!$A$1:$E$49,3)</f>
        <v>31475.703285420874</v>
      </c>
      <c r="H7381">
        <f>SUMIF(E:E,E7381,F:F)*VLOOKUP(A7381,Sheet1!$A$1:$E$49,5)</f>
        <v>33963.428011831405</v>
      </c>
    </row>
    <row r="7382" spans="1:8" x14ac:dyDescent="0.25">
      <c r="A7382">
        <v>18</v>
      </c>
      <c r="B7382">
        <v>4</v>
      </c>
      <c r="C7382">
        <v>6</v>
      </c>
      <c r="D7382">
        <v>2022</v>
      </c>
      <c r="E7382" s="1">
        <f t="shared" si="115"/>
        <v>44716</v>
      </c>
      <c r="F7382">
        <v>29616</v>
      </c>
      <c r="G7382">
        <f>SUMIF(E:E,E7382,F:F)*VLOOKUP(A7382,Sheet1!$A$1:$E$49,3)</f>
        <v>29723.447638603684</v>
      </c>
      <c r="H7382">
        <f>SUMIF(E:E,E7382,F:F)*VLOOKUP(A7382,Sheet1!$A$1:$E$49,5)</f>
        <v>34572.807358827828</v>
      </c>
    </row>
    <row r="7383" spans="1:8" x14ac:dyDescent="0.25">
      <c r="A7383">
        <v>19</v>
      </c>
      <c r="B7383">
        <v>4</v>
      </c>
      <c r="C7383">
        <v>6</v>
      </c>
      <c r="D7383">
        <v>2022</v>
      </c>
      <c r="E7383" s="1">
        <f t="shared" si="115"/>
        <v>44716</v>
      </c>
      <c r="F7383">
        <v>30788</v>
      </c>
      <c r="G7383">
        <f>SUMIF(E:E,E7383,F:F)*VLOOKUP(A7383,Sheet1!$A$1:$E$49,3)</f>
        <v>29269.159137576964</v>
      </c>
      <c r="H7383">
        <f>SUMIF(E:E,E7383,F:F)*VLOOKUP(A7383,Sheet1!$A$1:$E$49,5)</f>
        <v>35099.287807210967</v>
      </c>
    </row>
    <row r="7384" spans="1:8" x14ac:dyDescent="0.25">
      <c r="A7384">
        <v>20</v>
      </c>
      <c r="B7384">
        <v>4</v>
      </c>
      <c r="C7384">
        <v>6</v>
      </c>
      <c r="D7384">
        <v>2022</v>
      </c>
      <c r="E7384" s="1">
        <f t="shared" si="115"/>
        <v>44716</v>
      </c>
      <c r="F7384">
        <v>31428</v>
      </c>
      <c r="G7384">
        <f>SUMIF(E:E,E7384,F:F)*VLOOKUP(A7384,Sheet1!$A$1:$E$49,3)</f>
        <v>29723.447638603684</v>
      </c>
      <c r="H7384">
        <f>SUMIF(E:E,E7384,F:F)*VLOOKUP(A7384,Sheet1!$A$1:$E$49,5)</f>
        <v>35537.586045507007</v>
      </c>
    </row>
    <row r="7385" spans="1:8" x14ac:dyDescent="0.25">
      <c r="A7385">
        <v>21</v>
      </c>
      <c r="B7385">
        <v>4</v>
      </c>
      <c r="C7385">
        <v>6</v>
      </c>
      <c r="D7385">
        <v>2022</v>
      </c>
      <c r="E7385" s="1">
        <f t="shared" si="115"/>
        <v>44716</v>
      </c>
      <c r="F7385">
        <v>32090</v>
      </c>
      <c r="G7385">
        <f>SUMIF(E:E,E7385,F:F)*VLOOKUP(A7385,Sheet1!$A$1:$E$49,3)</f>
        <v>30177.736139630408</v>
      </c>
      <c r="H7385">
        <f>SUMIF(E:E,E7385,F:F)*VLOOKUP(A7385,Sheet1!$A$1:$E$49,5)</f>
        <v>35883.251021971002</v>
      </c>
    </row>
    <row r="7386" spans="1:8" x14ac:dyDescent="0.25">
      <c r="A7386">
        <v>22</v>
      </c>
      <c r="B7386">
        <v>4</v>
      </c>
      <c r="C7386">
        <v>6</v>
      </c>
      <c r="D7386">
        <v>2022</v>
      </c>
      <c r="E7386" s="1">
        <f t="shared" si="115"/>
        <v>44716</v>
      </c>
      <c r="F7386">
        <v>32662</v>
      </c>
      <c r="G7386">
        <f>SUMIF(E:E,E7386,F:F)*VLOOKUP(A7386,Sheet1!$A$1:$E$49,3)</f>
        <v>30696.922997946593</v>
      </c>
      <c r="H7386">
        <f>SUMIF(E:E,E7386,F:F)*VLOOKUP(A7386,Sheet1!$A$1:$E$49,5)</f>
        <v>36132.739178646196</v>
      </c>
    </row>
    <row r="7387" spans="1:8" x14ac:dyDescent="0.25">
      <c r="A7387">
        <v>23</v>
      </c>
      <c r="B7387">
        <v>4</v>
      </c>
      <c r="C7387">
        <v>6</v>
      </c>
      <c r="D7387">
        <v>2022</v>
      </c>
      <c r="E7387" s="1">
        <f t="shared" si="115"/>
        <v>44716</v>
      </c>
      <c r="F7387">
        <v>33186</v>
      </c>
      <c r="G7387">
        <f>SUMIF(E:E,E7387,F:F)*VLOOKUP(A7387,Sheet1!$A$1:$E$49,3)</f>
        <v>30761.821355236058</v>
      </c>
      <c r="H7387">
        <f>SUMIF(E:E,E7387,F:F)*VLOOKUP(A7387,Sheet1!$A$1:$E$49,5)</f>
        <v>36283.474921613677</v>
      </c>
    </row>
    <row r="7388" spans="1:8" x14ac:dyDescent="0.25">
      <c r="A7388">
        <v>24</v>
      </c>
      <c r="B7388">
        <v>4</v>
      </c>
      <c r="C7388">
        <v>6</v>
      </c>
      <c r="D7388">
        <v>2022</v>
      </c>
      <c r="E7388" s="1">
        <f t="shared" si="115"/>
        <v>44716</v>
      </c>
      <c r="F7388">
        <v>33137</v>
      </c>
      <c r="G7388">
        <f>SUMIF(E:E,E7388,F:F)*VLOOKUP(A7388,Sheet1!$A$1:$E$49,3)</f>
        <v>30956.516427104681</v>
      </c>
      <c r="H7388">
        <f>SUMIF(E:E,E7388,F:F)*VLOOKUP(A7388,Sheet1!$A$1:$E$49,5)</f>
        <v>36333.894884515772</v>
      </c>
    </row>
    <row r="7389" spans="1:8" x14ac:dyDescent="0.25">
      <c r="A7389">
        <v>25</v>
      </c>
      <c r="B7389">
        <v>4</v>
      </c>
      <c r="C7389">
        <v>6</v>
      </c>
      <c r="D7389">
        <v>2022</v>
      </c>
      <c r="E7389" s="1">
        <f t="shared" si="115"/>
        <v>44716</v>
      </c>
      <c r="F7389">
        <v>33397</v>
      </c>
      <c r="G7389">
        <f>SUMIF(E:E,E7389,F:F)*VLOOKUP(A7389,Sheet1!$A$1:$E$49,3)</f>
        <v>31216.109856262785</v>
      </c>
      <c r="H7389">
        <f>SUMIF(E:E,E7389,F:F)*VLOOKUP(A7389,Sheet1!$A$1:$E$49,5)</f>
        <v>36283.474921613677</v>
      </c>
    </row>
    <row r="7390" spans="1:8" x14ac:dyDescent="0.25">
      <c r="A7390">
        <v>26</v>
      </c>
      <c r="B7390">
        <v>4</v>
      </c>
      <c r="C7390">
        <v>6</v>
      </c>
      <c r="D7390">
        <v>2022</v>
      </c>
      <c r="E7390" s="1">
        <f t="shared" si="115"/>
        <v>44716</v>
      </c>
      <c r="F7390">
        <v>32667</v>
      </c>
      <c r="G7390">
        <f>SUMIF(E:E,E7390,F:F)*VLOOKUP(A7390,Sheet1!$A$1:$E$49,3)</f>
        <v>30891.618069815224</v>
      </c>
      <c r="H7390">
        <f>SUMIF(E:E,E7390,F:F)*VLOOKUP(A7390,Sheet1!$A$1:$E$49,5)</f>
        <v>36132.739178646196</v>
      </c>
    </row>
    <row r="7391" spans="1:8" x14ac:dyDescent="0.25">
      <c r="A7391">
        <v>27</v>
      </c>
      <c r="B7391">
        <v>4</v>
      </c>
      <c r="C7391">
        <v>6</v>
      </c>
      <c r="D7391">
        <v>2022</v>
      </c>
      <c r="E7391" s="1">
        <f t="shared" si="115"/>
        <v>44716</v>
      </c>
      <c r="F7391">
        <v>31899</v>
      </c>
      <c r="G7391">
        <f>SUMIF(E:E,E7391,F:F)*VLOOKUP(A7391,Sheet1!$A$1:$E$49,3)</f>
        <v>30372.431211499039</v>
      </c>
      <c r="H7391">
        <f>SUMIF(E:E,E7391,F:F)*VLOOKUP(A7391,Sheet1!$A$1:$E$49,5)</f>
        <v>35883.251021971002</v>
      </c>
    </row>
    <row r="7392" spans="1:8" x14ac:dyDescent="0.25">
      <c r="A7392">
        <v>28</v>
      </c>
      <c r="B7392">
        <v>4</v>
      </c>
      <c r="C7392">
        <v>6</v>
      </c>
      <c r="D7392">
        <v>2022</v>
      </c>
      <c r="E7392" s="1">
        <f t="shared" si="115"/>
        <v>44716</v>
      </c>
      <c r="F7392">
        <v>31771</v>
      </c>
      <c r="G7392">
        <f>SUMIF(E:E,E7392,F:F)*VLOOKUP(A7392,Sheet1!$A$1:$E$49,3)</f>
        <v>29918.142710472315</v>
      </c>
      <c r="H7392">
        <f>SUMIF(E:E,E7392,F:F)*VLOOKUP(A7392,Sheet1!$A$1:$E$49,5)</f>
        <v>35537.586045507007</v>
      </c>
    </row>
    <row r="7393" spans="1:8" x14ac:dyDescent="0.25">
      <c r="A7393">
        <v>29</v>
      </c>
      <c r="B7393">
        <v>4</v>
      </c>
      <c r="C7393">
        <v>6</v>
      </c>
      <c r="D7393">
        <v>2022</v>
      </c>
      <c r="E7393" s="1">
        <f t="shared" si="115"/>
        <v>44716</v>
      </c>
      <c r="F7393">
        <v>31441</v>
      </c>
      <c r="G7393">
        <f>SUMIF(E:E,E7393,F:F)*VLOOKUP(A7393,Sheet1!$A$1:$E$49,3)</f>
        <v>30047.939425051241</v>
      </c>
      <c r="H7393">
        <f>SUMIF(E:E,E7393,F:F)*VLOOKUP(A7393,Sheet1!$A$1:$E$49,5)</f>
        <v>35099.287807210967</v>
      </c>
    </row>
    <row r="7394" spans="1:8" x14ac:dyDescent="0.25">
      <c r="A7394">
        <v>30</v>
      </c>
      <c r="B7394">
        <v>4</v>
      </c>
      <c r="C7394">
        <v>6</v>
      </c>
      <c r="D7394">
        <v>2022</v>
      </c>
      <c r="E7394" s="1">
        <f t="shared" si="115"/>
        <v>44716</v>
      </c>
      <c r="F7394">
        <v>31444</v>
      </c>
      <c r="G7394">
        <f>SUMIF(E:E,E7394,F:F)*VLOOKUP(A7394,Sheet1!$A$1:$E$49,3)</f>
        <v>30696.922997946593</v>
      </c>
      <c r="H7394">
        <f>SUMIF(E:E,E7394,F:F)*VLOOKUP(A7394,Sheet1!$A$1:$E$49,5)</f>
        <v>34572.807358827828</v>
      </c>
    </row>
    <row r="7395" spans="1:8" x14ac:dyDescent="0.25">
      <c r="A7395">
        <v>31</v>
      </c>
      <c r="B7395">
        <v>4</v>
      </c>
      <c r="C7395">
        <v>6</v>
      </c>
      <c r="D7395">
        <v>2022</v>
      </c>
      <c r="E7395" s="1">
        <f t="shared" si="115"/>
        <v>44716</v>
      </c>
      <c r="F7395">
        <v>31365</v>
      </c>
      <c r="G7395">
        <f>SUMIF(E:E,E7395,F:F)*VLOOKUP(A7395,Sheet1!$A$1:$E$49,3)</f>
        <v>31021.41478439415</v>
      </c>
      <c r="H7395">
        <f>SUMIF(E:E,E7395,F:F)*VLOOKUP(A7395,Sheet1!$A$1:$E$49,5)</f>
        <v>33963.428011831405</v>
      </c>
    </row>
    <row r="7396" spans="1:8" x14ac:dyDescent="0.25">
      <c r="A7396">
        <v>32</v>
      </c>
      <c r="B7396">
        <v>4</v>
      </c>
      <c r="C7396">
        <v>6</v>
      </c>
      <c r="D7396">
        <v>2022</v>
      </c>
      <c r="E7396" s="1">
        <f t="shared" si="115"/>
        <v>44716</v>
      </c>
      <c r="F7396">
        <v>32173</v>
      </c>
      <c r="G7396">
        <f>SUMIF(E:E,E7396,F:F)*VLOOKUP(A7396,Sheet1!$A$1:$E$49,3)</f>
        <v>33682.247433264783</v>
      </c>
      <c r="H7396">
        <f>SUMIF(E:E,E7396,F:F)*VLOOKUP(A7396,Sheet1!$A$1:$E$49,5)</f>
        <v>33277.177117435327</v>
      </c>
    </row>
    <row r="7397" spans="1:8" x14ac:dyDescent="0.25">
      <c r="A7397">
        <v>33</v>
      </c>
      <c r="B7397">
        <v>4</v>
      </c>
      <c r="C7397">
        <v>6</v>
      </c>
      <c r="D7397">
        <v>2022</v>
      </c>
      <c r="E7397" s="1">
        <f t="shared" si="115"/>
        <v>44716</v>
      </c>
      <c r="F7397">
        <v>32994</v>
      </c>
      <c r="G7397">
        <f>SUMIF(E:E,E7397,F:F)*VLOOKUP(A7397,Sheet1!$A$1:$E$49,3)</f>
        <v>35304.706365503051</v>
      </c>
      <c r="H7397">
        <f>SUMIF(E:E,E7397,F:F)*VLOOKUP(A7397,Sheet1!$A$1:$E$49,5)</f>
        <v>32520.72691957419</v>
      </c>
    </row>
    <row r="7398" spans="1:8" x14ac:dyDescent="0.25">
      <c r="A7398">
        <v>34</v>
      </c>
      <c r="B7398">
        <v>4</v>
      </c>
      <c r="C7398">
        <v>6</v>
      </c>
      <c r="D7398">
        <v>2022</v>
      </c>
      <c r="E7398" s="1">
        <f t="shared" si="115"/>
        <v>44716</v>
      </c>
      <c r="F7398">
        <v>33214</v>
      </c>
      <c r="G7398">
        <f>SUMIF(E:E,E7398,F:F)*VLOOKUP(A7398,Sheet1!$A$1:$E$49,3)</f>
        <v>36797.368583162141</v>
      </c>
      <c r="H7398">
        <f>SUMIF(E:E,E7398,F:F)*VLOOKUP(A7398,Sheet1!$A$1:$E$49,5)</f>
        <v>31701.286759098424</v>
      </c>
    </row>
    <row r="7399" spans="1:8" x14ac:dyDescent="0.25">
      <c r="A7399">
        <v>35</v>
      </c>
      <c r="B7399">
        <v>4</v>
      </c>
      <c r="C7399">
        <v>6</v>
      </c>
      <c r="D7399">
        <v>2022</v>
      </c>
      <c r="E7399" s="1">
        <f t="shared" si="115"/>
        <v>44716</v>
      </c>
      <c r="F7399">
        <v>33035</v>
      </c>
      <c r="G7399">
        <f>SUMIF(E:E,E7399,F:F)*VLOOKUP(A7399,Sheet1!$A$1:$E$49,3)</f>
        <v>37900.640657084215</v>
      </c>
      <c r="H7399">
        <f>SUMIF(E:E,E7399,F:F)*VLOOKUP(A7399,Sheet1!$A$1:$E$49,5)</f>
        <v>30826.489059615367</v>
      </c>
    </row>
    <row r="7400" spans="1:8" x14ac:dyDescent="0.25">
      <c r="A7400">
        <v>36</v>
      </c>
      <c r="B7400">
        <v>4</v>
      </c>
      <c r="C7400">
        <v>6</v>
      </c>
      <c r="D7400">
        <v>2022</v>
      </c>
      <c r="E7400" s="1">
        <f t="shared" si="115"/>
        <v>44716</v>
      </c>
      <c r="F7400">
        <v>32381</v>
      </c>
      <c r="G7400">
        <f>SUMIF(E:E,E7400,F:F)*VLOOKUP(A7400,Sheet1!$A$1:$E$49,3)</f>
        <v>38160.234086242308</v>
      </c>
      <c r="H7400">
        <f>SUMIF(E:E,E7400,F:F)*VLOOKUP(A7400,Sheet1!$A$1:$E$49,5)</f>
        <v>29904.271607379153</v>
      </c>
    </row>
    <row r="7401" spans="1:8" x14ac:dyDescent="0.25">
      <c r="A7401">
        <v>37</v>
      </c>
      <c r="B7401">
        <v>4</v>
      </c>
      <c r="C7401">
        <v>6</v>
      </c>
      <c r="D7401">
        <v>2022</v>
      </c>
      <c r="E7401" s="1">
        <f t="shared" si="115"/>
        <v>44716</v>
      </c>
      <c r="F7401">
        <v>31815</v>
      </c>
      <c r="G7401">
        <f>SUMIF(E:E,E7401,F:F)*VLOOKUP(A7401,Sheet1!$A$1:$E$49,3)</f>
        <v>38225.132443531766</v>
      </c>
      <c r="H7401">
        <f>SUMIF(E:E,E7401,F:F)*VLOOKUP(A7401,Sheet1!$A$1:$E$49,5)</f>
        <v>28942.758648788677</v>
      </c>
    </row>
    <row r="7402" spans="1:8" x14ac:dyDescent="0.25">
      <c r="A7402">
        <v>38</v>
      </c>
      <c r="B7402">
        <v>4</v>
      </c>
      <c r="C7402">
        <v>6</v>
      </c>
      <c r="D7402">
        <v>2022</v>
      </c>
      <c r="E7402" s="1">
        <f t="shared" si="115"/>
        <v>44716</v>
      </c>
      <c r="F7402">
        <v>31186</v>
      </c>
      <c r="G7402">
        <f>SUMIF(E:E,E7402,F:F)*VLOOKUP(A7402,Sheet1!$A$1:$E$49,3)</f>
        <v>37965.539014373673</v>
      </c>
      <c r="H7402">
        <f>SUMIF(E:E,E7402,F:F)*VLOOKUP(A7402,Sheet1!$A$1:$E$49,5)</f>
        <v>27950.143271228932</v>
      </c>
    </row>
    <row r="7403" spans="1:8" x14ac:dyDescent="0.25">
      <c r="A7403">
        <v>39</v>
      </c>
      <c r="B7403">
        <v>4</v>
      </c>
      <c r="C7403">
        <v>6</v>
      </c>
      <c r="D7403">
        <v>2022</v>
      </c>
      <c r="E7403" s="1">
        <f t="shared" si="115"/>
        <v>44716</v>
      </c>
      <c r="F7403">
        <v>30991</v>
      </c>
      <c r="G7403">
        <f>SUMIF(E:E,E7403,F:F)*VLOOKUP(A7403,Sheet1!$A$1:$E$49,3)</f>
        <v>37965.539014373673</v>
      </c>
      <c r="H7403">
        <f>SUMIF(E:E,E7403,F:F)*VLOOKUP(A7403,Sheet1!$A$1:$E$49,5)</f>
        <v>26934.573410299854</v>
      </c>
    </row>
    <row r="7404" spans="1:8" x14ac:dyDescent="0.25">
      <c r="A7404">
        <v>40</v>
      </c>
      <c r="B7404">
        <v>4</v>
      </c>
      <c r="C7404">
        <v>6</v>
      </c>
      <c r="D7404">
        <v>2022</v>
      </c>
      <c r="E7404" s="1">
        <f t="shared" si="115"/>
        <v>44716</v>
      </c>
      <c r="F7404">
        <v>30630</v>
      </c>
      <c r="G7404">
        <f>SUMIF(E:E,E7404,F:F)*VLOOKUP(A7404,Sheet1!$A$1:$E$49,3)</f>
        <v>37056.962012320233</v>
      </c>
      <c r="H7404">
        <f>SUMIF(E:E,E7404,F:F)*VLOOKUP(A7404,Sheet1!$A$1:$E$49,5)</f>
        <v>25904.043645084726</v>
      </c>
    </row>
    <row r="7405" spans="1:8" x14ac:dyDescent="0.25">
      <c r="A7405">
        <v>41</v>
      </c>
      <c r="B7405">
        <v>4</v>
      </c>
      <c r="C7405">
        <v>6</v>
      </c>
      <c r="D7405">
        <v>2022</v>
      </c>
      <c r="E7405" s="1">
        <f t="shared" si="115"/>
        <v>44716</v>
      </c>
      <c r="F7405">
        <v>30443</v>
      </c>
      <c r="G7405">
        <f>SUMIF(E:E,E7405,F:F)*VLOOKUP(A7405,Sheet1!$A$1:$E$49,3)</f>
        <v>35499.401437371678</v>
      </c>
      <c r="H7405">
        <f>SUMIF(E:E,E7405,F:F)*VLOOKUP(A7405,Sheet1!$A$1:$E$49,5)</f>
        <v>24866.294710929324</v>
      </c>
    </row>
    <row r="7406" spans="1:8" x14ac:dyDescent="0.25">
      <c r="A7406">
        <v>42</v>
      </c>
      <c r="B7406">
        <v>4</v>
      </c>
      <c r="C7406">
        <v>6</v>
      </c>
      <c r="D7406">
        <v>2022</v>
      </c>
      <c r="E7406" s="1">
        <f t="shared" si="115"/>
        <v>44716</v>
      </c>
      <c r="F7406">
        <v>30260</v>
      </c>
      <c r="G7406">
        <f>SUMIF(E:E,E7406,F:F)*VLOOKUP(A7406,Sheet1!$A$1:$E$49,3)</f>
        <v>34136.535934291504</v>
      </c>
      <c r="H7406">
        <f>SUMIF(E:E,E7406,F:F)*VLOOKUP(A7406,Sheet1!$A$1:$E$49,5)</f>
        <v>23828.722385523815</v>
      </c>
    </row>
    <row r="7407" spans="1:8" x14ac:dyDescent="0.25">
      <c r="A7407">
        <v>43</v>
      </c>
      <c r="B7407">
        <v>4</v>
      </c>
      <c r="C7407">
        <v>6</v>
      </c>
      <c r="D7407">
        <v>2022</v>
      </c>
      <c r="E7407" s="1">
        <f t="shared" si="115"/>
        <v>44716</v>
      </c>
      <c r="F7407">
        <v>29980</v>
      </c>
      <c r="G7407">
        <f>SUMIF(E:E,E7407,F:F)*VLOOKUP(A7407,Sheet1!$A$1:$E$49,3)</f>
        <v>33227.958932238056</v>
      </c>
      <c r="H7407">
        <f>SUMIF(E:E,E7407,F:F)*VLOOKUP(A7407,Sheet1!$A$1:$E$49,5)</f>
        <v>22798.2970991701</v>
      </c>
    </row>
    <row r="7408" spans="1:8" x14ac:dyDescent="0.25">
      <c r="A7408">
        <v>44</v>
      </c>
      <c r="B7408">
        <v>4</v>
      </c>
      <c r="C7408">
        <v>6</v>
      </c>
      <c r="D7408">
        <v>2022</v>
      </c>
      <c r="E7408" s="1">
        <f t="shared" si="115"/>
        <v>44716</v>
      </c>
      <c r="F7408">
        <v>29259</v>
      </c>
      <c r="G7408">
        <f>SUMIF(E:E,E7408,F:F)*VLOOKUP(A7408,Sheet1!$A$1:$E$49,3)</f>
        <v>30632.024640657131</v>
      </c>
      <c r="H7408">
        <f>SUMIF(E:E,E7408,F:F)*VLOOKUP(A7408,Sheet1!$A$1:$E$49,5)</f>
        <v>21781.495294791988</v>
      </c>
    </row>
    <row r="7409" spans="1:8" x14ac:dyDescent="0.25">
      <c r="A7409">
        <v>45</v>
      </c>
      <c r="B7409">
        <v>4</v>
      </c>
      <c r="C7409">
        <v>6</v>
      </c>
      <c r="D7409">
        <v>2022</v>
      </c>
      <c r="E7409" s="1">
        <f t="shared" si="115"/>
        <v>44716</v>
      </c>
      <c r="F7409">
        <v>26980</v>
      </c>
      <c r="G7409">
        <f>SUMIF(E:E,E7409,F:F)*VLOOKUP(A7409,Sheet1!$A$1:$E$49,3)</f>
        <v>27646.7002053387</v>
      </c>
      <c r="H7409">
        <f>SUMIF(E:E,E7409,F:F)*VLOOKUP(A7409,Sheet1!$A$1:$E$49,5)</f>
        <v>20784.243228441468</v>
      </c>
    </row>
    <row r="7410" spans="1:8" x14ac:dyDescent="0.25">
      <c r="A7410">
        <v>46</v>
      </c>
      <c r="B7410">
        <v>4</v>
      </c>
      <c r="C7410">
        <v>6</v>
      </c>
      <c r="D7410">
        <v>2022</v>
      </c>
      <c r="E7410" s="1">
        <f t="shared" si="115"/>
        <v>44716</v>
      </c>
      <c r="F7410">
        <v>25948</v>
      </c>
      <c r="G7410">
        <f>SUMIF(E:E,E7410,F:F)*VLOOKUP(A7410,Sheet1!$A$1:$E$49,3)</f>
        <v>24531.579055441347</v>
      </c>
      <c r="H7410">
        <f>SUMIF(E:E,E7410,F:F)*VLOOKUP(A7410,Sheet1!$A$1:$E$49,5)</f>
        <v>19811.873567417297</v>
      </c>
    </row>
    <row r="7411" spans="1:8" x14ac:dyDescent="0.25">
      <c r="A7411">
        <v>47</v>
      </c>
      <c r="B7411">
        <v>4</v>
      </c>
      <c r="C7411">
        <v>6</v>
      </c>
      <c r="D7411">
        <v>2022</v>
      </c>
      <c r="E7411" s="1">
        <f t="shared" si="115"/>
        <v>44716</v>
      </c>
      <c r="F7411">
        <v>25660</v>
      </c>
      <c r="G7411">
        <f>SUMIF(E:E,E7411,F:F)*VLOOKUP(A7411,Sheet1!$A$1:$E$49,3)</f>
        <v>23493.205338809094</v>
      </c>
      <c r="H7411">
        <f>SUMIF(E:E,E7411,F:F)*VLOOKUP(A7411,Sheet1!$A$1:$E$49,5)</f>
        <v>18869.094820625185</v>
      </c>
    </row>
    <row r="7412" spans="1:8" x14ac:dyDescent="0.25">
      <c r="A7412">
        <v>48</v>
      </c>
      <c r="B7412">
        <v>4</v>
      </c>
      <c r="C7412">
        <v>6</v>
      </c>
      <c r="D7412">
        <v>2022</v>
      </c>
      <c r="E7412" s="1">
        <f t="shared" si="115"/>
        <v>44716</v>
      </c>
      <c r="F7412">
        <v>25126</v>
      </c>
      <c r="G7412">
        <f>SUMIF(E:E,E7412,F:F)*VLOOKUP(A7412,Sheet1!$A$1:$E$49,3)</f>
        <v>23298.510266940491</v>
      </c>
      <c r="H7412">
        <f>SUMIF(E:E,E7412,F:F)*VLOOKUP(A7412,Sheet1!$A$1:$E$49,5)</f>
        <v>17959.973333461225</v>
      </c>
    </row>
    <row r="7413" spans="1:8" x14ac:dyDescent="0.25">
      <c r="A7413">
        <v>1</v>
      </c>
      <c r="B7413">
        <v>5</v>
      </c>
      <c r="C7413">
        <v>6</v>
      </c>
      <c r="D7413">
        <v>2022</v>
      </c>
      <c r="E7413" s="1">
        <f t="shared" si="115"/>
        <v>44717</v>
      </c>
      <c r="F7413">
        <v>24550</v>
      </c>
      <c r="G7413">
        <f>SUMIF(E:E,E7413,F:F)*VLOOKUP(A7413,Sheet1!$A$1:$E$49,3)</f>
        <v>22258.30156804185</v>
      </c>
      <c r="H7413">
        <f>SUMIF(E:E,E7413,F:F)*VLOOKUP(A7413,Sheet1!$A$1:$E$49,5)</f>
        <v>18026.646254263047</v>
      </c>
    </row>
    <row r="7414" spans="1:8" x14ac:dyDescent="0.25">
      <c r="A7414">
        <v>2</v>
      </c>
      <c r="B7414">
        <v>5</v>
      </c>
      <c r="C7414">
        <v>6</v>
      </c>
      <c r="D7414">
        <v>2022</v>
      </c>
      <c r="E7414" s="1">
        <f t="shared" si="115"/>
        <v>44717</v>
      </c>
      <c r="F7414">
        <v>24311</v>
      </c>
      <c r="G7414">
        <f>SUMIF(E:E,E7414,F:F)*VLOOKUP(A7414,Sheet1!$A$1:$E$49,3)</f>
        <v>21948.297367929859</v>
      </c>
      <c r="H7414">
        <f>SUMIF(E:E,E7414,F:F)*VLOOKUP(A7414,Sheet1!$A$1:$E$49,5)</f>
        <v>18927.332753855069</v>
      </c>
    </row>
    <row r="7415" spans="1:8" x14ac:dyDescent="0.25">
      <c r="A7415">
        <v>3</v>
      </c>
      <c r="B7415">
        <v>5</v>
      </c>
      <c r="C7415">
        <v>6</v>
      </c>
      <c r="D7415">
        <v>2022</v>
      </c>
      <c r="E7415" s="1">
        <f t="shared" si="115"/>
        <v>44717</v>
      </c>
      <c r="F7415">
        <v>24388</v>
      </c>
      <c r="G7415">
        <f>SUMIF(E:E,E7415,F:F)*VLOOKUP(A7415,Sheet1!$A$1:$E$49,3)</f>
        <v>21390.289807728252</v>
      </c>
      <c r="H7415">
        <f>SUMIF(E:E,E7415,F:F)*VLOOKUP(A7415,Sheet1!$A$1:$E$49,5)</f>
        <v>19856.289021990437</v>
      </c>
    </row>
    <row r="7416" spans="1:8" x14ac:dyDescent="0.25">
      <c r="A7416">
        <v>4</v>
      </c>
      <c r="B7416">
        <v>5</v>
      </c>
      <c r="C7416">
        <v>6</v>
      </c>
      <c r="D7416">
        <v>2022</v>
      </c>
      <c r="E7416" s="1">
        <f t="shared" si="115"/>
        <v>44717</v>
      </c>
      <c r="F7416">
        <v>24106</v>
      </c>
      <c r="G7416">
        <f>SUMIF(E:E,E7416,F:F)*VLOOKUP(A7416,Sheet1!$A$1:$E$49,3)</f>
        <v>21018.284767593854</v>
      </c>
      <c r="H7416">
        <f>SUMIF(E:E,E7416,F:F)*VLOOKUP(A7416,Sheet1!$A$1:$E$49,5)</f>
        <v>20809.016770582995</v>
      </c>
    </row>
    <row r="7417" spans="1:8" x14ac:dyDescent="0.25">
      <c r="A7417">
        <v>5</v>
      </c>
      <c r="B7417">
        <v>5</v>
      </c>
      <c r="C7417">
        <v>6</v>
      </c>
      <c r="D7417">
        <v>2022</v>
      </c>
      <c r="E7417" s="1">
        <f t="shared" si="115"/>
        <v>44717</v>
      </c>
      <c r="F7417">
        <v>23956</v>
      </c>
      <c r="G7417">
        <f>SUMIF(E:E,E7417,F:F)*VLOOKUP(A7417,Sheet1!$A$1:$E$49,3)</f>
        <v>20584.278887437045</v>
      </c>
      <c r="H7417">
        <f>SUMIF(E:E,E7417,F:F)*VLOOKUP(A7417,Sheet1!$A$1:$E$49,5)</f>
        <v>21780.421419956274</v>
      </c>
    </row>
    <row r="7418" spans="1:8" x14ac:dyDescent="0.25">
      <c r="A7418">
        <v>6</v>
      </c>
      <c r="B7418">
        <v>5</v>
      </c>
      <c r="C7418">
        <v>6</v>
      </c>
      <c r="D7418">
        <v>2022</v>
      </c>
      <c r="E7418" s="1">
        <f t="shared" si="115"/>
        <v>44717</v>
      </c>
      <c r="F7418">
        <v>24131</v>
      </c>
      <c r="G7418">
        <f>SUMIF(E:E,E7418,F:F)*VLOOKUP(A7418,Sheet1!$A$1:$E$49,3)</f>
        <v>19902.269647190631</v>
      </c>
      <c r="H7418">
        <f>SUMIF(E:E,E7418,F:F)*VLOOKUP(A7418,Sheet1!$A$1:$E$49,5)</f>
        <v>22764.841303640482</v>
      </c>
    </row>
    <row r="7419" spans="1:8" x14ac:dyDescent="0.25">
      <c r="A7419">
        <v>7</v>
      </c>
      <c r="B7419">
        <v>5</v>
      </c>
      <c r="C7419">
        <v>6</v>
      </c>
      <c r="D7419">
        <v>2022</v>
      </c>
      <c r="E7419" s="1">
        <f t="shared" si="115"/>
        <v>44717</v>
      </c>
      <c r="F7419">
        <v>23858</v>
      </c>
      <c r="G7419">
        <f>SUMIF(E:E,E7419,F:F)*VLOOKUP(A7419,Sheet1!$A$1:$E$49,3)</f>
        <v>19158.259566921824</v>
      </c>
      <c r="H7419">
        <f>SUMIF(E:E,E7419,F:F)*VLOOKUP(A7419,Sheet1!$A$1:$E$49,5)</f>
        <v>23756.089132489884</v>
      </c>
    </row>
    <row r="7420" spans="1:8" x14ac:dyDescent="0.25">
      <c r="A7420">
        <v>8</v>
      </c>
      <c r="B7420">
        <v>5</v>
      </c>
      <c r="C7420">
        <v>6</v>
      </c>
      <c r="D7420">
        <v>2022</v>
      </c>
      <c r="E7420" s="1">
        <f t="shared" si="115"/>
        <v>44717</v>
      </c>
      <c r="F7420">
        <v>23886</v>
      </c>
      <c r="G7420">
        <f>SUMIF(E:E,E7420,F:F)*VLOOKUP(A7420,Sheet1!$A$1:$E$49,3)</f>
        <v>18786.254526787427</v>
      </c>
      <c r="H7420">
        <f>SUMIF(E:E,E7420,F:F)*VLOOKUP(A7420,Sheet1!$A$1:$E$49,5)</f>
        <v>24747.505685037479</v>
      </c>
    </row>
    <row r="7421" spans="1:8" x14ac:dyDescent="0.25">
      <c r="A7421">
        <v>9</v>
      </c>
      <c r="B7421">
        <v>5</v>
      </c>
      <c r="C7421">
        <v>6</v>
      </c>
      <c r="D7421">
        <v>2022</v>
      </c>
      <c r="E7421" s="1">
        <f t="shared" si="115"/>
        <v>44717</v>
      </c>
      <c r="F7421">
        <v>23461</v>
      </c>
      <c r="G7421">
        <f>SUMIF(E:E,E7421,F:F)*VLOOKUP(A7421,Sheet1!$A$1:$E$49,3)</f>
        <v>18476.25032667541</v>
      </c>
      <c r="H7421">
        <f>SUMIF(E:E,E7421,F:F)*VLOOKUP(A7421,Sheet1!$A$1:$E$49,5)</f>
        <v>25732.025382914879</v>
      </c>
    </row>
    <row r="7422" spans="1:8" x14ac:dyDescent="0.25">
      <c r="A7422">
        <v>10</v>
      </c>
      <c r="B7422">
        <v>5</v>
      </c>
      <c r="C7422">
        <v>6</v>
      </c>
      <c r="D7422">
        <v>2022</v>
      </c>
      <c r="E7422" s="1">
        <f t="shared" si="115"/>
        <v>44717</v>
      </c>
      <c r="F7422">
        <v>24012</v>
      </c>
      <c r="G7422">
        <f>SUMIF(E:E,E7422,F:F)*VLOOKUP(A7422,Sheet1!$A$1:$E$49,3)</f>
        <v>18352.248646630618</v>
      </c>
      <c r="H7422">
        <f>SUMIF(E:E,E7422,F:F)*VLOOKUP(A7422,Sheet1!$A$1:$E$49,5)</f>
        <v>26702.253091424165</v>
      </c>
    </row>
    <row r="7423" spans="1:8" x14ac:dyDescent="0.25">
      <c r="A7423">
        <v>11</v>
      </c>
      <c r="B7423">
        <v>5</v>
      </c>
      <c r="C7423">
        <v>6</v>
      </c>
      <c r="D7423">
        <v>2022</v>
      </c>
      <c r="E7423" s="1">
        <f t="shared" si="115"/>
        <v>44717</v>
      </c>
      <c r="F7423">
        <v>23639</v>
      </c>
      <c r="G7423">
        <f>SUMIF(E:E,E7423,F:F)*VLOOKUP(A7423,Sheet1!$A$1:$E$49,3)</f>
        <v>19282.26124696662</v>
      </c>
      <c r="H7423">
        <f>SUMIF(E:E,E7423,F:F)*VLOOKUP(A7423,Sheet1!$A$1:$E$49,5)</f>
        <v>27650.551165492478</v>
      </c>
    </row>
    <row r="7424" spans="1:8" x14ac:dyDescent="0.25">
      <c r="A7424">
        <v>12</v>
      </c>
      <c r="B7424">
        <v>5</v>
      </c>
      <c r="C7424">
        <v>6</v>
      </c>
      <c r="D7424">
        <v>2022</v>
      </c>
      <c r="E7424" s="1">
        <f t="shared" si="115"/>
        <v>44717</v>
      </c>
      <c r="F7424">
        <v>23972</v>
      </c>
      <c r="G7424">
        <f>SUMIF(E:E,E7424,F:F)*VLOOKUP(A7424,Sheet1!$A$1:$E$49,3)</f>
        <v>21886.296527907452</v>
      </c>
      <c r="H7424">
        <f>SUMIF(E:E,E7424,F:F)*VLOOKUP(A7424,Sheet1!$A$1:$E$49,5)</f>
        <v>28569.13545043944</v>
      </c>
    </row>
    <row r="7425" spans="1:8" x14ac:dyDescent="0.25">
      <c r="A7425">
        <v>13</v>
      </c>
      <c r="B7425">
        <v>5</v>
      </c>
      <c r="C7425">
        <v>6</v>
      </c>
      <c r="D7425">
        <v>2022</v>
      </c>
      <c r="E7425" s="1">
        <f t="shared" si="115"/>
        <v>44717</v>
      </c>
      <c r="F7425">
        <v>24295</v>
      </c>
      <c r="G7425">
        <f>SUMIF(E:E,E7425,F:F)*VLOOKUP(A7425,Sheet1!$A$1:$E$49,3)</f>
        <v>23436.317528467302</v>
      </c>
      <c r="H7425">
        <f>SUMIF(E:E,E7425,F:F)*VLOOKUP(A7425,Sheet1!$A$1:$E$49,5)</f>
        <v>29450.178655691569</v>
      </c>
    </row>
    <row r="7426" spans="1:8" x14ac:dyDescent="0.25">
      <c r="A7426">
        <v>14</v>
      </c>
      <c r="B7426">
        <v>5</v>
      </c>
      <c r="C7426">
        <v>6</v>
      </c>
      <c r="D7426">
        <v>2022</v>
      </c>
      <c r="E7426" s="1">
        <f t="shared" si="115"/>
        <v>44717</v>
      </c>
      <c r="F7426">
        <v>25052</v>
      </c>
      <c r="G7426">
        <f>SUMIF(E:E,E7426,F:F)*VLOOKUP(A7426,Sheet1!$A$1:$E$49,3)</f>
        <v>26102.353649430628</v>
      </c>
      <c r="H7426">
        <f>SUMIF(E:E,E7426,F:F)*VLOOKUP(A7426,Sheet1!$A$1:$E$49,5)</f>
        <v>30285.91925811765</v>
      </c>
    </row>
    <row r="7427" spans="1:8" x14ac:dyDescent="0.25">
      <c r="A7427">
        <v>15</v>
      </c>
      <c r="B7427">
        <v>5</v>
      </c>
      <c r="C7427">
        <v>6</v>
      </c>
      <c r="D7427">
        <v>2022</v>
      </c>
      <c r="E7427" s="1">
        <f t="shared" ref="E7427:E7490" si="116">DATE(D7427,C7427,B7427)</f>
        <v>44717</v>
      </c>
      <c r="F7427">
        <v>25969</v>
      </c>
      <c r="G7427">
        <f>SUMIF(E:E,E7427,F:F)*VLOOKUP(A7427,Sheet1!$A$1:$E$49,3)</f>
        <v>28830.390610416296</v>
      </c>
      <c r="H7427">
        <f>SUMIF(E:E,E7427,F:F)*VLOOKUP(A7427,Sheet1!$A$1:$E$49,5)</f>
        <v>31068.773869844266</v>
      </c>
    </row>
    <row r="7428" spans="1:8" x14ac:dyDescent="0.25">
      <c r="A7428">
        <v>16</v>
      </c>
      <c r="B7428">
        <v>5</v>
      </c>
      <c r="C7428">
        <v>6</v>
      </c>
      <c r="D7428">
        <v>2022</v>
      </c>
      <c r="E7428" s="1">
        <f t="shared" si="116"/>
        <v>44717</v>
      </c>
      <c r="F7428">
        <v>26857</v>
      </c>
      <c r="G7428">
        <f>SUMIF(E:E,E7428,F:F)*VLOOKUP(A7428,Sheet1!$A$1:$E$49,3)</f>
        <v>30318.410770953808</v>
      </c>
      <c r="H7428">
        <f>SUMIF(E:E,E7428,F:F)*VLOOKUP(A7428,Sheet1!$A$1:$E$49,5)</f>
        <v>31791.450832117236</v>
      </c>
    </row>
    <row r="7429" spans="1:8" x14ac:dyDescent="0.25">
      <c r="A7429">
        <v>17</v>
      </c>
      <c r="B7429">
        <v>5</v>
      </c>
      <c r="C7429">
        <v>6</v>
      </c>
      <c r="D7429">
        <v>2022</v>
      </c>
      <c r="E7429" s="1">
        <f t="shared" si="116"/>
        <v>44717</v>
      </c>
      <c r="F7429">
        <v>27272</v>
      </c>
      <c r="G7429">
        <f>SUMIF(E:E,E7429,F:F)*VLOOKUP(A7429,Sheet1!$A$1:$E$49,3)</f>
        <v>30070.40741086422</v>
      </c>
      <c r="H7429">
        <f>SUMIF(E:E,E7429,F:F)*VLOOKUP(A7429,Sheet1!$A$1:$E$49,5)</f>
        <v>32447.062679561423</v>
      </c>
    </row>
    <row r="7430" spans="1:8" x14ac:dyDescent="0.25">
      <c r="A7430">
        <v>18</v>
      </c>
      <c r="B7430">
        <v>5</v>
      </c>
      <c r="C7430">
        <v>6</v>
      </c>
      <c r="D7430">
        <v>2022</v>
      </c>
      <c r="E7430" s="1">
        <f t="shared" si="116"/>
        <v>44717</v>
      </c>
      <c r="F7430">
        <v>28211</v>
      </c>
      <c r="G7430">
        <f>SUMIF(E:E,E7430,F:F)*VLOOKUP(A7430,Sheet1!$A$1:$E$49,3)</f>
        <v>28396.384730259462</v>
      </c>
      <c r="H7430">
        <f>SUMIF(E:E,E7430,F:F)*VLOOKUP(A7430,Sheet1!$A$1:$E$49,5)</f>
        <v>33029.235063948981</v>
      </c>
    </row>
    <row r="7431" spans="1:8" x14ac:dyDescent="0.25">
      <c r="A7431">
        <v>19</v>
      </c>
      <c r="B7431">
        <v>5</v>
      </c>
      <c r="C7431">
        <v>6</v>
      </c>
      <c r="D7431">
        <v>2022</v>
      </c>
      <c r="E7431" s="1">
        <f t="shared" si="116"/>
        <v>44717</v>
      </c>
      <c r="F7431">
        <v>28801</v>
      </c>
      <c r="G7431">
        <f>SUMIF(E:E,E7431,F:F)*VLOOKUP(A7431,Sheet1!$A$1:$E$49,3)</f>
        <v>27962.378850102632</v>
      </c>
      <c r="H7431">
        <f>SUMIF(E:E,E7431,F:F)*VLOOKUP(A7431,Sheet1!$A$1:$E$49,5)</f>
        <v>33532.209737244637</v>
      </c>
    </row>
    <row r="7432" spans="1:8" x14ac:dyDescent="0.25">
      <c r="A7432">
        <v>20</v>
      </c>
      <c r="B7432">
        <v>5</v>
      </c>
      <c r="C7432">
        <v>6</v>
      </c>
      <c r="D7432">
        <v>2022</v>
      </c>
      <c r="E7432" s="1">
        <f t="shared" si="116"/>
        <v>44717</v>
      </c>
      <c r="F7432">
        <v>29347</v>
      </c>
      <c r="G7432">
        <f>SUMIF(E:E,E7432,F:F)*VLOOKUP(A7432,Sheet1!$A$1:$E$49,3)</f>
        <v>28396.384730259462</v>
      </c>
      <c r="H7432">
        <f>SUMIF(E:E,E7432,F:F)*VLOOKUP(A7432,Sheet1!$A$1:$E$49,5)</f>
        <v>33950.939272007119</v>
      </c>
    </row>
    <row r="7433" spans="1:8" x14ac:dyDescent="0.25">
      <c r="A7433">
        <v>21</v>
      </c>
      <c r="B7433">
        <v>5</v>
      </c>
      <c r="C7433">
        <v>6</v>
      </c>
      <c r="D7433">
        <v>2022</v>
      </c>
      <c r="E7433" s="1">
        <f t="shared" si="116"/>
        <v>44717</v>
      </c>
      <c r="F7433">
        <v>29616</v>
      </c>
      <c r="G7433">
        <f>SUMIF(E:E,E7433,F:F)*VLOOKUP(A7433,Sheet1!$A$1:$E$49,3)</f>
        <v>28830.390610416296</v>
      </c>
      <c r="H7433">
        <f>SUMIF(E:E,E7433,F:F)*VLOOKUP(A7433,Sheet1!$A$1:$E$49,5)</f>
        <v>34281.171342619928</v>
      </c>
    </row>
    <row r="7434" spans="1:8" x14ac:dyDescent="0.25">
      <c r="A7434">
        <v>22</v>
      </c>
      <c r="B7434">
        <v>5</v>
      </c>
      <c r="C7434">
        <v>6</v>
      </c>
      <c r="D7434">
        <v>2022</v>
      </c>
      <c r="E7434" s="1">
        <f t="shared" si="116"/>
        <v>44717</v>
      </c>
      <c r="F7434">
        <v>30261</v>
      </c>
      <c r="G7434">
        <f>SUMIF(E:E,E7434,F:F)*VLOOKUP(A7434,Sheet1!$A$1:$E$49,3)</f>
        <v>29326.397330595464</v>
      </c>
      <c r="H7434">
        <f>SUMIF(E:E,E7434,F:F)*VLOOKUP(A7434,Sheet1!$A$1:$E$49,5)</f>
        <v>34519.520600375305</v>
      </c>
    </row>
    <row r="7435" spans="1:8" x14ac:dyDescent="0.25">
      <c r="A7435">
        <v>23</v>
      </c>
      <c r="B7435">
        <v>5</v>
      </c>
      <c r="C7435">
        <v>6</v>
      </c>
      <c r="D7435">
        <v>2022</v>
      </c>
      <c r="E7435" s="1">
        <f t="shared" si="116"/>
        <v>44717</v>
      </c>
      <c r="F7435">
        <v>30262</v>
      </c>
      <c r="G7435">
        <f>SUMIF(E:E,E7435,F:F)*VLOOKUP(A7435,Sheet1!$A$1:$E$49,3)</f>
        <v>29388.398170617806</v>
      </c>
      <c r="H7435">
        <f>SUMIF(E:E,E7435,F:F)*VLOOKUP(A7435,Sheet1!$A$1:$E$49,5)</f>
        <v>34663.526443908311</v>
      </c>
    </row>
    <row r="7436" spans="1:8" x14ac:dyDescent="0.25">
      <c r="A7436">
        <v>24</v>
      </c>
      <c r="B7436">
        <v>5</v>
      </c>
      <c r="C7436">
        <v>6</v>
      </c>
      <c r="D7436">
        <v>2022</v>
      </c>
      <c r="E7436" s="1">
        <f t="shared" si="116"/>
        <v>44717</v>
      </c>
      <c r="F7436">
        <v>30685</v>
      </c>
      <c r="G7436">
        <f>SUMIF(E:E,E7436,F:F)*VLOOKUP(A7436,Sheet1!$A$1:$E$49,3)</f>
        <v>29574.400690685045</v>
      </c>
      <c r="H7436">
        <f>SUMIF(E:E,E7436,F:F)*VLOOKUP(A7436,Sheet1!$A$1:$E$49,5)</f>
        <v>34711.695306486479</v>
      </c>
    </row>
    <row r="7437" spans="1:8" x14ac:dyDescent="0.25">
      <c r="A7437">
        <v>25</v>
      </c>
      <c r="B7437">
        <v>5</v>
      </c>
      <c r="C7437">
        <v>6</v>
      </c>
      <c r="D7437">
        <v>2022</v>
      </c>
      <c r="E7437" s="1">
        <f t="shared" si="116"/>
        <v>44717</v>
      </c>
      <c r="F7437">
        <v>30750</v>
      </c>
      <c r="G7437">
        <f>SUMIF(E:E,E7437,F:F)*VLOOKUP(A7437,Sheet1!$A$1:$E$49,3)</f>
        <v>29822.404050774639</v>
      </c>
      <c r="H7437">
        <f>SUMIF(E:E,E7437,F:F)*VLOOKUP(A7437,Sheet1!$A$1:$E$49,5)</f>
        <v>34663.526443908311</v>
      </c>
    </row>
    <row r="7438" spans="1:8" x14ac:dyDescent="0.25">
      <c r="A7438">
        <v>26</v>
      </c>
      <c r="B7438">
        <v>5</v>
      </c>
      <c r="C7438">
        <v>6</v>
      </c>
      <c r="D7438">
        <v>2022</v>
      </c>
      <c r="E7438" s="1">
        <f t="shared" si="116"/>
        <v>44717</v>
      </c>
      <c r="F7438">
        <v>30747</v>
      </c>
      <c r="G7438">
        <f>SUMIF(E:E,E7438,F:F)*VLOOKUP(A7438,Sheet1!$A$1:$E$49,3)</f>
        <v>29512.39985066271</v>
      </c>
      <c r="H7438">
        <f>SUMIF(E:E,E7438,F:F)*VLOOKUP(A7438,Sheet1!$A$1:$E$49,5)</f>
        <v>34519.520600375305</v>
      </c>
    </row>
    <row r="7439" spans="1:8" x14ac:dyDescent="0.25">
      <c r="A7439">
        <v>27</v>
      </c>
      <c r="B7439">
        <v>5</v>
      </c>
      <c r="C7439">
        <v>6</v>
      </c>
      <c r="D7439">
        <v>2022</v>
      </c>
      <c r="E7439" s="1">
        <f t="shared" si="116"/>
        <v>44717</v>
      </c>
      <c r="F7439">
        <v>30273</v>
      </c>
      <c r="G7439">
        <f>SUMIF(E:E,E7439,F:F)*VLOOKUP(A7439,Sheet1!$A$1:$E$49,3)</f>
        <v>29016.393130483542</v>
      </c>
      <c r="H7439">
        <f>SUMIF(E:E,E7439,F:F)*VLOOKUP(A7439,Sheet1!$A$1:$E$49,5)</f>
        <v>34281.171342619928</v>
      </c>
    </row>
    <row r="7440" spans="1:8" x14ac:dyDescent="0.25">
      <c r="A7440">
        <v>28</v>
      </c>
      <c r="B7440">
        <v>5</v>
      </c>
      <c r="C7440">
        <v>6</v>
      </c>
      <c r="D7440">
        <v>2022</v>
      </c>
      <c r="E7440" s="1">
        <f t="shared" si="116"/>
        <v>44717</v>
      </c>
      <c r="F7440">
        <v>29796</v>
      </c>
      <c r="G7440">
        <f>SUMIF(E:E,E7440,F:F)*VLOOKUP(A7440,Sheet1!$A$1:$E$49,3)</f>
        <v>28582.387250326708</v>
      </c>
      <c r="H7440">
        <f>SUMIF(E:E,E7440,F:F)*VLOOKUP(A7440,Sheet1!$A$1:$E$49,5)</f>
        <v>33950.939272007119</v>
      </c>
    </row>
    <row r="7441" spans="1:8" x14ac:dyDescent="0.25">
      <c r="A7441">
        <v>29</v>
      </c>
      <c r="B7441">
        <v>5</v>
      </c>
      <c r="C7441">
        <v>6</v>
      </c>
      <c r="D7441">
        <v>2022</v>
      </c>
      <c r="E7441" s="1">
        <f t="shared" si="116"/>
        <v>44717</v>
      </c>
      <c r="F7441">
        <v>29613</v>
      </c>
      <c r="G7441">
        <f>SUMIF(E:E,E7441,F:F)*VLOOKUP(A7441,Sheet1!$A$1:$E$49,3)</f>
        <v>28706.388930371388</v>
      </c>
      <c r="H7441">
        <f>SUMIF(E:E,E7441,F:F)*VLOOKUP(A7441,Sheet1!$A$1:$E$49,5)</f>
        <v>33532.209737244637</v>
      </c>
    </row>
    <row r="7442" spans="1:8" x14ac:dyDescent="0.25">
      <c r="A7442">
        <v>30</v>
      </c>
      <c r="B7442">
        <v>5</v>
      </c>
      <c r="C7442">
        <v>6</v>
      </c>
      <c r="D7442">
        <v>2022</v>
      </c>
      <c r="E7442" s="1">
        <f t="shared" si="116"/>
        <v>44717</v>
      </c>
      <c r="F7442">
        <v>29633</v>
      </c>
      <c r="G7442">
        <f>SUMIF(E:E,E7442,F:F)*VLOOKUP(A7442,Sheet1!$A$1:$E$49,3)</f>
        <v>29326.397330595464</v>
      </c>
      <c r="H7442">
        <f>SUMIF(E:E,E7442,F:F)*VLOOKUP(A7442,Sheet1!$A$1:$E$49,5)</f>
        <v>33029.235063948981</v>
      </c>
    </row>
    <row r="7443" spans="1:8" x14ac:dyDescent="0.25">
      <c r="A7443">
        <v>31</v>
      </c>
      <c r="B7443">
        <v>5</v>
      </c>
      <c r="C7443">
        <v>6</v>
      </c>
      <c r="D7443">
        <v>2022</v>
      </c>
      <c r="E7443" s="1">
        <f t="shared" si="116"/>
        <v>44717</v>
      </c>
      <c r="F7443">
        <v>30067</v>
      </c>
      <c r="G7443">
        <f>SUMIF(E:E,E7443,F:F)*VLOOKUP(A7443,Sheet1!$A$1:$E$49,3)</f>
        <v>29636.40153070739</v>
      </c>
      <c r="H7443">
        <f>SUMIF(E:E,E7443,F:F)*VLOOKUP(A7443,Sheet1!$A$1:$E$49,5)</f>
        <v>32447.062679561423</v>
      </c>
    </row>
    <row r="7444" spans="1:8" x14ac:dyDescent="0.25">
      <c r="A7444">
        <v>32</v>
      </c>
      <c r="B7444">
        <v>5</v>
      </c>
      <c r="C7444">
        <v>6</v>
      </c>
      <c r="D7444">
        <v>2022</v>
      </c>
      <c r="E7444" s="1">
        <f t="shared" si="116"/>
        <v>44717</v>
      </c>
      <c r="F7444">
        <v>30943</v>
      </c>
      <c r="G7444">
        <f>SUMIF(E:E,E7444,F:F)*VLOOKUP(A7444,Sheet1!$A$1:$E$49,3)</f>
        <v>32178.435971625808</v>
      </c>
      <c r="H7444">
        <f>SUMIF(E:E,E7444,F:F)*VLOOKUP(A7444,Sheet1!$A$1:$E$49,5)</f>
        <v>31791.450832117236</v>
      </c>
    </row>
    <row r="7445" spans="1:8" x14ac:dyDescent="0.25">
      <c r="A7445">
        <v>33</v>
      </c>
      <c r="B7445">
        <v>5</v>
      </c>
      <c r="C7445">
        <v>6</v>
      </c>
      <c r="D7445">
        <v>2022</v>
      </c>
      <c r="E7445" s="1">
        <f t="shared" si="116"/>
        <v>44717</v>
      </c>
      <c r="F7445">
        <v>31859</v>
      </c>
      <c r="G7445">
        <f>SUMIF(E:E,E7445,F:F)*VLOOKUP(A7445,Sheet1!$A$1:$E$49,3)</f>
        <v>33728.456972185893</v>
      </c>
      <c r="H7445">
        <f>SUMIF(E:E,E7445,F:F)*VLOOKUP(A7445,Sheet1!$A$1:$E$49,5)</f>
        <v>31068.773869844266</v>
      </c>
    </row>
    <row r="7446" spans="1:8" x14ac:dyDescent="0.25">
      <c r="A7446">
        <v>34</v>
      </c>
      <c r="B7446">
        <v>5</v>
      </c>
      <c r="C7446">
        <v>6</v>
      </c>
      <c r="D7446">
        <v>2022</v>
      </c>
      <c r="E7446" s="1">
        <f t="shared" si="116"/>
        <v>44717</v>
      </c>
      <c r="F7446">
        <v>32096</v>
      </c>
      <c r="G7446">
        <f>SUMIF(E:E,E7446,F:F)*VLOOKUP(A7446,Sheet1!$A$1:$E$49,3)</f>
        <v>35154.476292701067</v>
      </c>
      <c r="H7446">
        <f>SUMIF(E:E,E7446,F:F)*VLOOKUP(A7446,Sheet1!$A$1:$E$49,5)</f>
        <v>30285.91925811765</v>
      </c>
    </row>
    <row r="7447" spans="1:8" x14ac:dyDescent="0.25">
      <c r="A7447">
        <v>35</v>
      </c>
      <c r="B7447">
        <v>5</v>
      </c>
      <c r="C7447">
        <v>6</v>
      </c>
      <c r="D7447">
        <v>2022</v>
      </c>
      <c r="E7447" s="1">
        <f t="shared" si="116"/>
        <v>44717</v>
      </c>
      <c r="F7447">
        <v>32282</v>
      </c>
      <c r="G7447">
        <f>SUMIF(E:E,E7447,F:F)*VLOOKUP(A7447,Sheet1!$A$1:$E$49,3)</f>
        <v>36208.490573081974</v>
      </c>
      <c r="H7447">
        <f>SUMIF(E:E,E7447,F:F)*VLOOKUP(A7447,Sheet1!$A$1:$E$49,5)</f>
        <v>29450.178655691569</v>
      </c>
    </row>
    <row r="7448" spans="1:8" x14ac:dyDescent="0.25">
      <c r="A7448">
        <v>36</v>
      </c>
      <c r="B7448">
        <v>5</v>
      </c>
      <c r="C7448">
        <v>6</v>
      </c>
      <c r="D7448">
        <v>2022</v>
      </c>
      <c r="E7448" s="1">
        <f t="shared" si="116"/>
        <v>44717</v>
      </c>
      <c r="F7448">
        <v>31636</v>
      </c>
      <c r="G7448">
        <f>SUMIF(E:E,E7448,F:F)*VLOOKUP(A7448,Sheet1!$A$1:$E$49,3)</f>
        <v>36456.493933171558</v>
      </c>
      <c r="H7448">
        <f>SUMIF(E:E,E7448,F:F)*VLOOKUP(A7448,Sheet1!$A$1:$E$49,5)</f>
        <v>28569.13545043944</v>
      </c>
    </row>
    <row r="7449" spans="1:8" x14ac:dyDescent="0.25">
      <c r="A7449">
        <v>37</v>
      </c>
      <c r="B7449">
        <v>5</v>
      </c>
      <c r="C7449">
        <v>6</v>
      </c>
      <c r="D7449">
        <v>2022</v>
      </c>
      <c r="E7449" s="1">
        <f t="shared" si="116"/>
        <v>44717</v>
      </c>
      <c r="F7449">
        <v>31239</v>
      </c>
      <c r="G7449">
        <f>SUMIF(E:E,E7449,F:F)*VLOOKUP(A7449,Sheet1!$A$1:$E$49,3)</f>
        <v>36518.494773193896</v>
      </c>
      <c r="H7449">
        <f>SUMIF(E:E,E7449,F:F)*VLOOKUP(A7449,Sheet1!$A$1:$E$49,5)</f>
        <v>27650.551165492478</v>
      </c>
    </row>
    <row r="7450" spans="1:8" x14ac:dyDescent="0.25">
      <c r="A7450">
        <v>38</v>
      </c>
      <c r="B7450">
        <v>5</v>
      </c>
      <c r="C7450">
        <v>6</v>
      </c>
      <c r="D7450">
        <v>2022</v>
      </c>
      <c r="E7450" s="1">
        <f t="shared" si="116"/>
        <v>44717</v>
      </c>
      <c r="F7450">
        <v>30644</v>
      </c>
      <c r="G7450">
        <f>SUMIF(E:E,E7450,F:F)*VLOOKUP(A7450,Sheet1!$A$1:$E$49,3)</f>
        <v>36270.491413104312</v>
      </c>
      <c r="H7450">
        <f>SUMIF(E:E,E7450,F:F)*VLOOKUP(A7450,Sheet1!$A$1:$E$49,5)</f>
        <v>26702.253091424165</v>
      </c>
    </row>
    <row r="7451" spans="1:8" x14ac:dyDescent="0.25">
      <c r="A7451">
        <v>39</v>
      </c>
      <c r="B7451">
        <v>5</v>
      </c>
      <c r="C7451">
        <v>6</v>
      </c>
      <c r="D7451">
        <v>2022</v>
      </c>
      <c r="E7451" s="1">
        <f t="shared" si="116"/>
        <v>44717</v>
      </c>
      <c r="F7451">
        <v>30757</v>
      </c>
      <c r="G7451">
        <f>SUMIF(E:E,E7451,F:F)*VLOOKUP(A7451,Sheet1!$A$1:$E$49,3)</f>
        <v>36270.491413104312</v>
      </c>
      <c r="H7451">
        <f>SUMIF(E:E,E7451,F:F)*VLOOKUP(A7451,Sheet1!$A$1:$E$49,5)</f>
        <v>25732.025382914879</v>
      </c>
    </row>
    <row r="7452" spans="1:8" x14ac:dyDescent="0.25">
      <c r="A7452">
        <v>40</v>
      </c>
      <c r="B7452">
        <v>5</v>
      </c>
      <c r="C7452">
        <v>6</v>
      </c>
      <c r="D7452">
        <v>2022</v>
      </c>
      <c r="E7452" s="1">
        <f t="shared" si="116"/>
        <v>44717</v>
      </c>
      <c r="F7452">
        <v>30159</v>
      </c>
      <c r="G7452">
        <f>SUMIF(E:E,E7452,F:F)*VLOOKUP(A7452,Sheet1!$A$1:$E$49,3)</f>
        <v>35402.479652790651</v>
      </c>
      <c r="H7452">
        <f>SUMIF(E:E,E7452,F:F)*VLOOKUP(A7452,Sheet1!$A$1:$E$49,5)</f>
        <v>24747.505685037479</v>
      </c>
    </row>
    <row r="7453" spans="1:8" x14ac:dyDescent="0.25">
      <c r="A7453">
        <v>41</v>
      </c>
      <c r="B7453">
        <v>5</v>
      </c>
      <c r="C7453">
        <v>6</v>
      </c>
      <c r="D7453">
        <v>2022</v>
      </c>
      <c r="E7453" s="1">
        <f t="shared" si="116"/>
        <v>44717</v>
      </c>
      <c r="F7453">
        <v>30006</v>
      </c>
      <c r="G7453">
        <f>SUMIF(E:E,E7453,F:F)*VLOOKUP(A7453,Sheet1!$A$1:$E$49,3)</f>
        <v>33914.45949225314</v>
      </c>
      <c r="H7453">
        <f>SUMIF(E:E,E7453,F:F)*VLOOKUP(A7453,Sheet1!$A$1:$E$49,5)</f>
        <v>23756.089132489884</v>
      </c>
    </row>
    <row r="7454" spans="1:8" x14ac:dyDescent="0.25">
      <c r="A7454">
        <v>42</v>
      </c>
      <c r="B7454">
        <v>5</v>
      </c>
      <c r="C7454">
        <v>6</v>
      </c>
      <c r="D7454">
        <v>2022</v>
      </c>
      <c r="E7454" s="1">
        <f t="shared" si="116"/>
        <v>44717</v>
      </c>
      <c r="F7454">
        <v>29461</v>
      </c>
      <c r="G7454">
        <f>SUMIF(E:E,E7454,F:F)*VLOOKUP(A7454,Sheet1!$A$1:$E$49,3)</f>
        <v>32612.441851782642</v>
      </c>
      <c r="H7454">
        <f>SUMIF(E:E,E7454,F:F)*VLOOKUP(A7454,Sheet1!$A$1:$E$49,5)</f>
        <v>22764.841303640482</v>
      </c>
    </row>
    <row r="7455" spans="1:8" x14ac:dyDescent="0.25">
      <c r="A7455">
        <v>43</v>
      </c>
      <c r="B7455">
        <v>5</v>
      </c>
      <c r="C7455">
        <v>6</v>
      </c>
      <c r="D7455">
        <v>2022</v>
      </c>
      <c r="E7455" s="1">
        <f t="shared" si="116"/>
        <v>44717</v>
      </c>
      <c r="F7455">
        <v>29403</v>
      </c>
      <c r="G7455">
        <f>SUMIF(E:E,E7455,F:F)*VLOOKUP(A7455,Sheet1!$A$1:$E$49,3)</f>
        <v>31744.430091468977</v>
      </c>
      <c r="H7455">
        <f>SUMIF(E:E,E7455,F:F)*VLOOKUP(A7455,Sheet1!$A$1:$E$49,5)</f>
        <v>21780.421419956274</v>
      </c>
    </row>
    <row r="7456" spans="1:8" x14ac:dyDescent="0.25">
      <c r="A7456">
        <v>44</v>
      </c>
      <c r="B7456">
        <v>5</v>
      </c>
      <c r="C7456">
        <v>6</v>
      </c>
      <c r="D7456">
        <v>2022</v>
      </c>
      <c r="E7456" s="1">
        <f t="shared" si="116"/>
        <v>44717</v>
      </c>
      <c r="F7456">
        <v>28252</v>
      </c>
      <c r="G7456">
        <f>SUMIF(E:E,E7456,F:F)*VLOOKUP(A7456,Sheet1!$A$1:$E$49,3)</f>
        <v>29264.396490573126</v>
      </c>
      <c r="H7456">
        <f>SUMIF(E:E,E7456,F:F)*VLOOKUP(A7456,Sheet1!$A$1:$E$49,5)</f>
        <v>20809.016770582995</v>
      </c>
    </row>
    <row r="7457" spans="1:8" x14ac:dyDescent="0.25">
      <c r="A7457">
        <v>45</v>
      </c>
      <c r="B7457">
        <v>5</v>
      </c>
      <c r="C7457">
        <v>6</v>
      </c>
      <c r="D7457">
        <v>2022</v>
      </c>
      <c r="E7457" s="1">
        <f t="shared" si="116"/>
        <v>44717</v>
      </c>
      <c r="F7457">
        <v>25314</v>
      </c>
      <c r="G7457">
        <f>SUMIF(E:E,E7457,F:F)*VLOOKUP(A7457,Sheet1!$A$1:$E$49,3)</f>
        <v>26412.357849542554</v>
      </c>
      <c r="H7457">
        <f>SUMIF(E:E,E7457,F:F)*VLOOKUP(A7457,Sheet1!$A$1:$E$49,5)</f>
        <v>19856.289021990437</v>
      </c>
    </row>
    <row r="7458" spans="1:8" x14ac:dyDescent="0.25">
      <c r="A7458">
        <v>46</v>
      </c>
      <c r="B7458">
        <v>5</v>
      </c>
      <c r="C7458">
        <v>6</v>
      </c>
      <c r="D7458">
        <v>2022</v>
      </c>
      <c r="E7458" s="1">
        <f t="shared" si="116"/>
        <v>44717</v>
      </c>
      <c r="F7458">
        <v>23990</v>
      </c>
      <c r="G7458">
        <f>SUMIF(E:E,E7458,F:F)*VLOOKUP(A7458,Sheet1!$A$1:$E$49,3)</f>
        <v>23436.317528467302</v>
      </c>
      <c r="H7458">
        <f>SUMIF(E:E,E7458,F:F)*VLOOKUP(A7458,Sheet1!$A$1:$E$49,5)</f>
        <v>18927.332753855069</v>
      </c>
    </row>
    <row r="7459" spans="1:8" x14ac:dyDescent="0.25">
      <c r="A7459">
        <v>47</v>
      </c>
      <c r="B7459">
        <v>5</v>
      </c>
      <c r="C7459">
        <v>6</v>
      </c>
      <c r="D7459">
        <v>2022</v>
      </c>
      <c r="E7459" s="1">
        <f t="shared" si="116"/>
        <v>44717</v>
      </c>
      <c r="F7459">
        <v>22570</v>
      </c>
      <c r="G7459">
        <f>SUMIF(E:E,E7459,F:F)*VLOOKUP(A7459,Sheet1!$A$1:$E$49,3)</f>
        <v>22444.304088109071</v>
      </c>
      <c r="H7459">
        <f>SUMIF(E:E,E7459,F:F)*VLOOKUP(A7459,Sheet1!$A$1:$E$49,5)</f>
        <v>18026.646254263047</v>
      </c>
    </row>
    <row r="7460" spans="1:8" x14ac:dyDescent="0.25">
      <c r="A7460">
        <v>48</v>
      </c>
      <c r="B7460">
        <v>5</v>
      </c>
      <c r="C7460">
        <v>6</v>
      </c>
      <c r="D7460">
        <v>2022</v>
      </c>
      <c r="E7460" s="1">
        <f t="shared" si="116"/>
        <v>44717</v>
      </c>
      <c r="F7460">
        <v>22166</v>
      </c>
      <c r="G7460">
        <f>SUMIF(E:E,E7460,F:F)*VLOOKUP(A7460,Sheet1!$A$1:$E$49,3)</f>
        <v>22258.30156804185</v>
      </c>
      <c r="H7460">
        <f>SUMIF(E:E,E7460,F:F)*VLOOKUP(A7460,Sheet1!$A$1:$E$49,5)</f>
        <v>17158.114318468193</v>
      </c>
    </row>
    <row r="7461" spans="1:8" x14ac:dyDescent="0.25">
      <c r="A7461">
        <v>1</v>
      </c>
      <c r="B7461">
        <v>6</v>
      </c>
      <c r="C7461">
        <v>6</v>
      </c>
      <c r="D7461">
        <v>2022</v>
      </c>
      <c r="E7461" s="1">
        <f t="shared" si="116"/>
        <v>44718</v>
      </c>
      <c r="F7461">
        <v>21869</v>
      </c>
      <c r="G7461">
        <f>SUMIF(E:E,E7461,F:F)*VLOOKUP(A7461,Sheet1!$A$1:$E$49,3)</f>
        <v>24450.885523614004</v>
      </c>
      <c r="H7461">
        <f>SUMIF(E:E,E7461,F:F)*VLOOKUP(A7461,Sheet1!$A$1:$E$49,5)</f>
        <v>19802.3853073551</v>
      </c>
    </row>
    <row r="7462" spans="1:8" x14ac:dyDescent="0.25">
      <c r="A7462">
        <v>2</v>
      </c>
      <c r="B7462">
        <v>6</v>
      </c>
      <c r="C7462">
        <v>6</v>
      </c>
      <c r="D7462">
        <v>2022</v>
      </c>
      <c r="E7462" s="1">
        <f t="shared" si="116"/>
        <v>44718</v>
      </c>
      <c r="F7462">
        <v>21700</v>
      </c>
      <c r="G7462">
        <f>SUMIF(E:E,E7462,F:F)*VLOOKUP(A7462,Sheet1!$A$1:$E$49,3)</f>
        <v>24110.343942505187</v>
      </c>
      <c r="H7462">
        <f>SUMIF(E:E,E7462,F:F)*VLOOKUP(A7462,Sheet1!$A$1:$E$49,5)</f>
        <v>20791.795142910963</v>
      </c>
    </row>
    <row r="7463" spans="1:8" x14ac:dyDescent="0.25">
      <c r="A7463">
        <v>3</v>
      </c>
      <c r="B7463">
        <v>6</v>
      </c>
      <c r="C7463">
        <v>6</v>
      </c>
      <c r="D7463">
        <v>2022</v>
      </c>
      <c r="E7463" s="1">
        <f t="shared" si="116"/>
        <v>44718</v>
      </c>
      <c r="F7463">
        <v>21670</v>
      </c>
      <c r="G7463">
        <f>SUMIF(E:E,E7463,F:F)*VLOOKUP(A7463,Sheet1!$A$1:$E$49,3)</f>
        <v>23497.369096509294</v>
      </c>
      <c r="H7463">
        <f>SUMIF(E:E,E7463,F:F)*VLOOKUP(A7463,Sheet1!$A$1:$E$49,5)</f>
        <v>21812.259498611569</v>
      </c>
    </row>
    <row r="7464" spans="1:8" x14ac:dyDescent="0.25">
      <c r="A7464">
        <v>4</v>
      </c>
      <c r="B7464">
        <v>6</v>
      </c>
      <c r="C7464">
        <v>6</v>
      </c>
      <c r="D7464">
        <v>2022</v>
      </c>
      <c r="E7464" s="1">
        <f t="shared" si="116"/>
        <v>44718</v>
      </c>
      <c r="F7464">
        <v>21584</v>
      </c>
      <c r="G7464">
        <f>SUMIF(E:E,E7464,F:F)*VLOOKUP(A7464,Sheet1!$A$1:$E$49,3)</f>
        <v>23088.7191991787</v>
      </c>
      <c r="H7464">
        <f>SUMIF(E:E,E7464,F:F)*VLOOKUP(A7464,Sheet1!$A$1:$E$49,5)</f>
        <v>22858.836976448143</v>
      </c>
    </row>
    <row r="7465" spans="1:8" x14ac:dyDescent="0.25">
      <c r="A7465">
        <v>5</v>
      </c>
      <c r="B7465">
        <v>6</v>
      </c>
      <c r="C7465">
        <v>6</v>
      </c>
      <c r="D7465">
        <v>2022</v>
      </c>
      <c r="E7465" s="1">
        <f t="shared" si="116"/>
        <v>44718</v>
      </c>
      <c r="F7465">
        <v>22235</v>
      </c>
      <c r="G7465">
        <f>SUMIF(E:E,E7465,F:F)*VLOOKUP(A7465,Sheet1!$A$1:$E$49,3)</f>
        <v>22611.960985626338</v>
      </c>
      <c r="H7465">
        <f>SUMIF(E:E,E7465,F:F)*VLOOKUP(A7465,Sheet1!$A$1:$E$49,5)</f>
        <v>23925.9311483159</v>
      </c>
    </row>
    <row r="7466" spans="1:8" x14ac:dyDescent="0.25">
      <c r="A7466">
        <v>6</v>
      </c>
      <c r="B7466">
        <v>6</v>
      </c>
      <c r="C7466">
        <v>6</v>
      </c>
      <c r="D7466">
        <v>2022</v>
      </c>
      <c r="E7466" s="1">
        <f t="shared" si="116"/>
        <v>44718</v>
      </c>
      <c r="F7466">
        <v>22224</v>
      </c>
      <c r="G7466">
        <f>SUMIF(E:E,E7466,F:F)*VLOOKUP(A7466,Sheet1!$A$1:$E$49,3)</f>
        <v>21862.769507186898</v>
      </c>
      <c r="H7466">
        <f>SUMIF(E:E,E7466,F:F)*VLOOKUP(A7466,Sheet1!$A$1:$E$49,5)</f>
        <v>25007.322637668858</v>
      </c>
    </row>
    <row r="7467" spans="1:8" x14ac:dyDescent="0.25">
      <c r="A7467">
        <v>7</v>
      </c>
      <c r="B7467">
        <v>6</v>
      </c>
      <c r="C7467">
        <v>6</v>
      </c>
      <c r="D7467">
        <v>2022</v>
      </c>
      <c r="E7467" s="1">
        <f t="shared" si="116"/>
        <v>44718</v>
      </c>
      <c r="F7467">
        <v>22102</v>
      </c>
      <c r="G7467">
        <f>SUMIF(E:E,E7467,F:F)*VLOOKUP(A7467,Sheet1!$A$1:$E$49,3)</f>
        <v>21045.469712525712</v>
      </c>
      <c r="H7467">
        <f>SUMIF(E:E,E7467,F:F)*VLOOKUP(A7467,Sheet1!$A$1:$E$49,5)</f>
        <v>26096.214668115896</v>
      </c>
    </row>
    <row r="7468" spans="1:8" x14ac:dyDescent="0.25">
      <c r="A7468">
        <v>8</v>
      </c>
      <c r="B7468">
        <v>6</v>
      </c>
      <c r="C7468">
        <v>6</v>
      </c>
      <c r="D7468">
        <v>2022</v>
      </c>
      <c r="E7468" s="1">
        <f t="shared" si="116"/>
        <v>44718</v>
      </c>
      <c r="F7468">
        <v>22011</v>
      </c>
      <c r="G7468">
        <f>SUMIF(E:E,E7468,F:F)*VLOOKUP(A7468,Sheet1!$A$1:$E$49,3)</f>
        <v>20636.819815195122</v>
      </c>
      <c r="H7468">
        <f>SUMIF(E:E,E7468,F:F)*VLOOKUP(A7468,Sheet1!$A$1:$E$49,5)</f>
        <v>27185.292042616125</v>
      </c>
    </row>
    <row r="7469" spans="1:8" x14ac:dyDescent="0.25">
      <c r="A7469">
        <v>9</v>
      </c>
      <c r="B7469">
        <v>6</v>
      </c>
      <c r="C7469">
        <v>6</v>
      </c>
      <c r="D7469">
        <v>2022</v>
      </c>
      <c r="E7469" s="1">
        <f t="shared" si="116"/>
        <v>44718</v>
      </c>
      <c r="F7469">
        <v>22190</v>
      </c>
      <c r="G7469">
        <f>SUMIF(E:E,E7469,F:F)*VLOOKUP(A7469,Sheet1!$A$1:$E$49,3)</f>
        <v>20296.27823408628</v>
      </c>
      <c r="H7469">
        <f>SUMIF(E:E,E7469,F:F)*VLOOKUP(A7469,Sheet1!$A$1:$E$49,5)</f>
        <v>28266.793178493721</v>
      </c>
    </row>
    <row r="7470" spans="1:8" x14ac:dyDescent="0.25">
      <c r="A7470">
        <v>10</v>
      </c>
      <c r="B7470">
        <v>6</v>
      </c>
      <c r="C7470">
        <v>6</v>
      </c>
      <c r="D7470">
        <v>2022</v>
      </c>
      <c r="E7470" s="1">
        <f t="shared" si="116"/>
        <v>44718</v>
      </c>
      <c r="F7470">
        <v>22555</v>
      </c>
      <c r="G7470">
        <f>SUMIF(E:E,E7470,F:F)*VLOOKUP(A7470,Sheet1!$A$1:$E$49,3)</f>
        <v>20160.061601642756</v>
      </c>
      <c r="H7470">
        <f>SUMIF(E:E,E7470,F:F)*VLOOKUP(A7470,Sheet1!$A$1:$E$49,5)</f>
        <v>29332.594473353518</v>
      </c>
    </row>
    <row r="7471" spans="1:8" x14ac:dyDescent="0.25">
      <c r="A7471">
        <v>11</v>
      </c>
      <c r="B7471">
        <v>6</v>
      </c>
      <c r="C7471">
        <v>6</v>
      </c>
      <c r="D7471">
        <v>2022</v>
      </c>
      <c r="E7471" s="1">
        <f t="shared" si="116"/>
        <v>44718</v>
      </c>
      <c r="F7471">
        <v>24154</v>
      </c>
      <c r="G7471">
        <f>SUMIF(E:E,E7471,F:F)*VLOOKUP(A7471,Sheet1!$A$1:$E$49,3)</f>
        <v>21181.686344969236</v>
      </c>
      <c r="H7471">
        <f>SUMIF(E:E,E7471,F:F)*VLOOKUP(A7471,Sheet1!$A$1:$E$49,5)</f>
        <v>30374.30592561451</v>
      </c>
    </row>
    <row r="7472" spans="1:8" x14ac:dyDescent="0.25">
      <c r="A7472">
        <v>12</v>
      </c>
      <c r="B7472">
        <v>6</v>
      </c>
      <c r="C7472">
        <v>6</v>
      </c>
      <c r="D7472">
        <v>2022</v>
      </c>
      <c r="E7472" s="1">
        <f t="shared" si="116"/>
        <v>44718</v>
      </c>
      <c r="F7472">
        <v>25854</v>
      </c>
      <c r="G7472">
        <f>SUMIF(E:E,E7472,F:F)*VLOOKUP(A7472,Sheet1!$A$1:$E$49,3)</f>
        <v>24042.235626283411</v>
      </c>
      <c r="H7472">
        <f>SUMIF(E:E,E7472,F:F)*VLOOKUP(A7472,Sheet1!$A$1:$E$49,5)</f>
        <v>31383.376591962075</v>
      </c>
    </row>
    <row r="7473" spans="1:8" x14ac:dyDescent="0.25">
      <c r="A7473">
        <v>13</v>
      </c>
      <c r="B7473">
        <v>6</v>
      </c>
      <c r="C7473">
        <v>6</v>
      </c>
      <c r="D7473">
        <v>2022</v>
      </c>
      <c r="E7473" s="1">
        <f t="shared" si="116"/>
        <v>44718</v>
      </c>
      <c r="F7473">
        <v>28869</v>
      </c>
      <c r="G7473">
        <f>SUMIF(E:E,E7473,F:F)*VLOOKUP(A7473,Sheet1!$A$1:$E$49,3)</f>
        <v>25744.943531827379</v>
      </c>
      <c r="H7473">
        <f>SUMIF(E:E,E7473,F:F)*VLOOKUP(A7473,Sheet1!$A$1:$E$49,5)</f>
        <v>32351.208144029275</v>
      </c>
    </row>
    <row r="7474" spans="1:8" x14ac:dyDescent="0.25">
      <c r="A7474">
        <v>14</v>
      </c>
      <c r="B7474">
        <v>6</v>
      </c>
      <c r="C7474">
        <v>6</v>
      </c>
      <c r="D7474">
        <v>2022</v>
      </c>
      <c r="E7474" s="1">
        <f t="shared" si="116"/>
        <v>44718</v>
      </c>
      <c r="F7474">
        <v>30666</v>
      </c>
      <c r="G7474">
        <f>SUMIF(E:E,E7474,F:F)*VLOOKUP(A7474,Sheet1!$A$1:$E$49,3)</f>
        <v>28673.601129363426</v>
      </c>
      <c r="H7474">
        <f>SUMIF(E:E,E7474,F:F)*VLOOKUP(A7474,Sheet1!$A$1:$E$49,5)</f>
        <v>33269.274499401872</v>
      </c>
    </row>
    <row r="7475" spans="1:8" x14ac:dyDescent="0.25">
      <c r="A7475">
        <v>15</v>
      </c>
      <c r="B7475">
        <v>6</v>
      </c>
      <c r="C7475">
        <v>6</v>
      </c>
      <c r="D7475">
        <v>2022</v>
      </c>
      <c r="E7475" s="1">
        <f t="shared" si="116"/>
        <v>44718</v>
      </c>
      <c r="F7475">
        <v>32035</v>
      </c>
      <c r="G7475">
        <f>SUMIF(E:E,E7475,F:F)*VLOOKUP(A7475,Sheet1!$A$1:$E$49,3)</f>
        <v>31670.367043121169</v>
      </c>
      <c r="H7475">
        <f>SUMIF(E:E,E7475,F:F)*VLOOKUP(A7475,Sheet1!$A$1:$E$49,5)</f>
        <v>34129.245258376752</v>
      </c>
    </row>
    <row r="7476" spans="1:8" x14ac:dyDescent="0.25">
      <c r="A7476">
        <v>16</v>
      </c>
      <c r="B7476">
        <v>6</v>
      </c>
      <c r="C7476">
        <v>6</v>
      </c>
      <c r="D7476">
        <v>2022</v>
      </c>
      <c r="E7476" s="1">
        <f t="shared" si="116"/>
        <v>44718</v>
      </c>
      <c r="F7476">
        <v>32758</v>
      </c>
      <c r="G7476">
        <f>SUMIF(E:E,E7476,F:F)*VLOOKUP(A7476,Sheet1!$A$1:$E$49,3)</f>
        <v>33304.966632443437</v>
      </c>
      <c r="H7476">
        <f>SUMIF(E:E,E7476,F:F)*VLOOKUP(A7476,Sheet1!$A$1:$E$49,5)</f>
        <v>34923.110487539605</v>
      </c>
    </row>
    <row r="7477" spans="1:8" x14ac:dyDescent="0.25">
      <c r="A7477">
        <v>17</v>
      </c>
      <c r="B7477">
        <v>6</v>
      </c>
      <c r="C7477">
        <v>6</v>
      </c>
      <c r="D7477">
        <v>2022</v>
      </c>
      <c r="E7477" s="1">
        <f t="shared" si="116"/>
        <v>44718</v>
      </c>
      <c r="F7477">
        <v>33761</v>
      </c>
      <c r="G7477">
        <f>SUMIF(E:E,E7477,F:F)*VLOOKUP(A7477,Sheet1!$A$1:$E$49,3)</f>
        <v>33032.533367556396</v>
      </c>
      <c r="H7477">
        <f>SUMIF(E:E,E7477,F:F)*VLOOKUP(A7477,Sheet1!$A$1:$E$49,5)</f>
        <v>35643.304262468017</v>
      </c>
    </row>
    <row r="7478" spans="1:8" x14ac:dyDescent="0.25">
      <c r="A7478">
        <v>18</v>
      </c>
      <c r="B7478">
        <v>6</v>
      </c>
      <c r="C7478">
        <v>6</v>
      </c>
      <c r="D7478">
        <v>2022</v>
      </c>
      <c r="E7478" s="1">
        <f t="shared" si="116"/>
        <v>44718</v>
      </c>
      <c r="F7478">
        <v>34104</v>
      </c>
      <c r="G7478">
        <f>SUMIF(E:E,E7478,F:F)*VLOOKUP(A7478,Sheet1!$A$1:$E$49,3)</f>
        <v>31193.608829568777</v>
      </c>
      <c r="H7478">
        <f>SUMIF(E:E,E7478,F:F)*VLOOKUP(A7478,Sheet1!$A$1:$E$49,5)</f>
        <v>36282.824321182088</v>
      </c>
    </row>
    <row r="7479" spans="1:8" x14ac:dyDescent="0.25">
      <c r="A7479">
        <v>19</v>
      </c>
      <c r="B7479">
        <v>6</v>
      </c>
      <c r="C7479">
        <v>6</v>
      </c>
      <c r="D7479">
        <v>2022</v>
      </c>
      <c r="E7479" s="1">
        <f t="shared" si="116"/>
        <v>44718</v>
      </c>
      <c r="F7479">
        <v>34737</v>
      </c>
      <c r="G7479">
        <f>SUMIF(E:E,E7479,F:F)*VLOOKUP(A7479,Sheet1!$A$1:$E$49,3)</f>
        <v>30716.850616016385</v>
      </c>
      <c r="H7479">
        <f>SUMIF(E:E,E7479,F:F)*VLOOKUP(A7479,Sheet1!$A$1:$E$49,5)</f>
        <v>36835.345191673245</v>
      </c>
    </row>
    <row r="7480" spans="1:8" x14ac:dyDescent="0.25">
      <c r="A7480">
        <v>20</v>
      </c>
      <c r="B7480">
        <v>6</v>
      </c>
      <c r="C7480">
        <v>6</v>
      </c>
      <c r="D7480">
        <v>2022</v>
      </c>
      <c r="E7480" s="1">
        <f t="shared" si="116"/>
        <v>44718</v>
      </c>
      <c r="F7480">
        <v>35270</v>
      </c>
      <c r="G7480">
        <f>SUMIF(E:E,E7480,F:F)*VLOOKUP(A7480,Sheet1!$A$1:$E$49,3)</f>
        <v>31193.608829568777</v>
      </c>
      <c r="H7480">
        <f>SUMIF(E:E,E7480,F:F)*VLOOKUP(A7480,Sheet1!$A$1:$E$49,5)</f>
        <v>37295.322242866292</v>
      </c>
    </row>
    <row r="7481" spans="1:8" x14ac:dyDescent="0.25">
      <c r="A7481">
        <v>21</v>
      </c>
      <c r="B7481">
        <v>6</v>
      </c>
      <c r="C7481">
        <v>6</v>
      </c>
      <c r="D7481">
        <v>2022</v>
      </c>
      <c r="E7481" s="1">
        <f t="shared" si="116"/>
        <v>44718</v>
      </c>
      <c r="F7481">
        <v>35227</v>
      </c>
      <c r="G7481">
        <f>SUMIF(E:E,E7481,F:F)*VLOOKUP(A7481,Sheet1!$A$1:$E$49,3)</f>
        <v>31670.367043121169</v>
      </c>
      <c r="H7481">
        <f>SUMIF(E:E,E7481,F:F)*VLOOKUP(A7481,Sheet1!$A$1:$E$49,5)</f>
        <v>37658.08426808627</v>
      </c>
    </row>
    <row r="7482" spans="1:8" x14ac:dyDescent="0.25">
      <c r="A7482">
        <v>22</v>
      </c>
      <c r="B7482">
        <v>6</v>
      </c>
      <c r="C7482">
        <v>6</v>
      </c>
      <c r="D7482">
        <v>2022</v>
      </c>
      <c r="E7482" s="1">
        <f t="shared" si="116"/>
        <v>44718</v>
      </c>
      <c r="F7482">
        <v>35188</v>
      </c>
      <c r="G7482">
        <f>SUMIF(E:E,E7482,F:F)*VLOOKUP(A7482,Sheet1!$A$1:$E$49,3)</f>
        <v>32215.233572895257</v>
      </c>
      <c r="H7482">
        <f>SUMIF(E:E,E7482,F:F)*VLOOKUP(A7482,Sheet1!$A$1:$E$49,5)</f>
        <v>37919.912440294283</v>
      </c>
    </row>
    <row r="7483" spans="1:8" x14ac:dyDescent="0.25">
      <c r="A7483">
        <v>23</v>
      </c>
      <c r="B7483">
        <v>6</v>
      </c>
      <c r="C7483">
        <v>6</v>
      </c>
      <c r="D7483">
        <v>2022</v>
      </c>
      <c r="E7483" s="1">
        <f t="shared" si="116"/>
        <v>44718</v>
      </c>
      <c r="F7483">
        <v>35871</v>
      </c>
      <c r="G7483">
        <f>SUMIF(E:E,E7483,F:F)*VLOOKUP(A7483,Sheet1!$A$1:$E$49,3)</f>
        <v>32283.341889116957</v>
      </c>
      <c r="H7483">
        <f>SUMIF(E:E,E7483,F:F)*VLOOKUP(A7483,Sheet1!$A$1:$E$49,5)</f>
        <v>38078.103773275972</v>
      </c>
    </row>
    <row r="7484" spans="1:8" x14ac:dyDescent="0.25">
      <c r="A7484">
        <v>24</v>
      </c>
      <c r="B7484">
        <v>6</v>
      </c>
      <c r="C7484">
        <v>6</v>
      </c>
      <c r="D7484">
        <v>2022</v>
      </c>
      <c r="E7484" s="1">
        <f t="shared" si="116"/>
        <v>44718</v>
      </c>
      <c r="F7484">
        <v>36012</v>
      </c>
      <c r="G7484">
        <f>SUMIF(E:E,E7484,F:F)*VLOOKUP(A7484,Sheet1!$A$1:$E$49,3)</f>
        <v>32487.666837782297</v>
      </c>
      <c r="H7484">
        <f>SUMIF(E:E,E7484,F:F)*VLOOKUP(A7484,Sheet1!$A$1:$E$49,5)</f>
        <v>38131.017574497557</v>
      </c>
    </row>
    <row r="7485" spans="1:8" x14ac:dyDescent="0.25">
      <c r="A7485">
        <v>25</v>
      </c>
      <c r="B7485">
        <v>6</v>
      </c>
      <c r="C7485">
        <v>6</v>
      </c>
      <c r="D7485">
        <v>2022</v>
      </c>
      <c r="E7485" s="1">
        <f t="shared" si="116"/>
        <v>44718</v>
      </c>
      <c r="F7485">
        <v>35584</v>
      </c>
      <c r="G7485">
        <f>SUMIF(E:E,E7485,F:F)*VLOOKUP(A7485,Sheet1!$A$1:$E$49,3)</f>
        <v>32760.100102669352</v>
      </c>
      <c r="H7485">
        <f>SUMIF(E:E,E7485,F:F)*VLOOKUP(A7485,Sheet1!$A$1:$E$49,5)</f>
        <v>38078.103773275972</v>
      </c>
    </row>
    <row r="7486" spans="1:8" x14ac:dyDescent="0.25">
      <c r="A7486">
        <v>26</v>
      </c>
      <c r="B7486">
        <v>6</v>
      </c>
      <c r="C7486">
        <v>6</v>
      </c>
      <c r="D7486">
        <v>2022</v>
      </c>
      <c r="E7486" s="1">
        <f t="shared" si="116"/>
        <v>44718</v>
      </c>
      <c r="F7486">
        <v>35013</v>
      </c>
      <c r="G7486">
        <f>SUMIF(E:E,E7486,F:F)*VLOOKUP(A7486,Sheet1!$A$1:$E$49,3)</f>
        <v>32419.558521560604</v>
      </c>
      <c r="H7486">
        <f>SUMIF(E:E,E7486,F:F)*VLOOKUP(A7486,Sheet1!$A$1:$E$49,5)</f>
        <v>37919.912440294283</v>
      </c>
    </row>
    <row r="7487" spans="1:8" x14ac:dyDescent="0.25">
      <c r="A7487">
        <v>27</v>
      </c>
      <c r="B7487">
        <v>6</v>
      </c>
      <c r="C7487">
        <v>6</v>
      </c>
      <c r="D7487">
        <v>2022</v>
      </c>
      <c r="E7487" s="1">
        <f t="shared" si="116"/>
        <v>44718</v>
      </c>
      <c r="F7487">
        <v>34846</v>
      </c>
      <c r="G7487">
        <f>SUMIF(E:E,E7487,F:F)*VLOOKUP(A7487,Sheet1!$A$1:$E$49,3)</f>
        <v>31874.691991786516</v>
      </c>
      <c r="H7487">
        <f>SUMIF(E:E,E7487,F:F)*VLOOKUP(A7487,Sheet1!$A$1:$E$49,5)</f>
        <v>37658.08426808627</v>
      </c>
    </row>
    <row r="7488" spans="1:8" x14ac:dyDescent="0.25">
      <c r="A7488">
        <v>28</v>
      </c>
      <c r="B7488">
        <v>6</v>
      </c>
      <c r="C7488">
        <v>6</v>
      </c>
      <c r="D7488">
        <v>2022</v>
      </c>
      <c r="E7488" s="1">
        <f t="shared" si="116"/>
        <v>44718</v>
      </c>
      <c r="F7488">
        <v>34789</v>
      </c>
      <c r="G7488">
        <f>SUMIF(E:E,E7488,F:F)*VLOOKUP(A7488,Sheet1!$A$1:$E$49,3)</f>
        <v>31397.933778234124</v>
      </c>
      <c r="H7488">
        <f>SUMIF(E:E,E7488,F:F)*VLOOKUP(A7488,Sheet1!$A$1:$E$49,5)</f>
        <v>37295.322242866292</v>
      </c>
    </row>
    <row r="7489" spans="1:8" x14ac:dyDescent="0.25">
      <c r="A7489">
        <v>29</v>
      </c>
      <c r="B7489">
        <v>6</v>
      </c>
      <c r="C7489">
        <v>6</v>
      </c>
      <c r="D7489">
        <v>2022</v>
      </c>
      <c r="E7489" s="1">
        <f t="shared" si="116"/>
        <v>44718</v>
      </c>
      <c r="F7489">
        <v>35014</v>
      </c>
      <c r="G7489">
        <f>SUMIF(E:E,E7489,F:F)*VLOOKUP(A7489,Sheet1!$A$1:$E$49,3)</f>
        <v>31534.150410677521</v>
      </c>
      <c r="H7489">
        <f>SUMIF(E:E,E7489,F:F)*VLOOKUP(A7489,Sheet1!$A$1:$E$49,5)</f>
        <v>36835.345191673245</v>
      </c>
    </row>
    <row r="7490" spans="1:8" x14ac:dyDescent="0.25">
      <c r="A7490">
        <v>30</v>
      </c>
      <c r="B7490">
        <v>6</v>
      </c>
      <c r="C7490">
        <v>6</v>
      </c>
      <c r="D7490">
        <v>2022</v>
      </c>
      <c r="E7490" s="1">
        <f t="shared" si="116"/>
        <v>44718</v>
      </c>
      <c r="F7490">
        <v>35348</v>
      </c>
      <c r="G7490">
        <f>SUMIF(E:E,E7490,F:F)*VLOOKUP(A7490,Sheet1!$A$1:$E$49,3)</f>
        <v>32215.233572895257</v>
      </c>
      <c r="H7490">
        <f>SUMIF(E:E,E7490,F:F)*VLOOKUP(A7490,Sheet1!$A$1:$E$49,5)</f>
        <v>36282.824321182088</v>
      </c>
    </row>
    <row r="7491" spans="1:8" x14ac:dyDescent="0.25">
      <c r="A7491">
        <v>31</v>
      </c>
      <c r="B7491">
        <v>6</v>
      </c>
      <c r="C7491">
        <v>6</v>
      </c>
      <c r="D7491">
        <v>2022</v>
      </c>
      <c r="E7491" s="1">
        <f t="shared" ref="E7491:E7554" si="117">DATE(D7491,C7491,B7491)</f>
        <v>44718</v>
      </c>
      <c r="F7491">
        <v>35388</v>
      </c>
      <c r="G7491">
        <f>SUMIF(E:E,E7491,F:F)*VLOOKUP(A7491,Sheet1!$A$1:$E$49,3)</f>
        <v>32555.775154004001</v>
      </c>
      <c r="H7491">
        <f>SUMIF(E:E,E7491,F:F)*VLOOKUP(A7491,Sheet1!$A$1:$E$49,5)</f>
        <v>35643.304262468017</v>
      </c>
    </row>
    <row r="7492" spans="1:8" x14ac:dyDescent="0.25">
      <c r="A7492">
        <v>32</v>
      </c>
      <c r="B7492">
        <v>6</v>
      </c>
      <c r="C7492">
        <v>6</v>
      </c>
      <c r="D7492">
        <v>2022</v>
      </c>
      <c r="E7492" s="1">
        <f t="shared" si="117"/>
        <v>44718</v>
      </c>
      <c r="F7492">
        <v>35622</v>
      </c>
      <c r="G7492">
        <f>SUMIF(E:E,E7492,F:F)*VLOOKUP(A7492,Sheet1!$A$1:$E$49,3)</f>
        <v>35348.216119096396</v>
      </c>
      <c r="H7492">
        <f>SUMIF(E:E,E7492,F:F)*VLOOKUP(A7492,Sheet1!$A$1:$E$49,5)</f>
        <v>34923.110487539605</v>
      </c>
    </row>
    <row r="7493" spans="1:8" x14ac:dyDescent="0.25">
      <c r="A7493">
        <v>33</v>
      </c>
      <c r="B7493">
        <v>6</v>
      </c>
      <c r="C7493">
        <v>6</v>
      </c>
      <c r="D7493">
        <v>2022</v>
      </c>
      <c r="E7493" s="1">
        <f t="shared" si="117"/>
        <v>44718</v>
      </c>
      <c r="F7493">
        <v>35955</v>
      </c>
      <c r="G7493">
        <f>SUMIF(E:E,E7493,F:F)*VLOOKUP(A7493,Sheet1!$A$1:$E$49,3)</f>
        <v>37050.924024640626</v>
      </c>
      <c r="H7493">
        <f>SUMIF(E:E,E7493,F:F)*VLOOKUP(A7493,Sheet1!$A$1:$E$49,5)</f>
        <v>34129.245258376752</v>
      </c>
    </row>
    <row r="7494" spans="1:8" x14ac:dyDescent="0.25">
      <c r="A7494">
        <v>34</v>
      </c>
      <c r="B7494">
        <v>6</v>
      </c>
      <c r="C7494">
        <v>6</v>
      </c>
      <c r="D7494">
        <v>2022</v>
      </c>
      <c r="E7494" s="1">
        <f t="shared" si="117"/>
        <v>44718</v>
      </c>
      <c r="F7494">
        <v>35899</v>
      </c>
      <c r="G7494">
        <f>SUMIF(E:E,E7494,F:F)*VLOOKUP(A7494,Sheet1!$A$1:$E$49,3)</f>
        <v>38617.415297741194</v>
      </c>
      <c r="H7494">
        <f>SUMIF(E:E,E7494,F:F)*VLOOKUP(A7494,Sheet1!$A$1:$E$49,5)</f>
        <v>33269.274499401872</v>
      </c>
    </row>
    <row r="7495" spans="1:8" x14ac:dyDescent="0.25">
      <c r="A7495">
        <v>35</v>
      </c>
      <c r="B7495">
        <v>6</v>
      </c>
      <c r="C7495">
        <v>6</v>
      </c>
      <c r="D7495">
        <v>2022</v>
      </c>
      <c r="E7495" s="1">
        <f t="shared" si="117"/>
        <v>44718</v>
      </c>
      <c r="F7495">
        <v>35335</v>
      </c>
      <c r="G7495">
        <f>SUMIF(E:E,E7495,F:F)*VLOOKUP(A7495,Sheet1!$A$1:$E$49,3)</f>
        <v>39775.256673511321</v>
      </c>
      <c r="H7495">
        <f>SUMIF(E:E,E7495,F:F)*VLOOKUP(A7495,Sheet1!$A$1:$E$49,5)</f>
        <v>32351.208144029275</v>
      </c>
    </row>
    <row r="7496" spans="1:8" x14ac:dyDescent="0.25">
      <c r="A7496">
        <v>36</v>
      </c>
      <c r="B7496">
        <v>6</v>
      </c>
      <c r="C7496">
        <v>6</v>
      </c>
      <c r="D7496">
        <v>2022</v>
      </c>
      <c r="E7496" s="1">
        <f t="shared" si="117"/>
        <v>44718</v>
      </c>
      <c r="F7496">
        <v>34852</v>
      </c>
      <c r="G7496">
        <f>SUMIF(E:E,E7496,F:F)*VLOOKUP(A7496,Sheet1!$A$1:$E$49,3)</f>
        <v>40047.689938398362</v>
      </c>
      <c r="H7496">
        <f>SUMIF(E:E,E7496,F:F)*VLOOKUP(A7496,Sheet1!$A$1:$E$49,5)</f>
        <v>31383.376591962075</v>
      </c>
    </row>
    <row r="7497" spans="1:8" x14ac:dyDescent="0.25">
      <c r="A7497">
        <v>37</v>
      </c>
      <c r="B7497">
        <v>6</v>
      </c>
      <c r="C7497">
        <v>6</v>
      </c>
      <c r="D7497">
        <v>2022</v>
      </c>
      <c r="E7497" s="1">
        <f t="shared" si="117"/>
        <v>44718</v>
      </c>
      <c r="F7497">
        <v>34131</v>
      </c>
      <c r="G7497">
        <f>SUMIF(E:E,E7497,F:F)*VLOOKUP(A7497,Sheet1!$A$1:$E$49,3)</f>
        <v>40115.798254620058</v>
      </c>
      <c r="H7497">
        <f>SUMIF(E:E,E7497,F:F)*VLOOKUP(A7497,Sheet1!$A$1:$E$49,5)</f>
        <v>30374.30592561451</v>
      </c>
    </row>
    <row r="7498" spans="1:8" x14ac:dyDescent="0.25">
      <c r="A7498">
        <v>38</v>
      </c>
      <c r="B7498">
        <v>6</v>
      </c>
      <c r="C7498">
        <v>6</v>
      </c>
      <c r="D7498">
        <v>2022</v>
      </c>
      <c r="E7498" s="1">
        <f t="shared" si="117"/>
        <v>44718</v>
      </c>
      <c r="F7498">
        <v>33473</v>
      </c>
      <c r="G7498">
        <f>SUMIF(E:E,E7498,F:F)*VLOOKUP(A7498,Sheet1!$A$1:$E$49,3)</f>
        <v>39843.364989733018</v>
      </c>
      <c r="H7498">
        <f>SUMIF(E:E,E7498,F:F)*VLOOKUP(A7498,Sheet1!$A$1:$E$49,5)</f>
        <v>29332.594473353518</v>
      </c>
    </row>
    <row r="7499" spans="1:8" x14ac:dyDescent="0.25">
      <c r="A7499">
        <v>39</v>
      </c>
      <c r="B7499">
        <v>6</v>
      </c>
      <c r="C7499">
        <v>6</v>
      </c>
      <c r="D7499">
        <v>2022</v>
      </c>
      <c r="E7499" s="1">
        <f t="shared" si="117"/>
        <v>44718</v>
      </c>
      <c r="F7499">
        <v>32677</v>
      </c>
      <c r="G7499">
        <f>SUMIF(E:E,E7499,F:F)*VLOOKUP(A7499,Sheet1!$A$1:$E$49,3)</f>
        <v>39843.364989733018</v>
      </c>
      <c r="H7499">
        <f>SUMIF(E:E,E7499,F:F)*VLOOKUP(A7499,Sheet1!$A$1:$E$49,5)</f>
        <v>28266.793178493721</v>
      </c>
    </row>
    <row r="7500" spans="1:8" x14ac:dyDescent="0.25">
      <c r="A7500">
        <v>40</v>
      </c>
      <c r="B7500">
        <v>6</v>
      </c>
      <c r="C7500">
        <v>6</v>
      </c>
      <c r="D7500">
        <v>2022</v>
      </c>
      <c r="E7500" s="1">
        <f t="shared" si="117"/>
        <v>44718</v>
      </c>
      <c r="F7500">
        <v>32103</v>
      </c>
      <c r="G7500">
        <f>SUMIF(E:E,E7500,F:F)*VLOOKUP(A7500,Sheet1!$A$1:$E$49,3)</f>
        <v>38889.848562628235</v>
      </c>
      <c r="H7500">
        <f>SUMIF(E:E,E7500,F:F)*VLOOKUP(A7500,Sheet1!$A$1:$E$49,5)</f>
        <v>27185.292042616125</v>
      </c>
    </row>
    <row r="7501" spans="1:8" x14ac:dyDescent="0.25">
      <c r="A7501">
        <v>41</v>
      </c>
      <c r="B7501">
        <v>6</v>
      </c>
      <c r="C7501">
        <v>6</v>
      </c>
      <c r="D7501">
        <v>2022</v>
      </c>
      <c r="E7501" s="1">
        <f t="shared" si="117"/>
        <v>44718</v>
      </c>
      <c r="F7501">
        <v>31359</v>
      </c>
      <c r="G7501">
        <f>SUMIF(E:E,E7501,F:F)*VLOOKUP(A7501,Sheet1!$A$1:$E$49,3)</f>
        <v>37255.24897330597</v>
      </c>
      <c r="H7501">
        <f>SUMIF(E:E,E7501,F:F)*VLOOKUP(A7501,Sheet1!$A$1:$E$49,5)</f>
        <v>26096.214668115896</v>
      </c>
    </row>
    <row r="7502" spans="1:8" x14ac:dyDescent="0.25">
      <c r="A7502">
        <v>42</v>
      </c>
      <c r="B7502">
        <v>6</v>
      </c>
      <c r="C7502">
        <v>6</v>
      </c>
      <c r="D7502">
        <v>2022</v>
      </c>
      <c r="E7502" s="1">
        <f t="shared" si="117"/>
        <v>44718</v>
      </c>
      <c r="F7502">
        <v>30625</v>
      </c>
      <c r="G7502">
        <f>SUMIF(E:E,E7502,F:F)*VLOOKUP(A7502,Sheet1!$A$1:$E$49,3)</f>
        <v>35824.974332648788</v>
      </c>
      <c r="H7502">
        <f>SUMIF(E:E,E7502,F:F)*VLOOKUP(A7502,Sheet1!$A$1:$E$49,5)</f>
        <v>25007.322637668858</v>
      </c>
    </row>
    <row r="7503" spans="1:8" x14ac:dyDescent="0.25">
      <c r="A7503">
        <v>43</v>
      </c>
      <c r="B7503">
        <v>6</v>
      </c>
      <c r="C7503">
        <v>6</v>
      </c>
      <c r="D7503">
        <v>2022</v>
      </c>
      <c r="E7503" s="1">
        <f t="shared" si="117"/>
        <v>44718</v>
      </c>
      <c r="F7503">
        <v>30698</v>
      </c>
      <c r="G7503">
        <f>SUMIF(E:E,E7503,F:F)*VLOOKUP(A7503,Sheet1!$A$1:$E$49,3)</f>
        <v>34871.457905544004</v>
      </c>
      <c r="H7503">
        <f>SUMIF(E:E,E7503,F:F)*VLOOKUP(A7503,Sheet1!$A$1:$E$49,5)</f>
        <v>23925.9311483159</v>
      </c>
    </row>
    <row r="7504" spans="1:8" x14ac:dyDescent="0.25">
      <c r="A7504">
        <v>44</v>
      </c>
      <c r="B7504">
        <v>6</v>
      </c>
      <c r="C7504">
        <v>6</v>
      </c>
      <c r="D7504">
        <v>2022</v>
      </c>
      <c r="E7504" s="1">
        <f t="shared" si="117"/>
        <v>44718</v>
      </c>
      <c r="F7504">
        <v>29397</v>
      </c>
      <c r="G7504">
        <f>SUMIF(E:E,E7504,F:F)*VLOOKUP(A7504,Sheet1!$A$1:$E$49,3)</f>
        <v>32147.12525667356</v>
      </c>
      <c r="H7504">
        <f>SUMIF(E:E,E7504,F:F)*VLOOKUP(A7504,Sheet1!$A$1:$E$49,5)</f>
        <v>22858.836976448143</v>
      </c>
    </row>
    <row r="7505" spans="1:8" x14ac:dyDescent="0.25">
      <c r="A7505">
        <v>45</v>
      </c>
      <c r="B7505">
        <v>6</v>
      </c>
      <c r="C7505">
        <v>6</v>
      </c>
      <c r="D7505">
        <v>2022</v>
      </c>
      <c r="E7505" s="1">
        <f t="shared" si="117"/>
        <v>44718</v>
      </c>
      <c r="F7505">
        <v>28256</v>
      </c>
      <c r="G7505">
        <f>SUMIF(E:E,E7505,F:F)*VLOOKUP(A7505,Sheet1!$A$1:$E$49,3)</f>
        <v>29014.142710472166</v>
      </c>
      <c r="H7505">
        <f>SUMIF(E:E,E7505,F:F)*VLOOKUP(A7505,Sheet1!$A$1:$E$49,5)</f>
        <v>21812.259498611569</v>
      </c>
    </row>
    <row r="7506" spans="1:8" x14ac:dyDescent="0.25">
      <c r="A7506">
        <v>46</v>
      </c>
      <c r="B7506">
        <v>6</v>
      </c>
      <c r="C7506">
        <v>6</v>
      </c>
      <c r="D7506">
        <v>2022</v>
      </c>
      <c r="E7506" s="1">
        <f t="shared" si="117"/>
        <v>44718</v>
      </c>
      <c r="F7506">
        <v>26871</v>
      </c>
      <c r="G7506">
        <f>SUMIF(E:E,E7506,F:F)*VLOOKUP(A7506,Sheet1!$A$1:$E$49,3)</f>
        <v>25744.943531827379</v>
      </c>
      <c r="H7506">
        <f>SUMIF(E:E,E7506,F:F)*VLOOKUP(A7506,Sheet1!$A$1:$E$49,5)</f>
        <v>20791.795142910963</v>
      </c>
    </row>
    <row r="7507" spans="1:8" x14ac:dyDescent="0.25">
      <c r="A7507">
        <v>47</v>
      </c>
      <c r="B7507">
        <v>6</v>
      </c>
      <c r="C7507">
        <v>6</v>
      </c>
      <c r="D7507">
        <v>2022</v>
      </c>
      <c r="E7507" s="1">
        <f t="shared" si="117"/>
        <v>44718</v>
      </c>
      <c r="F7507">
        <v>25976</v>
      </c>
      <c r="G7507">
        <f>SUMIF(E:E,E7507,F:F)*VLOOKUP(A7507,Sheet1!$A$1:$E$49,3)</f>
        <v>24655.210472279319</v>
      </c>
      <c r="H7507">
        <f>SUMIF(E:E,E7507,F:F)*VLOOKUP(A7507,Sheet1!$A$1:$E$49,5)</f>
        <v>19802.3853073551</v>
      </c>
    </row>
    <row r="7508" spans="1:8" x14ac:dyDescent="0.25">
      <c r="A7508">
        <v>48</v>
      </c>
      <c r="B7508">
        <v>6</v>
      </c>
      <c r="C7508">
        <v>6</v>
      </c>
      <c r="D7508">
        <v>2022</v>
      </c>
      <c r="E7508" s="1">
        <f t="shared" si="117"/>
        <v>44718</v>
      </c>
      <c r="F7508">
        <v>25568</v>
      </c>
      <c r="G7508">
        <f>SUMIF(E:E,E7508,F:F)*VLOOKUP(A7508,Sheet1!$A$1:$E$49,3)</f>
        <v>24450.885523614004</v>
      </c>
      <c r="H7508">
        <f>SUMIF(E:E,E7508,F:F)*VLOOKUP(A7508,Sheet1!$A$1:$E$49,5)</f>
        <v>18848.297464183197</v>
      </c>
    </row>
    <row r="7509" spans="1:8" x14ac:dyDescent="0.25">
      <c r="A7509">
        <v>1</v>
      </c>
      <c r="B7509">
        <v>7</v>
      </c>
      <c r="C7509">
        <v>6</v>
      </c>
      <c r="D7509">
        <v>2022</v>
      </c>
      <c r="E7509" s="1">
        <f t="shared" si="117"/>
        <v>44719</v>
      </c>
      <c r="F7509">
        <v>25761</v>
      </c>
      <c r="G7509">
        <f>SUMIF(E:E,E7509,F:F)*VLOOKUP(A7509,Sheet1!$A$1:$E$49,3)</f>
        <v>25356.192785140978</v>
      </c>
      <c r="H7509">
        <f>SUMIF(E:E,E7509,F:F)*VLOOKUP(A7509,Sheet1!$A$1:$E$49,5)</f>
        <v>20535.579334090449</v>
      </c>
    </row>
    <row r="7510" spans="1:8" x14ac:dyDescent="0.25">
      <c r="A7510">
        <v>2</v>
      </c>
      <c r="B7510">
        <v>7</v>
      </c>
      <c r="C7510">
        <v>6</v>
      </c>
      <c r="D7510">
        <v>2022</v>
      </c>
      <c r="E7510" s="1">
        <f t="shared" si="117"/>
        <v>44719</v>
      </c>
      <c r="F7510">
        <v>25785</v>
      </c>
      <c r="G7510">
        <f>SUMIF(E:E,E7510,F:F)*VLOOKUP(A7510,Sheet1!$A$1:$E$49,3)</f>
        <v>25003.042467799194</v>
      </c>
      <c r="H7510">
        <f>SUMIF(E:E,E7510,F:F)*VLOOKUP(A7510,Sheet1!$A$1:$E$49,5)</f>
        <v>21561.622603960583</v>
      </c>
    </row>
    <row r="7511" spans="1:8" x14ac:dyDescent="0.25">
      <c r="A7511">
        <v>3</v>
      </c>
      <c r="B7511">
        <v>7</v>
      </c>
      <c r="C7511">
        <v>6</v>
      </c>
      <c r="D7511">
        <v>2022</v>
      </c>
      <c r="E7511" s="1">
        <f t="shared" si="117"/>
        <v>44719</v>
      </c>
      <c r="F7511">
        <v>24888</v>
      </c>
      <c r="G7511">
        <f>SUMIF(E:E,E7511,F:F)*VLOOKUP(A7511,Sheet1!$A$1:$E$49,3)</f>
        <v>24367.371896583962</v>
      </c>
      <c r="H7511">
        <f>SUMIF(E:E,E7511,F:F)*VLOOKUP(A7511,Sheet1!$A$1:$E$49,5)</f>
        <v>22619.870204380604</v>
      </c>
    </row>
    <row r="7512" spans="1:8" x14ac:dyDescent="0.25">
      <c r="A7512">
        <v>4</v>
      </c>
      <c r="B7512">
        <v>7</v>
      </c>
      <c r="C7512">
        <v>6</v>
      </c>
      <c r="D7512">
        <v>2022</v>
      </c>
      <c r="E7512" s="1">
        <f t="shared" si="117"/>
        <v>44719</v>
      </c>
      <c r="F7512">
        <v>24406</v>
      </c>
      <c r="G7512">
        <f>SUMIF(E:E,E7512,F:F)*VLOOKUP(A7512,Sheet1!$A$1:$E$49,3)</f>
        <v>23943.591515773813</v>
      </c>
      <c r="H7512">
        <f>SUMIF(E:E,E7512,F:F)*VLOOKUP(A7512,Sheet1!$A$1:$E$49,5)</f>
        <v>23705.197779407768</v>
      </c>
    </row>
    <row r="7513" spans="1:8" x14ac:dyDescent="0.25">
      <c r="A7513">
        <v>5</v>
      </c>
      <c r="B7513">
        <v>7</v>
      </c>
      <c r="C7513">
        <v>6</v>
      </c>
      <c r="D7513">
        <v>2022</v>
      </c>
      <c r="E7513" s="1">
        <f t="shared" si="117"/>
        <v>44719</v>
      </c>
      <c r="F7513">
        <v>24026</v>
      </c>
      <c r="G7513">
        <f>SUMIF(E:E,E7513,F:F)*VLOOKUP(A7513,Sheet1!$A$1:$E$49,3)</f>
        <v>23449.181071495295</v>
      </c>
      <c r="H7513">
        <f>SUMIF(E:E,E7513,F:F)*VLOOKUP(A7513,Sheet1!$A$1:$E$49,5)</f>
        <v>24811.801690159708</v>
      </c>
    </row>
    <row r="7514" spans="1:8" x14ac:dyDescent="0.25">
      <c r="A7514">
        <v>6</v>
      </c>
      <c r="B7514">
        <v>7</v>
      </c>
      <c r="C7514">
        <v>6</v>
      </c>
      <c r="D7514">
        <v>2022</v>
      </c>
      <c r="E7514" s="1">
        <f t="shared" si="117"/>
        <v>44719</v>
      </c>
      <c r="F7514">
        <v>24061</v>
      </c>
      <c r="G7514">
        <f>SUMIF(E:E,E7514,F:F)*VLOOKUP(A7514,Sheet1!$A$1:$E$49,3)</f>
        <v>22672.250373343333</v>
      </c>
      <c r="H7514">
        <f>SUMIF(E:E,E7514,F:F)*VLOOKUP(A7514,Sheet1!$A$1:$E$49,5)</f>
        <v>25933.232284309881</v>
      </c>
    </row>
    <row r="7515" spans="1:8" x14ac:dyDescent="0.25">
      <c r="A7515">
        <v>7</v>
      </c>
      <c r="B7515">
        <v>7</v>
      </c>
      <c r="C7515">
        <v>6</v>
      </c>
      <c r="D7515">
        <v>2022</v>
      </c>
      <c r="E7515" s="1">
        <f t="shared" si="117"/>
        <v>44719</v>
      </c>
      <c r="F7515">
        <v>24612</v>
      </c>
      <c r="G7515">
        <f>SUMIF(E:E,E7515,F:F)*VLOOKUP(A7515,Sheet1!$A$1:$E$49,3)</f>
        <v>21824.689611723028</v>
      </c>
      <c r="H7515">
        <f>SUMIF(E:E,E7515,F:F)*VLOOKUP(A7515,Sheet1!$A$1:$E$49,5)</f>
        <v>27062.441131145042</v>
      </c>
    </row>
    <row r="7516" spans="1:8" x14ac:dyDescent="0.25">
      <c r="A7516">
        <v>8</v>
      </c>
      <c r="B7516">
        <v>7</v>
      </c>
      <c r="C7516">
        <v>6</v>
      </c>
      <c r="D7516">
        <v>2022</v>
      </c>
      <c r="E7516" s="1">
        <f t="shared" si="117"/>
        <v>44719</v>
      </c>
      <c r="F7516">
        <v>24502</v>
      </c>
      <c r="G7516">
        <f>SUMIF(E:E,E7516,F:F)*VLOOKUP(A7516,Sheet1!$A$1:$E$49,3)</f>
        <v>21400.909230912879</v>
      </c>
      <c r="H7516">
        <f>SUMIF(E:E,E7516,F:F)*VLOOKUP(A7516,Sheet1!$A$1:$E$49,5)</f>
        <v>28191.842184497211</v>
      </c>
    </row>
    <row r="7517" spans="1:8" x14ac:dyDescent="0.25">
      <c r="A7517">
        <v>9</v>
      </c>
      <c r="B7517">
        <v>7</v>
      </c>
      <c r="C7517">
        <v>6</v>
      </c>
      <c r="D7517">
        <v>2022</v>
      </c>
      <c r="E7517" s="1">
        <f t="shared" si="117"/>
        <v>44719</v>
      </c>
      <c r="F7517">
        <v>24631</v>
      </c>
      <c r="G7517">
        <f>SUMIF(E:E,E7517,F:F)*VLOOKUP(A7517,Sheet1!$A$1:$E$49,3)</f>
        <v>21047.758913571066</v>
      </c>
      <c r="H7517">
        <f>SUMIF(E:E,E7517,F:F)*VLOOKUP(A7517,Sheet1!$A$1:$E$49,5)</f>
        <v>29313.386484893901</v>
      </c>
    </row>
    <row r="7518" spans="1:8" x14ac:dyDescent="0.25">
      <c r="A7518">
        <v>10</v>
      </c>
      <c r="B7518">
        <v>7</v>
      </c>
      <c r="C7518">
        <v>6</v>
      </c>
      <c r="D7518">
        <v>2022</v>
      </c>
      <c r="E7518" s="1">
        <f t="shared" si="117"/>
        <v>44719</v>
      </c>
      <c r="F7518">
        <v>25802</v>
      </c>
      <c r="G7518">
        <f>SUMIF(E:E,E7518,F:F)*VLOOKUP(A7518,Sheet1!$A$1:$E$49,3)</f>
        <v>20906.498786634354</v>
      </c>
      <c r="H7518">
        <f>SUMIF(E:E,E7518,F:F)*VLOOKUP(A7518,Sheet1!$A$1:$E$49,5)</f>
        <v>30418.649649167372</v>
      </c>
    </row>
    <row r="7519" spans="1:8" x14ac:dyDescent="0.25">
      <c r="A7519">
        <v>11</v>
      </c>
      <c r="B7519">
        <v>7</v>
      </c>
      <c r="C7519">
        <v>6</v>
      </c>
      <c r="D7519">
        <v>2022</v>
      </c>
      <c r="E7519" s="1">
        <f t="shared" si="117"/>
        <v>44719</v>
      </c>
      <c r="F7519">
        <v>28082</v>
      </c>
      <c r="G7519">
        <f>SUMIF(E:E,E7519,F:F)*VLOOKUP(A7519,Sheet1!$A$1:$E$49,3)</f>
        <v>21965.949738659736</v>
      </c>
      <c r="H7519">
        <f>SUMIF(E:E,E7519,F:F)*VLOOKUP(A7519,Sheet1!$A$1:$E$49,5)</f>
        <v>31498.931031390075</v>
      </c>
    </row>
    <row r="7520" spans="1:8" x14ac:dyDescent="0.25">
      <c r="A7520">
        <v>12</v>
      </c>
      <c r="B7520">
        <v>7</v>
      </c>
      <c r="C7520">
        <v>6</v>
      </c>
      <c r="D7520">
        <v>2022</v>
      </c>
      <c r="E7520" s="1">
        <f t="shared" si="117"/>
        <v>44719</v>
      </c>
      <c r="F7520">
        <v>30080</v>
      </c>
      <c r="G7520">
        <f>SUMIF(E:E,E7520,F:F)*VLOOKUP(A7520,Sheet1!$A$1:$E$49,3)</f>
        <v>24932.412404330829</v>
      </c>
      <c r="H7520">
        <f>SUMIF(E:E,E7520,F:F)*VLOOKUP(A7520,Sheet1!$A$1:$E$49,5)</f>
        <v>32545.363084946133</v>
      </c>
    </row>
    <row r="7521" spans="1:8" x14ac:dyDescent="0.25">
      <c r="A7521">
        <v>13</v>
      </c>
      <c r="B7521">
        <v>7</v>
      </c>
      <c r="C7521">
        <v>6</v>
      </c>
      <c r="D7521">
        <v>2022</v>
      </c>
      <c r="E7521" s="1">
        <f t="shared" si="117"/>
        <v>44719</v>
      </c>
      <c r="F7521">
        <v>31536</v>
      </c>
      <c r="G7521">
        <f>SUMIF(E:E,E7521,F:F)*VLOOKUP(A7521,Sheet1!$A$1:$E$49,3)</f>
        <v>26698.163991039619</v>
      </c>
      <c r="H7521">
        <f>SUMIF(E:E,E7521,F:F)*VLOOKUP(A7521,Sheet1!$A$1:$E$49,5)</f>
        <v>33549.029123710148</v>
      </c>
    </row>
    <row r="7522" spans="1:8" x14ac:dyDescent="0.25">
      <c r="A7522">
        <v>14</v>
      </c>
      <c r="B7522">
        <v>7</v>
      </c>
      <c r="C7522">
        <v>6</v>
      </c>
      <c r="D7522">
        <v>2022</v>
      </c>
      <c r="E7522" s="1">
        <f t="shared" si="117"/>
        <v>44719</v>
      </c>
      <c r="F7522">
        <v>33147</v>
      </c>
      <c r="G7522">
        <f>SUMIF(E:E,E7522,F:F)*VLOOKUP(A7522,Sheet1!$A$1:$E$49,3)</f>
        <v>29735.256720179179</v>
      </c>
      <c r="H7522">
        <f>SUMIF(E:E,E7522,F:F)*VLOOKUP(A7522,Sheet1!$A$1:$E$49,5)</f>
        <v>34501.087382454905</v>
      </c>
    </row>
    <row r="7523" spans="1:8" x14ac:dyDescent="0.25">
      <c r="A7523">
        <v>15</v>
      </c>
      <c r="B7523">
        <v>7</v>
      </c>
      <c r="C7523">
        <v>6</v>
      </c>
      <c r="D7523">
        <v>2022</v>
      </c>
      <c r="E7523" s="1">
        <f t="shared" si="117"/>
        <v>44719</v>
      </c>
      <c r="F7523">
        <v>33763</v>
      </c>
      <c r="G7523">
        <f>SUMIF(E:E,E7523,F:F)*VLOOKUP(A7523,Sheet1!$A$1:$E$49,3)</f>
        <v>32842.979512787031</v>
      </c>
      <c r="H7523">
        <f>SUMIF(E:E,E7523,F:F)*VLOOKUP(A7523,Sheet1!$A$1:$E$49,5)</f>
        <v>35392.899023922531</v>
      </c>
    </row>
    <row r="7524" spans="1:8" x14ac:dyDescent="0.25">
      <c r="A7524">
        <v>16</v>
      </c>
      <c r="B7524">
        <v>7</v>
      </c>
      <c r="C7524">
        <v>6</v>
      </c>
      <c r="D7524">
        <v>2022</v>
      </c>
      <c r="E7524" s="1">
        <f t="shared" si="117"/>
        <v>44719</v>
      </c>
      <c r="F7524">
        <v>34497</v>
      </c>
      <c r="G7524">
        <f>SUMIF(E:E,E7524,F:F)*VLOOKUP(A7524,Sheet1!$A$1:$E$49,3)</f>
        <v>34538.101036027532</v>
      </c>
      <c r="H7524">
        <f>SUMIF(E:E,E7524,F:F)*VLOOKUP(A7524,Sheet1!$A$1:$E$49,5)</f>
        <v>36216.157542581619</v>
      </c>
    </row>
    <row r="7525" spans="1:8" x14ac:dyDescent="0.25">
      <c r="A7525">
        <v>17</v>
      </c>
      <c r="B7525">
        <v>7</v>
      </c>
      <c r="C7525">
        <v>6</v>
      </c>
      <c r="D7525">
        <v>2022</v>
      </c>
      <c r="E7525" s="1">
        <f t="shared" si="117"/>
        <v>44719</v>
      </c>
      <c r="F7525">
        <v>35458</v>
      </c>
      <c r="G7525">
        <f>SUMIF(E:E,E7525,F:F)*VLOOKUP(A7525,Sheet1!$A$1:$E$49,3)</f>
        <v>34255.580782154109</v>
      </c>
      <c r="H7525">
        <f>SUMIF(E:E,E7525,F:F)*VLOOKUP(A7525,Sheet1!$A$1:$E$49,5)</f>
        <v>36963.016881565753</v>
      </c>
    </row>
    <row r="7526" spans="1:8" x14ac:dyDescent="0.25">
      <c r="A7526">
        <v>18</v>
      </c>
      <c r="B7526">
        <v>7</v>
      </c>
      <c r="C7526">
        <v>6</v>
      </c>
      <c r="D7526">
        <v>2022</v>
      </c>
      <c r="E7526" s="1">
        <f t="shared" si="117"/>
        <v>44719</v>
      </c>
      <c r="F7526">
        <v>35489</v>
      </c>
      <c r="G7526">
        <f>SUMIF(E:E,E7526,F:F)*VLOOKUP(A7526,Sheet1!$A$1:$E$49,3)</f>
        <v>32348.569068508481</v>
      </c>
      <c r="H7526">
        <f>SUMIF(E:E,E7526,F:F)*VLOOKUP(A7526,Sheet1!$A$1:$E$49,5)</f>
        <v>37626.215516357857</v>
      </c>
    </row>
    <row r="7527" spans="1:8" x14ac:dyDescent="0.25">
      <c r="A7527">
        <v>19</v>
      </c>
      <c r="B7527">
        <v>7</v>
      </c>
      <c r="C7527">
        <v>6</v>
      </c>
      <c r="D7527">
        <v>2022</v>
      </c>
      <c r="E7527" s="1">
        <f t="shared" si="117"/>
        <v>44719</v>
      </c>
      <c r="F7527">
        <v>36199</v>
      </c>
      <c r="G7527">
        <f>SUMIF(E:E,E7527,F:F)*VLOOKUP(A7527,Sheet1!$A$1:$E$49,3)</f>
        <v>31854.158624229938</v>
      </c>
      <c r="H7527">
        <f>SUMIF(E:E,E7527,F:F)*VLOOKUP(A7527,Sheet1!$A$1:$E$49,5)</f>
        <v>38199.193770926897</v>
      </c>
    </row>
    <row r="7528" spans="1:8" x14ac:dyDescent="0.25">
      <c r="A7528">
        <v>20</v>
      </c>
      <c r="B7528">
        <v>7</v>
      </c>
      <c r="C7528">
        <v>6</v>
      </c>
      <c r="D7528">
        <v>2022</v>
      </c>
      <c r="E7528" s="1">
        <f t="shared" si="117"/>
        <v>44719</v>
      </c>
      <c r="F7528">
        <v>36201</v>
      </c>
      <c r="G7528">
        <f>SUMIF(E:E,E7528,F:F)*VLOOKUP(A7528,Sheet1!$A$1:$E$49,3)</f>
        <v>32348.569068508481</v>
      </c>
      <c r="H7528">
        <f>SUMIF(E:E,E7528,F:F)*VLOOKUP(A7528,Sheet1!$A$1:$E$49,5)</f>
        <v>38676.201721233134</v>
      </c>
    </row>
    <row r="7529" spans="1:8" x14ac:dyDescent="0.25">
      <c r="A7529">
        <v>21</v>
      </c>
      <c r="B7529">
        <v>7</v>
      </c>
      <c r="C7529">
        <v>6</v>
      </c>
      <c r="D7529">
        <v>2022</v>
      </c>
      <c r="E7529" s="1">
        <f t="shared" si="117"/>
        <v>44719</v>
      </c>
      <c r="F7529">
        <v>36264</v>
      </c>
      <c r="G7529">
        <f>SUMIF(E:E,E7529,F:F)*VLOOKUP(A7529,Sheet1!$A$1:$E$49,3)</f>
        <v>32842.979512787031</v>
      </c>
      <c r="H7529">
        <f>SUMIF(E:E,E7529,F:F)*VLOOKUP(A7529,Sheet1!$A$1:$E$49,5)</f>
        <v>39052.395206647903</v>
      </c>
    </row>
    <row r="7530" spans="1:8" x14ac:dyDescent="0.25">
      <c r="A7530">
        <v>22</v>
      </c>
      <c r="B7530">
        <v>7</v>
      </c>
      <c r="C7530">
        <v>6</v>
      </c>
      <c r="D7530">
        <v>2022</v>
      </c>
      <c r="E7530" s="1">
        <f t="shared" si="117"/>
        <v>44719</v>
      </c>
      <c r="F7530">
        <v>35966</v>
      </c>
      <c r="G7530">
        <f>SUMIF(E:E,E7530,F:F)*VLOOKUP(A7530,Sheet1!$A$1:$E$49,3)</f>
        <v>33408.020020533862</v>
      </c>
      <c r="H7530">
        <f>SUMIF(E:E,E7530,F:F)*VLOOKUP(A7530,Sheet1!$A$1:$E$49,5)</f>
        <v>39323.917708549758</v>
      </c>
    </row>
    <row r="7531" spans="1:8" x14ac:dyDescent="0.25">
      <c r="A7531">
        <v>23</v>
      </c>
      <c r="B7531">
        <v>7</v>
      </c>
      <c r="C7531">
        <v>6</v>
      </c>
      <c r="D7531">
        <v>2022</v>
      </c>
      <c r="E7531" s="1">
        <f t="shared" si="117"/>
        <v>44719</v>
      </c>
      <c r="F7531">
        <v>36277</v>
      </c>
      <c r="G7531">
        <f>SUMIF(E:E,E7531,F:F)*VLOOKUP(A7531,Sheet1!$A$1:$E$49,3)</f>
        <v>33478.650084002147</v>
      </c>
      <c r="H7531">
        <f>SUMIF(E:E,E7531,F:F)*VLOOKUP(A7531,Sheet1!$A$1:$E$49,5)</f>
        <v>39487.96616119775</v>
      </c>
    </row>
    <row r="7532" spans="1:8" x14ac:dyDescent="0.25">
      <c r="A7532">
        <v>24</v>
      </c>
      <c r="B7532">
        <v>7</v>
      </c>
      <c r="C7532">
        <v>6</v>
      </c>
      <c r="D7532">
        <v>2022</v>
      </c>
      <c r="E7532" s="1">
        <f t="shared" si="117"/>
        <v>44719</v>
      </c>
      <c r="F7532">
        <v>36503</v>
      </c>
      <c r="G7532">
        <f>SUMIF(E:E,E7532,F:F)*VLOOKUP(A7532,Sheet1!$A$1:$E$49,3)</f>
        <v>33690.540274407271</v>
      </c>
      <c r="H7532">
        <f>SUMIF(E:E,E7532,F:F)*VLOOKUP(A7532,Sheet1!$A$1:$E$49,5)</f>
        <v>39542.839124529622</v>
      </c>
    </row>
    <row r="7533" spans="1:8" x14ac:dyDescent="0.25">
      <c r="A7533">
        <v>25</v>
      </c>
      <c r="B7533">
        <v>7</v>
      </c>
      <c r="C7533">
        <v>6</v>
      </c>
      <c r="D7533">
        <v>2022</v>
      </c>
      <c r="E7533" s="1">
        <f t="shared" si="117"/>
        <v>44719</v>
      </c>
      <c r="F7533">
        <v>35794</v>
      </c>
      <c r="G7533">
        <f>SUMIF(E:E,E7533,F:F)*VLOOKUP(A7533,Sheet1!$A$1:$E$49,3)</f>
        <v>33973.060528280701</v>
      </c>
      <c r="H7533">
        <f>SUMIF(E:E,E7533,F:F)*VLOOKUP(A7533,Sheet1!$A$1:$E$49,5)</f>
        <v>39487.96616119775</v>
      </c>
    </row>
    <row r="7534" spans="1:8" x14ac:dyDescent="0.25">
      <c r="A7534">
        <v>26</v>
      </c>
      <c r="B7534">
        <v>7</v>
      </c>
      <c r="C7534">
        <v>6</v>
      </c>
      <c r="D7534">
        <v>2022</v>
      </c>
      <c r="E7534" s="1">
        <f t="shared" si="117"/>
        <v>44719</v>
      </c>
      <c r="F7534">
        <v>35461</v>
      </c>
      <c r="G7534">
        <f>SUMIF(E:E,E7534,F:F)*VLOOKUP(A7534,Sheet1!$A$1:$E$49,3)</f>
        <v>33619.910210938993</v>
      </c>
      <c r="H7534">
        <f>SUMIF(E:E,E7534,F:F)*VLOOKUP(A7534,Sheet1!$A$1:$E$49,5)</f>
        <v>39323.917708549758</v>
      </c>
    </row>
    <row r="7535" spans="1:8" x14ac:dyDescent="0.25">
      <c r="A7535">
        <v>27</v>
      </c>
      <c r="B7535">
        <v>7</v>
      </c>
      <c r="C7535">
        <v>6</v>
      </c>
      <c r="D7535">
        <v>2022</v>
      </c>
      <c r="E7535" s="1">
        <f t="shared" si="117"/>
        <v>44719</v>
      </c>
      <c r="F7535">
        <v>34787</v>
      </c>
      <c r="G7535">
        <f>SUMIF(E:E,E7535,F:F)*VLOOKUP(A7535,Sheet1!$A$1:$E$49,3)</f>
        <v>33054.869703192155</v>
      </c>
      <c r="H7535">
        <f>SUMIF(E:E,E7535,F:F)*VLOOKUP(A7535,Sheet1!$A$1:$E$49,5)</f>
        <v>39052.395206647903</v>
      </c>
    </row>
    <row r="7536" spans="1:8" x14ac:dyDescent="0.25">
      <c r="A7536">
        <v>28</v>
      </c>
      <c r="B7536">
        <v>7</v>
      </c>
      <c r="C7536">
        <v>6</v>
      </c>
      <c r="D7536">
        <v>2022</v>
      </c>
      <c r="E7536" s="1">
        <f t="shared" si="117"/>
        <v>44719</v>
      </c>
      <c r="F7536">
        <v>34680</v>
      </c>
      <c r="G7536">
        <f>SUMIF(E:E,E7536,F:F)*VLOOKUP(A7536,Sheet1!$A$1:$E$49,3)</f>
        <v>32560.459258913612</v>
      </c>
      <c r="H7536">
        <f>SUMIF(E:E,E7536,F:F)*VLOOKUP(A7536,Sheet1!$A$1:$E$49,5)</f>
        <v>38676.201721233134</v>
      </c>
    </row>
    <row r="7537" spans="1:8" x14ac:dyDescent="0.25">
      <c r="A7537">
        <v>29</v>
      </c>
      <c r="B7537">
        <v>7</v>
      </c>
      <c r="C7537">
        <v>6</v>
      </c>
      <c r="D7537">
        <v>2022</v>
      </c>
      <c r="E7537" s="1">
        <f t="shared" si="117"/>
        <v>44719</v>
      </c>
      <c r="F7537">
        <v>34739</v>
      </c>
      <c r="G7537">
        <f>SUMIF(E:E,E7537,F:F)*VLOOKUP(A7537,Sheet1!$A$1:$E$49,3)</f>
        <v>32701.719385850189</v>
      </c>
      <c r="H7537">
        <f>SUMIF(E:E,E7537,F:F)*VLOOKUP(A7537,Sheet1!$A$1:$E$49,5)</f>
        <v>38199.193770926897</v>
      </c>
    </row>
    <row r="7538" spans="1:8" x14ac:dyDescent="0.25">
      <c r="A7538">
        <v>30</v>
      </c>
      <c r="B7538">
        <v>7</v>
      </c>
      <c r="C7538">
        <v>6</v>
      </c>
      <c r="D7538">
        <v>2022</v>
      </c>
      <c r="E7538" s="1">
        <f t="shared" si="117"/>
        <v>44719</v>
      </c>
      <c r="F7538">
        <v>34632</v>
      </c>
      <c r="G7538">
        <f>SUMIF(E:E,E7538,F:F)*VLOOKUP(A7538,Sheet1!$A$1:$E$49,3)</f>
        <v>33408.020020533862</v>
      </c>
      <c r="H7538">
        <f>SUMIF(E:E,E7538,F:F)*VLOOKUP(A7538,Sheet1!$A$1:$E$49,5)</f>
        <v>37626.215516357857</v>
      </c>
    </row>
    <row r="7539" spans="1:8" x14ac:dyDescent="0.25">
      <c r="A7539">
        <v>31</v>
      </c>
      <c r="B7539">
        <v>7</v>
      </c>
      <c r="C7539">
        <v>6</v>
      </c>
      <c r="D7539">
        <v>2022</v>
      </c>
      <c r="E7539" s="1">
        <f t="shared" si="117"/>
        <v>44719</v>
      </c>
      <c r="F7539">
        <v>34305</v>
      </c>
      <c r="G7539">
        <f>SUMIF(E:E,E7539,F:F)*VLOOKUP(A7539,Sheet1!$A$1:$E$49,3)</f>
        <v>33761.17033787557</v>
      </c>
      <c r="H7539">
        <f>SUMIF(E:E,E7539,F:F)*VLOOKUP(A7539,Sheet1!$A$1:$E$49,5)</f>
        <v>36963.016881565753</v>
      </c>
    </row>
    <row r="7540" spans="1:8" x14ac:dyDescent="0.25">
      <c r="A7540">
        <v>32</v>
      </c>
      <c r="B7540">
        <v>7</v>
      </c>
      <c r="C7540">
        <v>6</v>
      </c>
      <c r="D7540">
        <v>2022</v>
      </c>
      <c r="E7540" s="1">
        <f t="shared" si="117"/>
        <v>44719</v>
      </c>
      <c r="F7540">
        <v>34835</v>
      </c>
      <c r="G7540">
        <f>SUMIF(E:E,E7540,F:F)*VLOOKUP(A7540,Sheet1!$A$1:$E$49,3)</f>
        <v>36657.002940078288</v>
      </c>
      <c r="H7540">
        <f>SUMIF(E:E,E7540,F:F)*VLOOKUP(A7540,Sheet1!$A$1:$E$49,5)</f>
        <v>36216.157542581619</v>
      </c>
    </row>
    <row r="7541" spans="1:8" x14ac:dyDescent="0.25">
      <c r="A7541">
        <v>33</v>
      </c>
      <c r="B7541">
        <v>7</v>
      </c>
      <c r="C7541">
        <v>6</v>
      </c>
      <c r="D7541">
        <v>2022</v>
      </c>
      <c r="E7541" s="1">
        <f t="shared" si="117"/>
        <v>44719</v>
      </c>
      <c r="F7541">
        <v>34557</v>
      </c>
      <c r="G7541">
        <f>SUMIF(E:E,E7541,F:F)*VLOOKUP(A7541,Sheet1!$A$1:$E$49,3)</f>
        <v>38422.754526787343</v>
      </c>
      <c r="H7541">
        <f>SUMIF(E:E,E7541,F:F)*VLOOKUP(A7541,Sheet1!$A$1:$E$49,5)</f>
        <v>35392.899023922531</v>
      </c>
    </row>
    <row r="7542" spans="1:8" x14ac:dyDescent="0.25">
      <c r="A7542">
        <v>34</v>
      </c>
      <c r="B7542">
        <v>7</v>
      </c>
      <c r="C7542">
        <v>6</v>
      </c>
      <c r="D7542">
        <v>2022</v>
      </c>
      <c r="E7542" s="1">
        <f t="shared" si="117"/>
        <v>44719</v>
      </c>
      <c r="F7542">
        <v>34605</v>
      </c>
      <c r="G7542">
        <f>SUMIF(E:E,E7542,F:F)*VLOOKUP(A7542,Sheet1!$A$1:$E$49,3)</f>
        <v>40047.245986559559</v>
      </c>
      <c r="H7542">
        <f>SUMIF(E:E,E7542,F:F)*VLOOKUP(A7542,Sheet1!$A$1:$E$49,5)</f>
        <v>34501.087382454905</v>
      </c>
    </row>
    <row r="7543" spans="1:8" x14ac:dyDescent="0.25">
      <c r="A7543">
        <v>35</v>
      </c>
      <c r="B7543">
        <v>7</v>
      </c>
      <c r="C7543">
        <v>6</v>
      </c>
      <c r="D7543">
        <v>2022</v>
      </c>
      <c r="E7543" s="1">
        <f t="shared" si="117"/>
        <v>44719</v>
      </c>
      <c r="F7543">
        <v>34619</v>
      </c>
      <c r="G7543">
        <f>SUMIF(E:E,E7543,F:F)*VLOOKUP(A7543,Sheet1!$A$1:$E$49,3)</f>
        <v>41247.957065521776</v>
      </c>
      <c r="H7543">
        <f>SUMIF(E:E,E7543,F:F)*VLOOKUP(A7543,Sheet1!$A$1:$E$49,5)</f>
        <v>33549.029123710148</v>
      </c>
    </row>
    <row r="7544" spans="1:8" x14ac:dyDescent="0.25">
      <c r="A7544">
        <v>36</v>
      </c>
      <c r="B7544">
        <v>7</v>
      </c>
      <c r="C7544">
        <v>6</v>
      </c>
      <c r="D7544">
        <v>2022</v>
      </c>
      <c r="E7544" s="1">
        <f t="shared" si="117"/>
        <v>44719</v>
      </c>
      <c r="F7544">
        <v>34165</v>
      </c>
      <c r="G7544">
        <f>SUMIF(E:E,E7544,F:F)*VLOOKUP(A7544,Sheet1!$A$1:$E$49,3)</f>
        <v>41530.477319395191</v>
      </c>
      <c r="H7544">
        <f>SUMIF(E:E,E7544,F:F)*VLOOKUP(A7544,Sheet1!$A$1:$E$49,5)</f>
        <v>32545.363084946133</v>
      </c>
    </row>
    <row r="7545" spans="1:8" x14ac:dyDescent="0.25">
      <c r="A7545">
        <v>37</v>
      </c>
      <c r="B7545">
        <v>7</v>
      </c>
      <c r="C7545">
        <v>6</v>
      </c>
      <c r="D7545">
        <v>2022</v>
      </c>
      <c r="E7545" s="1">
        <f t="shared" si="117"/>
        <v>44719</v>
      </c>
      <c r="F7545">
        <v>33842</v>
      </c>
      <c r="G7545">
        <f>SUMIF(E:E,E7545,F:F)*VLOOKUP(A7545,Sheet1!$A$1:$E$49,3)</f>
        <v>41601.107382863476</v>
      </c>
      <c r="H7545">
        <f>SUMIF(E:E,E7545,F:F)*VLOOKUP(A7545,Sheet1!$A$1:$E$49,5)</f>
        <v>31498.931031390075</v>
      </c>
    </row>
    <row r="7546" spans="1:8" x14ac:dyDescent="0.25">
      <c r="A7546">
        <v>38</v>
      </c>
      <c r="B7546">
        <v>7</v>
      </c>
      <c r="C7546">
        <v>6</v>
      </c>
      <c r="D7546">
        <v>2022</v>
      </c>
      <c r="E7546" s="1">
        <f t="shared" si="117"/>
        <v>44719</v>
      </c>
      <c r="F7546">
        <v>33203</v>
      </c>
      <c r="G7546">
        <f>SUMIF(E:E,E7546,F:F)*VLOOKUP(A7546,Sheet1!$A$1:$E$49,3)</f>
        <v>41318.587128990061</v>
      </c>
      <c r="H7546">
        <f>SUMIF(E:E,E7546,F:F)*VLOOKUP(A7546,Sheet1!$A$1:$E$49,5)</f>
        <v>30418.649649167372</v>
      </c>
    </row>
    <row r="7547" spans="1:8" x14ac:dyDescent="0.25">
      <c r="A7547">
        <v>39</v>
      </c>
      <c r="B7547">
        <v>7</v>
      </c>
      <c r="C7547">
        <v>6</v>
      </c>
      <c r="D7547">
        <v>2022</v>
      </c>
      <c r="E7547" s="1">
        <f t="shared" si="117"/>
        <v>44719</v>
      </c>
      <c r="F7547">
        <v>33257</v>
      </c>
      <c r="G7547">
        <f>SUMIF(E:E,E7547,F:F)*VLOOKUP(A7547,Sheet1!$A$1:$E$49,3)</f>
        <v>41318.587128990061</v>
      </c>
      <c r="H7547">
        <f>SUMIF(E:E,E7547,F:F)*VLOOKUP(A7547,Sheet1!$A$1:$E$49,5)</f>
        <v>29313.386484893901</v>
      </c>
    </row>
    <row r="7548" spans="1:8" x14ac:dyDescent="0.25">
      <c r="A7548">
        <v>40</v>
      </c>
      <c r="B7548">
        <v>7</v>
      </c>
      <c r="C7548">
        <v>6</v>
      </c>
      <c r="D7548">
        <v>2022</v>
      </c>
      <c r="E7548" s="1">
        <f t="shared" si="117"/>
        <v>44719</v>
      </c>
      <c r="F7548">
        <v>32773</v>
      </c>
      <c r="G7548">
        <f>SUMIF(E:E,E7548,F:F)*VLOOKUP(A7548,Sheet1!$A$1:$E$49,3)</f>
        <v>40329.766240432975</v>
      </c>
      <c r="H7548">
        <f>SUMIF(E:E,E7548,F:F)*VLOOKUP(A7548,Sheet1!$A$1:$E$49,5)</f>
        <v>28191.842184497211</v>
      </c>
    </row>
    <row r="7549" spans="1:8" x14ac:dyDescent="0.25">
      <c r="A7549">
        <v>41</v>
      </c>
      <c r="B7549">
        <v>7</v>
      </c>
      <c r="C7549">
        <v>6</v>
      </c>
      <c r="D7549">
        <v>2022</v>
      </c>
      <c r="E7549" s="1">
        <f t="shared" si="117"/>
        <v>44719</v>
      </c>
      <c r="F7549">
        <v>32842</v>
      </c>
      <c r="G7549">
        <f>SUMIF(E:E,E7549,F:F)*VLOOKUP(A7549,Sheet1!$A$1:$E$49,3)</f>
        <v>38634.644717192474</v>
      </c>
      <c r="H7549">
        <f>SUMIF(E:E,E7549,F:F)*VLOOKUP(A7549,Sheet1!$A$1:$E$49,5)</f>
        <v>27062.441131145042</v>
      </c>
    </row>
    <row r="7550" spans="1:8" x14ac:dyDescent="0.25">
      <c r="A7550">
        <v>42</v>
      </c>
      <c r="B7550">
        <v>7</v>
      </c>
      <c r="C7550">
        <v>6</v>
      </c>
      <c r="D7550">
        <v>2022</v>
      </c>
      <c r="E7550" s="1">
        <f t="shared" si="117"/>
        <v>44719</v>
      </c>
      <c r="F7550">
        <v>32280</v>
      </c>
      <c r="G7550">
        <f>SUMIF(E:E,E7550,F:F)*VLOOKUP(A7550,Sheet1!$A$1:$E$49,3)</f>
        <v>37151.413384356834</v>
      </c>
      <c r="H7550">
        <f>SUMIF(E:E,E7550,F:F)*VLOOKUP(A7550,Sheet1!$A$1:$E$49,5)</f>
        <v>25933.232284309881</v>
      </c>
    </row>
    <row r="7551" spans="1:8" x14ac:dyDescent="0.25">
      <c r="A7551">
        <v>43</v>
      </c>
      <c r="B7551">
        <v>7</v>
      </c>
      <c r="C7551">
        <v>6</v>
      </c>
      <c r="D7551">
        <v>2022</v>
      </c>
      <c r="E7551" s="1">
        <f t="shared" si="117"/>
        <v>44719</v>
      </c>
      <c r="F7551">
        <v>31785</v>
      </c>
      <c r="G7551">
        <f>SUMIF(E:E,E7551,F:F)*VLOOKUP(A7551,Sheet1!$A$1:$E$49,3)</f>
        <v>36162.592495799741</v>
      </c>
      <c r="H7551">
        <f>SUMIF(E:E,E7551,F:F)*VLOOKUP(A7551,Sheet1!$A$1:$E$49,5)</f>
        <v>24811.801690159708</v>
      </c>
    </row>
    <row r="7552" spans="1:8" x14ac:dyDescent="0.25">
      <c r="A7552">
        <v>44</v>
      </c>
      <c r="B7552">
        <v>7</v>
      </c>
      <c r="C7552">
        <v>6</v>
      </c>
      <c r="D7552">
        <v>2022</v>
      </c>
      <c r="E7552" s="1">
        <f t="shared" si="117"/>
        <v>44719</v>
      </c>
      <c r="F7552">
        <v>30431</v>
      </c>
      <c r="G7552">
        <f>SUMIF(E:E,E7552,F:F)*VLOOKUP(A7552,Sheet1!$A$1:$E$49,3)</f>
        <v>33337.38995706557</v>
      </c>
      <c r="H7552">
        <f>SUMIF(E:E,E7552,F:F)*VLOOKUP(A7552,Sheet1!$A$1:$E$49,5)</f>
        <v>23705.197779407768</v>
      </c>
    </row>
    <row r="7553" spans="1:8" x14ac:dyDescent="0.25">
      <c r="A7553">
        <v>45</v>
      </c>
      <c r="B7553">
        <v>7</v>
      </c>
      <c r="C7553">
        <v>6</v>
      </c>
      <c r="D7553">
        <v>2022</v>
      </c>
      <c r="E7553" s="1">
        <f t="shared" si="117"/>
        <v>44719</v>
      </c>
      <c r="F7553">
        <v>28466</v>
      </c>
      <c r="G7553">
        <f>SUMIF(E:E,E7553,F:F)*VLOOKUP(A7553,Sheet1!$A$1:$E$49,3)</f>
        <v>30088.407037520883</v>
      </c>
      <c r="H7553">
        <f>SUMIF(E:E,E7553,F:F)*VLOOKUP(A7553,Sheet1!$A$1:$E$49,5)</f>
        <v>22619.870204380604</v>
      </c>
    </row>
    <row r="7554" spans="1:8" x14ac:dyDescent="0.25">
      <c r="A7554">
        <v>46</v>
      </c>
      <c r="B7554">
        <v>7</v>
      </c>
      <c r="C7554">
        <v>6</v>
      </c>
      <c r="D7554">
        <v>2022</v>
      </c>
      <c r="E7554" s="1">
        <f t="shared" si="117"/>
        <v>44719</v>
      </c>
      <c r="F7554">
        <v>27105</v>
      </c>
      <c r="G7554">
        <f>SUMIF(E:E,E7554,F:F)*VLOOKUP(A7554,Sheet1!$A$1:$E$49,3)</f>
        <v>26698.163991039619</v>
      </c>
      <c r="H7554">
        <f>SUMIF(E:E,E7554,F:F)*VLOOKUP(A7554,Sheet1!$A$1:$E$49,5)</f>
        <v>21561.622603960583</v>
      </c>
    </row>
    <row r="7555" spans="1:8" x14ac:dyDescent="0.25">
      <c r="A7555">
        <v>47</v>
      </c>
      <c r="B7555">
        <v>7</v>
      </c>
      <c r="C7555">
        <v>6</v>
      </c>
      <c r="D7555">
        <v>2022</v>
      </c>
      <c r="E7555" s="1">
        <f t="shared" ref="E7555:E7618" si="118">DATE(D7555,C7555,B7555)</f>
        <v>44719</v>
      </c>
      <c r="F7555">
        <v>26361</v>
      </c>
      <c r="G7555">
        <f>SUMIF(E:E,E7555,F:F)*VLOOKUP(A7555,Sheet1!$A$1:$E$49,3)</f>
        <v>25568.082975546076</v>
      </c>
      <c r="H7555">
        <f>SUMIF(E:E,E7555,F:F)*VLOOKUP(A7555,Sheet1!$A$1:$E$49,5)</f>
        <v>20535.579334090449</v>
      </c>
    </row>
    <row r="7556" spans="1:8" x14ac:dyDescent="0.25">
      <c r="A7556">
        <v>48</v>
      </c>
      <c r="B7556">
        <v>7</v>
      </c>
      <c r="C7556">
        <v>6</v>
      </c>
      <c r="D7556">
        <v>2022</v>
      </c>
      <c r="E7556" s="1">
        <f t="shared" si="118"/>
        <v>44719</v>
      </c>
      <c r="F7556">
        <v>26001</v>
      </c>
      <c r="G7556">
        <f>SUMIF(E:E,E7556,F:F)*VLOOKUP(A7556,Sheet1!$A$1:$E$49,3)</f>
        <v>25356.192785140978</v>
      </c>
      <c r="H7556">
        <f>SUMIF(E:E,E7556,F:F)*VLOOKUP(A7556,Sheet1!$A$1:$E$49,5)</f>
        <v>19546.165872477286</v>
      </c>
    </row>
    <row r="7557" spans="1:8" x14ac:dyDescent="0.25">
      <c r="A7557">
        <v>1</v>
      </c>
      <c r="B7557">
        <v>8</v>
      </c>
      <c r="C7557">
        <v>6</v>
      </c>
      <c r="D7557">
        <v>2022</v>
      </c>
      <c r="E7557" s="1">
        <f t="shared" si="118"/>
        <v>44720</v>
      </c>
      <c r="F7557">
        <v>26245</v>
      </c>
      <c r="G7557">
        <f>SUMIF(E:E,E7557,F:F)*VLOOKUP(A7557,Sheet1!$A$1:$E$49,3)</f>
        <v>26154.862236326346</v>
      </c>
      <c r="H7557">
        <f>SUMIF(E:E,E7557,F:F)*VLOOKUP(A7557,Sheet1!$A$1:$E$49,5)</f>
        <v>21182.409085524698</v>
      </c>
    </row>
    <row r="7558" spans="1:8" x14ac:dyDescent="0.25">
      <c r="A7558">
        <v>2</v>
      </c>
      <c r="B7558">
        <v>8</v>
      </c>
      <c r="C7558">
        <v>6</v>
      </c>
      <c r="D7558">
        <v>2022</v>
      </c>
      <c r="E7558" s="1">
        <f t="shared" si="118"/>
        <v>44720</v>
      </c>
      <c r="F7558">
        <v>26344</v>
      </c>
      <c r="G7558">
        <f>SUMIF(E:E,E7558,F:F)*VLOOKUP(A7558,Sheet1!$A$1:$E$49,3)</f>
        <v>25790.588389023764</v>
      </c>
      <c r="H7558">
        <f>SUMIF(E:E,E7558,F:F)*VLOOKUP(A7558,Sheet1!$A$1:$E$49,5)</f>
        <v>22240.770669985017</v>
      </c>
    </row>
    <row r="7559" spans="1:8" x14ac:dyDescent="0.25">
      <c r="A7559">
        <v>3</v>
      </c>
      <c r="B7559">
        <v>8</v>
      </c>
      <c r="C7559">
        <v>6</v>
      </c>
      <c r="D7559">
        <v>2022</v>
      </c>
      <c r="E7559" s="1">
        <f t="shared" si="118"/>
        <v>44720</v>
      </c>
      <c r="F7559">
        <v>26608</v>
      </c>
      <c r="G7559">
        <f>SUMIF(E:E,E7559,F:F)*VLOOKUP(A7559,Sheet1!$A$1:$E$49,3)</f>
        <v>25134.895463879093</v>
      </c>
      <c r="H7559">
        <f>SUMIF(E:E,E7559,F:F)*VLOOKUP(A7559,Sheet1!$A$1:$E$49,5)</f>
        <v>23332.35095711426</v>
      </c>
    </row>
    <row r="7560" spans="1:8" x14ac:dyDescent="0.25">
      <c r="A7560">
        <v>4</v>
      </c>
      <c r="B7560">
        <v>8</v>
      </c>
      <c r="C7560">
        <v>6</v>
      </c>
      <c r="D7560">
        <v>2022</v>
      </c>
      <c r="E7560" s="1">
        <f t="shared" si="118"/>
        <v>44720</v>
      </c>
      <c r="F7560">
        <v>26287</v>
      </c>
      <c r="G7560">
        <f>SUMIF(E:E,E7560,F:F)*VLOOKUP(A7560,Sheet1!$A$1:$E$49,3)</f>
        <v>24697.766847115981</v>
      </c>
      <c r="H7560">
        <f>SUMIF(E:E,E7560,F:F)*VLOOKUP(A7560,Sheet1!$A$1:$E$49,5)</f>
        <v>24451.864183987833</v>
      </c>
    </row>
    <row r="7561" spans="1:8" x14ac:dyDescent="0.25">
      <c r="A7561">
        <v>5</v>
      </c>
      <c r="B7561">
        <v>8</v>
      </c>
      <c r="C7561">
        <v>6</v>
      </c>
      <c r="D7561">
        <v>2022</v>
      </c>
      <c r="E7561" s="1">
        <f t="shared" si="118"/>
        <v>44720</v>
      </c>
      <c r="F7561">
        <v>26680</v>
      </c>
      <c r="G7561">
        <f>SUMIF(E:E,E7561,F:F)*VLOOKUP(A7561,Sheet1!$A$1:$E$49,3)</f>
        <v>24187.783460892348</v>
      </c>
      <c r="H7561">
        <f>SUMIF(E:E,E7561,F:F)*VLOOKUP(A7561,Sheet1!$A$1:$E$49,5)</f>
        <v>25593.323908685063</v>
      </c>
    </row>
    <row r="7562" spans="1:8" x14ac:dyDescent="0.25">
      <c r="A7562">
        <v>6</v>
      </c>
      <c r="B7562">
        <v>8</v>
      </c>
      <c r="C7562">
        <v>6</v>
      </c>
      <c r="D7562">
        <v>2022</v>
      </c>
      <c r="E7562" s="1">
        <f t="shared" si="118"/>
        <v>44720</v>
      </c>
      <c r="F7562">
        <v>26726</v>
      </c>
      <c r="G7562">
        <f>SUMIF(E:E,E7562,F:F)*VLOOKUP(A7562,Sheet1!$A$1:$E$49,3)</f>
        <v>23386.380996826625</v>
      </c>
      <c r="H7562">
        <f>SUMIF(E:E,E7562,F:F)*VLOOKUP(A7562,Sheet1!$A$1:$E$49,5)</f>
        <v>26750.077327707324</v>
      </c>
    </row>
    <row r="7563" spans="1:8" x14ac:dyDescent="0.25">
      <c r="A7563">
        <v>7</v>
      </c>
      <c r="B7563">
        <v>8</v>
      </c>
      <c r="C7563">
        <v>6</v>
      </c>
      <c r="D7563">
        <v>2022</v>
      </c>
      <c r="E7563" s="1">
        <f t="shared" si="118"/>
        <v>44720</v>
      </c>
      <c r="F7563">
        <v>26786</v>
      </c>
      <c r="G7563">
        <f>SUMIF(E:E,E7563,F:F)*VLOOKUP(A7563,Sheet1!$A$1:$E$49,3)</f>
        <v>22512.123763300402</v>
      </c>
      <c r="H7563">
        <f>SUMIF(E:E,E7563,F:F)*VLOOKUP(A7563,Sheet1!$A$1:$E$49,5)</f>
        <v>27914.853998845509</v>
      </c>
    </row>
    <row r="7564" spans="1:8" x14ac:dyDescent="0.25">
      <c r="A7564">
        <v>8</v>
      </c>
      <c r="B7564">
        <v>8</v>
      </c>
      <c r="C7564">
        <v>6</v>
      </c>
      <c r="D7564">
        <v>2022</v>
      </c>
      <c r="E7564" s="1">
        <f t="shared" si="118"/>
        <v>44720</v>
      </c>
      <c r="F7564">
        <v>26610</v>
      </c>
      <c r="G7564">
        <f>SUMIF(E:E,E7564,F:F)*VLOOKUP(A7564,Sheet1!$A$1:$E$49,3)</f>
        <v>22074.995146537294</v>
      </c>
      <c r="H7564">
        <f>SUMIF(E:E,E7564,F:F)*VLOOKUP(A7564,Sheet1!$A$1:$E$49,5)</f>
        <v>29079.828930622265</v>
      </c>
    </row>
    <row r="7565" spans="1:8" x14ac:dyDescent="0.25">
      <c r="A7565">
        <v>9</v>
      </c>
      <c r="B7565">
        <v>8</v>
      </c>
      <c r="C7565">
        <v>6</v>
      </c>
      <c r="D7565">
        <v>2022</v>
      </c>
      <c r="E7565" s="1">
        <f t="shared" si="118"/>
        <v>44720</v>
      </c>
      <c r="F7565">
        <v>25728</v>
      </c>
      <c r="G7565">
        <f>SUMIF(E:E,E7565,F:F)*VLOOKUP(A7565,Sheet1!$A$1:$E$49,3)</f>
        <v>21710.721299234687</v>
      </c>
      <c r="H7565">
        <f>SUMIF(E:E,E7565,F:F)*VLOOKUP(A7565,Sheet1!$A$1:$E$49,5)</f>
        <v>30236.699637410802</v>
      </c>
    </row>
    <row r="7566" spans="1:8" x14ac:dyDescent="0.25">
      <c r="A7566">
        <v>10</v>
      </c>
      <c r="B7566">
        <v>8</v>
      </c>
      <c r="C7566">
        <v>6</v>
      </c>
      <c r="D7566">
        <v>2022</v>
      </c>
      <c r="E7566" s="1">
        <f t="shared" si="118"/>
        <v>44720</v>
      </c>
      <c r="F7566">
        <v>26320</v>
      </c>
      <c r="G7566">
        <f>SUMIF(E:E,E7566,F:F)*VLOOKUP(A7566,Sheet1!$A$1:$E$49,3)</f>
        <v>21565.011760313657</v>
      </c>
      <c r="H7566">
        <f>SUMIF(E:E,E7566,F:F)*VLOOKUP(A7566,Sheet1!$A$1:$E$49,5)</f>
        <v>31376.776384792181</v>
      </c>
    </row>
    <row r="7567" spans="1:8" x14ac:dyDescent="0.25">
      <c r="A7567">
        <v>11</v>
      </c>
      <c r="B7567">
        <v>8</v>
      </c>
      <c r="C7567">
        <v>6</v>
      </c>
      <c r="D7567">
        <v>2022</v>
      </c>
      <c r="E7567" s="1">
        <f t="shared" si="118"/>
        <v>44720</v>
      </c>
      <c r="F7567">
        <v>27989</v>
      </c>
      <c r="G7567">
        <f>SUMIF(E:E,E7567,F:F)*VLOOKUP(A7567,Sheet1!$A$1:$E$49,3)</f>
        <v>22657.833302221432</v>
      </c>
      <c r="H7567">
        <f>SUMIF(E:E,E7567,F:F)*VLOOKUP(A7567,Sheet1!$A$1:$E$49,5)</f>
        <v>32491.084473862262</v>
      </c>
    </row>
    <row r="7568" spans="1:8" x14ac:dyDescent="0.25">
      <c r="A7568">
        <v>12</v>
      </c>
      <c r="B7568">
        <v>8</v>
      </c>
      <c r="C7568">
        <v>6</v>
      </c>
      <c r="D7568">
        <v>2022</v>
      </c>
      <c r="E7568" s="1">
        <f t="shared" si="118"/>
        <v>44720</v>
      </c>
      <c r="F7568">
        <v>30028</v>
      </c>
      <c r="G7568">
        <f>SUMIF(E:E,E7568,F:F)*VLOOKUP(A7568,Sheet1!$A$1:$E$49,3)</f>
        <v>25717.733619563234</v>
      </c>
      <c r="H7568">
        <f>SUMIF(E:E,E7568,F:F)*VLOOKUP(A7568,Sheet1!$A$1:$E$49,5)</f>
        <v>33570.477047990091</v>
      </c>
    </row>
    <row r="7569" spans="1:8" x14ac:dyDescent="0.25">
      <c r="A7569">
        <v>13</v>
      </c>
      <c r="B7569">
        <v>8</v>
      </c>
      <c r="C7569">
        <v>6</v>
      </c>
      <c r="D7569">
        <v>2022</v>
      </c>
      <c r="E7569" s="1">
        <f t="shared" si="118"/>
        <v>44720</v>
      </c>
      <c r="F7569">
        <v>31817</v>
      </c>
      <c r="G7569">
        <f>SUMIF(E:E,E7569,F:F)*VLOOKUP(A7569,Sheet1!$A$1:$E$49,3)</f>
        <v>27539.102856076013</v>
      </c>
      <c r="H7569">
        <f>SUMIF(E:E,E7569,F:F)*VLOOKUP(A7569,Sheet1!$A$1:$E$49,5)</f>
        <v>34605.756563238749</v>
      </c>
    </row>
    <row r="7570" spans="1:8" x14ac:dyDescent="0.25">
      <c r="A7570">
        <v>14</v>
      </c>
      <c r="B7570">
        <v>8</v>
      </c>
      <c r="C7570">
        <v>6</v>
      </c>
      <c r="D7570">
        <v>2022</v>
      </c>
      <c r="E7570" s="1">
        <f t="shared" si="118"/>
        <v>44720</v>
      </c>
      <c r="F7570">
        <v>33354</v>
      </c>
      <c r="G7570">
        <f>SUMIF(E:E,E7570,F:F)*VLOOKUP(A7570,Sheet1!$A$1:$E$49,3)</f>
        <v>30671.857942878451</v>
      </c>
      <c r="H7570">
        <f>SUMIF(E:E,E7570,F:F)*VLOOKUP(A7570,Sheet1!$A$1:$E$49,5)</f>
        <v>35587.802756428209</v>
      </c>
    </row>
    <row r="7571" spans="1:8" x14ac:dyDescent="0.25">
      <c r="A7571">
        <v>15</v>
      </c>
      <c r="B7571">
        <v>8</v>
      </c>
      <c r="C7571">
        <v>6</v>
      </c>
      <c r="D7571">
        <v>2022</v>
      </c>
      <c r="E7571" s="1">
        <f t="shared" si="118"/>
        <v>44720</v>
      </c>
      <c r="F7571">
        <v>34513</v>
      </c>
      <c r="G7571">
        <f>SUMIF(E:E,E7571,F:F)*VLOOKUP(A7571,Sheet1!$A$1:$E$49,3)</f>
        <v>33877.467799141334</v>
      </c>
      <c r="H7571">
        <f>SUMIF(E:E,E7571,F:F)*VLOOKUP(A7571,Sheet1!$A$1:$E$49,5)</f>
        <v>36507.70468417371</v>
      </c>
    </row>
    <row r="7572" spans="1:8" x14ac:dyDescent="0.25">
      <c r="A7572">
        <v>16</v>
      </c>
      <c r="B7572">
        <v>8</v>
      </c>
      <c r="C7572">
        <v>6</v>
      </c>
      <c r="D7572">
        <v>2022</v>
      </c>
      <c r="E7572" s="1">
        <f t="shared" si="118"/>
        <v>44720</v>
      </c>
      <c r="F7572">
        <v>35195</v>
      </c>
      <c r="G7572">
        <f>SUMIF(E:E,E7572,F:F)*VLOOKUP(A7572,Sheet1!$A$1:$E$49,3)</f>
        <v>35625.982266193663</v>
      </c>
      <c r="H7572">
        <f>SUMIF(E:E,E7572,F:F)*VLOOKUP(A7572,Sheet1!$A$1:$E$49,5)</f>
        <v>37356.89420260286</v>
      </c>
    </row>
    <row r="7573" spans="1:8" x14ac:dyDescent="0.25">
      <c r="A7573">
        <v>17</v>
      </c>
      <c r="B7573">
        <v>8</v>
      </c>
      <c r="C7573">
        <v>6</v>
      </c>
      <c r="D7573">
        <v>2022</v>
      </c>
      <c r="E7573" s="1">
        <f t="shared" si="118"/>
        <v>44720</v>
      </c>
      <c r="F7573">
        <v>35773</v>
      </c>
      <c r="G7573">
        <f>SUMIF(E:E,E7573,F:F)*VLOOKUP(A7573,Sheet1!$A$1:$E$49,3)</f>
        <v>35334.563188351611</v>
      </c>
      <c r="H7573">
        <f>SUMIF(E:E,E7573,F:F)*VLOOKUP(A7573,Sheet1!$A$1:$E$49,5)</f>
        <v>38127.278119721959</v>
      </c>
    </row>
    <row r="7574" spans="1:8" x14ac:dyDescent="0.25">
      <c r="A7574">
        <v>18</v>
      </c>
      <c r="B7574">
        <v>8</v>
      </c>
      <c r="C7574">
        <v>6</v>
      </c>
      <c r="D7574">
        <v>2022</v>
      </c>
      <c r="E7574" s="1">
        <f t="shared" si="118"/>
        <v>44720</v>
      </c>
      <c r="F7574">
        <v>36243</v>
      </c>
      <c r="G7574">
        <f>SUMIF(E:E,E7574,F:F)*VLOOKUP(A7574,Sheet1!$A$1:$E$49,3)</f>
        <v>33367.484412917664</v>
      </c>
      <c r="H7574">
        <f>SUMIF(E:E,E7574,F:F)*VLOOKUP(A7574,Sheet1!$A$1:$E$49,5)</f>
        <v>38811.36618748866</v>
      </c>
    </row>
    <row r="7575" spans="1:8" x14ac:dyDescent="0.25">
      <c r="A7575">
        <v>19</v>
      </c>
      <c r="B7575">
        <v>8</v>
      </c>
      <c r="C7575">
        <v>6</v>
      </c>
      <c r="D7575">
        <v>2022</v>
      </c>
      <c r="E7575" s="1">
        <f t="shared" si="118"/>
        <v>44720</v>
      </c>
      <c r="F7575">
        <v>36263</v>
      </c>
      <c r="G7575">
        <f>SUMIF(E:E,E7575,F:F)*VLOOKUP(A7575,Sheet1!$A$1:$E$49,3)</f>
        <v>32857.501026694001</v>
      </c>
      <c r="H7575">
        <f>SUMIF(E:E,E7575,F:F)*VLOOKUP(A7575,Sheet1!$A$1:$E$49,5)</f>
        <v>39402.39211317282</v>
      </c>
    </row>
    <row r="7576" spans="1:8" x14ac:dyDescent="0.25">
      <c r="A7576">
        <v>20</v>
      </c>
      <c r="B7576">
        <v>8</v>
      </c>
      <c r="C7576">
        <v>6</v>
      </c>
      <c r="D7576">
        <v>2022</v>
      </c>
      <c r="E7576" s="1">
        <f t="shared" si="118"/>
        <v>44720</v>
      </c>
      <c r="F7576">
        <v>36584</v>
      </c>
      <c r="G7576">
        <f>SUMIF(E:E,E7576,F:F)*VLOOKUP(A7576,Sheet1!$A$1:$E$49,3)</f>
        <v>33367.484412917664</v>
      </c>
      <c r="H7576">
        <f>SUMIF(E:E,E7576,F:F)*VLOOKUP(A7576,Sheet1!$A$1:$E$49,5)</f>
        <v>39894.424861606691</v>
      </c>
    </row>
    <row r="7577" spans="1:8" x14ac:dyDescent="0.25">
      <c r="A7577">
        <v>21</v>
      </c>
      <c r="B7577">
        <v>8</v>
      </c>
      <c r="C7577">
        <v>6</v>
      </c>
      <c r="D7577">
        <v>2022</v>
      </c>
      <c r="E7577" s="1">
        <f t="shared" si="118"/>
        <v>44720</v>
      </c>
      <c r="F7577">
        <v>37453</v>
      </c>
      <c r="G7577">
        <f>SUMIF(E:E,E7577,F:F)*VLOOKUP(A7577,Sheet1!$A$1:$E$49,3)</f>
        <v>33877.467799141334</v>
      </c>
      <c r="H7577">
        <f>SUMIF(E:E,E7577,F:F)*VLOOKUP(A7577,Sheet1!$A$1:$E$49,5)</f>
        <v>40282.46769077277</v>
      </c>
    </row>
    <row r="7578" spans="1:8" x14ac:dyDescent="0.25">
      <c r="A7578">
        <v>22</v>
      </c>
      <c r="B7578">
        <v>8</v>
      </c>
      <c r="C7578">
        <v>6</v>
      </c>
      <c r="D7578">
        <v>2022</v>
      </c>
      <c r="E7578" s="1">
        <f t="shared" si="118"/>
        <v>44720</v>
      </c>
      <c r="F7578">
        <v>37214</v>
      </c>
      <c r="G7578">
        <f>SUMIF(E:E,E7578,F:F)*VLOOKUP(A7578,Sheet1!$A$1:$E$49,3)</f>
        <v>34460.305954825439</v>
      </c>
      <c r="H7578">
        <f>SUMIF(E:E,E7578,F:F)*VLOOKUP(A7578,Sheet1!$A$1:$E$49,5)</f>
        <v>40562.542609412267</v>
      </c>
    </row>
    <row r="7579" spans="1:8" x14ac:dyDescent="0.25">
      <c r="A7579">
        <v>23</v>
      </c>
      <c r="B7579">
        <v>8</v>
      </c>
      <c r="C7579">
        <v>6</v>
      </c>
      <c r="D7579">
        <v>2022</v>
      </c>
      <c r="E7579" s="1">
        <f t="shared" si="118"/>
        <v>44720</v>
      </c>
      <c r="F7579">
        <v>37455</v>
      </c>
      <c r="G7579">
        <f>SUMIF(E:E,E7579,F:F)*VLOOKUP(A7579,Sheet1!$A$1:$E$49,3)</f>
        <v>34533.160724285888</v>
      </c>
      <c r="H7579">
        <f>SUMIF(E:E,E7579,F:F)*VLOOKUP(A7579,Sheet1!$A$1:$E$49,5)</f>
        <v>40731.758260809467</v>
      </c>
    </row>
    <row r="7580" spans="1:8" x14ac:dyDescent="0.25">
      <c r="A7580">
        <v>24</v>
      </c>
      <c r="B7580">
        <v>8</v>
      </c>
      <c r="C7580">
        <v>6</v>
      </c>
      <c r="D7580">
        <v>2022</v>
      </c>
      <c r="E7580" s="1">
        <f t="shared" si="118"/>
        <v>44720</v>
      </c>
      <c r="F7580">
        <v>36884</v>
      </c>
      <c r="G7580">
        <f>SUMIF(E:E,E7580,F:F)*VLOOKUP(A7580,Sheet1!$A$1:$E$49,3)</f>
        <v>34751.725032667491</v>
      </c>
      <c r="H7580">
        <f>SUMIF(E:E,E7580,F:F)*VLOOKUP(A7580,Sheet1!$A$1:$E$49,5)</f>
        <v>40788.359612936954</v>
      </c>
    </row>
    <row r="7581" spans="1:8" x14ac:dyDescent="0.25">
      <c r="A7581">
        <v>25</v>
      </c>
      <c r="B7581">
        <v>8</v>
      </c>
      <c r="C7581">
        <v>6</v>
      </c>
      <c r="D7581">
        <v>2022</v>
      </c>
      <c r="E7581" s="1">
        <f t="shared" si="118"/>
        <v>44720</v>
      </c>
      <c r="F7581">
        <v>36503</v>
      </c>
      <c r="G7581">
        <f>SUMIF(E:E,E7581,F:F)*VLOOKUP(A7581,Sheet1!$A$1:$E$49,3)</f>
        <v>35043.144110509558</v>
      </c>
      <c r="H7581">
        <f>SUMIF(E:E,E7581,F:F)*VLOOKUP(A7581,Sheet1!$A$1:$E$49,5)</f>
        <v>40731.758260809467</v>
      </c>
    </row>
    <row r="7582" spans="1:8" x14ac:dyDescent="0.25">
      <c r="A7582">
        <v>26</v>
      </c>
      <c r="B7582">
        <v>8</v>
      </c>
      <c r="C7582">
        <v>6</v>
      </c>
      <c r="D7582">
        <v>2022</v>
      </c>
      <c r="E7582" s="1">
        <f t="shared" si="118"/>
        <v>44720</v>
      </c>
      <c r="F7582">
        <v>36213</v>
      </c>
      <c r="G7582">
        <f>SUMIF(E:E,E7582,F:F)*VLOOKUP(A7582,Sheet1!$A$1:$E$49,3)</f>
        <v>34678.870263207049</v>
      </c>
      <c r="H7582">
        <f>SUMIF(E:E,E7582,F:F)*VLOOKUP(A7582,Sheet1!$A$1:$E$49,5)</f>
        <v>40562.542609412267</v>
      </c>
    </row>
    <row r="7583" spans="1:8" x14ac:dyDescent="0.25">
      <c r="A7583">
        <v>27</v>
      </c>
      <c r="B7583">
        <v>8</v>
      </c>
      <c r="C7583">
        <v>6</v>
      </c>
      <c r="D7583">
        <v>2022</v>
      </c>
      <c r="E7583" s="1">
        <f t="shared" si="118"/>
        <v>44720</v>
      </c>
      <c r="F7583">
        <v>36619</v>
      </c>
      <c r="G7583">
        <f>SUMIF(E:E,E7583,F:F)*VLOOKUP(A7583,Sheet1!$A$1:$E$49,3)</f>
        <v>34096.032107522937</v>
      </c>
      <c r="H7583">
        <f>SUMIF(E:E,E7583,F:F)*VLOOKUP(A7583,Sheet1!$A$1:$E$49,5)</f>
        <v>40282.46769077277</v>
      </c>
    </row>
    <row r="7584" spans="1:8" x14ac:dyDescent="0.25">
      <c r="A7584">
        <v>28</v>
      </c>
      <c r="B7584">
        <v>8</v>
      </c>
      <c r="C7584">
        <v>6</v>
      </c>
      <c r="D7584">
        <v>2022</v>
      </c>
      <c r="E7584" s="1">
        <f t="shared" si="118"/>
        <v>44720</v>
      </c>
      <c r="F7584">
        <v>36065</v>
      </c>
      <c r="G7584">
        <f>SUMIF(E:E,E7584,F:F)*VLOOKUP(A7584,Sheet1!$A$1:$E$49,3)</f>
        <v>33586.048721299274</v>
      </c>
      <c r="H7584">
        <f>SUMIF(E:E,E7584,F:F)*VLOOKUP(A7584,Sheet1!$A$1:$E$49,5)</f>
        <v>39894.424861606691</v>
      </c>
    </row>
    <row r="7585" spans="1:8" x14ac:dyDescent="0.25">
      <c r="A7585">
        <v>29</v>
      </c>
      <c r="B7585">
        <v>8</v>
      </c>
      <c r="C7585">
        <v>6</v>
      </c>
      <c r="D7585">
        <v>2022</v>
      </c>
      <c r="E7585" s="1">
        <f t="shared" si="118"/>
        <v>44720</v>
      </c>
      <c r="F7585">
        <v>36668</v>
      </c>
      <c r="G7585">
        <f>SUMIF(E:E,E7585,F:F)*VLOOKUP(A7585,Sheet1!$A$1:$E$49,3)</f>
        <v>33731.758260220166</v>
      </c>
      <c r="H7585">
        <f>SUMIF(E:E,E7585,F:F)*VLOOKUP(A7585,Sheet1!$A$1:$E$49,5)</f>
        <v>39402.39211317282</v>
      </c>
    </row>
    <row r="7586" spans="1:8" x14ac:dyDescent="0.25">
      <c r="A7586">
        <v>30</v>
      </c>
      <c r="B7586">
        <v>8</v>
      </c>
      <c r="C7586">
        <v>6</v>
      </c>
      <c r="D7586">
        <v>2022</v>
      </c>
      <c r="E7586" s="1">
        <f t="shared" si="118"/>
        <v>44720</v>
      </c>
      <c r="F7586">
        <v>37024</v>
      </c>
      <c r="G7586">
        <f>SUMIF(E:E,E7586,F:F)*VLOOKUP(A7586,Sheet1!$A$1:$E$49,3)</f>
        <v>34460.305954825439</v>
      </c>
      <c r="H7586">
        <f>SUMIF(E:E,E7586,F:F)*VLOOKUP(A7586,Sheet1!$A$1:$E$49,5)</f>
        <v>38811.36618748866</v>
      </c>
    </row>
    <row r="7587" spans="1:8" x14ac:dyDescent="0.25">
      <c r="A7587">
        <v>31</v>
      </c>
      <c r="B7587">
        <v>8</v>
      </c>
      <c r="C7587">
        <v>6</v>
      </c>
      <c r="D7587">
        <v>2022</v>
      </c>
      <c r="E7587" s="1">
        <f t="shared" si="118"/>
        <v>44720</v>
      </c>
      <c r="F7587">
        <v>37119</v>
      </c>
      <c r="G7587">
        <f>SUMIF(E:E,E7587,F:F)*VLOOKUP(A7587,Sheet1!$A$1:$E$49,3)</f>
        <v>34824.579802127941</v>
      </c>
      <c r="H7587">
        <f>SUMIF(E:E,E7587,F:F)*VLOOKUP(A7587,Sheet1!$A$1:$E$49,5)</f>
        <v>38127.278119721959</v>
      </c>
    </row>
    <row r="7588" spans="1:8" x14ac:dyDescent="0.25">
      <c r="A7588">
        <v>32</v>
      </c>
      <c r="B7588">
        <v>8</v>
      </c>
      <c r="C7588">
        <v>6</v>
      </c>
      <c r="D7588">
        <v>2022</v>
      </c>
      <c r="E7588" s="1">
        <f t="shared" si="118"/>
        <v>44720</v>
      </c>
      <c r="F7588">
        <v>37074</v>
      </c>
      <c r="G7588">
        <f>SUMIF(E:E,E7588,F:F)*VLOOKUP(A7588,Sheet1!$A$1:$E$49,3)</f>
        <v>37811.625350009213</v>
      </c>
      <c r="H7588">
        <f>SUMIF(E:E,E7588,F:F)*VLOOKUP(A7588,Sheet1!$A$1:$E$49,5)</f>
        <v>37356.89420260286</v>
      </c>
    </row>
    <row r="7589" spans="1:8" x14ac:dyDescent="0.25">
      <c r="A7589">
        <v>33</v>
      </c>
      <c r="B7589">
        <v>8</v>
      </c>
      <c r="C7589">
        <v>6</v>
      </c>
      <c r="D7589">
        <v>2022</v>
      </c>
      <c r="E7589" s="1">
        <f t="shared" si="118"/>
        <v>44720</v>
      </c>
      <c r="F7589">
        <v>37042</v>
      </c>
      <c r="G7589">
        <f>SUMIF(E:E,E7589,F:F)*VLOOKUP(A7589,Sheet1!$A$1:$E$49,3)</f>
        <v>39632.994586522269</v>
      </c>
      <c r="H7589">
        <f>SUMIF(E:E,E7589,F:F)*VLOOKUP(A7589,Sheet1!$A$1:$E$49,5)</f>
        <v>36507.70468417371</v>
      </c>
    </row>
    <row r="7590" spans="1:8" x14ac:dyDescent="0.25">
      <c r="A7590">
        <v>34</v>
      </c>
      <c r="B7590">
        <v>8</v>
      </c>
      <c r="C7590">
        <v>6</v>
      </c>
      <c r="D7590">
        <v>2022</v>
      </c>
      <c r="E7590" s="1">
        <f t="shared" si="118"/>
        <v>44720</v>
      </c>
      <c r="F7590">
        <v>37121</v>
      </c>
      <c r="G7590">
        <f>SUMIF(E:E,E7590,F:F)*VLOOKUP(A7590,Sheet1!$A$1:$E$49,3)</f>
        <v>41308.654284114156</v>
      </c>
      <c r="H7590">
        <f>SUMIF(E:E,E7590,F:F)*VLOOKUP(A7590,Sheet1!$A$1:$E$49,5)</f>
        <v>35587.802756428209</v>
      </c>
    </row>
    <row r="7591" spans="1:8" x14ac:dyDescent="0.25">
      <c r="A7591">
        <v>35</v>
      </c>
      <c r="B7591">
        <v>8</v>
      </c>
      <c r="C7591">
        <v>6</v>
      </c>
      <c r="D7591">
        <v>2022</v>
      </c>
      <c r="E7591" s="1">
        <f t="shared" si="118"/>
        <v>44720</v>
      </c>
      <c r="F7591">
        <v>36517</v>
      </c>
      <c r="G7591">
        <f>SUMIF(E:E,E7591,F:F)*VLOOKUP(A7591,Sheet1!$A$1:$E$49,3)</f>
        <v>42547.1853649431</v>
      </c>
      <c r="H7591">
        <f>SUMIF(E:E,E7591,F:F)*VLOOKUP(A7591,Sheet1!$A$1:$E$49,5)</f>
        <v>34605.756563238749</v>
      </c>
    </row>
    <row r="7592" spans="1:8" x14ac:dyDescent="0.25">
      <c r="A7592">
        <v>36</v>
      </c>
      <c r="B7592">
        <v>8</v>
      </c>
      <c r="C7592">
        <v>6</v>
      </c>
      <c r="D7592">
        <v>2022</v>
      </c>
      <c r="E7592" s="1">
        <f t="shared" si="118"/>
        <v>44720</v>
      </c>
      <c r="F7592">
        <v>36156</v>
      </c>
      <c r="G7592">
        <f>SUMIF(E:E,E7592,F:F)*VLOOKUP(A7592,Sheet1!$A$1:$E$49,3)</f>
        <v>42838.604442785145</v>
      </c>
      <c r="H7592">
        <f>SUMIF(E:E,E7592,F:F)*VLOOKUP(A7592,Sheet1!$A$1:$E$49,5)</f>
        <v>33570.477047990091</v>
      </c>
    </row>
    <row r="7593" spans="1:8" x14ac:dyDescent="0.25">
      <c r="A7593">
        <v>37</v>
      </c>
      <c r="B7593">
        <v>8</v>
      </c>
      <c r="C7593">
        <v>6</v>
      </c>
      <c r="D7593">
        <v>2022</v>
      </c>
      <c r="E7593" s="1">
        <f t="shared" si="118"/>
        <v>44720</v>
      </c>
      <c r="F7593">
        <v>35450</v>
      </c>
      <c r="G7593">
        <f>SUMIF(E:E,E7593,F:F)*VLOOKUP(A7593,Sheet1!$A$1:$E$49,3)</f>
        <v>42911.459212245594</v>
      </c>
      <c r="H7593">
        <f>SUMIF(E:E,E7593,F:F)*VLOOKUP(A7593,Sheet1!$A$1:$E$49,5)</f>
        <v>32491.084473862262</v>
      </c>
    </row>
    <row r="7594" spans="1:8" x14ac:dyDescent="0.25">
      <c r="A7594">
        <v>38</v>
      </c>
      <c r="B7594">
        <v>8</v>
      </c>
      <c r="C7594">
        <v>6</v>
      </c>
      <c r="D7594">
        <v>2022</v>
      </c>
      <c r="E7594" s="1">
        <f t="shared" si="118"/>
        <v>44720</v>
      </c>
      <c r="F7594">
        <v>34663</v>
      </c>
      <c r="G7594">
        <f>SUMIF(E:E,E7594,F:F)*VLOOKUP(A7594,Sheet1!$A$1:$E$49,3)</f>
        <v>42620.040134403534</v>
      </c>
      <c r="H7594">
        <f>SUMIF(E:E,E7594,F:F)*VLOOKUP(A7594,Sheet1!$A$1:$E$49,5)</f>
        <v>31376.776384792181</v>
      </c>
    </row>
    <row r="7595" spans="1:8" x14ac:dyDescent="0.25">
      <c r="A7595">
        <v>39</v>
      </c>
      <c r="B7595">
        <v>8</v>
      </c>
      <c r="C7595">
        <v>6</v>
      </c>
      <c r="D7595">
        <v>2022</v>
      </c>
      <c r="E7595" s="1">
        <f t="shared" si="118"/>
        <v>44720</v>
      </c>
      <c r="F7595">
        <v>33785</v>
      </c>
      <c r="G7595">
        <f>SUMIF(E:E,E7595,F:F)*VLOOKUP(A7595,Sheet1!$A$1:$E$49,3)</f>
        <v>42620.040134403534</v>
      </c>
      <c r="H7595">
        <f>SUMIF(E:E,E7595,F:F)*VLOOKUP(A7595,Sheet1!$A$1:$E$49,5)</f>
        <v>30236.699637410802</v>
      </c>
    </row>
    <row r="7596" spans="1:8" x14ac:dyDescent="0.25">
      <c r="A7596">
        <v>40</v>
      </c>
      <c r="B7596">
        <v>8</v>
      </c>
      <c r="C7596">
        <v>6</v>
      </c>
      <c r="D7596">
        <v>2022</v>
      </c>
      <c r="E7596" s="1">
        <f t="shared" si="118"/>
        <v>44720</v>
      </c>
      <c r="F7596">
        <v>32739</v>
      </c>
      <c r="G7596">
        <f>SUMIF(E:E,E7596,F:F)*VLOOKUP(A7596,Sheet1!$A$1:$E$49,3)</f>
        <v>41600.073361956216</v>
      </c>
      <c r="H7596">
        <f>SUMIF(E:E,E7596,F:F)*VLOOKUP(A7596,Sheet1!$A$1:$E$49,5)</f>
        <v>29079.828930622265</v>
      </c>
    </row>
    <row r="7597" spans="1:8" x14ac:dyDescent="0.25">
      <c r="A7597">
        <v>41</v>
      </c>
      <c r="B7597">
        <v>8</v>
      </c>
      <c r="C7597">
        <v>6</v>
      </c>
      <c r="D7597">
        <v>2022</v>
      </c>
      <c r="E7597" s="1">
        <f t="shared" si="118"/>
        <v>44720</v>
      </c>
      <c r="F7597">
        <v>31912</v>
      </c>
      <c r="G7597">
        <f>SUMIF(E:E,E7597,F:F)*VLOOKUP(A7597,Sheet1!$A$1:$E$49,3)</f>
        <v>39851.558894903879</v>
      </c>
      <c r="H7597">
        <f>SUMIF(E:E,E7597,F:F)*VLOOKUP(A7597,Sheet1!$A$1:$E$49,5)</f>
        <v>27914.853998845509</v>
      </c>
    </row>
    <row r="7598" spans="1:8" x14ac:dyDescent="0.25">
      <c r="A7598">
        <v>42</v>
      </c>
      <c r="B7598">
        <v>8</v>
      </c>
      <c r="C7598">
        <v>6</v>
      </c>
      <c r="D7598">
        <v>2022</v>
      </c>
      <c r="E7598" s="1">
        <f t="shared" si="118"/>
        <v>44720</v>
      </c>
      <c r="F7598">
        <v>31001</v>
      </c>
      <c r="G7598">
        <f>SUMIF(E:E,E7598,F:F)*VLOOKUP(A7598,Sheet1!$A$1:$E$49,3)</f>
        <v>38321.608736232884</v>
      </c>
      <c r="H7598">
        <f>SUMIF(E:E,E7598,F:F)*VLOOKUP(A7598,Sheet1!$A$1:$E$49,5)</f>
        <v>26750.077327707324</v>
      </c>
    </row>
    <row r="7599" spans="1:8" x14ac:dyDescent="0.25">
      <c r="A7599">
        <v>43</v>
      </c>
      <c r="B7599">
        <v>8</v>
      </c>
      <c r="C7599">
        <v>6</v>
      </c>
      <c r="D7599">
        <v>2022</v>
      </c>
      <c r="E7599" s="1">
        <f t="shared" si="118"/>
        <v>44720</v>
      </c>
      <c r="F7599">
        <v>30660</v>
      </c>
      <c r="G7599">
        <f>SUMIF(E:E,E7599,F:F)*VLOOKUP(A7599,Sheet1!$A$1:$E$49,3)</f>
        <v>37301.641963785551</v>
      </c>
      <c r="H7599">
        <f>SUMIF(E:E,E7599,F:F)*VLOOKUP(A7599,Sheet1!$A$1:$E$49,5)</f>
        <v>25593.323908685063</v>
      </c>
    </row>
    <row r="7600" spans="1:8" x14ac:dyDescent="0.25">
      <c r="A7600">
        <v>44</v>
      </c>
      <c r="B7600">
        <v>8</v>
      </c>
      <c r="C7600">
        <v>6</v>
      </c>
      <c r="D7600">
        <v>2022</v>
      </c>
      <c r="E7600" s="1">
        <f t="shared" si="118"/>
        <v>44720</v>
      </c>
      <c r="F7600">
        <v>29511</v>
      </c>
      <c r="G7600">
        <f>SUMIF(E:E,E7600,F:F)*VLOOKUP(A7600,Sheet1!$A$1:$E$49,3)</f>
        <v>34387.451185364996</v>
      </c>
      <c r="H7600">
        <f>SUMIF(E:E,E7600,F:F)*VLOOKUP(A7600,Sheet1!$A$1:$E$49,5)</f>
        <v>24451.864183987833</v>
      </c>
    </row>
    <row r="7601" spans="1:8" x14ac:dyDescent="0.25">
      <c r="A7601">
        <v>45</v>
      </c>
      <c r="B7601">
        <v>8</v>
      </c>
      <c r="C7601">
        <v>6</v>
      </c>
      <c r="D7601">
        <v>2022</v>
      </c>
      <c r="E7601" s="1">
        <f t="shared" si="118"/>
        <v>44720</v>
      </c>
      <c r="F7601">
        <v>28854</v>
      </c>
      <c r="G7601">
        <f>SUMIF(E:E,E7601,F:F)*VLOOKUP(A7601,Sheet1!$A$1:$E$49,3)</f>
        <v>31036.131790180953</v>
      </c>
      <c r="H7601">
        <f>SUMIF(E:E,E7601,F:F)*VLOOKUP(A7601,Sheet1!$A$1:$E$49,5)</f>
        <v>23332.35095711426</v>
      </c>
    </row>
    <row r="7602" spans="1:8" x14ac:dyDescent="0.25">
      <c r="A7602">
        <v>46</v>
      </c>
      <c r="B7602">
        <v>8</v>
      </c>
      <c r="C7602">
        <v>6</v>
      </c>
      <c r="D7602">
        <v>2022</v>
      </c>
      <c r="E7602" s="1">
        <f t="shared" si="118"/>
        <v>44720</v>
      </c>
      <c r="F7602">
        <v>27789</v>
      </c>
      <c r="G7602">
        <f>SUMIF(E:E,E7602,F:F)*VLOOKUP(A7602,Sheet1!$A$1:$E$49,3)</f>
        <v>27539.102856076013</v>
      </c>
      <c r="H7602">
        <f>SUMIF(E:E,E7602,F:F)*VLOOKUP(A7602,Sheet1!$A$1:$E$49,5)</f>
        <v>22240.770669985017</v>
      </c>
    </row>
    <row r="7603" spans="1:8" x14ac:dyDescent="0.25">
      <c r="A7603">
        <v>47</v>
      </c>
      <c r="B7603">
        <v>8</v>
      </c>
      <c r="C7603">
        <v>6</v>
      </c>
      <c r="D7603">
        <v>2022</v>
      </c>
      <c r="E7603" s="1">
        <f t="shared" si="118"/>
        <v>44720</v>
      </c>
      <c r="F7603">
        <v>27000</v>
      </c>
      <c r="G7603">
        <f>SUMIF(E:E,E7603,F:F)*VLOOKUP(A7603,Sheet1!$A$1:$E$49,3)</f>
        <v>26373.426544707923</v>
      </c>
      <c r="H7603">
        <f>SUMIF(E:E,E7603,F:F)*VLOOKUP(A7603,Sheet1!$A$1:$E$49,5)</f>
        <v>21182.409085524698</v>
      </c>
    </row>
    <row r="7604" spans="1:8" x14ac:dyDescent="0.25">
      <c r="A7604">
        <v>48</v>
      </c>
      <c r="B7604">
        <v>8</v>
      </c>
      <c r="C7604">
        <v>6</v>
      </c>
      <c r="D7604">
        <v>2022</v>
      </c>
      <c r="E7604" s="1">
        <f t="shared" si="118"/>
        <v>44720</v>
      </c>
      <c r="F7604">
        <v>26548</v>
      </c>
      <c r="G7604">
        <f>SUMIF(E:E,E7604,F:F)*VLOOKUP(A7604,Sheet1!$A$1:$E$49,3)</f>
        <v>26154.862236326346</v>
      </c>
      <c r="H7604">
        <f>SUMIF(E:E,E7604,F:F)*VLOOKUP(A7604,Sheet1!$A$1:$E$49,5)</f>
        <v>20161.831075153052</v>
      </c>
    </row>
    <row r="7605" spans="1:8" x14ac:dyDescent="0.25">
      <c r="A7605">
        <v>1</v>
      </c>
      <c r="B7605">
        <v>9</v>
      </c>
      <c r="C7605">
        <v>6</v>
      </c>
      <c r="D7605">
        <v>2022</v>
      </c>
      <c r="E7605" s="1">
        <f t="shared" si="118"/>
        <v>44721</v>
      </c>
      <c r="F7605">
        <v>26650</v>
      </c>
      <c r="G7605">
        <f>SUMIF(E:E,E7605,F:F)*VLOOKUP(A7605,Sheet1!$A$1:$E$49,3)</f>
        <v>26335.116156430882</v>
      </c>
      <c r="H7605">
        <f>SUMIF(E:E,E7605,F:F)*VLOOKUP(A7605,Sheet1!$A$1:$E$49,5)</f>
        <v>21328.393883319604</v>
      </c>
    </row>
    <row r="7606" spans="1:8" x14ac:dyDescent="0.25">
      <c r="A7606">
        <v>2</v>
      </c>
      <c r="B7606">
        <v>9</v>
      </c>
      <c r="C7606">
        <v>6</v>
      </c>
      <c r="D7606">
        <v>2022</v>
      </c>
      <c r="E7606" s="1">
        <f t="shared" si="118"/>
        <v>44721</v>
      </c>
      <c r="F7606">
        <v>26776</v>
      </c>
      <c r="G7606">
        <f>SUMIF(E:E,E7606,F:F)*VLOOKUP(A7606,Sheet1!$A$1:$E$49,3)</f>
        <v>25968.331808848292</v>
      </c>
      <c r="H7606">
        <f>SUMIF(E:E,E7606,F:F)*VLOOKUP(A7606,Sheet1!$A$1:$E$49,5)</f>
        <v>22394.049477695298</v>
      </c>
    </row>
    <row r="7607" spans="1:8" x14ac:dyDescent="0.25">
      <c r="A7607">
        <v>3</v>
      </c>
      <c r="B7607">
        <v>9</v>
      </c>
      <c r="C7607">
        <v>6</v>
      </c>
      <c r="D7607">
        <v>2022</v>
      </c>
      <c r="E7607" s="1">
        <f t="shared" si="118"/>
        <v>44721</v>
      </c>
      <c r="F7607">
        <v>26897</v>
      </c>
      <c r="G7607">
        <f>SUMIF(E:E,E7607,F:F)*VLOOKUP(A7607,Sheet1!$A$1:$E$49,3)</f>
        <v>25308.119983199609</v>
      </c>
      <c r="H7607">
        <f>SUMIF(E:E,E7607,F:F)*VLOOKUP(A7607,Sheet1!$A$1:$E$49,5)</f>
        <v>23493.152711192448</v>
      </c>
    </row>
    <row r="7608" spans="1:8" x14ac:dyDescent="0.25">
      <c r="A7608">
        <v>4</v>
      </c>
      <c r="B7608">
        <v>9</v>
      </c>
      <c r="C7608">
        <v>6</v>
      </c>
      <c r="D7608">
        <v>2022</v>
      </c>
      <c r="E7608" s="1">
        <f t="shared" si="118"/>
        <v>44721</v>
      </c>
      <c r="F7608">
        <v>26786</v>
      </c>
      <c r="G7608">
        <f>SUMIF(E:E,E7608,F:F)*VLOOKUP(A7608,Sheet1!$A$1:$E$49,3)</f>
        <v>24867.978766100488</v>
      </c>
      <c r="H7608">
        <f>SUMIF(E:E,E7608,F:F)*VLOOKUP(A7608,Sheet1!$A$1:$E$49,5)</f>
        <v>24620.381392497762</v>
      </c>
    </row>
    <row r="7609" spans="1:8" x14ac:dyDescent="0.25">
      <c r="A7609">
        <v>5</v>
      </c>
      <c r="B7609">
        <v>9</v>
      </c>
      <c r="C7609">
        <v>6</v>
      </c>
      <c r="D7609">
        <v>2022</v>
      </c>
      <c r="E7609" s="1">
        <f t="shared" si="118"/>
        <v>44721</v>
      </c>
      <c r="F7609">
        <v>26190</v>
      </c>
      <c r="G7609">
        <f>SUMIF(E:E,E7609,F:F)*VLOOKUP(A7609,Sheet1!$A$1:$E$49,3)</f>
        <v>24354.480679484845</v>
      </c>
      <c r="H7609">
        <f>SUMIF(E:E,E7609,F:F)*VLOOKUP(A7609,Sheet1!$A$1:$E$49,5)</f>
        <v>25769.707822366639</v>
      </c>
    </row>
    <row r="7610" spans="1:8" x14ac:dyDescent="0.25">
      <c r="A7610">
        <v>6</v>
      </c>
      <c r="B7610">
        <v>9</v>
      </c>
      <c r="C7610">
        <v>6</v>
      </c>
      <c r="D7610">
        <v>2022</v>
      </c>
      <c r="E7610" s="1">
        <f t="shared" si="118"/>
        <v>44721</v>
      </c>
      <c r="F7610">
        <v>26266</v>
      </c>
      <c r="G7610">
        <f>SUMIF(E:E,E7610,F:F)*VLOOKUP(A7610,Sheet1!$A$1:$E$49,3)</f>
        <v>23547.555114803105</v>
      </c>
      <c r="H7610">
        <f>SUMIF(E:E,E7610,F:F)*VLOOKUP(A7610,Sheet1!$A$1:$E$49,5)</f>
        <v>26934.43334754985</v>
      </c>
    </row>
    <row r="7611" spans="1:8" x14ac:dyDescent="0.25">
      <c r="A7611">
        <v>7</v>
      </c>
      <c r="B7611">
        <v>9</v>
      </c>
      <c r="C7611">
        <v>6</v>
      </c>
      <c r="D7611">
        <v>2022</v>
      </c>
      <c r="E7611" s="1">
        <f t="shared" si="118"/>
        <v>44721</v>
      </c>
      <c r="F7611">
        <v>26144</v>
      </c>
      <c r="G7611">
        <f>SUMIF(E:E,E7611,F:F)*VLOOKUP(A7611,Sheet1!$A$1:$E$49,3)</f>
        <v>22667.272680604867</v>
      </c>
      <c r="H7611">
        <f>SUMIF(E:E,E7611,F:F)*VLOOKUP(A7611,Sheet1!$A$1:$E$49,5)</f>
        <v>28107.237419449008</v>
      </c>
    </row>
    <row r="7612" spans="1:8" x14ac:dyDescent="0.25">
      <c r="A7612">
        <v>8</v>
      </c>
      <c r="B7612">
        <v>9</v>
      </c>
      <c r="C7612">
        <v>6</v>
      </c>
      <c r="D7612">
        <v>2022</v>
      </c>
      <c r="E7612" s="1">
        <f t="shared" si="118"/>
        <v>44721</v>
      </c>
      <c r="F7612">
        <v>26167</v>
      </c>
      <c r="G7612">
        <f>SUMIF(E:E,E7612,F:F)*VLOOKUP(A7612,Sheet1!$A$1:$E$49,3)</f>
        <v>22227.13146350575</v>
      </c>
      <c r="H7612">
        <f>SUMIF(E:E,E7612,F:F)*VLOOKUP(A7612,Sheet1!$A$1:$E$49,5)</f>
        <v>29280.241118358193</v>
      </c>
    </row>
    <row r="7613" spans="1:8" x14ac:dyDescent="0.25">
      <c r="A7613">
        <v>9</v>
      </c>
      <c r="B7613">
        <v>9</v>
      </c>
      <c r="C7613">
        <v>6</v>
      </c>
      <c r="D7613">
        <v>2022</v>
      </c>
      <c r="E7613" s="1">
        <f t="shared" si="118"/>
        <v>44721</v>
      </c>
      <c r="F7613">
        <v>26137</v>
      </c>
      <c r="G7613">
        <f>SUMIF(E:E,E7613,F:F)*VLOOKUP(A7613,Sheet1!$A$1:$E$49,3)</f>
        <v>21860.34711592313</v>
      </c>
      <c r="H7613">
        <f>SUMIF(E:E,E7613,F:F)*VLOOKUP(A7613,Sheet1!$A$1:$E$49,5)</f>
        <v>30445.084739630795</v>
      </c>
    </row>
    <row r="7614" spans="1:8" x14ac:dyDescent="0.25">
      <c r="A7614">
        <v>10</v>
      </c>
      <c r="B7614">
        <v>9</v>
      </c>
      <c r="C7614">
        <v>6</v>
      </c>
      <c r="D7614">
        <v>2022</v>
      </c>
      <c r="E7614" s="1">
        <f t="shared" si="118"/>
        <v>44721</v>
      </c>
      <c r="F7614">
        <v>26672</v>
      </c>
      <c r="G7614">
        <f>SUMIF(E:E,E7614,F:F)*VLOOKUP(A7614,Sheet1!$A$1:$E$49,3)</f>
        <v>21713.633376890099</v>
      </c>
      <c r="H7614">
        <f>SUMIF(E:E,E7614,F:F)*VLOOKUP(A7614,Sheet1!$A$1:$E$49,5)</f>
        <v>31593.018660989183</v>
      </c>
    </row>
    <row r="7615" spans="1:8" x14ac:dyDescent="0.25">
      <c r="A7615">
        <v>11</v>
      </c>
      <c r="B7615">
        <v>9</v>
      </c>
      <c r="C7615">
        <v>6</v>
      </c>
      <c r="D7615">
        <v>2022</v>
      </c>
      <c r="E7615" s="1">
        <f t="shared" si="118"/>
        <v>44721</v>
      </c>
      <c r="F7615">
        <v>28143</v>
      </c>
      <c r="G7615">
        <f>SUMIF(E:E,E7615,F:F)*VLOOKUP(A7615,Sheet1!$A$1:$E$49,3)</f>
        <v>22813.986419637895</v>
      </c>
      <c r="H7615">
        <f>SUMIF(E:E,E7615,F:F)*VLOOKUP(A7615,Sheet1!$A$1:$E$49,5)</f>
        <v>32715.006331754026</v>
      </c>
    </row>
    <row r="7616" spans="1:8" x14ac:dyDescent="0.25">
      <c r="A7616">
        <v>12</v>
      </c>
      <c r="B7616">
        <v>9</v>
      </c>
      <c r="C7616">
        <v>6</v>
      </c>
      <c r="D7616">
        <v>2022</v>
      </c>
      <c r="E7616" s="1">
        <f t="shared" si="118"/>
        <v>44721</v>
      </c>
      <c r="F7616">
        <v>30465</v>
      </c>
      <c r="G7616">
        <f>SUMIF(E:E,E7616,F:F)*VLOOKUP(A7616,Sheet1!$A$1:$E$49,3)</f>
        <v>25894.974939331762</v>
      </c>
      <c r="H7616">
        <f>SUMIF(E:E,E7616,F:F)*VLOOKUP(A7616,Sheet1!$A$1:$E$49,5)</f>
        <v>33801.837857043596</v>
      </c>
    </row>
    <row r="7617" spans="1:8" x14ac:dyDescent="0.25">
      <c r="A7617">
        <v>13</v>
      </c>
      <c r="B7617">
        <v>9</v>
      </c>
      <c r="C7617">
        <v>6</v>
      </c>
      <c r="D7617">
        <v>2022</v>
      </c>
      <c r="E7617" s="1">
        <f t="shared" si="118"/>
        <v>44721</v>
      </c>
      <c r="F7617">
        <v>32400</v>
      </c>
      <c r="G7617">
        <f>SUMIF(E:E,E7617,F:F)*VLOOKUP(A7617,Sheet1!$A$1:$E$49,3)</f>
        <v>27728.896677244578</v>
      </c>
      <c r="H7617">
        <f>SUMIF(E:E,E7617,F:F)*VLOOKUP(A7617,Sheet1!$A$1:$E$49,5)</f>
        <v>34844.252305343762</v>
      </c>
    </row>
    <row r="7618" spans="1:8" x14ac:dyDescent="0.25">
      <c r="A7618">
        <v>14</v>
      </c>
      <c r="B7618">
        <v>9</v>
      </c>
      <c r="C7618">
        <v>6</v>
      </c>
      <c r="D7618">
        <v>2022</v>
      </c>
      <c r="E7618" s="1">
        <f t="shared" si="118"/>
        <v>44721</v>
      </c>
      <c r="F7618">
        <v>33955</v>
      </c>
      <c r="G7618">
        <f>SUMIF(E:E,E7618,F:F)*VLOOKUP(A7618,Sheet1!$A$1:$E$49,3)</f>
        <v>30883.242066455077</v>
      </c>
      <c r="H7618">
        <f>SUMIF(E:E,E7618,F:F)*VLOOKUP(A7618,Sheet1!$A$1:$E$49,5)</f>
        <v>35833.066558500301</v>
      </c>
    </row>
    <row r="7619" spans="1:8" x14ac:dyDescent="0.25">
      <c r="A7619">
        <v>15</v>
      </c>
      <c r="B7619">
        <v>9</v>
      </c>
      <c r="C7619">
        <v>6</v>
      </c>
      <c r="D7619">
        <v>2022</v>
      </c>
      <c r="E7619" s="1">
        <f t="shared" ref="E7619:E7682" si="119">DATE(D7619,C7619,B7619)</f>
        <v>44721</v>
      </c>
      <c r="F7619">
        <v>34884</v>
      </c>
      <c r="G7619">
        <f>SUMIF(E:E,E7619,F:F)*VLOOKUP(A7619,Sheet1!$A$1:$E$49,3)</f>
        <v>34110.944325182027</v>
      </c>
      <c r="H7619">
        <f>SUMIF(E:E,E7619,F:F)*VLOOKUP(A7619,Sheet1!$A$1:$E$49,5)</f>
        <v>36759.308260743164</v>
      </c>
    </row>
    <row r="7620" spans="1:8" x14ac:dyDescent="0.25">
      <c r="A7620">
        <v>16</v>
      </c>
      <c r="B7620">
        <v>9</v>
      </c>
      <c r="C7620">
        <v>6</v>
      </c>
      <c r="D7620">
        <v>2022</v>
      </c>
      <c r="E7620" s="1">
        <f t="shared" si="119"/>
        <v>44721</v>
      </c>
      <c r="F7620">
        <v>35566</v>
      </c>
      <c r="G7620">
        <f>SUMIF(E:E,E7620,F:F)*VLOOKUP(A7620,Sheet1!$A$1:$E$49,3)</f>
        <v>35871.509193578393</v>
      </c>
      <c r="H7620">
        <f>SUMIF(E:E,E7620,F:F)*VLOOKUP(A7620,Sheet1!$A$1:$E$49,5)</f>
        <v>37614.350218318257</v>
      </c>
    </row>
    <row r="7621" spans="1:8" x14ac:dyDescent="0.25">
      <c r="A7621">
        <v>17</v>
      </c>
      <c r="B7621">
        <v>9</v>
      </c>
      <c r="C7621">
        <v>6</v>
      </c>
      <c r="D7621">
        <v>2022</v>
      </c>
      <c r="E7621" s="1">
        <f t="shared" si="119"/>
        <v>44721</v>
      </c>
      <c r="F7621">
        <v>36174</v>
      </c>
      <c r="G7621">
        <f>SUMIF(E:E,E7621,F:F)*VLOOKUP(A7621,Sheet1!$A$1:$E$49,3)</f>
        <v>35578.08171551233</v>
      </c>
      <c r="H7621">
        <f>SUMIF(E:E,E7621,F:F)*VLOOKUP(A7621,Sheet1!$A$1:$E$49,5)</f>
        <v>38390.043462620626</v>
      </c>
    </row>
    <row r="7622" spans="1:8" x14ac:dyDescent="0.25">
      <c r="A7622">
        <v>18</v>
      </c>
      <c r="B7622">
        <v>9</v>
      </c>
      <c r="C7622">
        <v>6</v>
      </c>
      <c r="D7622">
        <v>2022</v>
      </c>
      <c r="E7622" s="1">
        <f t="shared" si="119"/>
        <v>44721</v>
      </c>
      <c r="F7622">
        <v>36299</v>
      </c>
      <c r="G7622">
        <f>SUMIF(E:E,E7622,F:F)*VLOOKUP(A7622,Sheet1!$A$1:$E$49,3)</f>
        <v>33597.44623856635</v>
      </c>
      <c r="H7622">
        <f>SUMIF(E:E,E7622,F:F)*VLOOKUP(A7622,Sheet1!$A$1:$E$49,5)</f>
        <v>39078.84612436215</v>
      </c>
    </row>
    <row r="7623" spans="1:8" x14ac:dyDescent="0.25">
      <c r="A7623">
        <v>19</v>
      </c>
      <c r="B7623">
        <v>9</v>
      </c>
      <c r="C7623">
        <v>6</v>
      </c>
      <c r="D7623">
        <v>2022</v>
      </c>
      <c r="E7623" s="1">
        <f t="shared" si="119"/>
        <v>44721</v>
      </c>
      <c r="F7623">
        <v>37361</v>
      </c>
      <c r="G7623">
        <f>SUMIF(E:E,E7623,F:F)*VLOOKUP(A7623,Sheet1!$A$1:$E$49,3)</f>
        <v>33083.948151950673</v>
      </c>
      <c r="H7623">
        <f>SUMIF(E:E,E7623,F:F)*VLOOKUP(A7623,Sheet1!$A$1:$E$49,5)</f>
        <v>39673.945278917694</v>
      </c>
    </row>
    <row r="7624" spans="1:8" x14ac:dyDescent="0.25">
      <c r="A7624">
        <v>20</v>
      </c>
      <c r="B7624">
        <v>9</v>
      </c>
      <c r="C7624">
        <v>6</v>
      </c>
      <c r="D7624">
        <v>2022</v>
      </c>
      <c r="E7624" s="1">
        <f t="shared" si="119"/>
        <v>44721</v>
      </c>
      <c r="F7624">
        <v>37788</v>
      </c>
      <c r="G7624">
        <f>SUMIF(E:E,E7624,F:F)*VLOOKUP(A7624,Sheet1!$A$1:$E$49,3)</f>
        <v>33597.44623856635</v>
      </c>
      <c r="H7624">
        <f>SUMIF(E:E,E7624,F:F)*VLOOKUP(A7624,Sheet1!$A$1:$E$49,5)</f>
        <v>40169.369015647491</v>
      </c>
    </row>
    <row r="7625" spans="1:8" x14ac:dyDescent="0.25">
      <c r="A7625">
        <v>21</v>
      </c>
      <c r="B7625">
        <v>9</v>
      </c>
      <c r="C7625">
        <v>6</v>
      </c>
      <c r="D7625">
        <v>2022</v>
      </c>
      <c r="E7625" s="1">
        <f t="shared" si="119"/>
        <v>44721</v>
      </c>
      <c r="F7625">
        <v>37804</v>
      </c>
      <c r="G7625">
        <f>SUMIF(E:E,E7625,F:F)*VLOOKUP(A7625,Sheet1!$A$1:$E$49,3)</f>
        <v>34110.944325182027</v>
      </c>
      <c r="H7625">
        <f>SUMIF(E:E,E7625,F:F)*VLOOKUP(A7625,Sheet1!$A$1:$E$49,5)</f>
        <v>40560.086156017882</v>
      </c>
    </row>
    <row r="7626" spans="1:8" x14ac:dyDescent="0.25">
      <c r="A7626">
        <v>22</v>
      </c>
      <c r="B7626">
        <v>9</v>
      </c>
      <c r="C7626">
        <v>6</v>
      </c>
      <c r="D7626">
        <v>2022</v>
      </c>
      <c r="E7626" s="1">
        <f t="shared" si="119"/>
        <v>44721</v>
      </c>
      <c r="F7626">
        <v>37956</v>
      </c>
      <c r="G7626">
        <f>SUMIF(E:E,E7626,F:F)*VLOOKUP(A7626,Sheet1!$A$1:$E$49,3)</f>
        <v>34697.799281314146</v>
      </c>
      <c r="H7626">
        <f>SUMIF(E:E,E7626,F:F)*VLOOKUP(A7626,Sheet1!$A$1:$E$49,5)</f>
        <v>40842.091293274148</v>
      </c>
    </row>
    <row r="7627" spans="1:8" x14ac:dyDescent="0.25">
      <c r="A7627">
        <v>23</v>
      </c>
      <c r="B7627">
        <v>9</v>
      </c>
      <c r="C7627">
        <v>6</v>
      </c>
      <c r="D7627">
        <v>2022</v>
      </c>
      <c r="E7627" s="1">
        <f t="shared" si="119"/>
        <v>44721</v>
      </c>
      <c r="F7627">
        <v>38349</v>
      </c>
      <c r="G7627">
        <f>SUMIF(E:E,E7627,F:F)*VLOOKUP(A7627,Sheet1!$A$1:$E$49,3)</f>
        <v>34771.156150830597</v>
      </c>
      <c r="H7627">
        <f>SUMIF(E:E,E7627,F:F)*VLOOKUP(A7627,Sheet1!$A$1:$E$49,5)</f>
        <v>41012.473144066011</v>
      </c>
    </row>
    <row r="7628" spans="1:8" x14ac:dyDescent="0.25">
      <c r="A7628">
        <v>24</v>
      </c>
      <c r="B7628">
        <v>9</v>
      </c>
      <c r="C7628">
        <v>6</v>
      </c>
      <c r="D7628">
        <v>2022</v>
      </c>
      <c r="E7628" s="1">
        <f t="shared" si="119"/>
        <v>44721</v>
      </c>
      <c r="F7628">
        <v>38573</v>
      </c>
      <c r="G7628">
        <f>SUMIF(E:E,E7628,F:F)*VLOOKUP(A7628,Sheet1!$A$1:$E$49,3)</f>
        <v>34991.226759380203</v>
      </c>
      <c r="H7628">
        <f>SUMIF(E:E,E7628,F:F)*VLOOKUP(A7628,Sheet1!$A$1:$E$49,5)</f>
        <v>41069.464581047017</v>
      </c>
    </row>
    <row r="7629" spans="1:8" x14ac:dyDescent="0.25">
      <c r="A7629">
        <v>25</v>
      </c>
      <c r="B7629">
        <v>9</v>
      </c>
      <c r="C7629">
        <v>6</v>
      </c>
      <c r="D7629">
        <v>2022</v>
      </c>
      <c r="E7629" s="1">
        <f t="shared" si="119"/>
        <v>44721</v>
      </c>
      <c r="F7629">
        <v>38473</v>
      </c>
      <c r="G7629">
        <f>SUMIF(E:E,E7629,F:F)*VLOOKUP(A7629,Sheet1!$A$1:$E$49,3)</f>
        <v>35284.654237446273</v>
      </c>
      <c r="H7629">
        <f>SUMIF(E:E,E7629,F:F)*VLOOKUP(A7629,Sheet1!$A$1:$E$49,5)</f>
        <v>41012.473144066011</v>
      </c>
    </row>
    <row r="7630" spans="1:8" x14ac:dyDescent="0.25">
      <c r="A7630">
        <v>26</v>
      </c>
      <c r="B7630">
        <v>9</v>
      </c>
      <c r="C7630">
        <v>6</v>
      </c>
      <c r="D7630">
        <v>2022</v>
      </c>
      <c r="E7630" s="1">
        <f t="shared" si="119"/>
        <v>44721</v>
      </c>
      <c r="F7630">
        <v>37658</v>
      </c>
      <c r="G7630">
        <f>SUMIF(E:E,E7630,F:F)*VLOOKUP(A7630,Sheet1!$A$1:$E$49,3)</f>
        <v>34917.869889863759</v>
      </c>
      <c r="H7630">
        <f>SUMIF(E:E,E7630,F:F)*VLOOKUP(A7630,Sheet1!$A$1:$E$49,5)</f>
        <v>40842.091293274148</v>
      </c>
    </row>
    <row r="7631" spans="1:8" x14ac:dyDescent="0.25">
      <c r="A7631">
        <v>27</v>
      </c>
      <c r="B7631">
        <v>9</v>
      </c>
      <c r="C7631">
        <v>6</v>
      </c>
      <c r="D7631">
        <v>2022</v>
      </c>
      <c r="E7631" s="1">
        <f t="shared" si="119"/>
        <v>44721</v>
      </c>
      <c r="F7631">
        <v>36457</v>
      </c>
      <c r="G7631">
        <f>SUMIF(E:E,E7631,F:F)*VLOOKUP(A7631,Sheet1!$A$1:$E$49,3)</f>
        <v>34331.01493373164</v>
      </c>
      <c r="H7631">
        <f>SUMIF(E:E,E7631,F:F)*VLOOKUP(A7631,Sheet1!$A$1:$E$49,5)</f>
        <v>40560.086156017882</v>
      </c>
    </row>
    <row r="7632" spans="1:8" x14ac:dyDescent="0.25">
      <c r="A7632">
        <v>28</v>
      </c>
      <c r="B7632">
        <v>9</v>
      </c>
      <c r="C7632">
        <v>6</v>
      </c>
      <c r="D7632">
        <v>2022</v>
      </c>
      <c r="E7632" s="1">
        <f t="shared" si="119"/>
        <v>44721</v>
      </c>
      <c r="F7632">
        <v>35828</v>
      </c>
      <c r="G7632">
        <f>SUMIF(E:E,E7632,F:F)*VLOOKUP(A7632,Sheet1!$A$1:$E$49,3)</f>
        <v>33817.516847115963</v>
      </c>
      <c r="H7632">
        <f>SUMIF(E:E,E7632,F:F)*VLOOKUP(A7632,Sheet1!$A$1:$E$49,5)</f>
        <v>40169.369015647491</v>
      </c>
    </row>
    <row r="7633" spans="1:8" x14ac:dyDescent="0.25">
      <c r="A7633">
        <v>29</v>
      </c>
      <c r="B7633">
        <v>9</v>
      </c>
      <c r="C7633">
        <v>6</v>
      </c>
      <c r="D7633">
        <v>2022</v>
      </c>
      <c r="E7633" s="1">
        <f t="shared" si="119"/>
        <v>44721</v>
      </c>
      <c r="F7633">
        <v>35328</v>
      </c>
      <c r="G7633">
        <f>SUMIF(E:E,E7633,F:F)*VLOOKUP(A7633,Sheet1!$A$1:$E$49,3)</f>
        <v>33964.230586148857</v>
      </c>
      <c r="H7633">
        <f>SUMIF(E:E,E7633,F:F)*VLOOKUP(A7633,Sheet1!$A$1:$E$49,5)</f>
        <v>39673.945278917694</v>
      </c>
    </row>
    <row r="7634" spans="1:8" x14ac:dyDescent="0.25">
      <c r="A7634">
        <v>30</v>
      </c>
      <c r="B7634">
        <v>9</v>
      </c>
      <c r="C7634">
        <v>6</v>
      </c>
      <c r="D7634">
        <v>2022</v>
      </c>
      <c r="E7634" s="1">
        <f t="shared" si="119"/>
        <v>44721</v>
      </c>
      <c r="F7634">
        <v>35736</v>
      </c>
      <c r="G7634">
        <f>SUMIF(E:E,E7634,F:F)*VLOOKUP(A7634,Sheet1!$A$1:$E$49,3)</f>
        <v>34697.799281314146</v>
      </c>
      <c r="H7634">
        <f>SUMIF(E:E,E7634,F:F)*VLOOKUP(A7634,Sheet1!$A$1:$E$49,5)</f>
        <v>39078.84612436215</v>
      </c>
    </row>
    <row r="7635" spans="1:8" x14ac:dyDescent="0.25">
      <c r="A7635">
        <v>31</v>
      </c>
      <c r="B7635">
        <v>9</v>
      </c>
      <c r="C7635">
        <v>6</v>
      </c>
      <c r="D7635">
        <v>2022</v>
      </c>
      <c r="E7635" s="1">
        <f t="shared" si="119"/>
        <v>44721</v>
      </c>
      <c r="F7635">
        <v>35587</v>
      </c>
      <c r="G7635">
        <f>SUMIF(E:E,E7635,F:F)*VLOOKUP(A7635,Sheet1!$A$1:$E$49,3)</f>
        <v>35064.58362889666</v>
      </c>
      <c r="H7635">
        <f>SUMIF(E:E,E7635,F:F)*VLOOKUP(A7635,Sheet1!$A$1:$E$49,5)</f>
        <v>38390.043462620626</v>
      </c>
    </row>
    <row r="7636" spans="1:8" x14ac:dyDescent="0.25">
      <c r="A7636">
        <v>32</v>
      </c>
      <c r="B7636">
        <v>9</v>
      </c>
      <c r="C7636">
        <v>6</v>
      </c>
      <c r="D7636">
        <v>2022</v>
      </c>
      <c r="E7636" s="1">
        <f t="shared" si="119"/>
        <v>44721</v>
      </c>
      <c r="F7636">
        <v>35970</v>
      </c>
      <c r="G7636">
        <f>SUMIF(E:E,E7636,F:F)*VLOOKUP(A7636,Sheet1!$A$1:$E$49,3)</f>
        <v>38072.215279073993</v>
      </c>
      <c r="H7636">
        <f>SUMIF(E:E,E7636,F:F)*VLOOKUP(A7636,Sheet1!$A$1:$E$49,5)</f>
        <v>37614.350218318257</v>
      </c>
    </row>
    <row r="7637" spans="1:8" x14ac:dyDescent="0.25">
      <c r="A7637">
        <v>33</v>
      </c>
      <c r="B7637">
        <v>9</v>
      </c>
      <c r="C7637">
        <v>6</v>
      </c>
      <c r="D7637">
        <v>2022</v>
      </c>
      <c r="E7637" s="1">
        <f t="shared" si="119"/>
        <v>44721</v>
      </c>
      <c r="F7637">
        <v>36266</v>
      </c>
      <c r="G7637">
        <f>SUMIF(E:E,E7637,F:F)*VLOOKUP(A7637,Sheet1!$A$1:$E$49,3)</f>
        <v>39906.137016987086</v>
      </c>
      <c r="H7637">
        <f>SUMIF(E:E,E7637,F:F)*VLOOKUP(A7637,Sheet1!$A$1:$E$49,5)</f>
        <v>36759.308260743164</v>
      </c>
    </row>
    <row r="7638" spans="1:8" x14ac:dyDescent="0.25">
      <c r="A7638">
        <v>34</v>
      </c>
      <c r="B7638">
        <v>9</v>
      </c>
      <c r="C7638">
        <v>6</v>
      </c>
      <c r="D7638">
        <v>2022</v>
      </c>
      <c r="E7638" s="1">
        <f t="shared" si="119"/>
        <v>44721</v>
      </c>
      <c r="F7638">
        <v>36162</v>
      </c>
      <c r="G7638">
        <f>SUMIF(E:E,E7638,F:F)*VLOOKUP(A7638,Sheet1!$A$1:$E$49,3)</f>
        <v>41593.345015867002</v>
      </c>
      <c r="H7638">
        <f>SUMIF(E:E,E7638,F:F)*VLOOKUP(A7638,Sheet1!$A$1:$E$49,5)</f>
        <v>35833.066558500301</v>
      </c>
    </row>
    <row r="7639" spans="1:8" x14ac:dyDescent="0.25">
      <c r="A7639">
        <v>35</v>
      </c>
      <c r="B7639">
        <v>9</v>
      </c>
      <c r="C7639">
        <v>6</v>
      </c>
      <c r="D7639">
        <v>2022</v>
      </c>
      <c r="E7639" s="1">
        <f t="shared" si="119"/>
        <v>44721</v>
      </c>
      <c r="F7639">
        <v>36147</v>
      </c>
      <c r="G7639">
        <f>SUMIF(E:E,E7639,F:F)*VLOOKUP(A7639,Sheet1!$A$1:$E$49,3)</f>
        <v>42840.411797647968</v>
      </c>
      <c r="H7639">
        <f>SUMIF(E:E,E7639,F:F)*VLOOKUP(A7639,Sheet1!$A$1:$E$49,5)</f>
        <v>34844.252305343762</v>
      </c>
    </row>
    <row r="7640" spans="1:8" x14ac:dyDescent="0.25">
      <c r="A7640">
        <v>36</v>
      </c>
      <c r="B7640">
        <v>9</v>
      </c>
      <c r="C7640">
        <v>6</v>
      </c>
      <c r="D7640">
        <v>2022</v>
      </c>
      <c r="E7640" s="1">
        <f t="shared" si="119"/>
        <v>44721</v>
      </c>
      <c r="F7640">
        <v>35721</v>
      </c>
      <c r="G7640">
        <f>SUMIF(E:E,E7640,F:F)*VLOOKUP(A7640,Sheet1!$A$1:$E$49,3)</f>
        <v>43133.839275714025</v>
      </c>
      <c r="H7640">
        <f>SUMIF(E:E,E7640,F:F)*VLOOKUP(A7640,Sheet1!$A$1:$E$49,5)</f>
        <v>33801.837857043596</v>
      </c>
    </row>
    <row r="7641" spans="1:8" x14ac:dyDescent="0.25">
      <c r="A7641">
        <v>37</v>
      </c>
      <c r="B7641">
        <v>9</v>
      </c>
      <c r="C7641">
        <v>6</v>
      </c>
      <c r="D7641">
        <v>2022</v>
      </c>
      <c r="E7641" s="1">
        <f t="shared" si="119"/>
        <v>44721</v>
      </c>
      <c r="F7641">
        <v>35158</v>
      </c>
      <c r="G7641">
        <f>SUMIF(E:E,E7641,F:F)*VLOOKUP(A7641,Sheet1!$A$1:$E$49,3)</f>
        <v>43207.196145230475</v>
      </c>
      <c r="H7641">
        <f>SUMIF(E:E,E7641,F:F)*VLOOKUP(A7641,Sheet1!$A$1:$E$49,5)</f>
        <v>32715.006331754026</v>
      </c>
    </row>
    <row r="7642" spans="1:8" x14ac:dyDescent="0.25">
      <c r="A7642">
        <v>38</v>
      </c>
      <c r="B7642">
        <v>9</v>
      </c>
      <c r="C7642">
        <v>6</v>
      </c>
      <c r="D7642">
        <v>2022</v>
      </c>
      <c r="E7642" s="1">
        <f t="shared" si="119"/>
        <v>44721</v>
      </c>
      <c r="F7642">
        <v>34350</v>
      </c>
      <c r="G7642">
        <f>SUMIF(E:E,E7642,F:F)*VLOOKUP(A7642,Sheet1!$A$1:$E$49,3)</f>
        <v>42913.768667164411</v>
      </c>
      <c r="H7642">
        <f>SUMIF(E:E,E7642,F:F)*VLOOKUP(A7642,Sheet1!$A$1:$E$49,5)</f>
        <v>31593.018660989183</v>
      </c>
    </row>
    <row r="7643" spans="1:8" x14ac:dyDescent="0.25">
      <c r="A7643">
        <v>39</v>
      </c>
      <c r="B7643">
        <v>9</v>
      </c>
      <c r="C7643">
        <v>6</v>
      </c>
      <c r="D7643">
        <v>2022</v>
      </c>
      <c r="E7643" s="1">
        <f t="shared" si="119"/>
        <v>44721</v>
      </c>
      <c r="F7643">
        <v>33900</v>
      </c>
      <c r="G7643">
        <f>SUMIF(E:E,E7643,F:F)*VLOOKUP(A7643,Sheet1!$A$1:$E$49,3)</f>
        <v>42913.768667164411</v>
      </c>
      <c r="H7643">
        <f>SUMIF(E:E,E7643,F:F)*VLOOKUP(A7643,Sheet1!$A$1:$E$49,5)</f>
        <v>30445.084739630795</v>
      </c>
    </row>
    <row r="7644" spans="1:8" x14ac:dyDescent="0.25">
      <c r="A7644">
        <v>40</v>
      </c>
      <c r="B7644">
        <v>9</v>
      </c>
      <c r="C7644">
        <v>6</v>
      </c>
      <c r="D7644">
        <v>2022</v>
      </c>
      <c r="E7644" s="1">
        <f t="shared" si="119"/>
        <v>44721</v>
      </c>
      <c r="F7644">
        <v>33352</v>
      </c>
      <c r="G7644">
        <f>SUMIF(E:E,E7644,F:F)*VLOOKUP(A7644,Sheet1!$A$1:$E$49,3)</f>
        <v>41886.772493933066</v>
      </c>
      <c r="H7644">
        <f>SUMIF(E:E,E7644,F:F)*VLOOKUP(A7644,Sheet1!$A$1:$E$49,5)</f>
        <v>29280.241118358193</v>
      </c>
    </row>
    <row r="7645" spans="1:8" x14ac:dyDescent="0.25">
      <c r="A7645">
        <v>41</v>
      </c>
      <c r="B7645">
        <v>9</v>
      </c>
      <c r="C7645">
        <v>6</v>
      </c>
      <c r="D7645">
        <v>2022</v>
      </c>
      <c r="E7645" s="1">
        <f t="shared" si="119"/>
        <v>44721</v>
      </c>
      <c r="F7645">
        <v>32935</v>
      </c>
      <c r="G7645">
        <f>SUMIF(E:E,E7645,F:F)*VLOOKUP(A7645,Sheet1!$A$1:$E$49,3)</f>
        <v>40126.207625536699</v>
      </c>
      <c r="H7645">
        <f>SUMIF(E:E,E7645,F:F)*VLOOKUP(A7645,Sheet1!$A$1:$E$49,5)</f>
        <v>28107.237419449008</v>
      </c>
    </row>
    <row r="7646" spans="1:8" x14ac:dyDescent="0.25">
      <c r="A7646">
        <v>42</v>
      </c>
      <c r="B7646">
        <v>9</v>
      </c>
      <c r="C7646">
        <v>6</v>
      </c>
      <c r="D7646">
        <v>2022</v>
      </c>
      <c r="E7646" s="1">
        <f t="shared" si="119"/>
        <v>44721</v>
      </c>
      <c r="F7646">
        <v>32199</v>
      </c>
      <c r="G7646">
        <f>SUMIF(E:E,E7646,F:F)*VLOOKUP(A7646,Sheet1!$A$1:$E$49,3)</f>
        <v>38585.713365689662</v>
      </c>
      <c r="H7646">
        <f>SUMIF(E:E,E7646,F:F)*VLOOKUP(A7646,Sheet1!$A$1:$E$49,5)</f>
        <v>26934.43334754985</v>
      </c>
    </row>
    <row r="7647" spans="1:8" x14ac:dyDescent="0.25">
      <c r="A7647">
        <v>43</v>
      </c>
      <c r="B7647">
        <v>9</v>
      </c>
      <c r="C7647">
        <v>6</v>
      </c>
      <c r="D7647">
        <v>2022</v>
      </c>
      <c r="E7647" s="1">
        <f t="shared" si="119"/>
        <v>44721</v>
      </c>
      <c r="F7647">
        <v>31484</v>
      </c>
      <c r="G7647">
        <f>SUMIF(E:E,E7647,F:F)*VLOOKUP(A7647,Sheet1!$A$1:$E$49,3)</f>
        <v>37558.717192458316</v>
      </c>
      <c r="H7647">
        <f>SUMIF(E:E,E7647,F:F)*VLOOKUP(A7647,Sheet1!$A$1:$E$49,5)</f>
        <v>25769.707822366639</v>
      </c>
    </row>
    <row r="7648" spans="1:8" x14ac:dyDescent="0.25">
      <c r="A7648">
        <v>44</v>
      </c>
      <c r="B7648">
        <v>9</v>
      </c>
      <c r="C7648">
        <v>6</v>
      </c>
      <c r="D7648">
        <v>2022</v>
      </c>
      <c r="E7648" s="1">
        <f t="shared" si="119"/>
        <v>44721</v>
      </c>
      <c r="F7648">
        <v>30214</v>
      </c>
      <c r="G7648">
        <f>SUMIF(E:E,E7648,F:F)*VLOOKUP(A7648,Sheet1!$A$1:$E$49,3)</f>
        <v>34624.442411797703</v>
      </c>
      <c r="H7648">
        <f>SUMIF(E:E,E7648,F:F)*VLOOKUP(A7648,Sheet1!$A$1:$E$49,5)</f>
        <v>24620.381392497762</v>
      </c>
    </row>
    <row r="7649" spans="1:8" x14ac:dyDescent="0.25">
      <c r="A7649">
        <v>45</v>
      </c>
      <c r="B7649">
        <v>9</v>
      </c>
      <c r="C7649">
        <v>6</v>
      </c>
      <c r="D7649">
        <v>2022</v>
      </c>
      <c r="E7649" s="1">
        <f t="shared" si="119"/>
        <v>44721</v>
      </c>
      <c r="F7649">
        <v>29177</v>
      </c>
      <c r="G7649">
        <f>SUMIF(E:E,E7649,F:F)*VLOOKUP(A7649,Sheet1!$A$1:$E$49,3)</f>
        <v>31250.026414037588</v>
      </c>
      <c r="H7649">
        <f>SUMIF(E:E,E7649,F:F)*VLOOKUP(A7649,Sheet1!$A$1:$E$49,5)</f>
        <v>23493.152711192448</v>
      </c>
    </row>
    <row r="7650" spans="1:8" x14ac:dyDescent="0.25">
      <c r="A7650">
        <v>46</v>
      </c>
      <c r="B7650">
        <v>9</v>
      </c>
      <c r="C7650">
        <v>6</v>
      </c>
      <c r="D7650">
        <v>2022</v>
      </c>
      <c r="E7650" s="1">
        <f t="shared" si="119"/>
        <v>44721</v>
      </c>
      <c r="F7650">
        <v>28054</v>
      </c>
      <c r="G7650">
        <f>SUMIF(E:E,E7650,F:F)*VLOOKUP(A7650,Sheet1!$A$1:$E$49,3)</f>
        <v>27728.896677244578</v>
      </c>
      <c r="H7650">
        <f>SUMIF(E:E,E7650,F:F)*VLOOKUP(A7650,Sheet1!$A$1:$E$49,5)</f>
        <v>22394.049477695298</v>
      </c>
    </row>
    <row r="7651" spans="1:8" x14ac:dyDescent="0.25">
      <c r="A7651">
        <v>47</v>
      </c>
      <c r="B7651">
        <v>9</v>
      </c>
      <c r="C7651">
        <v>6</v>
      </c>
      <c r="D7651">
        <v>2022</v>
      </c>
      <c r="E7651" s="1">
        <f t="shared" si="119"/>
        <v>44721</v>
      </c>
      <c r="F7651">
        <v>27697</v>
      </c>
      <c r="G7651">
        <f>SUMIF(E:E,E7651,F:F)*VLOOKUP(A7651,Sheet1!$A$1:$E$49,3)</f>
        <v>26555.186764980463</v>
      </c>
      <c r="H7651">
        <f>SUMIF(E:E,E7651,F:F)*VLOOKUP(A7651,Sheet1!$A$1:$E$49,5)</f>
        <v>21328.393883319604</v>
      </c>
    </row>
    <row r="7652" spans="1:8" x14ac:dyDescent="0.25">
      <c r="A7652">
        <v>48</v>
      </c>
      <c r="B7652">
        <v>9</v>
      </c>
      <c r="C7652">
        <v>6</v>
      </c>
      <c r="D7652">
        <v>2022</v>
      </c>
      <c r="E7652" s="1">
        <f t="shared" si="119"/>
        <v>44721</v>
      </c>
      <c r="F7652">
        <v>27636</v>
      </c>
      <c r="G7652">
        <f>SUMIF(E:E,E7652,F:F)*VLOOKUP(A7652,Sheet1!$A$1:$E$49,3)</f>
        <v>26335.116156430882</v>
      </c>
      <c r="H7652">
        <f>SUMIF(E:E,E7652,F:F)*VLOOKUP(A7652,Sheet1!$A$1:$E$49,5)</f>
        <v>20300.782259638137</v>
      </c>
    </row>
    <row r="7653" spans="1:8" x14ac:dyDescent="0.25">
      <c r="A7653">
        <v>1</v>
      </c>
      <c r="B7653">
        <v>10</v>
      </c>
      <c r="C7653">
        <v>6</v>
      </c>
      <c r="D7653">
        <v>2022</v>
      </c>
      <c r="E7653" s="1">
        <f t="shared" si="119"/>
        <v>44722</v>
      </c>
      <c r="F7653">
        <v>27660</v>
      </c>
      <c r="G7653">
        <f>SUMIF(E:E,E7653,F:F)*VLOOKUP(A7653,Sheet1!$A$1:$E$49,3)</f>
        <v>26164.562675004712</v>
      </c>
      <c r="H7653">
        <f>SUMIF(E:E,E7653,F:F)*VLOOKUP(A7653,Sheet1!$A$1:$E$49,5)</f>
        <v>21190.265317323494</v>
      </c>
    </row>
    <row r="7654" spans="1:8" x14ac:dyDescent="0.25">
      <c r="A7654">
        <v>2</v>
      </c>
      <c r="B7654">
        <v>10</v>
      </c>
      <c r="C7654">
        <v>6</v>
      </c>
      <c r="D7654">
        <v>2022</v>
      </c>
      <c r="E7654" s="1">
        <f t="shared" si="119"/>
        <v>44722</v>
      </c>
      <c r="F7654">
        <v>27650</v>
      </c>
      <c r="G7654">
        <f>SUMIF(E:E,E7654,F:F)*VLOOKUP(A7654,Sheet1!$A$1:$E$49,3)</f>
        <v>25800.153724099364</v>
      </c>
      <c r="H7654">
        <f>SUMIF(E:E,E7654,F:F)*VLOOKUP(A7654,Sheet1!$A$1:$E$49,5)</f>
        <v>22249.019431920533</v>
      </c>
    </row>
    <row r="7655" spans="1:8" x14ac:dyDescent="0.25">
      <c r="A7655">
        <v>3</v>
      </c>
      <c r="B7655">
        <v>10</v>
      </c>
      <c r="C7655">
        <v>6</v>
      </c>
      <c r="D7655">
        <v>2022</v>
      </c>
      <c r="E7655" s="1">
        <f t="shared" si="119"/>
        <v>44722</v>
      </c>
      <c r="F7655">
        <v>27432</v>
      </c>
      <c r="G7655">
        <f>SUMIF(E:E,E7655,F:F)*VLOOKUP(A7655,Sheet1!$A$1:$E$49,3)</f>
        <v>25144.217612469722</v>
      </c>
      <c r="H7655">
        <f>SUMIF(E:E,E7655,F:F)*VLOOKUP(A7655,Sheet1!$A$1:$E$49,5)</f>
        <v>23341.004569495639</v>
      </c>
    </row>
    <row r="7656" spans="1:8" x14ac:dyDescent="0.25">
      <c r="A7656">
        <v>4</v>
      </c>
      <c r="B7656">
        <v>10</v>
      </c>
      <c r="C7656">
        <v>6</v>
      </c>
      <c r="D7656">
        <v>2022</v>
      </c>
      <c r="E7656" s="1">
        <f t="shared" si="119"/>
        <v>44722</v>
      </c>
      <c r="F7656">
        <v>27204</v>
      </c>
      <c r="G7656">
        <f>SUMIF(E:E,E7656,F:F)*VLOOKUP(A7656,Sheet1!$A$1:$E$49,3)</f>
        <v>24706.926871383297</v>
      </c>
      <c r="H7656">
        <f>SUMIF(E:E,E7656,F:F)*VLOOKUP(A7656,Sheet1!$A$1:$E$49,5)</f>
        <v>24460.933006715524</v>
      </c>
    </row>
    <row r="7657" spans="1:8" x14ac:dyDescent="0.25">
      <c r="A7657">
        <v>5</v>
      </c>
      <c r="B7657">
        <v>10</v>
      </c>
      <c r="C7657">
        <v>6</v>
      </c>
      <c r="D7657">
        <v>2022</v>
      </c>
      <c r="E7657" s="1">
        <f t="shared" si="119"/>
        <v>44722</v>
      </c>
      <c r="F7657">
        <v>27076</v>
      </c>
      <c r="G7657">
        <f>SUMIF(E:E,E7657,F:F)*VLOOKUP(A7657,Sheet1!$A$1:$E$49,3)</f>
        <v>24196.754340115793</v>
      </c>
      <c r="H7657">
        <f>SUMIF(E:E,E7657,F:F)*VLOOKUP(A7657,Sheet1!$A$1:$E$49,5)</f>
        <v>25602.816081379704</v>
      </c>
    </row>
    <row r="7658" spans="1:8" x14ac:dyDescent="0.25">
      <c r="A7658">
        <v>6</v>
      </c>
      <c r="B7658">
        <v>10</v>
      </c>
      <c r="C7658">
        <v>6</v>
      </c>
      <c r="D7658">
        <v>2022</v>
      </c>
      <c r="E7658" s="1">
        <f t="shared" si="119"/>
        <v>44722</v>
      </c>
      <c r="F7658">
        <v>27296</v>
      </c>
      <c r="G7658">
        <f>SUMIF(E:E,E7658,F:F)*VLOOKUP(A7658,Sheet1!$A$1:$E$49,3)</f>
        <v>23395.054648123994</v>
      </c>
      <c r="H7658">
        <f>SUMIF(E:E,E7658,F:F)*VLOOKUP(A7658,Sheet1!$A$1:$E$49,5)</f>
        <v>26759.998522566402</v>
      </c>
    </row>
    <row r="7659" spans="1:8" x14ac:dyDescent="0.25">
      <c r="A7659">
        <v>7</v>
      </c>
      <c r="B7659">
        <v>10</v>
      </c>
      <c r="C7659">
        <v>6</v>
      </c>
      <c r="D7659">
        <v>2022</v>
      </c>
      <c r="E7659" s="1">
        <f t="shared" si="119"/>
        <v>44722</v>
      </c>
      <c r="F7659">
        <v>26968</v>
      </c>
      <c r="G7659">
        <f>SUMIF(E:E,E7659,F:F)*VLOOKUP(A7659,Sheet1!$A$1:$E$49,3)</f>
        <v>22520.473165951142</v>
      </c>
      <c r="H7659">
        <f>SUMIF(E:E,E7659,F:F)*VLOOKUP(A7659,Sheet1!$A$1:$E$49,5)</f>
        <v>27925.207191570615</v>
      </c>
    </row>
    <row r="7660" spans="1:8" x14ac:dyDescent="0.25">
      <c r="A7660">
        <v>8</v>
      </c>
      <c r="B7660">
        <v>10</v>
      </c>
      <c r="C7660">
        <v>6</v>
      </c>
      <c r="D7660">
        <v>2022</v>
      </c>
      <c r="E7660" s="1">
        <f t="shared" si="119"/>
        <v>44722</v>
      </c>
      <c r="F7660">
        <v>26700</v>
      </c>
      <c r="G7660">
        <f>SUMIF(E:E,E7660,F:F)*VLOOKUP(A7660,Sheet1!$A$1:$E$49,3)</f>
        <v>22083.182424864717</v>
      </c>
      <c r="H7660">
        <f>SUMIF(E:E,E7660,F:F)*VLOOKUP(A7660,Sheet1!$A$1:$E$49,5)</f>
        <v>29090.614194745242</v>
      </c>
    </row>
    <row r="7661" spans="1:8" x14ac:dyDescent="0.25">
      <c r="A7661">
        <v>9</v>
      </c>
      <c r="B7661">
        <v>10</v>
      </c>
      <c r="C7661">
        <v>6</v>
      </c>
      <c r="D7661">
        <v>2022</v>
      </c>
      <c r="E7661" s="1">
        <f t="shared" si="119"/>
        <v>44722</v>
      </c>
      <c r="F7661">
        <v>26837</v>
      </c>
      <c r="G7661">
        <f>SUMIF(E:E,E7661,F:F)*VLOOKUP(A7661,Sheet1!$A$1:$E$49,3)</f>
        <v>21718.773473959343</v>
      </c>
      <c r="H7661">
        <f>SUMIF(E:E,E7661,F:F)*VLOOKUP(A7661,Sheet1!$A$1:$E$49,5)</f>
        <v>30247.913967198456</v>
      </c>
    </row>
    <row r="7662" spans="1:8" x14ac:dyDescent="0.25">
      <c r="A7662">
        <v>10</v>
      </c>
      <c r="B7662">
        <v>10</v>
      </c>
      <c r="C7662">
        <v>6</v>
      </c>
      <c r="D7662">
        <v>2022</v>
      </c>
      <c r="E7662" s="1">
        <f t="shared" si="119"/>
        <v>44722</v>
      </c>
      <c r="F7662">
        <v>27423</v>
      </c>
      <c r="G7662">
        <f>SUMIF(E:E,E7662,F:F)*VLOOKUP(A7662,Sheet1!$A$1:$E$49,3)</f>
        <v>21573.009893597209</v>
      </c>
      <c r="H7662">
        <f>SUMIF(E:E,E7662,F:F)*VLOOKUP(A7662,Sheet1!$A$1:$E$49,5)</f>
        <v>31388.41355162163</v>
      </c>
    </row>
    <row r="7663" spans="1:8" x14ac:dyDescent="0.25">
      <c r="A7663">
        <v>11</v>
      </c>
      <c r="B7663">
        <v>10</v>
      </c>
      <c r="C7663">
        <v>6</v>
      </c>
      <c r="D7663">
        <v>2022</v>
      </c>
      <c r="E7663" s="1">
        <f t="shared" si="119"/>
        <v>44722</v>
      </c>
      <c r="F7663">
        <v>28250</v>
      </c>
      <c r="G7663">
        <f>SUMIF(E:E,E7663,F:F)*VLOOKUP(A7663,Sheet1!$A$1:$E$49,3)</f>
        <v>22666.236746313272</v>
      </c>
      <c r="H7663">
        <f>SUMIF(E:E,E7663,F:F)*VLOOKUP(A7663,Sheet1!$A$1:$E$49,5)</f>
        <v>32503.134920531964</v>
      </c>
    </row>
    <row r="7664" spans="1:8" x14ac:dyDescent="0.25">
      <c r="A7664">
        <v>12</v>
      </c>
      <c r="B7664">
        <v>10</v>
      </c>
      <c r="C7664">
        <v>6</v>
      </c>
      <c r="D7664">
        <v>2022</v>
      </c>
      <c r="E7664" s="1">
        <f t="shared" si="119"/>
        <v>44722</v>
      </c>
      <c r="F7664">
        <v>30247</v>
      </c>
      <c r="G7664">
        <f>SUMIF(E:E,E7664,F:F)*VLOOKUP(A7664,Sheet1!$A$1:$E$49,3)</f>
        <v>25727.271933918284</v>
      </c>
      <c r="H7664">
        <f>SUMIF(E:E,E7664,F:F)*VLOOKUP(A7664,Sheet1!$A$1:$E$49,5)</f>
        <v>33582.927824869163</v>
      </c>
    </row>
    <row r="7665" spans="1:8" x14ac:dyDescent="0.25">
      <c r="A7665">
        <v>13</v>
      </c>
      <c r="B7665">
        <v>10</v>
      </c>
      <c r="C7665">
        <v>6</v>
      </c>
      <c r="D7665">
        <v>2022</v>
      </c>
      <c r="E7665" s="1">
        <f t="shared" si="119"/>
        <v>44722</v>
      </c>
      <c r="F7665">
        <v>32712</v>
      </c>
      <c r="G7665">
        <f>SUMIF(E:E,E7665,F:F)*VLOOKUP(A7665,Sheet1!$A$1:$E$49,3)</f>
        <v>27549.316688444876</v>
      </c>
      <c r="H7665">
        <f>SUMIF(E:E,E7665,F:F)*VLOOKUP(A7665,Sheet1!$A$1:$E$49,5)</f>
        <v>34618.59130946784</v>
      </c>
    </row>
    <row r="7666" spans="1:8" x14ac:dyDescent="0.25">
      <c r="A7666">
        <v>14</v>
      </c>
      <c r="B7666">
        <v>10</v>
      </c>
      <c r="C7666">
        <v>6</v>
      </c>
      <c r="D7666">
        <v>2022</v>
      </c>
      <c r="E7666" s="1">
        <f t="shared" si="119"/>
        <v>44722</v>
      </c>
      <c r="F7666">
        <v>34205</v>
      </c>
      <c r="G7666">
        <f>SUMIF(E:E,E7666,F:F)*VLOOKUP(A7666,Sheet1!$A$1:$E$49,3)</f>
        <v>30683.233666231074</v>
      </c>
      <c r="H7666">
        <f>SUMIF(E:E,E7666,F:F)*VLOOKUP(A7666,Sheet1!$A$1:$E$49,5)</f>
        <v>35601.00172858173</v>
      </c>
    </row>
    <row r="7667" spans="1:8" x14ac:dyDescent="0.25">
      <c r="A7667">
        <v>15</v>
      </c>
      <c r="B7667">
        <v>10</v>
      </c>
      <c r="C7667">
        <v>6</v>
      </c>
      <c r="D7667">
        <v>2022</v>
      </c>
      <c r="E7667" s="1">
        <f t="shared" si="119"/>
        <v>44722</v>
      </c>
      <c r="F7667">
        <v>35564</v>
      </c>
      <c r="G7667">
        <f>SUMIF(E:E,E7667,F:F)*VLOOKUP(A7667,Sheet1!$A$1:$E$49,3)</f>
        <v>33890.032434198263</v>
      </c>
      <c r="H7667">
        <f>SUMIF(E:E,E7667,F:F)*VLOOKUP(A7667,Sheet1!$A$1:$E$49,5)</f>
        <v>36521.244833893361</v>
      </c>
    </row>
    <row r="7668" spans="1:8" x14ac:dyDescent="0.25">
      <c r="A7668">
        <v>16</v>
      </c>
      <c r="B7668">
        <v>10</v>
      </c>
      <c r="C7668">
        <v>6</v>
      </c>
      <c r="D7668">
        <v>2022</v>
      </c>
      <c r="E7668" s="1">
        <f t="shared" si="119"/>
        <v>44722</v>
      </c>
      <c r="F7668">
        <v>36140</v>
      </c>
      <c r="G7668">
        <f>SUMIF(E:E,E7668,F:F)*VLOOKUP(A7668,Sheet1!$A$1:$E$49,3)</f>
        <v>35639.195398543859</v>
      </c>
      <c r="H7668">
        <f>SUMIF(E:E,E7668,F:F)*VLOOKUP(A7668,Sheet1!$A$1:$E$49,5)</f>
        <v>37370.749303736724</v>
      </c>
    </row>
    <row r="7669" spans="1:8" x14ac:dyDescent="0.25">
      <c r="A7669">
        <v>17</v>
      </c>
      <c r="B7669">
        <v>10</v>
      </c>
      <c r="C7669">
        <v>6</v>
      </c>
      <c r="D7669">
        <v>2022</v>
      </c>
      <c r="E7669" s="1">
        <f t="shared" si="119"/>
        <v>44722</v>
      </c>
      <c r="F7669">
        <v>36472</v>
      </c>
      <c r="G7669">
        <f>SUMIF(E:E,E7669,F:F)*VLOOKUP(A7669,Sheet1!$A$1:$E$49,3)</f>
        <v>35347.668237819591</v>
      </c>
      <c r="H7669">
        <f>SUMIF(E:E,E7669,F:F)*VLOOKUP(A7669,Sheet1!$A$1:$E$49,5)</f>
        <v>38141.418944476893</v>
      </c>
    </row>
    <row r="7670" spans="1:8" x14ac:dyDescent="0.25">
      <c r="A7670">
        <v>18</v>
      </c>
      <c r="B7670">
        <v>10</v>
      </c>
      <c r="C7670">
        <v>6</v>
      </c>
      <c r="D7670">
        <v>2022</v>
      </c>
      <c r="E7670" s="1">
        <f t="shared" si="119"/>
        <v>44722</v>
      </c>
      <c r="F7670">
        <v>36650</v>
      </c>
      <c r="G7670">
        <f>SUMIF(E:E,E7670,F:F)*VLOOKUP(A7670,Sheet1!$A$1:$E$49,3)</f>
        <v>33379.85990293073</v>
      </c>
      <c r="H7670">
        <f>SUMIF(E:E,E7670,F:F)*VLOOKUP(A7670,Sheet1!$A$1:$E$49,5)</f>
        <v>38825.760730053</v>
      </c>
    </row>
    <row r="7671" spans="1:8" x14ac:dyDescent="0.25">
      <c r="A7671">
        <v>19</v>
      </c>
      <c r="B7671">
        <v>10</v>
      </c>
      <c r="C7671">
        <v>6</v>
      </c>
      <c r="D7671">
        <v>2022</v>
      </c>
      <c r="E7671" s="1">
        <f t="shared" si="119"/>
        <v>44722</v>
      </c>
      <c r="F7671">
        <v>36580</v>
      </c>
      <c r="G7671">
        <f>SUMIF(E:E,E7671,F:F)*VLOOKUP(A7671,Sheet1!$A$1:$E$49,3)</f>
        <v>32869.687371663204</v>
      </c>
      <c r="H7671">
        <f>SUMIF(E:E,E7671,F:F)*VLOOKUP(A7671,Sheet1!$A$1:$E$49,5)</f>
        <v>39417.005858220342</v>
      </c>
    </row>
    <row r="7672" spans="1:8" x14ac:dyDescent="0.25">
      <c r="A7672">
        <v>20</v>
      </c>
      <c r="B7672">
        <v>10</v>
      </c>
      <c r="C7672">
        <v>6</v>
      </c>
      <c r="D7672">
        <v>2022</v>
      </c>
      <c r="E7672" s="1">
        <f t="shared" si="119"/>
        <v>44722</v>
      </c>
      <c r="F7672">
        <v>36989</v>
      </c>
      <c r="G7672">
        <f>SUMIF(E:E,E7672,F:F)*VLOOKUP(A7672,Sheet1!$A$1:$E$49,3)</f>
        <v>33379.85990293073</v>
      </c>
      <c r="H7672">
        <f>SUMIF(E:E,E7672,F:F)*VLOOKUP(A7672,Sheet1!$A$1:$E$49,5)</f>
        <v>39909.221094080858</v>
      </c>
    </row>
    <row r="7673" spans="1:8" x14ac:dyDescent="0.25">
      <c r="A7673">
        <v>21</v>
      </c>
      <c r="B7673">
        <v>10</v>
      </c>
      <c r="C7673">
        <v>6</v>
      </c>
      <c r="D7673">
        <v>2022</v>
      </c>
      <c r="E7673" s="1">
        <f t="shared" si="119"/>
        <v>44722</v>
      </c>
      <c r="F7673">
        <v>37266</v>
      </c>
      <c r="G7673">
        <f>SUMIF(E:E,E7673,F:F)*VLOOKUP(A7673,Sheet1!$A$1:$E$49,3)</f>
        <v>33890.032434198263</v>
      </c>
      <c r="H7673">
        <f>SUMIF(E:E,E7673,F:F)*VLOOKUP(A7673,Sheet1!$A$1:$E$49,5)</f>
        <v>40297.407842401823</v>
      </c>
    </row>
    <row r="7674" spans="1:8" x14ac:dyDescent="0.25">
      <c r="A7674">
        <v>22</v>
      </c>
      <c r="B7674">
        <v>10</v>
      </c>
      <c r="C7674">
        <v>6</v>
      </c>
      <c r="D7674">
        <v>2022</v>
      </c>
      <c r="E7674" s="1">
        <f t="shared" si="119"/>
        <v>44722</v>
      </c>
      <c r="F7674">
        <v>37359</v>
      </c>
      <c r="G7674">
        <f>SUMIF(E:E,E7674,F:F)*VLOOKUP(A7674,Sheet1!$A$1:$E$49,3)</f>
        <v>34473.0867556468</v>
      </c>
      <c r="H7674">
        <f>SUMIF(E:E,E7674,F:F)*VLOOKUP(A7674,Sheet1!$A$1:$E$49,5)</f>
        <v>40577.586636548243</v>
      </c>
    </row>
    <row r="7675" spans="1:8" x14ac:dyDescent="0.25">
      <c r="A7675">
        <v>23</v>
      </c>
      <c r="B7675">
        <v>10</v>
      </c>
      <c r="C7675">
        <v>6</v>
      </c>
      <c r="D7675">
        <v>2022</v>
      </c>
      <c r="E7675" s="1">
        <f t="shared" si="119"/>
        <v>44722</v>
      </c>
      <c r="F7675">
        <v>37595</v>
      </c>
      <c r="G7675">
        <f>SUMIF(E:E,E7675,F:F)*VLOOKUP(A7675,Sheet1!$A$1:$E$49,3)</f>
        <v>34545.968545827796</v>
      </c>
      <c r="H7675">
        <f>SUMIF(E:E,E7675,F:F)*VLOOKUP(A7675,Sheet1!$A$1:$E$49,5)</f>
        <v>40746.865047444429</v>
      </c>
    </row>
    <row r="7676" spans="1:8" x14ac:dyDescent="0.25">
      <c r="A7676">
        <v>24</v>
      </c>
      <c r="B7676">
        <v>10</v>
      </c>
      <c r="C7676">
        <v>6</v>
      </c>
      <c r="D7676">
        <v>2022</v>
      </c>
      <c r="E7676" s="1">
        <f t="shared" si="119"/>
        <v>44722</v>
      </c>
      <c r="F7676">
        <v>37341</v>
      </c>
      <c r="G7676">
        <f>SUMIF(E:E,E7676,F:F)*VLOOKUP(A7676,Sheet1!$A$1:$E$49,3)</f>
        <v>34764.613916371054</v>
      </c>
      <c r="H7676">
        <f>SUMIF(E:E,E7676,F:F)*VLOOKUP(A7676,Sheet1!$A$1:$E$49,5)</f>
        <v>40803.487392148381</v>
      </c>
    </row>
    <row r="7677" spans="1:8" x14ac:dyDescent="0.25">
      <c r="A7677">
        <v>25</v>
      </c>
      <c r="B7677">
        <v>10</v>
      </c>
      <c r="C7677">
        <v>6</v>
      </c>
      <c r="D7677">
        <v>2022</v>
      </c>
      <c r="E7677" s="1">
        <f t="shared" si="119"/>
        <v>44722</v>
      </c>
      <c r="F7677">
        <v>37766</v>
      </c>
      <c r="G7677">
        <f>SUMIF(E:E,E7677,F:F)*VLOOKUP(A7677,Sheet1!$A$1:$E$49,3)</f>
        <v>35056.141077095337</v>
      </c>
      <c r="H7677">
        <f>SUMIF(E:E,E7677,F:F)*VLOOKUP(A7677,Sheet1!$A$1:$E$49,5)</f>
        <v>40746.865047444429</v>
      </c>
    </row>
    <row r="7678" spans="1:8" x14ac:dyDescent="0.25">
      <c r="A7678">
        <v>26</v>
      </c>
      <c r="B7678">
        <v>10</v>
      </c>
      <c r="C7678">
        <v>6</v>
      </c>
      <c r="D7678">
        <v>2022</v>
      </c>
      <c r="E7678" s="1">
        <f t="shared" si="119"/>
        <v>44722</v>
      </c>
      <c r="F7678">
        <v>37304</v>
      </c>
      <c r="G7678">
        <f>SUMIF(E:E,E7678,F:F)*VLOOKUP(A7678,Sheet1!$A$1:$E$49,3)</f>
        <v>34691.732126190065</v>
      </c>
      <c r="H7678">
        <f>SUMIF(E:E,E7678,F:F)*VLOOKUP(A7678,Sheet1!$A$1:$E$49,5)</f>
        <v>40577.586636548243</v>
      </c>
    </row>
    <row r="7679" spans="1:8" x14ac:dyDescent="0.25">
      <c r="A7679">
        <v>27</v>
      </c>
      <c r="B7679">
        <v>10</v>
      </c>
      <c r="C7679">
        <v>6</v>
      </c>
      <c r="D7679">
        <v>2022</v>
      </c>
      <c r="E7679" s="1">
        <f t="shared" si="119"/>
        <v>44722</v>
      </c>
      <c r="F7679">
        <v>37180</v>
      </c>
      <c r="G7679">
        <f>SUMIF(E:E,E7679,F:F)*VLOOKUP(A7679,Sheet1!$A$1:$E$49,3)</f>
        <v>34108.677804741536</v>
      </c>
      <c r="H7679">
        <f>SUMIF(E:E,E7679,F:F)*VLOOKUP(A7679,Sheet1!$A$1:$E$49,5)</f>
        <v>40297.407842401823</v>
      </c>
    </row>
    <row r="7680" spans="1:8" x14ac:dyDescent="0.25">
      <c r="A7680">
        <v>28</v>
      </c>
      <c r="B7680">
        <v>10</v>
      </c>
      <c r="C7680">
        <v>6</v>
      </c>
      <c r="D7680">
        <v>2022</v>
      </c>
      <c r="E7680" s="1">
        <f t="shared" si="119"/>
        <v>44722</v>
      </c>
      <c r="F7680">
        <v>36902</v>
      </c>
      <c r="G7680">
        <f>SUMIF(E:E,E7680,F:F)*VLOOKUP(A7680,Sheet1!$A$1:$E$49,3)</f>
        <v>33598.505273474002</v>
      </c>
      <c r="H7680">
        <f>SUMIF(E:E,E7680,F:F)*VLOOKUP(A7680,Sheet1!$A$1:$E$49,5)</f>
        <v>39909.221094080858</v>
      </c>
    </row>
    <row r="7681" spans="1:8" x14ac:dyDescent="0.25">
      <c r="A7681">
        <v>29</v>
      </c>
      <c r="B7681">
        <v>10</v>
      </c>
      <c r="C7681">
        <v>6</v>
      </c>
      <c r="D7681">
        <v>2022</v>
      </c>
      <c r="E7681" s="1">
        <f t="shared" si="119"/>
        <v>44722</v>
      </c>
      <c r="F7681">
        <v>35744</v>
      </c>
      <c r="G7681">
        <f>SUMIF(E:E,E7681,F:F)*VLOOKUP(A7681,Sheet1!$A$1:$E$49,3)</f>
        <v>33744.268853835994</v>
      </c>
      <c r="H7681">
        <f>SUMIF(E:E,E7681,F:F)*VLOOKUP(A7681,Sheet1!$A$1:$E$49,5)</f>
        <v>39417.005858220342</v>
      </c>
    </row>
    <row r="7682" spans="1:8" x14ac:dyDescent="0.25">
      <c r="A7682">
        <v>30</v>
      </c>
      <c r="B7682">
        <v>10</v>
      </c>
      <c r="C7682">
        <v>6</v>
      </c>
      <c r="D7682">
        <v>2022</v>
      </c>
      <c r="E7682" s="1">
        <f t="shared" si="119"/>
        <v>44722</v>
      </c>
      <c r="F7682">
        <v>35249</v>
      </c>
      <c r="G7682">
        <f>SUMIF(E:E,E7682,F:F)*VLOOKUP(A7682,Sheet1!$A$1:$E$49,3)</f>
        <v>34473.0867556468</v>
      </c>
      <c r="H7682">
        <f>SUMIF(E:E,E7682,F:F)*VLOOKUP(A7682,Sheet1!$A$1:$E$49,5)</f>
        <v>38825.760730053</v>
      </c>
    </row>
    <row r="7683" spans="1:8" x14ac:dyDescent="0.25">
      <c r="A7683">
        <v>31</v>
      </c>
      <c r="B7683">
        <v>10</v>
      </c>
      <c r="C7683">
        <v>6</v>
      </c>
      <c r="D7683">
        <v>2022</v>
      </c>
      <c r="E7683" s="1">
        <f t="shared" ref="E7683:E7746" si="120">DATE(D7683,C7683,B7683)</f>
        <v>44722</v>
      </c>
      <c r="F7683">
        <v>35338</v>
      </c>
      <c r="G7683">
        <f>SUMIF(E:E,E7683,F:F)*VLOOKUP(A7683,Sheet1!$A$1:$E$49,3)</f>
        <v>34837.495706552065</v>
      </c>
      <c r="H7683">
        <f>SUMIF(E:E,E7683,F:F)*VLOOKUP(A7683,Sheet1!$A$1:$E$49,5)</f>
        <v>38141.418944476893</v>
      </c>
    </row>
    <row r="7684" spans="1:8" x14ac:dyDescent="0.25">
      <c r="A7684">
        <v>32</v>
      </c>
      <c r="B7684">
        <v>10</v>
      </c>
      <c r="C7684">
        <v>6</v>
      </c>
      <c r="D7684">
        <v>2022</v>
      </c>
      <c r="E7684" s="1">
        <f t="shared" si="120"/>
        <v>44722</v>
      </c>
      <c r="F7684">
        <v>35630</v>
      </c>
      <c r="G7684">
        <f>SUMIF(E:E,E7684,F:F)*VLOOKUP(A7684,Sheet1!$A$1:$E$49,3)</f>
        <v>37825.649103975986</v>
      </c>
      <c r="H7684">
        <f>SUMIF(E:E,E7684,F:F)*VLOOKUP(A7684,Sheet1!$A$1:$E$49,5)</f>
        <v>37370.749303736724</v>
      </c>
    </row>
    <row r="7685" spans="1:8" x14ac:dyDescent="0.25">
      <c r="A7685">
        <v>33</v>
      </c>
      <c r="B7685">
        <v>10</v>
      </c>
      <c r="C7685">
        <v>6</v>
      </c>
      <c r="D7685">
        <v>2022</v>
      </c>
      <c r="E7685" s="1">
        <f t="shared" si="120"/>
        <v>44722</v>
      </c>
      <c r="F7685">
        <v>35527</v>
      </c>
      <c r="G7685">
        <f>SUMIF(E:E,E7685,F:F)*VLOOKUP(A7685,Sheet1!$A$1:$E$49,3)</f>
        <v>39647.693858502855</v>
      </c>
      <c r="H7685">
        <f>SUMIF(E:E,E7685,F:F)*VLOOKUP(A7685,Sheet1!$A$1:$E$49,5)</f>
        <v>36521.244833893361</v>
      </c>
    </row>
    <row r="7686" spans="1:8" x14ac:dyDescent="0.25">
      <c r="A7686">
        <v>34</v>
      </c>
      <c r="B7686">
        <v>10</v>
      </c>
      <c r="C7686">
        <v>6</v>
      </c>
      <c r="D7686">
        <v>2022</v>
      </c>
      <c r="E7686" s="1">
        <f t="shared" si="120"/>
        <v>44722</v>
      </c>
      <c r="F7686">
        <v>35291</v>
      </c>
      <c r="G7686">
        <f>SUMIF(E:E,E7686,F:F)*VLOOKUP(A7686,Sheet1!$A$1:$E$49,3)</f>
        <v>41323.975032667455</v>
      </c>
      <c r="H7686">
        <f>SUMIF(E:E,E7686,F:F)*VLOOKUP(A7686,Sheet1!$A$1:$E$49,5)</f>
        <v>35601.00172858173</v>
      </c>
    </row>
    <row r="7687" spans="1:8" x14ac:dyDescent="0.25">
      <c r="A7687">
        <v>35</v>
      </c>
      <c r="B7687">
        <v>10</v>
      </c>
      <c r="C7687">
        <v>6</v>
      </c>
      <c r="D7687">
        <v>2022</v>
      </c>
      <c r="E7687" s="1">
        <f t="shared" si="120"/>
        <v>44722</v>
      </c>
      <c r="F7687">
        <v>35158</v>
      </c>
      <c r="G7687">
        <f>SUMIF(E:E,E7687,F:F)*VLOOKUP(A7687,Sheet1!$A$1:$E$49,3)</f>
        <v>42562.965465745787</v>
      </c>
      <c r="H7687">
        <f>SUMIF(E:E,E7687,F:F)*VLOOKUP(A7687,Sheet1!$A$1:$E$49,5)</f>
        <v>34618.59130946784</v>
      </c>
    </row>
    <row r="7688" spans="1:8" x14ac:dyDescent="0.25">
      <c r="A7688">
        <v>36</v>
      </c>
      <c r="B7688">
        <v>10</v>
      </c>
      <c r="C7688">
        <v>6</v>
      </c>
      <c r="D7688">
        <v>2022</v>
      </c>
      <c r="E7688" s="1">
        <f t="shared" si="120"/>
        <v>44722</v>
      </c>
      <c r="F7688">
        <v>34992</v>
      </c>
      <c r="G7688">
        <f>SUMIF(E:E,E7688,F:F)*VLOOKUP(A7688,Sheet1!$A$1:$E$49,3)</f>
        <v>42854.492626470048</v>
      </c>
      <c r="H7688">
        <f>SUMIF(E:E,E7688,F:F)*VLOOKUP(A7688,Sheet1!$A$1:$E$49,5)</f>
        <v>33582.927824869163</v>
      </c>
    </row>
    <row r="7689" spans="1:8" x14ac:dyDescent="0.25">
      <c r="A7689">
        <v>37</v>
      </c>
      <c r="B7689">
        <v>10</v>
      </c>
      <c r="C7689">
        <v>6</v>
      </c>
      <c r="D7689">
        <v>2022</v>
      </c>
      <c r="E7689" s="1">
        <f t="shared" si="120"/>
        <v>44722</v>
      </c>
      <c r="F7689">
        <v>34265</v>
      </c>
      <c r="G7689">
        <f>SUMIF(E:E,E7689,F:F)*VLOOKUP(A7689,Sheet1!$A$1:$E$49,3)</f>
        <v>42927.374416651044</v>
      </c>
      <c r="H7689">
        <f>SUMIF(E:E,E7689,F:F)*VLOOKUP(A7689,Sheet1!$A$1:$E$49,5)</f>
        <v>32503.134920531964</v>
      </c>
    </row>
    <row r="7690" spans="1:8" x14ac:dyDescent="0.25">
      <c r="A7690">
        <v>38</v>
      </c>
      <c r="B7690">
        <v>10</v>
      </c>
      <c r="C7690">
        <v>6</v>
      </c>
      <c r="D7690">
        <v>2022</v>
      </c>
      <c r="E7690" s="1">
        <f t="shared" si="120"/>
        <v>44722</v>
      </c>
      <c r="F7690">
        <v>33716</v>
      </c>
      <c r="G7690">
        <f>SUMIF(E:E,E7690,F:F)*VLOOKUP(A7690,Sheet1!$A$1:$E$49,3)</f>
        <v>42635.847255926776</v>
      </c>
      <c r="H7690">
        <f>SUMIF(E:E,E7690,F:F)*VLOOKUP(A7690,Sheet1!$A$1:$E$49,5)</f>
        <v>31388.41355162163</v>
      </c>
    </row>
    <row r="7691" spans="1:8" x14ac:dyDescent="0.25">
      <c r="A7691">
        <v>39</v>
      </c>
      <c r="B7691">
        <v>10</v>
      </c>
      <c r="C7691">
        <v>6</v>
      </c>
      <c r="D7691">
        <v>2022</v>
      </c>
      <c r="E7691" s="1">
        <f t="shared" si="120"/>
        <v>44722</v>
      </c>
      <c r="F7691">
        <v>33093</v>
      </c>
      <c r="G7691">
        <f>SUMIF(E:E,E7691,F:F)*VLOOKUP(A7691,Sheet1!$A$1:$E$49,3)</f>
        <v>42635.847255926776</v>
      </c>
      <c r="H7691">
        <f>SUMIF(E:E,E7691,F:F)*VLOOKUP(A7691,Sheet1!$A$1:$E$49,5)</f>
        <v>30247.913967198456</v>
      </c>
    </row>
    <row r="7692" spans="1:8" x14ac:dyDescent="0.25">
      <c r="A7692">
        <v>40</v>
      </c>
      <c r="B7692">
        <v>10</v>
      </c>
      <c r="C7692">
        <v>6</v>
      </c>
      <c r="D7692">
        <v>2022</v>
      </c>
      <c r="E7692" s="1">
        <f t="shared" si="120"/>
        <v>44722</v>
      </c>
      <c r="F7692">
        <v>31991</v>
      </c>
      <c r="G7692">
        <f>SUMIF(E:E,E7692,F:F)*VLOOKUP(A7692,Sheet1!$A$1:$E$49,3)</f>
        <v>41615.502193391716</v>
      </c>
      <c r="H7692">
        <f>SUMIF(E:E,E7692,F:F)*VLOOKUP(A7692,Sheet1!$A$1:$E$49,5)</f>
        <v>29090.614194745242</v>
      </c>
    </row>
    <row r="7693" spans="1:8" x14ac:dyDescent="0.25">
      <c r="A7693">
        <v>41</v>
      </c>
      <c r="B7693">
        <v>10</v>
      </c>
      <c r="C7693">
        <v>6</v>
      </c>
      <c r="D7693">
        <v>2022</v>
      </c>
      <c r="E7693" s="1">
        <f t="shared" si="120"/>
        <v>44722</v>
      </c>
      <c r="F7693">
        <v>31643</v>
      </c>
      <c r="G7693">
        <f>SUMIF(E:E,E7693,F:F)*VLOOKUP(A7693,Sheet1!$A$1:$E$49,3)</f>
        <v>39866.339229046127</v>
      </c>
      <c r="H7693">
        <f>SUMIF(E:E,E7693,F:F)*VLOOKUP(A7693,Sheet1!$A$1:$E$49,5)</f>
        <v>27925.207191570615</v>
      </c>
    </row>
    <row r="7694" spans="1:8" x14ac:dyDescent="0.25">
      <c r="A7694">
        <v>42</v>
      </c>
      <c r="B7694">
        <v>10</v>
      </c>
      <c r="C7694">
        <v>6</v>
      </c>
      <c r="D7694">
        <v>2022</v>
      </c>
      <c r="E7694" s="1">
        <f t="shared" si="120"/>
        <v>44722</v>
      </c>
      <c r="F7694">
        <v>31462</v>
      </c>
      <c r="G7694">
        <f>SUMIF(E:E,E7694,F:F)*VLOOKUP(A7694,Sheet1!$A$1:$E$49,3)</f>
        <v>38335.821635243519</v>
      </c>
      <c r="H7694">
        <f>SUMIF(E:E,E7694,F:F)*VLOOKUP(A7694,Sheet1!$A$1:$E$49,5)</f>
        <v>26759.998522566402</v>
      </c>
    </row>
    <row r="7695" spans="1:8" x14ac:dyDescent="0.25">
      <c r="A7695">
        <v>43</v>
      </c>
      <c r="B7695">
        <v>10</v>
      </c>
      <c r="C7695">
        <v>6</v>
      </c>
      <c r="D7695">
        <v>2022</v>
      </c>
      <c r="E7695" s="1">
        <f t="shared" si="120"/>
        <v>44722</v>
      </c>
      <c r="F7695">
        <v>30813</v>
      </c>
      <c r="G7695">
        <f>SUMIF(E:E,E7695,F:F)*VLOOKUP(A7695,Sheet1!$A$1:$E$49,3)</f>
        <v>37315.476572708452</v>
      </c>
      <c r="H7695">
        <f>SUMIF(E:E,E7695,F:F)*VLOOKUP(A7695,Sheet1!$A$1:$E$49,5)</f>
        <v>25602.816081379704</v>
      </c>
    </row>
    <row r="7696" spans="1:8" x14ac:dyDescent="0.25">
      <c r="A7696">
        <v>44</v>
      </c>
      <c r="B7696">
        <v>10</v>
      </c>
      <c r="C7696">
        <v>6</v>
      </c>
      <c r="D7696">
        <v>2022</v>
      </c>
      <c r="E7696" s="1">
        <f t="shared" si="120"/>
        <v>44722</v>
      </c>
      <c r="F7696">
        <v>29872</v>
      </c>
      <c r="G7696">
        <f>SUMIF(E:E,E7696,F:F)*VLOOKUP(A7696,Sheet1!$A$1:$E$49,3)</f>
        <v>34400.204965465797</v>
      </c>
      <c r="H7696">
        <f>SUMIF(E:E,E7696,F:F)*VLOOKUP(A7696,Sheet1!$A$1:$E$49,5)</f>
        <v>24460.933006715524</v>
      </c>
    </row>
    <row r="7697" spans="1:8" x14ac:dyDescent="0.25">
      <c r="A7697">
        <v>45</v>
      </c>
      <c r="B7697">
        <v>10</v>
      </c>
      <c r="C7697">
        <v>6</v>
      </c>
      <c r="D7697">
        <v>2022</v>
      </c>
      <c r="E7697" s="1">
        <f t="shared" si="120"/>
        <v>44722</v>
      </c>
      <c r="F7697">
        <v>27866</v>
      </c>
      <c r="G7697">
        <f>SUMIF(E:E,E7697,F:F)*VLOOKUP(A7697,Sheet1!$A$1:$E$49,3)</f>
        <v>31047.642617136338</v>
      </c>
      <c r="H7697">
        <f>SUMIF(E:E,E7697,F:F)*VLOOKUP(A7697,Sheet1!$A$1:$E$49,5)</f>
        <v>23341.004569495639</v>
      </c>
    </row>
    <row r="7698" spans="1:8" x14ac:dyDescent="0.25">
      <c r="A7698">
        <v>46</v>
      </c>
      <c r="B7698">
        <v>10</v>
      </c>
      <c r="C7698">
        <v>6</v>
      </c>
      <c r="D7698">
        <v>2022</v>
      </c>
      <c r="E7698" s="1">
        <f t="shared" si="120"/>
        <v>44722</v>
      </c>
      <c r="F7698">
        <v>26596</v>
      </c>
      <c r="G7698">
        <f>SUMIF(E:E,E7698,F:F)*VLOOKUP(A7698,Sheet1!$A$1:$E$49,3)</f>
        <v>27549.316688444876</v>
      </c>
      <c r="H7698">
        <f>SUMIF(E:E,E7698,F:F)*VLOOKUP(A7698,Sheet1!$A$1:$E$49,5)</f>
        <v>22249.019431920533</v>
      </c>
    </row>
    <row r="7699" spans="1:8" x14ac:dyDescent="0.25">
      <c r="A7699">
        <v>47</v>
      </c>
      <c r="B7699">
        <v>10</v>
      </c>
      <c r="C7699">
        <v>6</v>
      </c>
      <c r="D7699">
        <v>2022</v>
      </c>
      <c r="E7699" s="1">
        <f t="shared" si="120"/>
        <v>44722</v>
      </c>
      <c r="F7699">
        <v>26537</v>
      </c>
      <c r="G7699">
        <f>SUMIF(E:E,E7699,F:F)*VLOOKUP(A7699,Sheet1!$A$1:$E$49,3)</f>
        <v>26383.208045547944</v>
      </c>
      <c r="H7699">
        <f>SUMIF(E:E,E7699,F:F)*VLOOKUP(A7699,Sheet1!$A$1:$E$49,5)</f>
        <v>21190.265317323494</v>
      </c>
    </row>
    <row r="7700" spans="1:8" x14ac:dyDescent="0.25">
      <c r="A7700">
        <v>48</v>
      </c>
      <c r="B7700">
        <v>10</v>
      </c>
      <c r="C7700">
        <v>6</v>
      </c>
      <c r="D7700">
        <v>2022</v>
      </c>
      <c r="E7700" s="1">
        <f t="shared" si="120"/>
        <v>44722</v>
      </c>
      <c r="F7700">
        <v>26160</v>
      </c>
      <c r="G7700">
        <f>SUMIF(E:E,E7700,F:F)*VLOOKUP(A7700,Sheet1!$A$1:$E$49,3)</f>
        <v>26164.562675004712</v>
      </c>
      <c r="H7700">
        <f>SUMIF(E:E,E7700,F:F)*VLOOKUP(A7700,Sheet1!$A$1:$E$49,5)</f>
        <v>20169.308790165305</v>
      </c>
    </row>
    <row r="7701" spans="1:8" x14ac:dyDescent="0.25">
      <c r="A7701">
        <v>1</v>
      </c>
      <c r="B7701">
        <v>11</v>
      </c>
      <c r="C7701">
        <v>6</v>
      </c>
      <c r="D7701">
        <v>2022</v>
      </c>
      <c r="E7701" s="1">
        <f t="shared" si="120"/>
        <v>44723</v>
      </c>
      <c r="F7701">
        <v>25782</v>
      </c>
      <c r="G7701">
        <f>SUMIF(E:E,E7701,F:F)*VLOOKUP(A7701,Sheet1!$A$1:$E$49,3)</f>
        <v>23900.507093522534</v>
      </c>
      <c r="H7701">
        <f>SUMIF(E:E,E7701,F:F)*VLOOKUP(A7701,Sheet1!$A$1:$E$49,5)</f>
        <v>19356.64252527865</v>
      </c>
    </row>
    <row r="7702" spans="1:8" x14ac:dyDescent="0.25">
      <c r="A7702">
        <v>2</v>
      </c>
      <c r="B7702">
        <v>11</v>
      </c>
      <c r="C7702">
        <v>6</v>
      </c>
      <c r="D7702">
        <v>2022</v>
      </c>
      <c r="E7702" s="1">
        <f t="shared" si="120"/>
        <v>44723</v>
      </c>
      <c r="F7702">
        <v>25710</v>
      </c>
      <c r="G7702">
        <f>SUMIF(E:E,E7702,F:F)*VLOOKUP(A7702,Sheet1!$A$1:$E$49,3)</f>
        <v>23567.63095015872</v>
      </c>
      <c r="H7702">
        <f>SUMIF(E:E,E7702,F:F)*VLOOKUP(A7702,Sheet1!$A$1:$E$49,5)</f>
        <v>20323.781190676513</v>
      </c>
    </row>
    <row r="7703" spans="1:8" x14ac:dyDescent="0.25">
      <c r="A7703">
        <v>3</v>
      </c>
      <c r="B7703">
        <v>11</v>
      </c>
      <c r="C7703">
        <v>6</v>
      </c>
      <c r="D7703">
        <v>2022</v>
      </c>
      <c r="E7703" s="1">
        <f t="shared" si="120"/>
        <v>44723</v>
      </c>
      <c r="F7703">
        <v>25039</v>
      </c>
      <c r="G7703">
        <f>SUMIF(E:E,E7703,F:F)*VLOOKUP(A7703,Sheet1!$A$1:$E$49,3)</f>
        <v>22968.45389210384</v>
      </c>
      <c r="H7703">
        <f>SUMIF(E:E,E7703,F:F)*VLOOKUP(A7703,Sheet1!$A$1:$E$49,5)</f>
        <v>21321.275352945373</v>
      </c>
    </row>
    <row r="7704" spans="1:8" x14ac:dyDescent="0.25">
      <c r="A7704">
        <v>4</v>
      </c>
      <c r="B7704">
        <v>11</v>
      </c>
      <c r="C7704">
        <v>6</v>
      </c>
      <c r="D7704">
        <v>2022</v>
      </c>
      <c r="E7704" s="1">
        <f t="shared" si="120"/>
        <v>44723</v>
      </c>
      <c r="F7704">
        <v>24700</v>
      </c>
      <c r="G7704">
        <f>SUMIF(E:E,E7704,F:F)*VLOOKUP(A7704,Sheet1!$A$1:$E$49,3)</f>
        <v>22569.002520067257</v>
      </c>
      <c r="H7704">
        <f>SUMIF(E:E,E7704,F:F)*VLOOKUP(A7704,Sheet1!$A$1:$E$49,5)</f>
        <v>22344.294842721985</v>
      </c>
    </row>
    <row r="7705" spans="1:8" x14ac:dyDescent="0.25">
      <c r="A7705">
        <v>5</v>
      </c>
      <c r="B7705">
        <v>11</v>
      </c>
      <c r="C7705">
        <v>6</v>
      </c>
      <c r="D7705">
        <v>2022</v>
      </c>
      <c r="E7705" s="1">
        <f t="shared" si="120"/>
        <v>44723</v>
      </c>
      <c r="F7705">
        <v>24679</v>
      </c>
      <c r="G7705">
        <f>SUMIF(E:E,E7705,F:F)*VLOOKUP(A7705,Sheet1!$A$1:$E$49,3)</f>
        <v>22102.975919357901</v>
      </c>
      <c r="H7705">
        <f>SUMIF(E:E,E7705,F:F)*VLOOKUP(A7705,Sheet1!$A$1:$E$49,5)</f>
        <v>23387.369204979776</v>
      </c>
    </row>
    <row r="7706" spans="1:8" x14ac:dyDescent="0.25">
      <c r="A7706">
        <v>6</v>
      </c>
      <c r="B7706">
        <v>11</v>
      </c>
      <c r="C7706">
        <v>6</v>
      </c>
      <c r="D7706">
        <v>2022</v>
      </c>
      <c r="E7706" s="1">
        <f t="shared" si="120"/>
        <v>44723</v>
      </c>
      <c r="F7706">
        <v>24545</v>
      </c>
      <c r="G7706">
        <f>SUMIF(E:E,E7706,F:F)*VLOOKUP(A7706,Sheet1!$A$1:$E$49,3)</f>
        <v>21370.648403957479</v>
      </c>
      <c r="H7706">
        <f>SUMIF(E:E,E7706,F:F)*VLOOKUP(A7706,Sheet1!$A$1:$E$49,5)</f>
        <v>24444.41905854005</v>
      </c>
    </row>
    <row r="7707" spans="1:8" x14ac:dyDescent="0.25">
      <c r="A7707">
        <v>7</v>
      </c>
      <c r="B7707">
        <v>11</v>
      </c>
      <c r="C7707">
        <v>6</v>
      </c>
      <c r="D7707">
        <v>2022</v>
      </c>
      <c r="E7707" s="1">
        <f t="shared" si="120"/>
        <v>44723</v>
      </c>
      <c r="F7707">
        <v>24510</v>
      </c>
      <c r="G7707">
        <f>SUMIF(E:E,E7707,F:F)*VLOOKUP(A7707,Sheet1!$A$1:$E$49,3)</f>
        <v>20571.745659884309</v>
      </c>
      <c r="H7707">
        <f>SUMIF(E:E,E7707,F:F)*VLOOKUP(A7707,Sheet1!$A$1:$E$49,5)</f>
        <v>25508.800619389669</v>
      </c>
    </row>
    <row r="7708" spans="1:8" x14ac:dyDescent="0.25">
      <c r="A7708">
        <v>8</v>
      </c>
      <c r="B7708">
        <v>11</v>
      </c>
      <c r="C7708">
        <v>6</v>
      </c>
      <c r="D7708">
        <v>2022</v>
      </c>
      <c r="E7708" s="1">
        <f t="shared" si="120"/>
        <v>44723</v>
      </c>
      <c r="F7708">
        <v>24187</v>
      </c>
      <c r="G7708">
        <f>SUMIF(E:E,E7708,F:F)*VLOOKUP(A7708,Sheet1!$A$1:$E$49,3)</f>
        <v>20172.294287847726</v>
      </c>
      <c r="H7708">
        <f>SUMIF(E:E,E7708,F:F)*VLOOKUP(A7708,Sheet1!$A$1:$E$49,5)</f>
        <v>26573.363352281245</v>
      </c>
    </row>
    <row r="7709" spans="1:8" x14ac:dyDescent="0.25">
      <c r="A7709">
        <v>9</v>
      </c>
      <c r="B7709">
        <v>11</v>
      </c>
      <c r="C7709">
        <v>6</v>
      </c>
      <c r="D7709">
        <v>2022</v>
      </c>
      <c r="E7709" s="1">
        <f t="shared" si="120"/>
        <v>44723</v>
      </c>
      <c r="F7709">
        <v>24109</v>
      </c>
      <c r="G7709">
        <f>SUMIF(E:E,E7709,F:F)*VLOOKUP(A7709,Sheet1!$A$1:$E$49,3)</f>
        <v>19839.418144483891</v>
      </c>
      <c r="H7709">
        <f>SUMIF(E:E,E7709,F:F)*VLOOKUP(A7709,Sheet1!$A$1:$E$49,5)</f>
        <v>27630.520384272229</v>
      </c>
    </row>
    <row r="7710" spans="1:8" x14ac:dyDescent="0.25">
      <c r="A7710">
        <v>10</v>
      </c>
      <c r="B7710">
        <v>11</v>
      </c>
      <c r="C7710">
        <v>6</v>
      </c>
      <c r="D7710">
        <v>2022</v>
      </c>
      <c r="E7710" s="1">
        <f t="shared" si="120"/>
        <v>44723</v>
      </c>
      <c r="F7710">
        <v>24792</v>
      </c>
      <c r="G7710">
        <f>SUMIF(E:E,E7710,F:F)*VLOOKUP(A7710,Sheet1!$A$1:$E$49,3)</f>
        <v>19706.267687138366</v>
      </c>
      <c r="H7710">
        <f>SUMIF(E:E,E7710,F:F)*VLOOKUP(A7710,Sheet1!$A$1:$E$49,5)</f>
        <v>28672.33097160171</v>
      </c>
    </row>
    <row r="7711" spans="1:8" x14ac:dyDescent="0.25">
      <c r="A7711">
        <v>11</v>
      </c>
      <c r="B7711">
        <v>11</v>
      </c>
      <c r="C7711">
        <v>6</v>
      </c>
      <c r="D7711">
        <v>2022</v>
      </c>
      <c r="E7711" s="1">
        <f t="shared" si="120"/>
        <v>44723</v>
      </c>
      <c r="F7711">
        <v>25535</v>
      </c>
      <c r="G7711">
        <f>SUMIF(E:E,E7711,F:F)*VLOOKUP(A7711,Sheet1!$A$1:$E$49,3)</f>
        <v>20704.89611722983</v>
      </c>
      <c r="H7711">
        <f>SUMIF(E:E,E7711,F:F)*VLOOKUP(A7711,Sheet1!$A$1:$E$49,5)</f>
        <v>29690.593967848705</v>
      </c>
    </row>
    <row r="7712" spans="1:8" x14ac:dyDescent="0.25">
      <c r="A7712">
        <v>12</v>
      </c>
      <c r="B7712">
        <v>11</v>
      </c>
      <c r="C7712">
        <v>6</v>
      </c>
      <c r="D7712">
        <v>2022</v>
      </c>
      <c r="E7712" s="1">
        <f t="shared" si="120"/>
        <v>44723</v>
      </c>
      <c r="F7712">
        <v>26451</v>
      </c>
      <c r="G7712">
        <f>SUMIF(E:E,E7712,F:F)*VLOOKUP(A7712,Sheet1!$A$1:$E$49,3)</f>
        <v>23501.055721485951</v>
      </c>
      <c r="H7712">
        <f>SUMIF(E:E,E7712,F:F)*VLOOKUP(A7712,Sheet1!$A$1:$E$49,5)</f>
        <v>30676.950907584633</v>
      </c>
    </row>
    <row r="7713" spans="1:8" x14ac:dyDescent="0.25">
      <c r="A7713">
        <v>13</v>
      </c>
      <c r="B7713">
        <v>11</v>
      </c>
      <c r="C7713">
        <v>6</v>
      </c>
      <c r="D7713">
        <v>2022</v>
      </c>
      <c r="E7713" s="1">
        <f t="shared" si="120"/>
        <v>44723</v>
      </c>
      <c r="F7713">
        <v>27502</v>
      </c>
      <c r="G7713">
        <f>SUMIF(E:E,E7713,F:F)*VLOOKUP(A7713,Sheet1!$A$1:$E$49,3)</f>
        <v>25165.436438304889</v>
      </c>
      <c r="H7713">
        <f>SUMIF(E:E,E7713,F:F)*VLOOKUP(A7713,Sheet1!$A$1:$E$49,5)</f>
        <v>31622.997006944803</v>
      </c>
    </row>
    <row r="7714" spans="1:8" x14ac:dyDescent="0.25">
      <c r="A7714">
        <v>14</v>
      </c>
      <c r="B7714">
        <v>11</v>
      </c>
      <c r="C7714">
        <v>6</v>
      </c>
      <c r="D7714">
        <v>2022</v>
      </c>
      <c r="E7714" s="1">
        <f t="shared" si="120"/>
        <v>44723</v>
      </c>
      <c r="F7714">
        <v>29058</v>
      </c>
      <c r="G7714">
        <f>SUMIF(E:E,E7714,F:F)*VLOOKUP(A7714,Sheet1!$A$1:$E$49,3)</f>
        <v>28028.171271233874</v>
      </c>
      <c r="H7714">
        <f>SUMIF(E:E,E7714,F:F)*VLOOKUP(A7714,Sheet1!$A$1:$E$49,5)</f>
        <v>32520.398101793326</v>
      </c>
    </row>
    <row r="7715" spans="1:8" x14ac:dyDescent="0.25">
      <c r="A7715">
        <v>15</v>
      </c>
      <c r="B7715">
        <v>11</v>
      </c>
      <c r="C7715">
        <v>6</v>
      </c>
      <c r="D7715">
        <v>2022</v>
      </c>
      <c r="E7715" s="1">
        <f t="shared" si="120"/>
        <v>44723</v>
      </c>
      <c r="F7715">
        <v>30349</v>
      </c>
      <c r="G7715">
        <f>SUMIF(E:E,E7715,F:F)*VLOOKUP(A7715,Sheet1!$A$1:$E$49,3)</f>
        <v>30957.481332835559</v>
      </c>
      <c r="H7715">
        <f>SUMIF(E:E,E7715,F:F)*VLOOKUP(A7715,Sheet1!$A$1:$E$49,5)</f>
        <v>33361.011305975684</v>
      </c>
    </row>
    <row r="7716" spans="1:8" x14ac:dyDescent="0.25">
      <c r="A7716">
        <v>16</v>
      </c>
      <c r="B7716">
        <v>11</v>
      </c>
      <c r="C7716">
        <v>6</v>
      </c>
      <c r="D7716">
        <v>2022</v>
      </c>
      <c r="E7716" s="1">
        <f t="shared" si="120"/>
        <v>44723</v>
      </c>
      <c r="F7716">
        <v>31261</v>
      </c>
      <c r="G7716">
        <f>SUMIF(E:E,E7716,F:F)*VLOOKUP(A7716,Sheet1!$A$1:$E$49,3)</f>
        <v>32555.286820981801</v>
      </c>
      <c r="H7716">
        <f>SUMIF(E:E,E7716,F:F)*VLOOKUP(A7716,Sheet1!$A$1:$E$49,5)</f>
        <v>34137.006986074193</v>
      </c>
    </row>
    <row r="7717" spans="1:8" x14ac:dyDescent="0.25">
      <c r="A7717">
        <v>17</v>
      </c>
      <c r="B7717">
        <v>11</v>
      </c>
      <c r="C7717">
        <v>6</v>
      </c>
      <c r="D7717">
        <v>2022</v>
      </c>
      <c r="E7717" s="1">
        <f t="shared" si="120"/>
        <v>44723</v>
      </c>
      <c r="F7717">
        <v>31702</v>
      </c>
      <c r="G7717">
        <f>SUMIF(E:E,E7717,F:F)*VLOOKUP(A7717,Sheet1!$A$1:$E$49,3)</f>
        <v>32288.98590629076</v>
      </c>
      <c r="H7717">
        <f>SUMIF(E:E,E7717,F:F)*VLOOKUP(A7717,Sheet1!$A$1:$E$49,5)</f>
        <v>34840.98952322048</v>
      </c>
    </row>
    <row r="7718" spans="1:8" x14ac:dyDescent="0.25">
      <c r="A7718">
        <v>18</v>
      </c>
      <c r="B7718">
        <v>11</v>
      </c>
      <c r="C7718">
        <v>6</v>
      </c>
      <c r="D7718">
        <v>2022</v>
      </c>
      <c r="E7718" s="1">
        <f t="shared" si="120"/>
        <v>44723</v>
      </c>
      <c r="F7718">
        <v>32111</v>
      </c>
      <c r="G7718">
        <f>SUMIF(E:E,E7718,F:F)*VLOOKUP(A7718,Sheet1!$A$1:$E$49,3)</f>
        <v>30491.454732126178</v>
      </c>
      <c r="H7718">
        <f>SUMIF(E:E,E7718,F:F)*VLOOKUP(A7718,Sheet1!$A$1:$E$49,5)</f>
        <v>35466.114273200757</v>
      </c>
    </row>
    <row r="7719" spans="1:8" x14ac:dyDescent="0.25">
      <c r="A7719">
        <v>19</v>
      </c>
      <c r="B7719">
        <v>11</v>
      </c>
      <c r="C7719">
        <v>6</v>
      </c>
      <c r="D7719">
        <v>2022</v>
      </c>
      <c r="E7719" s="1">
        <f t="shared" si="120"/>
        <v>44723</v>
      </c>
      <c r="F7719">
        <v>32549</v>
      </c>
      <c r="G7719">
        <f>SUMIF(E:E,E7719,F:F)*VLOOKUP(A7719,Sheet1!$A$1:$E$49,3)</f>
        <v>30025.428131416797</v>
      </c>
      <c r="H7719">
        <f>SUMIF(E:E,E7719,F:F)*VLOOKUP(A7719,Sheet1!$A$1:$E$49,5)</f>
        <v>36006.198147534866</v>
      </c>
    </row>
    <row r="7720" spans="1:8" x14ac:dyDescent="0.25">
      <c r="A7720">
        <v>20</v>
      </c>
      <c r="B7720">
        <v>11</v>
      </c>
      <c r="C7720">
        <v>6</v>
      </c>
      <c r="D7720">
        <v>2022</v>
      </c>
      <c r="E7720" s="1">
        <f t="shared" si="120"/>
        <v>44723</v>
      </c>
      <c r="F7720">
        <v>32421</v>
      </c>
      <c r="G7720">
        <f>SUMIF(E:E,E7720,F:F)*VLOOKUP(A7720,Sheet1!$A$1:$E$49,3)</f>
        <v>30491.454732126178</v>
      </c>
      <c r="H7720">
        <f>SUMIF(E:E,E7720,F:F)*VLOOKUP(A7720,Sheet1!$A$1:$E$49,5)</f>
        <v>36455.82132229799</v>
      </c>
    </row>
    <row r="7721" spans="1:8" x14ac:dyDescent="0.25">
      <c r="A7721">
        <v>21</v>
      </c>
      <c r="B7721">
        <v>11</v>
      </c>
      <c r="C7721">
        <v>6</v>
      </c>
      <c r="D7721">
        <v>2022</v>
      </c>
      <c r="E7721" s="1">
        <f t="shared" si="120"/>
        <v>44723</v>
      </c>
      <c r="F7721">
        <v>32542</v>
      </c>
      <c r="G7721">
        <f>SUMIF(E:E,E7721,F:F)*VLOOKUP(A7721,Sheet1!$A$1:$E$49,3)</f>
        <v>30957.481332835559</v>
      </c>
      <c r="H7721">
        <f>SUMIF(E:E,E7721,F:F)*VLOOKUP(A7721,Sheet1!$A$1:$E$49,5)</f>
        <v>36810.41773757535</v>
      </c>
    </row>
    <row r="7722" spans="1:8" x14ac:dyDescent="0.25">
      <c r="A7722">
        <v>22</v>
      </c>
      <c r="B7722">
        <v>11</v>
      </c>
      <c r="C7722">
        <v>6</v>
      </c>
      <c r="D7722">
        <v>2022</v>
      </c>
      <c r="E7722" s="1">
        <f t="shared" si="120"/>
        <v>44723</v>
      </c>
      <c r="F7722">
        <v>32771</v>
      </c>
      <c r="G7722">
        <f>SUMIF(E:E,E7722,F:F)*VLOOKUP(A7722,Sheet1!$A$1:$E$49,3)</f>
        <v>31490.083162217641</v>
      </c>
      <c r="H7722">
        <f>SUMIF(E:E,E7722,F:F)*VLOOKUP(A7722,Sheet1!$A$1:$E$49,5)</f>
        <v>37066.352275451209</v>
      </c>
    </row>
    <row r="7723" spans="1:8" x14ac:dyDescent="0.25">
      <c r="A7723">
        <v>23</v>
      </c>
      <c r="B7723">
        <v>11</v>
      </c>
      <c r="C7723">
        <v>6</v>
      </c>
      <c r="D7723">
        <v>2022</v>
      </c>
      <c r="E7723" s="1">
        <f t="shared" si="120"/>
        <v>44723</v>
      </c>
      <c r="F7723">
        <v>33774</v>
      </c>
      <c r="G7723">
        <f>SUMIF(E:E,E7723,F:F)*VLOOKUP(A7723,Sheet1!$A$1:$E$49,3)</f>
        <v>31556.658390890338</v>
      </c>
      <c r="H7723">
        <f>SUMIF(E:E,E7723,F:F)*VLOOKUP(A7723,Sheet1!$A$1:$E$49,5)</f>
        <v>37220.982792714523</v>
      </c>
    </row>
    <row r="7724" spans="1:8" x14ac:dyDescent="0.25">
      <c r="A7724">
        <v>24</v>
      </c>
      <c r="B7724">
        <v>11</v>
      </c>
      <c r="C7724">
        <v>6</v>
      </c>
      <c r="D7724">
        <v>2022</v>
      </c>
      <c r="E7724" s="1">
        <f t="shared" si="120"/>
        <v>44723</v>
      </c>
      <c r="F7724">
        <v>34161</v>
      </c>
      <c r="G7724">
        <f>SUMIF(E:E,E7724,F:F)*VLOOKUP(A7724,Sheet1!$A$1:$E$49,3)</f>
        <v>31756.384076908675</v>
      </c>
      <c r="H7724">
        <f>SUMIF(E:E,E7724,F:F)*VLOOKUP(A7724,Sheet1!$A$1:$E$49,5)</f>
        <v>37272.705528082137</v>
      </c>
    </row>
    <row r="7725" spans="1:8" x14ac:dyDescent="0.25">
      <c r="A7725">
        <v>25</v>
      </c>
      <c r="B7725">
        <v>11</v>
      </c>
      <c r="C7725">
        <v>6</v>
      </c>
      <c r="D7725">
        <v>2022</v>
      </c>
      <c r="E7725" s="1">
        <f t="shared" si="120"/>
        <v>44723</v>
      </c>
      <c r="F7725">
        <v>34376</v>
      </c>
      <c r="G7725">
        <f>SUMIF(E:E,E7725,F:F)*VLOOKUP(A7725,Sheet1!$A$1:$E$49,3)</f>
        <v>32022.684991599726</v>
      </c>
      <c r="H7725">
        <f>SUMIF(E:E,E7725,F:F)*VLOOKUP(A7725,Sheet1!$A$1:$E$49,5)</f>
        <v>37220.982792714523</v>
      </c>
    </row>
    <row r="7726" spans="1:8" x14ac:dyDescent="0.25">
      <c r="A7726">
        <v>26</v>
      </c>
      <c r="B7726">
        <v>11</v>
      </c>
      <c r="C7726">
        <v>6</v>
      </c>
      <c r="D7726">
        <v>2022</v>
      </c>
      <c r="E7726" s="1">
        <f t="shared" si="120"/>
        <v>44723</v>
      </c>
      <c r="F7726">
        <v>34499</v>
      </c>
      <c r="G7726">
        <f>SUMIF(E:E,E7726,F:F)*VLOOKUP(A7726,Sheet1!$A$1:$E$49,3)</f>
        <v>31689.808848235982</v>
      </c>
      <c r="H7726">
        <f>SUMIF(E:E,E7726,F:F)*VLOOKUP(A7726,Sheet1!$A$1:$E$49,5)</f>
        <v>37066.352275451209</v>
      </c>
    </row>
    <row r="7727" spans="1:8" x14ac:dyDescent="0.25">
      <c r="A7727">
        <v>27</v>
      </c>
      <c r="B7727">
        <v>11</v>
      </c>
      <c r="C7727">
        <v>6</v>
      </c>
      <c r="D7727">
        <v>2022</v>
      </c>
      <c r="E7727" s="1">
        <f t="shared" si="120"/>
        <v>44723</v>
      </c>
      <c r="F7727">
        <v>33556</v>
      </c>
      <c r="G7727">
        <f>SUMIF(E:E,E7727,F:F)*VLOOKUP(A7727,Sheet1!$A$1:$E$49,3)</f>
        <v>31157.207018853904</v>
      </c>
      <c r="H7727">
        <f>SUMIF(E:E,E7727,F:F)*VLOOKUP(A7727,Sheet1!$A$1:$E$49,5)</f>
        <v>36810.41773757535</v>
      </c>
    </row>
    <row r="7728" spans="1:8" x14ac:dyDescent="0.25">
      <c r="A7728">
        <v>28</v>
      </c>
      <c r="B7728">
        <v>11</v>
      </c>
      <c r="C7728">
        <v>6</v>
      </c>
      <c r="D7728">
        <v>2022</v>
      </c>
      <c r="E7728" s="1">
        <f t="shared" si="120"/>
        <v>44723</v>
      </c>
      <c r="F7728">
        <v>32968</v>
      </c>
      <c r="G7728">
        <f>SUMIF(E:E,E7728,F:F)*VLOOKUP(A7728,Sheet1!$A$1:$E$49,3)</f>
        <v>30691.180418144522</v>
      </c>
      <c r="H7728">
        <f>SUMIF(E:E,E7728,F:F)*VLOOKUP(A7728,Sheet1!$A$1:$E$49,5)</f>
        <v>36455.82132229799</v>
      </c>
    </row>
    <row r="7729" spans="1:8" x14ac:dyDescent="0.25">
      <c r="A7729">
        <v>29</v>
      </c>
      <c r="B7729">
        <v>11</v>
      </c>
      <c r="C7729">
        <v>6</v>
      </c>
      <c r="D7729">
        <v>2022</v>
      </c>
      <c r="E7729" s="1">
        <f t="shared" si="120"/>
        <v>44723</v>
      </c>
      <c r="F7729">
        <v>32546</v>
      </c>
      <c r="G7729">
        <f>SUMIF(E:E,E7729,F:F)*VLOOKUP(A7729,Sheet1!$A$1:$E$49,3)</f>
        <v>30824.330875489919</v>
      </c>
      <c r="H7729">
        <f>SUMIF(E:E,E7729,F:F)*VLOOKUP(A7729,Sheet1!$A$1:$E$49,5)</f>
        <v>36006.198147534866</v>
      </c>
    </row>
    <row r="7730" spans="1:8" x14ac:dyDescent="0.25">
      <c r="A7730">
        <v>30</v>
      </c>
      <c r="B7730">
        <v>11</v>
      </c>
      <c r="C7730">
        <v>6</v>
      </c>
      <c r="D7730">
        <v>2022</v>
      </c>
      <c r="E7730" s="1">
        <f t="shared" si="120"/>
        <v>44723</v>
      </c>
      <c r="F7730">
        <v>32542</v>
      </c>
      <c r="G7730">
        <f>SUMIF(E:E,E7730,F:F)*VLOOKUP(A7730,Sheet1!$A$1:$E$49,3)</f>
        <v>31490.083162217641</v>
      </c>
      <c r="H7730">
        <f>SUMIF(E:E,E7730,F:F)*VLOOKUP(A7730,Sheet1!$A$1:$E$49,5)</f>
        <v>35466.114273200757</v>
      </c>
    </row>
    <row r="7731" spans="1:8" x14ac:dyDescent="0.25">
      <c r="A7731">
        <v>31</v>
      </c>
      <c r="B7731">
        <v>11</v>
      </c>
      <c r="C7731">
        <v>6</v>
      </c>
      <c r="D7731">
        <v>2022</v>
      </c>
      <c r="E7731" s="1">
        <f t="shared" si="120"/>
        <v>44723</v>
      </c>
      <c r="F7731">
        <v>32425</v>
      </c>
      <c r="G7731">
        <f>SUMIF(E:E,E7731,F:F)*VLOOKUP(A7731,Sheet1!$A$1:$E$49,3)</f>
        <v>31822.959305581378</v>
      </c>
      <c r="H7731">
        <f>SUMIF(E:E,E7731,F:F)*VLOOKUP(A7731,Sheet1!$A$1:$E$49,5)</f>
        <v>34840.98952322048</v>
      </c>
    </row>
    <row r="7732" spans="1:8" x14ac:dyDescent="0.25">
      <c r="A7732">
        <v>32</v>
      </c>
      <c r="B7732">
        <v>11</v>
      </c>
      <c r="C7732">
        <v>6</v>
      </c>
      <c r="D7732">
        <v>2022</v>
      </c>
      <c r="E7732" s="1">
        <f t="shared" si="120"/>
        <v>44723</v>
      </c>
      <c r="F7732">
        <v>32649</v>
      </c>
      <c r="G7732">
        <f>SUMIF(E:E,E7732,F:F)*VLOOKUP(A7732,Sheet1!$A$1:$E$49,3)</f>
        <v>34552.543681164723</v>
      </c>
      <c r="H7732">
        <f>SUMIF(E:E,E7732,F:F)*VLOOKUP(A7732,Sheet1!$A$1:$E$49,5)</f>
        <v>34137.006986074193</v>
      </c>
    </row>
    <row r="7733" spans="1:8" x14ac:dyDescent="0.25">
      <c r="A7733">
        <v>33</v>
      </c>
      <c r="B7733">
        <v>11</v>
      </c>
      <c r="C7733">
        <v>6</v>
      </c>
      <c r="D7733">
        <v>2022</v>
      </c>
      <c r="E7733" s="1">
        <f t="shared" si="120"/>
        <v>44723</v>
      </c>
      <c r="F7733">
        <v>33195</v>
      </c>
      <c r="G7733">
        <f>SUMIF(E:E,E7733,F:F)*VLOOKUP(A7733,Sheet1!$A$1:$E$49,3)</f>
        <v>36216.924397983916</v>
      </c>
      <c r="H7733">
        <f>SUMIF(E:E,E7733,F:F)*VLOOKUP(A7733,Sheet1!$A$1:$E$49,5)</f>
        <v>33361.011305975684</v>
      </c>
    </row>
    <row r="7734" spans="1:8" x14ac:dyDescent="0.25">
      <c r="A7734">
        <v>34</v>
      </c>
      <c r="B7734">
        <v>11</v>
      </c>
      <c r="C7734">
        <v>6</v>
      </c>
      <c r="D7734">
        <v>2022</v>
      </c>
      <c r="E7734" s="1">
        <f t="shared" si="120"/>
        <v>44723</v>
      </c>
      <c r="F7734">
        <v>33150</v>
      </c>
      <c r="G7734">
        <f>SUMIF(E:E,E7734,F:F)*VLOOKUP(A7734,Sheet1!$A$1:$E$49,3)</f>
        <v>37748.154657457453</v>
      </c>
      <c r="H7734">
        <f>SUMIF(E:E,E7734,F:F)*VLOOKUP(A7734,Sheet1!$A$1:$E$49,5)</f>
        <v>32520.398101793326</v>
      </c>
    </row>
    <row r="7735" spans="1:8" x14ac:dyDescent="0.25">
      <c r="A7735">
        <v>35</v>
      </c>
      <c r="B7735">
        <v>11</v>
      </c>
      <c r="C7735">
        <v>6</v>
      </c>
      <c r="D7735">
        <v>2022</v>
      </c>
      <c r="E7735" s="1">
        <f t="shared" si="120"/>
        <v>44723</v>
      </c>
      <c r="F7735">
        <v>32986</v>
      </c>
      <c r="G7735">
        <f>SUMIF(E:E,E7735,F:F)*VLOOKUP(A7735,Sheet1!$A$1:$E$49,3)</f>
        <v>38879.933544894557</v>
      </c>
      <c r="H7735">
        <f>SUMIF(E:E,E7735,F:F)*VLOOKUP(A7735,Sheet1!$A$1:$E$49,5)</f>
        <v>31622.997006944803</v>
      </c>
    </row>
    <row r="7736" spans="1:8" x14ac:dyDescent="0.25">
      <c r="A7736">
        <v>36</v>
      </c>
      <c r="B7736">
        <v>11</v>
      </c>
      <c r="C7736">
        <v>6</v>
      </c>
      <c r="D7736">
        <v>2022</v>
      </c>
      <c r="E7736" s="1">
        <f t="shared" si="120"/>
        <v>44723</v>
      </c>
      <c r="F7736">
        <v>33000</v>
      </c>
      <c r="G7736">
        <f>SUMIF(E:E,E7736,F:F)*VLOOKUP(A7736,Sheet1!$A$1:$E$49,3)</f>
        <v>39146.234459585598</v>
      </c>
      <c r="H7736">
        <f>SUMIF(E:E,E7736,F:F)*VLOOKUP(A7736,Sheet1!$A$1:$E$49,5)</f>
        <v>30676.950907584633</v>
      </c>
    </row>
    <row r="7737" spans="1:8" x14ac:dyDescent="0.25">
      <c r="A7737">
        <v>37</v>
      </c>
      <c r="B7737">
        <v>11</v>
      </c>
      <c r="C7737">
        <v>6</v>
      </c>
      <c r="D7737">
        <v>2022</v>
      </c>
      <c r="E7737" s="1">
        <f t="shared" si="120"/>
        <v>44723</v>
      </c>
      <c r="F7737">
        <v>32754</v>
      </c>
      <c r="G7737">
        <f>SUMIF(E:E,E7737,F:F)*VLOOKUP(A7737,Sheet1!$A$1:$E$49,3)</f>
        <v>39212.80968825829</v>
      </c>
      <c r="H7737">
        <f>SUMIF(E:E,E7737,F:F)*VLOOKUP(A7737,Sheet1!$A$1:$E$49,5)</f>
        <v>29690.593967848705</v>
      </c>
    </row>
    <row r="7738" spans="1:8" x14ac:dyDescent="0.25">
      <c r="A7738">
        <v>38</v>
      </c>
      <c r="B7738">
        <v>11</v>
      </c>
      <c r="C7738">
        <v>6</v>
      </c>
      <c r="D7738">
        <v>2022</v>
      </c>
      <c r="E7738" s="1">
        <f t="shared" si="120"/>
        <v>44723</v>
      </c>
      <c r="F7738">
        <v>32000</v>
      </c>
      <c r="G7738">
        <f>SUMIF(E:E,E7738,F:F)*VLOOKUP(A7738,Sheet1!$A$1:$E$49,3)</f>
        <v>38946.50877356725</v>
      </c>
      <c r="H7738">
        <f>SUMIF(E:E,E7738,F:F)*VLOOKUP(A7738,Sheet1!$A$1:$E$49,5)</f>
        <v>28672.33097160171</v>
      </c>
    </row>
    <row r="7739" spans="1:8" x14ac:dyDescent="0.25">
      <c r="A7739">
        <v>39</v>
      </c>
      <c r="B7739">
        <v>11</v>
      </c>
      <c r="C7739">
        <v>6</v>
      </c>
      <c r="D7739">
        <v>2022</v>
      </c>
      <c r="E7739" s="1">
        <f t="shared" si="120"/>
        <v>44723</v>
      </c>
      <c r="F7739">
        <v>31280</v>
      </c>
      <c r="G7739">
        <f>SUMIF(E:E,E7739,F:F)*VLOOKUP(A7739,Sheet1!$A$1:$E$49,3)</f>
        <v>38946.50877356725</v>
      </c>
      <c r="H7739">
        <f>SUMIF(E:E,E7739,F:F)*VLOOKUP(A7739,Sheet1!$A$1:$E$49,5)</f>
        <v>27630.520384272229</v>
      </c>
    </row>
    <row r="7740" spans="1:8" x14ac:dyDescent="0.25">
      <c r="A7740">
        <v>40</v>
      </c>
      <c r="B7740">
        <v>11</v>
      </c>
      <c r="C7740">
        <v>6</v>
      </c>
      <c r="D7740">
        <v>2022</v>
      </c>
      <c r="E7740" s="1">
        <f t="shared" si="120"/>
        <v>44723</v>
      </c>
      <c r="F7740">
        <v>30666</v>
      </c>
      <c r="G7740">
        <f>SUMIF(E:E,E7740,F:F)*VLOOKUP(A7740,Sheet1!$A$1:$E$49,3)</f>
        <v>38014.455572148494</v>
      </c>
      <c r="H7740">
        <f>SUMIF(E:E,E7740,F:F)*VLOOKUP(A7740,Sheet1!$A$1:$E$49,5)</f>
        <v>26573.363352281245</v>
      </c>
    </row>
    <row r="7741" spans="1:8" x14ac:dyDescent="0.25">
      <c r="A7741">
        <v>41</v>
      </c>
      <c r="B7741">
        <v>11</v>
      </c>
      <c r="C7741">
        <v>6</v>
      </c>
      <c r="D7741">
        <v>2022</v>
      </c>
      <c r="E7741" s="1">
        <f t="shared" si="120"/>
        <v>44723</v>
      </c>
      <c r="F7741">
        <v>30204</v>
      </c>
      <c r="G7741">
        <f>SUMIF(E:E,E7741,F:F)*VLOOKUP(A7741,Sheet1!$A$1:$E$49,3)</f>
        <v>36416.650084002256</v>
      </c>
      <c r="H7741">
        <f>SUMIF(E:E,E7741,F:F)*VLOOKUP(A7741,Sheet1!$A$1:$E$49,5)</f>
        <v>25508.800619389669</v>
      </c>
    </row>
    <row r="7742" spans="1:8" x14ac:dyDescent="0.25">
      <c r="A7742">
        <v>42</v>
      </c>
      <c r="B7742">
        <v>11</v>
      </c>
      <c r="C7742">
        <v>6</v>
      </c>
      <c r="D7742">
        <v>2022</v>
      </c>
      <c r="E7742" s="1">
        <f t="shared" si="120"/>
        <v>44723</v>
      </c>
      <c r="F7742">
        <v>29883</v>
      </c>
      <c r="G7742">
        <f>SUMIF(E:E,E7742,F:F)*VLOOKUP(A7742,Sheet1!$A$1:$E$49,3)</f>
        <v>35018.570281874105</v>
      </c>
      <c r="H7742">
        <f>SUMIF(E:E,E7742,F:F)*VLOOKUP(A7742,Sheet1!$A$1:$E$49,5)</f>
        <v>24444.41905854005</v>
      </c>
    </row>
    <row r="7743" spans="1:8" x14ac:dyDescent="0.25">
      <c r="A7743">
        <v>43</v>
      </c>
      <c r="B7743">
        <v>11</v>
      </c>
      <c r="C7743">
        <v>6</v>
      </c>
      <c r="D7743">
        <v>2022</v>
      </c>
      <c r="E7743" s="1">
        <f t="shared" si="120"/>
        <v>44723</v>
      </c>
      <c r="F7743">
        <v>29534</v>
      </c>
      <c r="G7743">
        <f>SUMIF(E:E,E7743,F:F)*VLOOKUP(A7743,Sheet1!$A$1:$E$49,3)</f>
        <v>34086.517080455342</v>
      </c>
      <c r="H7743">
        <f>SUMIF(E:E,E7743,F:F)*VLOOKUP(A7743,Sheet1!$A$1:$E$49,5)</f>
        <v>23387.369204979776</v>
      </c>
    </row>
    <row r="7744" spans="1:8" x14ac:dyDescent="0.25">
      <c r="A7744">
        <v>44</v>
      </c>
      <c r="B7744">
        <v>11</v>
      </c>
      <c r="C7744">
        <v>6</v>
      </c>
      <c r="D7744">
        <v>2022</v>
      </c>
      <c r="E7744" s="1">
        <f t="shared" si="120"/>
        <v>44723</v>
      </c>
      <c r="F7744">
        <v>28653</v>
      </c>
      <c r="G7744">
        <f>SUMIF(E:E,E7744,F:F)*VLOOKUP(A7744,Sheet1!$A$1:$E$49,3)</f>
        <v>31423.507933544945</v>
      </c>
      <c r="H7744">
        <f>SUMIF(E:E,E7744,F:F)*VLOOKUP(A7744,Sheet1!$A$1:$E$49,5)</f>
        <v>22344.294842721985</v>
      </c>
    </row>
    <row r="7745" spans="1:8" x14ac:dyDescent="0.25">
      <c r="A7745">
        <v>45</v>
      </c>
      <c r="B7745">
        <v>11</v>
      </c>
      <c r="C7745">
        <v>6</v>
      </c>
      <c r="D7745">
        <v>2022</v>
      </c>
      <c r="E7745" s="1">
        <f t="shared" si="120"/>
        <v>44723</v>
      </c>
      <c r="F7745">
        <v>27083</v>
      </c>
      <c r="G7745">
        <f>SUMIF(E:E,E7745,F:F)*VLOOKUP(A7745,Sheet1!$A$1:$E$49,3)</f>
        <v>28361.047414597611</v>
      </c>
      <c r="H7745">
        <f>SUMIF(E:E,E7745,F:F)*VLOOKUP(A7745,Sheet1!$A$1:$E$49,5)</f>
        <v>21321.275352945373</v>
      </c>
    </row>
    <row r="7746" spans="1:8" x14ac:dyDescent="0.25">
      <c r="A7746">
        <v>46</v>
      </c>
      <c r="B7746">
        <v>11</v>
      </c>
      <c r="C7746">
        <v>6</v>
      </c>
      <c r="D7746">
        <v>2022</v>
      </c>
      <c r="E7746" s="1">
        <f t="shared" si="120"/>
        <v>44723</v>
      </c>
      <c r="F7746">
        <v>25858</v>
      </c>
      <c r="G7746">
        <f>SUMIF(E:E,E7746,F:F)*VLOOKUP(A7746,Sheet1!$A$1:$E$49,3)</f>
        <v>25165.436438304889</v>
      </c>
      <c r="H7746">
        <f>SUMIF(E:E,E7746,F:F)*VLOOKUP(A7746,Sheet1!$A$1:$E$49,5)</f>
        <v>20323.781190676513</v>
      </c>
    </row>
    <row r="7747" spans="1:8" x14ac:dyDescent="0.25">
      <c r="A7747">
        <v>47</v>
      </c>
      <c r="B7747">
        <v>11</v>
      </c>
      <c r="C7747">
        <v>6</v>
      </c>
      <c r="D7747">
        <v>2022</v>
      </c>
      <c r="E7747" s="1">
        <f t="shared" ref="E7747:E7810" si="121">DATE(D7747,C7747,B7747)</f>
        <v>44723</v>
      </c>
      <c r="F7747">
        <v>25437</v>
      </c>
      <c r="G7747">
        <f>SUMIF(E:E,E7747,F:F)*VLOOKUP(A7747,Sheet1!$A$1:$E$49,3)</f>
        <v>24100.232779540846</v>
      </c>
      <c r="H7747">
        <f>SUMIF(E:E,E7747,F:F)*VLOOKUP(A7747,Sheet1!$A$1:$E$49,5)</f>
        <v>19356.64252527865</v>
      </c>
    </row>
    <row r="7748" spans="1:8" x14ac:dyDescent="0.25">
      <c r="A7748">
        <v>48</v>
      </c>
      <c r="B7748">
        <v>11</v>
      </c>
      <c r="C7748">
        <v>6</v>
      </c>
      <c r="D7748">
        <v>2022</v>
      </c>
      <c r="E7748" s="1">
        <f t="shared" si="121"/>
        <v>44723</v>
      </c>
      <c r="F7748">
        <v>25090</v>
      </c>
      <c r="G7748">
        <f>SUMIF(E:E,E7748,F:F)*VLOOKUP(A7748,Sheet1!$A$1:$E$49,3)</f>
        <v>23900.507093522534</v>
      </c>
      <c r="H7748">
        <f>SUMIF(E:E,E7748,F:F)*VLOOKUP(A7748,Sheet1!$A$1:$E$49,5)</f>
        <v>18424.030770111294</v>
      </c>
    </row>
    <row r="7749" spans="1:8" x14ac:dyDescent="0.25">
      <c r="A7749">
        <v>1</v>
      </c>
      <c r="B7749">
        <v>12</v>
      </c>
      <c r="C7749">
        <v>6</v>
      </c>
      <c r="D7749">
        <v>2022</v>
      </c>
      <c r="E7749" s="1">
        <f t="shared" si="121"/>
        <v>44724</v>
      </c>
      <c r="F7749">
        <v>24857</v>
      </c>
      <c r="G7749">
        <f>SUMIF(E:E,E7749,F:F)*VLOOKUP(A7749,Sheet1!$A$1:$E$49,3)</f>
        <v>22760.261573642001</v>
      </c>
      <c r="H7749">
        <f>SUMIF(E:E,E7749,F:F)*VLOOKUP(A7749,Sheet1!$A$1:$E$49,5)</f>
        <v>18433.175720452586</v>
      </c>
    </row>
    <row r="7750" spans="1:8" x14ac:dyDescent="0.25">
      <c r="A7750">
        <v>2</v>
      </c>
      <c r="B7750">
        <v>12</v>
      </c>
      <c r="C7750">
        <v>6</v>
      </c>
      <c r="D7750">
        <v>2022</v>
      </c>
      <c r="E7750" s="1">
        <f t="shared" si="121"/>
        <v>44724</v>
      </c>
      <c r="F7750">
        <v>24822</v>
      </c>
      <c r="G7750">
        <f>SUMIF(E:E,E7750,F:F)*VLOOKUP(A7750,Sheet1!$A$1:$E$49,3)</f>
        <v>22443.266287101036</v>
      </c>
      <c r="H7750">
        <f>SUMIF(E:E,E7750,F:F)*VLOOKUP(A7750,Sheet1!$A$1:$E$49,5)</f>
        <v>19354.174129243838</v>
      </c>
    </row>
    <row r="7751" spans="1:8" x14ac:dyDescent="0.25">
      <c r="A7751">
        <v>3</v>
      </c>
      <c r="B7751">
        <v>12</v>
      </c>
      <c r="C7751">
        <v>6</v>
      </c>
      <c r="D7751">
        <v>2022</v>
      </c>
      <c r="E7751" s="1">
        <f t="shared" si="121"/>
        <v>44724</v>
      </c>
      <c r="F7751">
        <v>24896</v>
      </c>
      <c r="G7751">
        <f>SUMIF(E:E,E7751,F:F)*VLOOKUP(A7751,Sheet1!$A$1:$E$49,3)</f>
        <v>21872.674771327285</v>
      </c>
      <c r="H7751">
        <f>SUMIF(E:E,E7751,F:F)*VLOOKUP(A7751,Sheet1!$A$1:$E$49,5)</f>
        <v>20304.079834699485</v>
      </c>
    </row>
    <row r="7752" spans="1:8" x14ac:dyDescent="0.25">
      <c r="A7752">
        <v>4</v>
      </c>
      <c r="B7752">
        <v>12</v>
      </c>
      <c r="C7752">
        <v>6</v>
      </c>
      <c r="D7752">
        <v>2022</v>
      </c>
      <c r="E7752" s="1">
        <f t="shared" si="121"/>
        <v>44724</v>
      </c>
      <c r="F7752">
        <v>24639</v>
      </c>
      <c r="G7752">
        <f>SUMIF(E:E,E7752,F:F)*VLOOKUP(A7752,Sheet1!$A$1:$E$49,3)</f>
        <v>21492.280427478116</v>
      </c>
      <c r="H7752">
        <f>SUMIF(E:E,E7752,F:F)*VLOOKUP(A7752,Sheet1!$A$1:$E$49,5)</f>
        <v>21278.293105202014</v>
      </c>
    </row>
    <row r="7753" spans="1:8" x14ac:dyDescent="0.25">
      <c r="A7753">
        <v>5</v>
      </c>
      <c r="B7753">
        <v>12</v>
      </c>
      <c r="C7753">
        <v>6</v>
      </c>
      <c r="D7753">
        <v>2022</v>
      </c>
      <c r="E7753" s="1">
        <f t="shared" si="121"/>
        <v>44724</v>
      </c>
      <c r="F7753">
        <v>24273</v>
      </c>
      <c r="G7753">
        <f>SUMIF(E:E,E7753,F:F)*VLOOKUP(A7753,Sheet1!$A$1:$E$49,3)</f>
        <v>21048.487026320752</v>
      </c>
      <c r="H7753">
        <f>SUMIF(E:E,E7753,F:F)*VLOOKUP(A7753,Sheet1!$A$1:$E$49,5)</f>
        <v>22271.604470222435</v>
      </c>
    </row>
    <row r="7754" spans="1:8" x14ac:dyDescent="0.25">
      <c r="A7754">
        <v>6</v>
      </c>
      <c r="B7754">
        <v>12</v>
      </c>
      <c r="C7754">
        <v>6</v>
      </c>
      <c r="D7754">
        <v>2022</v>
      </c>
      <c r="E7754" s="1">
        <f t="shared" si="121"/>
        <v>44724</v>
      </c>
      <c r="F7754">
        <v>24149</v>
      </c>
      <c r="G7754">
        <f>SUMIF(E:E,E7754,F:F)*VLOOKUP(A7754,Sheet1!$A$1:$E$49,3)</f>
        <v>20351.097395930596</v>
      </c>
      <c r="H7754">
        <f>SUMIF(E:E,E7754,F:F)*VLOOKUP(A7754,Sheet1!$A$1:$E$49,5)</f>
        <v>23278.22458373175</v>
      </c>
    </row>
    <row r="7755" spans="1:8" x14ac:dyDescent="0.25">
      <c r="A7755">
        <v>7</v>
      </c>
      <c r="B7755">
        <v>12</v>
      </c>
      <c r="C7755">
        <v>6</v>
      </c>
      <c r="D7755">
        <v>2022</v>
      </c>
      <c r="E7755" s="1">
        <f t="shared" si="121"/>
        <v>44724</v>
      </c>
      <c r="F7755">
        <v>23844</v>
      </c>
      <c r="G7755">
        <f>SUMIF(E:E,E7755,F:F)*VLOOKUP(A7755,Sheet1!$A$1:$E$49,3)</f>
        <v>19590.308708232264</v>
      </c>
      <c r="H7755">
        <f>SUMIF(E:E,E7755,F:F)*VLOOKUP(A7755,Sheet1!$A$1:$E$49,5)</f>
        <v>24291.826623399946</v>
      </c>
    </row>
    <row r="7756" spans="1:8" x14ac:dyDescent="0.25">
      <c r="A7756">
        <v>8</v>
      </c>
      <c r="B7756">
        <v>12</v>
      </c>
      <c r="C7756">
        <v>6</v>
      </c>
      <c r="D7756">
        <v>2022</v>
      </c>
      <c r="E7756" s="1">
        <f t="shared" si="121"/>
        <v>44724</v>
      </c>
      <c r="F7756">
        <v>23310</v>
      </c>
      <c r="G7756">
        <f>SUMIF(E:E,E7756,F:F)*VLOOKUP(A7756,Sheet1!$A$1:$E$49,3)</f>
        <v>19209.914364383098</v>
      </c>
      <c r="H7756">
        <f>SUMIF(E:E,E7756,F:F)*VLOOKUP(A7756,Sheet1!$A$1:$E$49,5)</f>
        <v>25305.601191753358</v>
      </c>
    </row>
    <row r="7757" spans="1:8" x14ac:dyDescent="0.25">
      <c r="A7757">
        <v>9</v>
      </c>
      <c r="B7757">
        <v>12</v>
      </c>
      <c r="C7757">
        <v>6</v>
      </c>
      <c r="D7757">
        <v>2022</v>
      </c>
      <c r="E7757" s="1">
        <f t="shared" si="121"/>
        <v>44724</v>
      </c>
      <c r="F7757">
        <v>23219</v>
      </c>
      <c r="G7757">
        <f>SUMIF(E:E,E7757,F:F)*VLOOKUP(A7757,Sheet1!$A$1:$E$49,3)</f>
        <v>18892.919077842111</v>
      </c>
      <c r="H7757">
        <f>SUMIF(E:E,E7757,F:F)*VLOOKUP(A7757,Sheet1!$A$1:$E$49,5)</f>
        <v>26312.323370424241</v>
      </c>
    </row>
    <row r="7758" spans="1:8" x14ac:dyDescent="0.25">
      <c r="A7758">
        <v>10</v>
      </c>
      <c r="B7758">
        <v>12</v>
      </c>
      <c r="C7758">
        <v>6</v>
      </c>
      <c r="D7758">
        <v>2022</v>
      </c>
      <c r="E7758" s="1">
        <f t="shared" si="121"/>
        <v>44724</v>
      </c>
      <c r="F7758">
        <v>23625</v>
      </c>
      <c r="G7758">
        <f>SUMIF(E:E,E7758,F:F)*VLOOKUP(A7758,Sheet1!$A$1:$E$49,3)</f>
        <v>18766.120963225727</v>
      </c>
      <c r="H7758">
        <f>SUMIF(E:E,E7758,F:F)*VLOOKUP(A7758,Sheet1!$A$1:$E$49,5)</f>
        <v>27304.43125269737</v>
      </c>
    </row>
    <row r="7759" spans="1:8" x14ac:dyDescent="0.25">
      <c r="A7759">
        <v>11</v>
      </c>
      <c r="B7759">
        <v>12</v>
      </c>
      <c r="C7759">
        <v>6</v>
      </c>
      <c r="D7759">
        <v>2022</v>
      </c>
      <c r="E7759" s="1">
        <f t="shared" si="121"/>
        <v>44724</v>
      </c>
      <c r="F7759">
        <v>23469</v>
      </c>
      <c r="G7759">
        <f>SUMIF(E:E,E7759,F:F)*VLOOKUP(A7759,Sheet1!$A$1:$E$49,3)</f>
        <v>19717.106822848644</v>
      </c>
      <c r="H7759">
        <f>SUMIF(E:E,E7759,F:F)*VLOOKUP(A7759,Sheet1!$A$1:$E$49,5)</f>
        <v>28274.114952488959</v>
      </c>
    </row>
    <row r="7760" spans="1:8" x14ac:dyDescent="0.25">
      <c r="A7760">
        <v>12</v>
      </c>
      <c r="B7760">
        <v>12</v>
      </c>
      <c r="C7760">
        <v>6</v>
      </c>
      <c r="D7760">
        <v>2022</v>
      </c>
      <c r="E7760" s="1">
        <f t="shared" si="121"/>
        <v>44724</v>
      </c>
      <c r="F7760">
        <v>24057</v>
      </c>
      <c r="G7760">
        <f>SUMIF(E:E,E7760,F:F)*VLOOKUP(A7760,Sheet1!$A$1:$E$49,3)</f>
        <v>22379.867229792835</v>
      </c>
      <c r="H7760">
        <f>SUMIF(E:E,E7760,F:F)*VLOOKUP(A7760,Sheet1!$A$1:$E$49,5)</f>
        <v>29213.414770083666</v>
      </c>
    </row>
    <row r="7761" spans="1:8" x14ac:dyDescent="0.25">
      <c r="A7761">
        <v>13</v>
      </c>
      <c r="B7761">
        <v>12</v>
      </c>
      <c r="C7761">
        <v>6</v>
      </c>
      <c r="D7761">
        <v>2022</v>
      </c>
      <c r="E7761" s="1">
        <f t="shared" si="121"/>
        <v>44724</v>
      </c>
      <c r="F7761">
        <v>24790</v>
      </c>
      <c r="G7761">
        <f>SUMIF(E:E,E7761,F:F)*VLOOKUP(A7761,Sheet1!$A$1:$E$49,3)</f>
        <v>23964.84366249754</v>
      </c>
      <c r="H7761">
        <f>SUMIF(E:E,E7761,F:F)*VLOOKUP(A7761,Sheet1!$A$1:$E$49,5)</f>
        <v>30114.326897090243</v>
      </c>
    </row>
    <row r="7762" spans="1:8" x14ac:dyDescent="0.25">
      <c r="A7762">
        <v>14</v>
      </c>
      <c r="B7762">
        <v>12</v>
      </c>
      <c r="C7762">
        <v>6</v>
      </c>
      <c r="D7762">
        <v>2022</v>
      </c>
      <c r="E7762" s="1">
        <f t="shared" si="121"/>
        <v>44724</v>
      </c>
      <c r="F7762">
        <v>25584</v>
      </c>
      <c r="G7762">
        <f>SUMIF(E:E,E7762,F:F)*VLOOKUP(A7762,Sheet1!$A$1:$E$49,3)</f>
        <v>26691.003126750024</v>
      </c>
      <c r="H7762">
        <f>SUMIF(E:E,E7762,F:F)*VLOOKUP(A7762,Sheet1!$A$1:$E$49,5)</f>
        <v>30968.914775719844</v>
      </c>
    </row>
    <row r="7763" spans="1:8" x14ac:dyDescent="0.25">
      <c r="A7763">
        <v>15</v>
      </c>
      <c r="B7763">
        <v>12</v>
      </c>
      <c r="C7763">
        <v>6</v>
      </c>
      <c r="D7763">
        <v>2022</v>
      </c>
      <c r="E7763" s="1">
        <f t="shared" si="121"/>
        <v>44724</v>
      </c>
      <c r="F7763">
        <v>26662</v>
      </c>
      <c r="G7763">
        <f>SUMIF(E:E,E7763,F:F)*VLOOKUP(A7763,Sheet1!$A$1:$E$49,3)</f>
        <v>29480.561648310639</v>
      </c>
      <c r="H7763">
        <f>SUMIF(E:E,E7763,F:F)*VLOOKUP(A7763,Sheet1!$A$1:$E$49,5)</f>
        <v>31769.424000674029</v>
      </c>
    </row>
    <row r="7764" spans="1:8" x14ac:dyDescent="0.25">
      <c r="A7764">
        <v>16</v>
      </c>
      <c r="B7764">
        <v>12</v>
      </c>
      <c r="C7764">
        <v>6</v>
      </c>
      <c r="D7764">
        <v>2022</v>
      </c>
      <c r="E7764" s="1">
        <f t="shared" si="121"/>
        <v>44724</v>
      </c>
      <c r="F7764">
        <v>27760</v>
      </c>
      <c r="G7764">
        <f>SUMIF(E:E,E7764,F:F)*VLOOKUP(A7764,Sheet1!$A$1:$E$49,3)</f>
        <v>31002.139023707212</v>
      </c>
      <c r="H7764">
        <f>SUMIF(E:E,E7764,F:F)*VLOOKUP(A7764,Sheet1!$A$1:$E$49,5)</f>
        <v>32508.398474727972</v>
      </c>
    </row>
    <row r="7765" spans="1:8" x14ac:dyDescent="0.25">
      <c r="A7765">
        <v>17</v>
      </c>
      <c r="B7765">
        <v>12</v>
      </c>
      <c r="C7765">
        <v>6</v>
      </c>
      <c r="D7765">
        <v>2022</v>
      </c>
      <c r="E7765" s="1">
        <f t="shared" si="121"/>
        <v>44724</v>
      </c>
      <c r="F7765">
        <v>29344</v>
      </c>
      <c r="G7765">
        <f>SUMIF(E:E,E7765,F:F)*VLOOKUP(A7765,Sheet1!$A$1:$E$49,3)</f>
        <v>30748.542794474448</v>
      </c>
      <c r="H7765">
        <f>SUMIF(E:E,E7765,F:F)*VLOOKUP(A7765,Sheet1!$A$1:$E$49,5)</f>
        <v>33178.795409237704</v>
      </c>
    </row>
    <row r="7766" spans="1:8" x14ac:dyDescent="0.25">
      <c r="A7766">
        <v>18</v>
      </c>
      <c r="B7766">
        <v>12</v>
      </c>
      <c r="C7766">
        <v>6</v>
      </c>
      <c r="D7766">
        <v>2022</v>
      </c>
      <c r="E7766" s="1">
        <f t="shared" si="121"/>
        <v>44724</v>
      </c>
      <c r="F7766">
        <v>29874</v>
      </c>
      <c r="G7766">
        <f>SUMIF(E:E,E7766,F:F)*VLOOKUP(A7766,Sheet1!$A$1:$E$49,3)</f>
        <v>29036.768247153246</v>
      </c>
      <c r="H7766">
        <f>SUMIF(E:E,E7766,F:F)*VLOOKUP(A7766,Sheet1!$A$1:$E$49,5)</f>
        <v>33774.096704312098</v>
      </c>
    </row>
    <row r="7767" spans="1:8" x14ac:dyDescent="0.25">
      <c r="A7767">
        <v>19</v>
      </c>
      <c r="B7767">
        <v>12</v>
      </c>
      <c r="C7767">
        <v>6</v>
      </c>
      <c r="D7767">
        <v>2022</v>
      </c>
      <c r="E7767" s="1">
        <f t="shared" si="121"/>
        <v>44724</v>
      </c>
      <c r="F7767">
        <v>30752</v>
      </c>
      <c r="G7767">
        <f>SUMIF(E:E,E7767,F:F)*VLOOKUP(A7767,Sheet1!$A$1:$E$49,3)</f>
        <v>28592.974845995854</v>
      </c>
      <c r="H7767">
        <f>SUMIF(E:E,E7767,F:F)*VLOOKUP(A7767,Sheet1!$A$1:$E$49,5)</f>
        <v>34288.414254289179</v>
      </c>
    </row>
    <row r="7768" spans="1:8" x14ac:dyDescent="0.25">
      <c r="A7768">
        <v>20</v>
      </c>
      <c r="B7768">
        <v>12</v>
      </c>
      <c r="C7768">
        <v>6</v>
      </c>
      <c r="D7768">
        <v>2022</v>
      </c>
      <c r="E7768" s="1">
        <f t="shared" si="121"/>
        <v>44724</v>
      </c>
      <c r="F7768">
        <v>30911</v>
      </c>
      <c r="G7768">
        <f>SUMIF(E:E,E7768,F:F)*VLOOKUP(A7768,Sheet1!$A$1:$E$49,3)</f>
        <v>29036.768247153246</v>
      </c>
      <c r="H7768">
        <f>SUMIF(E:E,E7768,F:F)*VLOOKUP(A7768,Sheet1!$A$1:$E$49,5)</f>
        <v>34716.586804232829</v>
      </c>
    </row>
    <row r="7769" spans="1:8" x14ac:dyDescent="0.25">
      <c r="A7769">
        <v>21</v>
      </c>
      <c r="B7769">
        <v>12</v>
      </c>
      <c r="C7769">
        <v>6</v>
      </c>
      <c r="D7769">
        <v>2022</v>
      </c>
      <c r="E7769" s="1">
        <f t="shared" si="121"/>
        <v>44724</v>
      </c>
      <c r="F7769">
        <v>31042</v>
      </c>
      <c r="G7769">
        <f>SUMIF(E:E,E7769,F:F)*VLOOKUP(A7769,Sheet1!$A$1:$E$49,3)</f>
        <v>29480.561648310639</v>
      </c>
      <c r="H7769">
        <f>SUMIF(E:E,E7769,F:F)*VLOOKUP(A7769,Sheet1!$A$1:$E$49,5)</f>
        <v>35054.26613183906</v>
      </c>
    </row>
    <row r="7770" spans="1:8" x14ac:dyDescent="0.25">
      <c r="A7770">
        <v>22</v>
      </c>
      <c r="B7770">
        <v>12</v>
      </c>
      <c r="C7770">
        <v>6</v>
      </c>
      <c r="D7770">
        <v>2022</v>
      </c>
      <c r="E7770" s="1">
        <f t="shared" si="121"/>
        <v>44724</v>
      </c>
      <c r="F7770">
        <v>31175</v>
      </c>
      <c r="G7770">
        <f>SUMIF(E:E,E7770,F:F)*VLOOKUP(A7770,Sheet1!$A$1:$E$49,3)</f>
        <v>29987.754106776163</v>
      </c>
      <c r="H7770">
        <f>SUMIF(E:E,E7770,F:F)*VLOOKUP(A7770,Sheet1!$A$1:$E$49,5)</f>
        <v>35297.990543417021</v>
      </c>
    </row>
    <row r="7771" spans="1:8" x14ac:dyDescent="0.25">
      <c r="A7771">
        <v>23</v>
      </c>
      <c r="B7771">
        <v>12</v>
      </c>
      <c r="C7771">
        <v>6</v>
      </c>
      <c r="D7771">
        <v>2022</v>
      </c>
      <c r="E7771" s="1">
        <f t="shared" si="121"/>
        <v>44724</v>
      </c>
      <c r="F7771">
        <v>31113</v>
      </c>
      <c r="G7771">
        <f>SUMIF(E:E,E7771,F:F)*VLOOKUP(A7771,Sheet1!$A$1:$E$49,3)</f>
        <v>30051.153164084295</v>
      </c>
      <c r="H7771">
        <f>SUMIF(E:E,E7771,F:F)*VLOOKUP(A7771,Sheet1!$A$1:$E$49,5)</f>
        <v>35445.243947138086</v>
      </c>
    </row>
    <row r="7772" spans="1:8" x14ac:dyDescent="0.25">
      <c r="A7772">
        <v>24</v>
      </c>
      <c r="B7772">
        <v>12</v>
      </c>
      <c r="C7772">
        <v>6</v>
      </c>
      <c r="D7772">
        <v>2022</v>
      </c>
      <c r="E7772" s="1">
        <f t="shared" si="121"/>
        <v>44724</v>
      </c>
      <c r="F7772">
        <v>31241</v>
      </c>
      <c r="G7772">
        <f>SUMIF(E:E,E7772,F:F)*VLOOKUP(A7772,Sheet1!$A$1:$E$49,3)</f>
        <v>30241.35033600892</v>
      </c>
      <c r="H7772">
        <f>SUMIF(E:E,E7772,F:F)*VLOOKUP(A7772,Sheet1!$A$1:$E$49,5)</f>
        <v>35494.499093970946</v>
      </c>
    </row>
    <row r="7773" spans="1:8" x14ac:dyDescent="0.25">
      <c r="A7773">
        <v>25</v>
      </c>
      <c r="B7773">
        <v>12</v>
      </c>
      <c r="C7773">
        <v>6</v>
      </c>
      <c r="D7773">
        <v>2022</v>
      </c>
      <c r="E7773" s="1">
        <f t="shared" si="121"/>
        <v>44724</v>
      </c>
      <c r="F7773">
        <v>30955</v>
      </c>
      <c r="G7773">
        <f>SUMIF(E:E,E7773,F:F)*VLOOKUP(A7773,Sheet1!$A$1:$E$49,3)</f>
        <v>30494.946565241691</v>
      </c>
      <c r="H7773">
        <f>SUMIF(E:E,E7773,F:F)*VLOOKUP(A7773,Sheet1!$A$1:$E$49,5)</f>
        <v>35445.243947138086</v>
      </c>
    </row>
    <row r="7774" spans="1:8" x14ac:dyDescent="0.25">
      <c r="A7774">
        <v>26</v>
      </c>
      <c r="B7774">
        <v>12</v>
      </c>
      <c r="C7774">
        <v>6</v>
      </c>
      <c r="D7774">
        <v>2022</v>
      </c>
      <c r="E7774" s="1">
        <f t="shared" si="121"/>
        <v>44724</v>
      </c>
      <c r="F7774">
        <v>30974</v>
      </c>
      <c r="G7774">
        <f>SUMIF(E:E,E7774,F:F)*VLOOKUP(A7774,Sheet1!$A$1:$E$49,3)</f>
        <v>30177.951278700795</v>
      </c>
      <c r="H7774">
        <f>SUMIF(E:E,E7774,F:F)*VLOOKUP(A7774,Sheet1!$A$1:$E$49,5)</f>
        <v>35297.990543417021</v>
      </c>
    </row>
    <row r="7775" spans="1:8" x14ac:dyDescent="0.25">
      <c r="A7775">
        <v>27</v>
      </c>
      <c r="B7775">
        <v>12</v>
      </c>
      <c r="C7775">
        <v>6</v>
      </c>
      <c r="D7775">
        <v>2022</v>
      </c>
      <c r="E7775" s="1">
        <f t="shared" si="121"/>
        <v>44724</v>
      </c>
      <c r="F7775">
        <v>30845</v>
      </c>
      <c r="G7775">
        <f>SUMIF(E:E,E7775,F:F)*VLOOKUP(A7775,Sheet1!$A$1:$E$49,3)</f>
        <v>29670.758820235271</v>
      </c>
      <c r="H7775">
        <f>SUMIF(E:E,E7775,F:F)*VLOOKUP(A7775,Sheet1!$A$1:$E$49,5)</f>
        <v>35054.26613183906</v>
      </c>
    </row>
    <row r="7776" spans="1:8" x14ac:dyDescent="0.25">
      <c r="A7776">
        <v>28</v>
      </c>
      <c r="B7776">
        <v>12</v>
      </c>
      <c r="C7776">
        <v>6</v>
      </c>
      <c r="D7776">
        <v>2022</v>
      </c>
      <c r="E7776" s="1">
        <f t="shared" si="121"/>
        <v>44724</v>
      </c>
      <c r="F7776">
        <v>30669</v>
      </c>
      <c r="G7776">
        <f>SUMIF(E:E,E7776,F:F)*VLOOKUP(A7776,Sheet1!$A$1:$E$49,3)</f>
        <v>29226.965419077878</v>
      </c>
      <c r="H7776">
        <f>SUMIF(E:E,E7776,F:F)*VLOOKUP(A7776,Sheet1!$A$1:$E$49,5)</f>
        <v>34716.586804232829</v>
      </c>
    </row>
    <row r="7777" spans="1:8" x14ac:dyDescent="0.25">
      <c r="A7777">
        <v>29</v>
      </c>
      <c r="B7777">
        <v>12</v>
      </c>
      <c r="C7777">
        <v>6</v>
      </c>
      <c r="D7777">
        <v>2022</v>
      </c>
      <c r="E7777" s="1">
        <f t="shared" si="121"/>
        <v>44724</v>
      </c>
      <c r="F7777">
        <v>30619</v>
      </c>
      <c r="G7777">
        <f>SUMIF(E:E,E7777,F:F)*VLOOKUP(A7777,Sheet1!$A$1:$E$49,3)</f>
        <v>29353.763533694142</v>
      </c>
      <c r="H7777">
        <f>SUMIF(E:E,E7777,F:F)*VLOOKUP(A7777,Sheet1!$A$1:$E$49,5)</f>
        <v>34288.414254289179</v>
      </c>
    </row>
    <row r="7778" spans="1:8" x14ac:dyDescent="0.25">
      <c r="A7778">
        <v>30</v>
      </c>
      <c r="B7778">
        <v>12</v>
      </c>
      <c r="C7778">
        <v>6</v>
      </c>
      <c r="D7778">
        <v>2022</v>
      </c>
      <c r="E7778" s="1">
        <f t="shared" si="121"/>
        <v>44724</v>
      </c>
      <c r="F7778">
        <v>30417</v>
      </c>
      <c r="G7778">
        <f>SUMIF(E:E,E7778,F:F)*VLOOKUP(A7778,Sheet1!$A$1:$E$49,3)</f>
        <v>29987.754106776163</v>
      </c>
      <c r="H7778">
        <f>SUMIF(E:E,E7778,F:F)*VLOOKUP(A7778,Sheet1!$A$1:$E$49,5)</f>
        <v>33774.096704312098</v>
      </c>
    </row>
    <row r="7779" spans="1:8" x14ac:dyDescent="0.25">
      <c r="A7779">
        <v>31</v>
      </c>
      <c r="B7779">
        <v>12</v>
      </c>
      <c r="C7779">
        <v>6</v>
      </c>
      <c r="D7779">
        <v>2022</v>
      </c>
      <c r="E7779" s="1">
        <f t="shared" si="121"/>
        <v>44724</v>
      </c>
      <c r="F7779">
        <v>30735</v>
      </c>
      <c r="G7779">
        <f>SUMIF(E:E,E7779,F:F)*VLOOKUP(A7779,Sheet1!$A$1:$E$49,3)</f>
        <v>30304.749393317055</v>
      </c>
      <c r="H7779">
        <f>SUMIF(E:E,E7779,F:F)*VLOOKUP(A7779,Sheet1!$A$1:$E$49,5)</f>
        <v>33178.795409237704</v>
      </c>
    </row>
    <row r="7780" spans="1:8" x14ac:dyDescent="0.25">
      <c r="A7780">
        <v>32</v>
      </c>
      <c r="B7780">
        <v>12</v>
      </c>
      <c r="C7780">
        <v>6</v>
      </c>
      <c r="D7780">
        <v>2022</v>
      </c>
      <c r="E7780" s="1">
        <f t="shared" si="121"/>
        <v>44724</v>
      </c>
      <c r="F7780">
        <v>31204</v>
      </c>
      <c r="G7780">
        <f>SUMIF(E:E,E7780,F:F)*VLOOKUP(A7780,Sheet1!$A$1:$E$49,3)</f>
        <v>32904.110742953046</v>
      </c>
      <c r="H7780">
        <f>SUMIF(E:E,E7780,F:F)*VLOOKUP(A7780,Sheet1!$A$1:$E$49,5)</f>
        <v>32508.398474727972</v>
      </c>
    </row>
    <row r="7781" spans="1:8" x14ac:dyDescent="0.25">
      <c r="A7781">
        <v>33</v>
      </c>
      <c r="B7781">
        <v>12</v>
      </c>
      <c r="C7781">
        <v>6</v>
      </c>
      <c r="D7781">
        <v>2022</v>
      </c>
      <c r="E7781" s="1">
        <f t="shared" si="121"/>
        <v>44724</v>
      </c>
      <c r="F7781">
        <v>32763</v>
      </c>
      <c r="G7781">
        <f>SUMIF(E:E,E7781,F:F)*VLOOKUP(A7781,Sheet1!$A$1:$E$49,3)</f>
        <v>34489.087175657987</v>
      </c>
      <c r="H7781">
        <f>SUMIF(E:E,E7781,F:F)*VLOOKUP(A7781,Sheet1!$A$1:$E$49,5)</f>
        <v>31769.424000674029</v>
      </c>
    </row>
    <row r="7782" spans="1:8" x14ac:dyDescent="0.25">
      <c r="A7782">
        <v>34</v>
      </c>
      <c r="B7782">
        <v>12</v>
      </c>
      <c r="C7782">
        <v>6</v>
      </c>
      <c r="D7782">
        <v>2022</v>
      </c>
      <c r="E7782" s="1">
        <f t="shared" si="121"/>
        <v>44724</v>
      </c>
      <c r="F7782">
        <v>33245</v>
      </c>
      <c r="G7782">
        <f>SUMIF(E:E,E7782,F:F)*VLOOKUP(A7782,Sheet1!$A$1:$E$49,3)</f>
        <v>35947.265493746425</v>
      </c>
      <c r="H7782">
        <f>SUMIF(E:E,E7782,F:F)*VLOOKUP(A7782,Sheet1!$A$1:$E$49,5)</f>
        <v>30968.914775719844</v>
      </c>
    </row>
    <row r="7783" spans="1:8" x14ac:dyDescent="0.25">
      <c r="A7783">
        <v>35</v>
      </c>
      <c r="B7783">
        <v>12</v>
      </c>
      <c r="C7783">
        <v>6</v>
      </c>
      <c r="D7783">
        <v>2022</v>
      </c>
      <c r="E7783" s="1">
        <f t="shared" si="121"/>
        <v>44724</v>
      </c>
      <c r="F7783">
        <v>33079</v>
      </c>
      <c r="G7783">
        <f>SUMIF(E:E,E7783,F:F)*VLOOKUP(A7783,Sheet1!$A$1:$E$49,3)</f>
        <v>37025.049467985838</v>
      </c>
      <c r="H7783">
        <f>SUMIF(E:E,E7783,F:F)*VLOOKUP(A7783,Sheet1!$A$1:$E$49,5)</f>
        <v>30114.326897090243</v>
      </c>
    </row>
    <row r="7784" spans="1:8" x14ac:dyDescent="0.25">
      <c r="A7784">
        <v>36</v>
      </c>
      <c r="B7784">
        <v>12</v>
      </c>
      <c r="C7784">
        <v>6</v>
      </c>
      <c r="D7784">
        <v>2022</v>
      </c>
      <c r="E7784" s="1">
        <f t="shared" si="121"/>
        <v>44724</v>
      </c>
      <c r="F7784">
        <v>32786</v>
      </c>
      <c r="G7784">
        <f>SUMIF(E:E,E7784,F:F)*VLOOKUP(A7784,Sheet1!$A$1:$E$49,3)</f>
        <v>37278.645697218599</v>
      </c>
      <c r="H7784">
        <f>SUMIF(E:E,E7784,F:F)*VLOOKUP(A7784,Sheet1!$A$1:$E$49,5)</f>
        <v>29213.414770083666</v>
      </c>
    </row>
    <row r="7785" spans="1:8" x14ac:dyDescent="0.25">
      <c r="A7785">
        <v>37</v>
      </c>
      <c r="B7785">
        <v>12</v>
      </c>
      <c r="C7785">
        <v>6</v>
      </c>
      <c r="D7785">
        <v>2022</v>
      </c>
      <c r="E7785" s="1">
        <f t="shared" si="121"/>
        <v>44724</v>
      </c>
      <c r="F7785">
        <v>32029</v>
      </c>
      <c r="G7785">
        <f>SUMIF(E:E,E7785,F:F)*VLOOKUP(A7785,Sheet1!$A$1:$E$49,3)</f>
        <v>37342.044754526731</v>
      </c>
      <c r="H7785">
        <f>SUMIF(E:E,E7785,F:F)*VLOOKUP(A7785,Sheet1!$A$1:$E$49,5)</f>
        <v>28274.114952488959</v>
      </c>
    </row>
    <row r="7786" spans="1:8" x14ac:dyDescent="0.25">
      <c r="A7786">
        <v>38</v>
      </c>
      <c r="B7786">
        <v>12</v>
      </c>
      <c r="C7786">
        <v>6</v>
      </c>
      <c r="D7786">
        <v>2022</v>
      </c>
      <c r="E7786" s="1">
        <f t="shared" si="121"/>
        <v>44724</v>
      </c>
      <c r="F7786">
        <v>31288</v>
      </c>
      <c r="G7786">
        <f>SUMIF(E:E,E7786,F:F)*VLOOKUP(A7786,Sheet1!$A$1:$E$49,3)</f>
        <v>37088.44852529397</v>
      </c>
      <c r="H7786">
        <f>SUMIF(E:E,E7786,F:F)*VLOOKUP(A7786,Sheet1!$A$1:$E$49,5)</f>
        <v>27304.43125269737</v>
      </c>
    </row>
    <row r="7787" spans="1:8" x14ac:dyDescent="0.25">
      <c r="A7787">
        <v>39</v>
      </c>
      <c r="B7787">
        <v>12</v>
      </c>
      <c r="C7787">
        <v>6</v>
      </c>
      <c r="D7787">
        <v>2022</v>
      </c>
      <c r="E7787" s="1">
        <f t="shared" si="121"/>
        <v>44724</v>
      </c>
      <c r="F7787">
        <v>30627</v>
      </c>
      <c r="G7787">
        <f>SUMIF(E:E,E7787,F:F)*VLOOKUP(A7787,Sheet1!$A$1:$E$49,3)</f>
        <v>37088.44852529397</v>
      </c>
      <c r="H7787">
        <f>SUMIF(E:E,E7787,F:F)*VLOOKUP(A7787,Sheet1!$A$1:$E$49,5)</f>
        <v>26312.323370424241</v>
      </c>
    </row>
    <row r="7788" spans="1:8" x14ac:dyDescent="0.25">
      <c r="A7788">
        <v>40</v>
      </c>
      <c r="B7788">
        <v>12</v>
      </c>
      <c r="C7788">
        <v>6</v>
      </c>
      <c r="D7788">
        <v>2022</v>
      </c>
      <c r="E7788" s="1">
        <f t="shared" si="121"/>
        <v>44724</v>
      </c>
      <c r="F7788">
        <v>29934</v>
      </c>
      <c r="G7788">
        <f>SUMIF(E:E,E7788,F:F)*VLOOKUP(A7788,Sheet1!$A$1:$E$49,3)</f>
        <v>36200.861722979185</v>
      </c>
      <c r="H7788">
        <f>SUMIF(E:E,E7788,F:F)*VLOOKUP(A7788,Sheet1!$A$1:$E$49,5)</f>
        <v>25305.601191753358</v>
      </c>
    </row>
    <row r="7789" spans="1:8" x14ac:dyDescent="0.25">
      <c r="A7789">
        <v>41</v>
      </c>
      <c r="B7789">
        <v>12</v>
      </c>
      <c r="C7789">
        <v>6</v>
      </c>
      <c r="D7789">
        <v>2022</v>
      </c>
      <c r="E7789" s="1">
        <f t="shared" si="121"/>
        <v>44724</v>
      </c>
      <c r="F7789">
        <v>29020</v>
      </c>
      <c r="G7789">
        <f>SUMIF(E:E,E7789,F:F)*VLOOKUP(A7789,Sheet1!$A$1:$E$49,3)</f>
        <v>34679.284347582616</v>
      </c>
      <c r="H7789">
        <f>SUMIF(E:E,E7789,F:F)*VLOOKUP(A7789,Sheet1!$A$1:$E$49,5)</f>
        <v>24291.826623399946</v>
      </c>
    </row>
    <row r="7790" spans="1:8" x14ac:dyDescent="0.25">
      <c r="A7790">
        <v>42</v>
      </c>
      <c r="B7790">
        <v>12</v>
      </c>
      <c r="C7790">
        <v>6</v>
      </c>
      <c r="D7790">
        <v>2022</v>
      </c>
      <c r="E7790" s="1">
        <f t="shared" si="121"/>
        <v>44724</v>
      </c>
      <c r="F7790">
        <v>28527</v>
      </c>
      <c r="G7790">
        <f>SUMIF(E:E,E7790,F:F)*VLOOKUP(A7790,Sheet1!$A$1:$E$49,3)</f>
        <v>33347.904144110435</v>
      </c>
      <c r="H7790">
        <f>SUMIF(E:E,E7790,F:F)*VLOOKUP(A7790,Sheet1!$A$1:$E$49,5)</f>
        <v>23278.22458373175</v>
      </c>
    </row>
    <row r="7791" spans="1:8" x14ac:dyDescent="0.25">
      <c r="A7791">
        <v>43</v>
      </c>
      <c r="B7791">
        <v>12</v>
      </c>
      <c r="C7791">
        <v>6</v>
      </c>
      <c r="D7791">
        <v>2022</v>
      </c>
      <c r="E7791" s="1">
        <f t="shared" si="121"/>
        <v>44724</v>
      </c>
      <c r="F7791">
        <v>28413</v>
      </c>
      <c r="G7791">
        <f>SUMIF(E:E,E7791,F:F)*VLOOKUP(A7791,Sheet1!$A$1:$E$49,3)</f>
        <v>32460.31734179565</v>
      </c>
      <c r="H7791">
        <f>SUMIF(E:E,E7791,F:F)*VLOOKUP(A7791,Sheet1!$A$1:$E$49,5)</f>
        <v>22271.604470222435</v>
      </c>
    </row>
    <row r="7792" spans="1:8" x14ac:dyDescent="0.25">
      <c r="A7792">
        <v>44</v>
      </c>
      <c r="B7792">
        <v>12</v>
      </c>
      <c r="C7792">
        <v>6</v>
      </c>
      <c r="D7792">
        <v>2022</v>
      </c>
      <c r="E7792" s="1">
        <f t="shared" si="121"/>
        <v>44724</v>
      </c>
      <c r="F7792">
        <v>27569</v>
      </c>
      <c r="G7792">
        <f>SUMIF(E:E,E7792,F:F)*VLOOKUP(A7792,Sheet1!$A$1:$E$49,3)</f>
        <v>29924.355049468031</v>
      </c>
      <c r="H7792">
        <f>SUMIF(E:E,E7792,F:F)*VLOOKUP(A7792,Sheet1!$A$1:$E$49,5)</f>
        <v>21278.293105202014</v>
      </c>
    </row>
    <row r="7793" spans="1:8" x14ac:dyDescent="0.25">
      <c r="A7793">
        <v>45</v>
      </c>
      <c r="B7793">
        <v>12</v>
      </c>
      <c r="C7793">
        <v>6</v>
      </c>
      <c r="D7793">
        <v>2022</v>
      </c>
      <c r="E7793" s="1">
        <f t="shared" si="121"/>
        <v>44724</v>
      </c>
      <c r="F7793">
        <v>27274</v>
      </c>
      <c r="G7793">
        <f>SUMIF(E:E,E7793,F:F)*VLOOKUP(A7793,Sheet1!$A$1:$E$49,3)</f>
        <v>27007.998413290916</v>
      </c>
      <c r="H7793">
        <f>SUMIF(E:E,E7793,F:F)*VLOOKUP(A7793,Sheet1!$A$1:$E$49,5)</f>
        <v>20304.079834699485</v>
      </c>
    </row>
    <row r="7794" spans="1:8" x14ac:dyDescent="0.25">
      <c r="A7794">
        <v>46</v>
      </c>
      <c r="B7794">
        <v>12</v>
      </c>
      <c r="C7794">
        <v>6</v>
      </c>
      <c r="D7794">
        <v>2022</v>
      </c>
      <c r="E7794" s="1">
        <f t="shared" si="121"/>
        <v>44724</v>
      </c>
      <c r="F7794">
        <v>26066</v>
      </c>
      <c r="G7794">
        <f>SUMIF(E:E,E7794,F:F)*VLOOKUP(A7794,Sheet1!$A$1:$E$49,3)</f>
        <v>23964.84366249754</v>
      </c>
      <c r="H7794">
        <f>SUMIF(E:E,E7794,F:F)*VLOOKUP(A7794,Sheet1!$A$1:$E$49,5)</f>
        <v>19354.174129243838</v>
      </c>
    </row>
    <row r="7795" spans="1:8" x14ac:dyDescent="0.25">
      <c r="A7795">
        <v>47</v>
      </c>
      <c r="B7795">
        <v>12</v>
      </c>
      <c r="C7795">
        <v>6</v>
      </c>
      <c r="D7795">
        <v>2022</v>
      </c>
      <c r="E7795" s="1">
        <f t="shared" si="121"/>
        <v>44724</v>
      </c>
      <c r="F7795">
        <v>25329</v>
      </c>
      <c r="G7795">
        <f>SUMIF(E:E,E7795,F:F)*VLOOKUP(A7795,Sheet1!$A$1:$E$49,3)</f>
        <v>22950.458745566604</v>
      </c>
      <c r="H7795">
        <f>SUMIF(E:E,E7795,F:F)*VLOOKUP(A7795,Sheet1!$A$1:$E$49,5)</f>
        <v>18433.175720452586</v>
      </c>
    </row>
    <row r="7796" spans="1:8" x14ac:dyDescent="0.25">
      <c r="A7796">
        <v>48</v>
      </c>
      <c r="B7796">
        <v>12</v>
      </c>
      <c r="C7796">
        <v>6</v>
      </c>
      <c r="D7796">
        <v>2022</v>
      </c>
      <c r="E7796" s="1">
        <f t="shared" si="121"/>
        <v>44724</v>
      </c>
      <c r="F7796">
        <v>24740</v>
      </c>
      <c r="G7796">
        <f>SUMIF(E:E,E7796,F:F)*VLOOKUP(A7796,Sheet1!$A$1:$E$49,3)</f>
        <v>22760.261573642001</v>
      </c>
      <c r="H7796">
        <f>SUMIF(E:E,E7796,F:F)*VLOOKUP(A7796,Sheet1!$A$1:$E$49,5)</f>
        <v>17545.057011874425</v>
      </c>
    </row>
    <row r="7797" spans="1:8" x14ac:dyDescent="0.25">
      <c r="A7797">
        <v>1</v>
      </c>
      <c r="B7797">
        <v>13</v>
      </c>
      <c r="C7797">
        <v>6</v>
      </c>
      <c r="D7797">
        <v>2022</v>
      </c>
      <c r="E7797" s="1">
        <f t="shared" si="121"/>
        <v>44725</v>
      </c>
      <c r="F7797">
        <v>24693</v>
      </c>
      <c r="G7797">
        <f>SUMIF(E:E,E7797,F:F)*VLOOKUP(A7797,Sheet1!$A$1:$E$49,3)</f>
        <v>24713.53453425429</v>
      </c>
      <c r="H7797">
        <f>SUMIF(E:E,E7797,F:F)*VLOOKUP(A7797,Sheet1!$A$1:$E$49,5)</f>
        <v>20015.100585264827</v>
      </c>
    </row>
    <row r="7798" spans="1:8" x14ac:dyDescent="0.25">
      <c r="A7798">
        <v>2</v>
      </c>
      <c r="B7798">
        <v>13</v>
      </c>
      <c r="C7798">
        <v>6</v>
      </c>
      <c r="D7798">
        <v>2022</v>
      </c>
      <c r="E7798" s="1">
        <f t="shared" si="121"/>
        <v>44725</v>
      </c>
      <c r="F7798">
        <v>24743</v>
      </c>
      <c r="G7798">
        <f>SUMIF(E:E,E7798,F:F)*VLOOKUP(A7798,Sheet1!$A$1:$E$49,3)</f>
        <v>24369.334888930425</v>
      </c>
      <c r="H7798">
        <f>SUMIF(E:E,E7798,F:F)*VLOOKUP(A7798,Sheet1!$A$1:$E$49,5)</f>
        <v>21015.138564090823</v>
      </c>
    </row>
    <row r="7799" spans="1:8" x14ac:dyDescent="0.25">
      <c r="A7799">
        <v>3</v>
      </c>
      <c r="B7799">
        <v>13</v>
      </c>
      <c r="C7799">
        <v>6</v>
      </c>
      <c r="D7799">
        <v>2022</v>
      </c>
      <c r="E7799" s="1">
        <f t="shared" si="121"/>
        <v>44725</v>
      </c>
      <c r="F7799">
        <v>24627</v>
      </c>
      <c r="G7799">
        <f>SUMIF(E:E,E7799,F:F)*VLOOKUP(A7799,Sheet1!$A$1:$E$49,3)</f>
        <v>23749.775527347447</v>
      </c>
      <c r="H7799">
        <f>SUMIF(E:E,E7799,F:F)*VLOOKUP(A7799,Sheet1!$A$1:$E$49,5)</f>
        <v>22046.564647666666</v>
      </c>
    </row>
    <row r="7800" spans="1:8" x14ac:dyDescent="0.25">
      <c r="A7800">
        <v>4</v>
      </c>
      <c r="B7800">
        <v>13</v>
      </c>
      <c r="C7800">
        <v>6</v>
      </c>
      <c r="D7800">
        <v>2022</v>
      </c>
      <c r="E7800" s="1">
        <f t="shared" si="121"/>
        <v>44725</v>
      </c>
      <c r="F7800">
        <v>24257</v>
      </c>
      <c r="G7800">
        <f>SUMIF(E:E,E7800,F:F)*VLOOKUP(A7800,Sheet1!$A$1:$E$49,3)</f>
        <v>23336.735952958799</v>
      </c>
      <c r="H7800">
        <f>SUMIF(E:E,E7800,F:F)*VLOOKUP(A7800,Sheet1!$A$1:$E$49,5)</f>
        <v>23104.384357971536</v>
      </c>
    </row>
    <row r="7801" spans="1:8" x14ac:dyDescent="0.25">
      <c r="A7801">
        <v>5</v>
      </c>
      <c r="B7801">
        <v>13</v>
      </c>
      <c r="C7801">
        <v>6</v>
      </c>
      <c r="D7801">
        <v>2022</v>
      </c>
      <c r="E7801" s="1">
        <f t="shared" si="121"/>
        <v>44725</v>
      </c>
      <c r="F7801">
        <v>23900</v>
      </c>
      <c r="G7801">
        <f>SUMIF(E:E,E7801,F:F)*VLOOKUP(A7801,Sheet1!$A$1:$E$49,3)</f>
        <v>22854.856449505372</v>
      </c>
      <c r="H7801">
        <f>SUMIF(E:E,E7801,F:F)*VLOOKUP(A7801,Sheet1!$A$1:$E$49,5)</f>
        <v>24182.941150619648</v>
      </c>
    </row>
    <row r="7802" spans="1:8" x14ac:dyDescent="0.25">
      <c r="A7802">
        <v>6</v>
      </c>
      <c r="B7802">
        <v>13</v>
      </c>
      <c r="C7802">
        <v>6</v>
      </c>
      <c r="D7802">
        <v>2022</v>
      </c>
      <c r="E7802" s="1">
        <f t="shared" si="121"/>
        <v>44725</v>
      </c>
      <c r="F7802">
        <v>23744</v>
      </c>
      <c r="G7802">
        <f>SUMIF(E:E,E7802,F:F)*VLOOKUP(A7802,Sheet1!$A$1:$E$49,3)</f>
        <v>22097.617229792835</v>
      </c>
      <c r="H7802">
        <f>SUMIF(E:E,E7802,F:F)*VLOOKUP(A7802,Sheet1!$A$1:$E$49,5)</f>
        <v>25275.948841133053</v>
      </c>
    </row>
    <row r="7803" spans="1:8" x14ac:dyDescent="0.25">
      <c r="A7803">
        <v>7</v>
      </c>
      <c r="B7803">
        <v>13</v>
      </c>
      <c r="C7803">
        <v>6</v>
      </c>
      <c r="D7803">
        <v>2022</v>
      </c>
      <c r="E7803" s="1">
        <f t="shared" si="121"/>
        <v>44725</v>
      </c>
      <c r="F7803">
        <v>23980</v>
      </c>
      <c r="G7803">
        <f>SUMIF(E:E,E7803,F:F)*VLOOKUP(A7803,Sheet1!$A$1:$E$49,3)</f>
        <v>21271.53808101554</v>
      </c>
      <c r="H7803">
        <f>SUMIF(E:E,E7803,F:F)*VLOOKUP(A7803,Sheet1!$A$1:$E$49,5)</f>
        <v>26376.537642816242</v>
      </c>
    </row>
    <row r="7804" spans="1:8" x14ac:dyDescent="0.25">
      <c r="A7804">
        <v>8</v>
      </c>
      <c r="B7804">
        <v>13</v>
      </c>
      <c r="C7804">
        <v>6</v>
      </c>
      <c r="D7804">
        <v>2022</v>
      </c>
      <c r="E7804" s="1">
        <f t="shared" si="121"/>
        <v>44725</v>
      </c>
      <c r="F7804">
        <v>23809</v>
      </c>
      <c r="G7804">
        <f>SUMIF(E:E,E7804,F:F)*VLOOKUP(A7804,Sheet1!$A$1:$E$49,3)</f>
        <v>20858.498506626896</v>
      </c>
      <c r="H7804">
        <f>SUMIF(E:E,E7804,F:F)*VLOOKUP(A7804,Sheet1!$A$1:$E$49,5)</f>
        <v>27477.313779500237</v>
      </c>
    </row>
    <row r="7805" spans="1:8" x14ac:dyDescent="0.25">
      <c r="A7805">
        <v>9</v>
      </c>
      <c r="B7805">
        <v>13</v>
      </c>
      <c r="C7805">
        <v>6</v>
      </c>
      <c r="D7805">
        <v>2022</v>
      </c>
      <c r="E7805" s="1">
        <f t="shared" si="121"/>
        <v>44725</v>
      </c>
      <c r="F7805">
        <v>24168</v>
      </c>
      <c r="G7805">
        <f>SUMIF(E:E,E7805,F:F)*VLOOKUP(A7805,Sheet1!$A$1:$E$49,3)</f>
        <v>20514.298861303007</v>
      </c>
      <c r="H7805">
        <f>SUMIF(E:E,E7805,F:F)*VLOOKUP(A7805,Sheet1!$A$1:$E$49,5)</f>
        <v>28570.432294350474</v>
      </c>
    </row>
    <row r="7806" spans="1:8" x14ac:dyDescent="0.25">
      <c r="A7806">
        <v>10</v>
      </c>
      <c r="B7806">
        <v>13</v>
      </c>
      <c r="C7806">
        <v>6</v>
      </c>
      <c r="D7806">
        <v>2022</v>
      </c>
      <c r="E7806" s="1">
        <f t="shared" si="121"/>
        <v>44725</v>
      </c>
      <c r="F7806">
        <v>25003</v>
      </c>
      <c r="G7806">
        <f>SUMIF(E:E,E7806,F:F)*VLOOKUP(A7806,Sheet1!$A$1:$E$49,3)</f>
        <v>20376.619003173462</v>
      </c>
      <c r="H7806">
        <f>SUMIF(E:E,E7806,F:F)*VLOOKUP(A7806,Sheet1!$A$1:$E$49,5)</f>
        <v>29647.682322032804</v>
      </c>
    </row>
    <row r="7807" spans="1:8" x14ac:dyDescent="0.25">
      <c r="A7807">
        <v>11</v>
      </c>
      <c r="B7807">
        <v>13</v>
      </c>
      <c r="C7807">
        <v>6</v>
      </c>
      <c r="D7807">
        <v>2022</v>
      </c>
      <c r="E7807" s="1">
        <f t="shared" si="121"/>
        <v>44725</v>
      </c>
      <c r="F7807">
        <v>26714</v>
      </c>
      <c r="G7807">
        <f>SUMIF(E:E,E7807,F:F)*VLOOKUP(A7807,Sheet1!$A$1:$E$49,3)</f>
        <v>21409.217939145081</v>
      </c>
      <c r="H7807">
        <f>SUMIF(E:E,E7807,F:F)*VLOOKUP(A7807,Sheet1!$A$1:$E$49,5)</f>
        <v>30700.583736393317</v>
      </c>
    </row>
    <row r="7808" spans="1:8" x14ac:dyDescent="0.25">
      <c r="A7808">
        <v>12</v>
      </c>
      <c r="B7808">
        <v>13</v>
      </c>
      <c r="C7808">
        <v>6</v>
      </c>
      <c r="D7808">
        <v>2022</v>
      </c>
      <c r="E7808" s="1">
        <f t="shared" si="121"/>
        <v>44725</v>
      </c>
      <c r="F7808">
        <v>28737</v>
      </c>
      <c r="G7808">
        <f>SUMIF(E:E,E7808,F:F)*VLOOKUP(A7808,Sheet1!$A$1:$E$49,3)</f>
        <v>24300.494959865642</v>
      </c>
      <c r="H7808">
        <f>SUMIF(E:E,E7808,F:F)*VLOOKUP(A7808,Sheet1!$A$1:$E$49,5)</f>
        <v>31720.493740724214</v>
      </c>
    </row>
    <row r="7809" spans="1:8" x14ac:dyDescent="0.25">
      <c r="A7809">
        <v>13</v>
      </c>
      <c r="B7809">
        <v>13</v>
      </c>
      <c r="C7809">
        <v>6</v>
      </c>
      <c r="D7809">
        <v>2022</v>
      </c>
      <c r="E7809" s="1">
        <f t="shared" si="121"/>
        <v>44725</v>
      </c>
      <c r="F7809">
        <v>31220</v>
      </c>
      <c r="G7809">
        <f>SUMIF(E:E,E7809,F:F)*VLOOKUP(A7809,Sheet1!$A$1:$E$49,3)</f>
        <v>26021.493186484833</v>
      </c>
      <c r="H7809">
        <f>SUMIF(E:E,E7809,F:F)*VLOOKUP(A7809,Sheet1!$A$1:$E$49,5)</f>
        <v>32698.721644259807</v>
      </c>
    </row>
    <row r="7810" spans="1:8" x14ac:dyDescent="0.25">
      <c r="A7810">
        <v>14</v>
      </c>
      <c r="B7810">
        <v>13</v>
      </c>
      <c r="C7810">
        <v>6</v>
      </c>
      <c r="D7810">
        <v>2022</v>
      </c>
      <c r="E7810" s="1">
        <f t="shared" si="121"/>
        <v>44725</v>
      </c>
      <c r="F7810">
        <v>32720</v>
      </c>
      <c r="G7810">
        <f>SUMIF(E:E,E7810,F:F)*VLOOKUP(A7810,Sheet1!$A$1:$E$49,3)</f>
        <v>28981.610136270276</v>
      </c>
      <c r="H7810">
        <f>SUMIF(E:E,E7810,F:F)*VLOOKUP(A7810,Sheet1!$A$1:$E$49,5)</f>
        <v>33626.649778246021</v>
      </c>
    </row>
    <row r="7811" spans="1:8" x14ac:dyDescent="0.25">
      <c r="A7811">
        <v>15</v>
      </c>
      <c r="B7811">
        <v>13</v>
      </c>
      <c r="C7811">
        <v>6</v>
      </c>
      <c r="D7811">
        <v>2022</v>
      </c>
      <c r="E7811" s="1">
        <f t="shared" ref="E7811:E7874" si="122">DATE(D7811,C7811,B7811)</f>
        <v>44725</v>
      </c>
      <c r="F7811">
        <v>33197</v>
      </c>
      <c r="G7811">
        <f>SUMIF(E:E,E7811,F:F)*VLOOKUP(A7811,Sheet1!$A$1:$E$49,3)</f>
        <v>32010.567015120421</v>
      </c>
      <c r="H7811">
        <f>SUMIF(E:E,E7811,F:F)*VLOOKUP(A7811,Sheet1!$A$1:$E$49,5)</f>
        <v>34495.858258644374</v>
      </c>
    </row>
    <row r="7812" spans="1:8" x14ac:dyDescent="0.25">
      <c r="A7812">
        <v>16</v>
      </c>
      <c r="B7812">
        <v>13</v>
      </c>
      <c r="C7812">
        <v>6</v>
      </c>
      <c r="D7812">
        <v>2022</v>
      </c>
      <c r="E7812" s="1">
        <f t="shared" si="122"/>
        <v>44725</v>
      </c>
      <c r="F7812">
        <v>33705</v>
      </c>
      <c r="G7812">
        <f>SUMIF(E:E,E7812,F:F)*VLOOKUP(A7812,Sheet1!$A$1:$E$49,3)</f>
        <v>33662.725312674906</v>
      </c>
      <c r="H7812">
        <f>SUMIF(E:E,E7812,F:F)*VLOOKUP(A7812,Sheet1!$A$1:$E$49,5)</f>
        <v>35298.251110122583</v>
      </c>
    </row>
    <row r="7813" spans="1:8" x14ac:dyDescent="0.25">
      <c r="A7813">
        <v>17</v>
      </c>
      <c r="B7813">
        <v>13</v>
      </c>
      <c r="C7813">
        <v>6</v>
      </c>
      <c r="D7813">
        <v>2022</v>
      </c>
      <c r="E7813" s="1">
        <f t="shared" si="122"/>
        <v>44725</v>
      </c>
      <c r="F7813">
        <v>34212</v>
      </c>
      <c r="G7813">
        <f>SUMIF(E:E,E7813,F:F)*VLOOKUP(A7813,Sheet1!$A$1:$E$49,3)</f>
        <v>33387.365596415832</v>
      </c>
      <c r="H7813">
        <f>SUMIF(E:E,E7813,F:F)*VLOOKUP(A7813,Sheet1!$A$1:$E$49,5)</f>
        <v>36026.181135841231</v>
      </c>
    </row>
    <row r="7814" spans="1:8" x14ac:dyDescent="0.25">
      <c r="A7814">
        <v>18</v>
      </c>
      <c r="B7814">
        <v>13</v>
      </c>
      <c r="C7814">
        <v>6</v>
      </c>
      <c r="D7814">
        <v>2022</v>
      </c>
      <c r="E7814" s="1">
        <f t="shared" si="122"/>
        <v>44725</v>
      </c>
      <c r="F7814">
        <v>34370</v>
      </c>
      <c r="G7814">
        <f>SUMIF(E:E,E7814,F:F)*VLOOKUP(A7814,Sheet1!$A$1:$E$49,3)</f>
        <v>31528.687511666965</v>
      </c>
      <c r="H7814">
        <f>SUMIF(E:E,E7814,F:F)*VLOOKUP(A7814,Sheet1!$A$1:$E$49,5)</f>
        <v>36672.570856210041</v>
      </c>
    </row>
    <row r="7815" spans="1:8" x14ac:dyDescent="0.25">
      <c r="A7815">
        <v>19</v>
      </c>
      <c r="B7815">
        <v>13</v>
      </c>
      <c r="C7815">
        <v>6</v>
      </c>
      <c r="D7815">
        <v>2022</v>
      </c>
      <c r="E7815" s="1">
        <f t="shared" si="122"/>
        <v>44725</v>
      </c>
      <c r="F7815">
        <v>34790</v>
      </c>
      <c r="G7815">
        <f>SUMIF(E:E,E7815,F:F)*VLOOKUP(A7815,Sheet1!$A$1:$E$49,3)</f>
        <v>31046.808008213509</v>
      </c>
      <c r="H7815">
        <f>SUMIF(E:E,E7815,F:F)*VLOOKUP(A7815,Sheet1!$A$1:$E$49,5)</f>
        <v>37231.02685162142</v>
      </c>
    </row>
    <row r="7816" spans="1:8" x14ac:dyDescent="0.25">
      <c r="A7816">
        <v>20</v>
      </c>
      <c r="B7816">
        <v>13</v>
      </c>
      <c r="C7816">
        <v>6</v>
      </c>
      <c r="D7816">
        <v>2022</v>
      </c>
      <c r="E7816" s="1">
        <f t="shared" si="122"/>
        <v>44725</v>
      </c>
      <c r="F7816">
        <v>34363</v>
      </c>
      <c r="G7816">
        <f>SUMIF(E:E,E7816,F:F)*VLOOKUP(A7816,Sheet1!$A$1:$E$49,3)</f>
        <v>31528.687511666965</v>
      </c>
      <c r="H7816">
        <f>SUMIF(E:E,E7816,F:F)*VLOOKUP(A7816,Sheet1!$A$1:$E$49,5)</f>
        <v>37695.944931117774</v>
      </c>
    </row>
    <row r="7817" spans="1:8" x14ac:dyDescent="0.25">
      <c r="A7817">
        <v>21</v>
      </c>
      <c r="B7817">
        <v>13</v>
      </c>
      <c r="C7817">
        <v>6</v>
      </c>
      <c r="D7817">
        <v>2022</v>
      </c>
      <c r="E7817" s="1">
        <f t="shared" si="122"/>
        <v>44725</v>
      </c>
      <c r="F7817">
        <v>34854</v>
      </c>
      <c r="G7817">
        <f>SUMIF(E:E,E7817,F:F)*VLOOKUP(A7817,Sheet1!$A$1:$E$49,3)</f>
        <v>32010.567015120421</v>
      </c>
      <c r="H7817">
        <f>SUMIF(E:E,E7817,F:F)*VLOOKUP(A7817,Sheet1!$A$1:$E$49,5)</f>
        <v>38062.603710380863</v>
      </c>
    </row>
    <row r="7818" spans="1:8" x14ac:dyDescent="0.25">
      <c r="A7818">
        <v>22</v>
      </c>
      <c r="B7818">
        <v>13</v>
      </c>
      <c r="C7818">
        <v>6</v>
      </c>
      <c r="D7818">
        <v>2022</v>
      </c>
      <c r="E7818" s="1">
        <f t="shared" si="122"/>
        <v>44725</v>
      </c>
      <c r="F7818">
        <v>35165</v>
      </c>
      <c r="G7818">
        <f>SUMIF(E:E,E7818,F:F)*VLOOKUP(A7818,Sheet1!$A$1:$E$49,3)</f>
        <v>32561.286447638584</v>
      </c>
      <c r="H7818">
        <f>SUMIF(E:E,E7818,F:F)*VLOOKUP(A7818,Sheet1!$A$1:$E$49,5)</f>
        <v>38327.244415097026</v>
      </c>
    </row>
    <row r="7819" spans="1:8" x14ac:dyDescent="0.25">
      <c r="A7819">
        <v>23</v>
      </c>
      <c r="B7819">
        <v>13</v>
      </c>
      <c r="C7819">
        <v>6</v>
      </c>
      <c r="D7819">
        <v>2022</v>
      </c>
      <c r="E7819" s="1">
        <f t="shared" si="122"/>
        <v>44725</v>
      </c>
      <c r="F7819">
        <v>35917</v>
      </c>
      <c r="G7819">
        <f>SUMIF(E:E,E7819,F:F)*VLOOKUP(A7819,Sheet1!$A$1:$E$49,3)</f>
        <v>32630.126376703291</v>
      </c>
      <c r="H7819">
        <f>SUMIF(E:E,E7819,F:F)*VLOOKUP(A7819,Sheet1!$A$1:$E$49,5)</f>
        <v>38487.135023839481</v>
      </c>
    </row>
    <row r="7820" spans="1:8" x14ac:dyDescent="0.25">
      <c r="A7820">
        <v>24</v>
      </c>
      <c r="B7820">
        <v>13</v>
      </c>
      <c r="C7820">
        <v>6</v>
      </c>
      <c r="D7820">
        <v>2022</v>
      </c>
      <c r="E7820" s="1">
        <f t="shared" si="122"/>
        <v>44725</v>
      </c>
      <c r="F7820">
        <v>36103</v>
      </c>
      <c r="G7820">
        <f>SUMIF(E:E,E7820,F:F)*VLOOKUP(A7820,Sheet1!$A$1:$E$49,3)</f>
        <v>32836.646163897662</v>
      </c>
      <c r="H7820">
        <f>SUMIF(E:E,E7820,F:F)*VLOOKUP(A7820,Sheet1!$A$1:$E$49,5)</f>
        <v>38540.617219916399</v>
      </c>
    </row>
    <row r="7821" spans="1:8" x14ac:dyDescent="0.25">
      <c r="A7821">
        <v>25</v>
      </c>
      <c r="B7821">
        <v>13</v>
      </c>
      <c r="C7821">
        <v>6</v>
      </c>
      <c r="D7821">
        <v>2022</v>
      </c>
      <c r="E7821" s="1">
        <f t="shared" si="122"/>
        <v>44725</v>
      </c>
      <c r="F7821">
        <v>35580</v>
      </c>
      <c r="G7821">
        <f>SUMIF(E:E,E7821,F:F)*VLOOKUP(A7821,Sheet1!$A$1:$E$49,3)</f>
        <v>33112.00588015675</v>
      </c>
      <c r="H7821">
        <f>SUMIF(E:E,E7821,F:F)*VLOOKUP(A7821,Sheet1!$A$1:$E$49,5)</f>
        <v>38487.135023839481</v>
      </c>
    </row>
    <row r="7822" spans="1:8" x14ac:dyDescent="0.25">
      <c r="A7822">
        <v>26</v>
      </c>
      <c r="B7822">
        <v>13</v>
      </c>
      <c r="C7822">
        <v>6</v>
      </c>
      <c r="D7822">
        <v>2022</v>
      </c>
      <c r="E7822" s="1">
        <f t="shared" si="122"/>
        <v>44725</v>
      </c>
      <c r="F7822">
        <v>35378</v>
      </c>
      <c r="G7822">
        <f>SUMIF(E:E,E7822,F:F)*VLOOKUP(A7822,Sheet1!$A$1:$E$49,3)</f>
        <v>32767.806234832959</v>
      </c>
      <c r="H7822">
        <f>SUMIF(E:E,E7822,F:F)*VLOOKUP(A7822,Sheet1!$A$1:$E$49,5)</f>
        <v>38327.244415097026</v>
      </c>
    </row>
    <row r="7823" spans="1:8" x14ac:dyDescent="0.25">
      <c r="A7823">
        <v>27</v>
      </c>
      <c r="B7823">
        <v>13</v>
      </c>
      <c r="C7823">
        <v>6</v>
      </c>
      <c r="D7823">
        <v>2022</v>
      </c>
      <c r="E7823" s="1">
        <f t="shared" si="122"/>
        <v>44725</v>
      </c>
      <c r="F7823">
        <v>35328</v>
      </c>
      <c r="G7823">
        <f>SUMIF(E:E,E7823,F:F)*VLOOKUP(A7823,Sheet1!$A$1:$E$49,3)</f>
        <v>32217.086802314796</v>
      </c>
      <c r="H7823">
        <f>SUMIF(E:E,E7823,F:F)*VLOOKUP(A7823,Sheet1!$A$1:$E$49,5)</f>
        <v>38062.603710380863</v>
      </c>
    </row>
    <row r="7824" spans="1:8" x14ac:dyDescent="0.25">
      <c r="A7824">
        <v>28</v>
      </c>
      <c r="B7824">
        <v>13</v>
      </c>
      <c r="C7824">
        <v>6</v>
      </c>
      <c r="D7824">
        <v>2022</v>
      </c>
      <c r="E7824" s="1">
        <f t="shared" si="122"/>
        <v>44725</v>
      </c>
      <c r="F7824">
        <v>35145</v>
      </c>
      <c r="G7824">
        <f>SUMIF(E:E,E7824,F:F)*VLOOKUP(A7824,Sheet1!$A$1:$E$49,3)</f>
        <v>31735.20729886134</v>
      </c>
      <c r="H7824">
        <f>SUMIF(E:E,E7824,F:F)*VLOOKUP(A7824,Sheet1!$A$1:$E$49,5)</f>
        <v>37695.944931117774</v>
      </c>
    </row>
    <row r="7825" spans="1:8" x14ac:dyDescent="0.25">
      <c r="A7825">
        <v>29</v>
      </c>
      <c r="B7825">
        <v>13</v>
      </c>
      <c r="C7825">
        <v>6</v>
      </c>
      <c r="D7825">
        <v>2022</v>
      </c>
      <c r="E7825" s="1">
        <f t="shared" si="122"/>
        <v>44725</v>
      </c>
      <c r="F7825">
        <v>33964</v>
      </c>
      <c r="G7825">
        <f>SUMIF(E:E,E7825,F:F)*VLOOKUP(A7825,Sheet1!$A$1:$E$49,3)</f>
        <v>31872.887156990753</v>
      </c>
      <c r="H7825">
        <f>SUMIF(E:E,E7825,F:F)*VLOOKUP(A7825,Sheet1!$A$1:$E$49,5)</f>
        <v>37231.02685162142</v>
      </c>
    </row>
    <row r="7826" spans="1:8" x14ac:dyDescent="0.25">
      <c r="A7826">
        <v>30</v>
      </c>
      <c r="B7826">
        <v>13</v>
      </c>
      <c r="C7826">
        <v>6</v>
      </c>
      <c r="D7826">
        <v>2022</v>
      </c>
      <c r="E7826" s="1">
        <f t="shared" si="122"/>
        <v>44725</v>
      </c>
      <c r="F7826">
        <v>33982</v>
      </c>
      <c r="G7826">
        <f>SUMIF(E:E,E7826,F:F)*VLOOKUP(A7826,Sheet1!$A$1:$E$49,3)</f>
        <v>32561.286447638584</v>
      </c>
      <c r="H7826">
        <f>SUMIF(E:E,E7826,F:F)*VLOOKUP(A7826,Sheet1!$A$1:$E$49,5)</f>
        <v>36672.570856210041</v>
      </c>
    </row>
    <row r="7827" spans="1:8" x14ac:dyDescent="0.25">
      <c r="A7827">
        <v>31</v>
      </c>
      <c r="B7827">
        <v>13</v>
      </c>
      <c r="C7827">
        <v>6</v>
      </c>
      <c r="D7827">
        <v>2022</v>
      </c>
      <c r="E7827" s="1">
        <f t="shared" si="122"/>
        <v>44725</v>
      </c>
      <c r="F7827">
        <v>34586</v>
      </c>
      <c r="G7827">
        <f>SUMIF(E:E,E7827,F:F)*VLOOKUP(A7827,Sheet1!$A$1:$E$49,3)</f>
        <v>32905.486092962376</v>
      </c>
      <c r="H7827">
        <f>SUMIF(E:E,E7827,F:F)*VLOOKUP(A7827,Sheet1!$A$1:$E$49,5)</f>
        <v>36026.181135841231</v>
      </c>
    </row>
    <row r="7828" spans="1:8" x14ac:dyDescent="0.25">
      <c r="A7828">
        <v>32</v>
      </c>
      <c r="B7828">
        <v>13</v>
      </c>
      <c r="C7828">
        <v>6</v>
      </c>
      <c r="D7828">
        <v>2022</v>
      </c>
      <c r="E7828" s="1">
        <f t="shared" si="122"/>
        <v>44725</v>
      </c>
      <c r="F7828">
        <v>34924</v>
      </c>
      <c r="G7828">
        <f>SUMIF(E:E,E7828,F:F)*VLOOKUP(A7828,Sheet1!$A$1:$E$49,3)</f>
        <v>35727.923184618143</v>
      </c>
      <c r="H7828">
        <f>SUMIF(E:E,E7828,F:F)*VLOOKUP(A7828,Sheet1!$A$1:$E$49,5)</f>
        <v>35298.251110122583</v>
      </c>
    </row>
    <row r="7829" spans="1:8" x14ac:dyDescent="0.25">
      <c r="A7829">
        <v>33</v>
      </c>
      <c r="B7829">
        <v>13</v>
      </c>
      <c r="C7829">
        <v>6</v>
      </c>
      <c r="D7829">
        <v>2022</v>
      </c>
      <c r="E7829" s="1">
        <f t="shared" si="122"/>
        <v>44725</v>
      </c>
      <c r="F7829">
        <v>35353</v>
      </c>
      <c r="G7829">
        <f>SUMIF(E:E,E7829,F:F)*VLOOKUP(A7829,Sheet1!$A$1:$E$49,3)</f>
        <v>37448.921411237599</v>
      </c>
      <c r="H7829">
        <f>SUMIF(E:E,E7829,F:F)*VLOOKUP(A7829,Sheet1!$A$1:$E$49,5)</f>
        <v>34495.858258644374</v>
      </c>
    </row>
    <row r="7830" spans="1:8" x14ac:dyDescent="0.25">
      <c r="A7830">
        <v>34</v>
      </c>
      <c r="B7830">
        <v>13</v>
      </c>
      <c r="C7830">
        <v>6</v>
      </c>
      <c r="D7830">
        <v>2022</v>
      </c>
      <c r="E7830" s="1">
        <f t="shared" si="122"/>
        <v>44725</v>
      </c>
      <c r="F7830">
        <v>35097</v>
      </c>
      <c r="G7830">
        <f>SUMIF(E:E,E7830,F:F)*VLOOKUP(A7830,Sheet1!$A$1:$E$49,3)</f>
        <v>39032.239779727381</v>
      </c>
      <c r="H7830">
        <f>SUMIF(E:E,E7830,F:F)*VLOOKUP(A7830,Sheet1!$A$1:$E$49,5)</f>
        <v>33626.649778246021</v>
      </c>
    </row>
    <row r="7831" spans="1:8" x14ac:dyDescent="0.25">
      <c r="A7831">
        <v>35</v>
      </c>
      <c r="B7831">
        <v>13</v>
      </c>
      <c r="C7831">
        <v>6</v>
      </c>
      <c r="D7831">
        <v>2022</v>
      </c>
      <c r="E7831" s="1">
        <f t="shared" si="122"/>
        <v>44725</v>
      </c>
      <c r="F7831">
        <v>34527</v>
      </c>
      <c r="G7831">
        <f>SUMIF(E:E,E7831,F:F)*VLOOKUP(A7831,Sheet1!$A$1:$E$49,3)</f>
        <v>40202.518573828667</v>
      </c>
      <c r="H7831">
        <f>SUMIF(E:E,E7831,F:F)*VLOOKUP(A7831,Sheet1!$A$1:$E$49,5)</f>
        <v>32698.721644259807</v>
      </c>
    </row>
    <row r="7832" spans="1:8" x14ac:dyDescent="0.25">
      <c r="A7832">
        <v>36</v>
      </c>
      <c r="B7832">
        <v>13</v>
      </c>
      <c r="C7832">
        <v>6</v>
      </c>
      <c r="D7832">
        <v>2022</v>
      </c>
      <c r="E7832" s="1">
        <f t="shared" si="122"/>
        <v>44725</v>
      </c>
      <c r="F7832">
        <v>33848</v>
      </c>
      <c r="G7832">
        <f>SUMIF(E:E,E7832,F:F)*VLOOKUP(A7832,Sheet1!$A$1:$E$49,3)</f>
        <v>40477.878290087741</v>
      </c>
      <c r="H7832">
        <f>SUMIF(E:E,E7832,F:F)*VLOOKUP(A7832,Sheet1!$A$1:$E$49,5)</f>
        <v>31720.493740724214</v>
      </c>
    </row>
    <row r="7833" spans="1:8" x14ac:dyDescent="0.25">
      <c r="A7833">
        <v>37</v>
      </c>
      <c r="B7833">
        <v>13</v>
      </c>
      <c r="C7833">
        <v>6</v>
      </c>
      <c r="D7833">
        <v>2022</v>
      </c>
      <c r="E7833" s="1">
        <f t="shared" si="122"/>
        <v>44725</v>
      </c>
      <c r="F7833">
        <v>33271</v>
      </c>
      <c r="G7833">
        <f>SUMIF(E:E,E7833,F:F)*VLOOKUP(A7833,Sheet1!$A$1:$E$49,3)</f>
        <v>40546.718219152448</v>
      </c>
      <c r="H7833">
        <f>SUMIF(E:E,E7833,F:F)*VLOOKUP(A7833,Sheet1!$A$1:$E$49,5)</f>
        <v>30700.583736393317</v>
      </c>
    </row>
    <row r="7834" spans="1:8" x14ac:dyDescent="0.25">
      <c r="A7834">
        <v>38</v>
      </c>
      <c r="B7834">
        <v>13</v>
      </c>
      <c r="C7834">
        <v>6</v>
      </c>
      <c r="D7834">
        <v>2022</v>
      </c>
      <c r="E7834" s="1">
        <f t="shared" si="122"/>
        <v>44725</v>
      </c>
      <c r="F7834">
        <v>32576</v>
      </c>
      <c r="G7834">
        <f>SUMIF(E:E,E7834,F:F)*VLOOKUP(A7834,Sheet1!$A$1:$E$49,3)</f>
        <v>40271.358502893367</v>
      </c>
      <c r="H7834">
        <f>SUMIF(E:E,E7834,F:F)*VLOOKUP(A7834,Sheet1!$A$1:$E$49,5)</f>
        <v>29647.682322032804</v>
      </c>
    </row>
    <row r="7835" spans="1:8" x14ac:dyDescent="0.25">
      <c r="A7835">
        <v>39</v>
      </c>
      <c r="B7835">
        <v>13</v>
      </c>
      <c r="C7835">
        <v>6</v>
      </c>
      <c r="D7835">
        <v>2022</v>
      </c>
      <c r="E7835" s="1">
        <f t="shared" si="122"/>
        <v>44725</v>
      </c>
      <c r="F7835">
        <v>31467</v>
      </c>
      <c r="G7835">
        <f>SUMIF(E:E,E7835,F:F)*VLOOKUP(A7835,Sheet1!$A$1:$E$49,3)</f>
        <v>40271.358502893367</v>
      </c>
      <c r="H7835">
        <f>SUMIF(E:E,E7835,F:F)*VLOOKUP(A7835,Sheet1!$A$1:$E$49,5)</f>
        <v>28570.432294350474</v>
      </c>
    </row>
    <row r="7836" spans="1:8" x14ac:dyDescent="0.25">
      <c r="A7836">
        <v>40</v>
      </c>
      <c r="B7836">
        <v>13</v>
      </c>
      <c r="C7836">
        <v>6</v>
      </c>
      <c r="D7836">
        <v>2022</v>
      </c>
      <c r="E7836" s="1">
        <f t="shared" si="122"/>
        <v>44725</v>
      </c>
      <c r="F7836">
        <v>30437</v>
      </c>
      <c r="G7836">
        <f>SUMIF(E:E,E7836,F:F)*VLOOKUP(A7836,Sheet1!$A$1:$E$49,3)</f>
        <v>39307.599495986462</v>
      </c>
      <c r="H7836">
        <f>SUMIF(E:E,E7836,F:F)*VLOOKUP(A7836,Sheet1!$A$1:$E$49,5)</f>
        <v>27477.313779500237</v>
      </c>
    </row>
    <row r="7837" spans="1:8" x14ac:dyDescent="0.25">
      <c r="A7837">
        <v>41</v>
      </c>
      <c r="B7837">
        <v>13</v>
      </c>
      <c r="C7837">
        <v>6</v>
      </c>
      <c r="D7837">
        <v>2022</v>
      </c>
      <c r="E7837" s="1">
        <f t="shared" si="122"/>
        <v>44725</v>
      </c>
      <c r="F7837">
        <v>30129</v>
      </c>
      <c r="G7837">
        <f>SUMIF(E:E,E7837,F:F)*VLOOKUP(A7837,Sheet1!$A$1:$E$49,3)</f>
        <v>37655.441198431974</v>
      </c>
      <c r="H7837">
        <f>SUMIF(E:E,E7837,F:F)*VLOOKUP(A7837,Sheet1!$A$1:$E$49,5)</f>
        <v>26376.537642816242</v>
      </c>
    </row>
    <row r="7838" spans="1:8" x14ac:dyDescent="0.25">
      <c r="A7838">
        <v>42</v>
      </c>
      <c r="B7838">
        <v>13</v>
      </c>
      <c r="C7838">
        <v>6</v>
      </c>
      <c r="D7838">
        <v>2022</v>
      </c>
      <c r="E7838" s="1">
        <f t="shared" si="122"/>
        <v>44725</v>
      </c>
      <c r="F7838">
        <v>29492</v>
      </c>
      <c r="G7838">
        <f>SUMIF(E:E,E7838,F:F)*VLOOKUP(A7838,Sheet1!$A$1:$E$49,3)</f>
        <v>36209.802688071599</v>
      </c>
      <c r="H7838">
        <f>SUMIF(E:E,E7838,F:F)*VLOOKUP(A7838,Sheet1!$A$1:$E$49,5)</f>
        <v>25275.948841133053</v>
      </c>
    </row>
    <row r="7839" spans="1:8" x14ac:dyDescent="0.25">
      <c r="A7839">
        <v>43</v>
      </c>
      <c r="B7839">
        <v>13</v>
      </c>
      <c r="C7839">
        <v>6</v>
      </c>
      <c r="D7839">
        <v>2022</v>
      </c>
      <c r="E7839" s="1">
        <f t="shared" si="122"/>
        <v>44725</v>
      </c>
      <c r="F7839">
        <v>29194</v>
      </c>
      <c r="G7839">
        <f>SUMIF(E:E,E7839,F:F)*VLOOKUP(A7839,Sheet1!$A$1:$E$49,3)</f>
        <v>35246.043681164687</v>
      </c>
      <c r="H7839">
        <f>SUMIF(E:E,E7839,F:F)*VLOOKUP(A7839,Sheet1!$A$1:$E$49,5)</f>
        <v>24182.941150619648</v>
      </c>
    </row>
    <row r="7840" spans="1:8" x14ac:dyDescent="0.25">
      <c r="A7840">
        <v>44</v>
      </c>
      <c r="B7840">
        <v>13</v>
      </c>
      <c r="C7840">
        <v>6</v>
      </c>
      <c r="D7840">
        <v>2022</v>
      </c>
      <c r="E7840" s="1">
        <f t="shared" si="122"/>
        <v>44725</v>
      </c>
      <c r="F7840">
        <v>28217</v>
      </c>
      <c r="G7840">
        <f>SUMIF(E:E,E7840,F:F)*VLOOKUP(A7840,Sheet1!$A$1:$E$49,3)</f>
        <v>32492.446518573877</v>
      </c>
      <c r="H7840">
        <f>SUMIF(E:E,E7840,F:F)*VLOOKUP(A7840,Sheet1!$A$1:$E$49,5)</f>
        <v>23104.384357971536</v>
      </c>
    </row>
    <row r="7841" spans="1:8" x14ac:dyDescent="0.25">
      <c r="A7841">
        <v>45</v>
      </c>
      <c r="B7841">
        <v>13</v>
      </c>
      <c r="C7841">
        <v>6</v>
      </c>
      <c r="D7841">
        <v>2022</v>
      </c>
      <c r="E7841" s="1">
        <f t="shared" si="122"/>
        <v>44725</v>
      </c>
      <c r="F7841">
        <v>26992</v>
      </c>
      <c r="G7841">
        <f>SUMIF(E:E,E7841,F:F)*VLOOKUP(A7841,Sheet1!$A$1:$E$49,3)</f>
        <v>29325.809781594064</v>
      </c>
      <c r="H7841">
        <f>SUMIF(E:E,E7841,F:F)*VLOOKUP(A7841,Sheet1!$A$1:$E$49,5)</f>
        <v>22046.564647666666</v>
      </c>
    </row>
    <row r="7842" spans="1:8" x14ac:dyDescent="0.25">
      <c r="A7842">
        <v>46</v>
      </c>
      <c r="B7842">
        <v>13</v>
      </c>
      <c r="C7842">
        <v>6</v>
      </c>
      <c r="D7842">
        <v>2022</v>
      </c>
      <c r="E7842" s="1">
        <f t="shared" si="122"/>
        <v>44725</v>
      </c>
      <c r="F7842">
        <v>25965</v>
      </c>
      <c r="G7842">
        <f>SUMIF(E:E,E7842,F:F)*VLOOKUP(A7842,Sheet1!$A$1:$E$49,3)</f>
        <v>26021.493186484833</v>
      </c>
      <c r="H7842">
        <f>SUMIF(E:E,E7842,F:F)*VLOOKUP(A7842,Sheet1!$A$1:$E$49,5)</f>
        <v>21015.138564090823</v>
      </c>
    </row>
    <row r="7843" spans="1:8" x14ac:dyDescent="0.25">
      <c r="A7843">
        <v>47</v>
      </c>
      <c r="B7843">
        <v>13</v>
      </c>
      <c r="C7843">
        <v>6</v>
      </c>
      <c r="D7843">
        <v>2022</v>
      </c>
      <c r="E7843" s="1">
        <f t="shared" si="122"/>
        <v>44725</v>
      </c>
      <c r="F7843">
        <v>25433</v>
      </c>
      <c r="G7843">
        <f>SUMIF(E:E,E7843,F:F)*VLOOKUP(A7843,Sheet1!$A$1:$E$49,3)</f>
        <v>24920.054321448632</v>
      </c>
      <c r="H7843">
        <f>SUMIF(E:E,E7843,F:F)*VLOOKUP(A7843,Sheet1!$A$1:$E$49,5)</f>
        <v>20015.100585264827</v>
      </c>
    </row>
    <row r="7844" spans="1:8" x14ac:dyDescent="0.25">
      <c r="A7844">
        <v>48</v>
      </c>
      <c r="B7844">
        <v>13</v>
      </c>
      <c r="C7844">
        <v>6</v>
      </c>
      <c r="D7844">
        <v>2022</v>
      </c>
      <c r="E7844" s="1">
        <f t="shared" si="122"/>
        <v>44725</v>
      </c>
      <c r="F7844">
        <v>25226</v>
      </c>
      <c r="G7844">
        <f>SUMIF(E:E,E7844,F:F)*VLOOKUP(A7844,Sheet1!$A$1:$E$49,3)</f>
        <v>24713.53453425429</v>
      </c>
      <c r="H7844">
        <f>SUMIF(E:E,E7844,F:F)*VLOOKUP(A7844,Sheet1!$A$1:$E$49,5)</f>
        <v>19050.764024195531</v>
      </c>
    </row>
    <row r="7845" spans="1:8" x14ac:dyDescent="0.25">
      <c r="A7845">
        <v>1</v>
      </c>
      <c r="B7845">
        <v>14</v>
      </c>
      <c r="C7845">
        <v>6</v>
      </c>
      <c r="D7845">
        <v>2022</v>
      </c>
      <c r="E7845" s="1">
        <f t="shared" si="122"/>
        <v>44726</v>
      </c>
      <c r="F7845">
        <v>24784</v>
      </c>
      <c r="G7845">
        <f>SUMIF(E:E,E7845,F:F)*VLOOKUP(A7845,Sheet1!$A$1:$E$49,3)</f>
        <v>25123.06393503831</v>
      </c>
      <c r="H7845">
        <f>SUMIF(E:E,E7845,F:F)*VLOOKUP(A7845,Sheet1!$A$1:$E$49,5)</f>
        <v>20346.771967112465</v>
      </c>
    </row>
    <row r="7846" spans="1:8" x14ac:dyDescent="0.25">
      <c r="A7846">
        <v>2</v>
      </c>
      <c r="B7846">
        <v>14</v>
      </c>
      <c r="C7846">
        <v>6</v>
      </c>
      <c r="D7846">
        <v>2022</v>
      </c>
      <c r="E7846" s="1">
        <f t="shared" si="122"/>
        <v>44726</v>
      </c>
      <c r="F7846">
        <v>24704</v>
      </c>
      <c r="G7846">
        <f>SUMIF(E:E,E7846,F:F)*VLOOKUP(A7846,Sheet1!$A$1:$E$49,3)</f>
        <v>24773.160537614389</v>
      </c>
      <c r="H7846">
        <f>SUMIF(E:E,E7846,F:F)*VLOOKUP(A7846,Sheet1!$A$1:$E$49,5)</f>
        <v>21363.381632746845</v>
      </c>
    </row>
    <row r="7847" spans="1:8" x14ac:dyDescent="0.25">
      <c r="A7847">
        <v>3</v>
      </c>
      <c r="B7847">
        <v>14</v>
      </c>
      <c r="C7847">
        <v>6</v>
      </c>
      <c r="D7847">
        <v>2022</v>
      </c>
      <c r="E7847" s="1">
        <f t="shared" si="122"/>
        <v>44726</v>
      </c>
      <c r="F7847">
        <v>24687</v>
      </c>
      <c r="G7847">
        <f>SUMIF(E:E,E7847,F:F)*VLOOKUP(A7847,Sheet1!$A$1:$E$49,3)</f>
        <v>24143.334422251311</v>
      </c>
      <c r="H7847">
        <f>SUMIF(E:E,E7847,F:F)*VLOOKUP(A7847,Sheet1!$A$1:$E$49,5)</f>
        <v>22411.899537218414</v>
      </c>
    </row>
    <row r="7848" spans="1:8" x14ac:dyDescent="0.25">
      <c r="A7848">
        <v>4</v>
      </c>
      <c r="B7848">
        <v>14</v>
      </c>
      <c r="C7848">
        <v>6</v>
      </c>
      <c r="D7848">
        <v>2022</v>
      </c>
      <c r="E7848" s="1">
        <f t="shared" si="122"/>
        <v>44726</v>
      </c>
      <c r="F7848">
        <v>24423</v>
      </c>
      <c r="G7848">
        <f>SUMIF(E:E,E7848,F:F)*VLOOKUP(A7848,Sheet1!$A$1:$E$49,3)</f>
        <v>23723.4503453426</v>
      </c>
      <c r="H7848">
        <f>SUMIF(E:E,E7848,F:F)*VLOOKUP(A7848,Sheet1!$A$1:$E$49,5)</f>
        <v>23487.248438724091</v>
      </c>
    </row>
    <row r="7849" spans="1:8" x14ac:dyDescent="0.25">
      <c r="A7849">
        <v>5</v>
      </c>
      <c r="B7849">
        <v>14</v>
      </c>
      <c r="C7849">
        <v>6</v>
      </c>
      <c r="D7849">
        <v>2022</v>
      </c>
      <c r="E7849" s="1">
        <f t="shared" si="122"/>
        <v>44726</v>
      </c>
      <c r="F7849">
        <v>24263</v>
      </c>
      <c r="G7849">
        <f>SUMIF(E:E,E7849,F:F)*VLOOKUP(A7849,Sheet1!$A$1:$E$49,3)</f>
        <v>23233.585588949092</v>
      </c>
      <c r="H7849">
        <f>SUMIF(E:E,E7849,F:F)*VLOOKUP(A7849,Sheet1!$A$1:$E$49,5)</f>
        <v>24583.678057956055</v>
      </c>
    </row>
    <row r="7850" spans="1:8" x14ac:dyDescent="0.25">
      <c r="A7850">
        <v>6</v>
      </c>
      <c r="B7850">
        <v>14</v>
      </c>
      <c r="C7850">
        <v>6</v>
      </c>
      <c r="D7850">
        <v>2022</v>
      </c>
      <c r="E7850" s="1">
        <f t="shared" si="122"/>
        <v>44726</v>
      </c>
      <c r="F7850">
        <v>24092</v>
      </c>
      <c r="G7850">
        <f>SUMIF(E:E,E7850,F:F)*VLOOKUP(A7850,Sheet1!$A$1:$E$49,3)</f>
        <v>22463.798114616431</v>
      </c>
      <c r="H7850">
        <f>SUMIF(E:E,E7850,F:F)*VLOOKUP(A7850,Sheet1!$A$1:$E$49,5)</f>
        <v>25694.798041712173</v>
      </c>
    </row>
    <row r="7851" spans="1:8" x14ac:dyDescent="0.25">
      <c r="A7851">
        <v>7</v>
      </c>
      <c r="B7851">
        <v>14</v>
      </c>
      <c r="C7851">
        <v>6</v>
      </c>
      <c r="D7851">
        <v>2022</v>
      </c>
      <c r="E7851" s="1">
        <f t="shared" si="122"/>
        <v>44726</v>
      </c>
      <c r="F7851">
        <v>24274</v>
      </c>
      <c r="G7851">
        <f>SUMIF(E:E,E7851,F:F)*VLOOKUP(A7851,Sheet1!$A$1:$E$49,3)</f>
        <v>21624.029960799002</v>
      </c>
      <c r="H7851">
        <f>SUMIF(E:E,E7851,F:F)*VLOOKUP(A7851,Sheet1!$A$1:$E$49,5)</f>
        <v>26813.62476366687</v>
      </c>
    </row>
    <row r="7852" spans="1:8" x14ac:dyDescent="0.25">
      <c r="A7852">
        <v>8</v>
      </c>
      <c r="B7852">
        <v>14</v>
      </c>
      <c r="C7852">
        <v>6</v>
      </c>
      <c r="D7852">
        <v>2022</v>
      </c>
      <c r="E7852" s="1">
        <f t="shared" si="122"/>
        <v>44726</v>
      </c>
      <c r="F7852">
        <v>24110</v>
      </c>
      <c r="G7852">
        <f>SUMIF(E:E,E7852,F:F)*VLOOKUP(A7852,Sheet1!$A$1:$E$49,3)</f>
        <v>21204.145883890291</v>
      </c>
      <c r="H7852">
        <f>SUMIF(E:E,E7852,F:F)*VLOOKUP(A7852,Sheet1!$A$1:$E$49,5)</f>
        <v>27932.641924961434</v>
      </c>
    </row>
    <row r="7853" spans="1:8" x14ac:dyDescent="0.25">
      <c r="A7853">
        <v>9</v>
      </c>
      <c r="B7853">
        <v>14</v>
      </c>
      <c r="C7853">
        <v>6</v>
      </c>
      <c r="D7853">
        <v>2022</v>
      </c>
      <c r="E7853" s="1">
        <f t="shared" si="122"/>
        <v>44726</v>
      </c>
      <c r="F7853">
        <v>24292</v>
      </c>
      <c r="G7853">
        <f>SUMIF(E:E,E7853,F:F)*VLOOKUP(A7853,Sheet1!$A$1:$E$49,3)</f>
        <v>20854.242486466344</v>
      </c>
      <c r="H7853">
        <f>SUMIF(E:E,E7853,F:F)*VLOOKUP(A7853,Sheet1!$A$1:$E$49,5)</f>
        <v>29043.874569530839</v>
      </c>
    </row>
    <row r="7854" spans="1:8" x14ac:dyDescent="0.25">
      <c r="A7854">
        <v>10</v>
      </c>
      <c r="B7854">
        <v>14</v>
      </c>
      <c r="C7854">
        <v>6</v>
      </c>
      <c r="D7854">
        <v>2022</v>
      </c>
      <c r="E7854" s="1">
        <f t="shared" si="122"/>
        <v>44726</v>
      </c>
      <c r="F7854">
        <v>25317</v>
      </c>
      <c r="G7854">
        <f>SUMIF(E:E,E7854,F:F)*VLOOKUP(A7854,Sheet1!$A$1:$E$49,3)</f>
        <v>20714.281127496779</v>
      </c>
      <c r="H7854">
        <f>SUMIF(E:E,E7854,F:F)*VLOOKUP(A7854,Sheet1!$A$1:$E$49,5)</f>
        <v>30138.975769319681</v>
      </c>
    </row>
    <row r="7855" spans="1:8" x14ac:dyDescent="0.25">
      <c r="A7855">
        <v>11</v>
      </c>
      <c r="B7855">
        <v>14</v>
      </c>
      <c r="C7855">
        <v>6</v>
      </c>
      <c r="D7855">
        <v>2022</v>
      </c>
      <c r="E7855" s="1">
        <f t="shared" si="122"/>
        <v>44726</v>
      </c>
      <c r="F7855">
        <v>26039</v>
      </c>
      <c r="G7855">
        <f>SUMIF(E:E,E7855,F:F)*VLOOKUP(A7855,Sheet1!$A$1:$E$49,3)</f>
        <v>21763.991319768564</v>
      </c>
      <c r="H7855">
        <f>SUMIF(E:E,E7855,F:F)*VLOOKUP(A7855,Sheet1!$A$1:$E$49,5)</f>
        <v>31209.324873516307</v>
      </c>
    </row>
    <row r="7856" spans="1:8" x14ac:dyDescent="0.25">
      <c r="A7856">
        <v>12</v>
      </c>
      <c r="B7856">
        <v>14</v>
      </c>
      <c r="C7856">
        <v>6</v>
      </c>
      <c r="D7856">
        <v>2022</v>
      </c>
      <c r="E7856" s="1">
        <f t="shared" si="122"/>
        <v>44726</v>
      </c>
      <c r="F7856">
        <v>27978</v>
      </c>
      <c r="G7856">
        <f>SUMIF(E:E,E7856,F:F)*VLOOKUP(A7856,Sheet1!$A$1:$E$49,3)</f>
        <v>24703.179858129595</v>
      </c>
      <c r="H7856">
        <f>SUMIF(E:E,E7856,F:F)*VLOOKUP(A7856,Sheet1!$A$1:$E$49,5)</f>
        <v>32246.135865132062</v>
      </c>
    </row>
    <row r="7857" spans="1:8" x14ac:dyDescent="0.25">
      <c r="A7857">
        <v>13</v>
      </c>
      <c r="B7857">
        <v>14</v>
      </c>
      <c r="C7857">
        <v>6</v>
      </c>
      <c r="D7857">
        <v>2022</v>
      </c>
      <c r="E7857" s="1">
        <f t="shared" si="122"/>
        <v>44726</v>
      </c>
      <c r="F7857">
        <v>30366</v>
      </c>
      <c r="G7857">
        <f>SUMIF(E:E,E7857,F:F)*VLOOKUP(A7857,Sheet1!$A$1:$E$49,3)</f>
        <v>26452.696845249066</v>
      </c>
      <c r="H7857">
        <f>SUMIF(E:E,E7857,F:F)*VLOOKUP(A7857,Sheet1!$A$1:$E$49,5)</f>
        <v>33240.574039465217</v>
      </c>
    </row>
    <row r="7858" spans="1:8" x14ac:dyDescent="0.25">
      <c r="A7858">
        <v>14</v>
      </c>
      <c r="B7858">
        <v>14</v>
      </c>
      <c r="C7858">
        <v>6</v>
      </c>
      <c r="D7858">
        <v>2022</v>
      </c>
      <c r="E7858" s="1">
        <f t="shared" si="122"/>
        <v>44726</v>
      </c>
      <c r="F7858">
        <v>32054</v>
      </c>
      <c r="G7858">
        <f>SUMIF(E:E,E7858,F:F)*VLOOKUP(A7858,Sheet1!$A$1:$E$49,3)</f>
        <v>29461.866063094989</v>
      </c>
      <c r="H7858">
        <f>SUMIF(E:E,E7858,F:F)*VLOOKUP(A7858,Sheet1!$A$1:$E$49,5)</f>
        <v>34183.878923877608</v>
      </c>
    </row>
    <row r="7859" spans="1:8" x14ac:dyDescent="0.25">
      <c r="A7859">
        <v>15</v>
      </c>
      <c r="B7859">
        <v>14</v>
      </c>
      <c r="C7859">
        <v>6</v>
      </c>
      <c r="D7859">
        <v>2022</v>
      </c>
      <c r="E7859" s="1">
        <f t="shared" si="122"/>
        <v>44726</v>
      </c>
      <c r="F7859">
        <v>32808</v>
      </c>
      <c r="G7859">
        <f>SUMIF(E:E,E7859,F:F)*VLOOKUP(A7859,Sheet1!$A$1:$E$49,3)</f>
        <v>32541.01596042563</v>
      </c>
      <c r="H7859">
        <f>SUMIF(E:E,E7859,F:F)*VLOOKUP(A7859,Sheet1!$A$1:$E$49,5)</f>
        <v>35067.491107948561</v>
      </c>
    </row>
    <row r="7860" spans="1:8" x14ac:dyDescent="0.25">
      <c r="A7860">
        <v>16</v>
      </c>
      <c r="B7860">
        <v>14</v>
      </c>
      <c r="C7860">
        <v>6</v>
      </c>
      <c r="D7860">
        <v>2022</v>
      </c>
      <c r="E7860" s="1">
        <f t="shared" si="122"/>
        <v>44726</v>
      </c>
      <c r="F7860">
        <v>33592</v>
      </c>
      <c r="G7860">
        <f>SUMIF(E:E,E7860,F:F)*VLOOKUP(A7860,Sheet1!$A$1:$E$49,3)</f>
        <v>34220.552268060383</v>
      </c>
      <c r="H7860">
        <f>SUMIF(E:E,E7860,F:F)*VLOOKUP(A7860,Sheet1!$A$1:$E$49,5)</f>
        <v>35883.180457473369</v>
      </c>
    </row>
    <row r="7861" spans="1:8" x14ac:dyDescent="0.25">
      <c r="A7861">
        <v>17</v>
      </c>
      <c r="B7861">
        <v>14</v>
      </c>
      <c r="C7861">
        <v>6</v>
      </c>
      <c r="D7861">
        <v>2022</v>
      </c>
      <c r="E7861" s="1">
        <f t="shared" si="122"/>
        <v>44726</v>
      </c>
      <c r="F7861">
        <v>35031</v>
      </c>
      <c r="G7861">
        <f>SUMIF(E:E,E7861,F:F)*VLOOKUP(A7861,Sheet1!$A$1:$E$49,3)</f>
        <v>33940.629550121259</v>
      </c>
      <c r="H7861">
        <f>SUMIF(E:E,E7861,F:F)*VLOOKUP(A7861,Sheet1!$A$1:$E$49,5)</f>
        <v>36623.173053474391</v>
      </c>
    </row>
    <row r="7862" spans="1:8" x14ac:dyDescent="0.25">
      <c r="A7862">
        <v>18</v>
      </c>
      <c r="B7862">
        <v>14</v>
      </c>
      <c r="C7862">
        <v>6</v>
      </c>
      <c r="D7862">
        <v>2022</v>
      </c>
      <c r="E7862" s="1">
        <f t="shared" si="122"/>
        <v>44726</v>
      </c>
      <c r="F7862">
        <v>35535</v>
      </c>
      <c r="G7862">
        <f>SUMIF(E:E,E7862,F:F)*VLOOKUP(A7862,Sheet1!$A$1:$E$49,3)</f>
        <v>32051.151204032096</v>
      </c>
      <c r="H7862">
        <f>SUMIF(E:E,E7862,F:F)*VLOOKUP(A7862,Sheet1!$A$1:$E$49,5)</f>
        <v>37280.274135040389</v>
      </c>
    </row>
    <row r="7863" spans="1:8" x14ac:dyDescent="0.25">
      <c r="A7863">
        <v>19</v>
      </c>
      <c r="B7863">
        <v>14</v>
      </c>
      <c r="C7863">
        <v>6</v>
      </c>
      <c r="D7863">
        <v>2022</v>
      </c>
      <c r="E7863" s="1">
        <f t="shared" si="122"/>
        <v>44726</v>
      </c>
      <c r="F7863">
        <v>35472</v>
      </c>
      <c r="G7863">
        <f>SUMIF(E:E,E7863,F:F)*VLOOKUP(A7863,Sheet1!$A$1:$E$49,3)</f>
        <v>31561.286447638562</v>
      </c>
      <c r="H7863">
        <f>SUMIF(E:E,E7863,F:F)*VLOOKUP(A7863,Sheet1!$A$1:$E$49,5)</f>
        <v>37847.984336840091</v>
      </c>
    </row>
    <row r="7864" spans="1:8" x14ac:dyDescent="0.25">
      <c r="A7864">
        <v>20</v>
      </c>
      <c r="B7864">
        <v>14</v>
      </c>
      <c r="C7864">
        <v>6</v>
      </c>
      <c r="D7864">
        <v>2022</v>
      </c>
      <c r="E7864" s="1">
        <f t="shared" si="122"/>
        <v>44726</v>
      </c>
      <c r="F7864">
        <v>35929</v>
      </c>
      <c r="G7864">
        <f>SUMIF(E:E,E7864,F:F)*VLOOKUP(A7864,Sheet1!$A$1:$E$49,3)</f>
        <v>32051.151204032096</v>
      </c>
      <c r="H7864">
        <f>SUMIF(E:E,E7864,F:F)*VLOOKUP(A7864,Sheet1!$A$1:$E$49,5)</f>
        <v>38320.606600545543</v>
      </c>
    </row>
    <row r="7865" spans="1:8" x14ac:dyDescent="0.25">
      <c r="A7865">
        <v>21</v>
      </c>
      <c r="B7865">
        <v>14</v>
      </c>
      <c r="C7865">
        <v>6</v>
      </c>
      <c r="D7865">
        <v>2022</v>
      </c>
      <c r="E7865" s="1">
        <f t="shared" si="122"/>
        <v>44726</v>
      </c>
      <c r="F7865">
        <v>35931</v>
      </c>
      <c r="G7865">
        <f>SUMIF(E:E,E7865,F:F)*VLOOKUP(A7865,Sheet1!$A$1:$E$49,3)</f>
        <v>32541.01596042563</v>
      </c>
      <c r="H7865">
        <f>SUMIF(E:E,E7865,F:F)*VLOOKUP(A7865,Sheet1!$A$1:$E$49,5)</f>
        <v>38693.341303507681</v>
      </c>
    </row>
    <row r="7866" spans="1:8" x14ac:dyDescent="0.25">
      <c r="A7866">
        <v>22</v>
      </c>
      <c r="B7866">
        <v>14</v>
      </c>
      <c r="C7866">
        <v>6</v>
      </c>
      <c r="D7866">
        <v>2022</v>
      </c>
      <c r="E7866" s="1">
        <f t="shared" si="122"/>
        <v>44726</v>
      </c>
      <c r="F7866">
        <v>36576</v>
      </c>
      <c r="G7866">
        <f>SUMIF(E:E,E7866,F:F)*VLOOKUP(A7866,Sheet1!$A$1:$E$49,3)</f>
        <v>33100.861396303881</v>
      </c>
      <c r="H7866">
        <f>SUMIF(E:E,E7866,F:F)*VLOOKUP(A7866,Sheet1!$A$1:$E$49,5)</f>
        <v>38962.367384547702</v>
      </c>
    </row>
    <row r="7867" spans="1:8" x14ac:dyDescent="0.25">
      <c r="A7867">
        <v>23</v>
      </c>
      <c r="B7867">
        <v>14</v>
      </c>
      <c r="C7867">
        <v>6</v>
      </c>
      <c r="D7867">
        <v>2022</v>
      </c>
      <c r="E7867" s="1">
        <f t="shared" si="122"/>
        <v>44726</v>
      </c>
      <c r="F7867">
        <v>36710</v>
      </c>
      <c r="G7867">
        <f>SUMIF(E:E,E7867,F:F)*VLOOKUP(A7867,Sheet1!$A$1:$E$49,3)</f>
        <v>33170.842075788598</v>
      </c>
      <c r="H7867">
        <f>SUMIF(E:E,E7867,F:F)*VLOOKUP(A7867,Sheet1!$A$1:$E$49,5)</f>
        <v>39124.907549754789</v>
      </c>
    </row>
    <row r="7868" spans="1:8" x14ac:dyDescent="0.25">
      <c r="A7868">
        <v>24</v>
      </c>
      <c r="B7868">
        <v>14</v>
      </c>
      <c r="C7868">
        <v>6</v>
      </c>
      <c r="D7868">
        <v>2022</v>
      </c>
      <c r="E7868" s="1">
        <f t="shared" si="122"/>
        <v>44726</v>
      </c>
      <c r="F7868">
        <v>36748</v>
      </c>
      <c r="G7868">
        <f>SUMIF(E:E,E7868,F:F)*VLOOKUP(A7868,Sheet1!$A$1:$E$49,3)</f>
        <v>33380.784114243004</v>
      </c>
      <c r="H7868">
        <f>SUMIF(E:E,E7868,F:F)*VLOOKUP(A7868,Sheet1!$A$1:$E$49,5)</f>
        <v>39179.276002375947</v>
      </c>
    </row>
    <row r="7869" spans="1:8" x14ac:dyDescent="0.25">
      <c r="A7869">
        <v>25</v>
      </c>
      <c r="B7869">
        <v>14</v>
      </c>
      <c r="C7869">
        <v>6</v>
      </c>
      <c r="D7869">
        <v>2022</v>
      </c>
      <c r="E7869" s="1">
        <f t="shared" si="122"/>
        <v>44726</v>
      </c>
      <c r="F7869">
        <v>36492</v>
      </c>
      <c r="G7869">
        <f>SUMIF(E:E,E7869,F:F)*VLOOKUP(A7869,Sheet1!$A$1:$E$49,3)</f>
        <v>33660.706832182135</v>
      </c>
      <c r="H7869">
        <f>SUMIF(E:E,E7869,F:F)*VLOOKUP(A7869,Sheet1!$A$1:$E$49,5)</f>
        <v>39124.907549754789</v>
      </c>
    </row>
    <row r="7870" spans="1:8" x14ac:dyDescent="0.25">
      <c r="A7870">
        <v>26</v>
      </c>
      <c r="B7870">
        <v>14</v>
      </c>
      <c r="C7870">
        <v>6</v>
      </c>
      <c r="D7870">
        <v>2022</v>
      </c>
      <c r="E7870" s="1">
        <f t="shared" si="122"/>
        <v>44726</v>
      </c>
      <c r="F7870">
        <v>36034</v>
      </c>
      <c r="G7870">
        <f>SUMIF(E:E,E7870,F:F)*VLOOKUP(A7870,Sheet1!$A$1:$E$49,3)</f>
        <v>33310.803434758294</v>
      </c>
      <c r="H7870">
        <f>SUMIF(E:E,E7870,F:F)*VLOOKUP(A7870,Sheet1!$A$1:$E$49,5)</f>
        <v>38962.367384547702</v>
      </c>
    </row>
    <row r="7871" spans="1:8" x14ac:dyDescent="0.25">
      <c r="A7871">
        <v>27</v>
      </c>
      <c r="B7871">
        <v>14</v>
      </c>
      <c r="C7871">
        <v>6</v>
      </c>
      <c r="D7871">
        <v>2022</v>
      </c>
      <c r="E7871" s="1">
        <f t="shared" si="122"/>
        <v>44726</v>
      </c>
      <c r="F7871">
        <v>35358</v>
      </c>
      <c r="G7871">
        <f>SUMIF(E:E,E7871,F:F)*VLOOKUP(A7871,Sheet1!$A$1:$E$49,3)</f>
        <v>32750.95799888004</v>
      </c>
      <c r="H7871">
        <f>SUMIF(E:E,E7871,F:F)*VLOOKUP(A7871,Sheet1!$A$1:$E$49,5)</f>
        <v>38693.341303507681</v>
      </c>
    </row>
    <row r="7872" spans="1:8" x14ac:dyDescent="0.25">
      <c r="A7872">
        <v>28</v>
      </c>
      <c r="B7872">
        <v>14</v>
      </c>
      <c r="C7872">
        <v>6</v>
      </c>
      <c r="D7872">
        <v>2022</v>
      </c>
      <c r="E7872" s="1">
        <f t="shared" si="122"/>
        <v>44726</v>
      </c>
      <c r="F7872">
        <v>35084</v>
      </c>
      <c r="G7872">
        <f>SUMIF(E:E,E7872,F:F)*VLOOKUP(A7872,Sheet1!$A$1:$E$49,3)</f>
        <v>32261.093242486506</v>
      </c>
      <c r="H7872">
        <f>SUMIF(E:E,E7872,F:F)*VLOOKUP(A7872,Sheet1!$A$1:$E$49,5)</f>
        <v>38320.606600545543</v>
      </c>
    </row>
    <row r="7873" spans="1:8" x14ac:dyDescent="0.25">
      <c r="A7873">
        <v>29</v>
      </c>
      <c r="B7873">
        <v>14</v>
      </c>
      <c r="C7873">
        <v>6</v>
      </c>
      <c r="D7873">
        <v>2022</v>
      </c>
      <c r="E7873" s="1">
        <f t="shared" si="122"/>
        <v>44726</v>
      </c>
      <c r="F7873">
        <v>35094</v>
      </c>
      <c r="G7873">
        <f>SUMIF(E:E,E7873,F:F)*VLOOKUP(A7873,Sheet1!$A$1:$E$49,3)</f>
        <v>32401.054601455937</v>
      </c>
      <c r="H7873">
        <f>SUMIF(E:E,E7873,F:F)*VLOOKUP(A7873,Sheet1!$A$1:$E$49,5)</f>
        <v>37847.984336840091</v>
      </c>
    </row>
    <row r="7874" spans="1:8" x14ac:dyDescent="0.25">
      <c r="A7874">
        <v>30</v>
      </c>
      <c r="B7874">
        <v>14</v>
      </c>
      <c r="C7874">
        <v>6</v>
      </c>
      <c r="D7874">
        <v>2022</v>
      </c>
      <c r="E7874" s="1">
        <f t="shared" si="122"/>
        <v>44726</v>
      </c>
      <c r="F7874">
        <v>34875</v>
      </c>
      <c r="G7874">
        <f>SUMIF(E:E,E7874,F:F)*VLOOKUP(A7874,Sheet1!$A$1:$E$49,3)</f>
        <v>33100.861396303881</v>
      </c>
      <c r="H7874">
        <f>SUMIF(E:E,E7874,F:F)*VLOOKUP(A7874,Sheet1!$A$1:$E$49,5)</f>
        <v>37280.274135040389</v>
      </c>
    </row>
    <row r="7875" spans="1:8" x14ac:dyDescent="0.25">
      <c r="A7875">
        <v>31</v>
      </c>
      <c r="B7875">
        <v>14</v>
      </c>
      <c r="C7875">
        <v>6</v>
      </c>
      <c r="D7875">
        <v>2022</v>
      </c>
      <c r="E7875" s="1">
        <f t="shared" ref="E7875:E7938" si="123">DATE(D7875,C7875,B7875)</f>
        <v>44726</v>
      </c>
      <c r="F7875">
        <v>35345</v>
      </c>
      <c r="G7875">
        <f>SUMIF(E:E,E7875,F:F)*VLOOKUP(A7875,Sheet1!$A$1:$E$49,3)</f>
        <v>33450.764793727722</v>
      </c>
      <c r="H7875">
        <f>SUMIF(E:E,E7875,F:F)*VLOOKUP(A7875,Sheet1!$A$1:$E$49,5)</f>
        <v>36623.173053474391</v>
      </c>
    </row>
    <row r="7876" spans="1:8" x14ac:dyDescent="0.25">
      <c r="A7876">
        <v>32</v>
      </c>
      <c r="B7876">
        <v>14</v>
      </c>
      <c r="C7876">
        <v>6</v>
      </c>
      <c r="D7876">
        <v>2022</v>
      </c>
      <c r="E7876" s="1">
        <f t="shared" si="123"/>
        <v>44726</v>
      </c>
      <c r="F7876">
        <v>35230</v>
      </c>
      <c r="G7876">
        <f>SUMIF(E:E,E7876,F:F)*VLOOKUP(A7876,Sheet1!$A$1:$E$49,3)</f>
        <v>36319.972652603959</v>
      </c>
      <c r="H7876">
        <f>SUMIF(E:E,E7876,F:F)*VLOOKUP(A7876,Sheet1!$A$1:$E$49,5)</f>
        <v>35883.180457473369</v>
      </c>
    </row>
    <row r="7877" spans="1:8" x14ac:dyDescent="0.25">
      <c r="A7877">
        <v>33</v>
      </c>
      <c r="B7877">
        <v>14</v>
      </c>
      <c r="C7877">
        <v>6</v>
      </c>
      <c r="D7877">
        <v>2022</v>
      </c>
      <c r="E7877" s="1">
        <f t="shared" si="123"/>
        <v>44726</v>
      </c>
      <c r="F7877">
        <v>35198</v>
      </c>
      <c r="G7877">
        <f>SUMIF(E:E,E7877,F:F)*VLOOKUP(A7877,Sheet1!$A$1:$E$49,3)</f>
        <v>38069.489639723688</v>
      </c>
      <c r="H7877">
        <f>SUMIF(E:E,E7877,F:F)*VLOOKUP(A7877,Sheet1!$A$1:$E$49,5)</f>
        <v>35067.491107948561</v>
      </c>
    </row>
    <row r="7878" spans="1:8" x14ac:dyDescent="0.25">
      <c r="A7878">
        <v>34</v>
      </c>
      <c r="B7878">
        <v>14</v>
      </c>
      <c r="C7878">
        <v>6</v>
      </c>
      <c r="D7878">
        <v>2022</v>
      </c>
      <c r="E7878" s="1">
        <f t="shared" si="123"/>
        <v>44726</v>
      </c>
      <c r="F7878">
        <v>34858</v>
      </c>
      <c r="G7878">
        <f>SUMIF(E:E,E7878,F:F)*VLOOKUP(A7878,Sheet1!$A$1:$E$49,3)</f>
        <v>39679.045267873727</v>
      </c>
      <c r="H7878">
        <f>SUMIF(E:E,E7878,F:F)*VLOOKUP(A7878,Sheet1!$A$1:$E$49,5)</f>
        <v>34183.878923877608</v>
      </c>
    </row>
    <row r="7879" spans="1:8" x14ac:dyDescent="0.25">
      <c r="A7879">
        <v>35</v>
      </c>
      <c r="B7879">
        <v>14</v>
      </c>
      <c r="C7879">
        <v>6</v>
      </c>
      <c r="D7879">
        <v>2022</v>
      </c>
      <c r="E7879" s="1">
        <f t="shared" si="123"/>
        <v>44726</v>
      </c>
      <c r="F7879">
        <v>34964</v>
      </c>
      <c r="G7879">
        <f>SUMIF(E:E,E7879,F:F)*VLOOKUP(A7879,Sheet1!$A$1:$E$49,3)</f>
        <v>40868.716819115209</v>
      </c>
      <c r="H7879">
        <f>SUMIF(E:E,E7879,F:F)*VLOOKUP(A7879,Sheet1!$A$1:$E$49,5)</f>
        <v>33240.574039465217</v>
      </c>
    </row>
    <row r="7880" spans="1:8" x14ac:dyDescent="0.25">
      <c r="A7880">
        <v>36</v>
      </c>
      <c r="B7880">
        <v>14</v>
      </c>
      <c r="C7880">
        <v>6</v>
      </c>
      <c r="D7880">
        <v>2022</v>
      </c>
      <c r="E7880" s="1">
        <f t="shared" si="123"/>
        <v>44726</v>
      </c>
      <c r="F7880">
        <v>34509</v>
      </c>
      <c r="G7880">
        <f>SUMIF(E:E,E7880,F:F)*VLOOKUP(A7880,Sheet1!$A$1:$E$49,3)</f>
        <v>41148.639537054325</v>
      </c>
      <c r="H7880">
        <f>SUMIF(E:E,E7880,F:F)*VLOOKUP(A7880,Sheet1!$A$1:$E$49,5)</f>
        <v>32246.135865132062</v>
      </c>
    </row>
    <row r="7881" spans="1:8" x14ac:dyDescent="0.25">
      <c r="A7881">
        <v>37</v>
      </c>
      <c r="B7881">
        <v>14</v>
      </c>
      <c r="C7881">
        <v>6</v>
      </c>
      <c r="D7881">
        <v>2022</v>
      </c>
      <c r="E7881" s="1">
        <f t="shared" si="123"/>
        <v>44726</v>
      </c>
      <c r="F7881">
        <v>33702</v>
      </c>
      <c r="G7881">
        <f>SUMIF(E:E,E7881,F:F)*VLOOKUP(A7881,Sheet1!$A$1:$E$49,3)</f>
        <v>41218.620216539042</v>
      </c>
      <c r="H7881">
        <f>SUMIF(E:E,E7881,F:F)*VLOOKUP(A7881,Sheet1!$A$1:$E$49,5)</f>
        <v>31209.324873516307</v>
      </c>
    </row>
    <row r="7882" spans="1:8" x14ac:dyDescent="0.25">
      <c r="A7882">
        <v>38</v>
      </c>
      <c r="B7882">
        <v>14</v>
      </c>
      <c r="C7882">
        <v>6</v>
      </c>
      <c r="D7882">
        <v>2022</v>
      </c>
      <c r="E7882" s="1">
        <f t="shared" si="123"/>
        <v>44726</v>
      </c>
      <c r="F7882">
        <v>32960</v>
      </c>
      <c r="G7882">
        <f>SUMIF(E:E,E7882,F:F)*VLOOKUP(A7882,Sheet1!$A$1:$E$49,3)</f>
        <v>40938.697498599919</v>
      </c>
      <c r="H7882">
        <f>SUMIF(E:E,E7882,F:F)*VLOOKUP(A7882,Sheet1!$A$1:$E$49,5)</f>
        <v>30138.975769319681</v>
      </c>
    </row>
    <row r="7883" spans="1:8" x14ac:dyDescent="0.25">
      <c r="A7883">
        <v>39</v>
      </c>
      <c r="B7883">
        <v>14</v>
      </c>
      <c r="C7883">
        <v>6</v>
      </c>
      <c r="D7883">
        <v>2022</v>
      </c>
      <c r="E7883" s="1">
        <f t="shared" si="123"/>
        <v>44726</v>
      </c>
      <c r="F7883">
        <v>32694</v>
      </c>
      <c r="G7883">
        <f>SUMIF(E:E,E7883,F:F)*VLOOKUP(A7883,Sheet1!$A$1:$E$49,3)</f>
        <v>40938.697498599919</v>
      </c>
      <c r="H7883">
        <f>SUMIF(E:E,E7883,F:F)*VLOOKUP(A7883,Sheet1!$A$1:$E$49,5)</f>
        <v>29043.874569530839</v>
      </c>
    </row>
    <row r="7884" spans="1:8" x14ac:dyDescent="0.25">
      <c r="A7884">
        <v>40</v>
      </c>
      <c r="B7884">
        <v>14</v>
      </c>
      <c r="C7884">
        <v>6</v>
      </c>
      <c r="D7884">
        <v>2022</v>
      </c>
      <c r="E7884" s="1">
        <f t="shared" si="123"/>
        <v>44726</v>
      </c>
      <c r="F7884">
        <v>32044</v>
      </c>
      <c r="G7884">
        <f>SUMIF(E:E,E7884,F:F)*VLOOKUP(A7884,Sheet1!$A$1:$E$49,3)</f>
        <v>39958.967985812851</v>
      </c>
      <c r="H7884">
        <f>SUMIF(E:E,E7884,F:F)*VLOOKUP(A7884,Sheet1!$A$1:$E$49,5)</f>
        <v>27932.641924961434</v>
      </c>
    </row>
    <row r="7885" spans="1:8" x14ac:dyDescent="0.25">
      <c r="A7885">
        <v>41</v>
      </c>
      <c r="B7885">
        <v>14</v>
      </c>
      <c r="C7885">
        <v>6</v>
      </c>
      <c r="D7885">
        <v>2022</v>
      </c>
      <c r="E7885" s="1">
        <f t="shared" si="123"/>
        <v>44726</v>
      </c>
      <c r="F7885">
        <v>31196</v>
      </c>
      <c r="G7885">
        <f>SUMIF(E:E,E7885,F:F)*VLOOKUP(A7885,Sheet1!$A$1:$E$49,3)</f>
        <v>38279.431678178102</v>
      </c>
      <c r="H7885">
        <f>SUMIF(E:E,E7885,F:F)*VLOOKUP(A7885,Sheet1!$A$1:$E$49,5)</f>
        <v>26813.62476366687</v>
      </c>
    </row>
    <row r="7886" spans="1:8" x14ac:dyDescent="0.25">
      <c r="A7886">
        <v>42</v>
      </c>
      <c r="B7886">
        <v>14</v>
      </c>
      <c r="C7886">
        <v>6</v>
      </c>
      <c r="D7886">
        <v>2022</v>
      </c>
      <c r="E7886" s="1">
        <f t="shared" si="123"/>
        <v>44726</v>
      </c>
      <c r="F7886">
        <v>30427</v>
      </c>
      <c r="G7886">
        <f>SUMIF(E:E,E7886,F:F)*VLOOKUP(A7886,Sheet1!$A$1:$E$49,3)</f>
        <v>36809.83740899749</v>
      </c>
      <c r="H7886">
        <f>SUMIF(E:E,E7886,F:F)*VLOOKUP(A7886,Sheet1!$A$1:$E$49,5)</f>
        <v>25694.798041712173</v>
      </c>
    </row>
    <row r="7887" spans="1:8" x14ac:dyDescent="0.25">
      <c r="A7887">
        <v>43</v>
      </c>
      <c r="B7887">
        <v>14</v>
      </c>
      <c r="C7887">
        <v>6</v>
      </c>
      <c r="D7887">
        <v>2022</v>
      </c>
      <c r="E7887" s="1">
        <f t="shared" si="123"/>
        <v>44726</v>
      </c>
      <c r="F7887">
        <v>30168</v>
      </c>
      <c r="G7887">
        <f>SUMIF(E:E,E7887,F:F)*VLOOKUP(A7887,Sheet1!$A$1:$E$49,3)</f>
        <v>35830.107896210422</v>
      </c>
      <c r="H7887">
        <f>SUMIF(E:E,E7887,F:F)*VLOOKUP(A7887,Sheet1!$A$1:$E$49,5)</f>
        <v>24583.678057956055</v>
      </c>
    </row>
    <row r="7888" spans="1:8" x14ac:dyDescent="0.25">
      <c r="A7888">
        <v>44</v>
      </c>
      <c r="B7888">
        <v>14</v>
      </c>
      <c r="C7888">
        <v>6</v>
      </c>
      <c r="D7888">
        <v>2022</v>
      </c>
      <c r="E7888" s="1">
        <f t="shared" si="123"/>
        <v>44726</v>
      </c>
      <c r="F7888">
        <v>29059</v>
      </c>
      <c r="G7888">
        <f>SUMIF(E:E,E7888,F:F)*VLOOKUP(A7888,Sheet1!$A$1:$E$49,3)</f>
        <v>33030.880716819163</v>
      </c>
      <c r="H7888">
        <f>SUMIF(E:E,E7888,F:F)*VLOOKUP(A7888,Sheet1!$A$1:$E$49,5)</f>
        <v>23487.248438724091</v>
      </c>
    </row>
    <row r="7889" spans="1:8" x14ac:dyDescent="0.25">
      <c r="A7889">
        <v>45</v>
      </c>
      <c r="B7889">
        <v>14</v>
      </c>
      <c r="C7889">
        <v>6</v>
      </c>
      <c r="D7889">
        <v>2022</v>
      </c>
      <c r="E7889" s="1">
        <f t="shared" si="123"/>
        <v>44726</v>
      </c>
      <c r="F7889">
        <v>28088</v>
      </c>
      <c r="G7889">
        <f>SUMIF(E:E,E7889,F:F)*VLOOKUP(A7889,Sheet1!$A$1:$E$49,3)</f>
        <v>29811.769460518834</v>
      </c>
      <c r="H7889">
        <f>SUMIF(E:E,E7889,F:F)*VLOOKUP(A7889,Sheet1!$A$1:$E$49,5)</f>
        <v>22411.899537218414</v>
      </c>
    </row>
    <row r="7890" spans="1:8" x14ac:dyDescent="0.25">
      <c r="A7890">
        <v>46</v>
      </c>
      <c r="B7890">
        <v>14</v>
      </c>
      <c r="C7890">
        <v>6</v>
      </c>
      <c r="D7890">
        <v>2022</v>
      </c>
      <c r="E7890" s="1">
        <f t="shared" si="123"/>
        <v>44726</v>
      </c>
      <c r="F7890">
        <v>27230</v>
      </c>
      <c r="G7890">
        <f>SUMIF(E:E,E7890,F:F)*VLOOKUP(A7890,Sheet1!$A$1:$E$49,3)</f>
        <v>26452.696845249066</v>
      </c>
      <c r="H7890">
        <f>SUMIF(E:E,E7890,F:F)*VLOOKUP(A7890,Sheet1!$A$1:$E$49,5)</f>
        <v>21363.381632746845</v>
      </c>
    </row>
    <row r="7891" spans="1:8" x14ac:dyDescent="0.25">
      <c r="A7891">
        <v>47</v>
      </c>
      <c r="B7891">
        <v>14</v>
      </c>
      <c r="C7891">
        <v>6</v>
      </c>
      <c r="D7891">
        <v>2022</v>
      </c>
      <c r="E7891" s="1">
        <f t="shared" si="123"/>
        <v>44726</v>
      </c>
      <c r="F7891">
        <v>26852</v>
      </c>
      <c r="G7891">
        <f>SUMIF(E:E,E7891,F:F)*VLOOKUP(A7891,Sheet1!$A$1:$E$49,3)</f>
        <v>25333.005973492687</v>
      </c>
      <c r="H7891">
        <f>SUMIF(E:E,E7891,F:F)*VLOOKUP(A7891,Sheet1!$A$1:$E$49,5)</f>
        <v>20346.771967112465</v>
      </c>
    </row>
    <row r="7892" spans="1:8" x14ac:dyDescent="0.25">
      <c r="A7892">
        <v>48</v>
      </c>
      <c r="B7892">
        <v>14</v>
      </c>
      <c r="C7892">
        <v>6</v>
      </c>
      <c r="D7892">
        <v>2022</v>
      </c>
      <c r="E7892" s="1">
        <f t="shared" si="123"/>
        <v>44726</v>
      </c>
      <c r="F7892">
        <v>26370</v>
      </c>
      <c r="G7892">
        <f>SUMIF(E:E,E7892,F:F)*VLOOKUP(A7892,Sheet1!$A$1:$E$49,3)</f>
        <v>25123.06393503831</v>
      </c>
      <c r="H7892">
        <f>SUMIF(E:E,E7892,F:F)*VLOOKUP(A7892,Sheet1!$A$1:$E$49,5)</f>
        <v>19366.455329479799</v>
      </c>
    </row>
    <row r="7893" spans="1:8" x14ac:dyDescent="0.25">
      <c r="A7893">
        <v>1</v>
      </c>
      <c r="B7893">
        <v>15</v>
      </c>
      <c r="C7893">
        <v>6</v>
      </c>
      <c r="D7893">
        <v>2022</v>
      </c>
      <c r="E7893" s="1">
        <f t="shared" si="123"/>
        <v>44727</v>
      </c>
      <c r="F7893">
        <v>26211</v>
      </c>
      <c r="G7893">
        <f>SUMIF(E:E,E7893,F:F)*VLOOKUP(A7893,Sheet1!$A$1:$E$49,3)</f>
        <v>25417.980726152738</v>
      </c>
      <c r="H7893">
        <f>SUMIF(E:E,E7893,F:F)*VLOOKUP(A7893,Sheet1!$A$1:$E$49,5)</f>
        <v>20585.62040986586</v>
      </c>
    </row>
    <row r="7894" spans="1:8" x14ac:dyDescent="0.25">
      <c r="A7894">
        <v>2</v>
      </c>
      <c r="B7894">
        <v>15</v>
      </c>
      <c r="C7894">
        <v>6</v>
      </c>
      <c r="D7894">
        <v>2022</v>
      </c>
      <c r="E7894" s="1">
        <f t="shared" si="123"/>
        <v>44727</v>
      </c>
      <c r="F7894">
        <v>26326</v>
      </c>
      <c r="G7894">
        <f>SUMIF(E:E,E7894,F:F)*VLOOKUP(A7894,Sheet1!$A$1:$E$49,3)</f>
        <v>25063.969852529455</v>
      </c>
      <c r="H7894">
        <f>SUMIF(E:E,E7894,F:F)*VLOOKUP(A7894,Sheet1!$A$1:$E$49,5)</f>
        <v>21614.163940779574</v>
      </c>
    </row>
    <row r="7895" spans="1:8" x14ac:dyDescent="0.25">
      <c r="A7895">
        <v>3</v>
      </c>
      <c r="B7895">
        <v>15</v>
      </c>
      <c r="C7895">
        <v>6</v>
      </c>
      <c r="D7895">
        <v>2022</v>
      </c>
      <c r="E7895" s="1">
        <f t="shared" si="123"/>
        <v>44727</v>
      </c>
      <c r="F7895">
        <v>26111</v>
      </c>
      <c r="G7895">
        <f>SUMIF(E:E,E7895,F:F)*VLOOKUP(A7895,Sheet1!$A$1:$E$49,3)</f>
        <v>24426.75028000752</v>
      </c>
      <c r="H7895">
        <f>SUMIF(E:E,E7895,F:F)*VLOOKUP(A7895,Sheet1!$A$1:$E$49,5)</f>
        <v>22674.990277718309</v>
      </c>
    </row>
    <row r="7896" spans="1:8" x14ac:dyDescent="0.25">
      <c r="A7896">
        <v>4</v>
      </c>
      <c r="B7896">
        <v>15</v>
      </c>
      <c r="C7896">
        <v>6</v>
      </c>
      <c r="D7896">
        <v>2022</v>
      </c>
      <c r="E7896" s="1">
        <f t="shared" si="123"/>
        <v>44727</v>
      </c>
      <c r="F7896">
        <v>25729</v>
      </c>
      <c r="G7896">
        <f>SUMIF(E:E,E7896,F:F)*VLOOKUP(A7896,Sheet1!$A$1:$E$49,3)</f>
        <v>24001.937231659569</v>
      </c>
      <c r="H7896">
        <f>SUMIF(E:E,E7896,F:F)*VLOOKUP(A7896,Sheet1!$A$1:$E$49,5)</f>
        <v>23762.962577714734</v>
      </c>
    </row>
    <row r="7897" spans="1:8" x14ac:dyDescent="0.25">
      <c r="A7897">
        <v>5</v>
      </c>
      <c r="B7897">
        <v>15</v>
      </c>
      <c r="C7897">
        <v>6</v>
      </c>
      <c r="D7897">
        <v>2022</v>
      </c>
      <c r="E7897" s="1">
        <f t="shared" si="123"/>
        <v>44727</v>
      </c>
      <c r="F7897">
        <v>25718</v>
      </c>
      <c r="G7897">
        <f>SUMIF(E:E,E7897,F:F)*VLOOKUP(A7897,Sheet1!$A$1:$E$49,3)</f>
        <v>23506.322008586951</v>
      </c>
      <c r="H7897">
        <f>SUMIF(E:E,E7897,F:F)*VLOOKUP(A7897,Sheet1!$A$1:$E$49,5)</f>
        <v>24872.263059586017</v>
      </c>
    </row>
    <row r="7898" spans="1:8" x14ac:dyDescent="0.25">
      <c r="A7898">
        <v>6</v>
      </c>
      <c r="B7898">
        <v>15</v>
      </c>
      <c r="C7898">
        <v>6</v>
      </c>
      <c r="D7898">
        <v>2022</v>
      </c>
      <c r="E7898" s="1">
        <f t="shared" si="123"/>
        <v>44727</v>
      </c>
      <c r="F7898">
        <v>25534</v>
      </c>
      <c r="G7898">
        <f>SUMIF(E:E,E7898,F:F)*VLOOKUP(A7898,Sheet1!$A$1:$E$49,3)</f>
        <v>22727.498086615687</v>
      </c>
      <c r="H7898">
        <f>SUMIF(E:E,E7898,F:F)*VLOOKUP(A7898,Sheet1!$A$1:$E$49,5)</f>
        <v>25996.426354500349</v>
      </c>
    </row>
    <row r="7899" spans="1:8" x14ac:dyDescent="0.25">
      <c r="A7899">
        <v>7</v>
      </c>
      <c r="B7899">
        <v>15</v>
      </c>
      <c r="C7899">
        <v>6</v>
      </c>
      <c r="D7899">
        <v>2022</v>
      </c>
      <c r="E7899" s="1">
        <f t="shared" si="123"/>
        <v>44727</v>
      </c>
      <c r="F7899">
        <v>25467</v>
      </c>
      <c r="G7899">
        <f>SUMIF(E:E,E7899,F:F)*VLOOKUP(A7899,Sheet1!$A$1:$E$49,3)</f>
        <v>21877.871989919779</v>
      </c>
      <c r="H7899">
        <f>SUMIF(E:E,E7899,F:F)*VLOOKUP(A7899,Sheet1!$A$1:$E$49,5)</f>
        <v>27128.386856136742</v>
      </c>
    </row>
    <row r="7900" spans="1:8" x14ac:dyDescent="0.25">
      <c r="A7900">
        <v>8</v>
      </c>
      <c r="B7900">
        <v>15</v>
      </c>
      <c r="C7900">
        <v>6</v>
      </c>
      <c r="D7900">
        <v>2022</v>
      </c>
      <c r="E7900" s="1">
        <f t="shared" si="123"/>
        <v>44727</v>
      </c>
      <c r="F7900">
        <v>25415</v>
      </c>
      <c r="G7900">
        <f>SUMIF(E:E,E7900,F:F)*VLOOKUP(A7900,Sheet1!$A$1:$E$49,3)</f>
        <v>21453.058941571828</v>
      </c>
      <c r="H7900">
        <f>SUMIF(E:E,E7900,F:F)*VLOOKUP(A7900,Sheet1!$A$1:$E$49,5)</f>
        <v>28260.540032658762</v>
      </c>
    </row>
    <row r="7901" spans="1:8" x14ac:dyDescent="0.25">
      <c r="A7901">
        <v>9</v>
      </c>
      <c r="B7901">
        <v>15</v>
      </c>
      <c r="C7901">
        <v>6</v>
      </c>
      <c r="D7901">
        <v>2022</v>
      </c>
      <c r="E7901" s="1">
        <f t="shared" si="123"/>
        <v>44727</v>
      </c>
      <c r="F7901">
        <v>25236</v>
      </c>
      <c r="G7901">
        <f>SUMIF(E:E,E7901,F:F)*VLOOKUP(A7901,Sheet1!$A$1:$E$49,3)</f>
        <v>21099.048067948515</v>
      </c>
      <c r="H7901">
        <f>SUMIF(E:E,E7901,F:F)*VLOOKUP(A7901,Sheet1!$A$1:$E$49,5)</f>
        <v>29384.817310898859</v>
      </c>
    </row>
    <row r="7902" spans="1:8" x14ac:dyDescent="0.25">
      <c r="A7902">
        <v>10</v>
      </c>
      <c r="B7902">
        <v>15</v>
      </c>
      <c r="C7902">
        <v>6</v>
      </c>
      <c r="D7902">
        <v>2022</v>
      </c>
      <c r="E7902" s="1">
        <f t="shared" si="123"/>
        <v>44727</v>
      </c>
      <c r="F7902">
        <v>25934</v>
      </c>
      <c r="G7902">
        <f>SUMIF(E:E,E7902,F:F)*VLOOKUP(A7902,Sheet1!$A$1:$E$49,3)</f>
        <v>20957.443718499206</v>
      </c>
      <c r="H7902">
        <f>SUMIF(E:E,E7902,F:F)*VLOOKUP(A7902,Sheet1!$A$1:$E$49,5)</f>
        <v>30492.773779162217</v>
      </c>
    </row>
    <row r="7903" spans="1:8" x14ac:dyDescent="0.25">
      <c r="A7903">
        <v>11</v>
      </c>
      <c r="B7903">
        <v>15</v>
      </c>
      <c r="C7903">
        <v>6</v>
      </c>
      <c r="D7903">
        <v>2022</v>
      </c>
      <c r="E7903" s="1">
        <f t="shared" si="123"/>
        <v>44727</v>
      </c>
      <c r="F7903">
        <v>26661</v>
      </c>
      <c r="G7903">
        <f>SUMIF(E:E,E7903,F:F)*VLOOKUP(A7903,Sheet1!$A$1:$E$49,3)</f>
        <v>22019.476339369088</v>
      </c>
      <c r="H7903">
        <f>SUMIF(E:E,E7903,F:F)*VLOOKUP(A7903,Sheet1!$A$1:$E$49,5)</f>
        <v>31575.687589797439</v>
      </c>
    </row>
    <row r="7904" spans="1:8" x14ac:dyDescent="0.25">
      <c r="A7904">
        <v>12</v>
      </c>
      <c r="B7904">
        <v>15</v>
      </c>
      <c r="C7904">
        <v>6</v>
      </c>
      <c r="D7904">
        <v>2022</v>
      </c>
      <c r="E7904" s="1">
        <f t="shared" si="123"/>
        <v>44727</v>
      </c>
      <c r="F7904">
        <v>28567</v>
      </c>
      <c r="G7904">
        <f>SUMIF(E:E,E7904,F:F)*VLOOKUP(A7904,Sheet1!$A$1:$E$49,3)</f>
        <v>24993.167677804788</v>
      </c>
      <c r="H7904">
        <f>SUMIF(E:E,E7904,F:F)*VLOOKUP(A7904,Sheet1!$A$1:$E$49,5)</f>
        <v>32624.669587761389</v>
      </c>
    </row>
    <row r="7905" spans="1:8" x14ac:dyDescent="0.25">
      <c r="A7905">
        <v>13</v>
      </c>
      <c r="B7905">
        <v>15</v>
      </c>
      <c r="C7905">
        <v>6</v>
      </c>
      <c r="D7905">
        <v>2022</v>
      </c>
      <c r="E7905" s="1">
        <f t="shared" si="123"/>
        <v>44727</v>
      </c>
      <c r="F7905">
        <v>29629</v>
      </c>
      <c r="G7905">
        <f>SUMIF(E:E,E7905,F:F)*VLOOKUP(A7905,Sheet1!$A$1:$E$49,3)</f>
        <v>26763.22204592108</v>
      </c>
      <c r="H7905">
        <f>SUMIF(E:E,E7905,F:F)*VLOOKUP(A7905,Sheet1!$A$1:$E$49,5)</f>
        <v>33630.781358758322</v>
      </c>
    </row>
    <row r="7906" spans="1:8" x14ac:dyDescent="0.25">
      <c r="A7906">
        <v>14</v>
      </c>
      <c r="B7906">
        <v>15</v>
      </c>
      <c r="C7906">
        <v>6</v>
      </c>
      <c r="D7906">
        <v>2022</v>
      </c>
      <c r="E7906" s="1">
        <f t="shared" si="123"/>
        <v>44727</v>
      </c>
      <c r="F7906">
        <v>31044</v>
      </c>
      <c r="G7906">
        <f>SUMIF(E:E,E7906,F:F)*VLOOKUP(A7906,Sheet1!$A$1:$E$49,3)</f>
        <v>29807.715559081549</v>
      </c>
      <c r="H7906">
        <f>SUMIF(E:E,E7906,F:F)*VLOOKUP(A7906,Sheet1!$A$1:$E$49,5)</f>
        <v>34585.159591957825</v>
      </c>
    </row>
    <row r="7907" spans="1:8" x14ac:dyDescent="0.25">
      <c r="A7907">
        <v>15</v>
      </c>
      <c r="B7907">
        <v>15</v>
      </c>
      <c r="C7907">
        <v>6</v>
      </c>
      <c r="D7907">
        <v>2022</v>
      </c>
      <c r="E7907" s="1">
        <f t="shared" si="123"/>
        <v>44727</v>
      </c>
      <c r="F7907">
        <v>33264</v>
      </c>
      <c r="G7907">
        <f>SUMIF(E:E,E7907,F:F)*VLOOKUP(A7907,Sheet1!$A$1:$E$49,3)</f>
        <v>32923.011246966606</v>
      </c>
      <c r="H7907">
        <f>SUMIF(E:E,E7907,F:F)*VLOOKUP(A7907,Sheet1!$A$1:$E$49,5)</f>
        <v>35479.144398993463</v>
      </c>
    </row>
    <row r="7908" spans="1:8" x14ac:dyDescent="0.25">
      <c r="A7908">
        <v>16</v>
      </c>
      <c r="B7908">
        <v>15</v>
      </c>
      <c r="C7908">
        <v>6</v>
      </c>
      <c r="D7908">
        <v>2022</v>
      </c>
      <c r="E7908" s="1">
        <f t="shared" si="123"/>
        <v>44727</v>
      </c>
      <c r="F7908">
        <v>34296</v>
      </c>
      <c r="G7908">
        <f>SUMIF(E:E,E7908,F:F)*VLOOKUP(A7908,Sheet1!$A$1:$E$49,3)</f>
        <v>34622.263440358314</v>
      </c>
      <c r="H7908">
        <f>SUMIF(E:E,E7908,F:F)*VLOOKUP(A7908,Sheet1!$A$1:$E$49,5)</f>
        <v>36304.409033050841</v>
      </c>
    </row>
    <row r="7909" spans="1:8" x14ac:dyDescent="0.25">
      <c r="A7909">
        <v>17</v>
      </c>
      <c r="B7909">
        <v>15</v>
      </c>
      <c r="C7909">
        <v>6</v>
      </c>
      <c r="D7909">
        <v>2022</v>
      </c>
      <c r="E7909" s="1">
        <f t="shared" si="123"/>
        <v>44727</v>
      </c>
      <c r="F7909">
        <v>35078</v>
      </c>
      <c r="G7909">
        <f>SUMIF(E:E,E7909,F:F)*VLOOKUP(A7909,Sheet1!$A$1:$E$49,3)</f>
        <v>34339.054741459695</v>
      </c>
      <c r="H7909">
        <f>SUMIF(E:E,E7909,F:F)*VLOOKUP(A7909,Sheet1!$A$1:$E$49,5)</f>
        <v>37053.088318001326</v>
      </c>
    </row>
    <row r="7910" spans="1:8" x14ac:dyDescent="0.25">
      <c r="A7910">
        <v>18</v>
      </c>
      <c r="B7910">
        <v>15</v>
      </c>
      <c r="C7910">
        <v>6</v>
      </c>
      <c r="D7910">
        <v>2022</v>
      </c>
      <c r="E7910" s="1">
        <f t="shared" si="123"/>
        <v>44727</v>
      </c>
      <c r="F7910">
        <v>35555</v>
      </c>
      <c r="G7910">
        <f>SUMIF(E:E,E7910,F:F)*VLOOKUP(A7910,Sheet1!$A$1:$E$49,3)</f>
        <v>32427.396023893958</v>
      </c>
      <c r="H7910">
        <f>SUMIF(E:E,E7910,F:F)*VLOOKUP(A7910,Sheet1!$A$1:$E$49,5)</f>
        <v>37717.903034453353</v>
      </c>
    </row>
    <row r="7911" spans="1:8" x14ac:dyDescent="0.25">
      <c r="A7911">
        <v>19</v>
      </c>
      <c r="B7911">
        <v>15</v>
      </c>
      <c r="C7911">
        <v>6</v>
      </c>
      <c r="D7911">
        <v>2022</v>
      </c>
      <c r="E7911" s="1">
        <f t="shared" si="123"/>
        <v>44727</v>
      </c>
      <c r="F7911">
        <v>35900</v>
      </c>
      <c r="G7911">
        <f>SUMIF(E:E,E7911,F:F)*VLOOKUP(A7911,Sheet1!$A$1:$E$49,3)</f>
        <v>31931.780800821314</v>
      </c>
      <c r="H7911">
        <f>SUMIF(E:E,E7911,F:F)*VLOOKUP(A7911,Sheet1!$A$1:$E$49,5)</f>
        <v>38292.277521764991</v>
      </c>
    </row>
    <row r="7912" spans="1:8" x14ac:dyDescent="0.25">
      <c r="A7912">
        <v>20</v>
      </c>
      <c r="B7912">
        <v>15</v>
      </c>
      <c r="C7912">
        <v>6</v>
      </c>
      <c r="D7912">
        <v>2022</v>
      </c>
      <c r="E7912" s="1">
        <f t="shared" si="123"/>
        <v>44727</v>
      </c>
      <c r="F7912">
        <v>36276</v>
      </c>
      <c r="G7912">
        <f>SUMIF(E:E,E7912,F:F)*VLOOKUP(A7912,Sheet1!$A$1:$E$49,3)</f>
        <v>32427.396023893958</v>
      </c>
      <c r="H7912">
        <f>SUMIF(E:E,E7912,F:F)*VLOOKUP(A7912,Sheet1!$A$1:$E$49,5)</f>
        <v>38770.447844488313</v>
      </c>
    </row>
    <row r="7913" spans="1:8" x14ac:dyDescent="0.25">
      <c r="A7913">
        <v>21</v>
      </c>
      <c r="B7913">
        <v>15</v>
      </c>
      <c r="C7913">
        <v>6</v>
      </c>
      <c r="D7913">
        <v>2022</v>
      </c>
      <c r="E7913" s="1">
        <f t="shared" si="123"/>
        <v>44727</v>
      </c>
      <c r="F7913">
        <v>36409</v>
      </c>
      <c r="G7913">
        <f>SUMIF(E:E,E7913,F:F)*VLOOKUP(A7913,Sheet1!$A$1:$E$49,3)</f>
        <v>32923.011246966606</v>
      </c>
      <c r="H7913">
        <f>SUMIF(E:E,E7913,F:F)*VLOOKUP(A7913,Sheet1!$A$1:$E$49,5)</f>
        <v>39147.558037749674</v>
      </c>
    </row>
    <row r="7914" spans="1:8" x14ac:dyDescent="0.25">
      <c r="A7914">
        <v>22</v>
      </c>
      <c r="B7914">
        <v>15</v>
      </c>
      <c r="C7914">
        <v>6</v>
      </c>
      <c r="D7914">
        <v>2022</v>
      </c>
      <c r="E7914" s="1">
        <f t="shared" si="123"/>
        <v>44727</v>
      </c>
      <c r="F7914">
        <v>36679</v>
      </c>
      <c r="G7914">
        <f>SUMIF(E:E,E7914,F:F)*VLOOKUP(A7914,Sheet1!$A$1:$E$49,3)</f>
        <v>33489.428644763844</v>
      </c>
      <c r="H7914">
        <f>SUMIF(E:E,E7914,F:F)*VLOOKUP(A7914,Sheet1!$A$1:$E$49,5)</f>
        <v>39419.742185367548</v>
      </c>
    </row>
    <row r="7915" spans="1:8" x14ac:dyDescent="0.25">
      <c r="A7915">
        <v>23</v>
      </c>
      <c r="B7915">
        <v>15</v>
      </c>
      <c r="C7915">
        <v>6</v>
      </c>
      <c r="D7915">
        <v>2022</v>
      </c>
      <c r="E7915" s="1">
        <f t="shared" si="123"/>
        <v>44727</v>
      </c>
      <c r="F7915">
        <v>36921</v>
      </c>
      <c r="G7915">
        <f>SUMIF(E:E,E7915,F:F)*VLOOKUP(A7915,Sheet1!$A$1:$E$49,3)</f>
        <v>33560.230819488432</v>
      </c>
      <c r="H7915">
        <f>SUMIF(E:E,E7915,F:F)*VLOOKUP(A7915,Sheet1!$A$1:$E$49,5)</f>
        <v>39584.19039109366</v>
      </c>
    </row>
    <row r="7916" spans="1:8" x14ac:dyDescent="0.25">
      <c r="A7916">
        <v>24</v>
      </c>
      <c r="B7916">
        <v>15</v>
      </c>
      <c r="C7916">
        <v>6</v>
      </c>
      <c r="D7916">
        <v>2022</v>
      </c>
      <c r="E7916" s="1">
        <f t="shared" si="123"/>
        <v>44727</v>
      </c>
      <c r="F7916">
        <v>36700</v>
      </c>
      <c r="G7916">
        <f>SUMIF(E:E,E7916,F:F)*VLOOKUP(A7916,Sheet1!$A$1:$E$49,3)</f>
        <v>33772.637343662456</v>
      </c>
      <c r="H7916">
        <f>SUMIF(E:E,E7916,F:F)*VLOOKUP(A7916,Sheet1!$A$1:$E$49,5)</f>
        <v>39639.197068798596</v>
      </c>
    </row>
    <row r="7917" spans="1:8" x14ac:dyDescent="0.25">
      <c r="A7917">
        <v>25</v>
      </c>
      <c r="B7917">
        <v>15</v>
      </c>
      <c r="C7917">
        <v>6</v>
      </c>
      <c r="D7917">
        <v>2022</v>
      </c>
      <c r="E7917" s="1">
        <f t="shared" si="123"/>
        <v>44727</v>
      </c>
      <c r="F7917">
        <v>36460</v>
      </c>
      <c r="G7917">
        <f>SUMIF(E:E,E7917,F:F)*VLOOKUP(A7917,Sheet1!$A$1:$E$49,3)</f>
        <v>34055.846042561083</v>
      </c>
      <c r="H7917">
        <f>SUMIF(E:E,E7917,F:F)*VLOOKUP(A7917,Sheet1!$A$1:$E$49,5)</f>
        <v>39584.19039109366</v>
      </c>
    </row>
    <row r="7918" spans="1:8" x14ac:dyDescent="0.25">
      <c r="A7918">
        <v>26</v>
      </c>
      <c r="B7918">
        <v>15</v>
      </c>
      <c r="C7918">
        <v>6</v>
      </c>
      <c r="D7918">
        <v>2022</v>
      </c>
      <c r="E7918" s="1">
        <f t="shared" si="123"/>
        <v>44727</v>
      </c>
      <c r="F7918">
        <v>36482</v>
      </c>
      <c r="G7918">
        <f>SUMIF(E:E,E7918,F:F)*VLOOKUP(A7918,Sheet1!$A$1:$E$49,3)</f>
        <v>33701.835168937869</v>
      </c>
      <c r="H7918">
        <f>SUMIF(E:E,E7918,F:F)*VLOOKUP(A7918,Sheet1!$A$1:$E$49,5)</f>
        <v>39419.742185367548</v>
      </c>
    </row>
    <row r="7919" spans="1:8" x14ac:dyDescent="0.25">
      <c r="A7919">
        <v>27</v>
      </c>
      <c r="B7919">
        <v>15</v>
      </c>
      <c r="C7919">
        <v>6</v>
      </c>
      <c r="D7919">
        <v>2022</v>
      </c>
      <c r="E7919" s="1">
        <f t="shared" si="123"/>
        <v>44727</v>
      </c>
      <c r="F7919">
        <v>35617</v>
      </c>
      <c r="G7919">
        <f>SUMIF(E:E,E7919,F:F)*VLOOKUP(A7919,Sheet1!$A$1:$E$49,3)</f>
        <v>33135.417771140637</v>
      </c>
      <c r="H7919">
        <f>SUMIF(E:E,E7919,F:F)*VLOOKUP(A7919,Sheet1!$A$1:$E$49,5)</f>
        <v>39147.558037749674</v>
      </c>
    </row>
    <row r="7920" spans="1:8" x14ac:dyDescent="0.25">
      <c r="A7920">
        <v>28</v>
      </c>
      <c r="B7920">
        <v>15</v>
      </c>
      <c r="C7920">
        <v>6</v>
      </c>
      <c r="D7920">
        <v>2022</v>
      </c>
      <c r="E7920" s="1">
        <f t="shared" si="123"/>
        <v>44727</v>
      </c>
      <c r="F7920">
        <v>35289</v>
      </c>
      <c r="G7920">
        <f>SUMIF(E:E,E7920,F:F)*VLOOKUP(A7920,Sheet1!$A$1:$E$49,3)</f>
        <v>32639.80254806799</v>
      </c>
      <c r="H7920">
        <f>SUMIF(E:E,E7920,F:F)*VLOOKUP(A7920,Sheet1!$A$1:$E$49,5)</f>
        <v>38770.447844488313</v>
      </c>
    </row>
    <row r="7921" spans="1:8" x14ac:dyDescent="0.25">
      <c r="A7921">
        <v>29</v>
      </c>
      <c r="B7921">
        <v>15</v>
      </c>
      <c r="C7921">
        <v>6</v>
      </c>
      <c r="D7921">
        <v>2022</v>
      </c>
      <c r="E7921" s="1">
        <f t="shared" si="123"/>
        <v>44727</v>
      </c>
      <c r="F7921">
        <v>35195</v>
      </c>
      <c r="G7921">
        <f>SUMIF(E:E,E7921,F:F)*VLOOKUP(A7921,Sheet1!$A$1:$E$49,3)</f>
        <v>32781.406897517169</v>
      </c>
      <c r="H7921">
        <f>SUMIF(E:E,E7921,F:F)*VLOOKUP(A7921,Sheet1!$A$1:$E$49,5)</f>
        <v>38292.277521764991</v>
      </c>
    </row>
    <row r="7922" spans="1:8" x14ac:dyDescent="0.25">
      <c r="A7922">
        <v>30</v>
      </c>
      <c r="B7922">
        <v>15</v>
      </c>
      <c r="C7922">
        <v>6</v>
      </c>
      <c r="D7922">
        <v>2022</v>
      </c>
      <c r="E7922" s="1">
        <f t="shared" si="123"/>
        <v>44727</v>
      </c>
      <c r="F7922">
        <v>35198</v>
      </c>
      <c r="G7922">
        <f>SUMIF(E:E,E7922,F:F)*VLOOKUP(A7922,Sheet1!$A$1:$E$49,3)</f>
        <v>33489.428644763844</v>
      </c>
      <c r="H7922">
        <f>SUMIF(E:E,E7922,F:F)*VLOOKUP(A7922,Sheet1!$A$1:$E$49,5)</f>
        <v>37717.903034453353</v>
      </c>
    </row>
    <row r="7923" spans="1:8" x14ac:dyDescent="0.25">
      <c r="A7923">
        <v>31</v>
      </c>
      <c r="B7923">
        <v>15</v>
      </c>
      <c r="C7923">
        <v>6</v>
      </c>
      <c r="D7923">
        <v>2022</v>
      </c>
      <c r="E7923" s="1">
        <f t="shared" si="123"/>
        <v>44727</v>
      </c>
      <c r="F7923">
        <v>35604</v>
      </c>
      <c r="G7923">
        <f>SUMIF(E:E,E7923,F:F)*VLOOKUP(A7923,Sheet1!$A$1:$E$49,3)</f>
        <v>33843.439518387044</v>
      </c>
      <c r="H7923">
        <f>SUMIF(E:E,E7923,F:F)*VLOOKUP(A7923,Sheet1!$A$1:$E$49,5)</f>
        <v>37053.088318001326</v>
      </c>
    </row>
    <row r="7924" spans="1:8" x14ac:dyDescent="0.25">
      <c r="A7924">
        <v>32</v>
      </c>
      <c r="B7924">
        <v>15</v>
      </c>
      <c r="C7924">
        <v>6</v>
      </c>
      <c r="D7924">
        <v>2022</v>
      </c>
      <c r="E7924" s="1">
        <f t="shared" si="123"/>
        <v>44727</v>
      </c>
      <c r="F7924">
        <v>35671</v>
      </c>
      <c r="G7924">
        <f>SUMIF(E:E,E7924,F:F)*VLOOKUP(A7924,Sheet1!$A$1:$E$49,3)</f>
        <v>36746.328682098072</v>
      </c>
      <c r="H7924">
        <f>SUMIF(E:E,E7924,F:F)*VLOOKUP(A7924,Sheet1!$A$1:$E$49,5)</f>
        <v>36304.409033050841</v>
      </c>
    </row>
    <row r="7925" spans="1:8" x14ac:dyDescent="0.25">
      <c r="A7925">
        <v>33</v>
      </c>
      <c r="B7925">
        <v>15</v>
      </c>
      <c r="C7925">
        <v>6</v>
      </c>
      <c r="D7925">
        <v>2022</v>
      </c>
      <c r="E7925" s="1">
        <f t="shared" si="123"/>
        <v>44727</v>
      </c>
      <c r="F7925">
        <v>35969</v>
      </c>
      <c r="G7925">
        <f>SUMIF(E:E,E7925,F:F)*VLOOKUP(A7925,Sheet1!$A$1:$E$49,3)</f>
        <v>38516.383050214637</v>
      </c>
      <c r="H7925">
        <f>SUMIF(E:E,E7925,F:F)*VLOOKUP(A7925,Sheet1!$A$1:$E$49,5)</f>
        <v>35479.144398993463</v>
      </c>
    </row>
    <row r="7926" spans="1:8" x14ac:dyDescent="0.25">
      <c r="A7926">
        <v>34</v>
      </c>
      <c r="B7926">
        <v>15</v>
      </c>
      <c r="C7926">
        <v>6</v>
      </c>
      <c r="D7926">
        <v>2022</v>
      </c>
      <c r="E7926" s="1">
        <f t="shared" si="123"/>
        <v>44727</v>
      </c>
      <c r="F7926">
        <v>35810</v>
      </c>
      <c r="G7926">
        <f>SUMIF(E:E,E7926,F:F)*VLOOKUP(A7926,Sheet1!$A$1:$E$49,3)</f>
        <v>40144.833068881751</v>
      </c>
      <c r="H7926">
        <f>SUMIF(E:E,E7926,F:F)*VLOOKUP(A7926,Sheet1!$A$1:$E$49,5)</f>
        <v>34585.159591957825</v>
      </c>
    </row>
    <row r="7927" spans="1:8" x14ac:dyDescent="0.25">
      <c r="A7927">
        <v>35</v>
      </c>
      <c r="B7927">
        <v>15</v>
      </c>
      <c r="C7927">
        <v>6</v>
      </c>
      <c r="D7927">
        <v>2022</v>
      </c>
      <c r="E7927" s="1">
        <f t="shared" si="123"/>
        <v>44727</v>
      </c>
      <c r="F7927">
        <v>35117</v>
      </c>
      <c r="G7927">
        <f>SUMIF(E:E,E7927,F:F)*VLOOKUP(A7927,Sheet1!$A$1:$E$49,3)</f>
        <v>41348.470039201078</v>
      </c>
      <c r="H7927">
        <f>SUMIF(E:E,E7927,F:F)*VLOOKUP(A7927,Sheet1!$A$1:$E$49,5)</f>
        <v>33630.781358758322</v>
      </c>
    </row>
    <row r="7928" spans="1:8" x14ac:dyDescent="0.25">
      <c r="A7928">
        <v>36</v>
      </c>
      <c r="B7928">
        <v>15</v>
      </c>
      <c r="C7928">
        <v>6</v>
      </c>
      <c r="D7928">
        <v>2022</v>
      </c>
      <c r="E7928" s="1">
        <f t="shared" si="123"/>
        <v>44727</v>
      </c>
      <c r="F7928">
        <v>34520</v>
      </c>
      <c r="G7928">
        <f>SUMIF(E:E,E7928,F:F)*VLOOKUP(A7928,Sheet1!$A$1:$E$49,3)</f>
        <v>41631.67873809969</v>
      </c>
      <c r="H7928">
        <f>SUMIF(E:E,E7928,F:F)*VLOOKUP(A7928,Sheet1!$A$1:$E$49,5)</f>
        <v>32624.669587761389</v>
      </c>
    </row>
    <row r="7929" spans="1:8" x14ac:dyDescent="0.25">
      <c r="A7929">
        <v>37</v>
      </c>
      <c r="B7929">
        <v>15</v>
      </c>
      <c r="C7929">
        <v>6</v>
      </c>
      <c r="D7929">
        <v>2022</v>
      </c>
      <c r="E7929" s="1">
        <f t="shared" si="123"/>
        <v>44727</v>
      </c>
      <c r="F7929">
        <v>33922</v>
      </c>
      <c r="G7929">
        <f>SUMIF(E:E,E7929,F:F)*VLOOKUP(A7929,Sheet1!$A$1:$E$49,3)</f>
        <v>41702.480912824278</v>
      </c>
      <c r="H7929">
        <f>SUMIF(E:E,E7929,F:F)*VLOOKUP(A7929,Sheet1!$A$1:$E$49,5)</f>
        <v>31575.687589797439</v>
      </c>
    </row>
    <row r="7930" spans="1:8" x14ac:dyDescent="0.25">
      <c r="A7930">
        <v>38</v>
      </c>
      <c r="B7930">
        <v>15</v>
      </c>
      <c r="C7930">
        <v>6</v>
      </c>
      <c r="D7930">
        <v>2022</v>
      </c>
      <c r="E7930" s="1">
        <f t="shared" si="123"/>
        <v>44727</v>
      </c>
      <c r="F7930">
        <v>33140</v>
      </c>
      <c r="G7930">
        <f>SUMIF(E:E,E7930,F:F)*VLOOKUP(A7930,Sheet1!$A$1:$E$49,3)</f>
        <v>41419.272213925658</v>
      </c>
      <c r="H7930">
        <f>SUMIF(E:E,E7930,F:F)*VLOOKUP(A7930,Sheet1!$A$1:$E$49,5)</f>
        <v>30492.773779162217</v>
      </c>
    </row>
    <row r="7931" spans="1:8" x14ac:dyDescent="0.25">
      <c r="A7931">
        <v>39</v>
      </c>
      <c r="B7931">
        <v>15</v>
      </c>
      <c r="C7931">
        <v>6</v>
      </c>
      <c r="D7931">
        <v>2022</v>
      </c>
      <c r="E7931" s="1">
        <f t="shared" si="123"/>
        <v>44727</v>
      </c>
      <c r="F7931">
        <v>32812</v>
      </c>
      <c r="G7931">
        <f>SUMIF(E:E,E7931,F:F)*VLOOKUP(A7931,Sheet1!$A$1:$E$49,3)</f>
        <v>41419.272213925658</v>
      </c>
      <c r="H7931">
        <f>SUMIF(E:E,E7931,F:F)*VLOOKUP(A7931,Sheet1!$A$1:$E$49,5)</f>
        <v>29384.817310898859</v>
      </c>
    </row>
    <row r="7932" spans="1:8" x14ac:dyDescent="0.25">
      <c r="A7932">
        <v>40</v>
      </c>
      <c r="B7932">
        <v>15</v>
      </c>
      <c r="C7932">
        <v>6</v>
      </c>
      <c r="D7932">
        <v>2022</v>
      </c>
      <c r="E7932" s="1">
        <f t="shared" si="123"/>
        <v>44727</v>
      </c>
      <c r="F7932">
        <v>31915</v>
      </c>
      <c r="G7932">
        <f>SUMIF(E:E,E7932,F:F)*VLOOKUP(A7932,Sheet1!$A$1:$E$49,3)</f>
        <v>40428.041767780371</v>
      </c>
      <c r="H7932">
        <f>SUMIF(E:E,E7932,F:F)*VLOOKUP(A7932,Sheet1!$A$1:$E$49,5)</f>
        <v>28260.540032658762</v>
      </c>
    </row>
    <row r="7933" spans="1:8" x14ac:dyDescent="0.25">
      <c r="A7933">
        <v>41</v>
      </c>
      <c r="B7933">
        <v>15</v>
      </c>
      <c r="C7933">
        <v>6</v>
      </c>
      <c r="D7933">
        <v>2022</v>
      </c>
      <c r="E7933" s="1">
        <f t="shared" si="123"/>
        <v>44727</v>
      </c>
      <c r="F7933">
        <v>31145</v>
      </c>
      <c r="G7933">
        <f>SUMIF(E:E,E7933,F:F)*VLOOKUP(A7933,Sheet1!$A$1:$E$49,3)</f>
        <v>38728.789574388669</v>
      </c>
      <c r="H7933">
        <f>SUMIF(E:E,E7933,F:F)*VLOOKUP(A7933,Sheet1!$A$1:$E$49,5)</f>
        <v>27128.386856136742</v>
      </c>
    </row>
    <row r="7934" spans="1:8" x14ac:dyDescent="0.25">
      <c r="A7934">
        <v>42</v>
      </c>
      <c r="B7934">
        <v>15</v>
      </c>
      <c r="C7934">
        <v>6</v>
      </c>
      <c r="D7934">
        <v>2022</v>
      </c>
      <c r="E7934" s="1">
        <f t="shared" si="123"/>
        <v>44727</v>
      </c>
      <c r="F7934">
        <v>30588</v>
      </c>
      <c r="G7934">
        <f>SUMIF(E:E,E7934,F:F)*VLOOKUP(A7934,Sheet1!$A$1:$E$49,3)</f>
        <v>37241.943905170723</v>
      </c>
      <c r="H7934">
        <f>SUMIF(E:E,E7934,F:F)*VLOOKUP(A7934,Sheet1!$A$1:$E$49,5)</f>
        <v>25996.426354500349</v>
      </c>
    </row>
    <row r="7935" spans="1:8" x14ac:dyDescent="0.25">
      <c r="A7935">
        <v>43</v>
      </c>
      <c r="B7935">
        <v>15</v>
      </c>
      <c r="C7935">
        <v>6</v>
      </c>
      <c r="D7935">
        <v>2022</v>
      </c>
      <c r="E7935" s="1">
        <f t="shared" si="123"/>
        <v>44727</v>
      </c>
      <c r="F7935">
        <v>30271</v>
      </c>
      <c r="G7935">
        <f>SUMIF(E:E,E7935,F:F)*VLOOKUP(A7935,Sheet1!$A$1:$E$49,3)</f>
        <v>36250.713459025428</v>
      </c>
      <c r="H7935">
        <f>SUMIF(E:E,E7935,F:F)*VLOOKUP(A7935,Sheet1!$A$1:$E$49,5)</f>
        <v>24872.263059586017</v>
      </c>
    </row>
    <row r="7936" spans="1:8" x14ac:dyDescent="0.25">
      <c r="A7936">
        <v>44</v>
      </c>
      <c r="B7936">
        <v>15</v>
      </c>
      <c r="C7936">
        <v>6</v>
      </c>
      <c r="D7936">
        <v>2022</v>
      </c>
      <c r="E7936" s="1">
        <f t="shared" si="123"/>
        <v>44727</v>
      </c>
      <c r="F7936">
        <v>29281</v>
      </c>
      <c r="G7936">
        <f>SUMIF(E:E,E7936,F:F)*VLOOKUP(A7936,Sheet1!$A$1:$E$49,3)</f>
        <v>33418.626470039249</v>
      </c>
      <c r="H7936">
        <f>SUMIF(E:E,E7936,F:F)*VLOOKUP(A7936,Sheet1!$A$1:$E$49,5)</f>
        <v>23762.962577714734</v>
      </c>
    </row>
    <row r="7937" spans="1:8" x14ac:dyDescent="0.25">
      <c r="A7937">
        <v>45</v>
      </c>
      <c r="B7937">
        <v>15</v>
      </c>
      <c r="C7937">
        <v>6</v>
      </c>
      <c r="D7937">
        <v>2022</v>
      </c>
      <c r="E7937" s="1">
        <f t="shared" si="123"/>
        <v>44727</v>
      </c>
      <c r="F7937">
        <v>27894</v>
      </c>
      <c r="G7937">
        <f>SUMIF(E:E,E7937,F:F)*VLOOKUP(A7937,Sheet1!$A$1:$E$49,3)</f>
        <v>30161.726432704756</v>
      </c>
      <c r="H7937">
        <f>SUMIF(E:E,E7937,F:F)*VLOOKUP(A7937,Sheet1!$A$1:$E$49,5)</f>
        <v>22674.990277718309</v>
      </c>
    </row>
    <row r="7938" spans="1:8" x14ac:dyDescent="0.25">
      <c r="A7938">
        <v>46</v>
      </c>
      <c r="B7938">
        <v>15</v>
      </c>
      <c r="C7938">
        <v>6</v>
      </c>
      <c r="D7938">
        <v>2022</v>
      </c>
      <c r="E7938" s="1">
        <f t="shared" si="123"/>
        <v>44727</v>
      </c>
      <c r="F7938">
        <v>26840</v>
      </c>
      <c r="G7938">
        <f>SUMIF(E:E,E7938,F:F)*VLOOKUP(A7938,Sheet1!$A$1:$E$49,3)</f>
        <v>26763.22204592108</v>
      </c>
      <c r="H7938">
        <f>SUMIF(E:E,E7938,F:F)*VLOOKUP(A7938,Sheet1!$A$1:$E$49,5)</f>
        <v>21614.163940779574</v>
      </c>
    </row>
    <row r="7939" spans="1:8" x14ac:dyDescent="0.25">
      <c r="A7939">
        <v>47</v>
      </c>
      <c r="B7939">
        <v>15</v>
      </c>
      <c r="C7939">
        <v>6</v>
      </c>
      <c r="D7939">
        <v>2022</v>
      </c>
      <c r="E7939" s="1">
        <f t="shared" ref="E7939:E8002" si="124">DATE(D7939,C7939,B7939)</f>
        <v>44727</v>
      </c>
      <c r="F7939">
        <v>26114</v>
      </c>
      <c r="G7939">
        <f>SUMIF(E:E,E7939,F:F)*VLOOKUP(A7939,Sheet1!$A$1:$E$49,3)</f>
        <v>25630.387250326738</v>
      </c>
      <c r="H7939">
        <f>SUMIF(E:E,E7939,F:F)*VLOOKUP(A7939,Sheet1!$A$1:$E$49,5)</f>
        <v>20585.62040986586</v>
      </c>
    </row>
    <row r="7940" spans="1:8" x14ac:dyDescent="0.25">
      <c r="A7940">
        <v>48</v>
      </c>
      <c r="B7940">
        <v>15</v>
      </c>
      <c r="C7940">
        <v>6</v>
      </c>
      <c r="D7940">
        <v>2022</v>
      </c>
      <c r="E7940" s="1">
        <f t="shared" si="124"/>
        <v>44727</v>
      </c>
      <c r="F7940">
        <v>25635</v>
      </c>
      <c r="G7940">
        <f>SUMIF(E:E,E7940,F:F)*VLOOKUP(A7940,Sheet1!$A$1:$E$49,3)</f>
        <v>25417.980726152738</v>
      </c>
      <c r="H7940">
        <f>SUMIF(E:E,E7940,F:F)*VLOOKUP(A7940,Sheet1!$A$1:$E$49,5)</f>
        <v>19593.79594668316</v>
      </c>
    </row>
    <row r="7941" spans="1:8" x14ac:dyDescent="0.25">
      <c r="A7941">
        <v>1</v>
      </c>
      <c r="B7941">
        <v>16</v>
      </c>
      <c r="C7941">
        <v>6</v>
      </c>
      <c r="D7941">
        <v>2022</v>
      </c>
      <c r="E7941" s="1">
        <f t="shared" si="124"/>
        <v>44728</v>
      </c>
      <c r="F7941">
        <v>25566</v>
      </c>
      <c r="G7941">
        <f>SUMIF(E:E,E7941,F:F)*VLOOKUP(A7941,Sheet1!$A$1:$E$49,3)</f>
        <v>25609.426171364612</v>
      </c>
      <c r="H7941">
        <f>SUMIF(E:E,E7941,F:F)*VLOOKUP(A7941,Sheet1!$A$1:$E$49,5)</f>
        <v>20740.669046765423</v>
      </c>
    </row>
    <row r="7942" spans="1:8" x14ac:dyDescent="0.25">
      <c r="A7942">
        <v>2</v>
      </c>
      <c r="B7942">
        <v>16</v>
      </c>
      <c r="C7942">
        <v>6</v>
      </c>
      <c r="D7942">
        <v>2022</v>
      </c>
      <c r="E7942" s="1">
        <f t="shared" si="124"/>
        <v>44728</v>
      </c>
      <c r="F7942">
        <v>25500</v>
      </c>
      <c r="G7942">
        <f>SUMIF(E:E,E7942,F:F)*VLOOKUP(A7942,Sheet1!$A$1:$E$49,3)</f>
        <v>25252.748926638098</v>
      </c>
      <c r="H7942">
        <f>SUMIF(E:E,E7942,F:F)*VLOOKUP(A7942,Sheet1!$A$1:$E$49,5)</f>
        <v>21776.959454833424</v>
      </c>
    </row>
    <row r="7943" spans="1:8" x14ac:dyDescent="0.25">
      <c r="A7943">
        <v>3</v>
      </c>
      <c r="B7943">
        <v>16</v>
      </c>
      <c r="C7943">
        <v>6</v>
      </c>
      <c r="D7943">
        <v>2022</v>
      </c>
      <c r="E7943" s="1">
        <f t="shared" si="124"/>
        <v>44728</v>
      </c>
      <c r="F7943">
        <v>25382</v>
      </c>
      <c r="G7943">
        <f>SUMIF(E:E,E7943,F:F)*VLOOKUP(A7943,Sheet1!$A$1:$E$49,3)</f>
        <v>24610.72988613035</v>
      </c>
      <c r="H7943">
        <f>SUMIF(E:E,E7943,F:F)*VLOOKUP(A7943,Sheet1!$A$1:$E$49,5)</f>
        <v>22845.775819483482</v>
      </c>
    </row>
    <row r="7944" spans="1:8" x14ac:dyDescent="0.25">
      <c r="A7944">
        <v>4</v>
      </c>
      <c r="B7944">
        <v>16</v>
      </c>
      <c r="C7944">
        <v>6</v>
      </c>
      <c r="D7944">
        <v>2022</v>
      </c>
      <c r="E7944" s="1">
        <f t="shared" si="124"/>
        <v>44728</v>
      </c>
      <c r="F7944">
        <v>25254</v>
      </c>
      <c r="G7944">
        <f>SUMIF(E:E,E7944,F:F)*VLOOKUP(A7944,Sheet1!$A$1:$E$49,3)</f>
        <v>24182.717192458524</v>
      </c>
      <c r="H7944">
        <f>SUMIF(E:E,E7944,F:F)*VLOOKUP(A7944,Sheet1!$A$1:$E$49,5)</f>
        <v>23941.942607609981</v>
      </c>
    </row>
    <row r="7945" spans="1:8" x14ac:dyDescent="0.25">
      <c r="A7945">
        <v>5</v>
      </c>
      <c r="B7945">
        <v>16</v>
      </c>
      <c r="C7945">
        <v>6</v>
      </c>
      <c r="D7945">
        <v>2022</v>
      </c>
      <c r="E7945" s="1">
        <f t="shared" si="124"/>
        <v>44728</v>
      </c>
      <c r="F7945">
        <v>24995</v>
      </c>
      <c r="G7945">
        <f>SUMIF(E:E,E7945,F:F)*VLOOKUP(A7945,Sheet1!$A$1:$E$49,3)</f>
        <v>23683.369049841385</v>
      </c>
      <c r="H7945">
        <f>SUMIF(E:E,E7945,F:F)*VLOOKUP(A7945,Sheet1!$A$1:$E$49,5)</f>
        <v>25059.598219139818</v>
      </c>
    </row>
    <row r="7946" spans="1:8" x14ac:dyDescent="0.25">
      <c r="A7946">
        <v>6</v>
      </c>
      <c r="B7946">
        <v>16</v>
      </c>
      <c r="C7946">
        <v>6</v>
      </c>
      <c r="D7946">
        <v>2022</v>
      </c>
      <c r="E7946" s="1">
        <f t="shared" si="124"/>
        <v>44728</v>
      </c>
      <c r="F7946">
        <v>24841</v>
      </c>
      <c r="G7946">
        <f>SUMIF(E:E,E7946,F:F)*VLOOKUP(A7946,Sheet1!$A$1:$E$49,3)</f>
        <v>22898.679111443016</v>
      </c>
      <c r="H7946">
        <f>SUMIF(E:E,E7946,F:F)*VLOOKUP(A7946,Sheet1!$A$1:$E$49,5)</f>
        <v>26192.228588791691</v>
      </c>
    </row>
    <row r="7947" spans="1:8" x14ac:dyDescent="0.25">
      <c r="A7947">
        <v>7</v>
      </c>
      <c r="B7947">
        <v>16</v>
      </c>
      <c r="C7947">
        <v>6</v>
      </c>
      <c r="D7947">
        <v>2022</v>
      </c>
      <c r="E7947" s="1">
        <f t="shared" si="124"/>
        <v>44728</v>
      </c>
      <c r="F7947">
        <v>24729</v>
      </c>
      <c r="G7947">
        <f>SUMIF(E:E,E7947,F:F)*VLOOKUP(A7947,Sheet1!$A$1:$E$49,3)</f>
        <v>22042.653724099357</v>
      </c>
      <c r="H7947">
        <f>SUMIF(E:E,E7947,F:F)*VLOOKUP(A7947,Sheet1!$A$1:$E$49,5)</f>
        <v>27332.71489287214</v>
      </c>
    </row>
    <row r="7948" spans="1:8" x14ac:dyDescent="0.25">
      <c r="A7948">
        <v>8</v>
      </c>
      <c r="B7948">
        <v>16</v>
      </c>
      <c r="C7948">
        <v>6</v>
      </c>
      <c r="D7948">
        <v>2022</v>
      </c>
      <c r="E7948" s="1">
        <f t="shared" si="124"/>
        <v>44728</v>
      </c>
      <c r="F7948">
        <v>24553</v>
      </c>
      <c r="G7948">
        <f>SUMIF(E:E,E7948,F:F)*VLOOKUP(A7948,Sheet1!$A$1:$E$49,3)</f>
        <v>21614.64103042753</v>
      </c>
      <c r="H7948">
        <f>SUMIF(E:E,E7948,F:F)*VLOOKUP(A7948,Sheet1!$A$1:$E$49,5)</f>
        <v>28473.39532304434</v>
      </c>
    </row>
    <row r="7949" spans="1:8" x14ac:dyDescent="0.25">
      <c r="A7949">
        <v>9</v>
      </c>
      <c r="B7949">
        <v>16</v>
      </c>
      <c r="C7949">
        <v>6</v>
      </c>
      <c r="D7949">
        <v>2022</v>
      </c>
      <c r="E7949" s="1">
        <f t="shared" si="124"/>
        <v>44728</v>
      </c>
      <c r="F7949">
        <v>24549</v>
      </c>
      <c r="G7949">
        <f>SUMIF(E:E,E7949,F:F)*VLOOKUP(A7949,Sheet1!$A$1:$E$49,3)</f>
        <v>21257.963785700991</v>
      </c>
      <c r="H7949">
        <f>SUMIF(E:E,E7949,F:F)*VLOOKUP(A7949,Sheet1!$A$1:$E$49,5)</f>
        <v>29606.1405345319</v>
      </c>
    </row>
    <row r="7950" spans="1:8" x14ac:dyDescent="0.25">
      <c r="A7950">
        <v>10</v>
      </c>
      <c r="B7950">
        <v>16</v>
      </c>
      <c r="C7950">
        <v>6</v>
      </c>
      <c r="D7950">
        <v>2022</v>
      </c>
      <c r="E7950" s="1">
        <f t="shared" si="124"/>
        <v>44728</v>
      </c>
      <c r="F7950">
        <v>25628</v>
      </c>
      <c r="G7950">
        <f>SUMIF(E:E,E7950,F:F)*VLOOKUP(A7950,Sheet1!$A$1:$E$49,3)</f>
        <v>21115.292887810388</v>
      </c>
      <c r="H7950">
        <f>SUMIF(E:E,E7950,F:F)*VLOOKUP(A7950,Sheet1!$A$1:$E$49,5)</f>
        <v>30722.442009490609</v>
      </c>
    </row>
    <row r="7951" spans="1:8" x14ac:dyDescent="0.25">
      <c r="A7951">
        <v>11</v>
      </c>
      <c r="B7951">
        <v>16</v>
      </c>
      <c r="C7951">
        <v>6</v>
      </c>
      <c r="D7951">
        <v>2022</v>
      </c>
      <c r="E7951" s="1">
        <f t="shared" si="124"/>
        <v>44728</v>
      </c>
      <c r="F7951">
        <v>26893</v>
      </c>
      <c r="G7951">
        <f>SUMIF(E:E,E7951,F:F)*VLOOKUP(A7951,Sheet1!$A$1:$E$49,3)</f>
        <v>22185.324621989956</v>
      </c>
      <c r="H7951">
        <f>SUMIF(E:E,E7951,F:F)*VLOOKUP(A7951,Sheet1!$A$1:$E$49,5)</f>
        <v>31813.51220826841</v>
      </c>
    </row>
    <row r="7952" spans="1:8" x14ac:dyDescent="0.25">
      <c r="A7952">
        <v>12</v>
      </c>
      <c r="B7952">
        <v>16</v>
      </c>
      <c r="C7952">
        <v>6</v>
      </c>
      <c r="D7952">
        <v>2022</v>
      </c>
      <c r="E7952" s="1">
        <f t="shared" si="124"/>
        <v>44728</v>
      </c>
      <c r="F7952">
        <v>28927</v>
      </c>
      <c r="G7952">
        <f>SUMIF(E:E,E7952,F:F)*VLOOKUP(A7952,Sheet1!$A$1:$E$49,3)</f>
        <v>25181.413477692786</v>
      </c>
      <c r="H7952">
        <f>SUMIF(E:E,E7952,F:F)*VLOOKUP(A7952,Sheet1!$A$1:$E$49,5)</f>
        <v>32870.395023680569</v>
      </c>
    </row>
    <row r="7953" spans="1:8" x14ac:dyDescent="0.25">
      <c r="A7953">
        <v>13</v>
      </c>
      <c r="B7953">
        <v>16</v>
      </c>
      <c r="C7953">
        <v>6</v>
      </c>
      <c r="D7953">
        <v>2022</v>
      </c>
      <c r="E7953" s="1">
        <f t="shared" si="124"/>
        <v>44728</v>
      </c>
      <c r="F7953">
        <v>31444</v>
      </c>
      <c r="G7953">
        <f>SUMIF(E:E,E7953,F:F)*VLOOKUP(A7953,Sheet1!$A$1:$E$49,3)</f>
        <v>26964.799701325224</v>
      </c>
      <c r="H7953">
        <f>SUMIF(E:E,E7953,F:F)*VLOOKUP(A7953,Sheet1!$A$1:$E$49,5)</f>
        <v>33884.084718274447</v>
      </c>
    </row>
    <row r="7954" spans="1:8" x14ac:dyDescent="0.25">
      <c r="A7954">
        <v>14</v>
      </c>
      <c r="B7954">
        <v>16</v>
      </c>
      <c r="C7954">
        <v>6</v>
      </c>
      <c r="D7954">
        <v>2022</v>
      </c>
      <c r="E7954" s="1">
        <f t="shared" si="124"/>
        <v>44728</v>
      </c>
      <c r="F7954">
        <v>33086</v>
      </c>
      <c r="G7954">
        <f>SUMIF(E:E,E7954,F:F)*VLOOKUP(A7954,Sheet1!$A$1:$E$49,3)</f>
        <v>30032.224005973465</v>
      </c>
      <c r="H7954">
        <f>SUMIF(E:E,E7954,F:F)*VLOOKUP(A7954,Sheet1!$A$1:$E$49,5)</f>
        <v>34845.65122373381</v>
      </c>
    </row>
    <row r="7955" spans="1:8" x14ac:dyDescent="0.25">
      <c r="A7955">
        <v>15</v>
      </c>
      <c r="B7955">
        <v>16</v>
      </c>
      <c r="C7955">
        <v>6</v>
      </c>
      <c r="D7955">
        <v>2022</v>
      </c>
      <c r="E7955" s="1">
        <f t="shared" si="124"/>
        <v>44728</v>
      </c>
      <c r="F7955">
        <v>33524</v>
      </c>
      <c r="G7955">
        <f>SUMIF(E:E,E7955,F:F)*VLOOKUP(A7955,Sheet1!$A$1:$E$49,3)</f>
        <v>33170.983759566945</v>
      </c>
      <c r="H7955">
        <f>SUMIF(E:E,E7955,F:F)*VLOOKUP(A7955,Sheet1!$A$1:$E$49,5)</f>
        <v>35746.3694263621</v>
      </c>
    </row>
    <row r="7956" spans="1:8" x14ac:dyDescent="0.25">
      <c r="A7956">
        <v>16</v>
      </c>
      <c r="B7956">
        <v>16</v>
      </c>
      <c r="C7956">
        <v>6</v>
      </c>
      <c r="D7956">
        <v>2022</v>
      </c>
      <c r="E7956" s="1">
        <f t="shared" si="124"/>
        <v>44728</v>
      </c>
      <c r="F7956">
        <v>34130</v>
      </c>
      <c r="G7956">
        <f>SUMIF(E:E,E7956,F:F)*VLOOKUP(A7956,Sheet1!$A$1:$E$49,3)</f>
        <v>34883.034534254148</v>
      </c>
      <c r="H7956">
        <f>SUMIF(E:E,E7956,F:F)*VLOOKUP(A7956,Sheet1!$A$1:$E$49,5)</f>
        <v>36577.84986320047</v>
      </c>
    </row>
    <row r="7957" spans="1:8" x14ac:dyDescent="0.25">
      <c r="A7957">
        <v>17</v>
      </c>
      <c r="B7957">
        <v>16</v>
      </c>
      <c r="C7957">
        <v>6</v>
      </c>
      <c r="D7957">
        <v>2022</v>
      </c>
      <c r="E7957" s="1">
        <f t="shared" si="124"/>
        <v>44728</v>
      </c>
      <c r="F7957">
        <v>35338</v>
      </c>
      <c r="G7957">
        <f>SUMIF(E:E,E7957,F:F)*VLOOKUP(A7957,Sheet1!$A$1:$E$49,3)</f>
        <v>34597.69273847295</v>
      </c>
      <c r="H7957">
        <f>SUMIF(E:E,E7957,F:F)*VLOOKUP(A7957,Sheet1!$A$1:$E$49,5)</f>
        <v>37332.168118475638</v>
      </c>
    </row>
    <row r="7958" spans="1:8" x14ac:dyDescent="0.25">
      <c r="A7958">
        <v>18</v>
      </c>
      <c r="B7958">
        <v>16</v>
      </c>
      <c r="C7958">
        <v>6</v>
      </c>
      <c r="D7958">
        <v>2022</v>
      </c>
      <c r="E7958" s="1">
        <f t="shared" si="124"/>
        <v>44728</v>
      </c>
      <c r="F7958">
        <v>35690</v>
      </c>
      <c r="G7958">
        <f>SUMIF(E:E,E7958,F:F)*VLOOKUP(A7958,Sheet1!$A$1:$E$49,3)</f>
        <v>32671.635616949774</v>
      </c>
      <c r="H7958">
        <f>SUMIF(E:E,E7958,F:F)*VLOOKUP(A7958,Sheet1!$A$1:$E$49,5)</f>
        <v>38001.990146513337</v>
      </c>
    </row>
    <row r="7959" spans="1:8" x14ac:dyDescent="0.25">
      <c r="A7959">
        <v>19</v>
      </c>
      <c r="B7959">
        <v>16</v>
      </c>
      <c r="C7959">
        <v>6</v>
      </c>
      <c r="D7959">
        <v>2022</v>
      </c>
      <c r="E7959" s="1">
        <f t="shared" si="124"/>
        <v>44728</v>
      </c>
      <c r="F7959">
        <v>35868</v>
      </c>
      <c r="G7959">
        <f>SUMIF(E:E,E7959,F:F)*VLOOKUP(A7959,Sheet1!$A$1:$E$49,3)</f>
        <v>32172.287474332607</v>
      </c>
      <c r="H7959">
        <f>SUMIF(E:E,E7959,F:F)*VLOOKUP(A7959,Sheet1!$A$1:$E$49,5)</f>
        <v>38580.690759516336</v>
      </c>
    </row>
    <row r="7960" spans="1:8" x14ac:dyDescent="0.25">
      <c r="A7960">
        <v>20</v>
      </c>
      <c r="B7960">
        <v>16</v>
      </c>
      <c r="C7960">
        <v>6</v>
      </c>
      <c r="D7960">
        <v>2022</v>
      </c>
      <c r="E7960" s="1">
        <f t="shared" si="124"/>
        <v>44728</v>
      </c>
      <c r="F7960">
        <v>36175</v>
      </c>
      <c r="G7960">
        <f>SUMIF(E:E,E7960,F:F)*VLOOKUP(A7960,Sheet1!$A$1:$E$49,3)</f>
        <v>32671.635616949774</v>
      </c>
      <c r="H7960">
        <f>SUMIF(E:E,E7960,F:F)*VLOOKUP(A7960,Sheet1!$A$1:$E$49,5)</f>
        <v>39062.46260870657</v>
      </c>
    </row>
    <row r="7961" spans="1:8" x14ac:dyDescent="0.25">
      <c r="A7961">
        <v>21</v>
      </c>
      <c r="B7961">
        <v>16</v>
      </c>
      <c r="C7961">
        <v>6</v>
      </c>
      <c r="D7961">
        <v>2022</v>
      </c>
      <c r="E7961" s="1">
        <f t="shared" si="124"/>
        <v>44728</v>
      </c>
      <c r="F7961">
        <v>36489</v>
      </c>
      <c r="G7961">
        <f>SUMIF(E:E,E7961,F:F)*VLOOKUP(A7961,Sheet1!$A$1:$E$49,3)</f>
        <v>33170.983759566945</v>
      </c>
      <c r="H7961">
        <f>SUMIF(E:E,E7961,F:F)*VLOOKUP(A7961,Sheet1!$A$1:$E$49,5)</f>
        <v>39442.413154615162</v>
      </c>
    </row>
    <row r="7962" spans="1:8" x14ac:dyDescent="0.25">
      <c r="A7962">
        <v>22</v>
      </c>
      <c r="B7962">
        <v>16</v>
      </c>
      <c r="C7962">
        <v>6</v>
      </c>
      <c r="D7962">
        <v>2022</v>
      </c>
      <c r="E7962" s="1">
        <f t="shared" si="124"/>
        <v>44728</v>
      </c>
      <c r="F7962">
        <v>36637</v>
      </c>
      <c r="G7962">
        <f>SUMIF(E:E,E7962,F:F)*VLOOKUP(A7962,Sheet1!$A$1:$E$49,3)</f>
        <v>33741.667351129341</v>
      </c>
      <c r="H7962">
        <f>SUMIF(E:E,E7962,F:F)*VLOOKUP(A7962,Sheet1!$A$1:$E$49,5)</f>
        <v>39716.647363403579</v>
      </c>
    </row>
    <row r="7963" spans="1:8" x14ac:dyDescent="0.25">
      <c r="A7963">
        <v>23</v>
      </c>
      <c r="B7963">
        <v>16</v>
      </c>
      <c r="C7963">
        <v>6</v>
      </c>
      <c r="D7963">
        <v>2022</v>
      </c>
      <c r="E7963" s="1">
        <f t="shared" si="124"/>
        <v>44728</v>
      </c>
      <c r="F7963">
        <v>36760</v>
      </c>
      <c r="G7963">
        <f>SUMIF(E:E,E7963,F:F)*VLOOKUP(A7963,Sheet1!$A$1:$E$49,3)</f>
        <v>33813.002800074581</v>
      </c>
      <c r="H7963">
        <f>SUMIF(E:E,E7963,F:F)*VLOOKUP(A7963,Sheet1!$A$1:$E$49,5)</f>
        <v>39882.334174992953</v>
      </c>
    </row>
    <row r="7964" spans="1:8" x14ac:dyDescent="0.25">
      <c r="A7964">
        <v>24</v>
      </c>
      <c r="B7964">
        <v>16</v>
      </c>
      <c r="C7964">
        <v>6</v>
      </c>
      <c r="D7964">
        <v>2022</v>
      </c>
      <c r="E7964" s="1">
        <f t="shared" si="124"/>
        <v>44728</v>
      </c>
      <c r="F7964">
        <v>36879</v>
      </c>
      <c r="G7964">
        <f>SUMIF(E:E,E7964,F:F)*VLOOKUP(A7964,Sheet1!$A$1:$E$49,3)</f>
        <v>34027.009146910539</v>
      </c>
      <c r="H7964">
        <f>SUMIF(E:E,E7964,F:F)*VLOOKUP(A7964,Sheet1!$A$1:$E$49,5)</f>
        <v>39937.75515696605</v>
      </c>
    </row>
    <row r="7965" spans="1:8" x14ac:dyDescent="0.25">
      <c r="A7965">
        <v>25</v>
      </c>
      <c r="B7965">
        <v>16</v>
      </c>
      <c r="C7965">
        <v>6</v>
      </c>
      <c r="D7965">
        <v>2022</v>
      </c>
      <c r="E7965" s="1">
        <f t="shared" si="124"/>
        <v>44728</v>
      </c>
      <c r="F7965">
        <v>36976</v>
      </c>
      <c r="G7965">
        <f>SUMIF(E:E,E7965,F:F)*VLOOKUP(A7965,Sheet1!$A$1:$E$49,3)</f>
        <v>34312.350942691752</v>
      </c>
      <c r="H7965">
        <f>SUMIF(E:E,E7965,F:F)*VLOOKUP(A7965,Sheet1!$A$1:$E$49,5)</f>
        <v>39882.334174992953</v>
      </c>
    </row>
    <row r="7966" spans="1:8" x14ac:dyDescent="0.25">
      <c r="A7966">
        <v>26</v>
      </c>
      <c r="B7966">
        <v>16</v>
      </c>
      <c r="C7966">
        <v>6</v>
      </c>
      <c r="D7966">
        <v>2022</v>
      </c>
      <c r="E7966" s="1">
        <f t="shared" si="124"/>
        <v>44728</v>
      </c>
      <c r="F7966">
        <v>36785</v>
      </c>
      <c r="G7966">
        <f>SUMIF(E:E,E7966,F:F)*VLOOKUP(A7966,Sheet1!$A$1:$E$49,3)</f>
        <v>33955.673697965314</v>
      </c>
      <c r="H7966">
        <f>SUMIF(E:E,E7966,F:F)*VLOOKUP(A7966,Sheet1!$A$1:$E$49,5)</f>
        <v>39716.647363403579</v>
      </c>
    </row>
    <row r="7967" spans="1:8" x14ac:dyDescent="0.25">
      <c r="A7967">
        <v>27</v>
      </c>
      <c r="B7967">
        <v>16</v>
      </c>
      <c r="C7967">
        <v>6</v>
      </c>
      <c r="D7967">
        <v>2022</v>
      </c>
      <c r="E7967" s="1">
        <f t="shared" si="124"/>
        <v>44728</v>
      </c>
      <c r="F7967">
        <v>36175</v>
      </c>
      <c r="G7967">
        <f>SUMIF(E:E,E7967,F:F)*VLOOKUP(A7967,Sheet1!$A$1:$E$49,3)</f>
        <v>33384.990106402911</v>
      </c>
      <c r="H7967">
        <f>SUMIF(E:E,E7967,F:F)*VLOOKUP(A7967,Sheet1!$A$1:$E$49,5)</f>
        <v>39442.413154615162</v>
      </c>
    </row>
    <row r="7968" spans="1:8" x14ac:dyDescent="0.25">
      <c r="A7968">
        <v>28</v>
      </c>
      <c r="B7968">
        <v>16</v>
      </c>
      <c r="C7968">
        <v>6</v>
      </c>
      <c r="D7968">
        <v>2022</v>
      </c>
      <c r="E7968" s="1">
        <f t="shared" si="124"/>
        <v>44728</v>
      </c>
      <c r="F7968">
        <v>35583</v>
      </c>
      <c r="G7968">
        <f>SUMIF(E:E,E7968,F:F)*VLOOKUP(A7968,Sheet1!$A$1:$E$49,3)</f>
        <v>32885.64196378574</v>
      </c>
      <c r="H7968">
        <f>SUMIF(E:E,E7968,F:F)*VLOOKUP(A7968,Sheet1!$A$1:$E$49,5)</f>
        <v>39062.46260870657</v>
      </c>
    </row>
    <row r="7969" spans="1:8" x14ac:dyDescent="0.25">
      <c r="A7969">
        <v>29</v>
      </c>
      <c r="B7969">
        <v>16</v>
      </c>
      <c r="C7969">
        <v>6</v>
      </c>
      <c r="D7969">
        <v>2022</v>
      </c>
      <c r="E7969" s="1">
        <f t="shared" si="124"/>
        <v>44728</v>
      </c>
      <c r="F7969">
        <v>35917</v>
      </c>
      <c r="G7969">
        <f>SUMIF(E:E,E7969,F:F)*VLOOKUP(A7969,Sheet1!$A$1:$E$49,3)</f>
        <v>33028.312861676211</v>
      </c>
      <c r="H7969">
        <f>SUMIF(E:E,E7969,F:F)*VLOOKUP(A7969,Sheet1!$A$1:$E$49,5)</f>
        <v>38580.690759516336</v>
      </c>
    </row>
    <row r="7970" spans="1:8" x14ac:dyDescent="0.25">
      <c r="A7970">
        <v>30</v>
      </c>
      <c r="B7970">
        <v>16</v>
      </c>
      <c r="C7970">
        <v>6</v>
      </c>
      <c r="D7970">
        <v>2022</v>
      </c>
      <c r="E7970" s="1">
        <f t="shared" si="124"/>
        <v>44728</v>
      </c>
      <c r="F7970">
        <v>35905</v>
      </c>
      <c r="G7970">
        <f>SUMIF(E:E,E7970,F:F)*VLOOKUP(A7970,Sheet1!$A$1:$E$49,3)</f>
        <v>33741.667351129341</v>
      </c>
      <c r="H7970">
        <f>SUMIF(E:E,E7970,F:F)*VLOOKUP(A7970,Sheet1!$A$1:$E$49,5)</f>
        <v>38001.990146513337</v>
      </c>
    </row>
    <row r="7971" spans="1:8" x14ac:dyDescent="0.25">
      <c r="A7971">
        <v>31</v>
      </c>
      <c r="B7971">
        <v>16</v>
      </c>
      <c r="C7971">
        <v>6</v>
      </c>
      <c r="D7971">
        <v>2022</v>
      </c>
      <c r="E7971" s="1">
        <f t="shared" si="124"/>
        <v>44728</v>
      </c>
      <c r="F7971">
        <v>36140</v>
      </c>
      <c r="G7971">
        <f>SUMIF(E:E,E7971,F:F)*VLOOKUP(A7971,Sheet1!$A$1:$E$49,3)</f>
        <v>34098.344595855779</v>
      </c>
      <c r="H7971">
        <f>SUMIF(E:E,E7971,F:F)*VLOOKUP(A7971,Sheet1!$A$1:$E$49,5)</f>
        <v>37332.168118475638</v>
      </c>
    </row>
    <row r="7972" spans="1:8" x14ac:dyDescent="0.25">
      <c r="A7972">
        <v>32</v>
      </c>
      <c r="B7972">
        <v>16</v>
      </c>
      <c r="C7972">
        <v>6</v>
      </c>
      <c r="D7972">
        <v>2022</v>
      </c>
      <c r="E7972" s="1">
        <f t="shared" si="124"/>
        <v>44728</v>
      </c>
      <c r="F7972">
        <v>36192</v>
      </c>
      <c r="G7972">
        <f>SUMIF(E:E,E7972,F:F)*VLOOKUP(A7972,Sheet1!$A$1:$E$49,3)</f>
        <v>37023.098002613289</v>
      </c>
      <c r="H7972">
        <f>SUMIF(E:E,E7972,F:F)*VLOOKUP(A7972,Sheet1!$A$1:$E$49,5)</f>
        <v>36577.84986320047</v>
      </c>
    </row>
    <row r="7973" spans="1:8" x14ac:dyDescent="0.25">
      <c r="A7973">
        <v>33</v>
      </c>
      <c r="B7973">
        <v>16</v>
      </c>
      <c r="C7973">
        <v>6</v>
      </c>
      <c r="D7973">
        <v>2022</v>
      </c>
      <c r="E7973" s="1">
        <f t="shared" si="124"/>
        <v>44728</v>
      </c>
      <c r="F7973">
        <v>35939</v>
      </c>
      <c r="G7973">
        <f>SUMIF(E:E,E7973,F:F)*VLOOKUP(A7973,Sheet1!$A$1:$E$49,3)</f>
        <v>38806.484226246001</v>
      </c>
      <c r="H7973">
        <f>SUMIF(E:E,E7973,F:F)*VLOOKUP(A7973,Sheet1!$A$1:$E$49,5)</f>
        <v>35746.3694263621</v>
      </c>
    </row>
    <row r="7974" spans="1:8" x14ac:dyDescent="0.25">
      <c r="A7974">
        <v>34</v>
      </c>
      <c r="B7974">
        <v>16</v>
      </c>
      <c r="C7974">
        <v>6</v>
      </c>
      <c r="D7974">
        <v>2022</v>
      </c>
      <c r="E7974" s="1">
        <f t="shared" si="124"/>
        <v>44728</v>
      </c>
      <c r="F7974">
        <v>35755</v>
      </c>
      <c r="G7974">
        <f>SUMIF(E:E,E7974,F:F)*VLOOKUP(A7974,Sheet1!$A$1:$E$49,3)</f>
        <v>40447.199551987971</v>
      </c>
      <c r="H7974">
        <f>SUMIF(E:E,E7974,F:F)*VLOOKUP(A7974,Sheet1!$A$1:$E$49,5)</f>
        <v>34845.65122373381</v>
      </c>
    </row>
    <row r="7975" spans="1:8" x14ac:dyDescent="0.25">
      <c r="A7975">
        <v>35</v>
      </c>
      <c r="B7975">
        <v>16</v>
      </c>
      <c r="C7975">
        <v>6</v>
      </c>
      <c r="D7975">
        <v>2022</v>
      </c>
      <c r="E7975" s="1">
        <f t="shared" si="124"/>
        <v>44728</v>
      </c>
      <c r="F7975">
        <v>35368</v>
      </c>
      <c r="G7975">
        <f>SUMIF(E:E,E7975,F:F)*VLOOKUP(A7975,Sheet1!$A$1:$E$49,3)</f>
        <v>41659.902184058272</v>
      </c>
      <c r="H7975">
        <f>SUMIF(E:E,E7975,F:F)*VLOOKUP(A7975,Sheet1!$A$1:$E$49,5)</f>
        <v>33884.084718274447</v>
      </c>
    </row>
    <row r="7976" spans="1:8" x14ac:dyDescent="0.25">
      <c r="A7976">
        <v>36</v>
      </c>
      <c r="B7976">
        <v>16</v>
      </c>
      <c r="C7976">
        <v>6</v>
      </c>
      <c r="D7976">
        <v>2022</v>
      </c>
      <c r="E7976" s="1">
        <f t="shared" si="124"/>
        <v>44728</v>
      </c>
      <c r="F7976">
        <v>34777</v>
      </c>
      <c r="G7976">
        <f>SUMIF(E:E,E7976,F:F)*VLOOKUP(A7976,Sheet1!$A$1:$E$49,3)</f>
        <v>41945.24397983947</v>
      </c>
      <c r="H7976">
        <f>SUMIF(E:E,E7976,F:F)*VLOOKUP(A7976,Sheet1!$A$1:$E$49,5)</f>
        <v>32870.395023680569</v>
      </c>
    </row>
    <row r="7977" spans="1:8" x14ac:dyDescent="0.25">
      <c r="A7977">
        <v>37</v>
      </c>
      <c r="B7977">
        <v>16</v>
      </c>
      <c r="C7977">
        <v>6</v>
      </c>
      <c r="D7977">
        <v>2022</v>
      </c>
      <c r="E7977" s="1">
        <f t="shared" si="124"/>
        <v>44728</v>
      </c>
      <c r="F7977">
        <v>34120</v>
      </c>
      <c r="G7977">
        <f>SUMIF(E:E,E7977,F:F)*VLOOKUP(A7977,Sheet1!$A$1:$E$49,3)</f>
        <v>42016.579428784702</v>
      </c>
      <c r="H7977">
        <f>SUMIF(E:E,E7977,F:F)*VLOOKUP(A7977,Sheet1!$A$1:$E$49,5)</f>
        <v>31813.51220826841</v>
      </c>
    </row>
    <row r="7978" spans="1:8" x14ac:dyDescent="0.25">
      <c r="A7978">
        <v>38</v>
      </c>
      <c r="B7978">
        <v>16</v>
      </c>
      <c r="C7978">
        <v>6</v>
      </c>
      <c r="D7978">
        <v>2022</v>
      </c>
      <c r="E7978" s="1">
        <f t="shared" si="124"/>
        <v>44728</v>
      </c>
      <c r="F7978">
        <v>33655</v>
      </c>
      <c r="G7978">
        <f>SUMIF(E:E,E7978,F:F)*VLOOKUP(A7978,Sheet1!$A$1:$E$49,3)</f>
        <v>41731.237633003504</v>
      </c>
      <c r="H7978">
        <f>SUMIF(E:E,E7978,F:F)*VLOOKUP(A7978,Sheet1!$A$1:$E$49,5)</f>
        <v>30722.442009490609</v>
      </c>
    </row>
    <row r="7979" spans="1:8" x14ac:dyDescent="0.25">
      <c r="A7979">
        <v>39</v>
      </c>
      <c r="B7979">
        <v>16</v>
      </c>
      <c r="C7979">
        <v>6</v>
      </c>
      <c r="D7979">
        <v>2022</v>
      </c>
      <c r="E7979" s="1">
        <f t="shared" si="124"/>
        <v>44728</v>
      </c>
      <c r="F7979">
        <v>33270</v>
      </c>
      <c r="G7979">
        <f>SUMIF(E:E,E7979,F:F)*VLOOKUP(A7979,Sheet1!$A$1:$E$49,3)</f>
        <v>41731.237633003504</v>
      </c>
      <c r="H7979">
        <f>SUMIF(E:E,E7979,F:F)*VLOOKUP(A7979,Sheet1!$A$1:$E$49,5)</f>
        <v>29606.1405345319</v>
      </c>
    </row>
    <row r="7980" spans="1:8" x14ac:dyDescent="0.25">
      <c r="A7980">
        <v>40</v>
      </c>
      <c r="B7980">
        <v>16</v>
      </c>
      <c r="C7980">
        <v>6</v>
      </c>
      <c r="D7980">
        <v>2022</v>
      </c>
      <c r="E7980" s="1">
        <f t="shared" si="124"/>
        <v>44728</v>
      </c>
      <c r="F7980">
        <v>32486</v>
      </c>
      <c r="G7980">
        <f>SUMIF(E:E,E7980,F:F)*VLOOKUP(A7980,Sheet1!$A$1:$E$49,3)</f>
        <v>40732.541347769169</v>
      </c>
      <c r="H7980">
        <f>SUMIF(E:E,E7980,F:F)*VLOOKUP(A7980,Sheet1!$A$1:$E$49,5)</f>
        <v>28473.39532304434</v>
      </c>
    </row>
    <row r="7981" spans="1:8" x14ac:dyDescent="0.25">
      <c r="A7981">
        <v>41</v>
      </c>
      <c r="B7981">
        <v>16</v>
      </c>
      <c r="C7981">
        <v>6</v>
      </c>
      <c r="D7981">
        <v>2022</v>
      </c>
      <c r="E7981" s="1">
        <f t="shared" si="124"/>
        <v>44728</v>
      </c>
      <c r="F7981">
        <v>31927</v>
      </c>
      <c r="G7981">
        <f>SUMIF(E:E,E7981,F:F)*VLOOKUP(A7981,Sheet1!$A$1:$E$49,3)</f>
        <v>39020.490573081966</v>
      </c>
      <c r="H7981">
        <f>SUMIF(E:E,E7981,F:F)*VLOOKUP(A7981,Sheet1!$A$1:$E$49,5)</f>
        <v>27332.71489287214</v>
      </c>
    </row>
    <row r="7982" spans="1:8" x14ac:dyDescent="0.25">
      <c r="A7982">
        <v>42</v>
      </c>
      <c r="B7982">
        <v>16</v>
      </c>
      <c r="C7982">
        <v>6</v>
      </c>
      <c r="D7982">
        <v>2022</v>
      </c>
      <c r="E7982" s="1">
        <f t="shared" si="124"/>
        <v>44728</v>
      </c>
      <c r="F7982">
        <v>31595</v>
      </c>
      <c r="G7982">
        <f>SUMIF(E:E,E7982,F:F)*VLOOKUP(A7982,Sheet1!$A$1:$E$49,3)</f>
        <v>37522.446145230453</v>
      </c>
      <c r="H7982">
        <f>SUMIF(E:E,E7982,F:F)*VLOOKUP(A7982,Sheet1!$A$1:$E$49,5)</f>
        <v>26192.228588791691</v>
      </c>
    </row>
    <row r="7983" spans="1:8" x14ac:dyDescent="0.25">
      <c r="A7983">
        <v>43</v>
      </c>
      <c r="B7983">
        <v>16</v>
      </c>
      <c r="C7983">
        <v>6</v>
      </c>
      <c r="D7983">
        <v>2022</v>
      </c>
      <c r="E7983" s="1">
        <f t="shared" si="124"/>
        <v>44728</v>
      </c>
      <c r="F7983">
        <v>31133</v>
      </c>
      <c r="G7983">
        <f>SUMIF(E:E,E7983,F:F)*VLOOKUP(A7983,Sheet1!$A$1:$E$49,3)</f>
        <v>36523.749859996118</v>
      </c>
      <c r="H7983">
        <f>SUMIF(E:E,E7983,F:F)*VLOOKUP(A7983,Sheet1!$A$1:$E$49,5)</f>
        <v>25059.598219139818</v>
      </c>
    </row>
    <row r="7984" spans="1:8" x14ac:dyDescent="0.25">
      <c r="A7984">
        <v>44</v>
      </c>
      <c r="B7984">
        <v>16</v>
      </c>
      <c r="C7984">
        <v>6</v>
      </c>
      <c r="D7984">
        <v>2022</v>
      </c>
      <c r="E7984" s="1">
        <f t="shared" si="124"/>
        <v>44728</v>
      </c>
      <c r="F7984">
        <v>29931</v>
      </c>
      <c r="G7984">
        <f>SUMIF(E:E,E7984,F:F)*VLOOKUP(A7984,Sheet1!$A$1:$E$49,3)</f>
        <v>33670.331902184109</v>
      </c>
      <c r="H7984">
        <f>SUMIF(E:E,E7984,F:F)*VLOOKUP(A7984,Sheet1!$A$1:$E$49,5)</f>
        <v>23941.942607609981</v>
      </c>
    </row>
    <row r="7985" spans="1:8" x14ac:dyDescent="0.25">
      <c r="A7985">
        <v>45</v>
      </c>
      <c r="B7985">
        <v>16</v>
      </c>
      <c r="C7985">
        <v>6</v>
      </c>
      <c r="D7985">
        <v>2022</v>
      </c>
      <c r="E7985" s="1">
        <f t="shared" si="124"/>
        <v>44728</v>
      </c>
      <c r="F7985">
        <v>28940</v>
      </c>
      <c r="G7985">
        <f>SUMIF(E:E,E7985,F:F)*VLOOKUP(A7985,Sheet1!$A$1:$E$49,3)</f>
        <v>30388.901250699902</v>
      </c>
      <c r="H7985">
        <f>SUMIF(E:E,E7985,F:F)*VLOOKUP(A7985,Sheet1!$A$1:$E$49,5)</f>
        <v>22845.775819483482</v>
      </c>
    </row>
    <row r="7986" spans="1:8" x14ac:dyDescent="0.25">
      <c r="A7986">
        <v>46</v>
      </c>
      <c r="B7986">
        <v>16</v>
      </c>
      <c r="C7986">
        <v>6</v>
      </c>
      <c r="D7986">
        <v>2022</v>
      </c>
      <c r="E7986" s="1">
        <f t="shared" si="124"/>
        <v>44728</v>
      </c>
      <c r="F7986">
        <v>27922</v>
      </c>
      <c r="G7986">
        <f>SUMIF(E:E,E7986,F:F)*VLOOKUP(A7986,Sheet1!$A$1:$E$49,3)</f>
        <v>26964.799701325224</v>
      </c>
      <c r="H7986">
        <f>SUMIF(E:E,E7986,F:F)*VLOOKUP(A7986,Sheet1!$A$1:$E$49,5)</f>
        <v>21776.959454833424</v>
      </c>
    </row>
    <row r="7987" spans="1:8" x14ac:dyDescent="0.25">
      <c r="A7987">
        <v>47</v>
      </c>
      <c r="B7987">
        <v>16</v>
      </c>
      <c r="C7987">
        <v>6</v>
      </c>
      <c r="D7987">
        <v>2022</v>
      </c>
      <c r="E7987" s="1">
        <f t="shared" si="124"/>
        <v>44728</v>
      </c>
      <c r="F7987">
        <v>26739</v>
      </c>
      <c r="G7987">
        <f>SUMIF(E:E,E7987,F:F)*VLOOKUP(A7987,Sheet1!$A$1:$E$49,3)</f>
        <v>25823.432518200549</v>
      </c>
      <c r="H7987">
        <f>SUMIF(E:E,E7987,F:F)*VLOOKUP(A7987,Sheet1!$A$1:$E$49,5)</f>
        <v>20740.669046765423</v>
      </c>
    </row>
    <row r="7988" spans="1:8" x14ac:dyDescent="0.25">
      <c r="A7988">
        <v>48</v>
      </c>
      <c r="B7988">
        <v>16</v>
      </c>
      <c r="C7988">
        <v>6</v>
      </c>
      <c r="D7988">
        <v>2022</v>
      </c>
      <c r="E7988" s="1">
        <f t="shared" si="124"/>
        <v>44728</v>
      </c>
      <c r="F7988">
        <v>26509</v>
      </c>
      <c r="G7988">
        <f>SUMIF(E:E,E7988,F:F)*VLOOKUP(A7988,Sheet1!$A$1:$E$49,3)</f>
        <v>25609.426171364612</v>
      </c>
      <c r="H7988">
        <f>SUMIF(E:E,E7988,F:F)*VLOOKUP(A7988,Sheet1!$A$1:$E$49,5)</f>
        <v>19741.374270422457</v>
      </c>
    </row>
    <row r="7989" spans="1:8" x14ac:dyDescent="0.25">
      <c r="A7989">
        <v>1</v>
      </c>
      <c r="B7989">
        <v>17</v>
      </c>
      <c r="C7989">
        <v>6</v>
      </c>
      <c r="D7989">
        <v>2022</v>
      </c>
      <c r="E7989" s="1">
        <f t="shared" si="124"/>
        <v>44729</v>
      </c>
      <c r="F7989">
        <v>26109</v>
      </c>
      <c r="G7989">
        <f>SUMIF(E:E,E7989,F:F)*VLOOKUP(A7989,Sheet1!$A$1:$E$49,3)</f>
        <v>26372.979699458698</v>
      </c>
      <c r="H7989">
        <f>SUMIF(E:E,E7989,F:F)*VLOOKUP(A7989,Sheet1!$A$1:$E$49,5)</f>
        <v>21359.058967715599</v>
      </c>
    </row>
    <row r="7990" spans="1:8" x14ac:dyDescent="0.25">
      <c r="A7990">
        <v>2</v>
      </c>
      <c r="B7990">
        <v>17</v>
      </c>
      <c r="C7990">
        <v>6</v>
      </c>
      <c r="D7990">
        <v>2022</v>
      </c>
      <c r="E7990" s="1">
        <f t="shared" si="124"/>
        <v>44729</v>
      </c>
      <c r="F7990">
        <v>25891</v>
      </c>
      <c r="G7990">
        <f>SUMIF(E:E,E7990,F:F)*VLOOKUP(A7990,Sheet1!$A$1:$E$49,3)</f>
        <v>26005.668004480176</v>
      </c>
      <c r="H7990">
        <f>SUMIF(E:E,E7990,F:F)*VLOOKUP(A7990,Sheet1!$A$1:$E$49,5)</f>
        <v>22426.246717719951</v>
      </c>
    </row>
    <row r="7991" spans="1:8" x14ac:dyDescent="0.25">
      <c r="A7991">
        <v>3</v>
      </c>
      <c r="B7991">
        <v>17</v>
      </c>
      <c r="C7991">
        <v>6</v>
      </c>
      <c r="D7991">
        <v>2022</v>
      </c>
      <c r="E7991" s="1">
        <f t="shared" si="124"/>
        <v>44729</v>
      </c>
      <c r="F7991">
        <v>26017</v>
      </c>
      <c r="G7991">
        <f>SUMIF(E:E,E7991,F:F)*VLOOKUP(A7991,Sheet1!$A$1:$E$49,3)</f>
        <v>25344.506953518816</v>
      </c>
      <c r="H7991">
        <f>SUMIF(E:E,E7991,F:F)*VLOOKUP(A7991,Sheet1!$A$1:$E$49,5)</f>
        <v>23526.930196480738</v>
      </c>
    </row>
    <row r="7992" spans="1:8" x14ac:dyDescent="0.25">
      <c r="A7992">
        <v>4</v>
      </c>
      <c r="B7992">
        <v>17</v>
      </c>
      <c r="C7992">
        <v>6</v>
      </c>
      <c r="D7992">
        <v>2022</v>
      </c>
      <c r="E7992" s="1">
        <f t="shared" si="124"/>
        <v>44729</v>
      </c>
      <c r="F7992">
        <v>25805</v>
      </c>
      <c r="G7992">
        <f>SUMIF(E:E,E7992,F:F)*VLOOKUP(A7992,Sheet1!$A$1:$E$49,3)</f>
        <v>24903.732919544582</v>
      </c>
      <c r="H7992">
        <f>SUMIF(E:E,E7992,F:F)*VLOOKUP(A7992,Sheet1!$A$1:$E$49,5)</f>
        <v>24655.779560657669</v>
      </c>
    </row>
    <row r="7993" spans="1:8" x14ac:dyDescent="0.25">
      <c r="A7993">
        <v>5</v>
      </c>
      <c r="B7993">
        <v>17</v>
      </c>
      <c r="C7993">
        <v>6</v>
      </c>
      <c r="D7993">
        <v>2022</v>
      </c>
      <c r="E7993" s="1">
        <f t="shared" si="124"/>
        <v>44729</v>
      </c>
      <c r="F7993">
        <v>25725</v>
      </c>
      <c r="G7993">
        <f>SUMIF(E:E,E7993,F:F)*VLOOKUP(A7993,Sheet1!$A$1:$E$49,3)</f>
        <v>24389.496546574632</v>
      </c>
      <c r="H7993">
        <f>SUMIF(E:E,E7993,F:F)*VLOOKUP(A7993,Sheet1!$A$1:$E$49,5)</f>
        <v>25806.758444628962</v>
      </c>
    </row>
    <row r="7994" spans="1:8" x14ac:dyDescent="0.25">
      <c r="A7994">
        <v>6</v>
      </c>
      <c r="B7994">
        <v>17</v>
      </c>
      <c r="C7994">
        <v>6</v>
      </c>
      <c r="D7994">
        <v>2022</v>
      </c>
      <c r="E7994" s="1">
        <f t="shared" si="124"/>
        <v>44729</v>
      </c>
      <c r="F7994">
        <v>25622</v>
      </c>
      <c r="G7994">
        <f>SUMIF(E:E,E7994,F:F)*VLOOKUP(A7994,Sheet1!$A$1:$E$49,3)</f>
        <v>23581.410817621847</v>
      </c>
      <c r="H7994">
        <f>SUMIF(E:E,E7994,F:F)*VLOOKUP(A7994,Sheet1!$A$1:$E$49,5)</f>
        <v>26973.158564098238</v>
      </c>
    </row>
    <row r="7995" spans="1:8" x14ac:dyDescent="0.25">
      <c r="A7995">
        <v>7</v>
      </c>
      <c r="B7995">
        <v>17</v>
      </c>
      <c r="C7995">
        <v>6</v>
      </c>
      <c r="D7995">
        <v>2022</v>
      </c>
      <c r="E7995" s="1">
        <f t="shared" si="124"/>
        <v>44729</v>
      </c>
      <c r="F7995">
        <v>25794</v>
      </c>
      <c r="G7995">
        <f>SUMIF(E:E,E7995,F:F)*VLOOKUP(A7995,Sheet1!$A$1:$E$49,3)</f>
        <v>22699.862749673375</v>
      </c>
      <c r="H7995">
        <f>SUMIF(E:E,E7995,F:F)*VLOOKUP(A7995,Sheet1!$A$1:$E$49,5)</f>
        <v>28147.648845284482</v>
      </c>
    </row>
    <row r="7996" spans="1:8" x14ac:dyDescent="0.25">
      <c r="A7996">
        <v>8</v>
      </c>
      <c r="B7996">
        <v>17</v>
      </c>
      <c r="C7996">
        <v>6</v>
      </c>
      <c r="D7996">
        <v>2022</v>
      </c>
      <c r="E7996" s="1">
        <f t="shared" si="124"/>
        <v>44729</v>
      </c>
      <c r="F7996">
        <v>25886</v>
      </c>
      <c r="G7996">
        <f>SUMIF(E:E,E7996,F:F)*VLOOKUP(A7996,Sheet1!$A$1:$E$49,3)</f>
        <v>22259.088715699141</v>
      </c>
      <c r="H7996">
        <f>SUMIF(E:E,E7996,F:F)*VLOOKUP(A7996,Sheet1!$A$1:$E$49,5)</f>
        <v>29322.339040496234</v>
      </c>
    </row>
    <row r="7997" spans="1:8" x14ac:dyDescent="0.25">
      <c r="A7997">
        <v>9</v>
      </c>
      <c r="B7997">
        <v>17</v>
      </c>
      <c r="C7997">
        <v>6</v>
      </c>
      <c r="D7997">
        <v>2022</v>
      </c>
      <c r="E7997" s="1">
        <f t="shared" si="124"/>
        <v>44729</v>
      </c>
      <c r="F7997">
        <v>25750</v>
      </c>
      <c r="G7997">
        <f>SUMIF(E:E,E7997,F:F)*VLOOKUP(A7997,Sheet1!$A$1:$E$49,3)</f>
        <v>21891.777020720594</v>
      </c>
      <c r="H7997">
        <f>SUMIF(E:E,E7997,F:F)*VLOOKUP(A7997,Sheet1!$A$1:$E$49,5)</f>
        <v>30488.857425848582</v>
      </c>
    </row>
    <row r="7998" spans="1:8" x14ac:dyDescent="0.25">
      <c r="A7998">
        <v>10</v>
      </c>
      <c r="B7998">
        <v>17</v>
      </c>
      <c r="C7998">
        <v>6</v>
      </c>
      <c r="D7998">
        <v>2022</v>
      </c>
      <c r="E7998" s="1">
        <f t="shared" si="124"/>
        <v>44729</v>
      </c>
      <c r="F7998">
        <v>26345</v>
      </c>
      <c r="G7998">
        <f>SUMIF(E:E,E7998,F:F)*VLOOKUP(A7998,Sheet1!$A$1:$E$49,3)</f>
        <v>21744.852342729188</v>
      </c>
      <c r="H7998">
        <f>SUMIF(E:E,E7998,F:F)*VLOOKUP(A7998,Sheet1!$A$1:$E$49,5)</f>
        <v>31638.44179921813</v>
      </c>
    </row>
    <row r="7999" spans="1:8" x14ac:dyDescent="0.25">
      <c r="A7999">
        <v>11</v>
      </c>
      <c r="B7999">
        <v>17</v>
      </c>
      <c r="C7999">
        <v>6</v>
      </c>
      <c r="D7999">
        <v>2022</v>
      </c>
      <c r="E7999" s="1">
        <f t="shared" si="124"/>
        <v>44729</v>
      </c>
      <c r="F7999">
        <v>27444</v>
      </c>
      <c r="G7999">
        <f>SUMIF(E:E,E7999,F:F)*VLOOKUP(A7999,Sheet1!$A$1:$E$49,3)</f>
        <v>22846.787427664778</v>
      </c>
      <c r="H7999">
        <f>SUMIF(E:E,E7999,F:F)*VLOOKUP(A7999,Sheet1!$A$1:$E$49,5)</f>
        <v>32762.042617545954</v>
      </c>
    </row>
    <row r="8000" spans="1:8" x14ac:dyDescent="0.25">
      <c r="A8000">
        <v>12</v>
      </c>
      <c r="B8000">
        <v>17</v>
      </c>
      <c r="C8000">
        <v>6</v>
      </c>
      <c r="D8000">
        <v>2022</v>
      </c>
      <c r="E8000" s="1">
        <f t="shared" si="124"/>
        <v>44729</v>
      </c>
      <c r="F8000">
        <v>29832</v>
      </c>
      <c r="G8000">
        <f>SUMIF(E:E,E8000,F:F)*VLOOKUP(A8000,Sheet1!$A$1:$E$49,3)</f>
        <v>25932.20566548446</v>
      </c>
      <c r="H8000">
        <f>SUMIF(E:E,E8000,F:F)*VLOOKUP(A8000,Sheet1!$A$1:$E$49,5)</f>
        <v>33850.43674434362</v>
      </c>
    </row>
    <row r="8001" spans="1:8" x14ac:dyDescent="0.25">
      <c r="A8001">
        <v>13</v>
      </c>
      <c r="B8001">
        <v>17</v>
      </c>
      <c r="C8001">
        <v>6</v>
      </c>
      <c r="D8001">
        <v>2022</v>
      </c>
      <c r="E8001" s="1">
        <f t="shared" si="124"/>
        <v>44729</v>
      </c>
      <c r="F8001">
        <v>31079</v>
      </c>
      <c r="G8001">
        <f>SUMIF(E:E,E8001,F:F)*VLOOKUP(A8001,Sheet1!$A$1:$E$49,3)</f>
        <v>27768.764140376927</v>
      </c>
      <c r="H8001">
        <f>SUMIF(E:E,E8001,F:F)*VLOOKUP(A8001,Sheet1!$A$1:$E$49,5)</f>
        <v>34894.349933111895</v>
      </c>
    </row>
    <row r="8002" spans="1:8" x14ac:dyDescent="0.25">
      <c r="A8002">
        <v>14</v>
      </c>
      <c r="B8002">
        <v>17</v>
      </c>
      <c r="C8002">
        <v>6</v>
      </c>
      <c r="D8002">
        <v>2022</v>
      </c>
      <c r="E8002" s="1">
        <f t="shared" si="124"/>
        <v>44729</v>
      </c>
      <c r="F8002">
        <v>32353</v>
      </c>
      <c r="G8002">
        <f>SUMIF(E:E,E8002,F:F)*VLOOKUP(A8002,Sheet1!$A$1:$E$49,3)</f>
        <v>30927.64471719243</v>
      </c>
      <c r="H8002">
        <f>SUMIF(E:E,E8002,F:F)*VLOOKUP(A8002,Sheet1!$A$1:$E$49,5)</f>
        <v>35884.585862588319</v>
      </c>
    </row>
    <row r="8003" spans="1:8" x14ac:dyDescent="0.25">
      <c r="A8003">
        <v>15</v>
      </c>
      <c r="B8003">
        <v>17</v>
      </c>
      <c r="C8003">
        <v>6</v>
      </c>
      <c r="D8003">
        <v>2022</v>
      </c>
      <c r="E8003" s="1">
        <f t="shared" ref="E8003:E8066" si="125">DATE(D8003,C8003,B8003)</f>
        <v>44729</v>
      </c>
      <c r="F8003">
        <v>33986</v>
      </c>
      <c r="G8003">
        <f>SUMIF(E:E,E8003,F:F)*VLOOKUP(A8003,Sheet1!$A$1:$E$49,3)</f>
        <v>34159.987633003569</v>
      </c>
      <c r="H8003">
        <f>SUMIF(E:E,E8003,F:F)*VLOOKUP(A8003,Sheet1!$A$1:$E$49,5)</f>
        <v>36812.159276920036</v>
      </c>
    </row>
    <row r="8004" spans="1:8" x14ac:dyDescent="0.25">
      <c r="A8004">
        <v>16</v>
      </c>
      <c r="B8004">
        <v>17</v>
      </c>
      <c r="C8004">
        <v>6</v>
      </c>
      <c r="D8004">
        <v>2022</v>
      </c>
      <c r="E8004" s="1">
        <f t="shared" si="125"/>
        <v>44729</v>
      </c>
      <c r="F8004">
        <v>34690</v>
      </c>
      <c r="G8004">
        <f>SUMIF(E:E,E8004,F:F)*VLOOKUP(A8004,Sheet1!$A$1:$E$49,3)</f>
        <v>35923.083768900404</v>
      </c>
      <c r="H8004">
        <f>SUMIF(E:E,E8004,F:F)*VLOOKUP(A8004,Sheet1!$A$1:$E$49,5)</f>
        <v>37668.430578529871</v>
      </c>
    </row>
    <row r="8005" spans="1:8" x14ac:dyDescent="0.25">
      <c r="A8005">
        <v>17</v>
      </c>
      <c r="B8005">
        <v>17</v>
      </c>
      <c r="C8005">
        <v>6</v>
      </c>
      <c r="D8005">
        <v>2022</v>
      </c>
      <c r="E8005" s="1">
        <f t="shared" si="125"/>
        <v>44729</v>
      </c>
      <c r="F8005">
        <v>35793</v>
      </c>
      <c r="G8005">
        <f>SUMIF(E:E,E8005,F:F)*VLOOKUP(A8005,Sheet1!$A$1:$E$49,3)</f>
        <v>35629.234412917598</v>
      </c>
      <c r="H8005">
        <f>SUMIF(E:E,E8005,F:F)*VLOOKUP(A8005,Sheet1!$A$1:$E$49,5)</f>
        <v>38445.239082562162</v>
      </c>
    </row>
    <row r="8006" spans="1:8" x14ac:dyDescent="0.25">
      <c r="A8006">
        <v>18</v>
      </c>
      <c r="B8006">
        <v>17</v>
      </c>
      <c r="C8006">
        <v>6</v>
      </c>
      <c r="D8006">
        <v>2022</v>
      </c>
      <c r="E8006" s="1">
        <f t="shared" si="125"/>
        <v>44729</v>
      </c>
      <c r="F8006">
        <v>36430</v>
      </c>
      <c r="G8006">
        <f>SUMIF(E:E,E8006,F:F)*VLOOKUP(A8006,Sheet1!$A$1:$E$49,3)</f>
        <v>33645.75126003359</v>
      </c>
      <c r="H8006">
        <f>SUMIF(E:E,E8006,F:F)*VLOOKUP(A8006,Sheet1!$A$1:$E$49,5)</f>
        <v>39135.032076340409</v>
      </c>
    </row>
    <row r="8007" spans="1:8" x14ac:dyDescent="0.25">
      <c r="A8007">
        <v>19</v>
      </c>
      <c r="B8007">
        <v>17</v>
      </c>
      <c r="C8007">
        <v>6</v>
      </c>
      <c r="D8007">
        <v>2022</v>
      </c>
      <c r="E8007" s="1">
        <f t="shared" si="125"/>
        <v>44729</v>
      </c>
      <c r="F8007">
        <v>36575</v>
      </c>
      <c r="G8007">
        <f>SUMIF(E:E,E8007,F:F)*VLOOKUP(A8007,Sheet1!$A$1:$E$49,3)</f>
        <v>33131.514887063611</v>
      </c>
      <c r="H8007">
        <f>SUMIF(E:E,E8007,F:F)*VLOOKUP(A8007,Sheet1!$A$1:$E$49,5)</f>
        <v>39730.986839897654</v>
      </c>
    </row>
    <row r="8008" spans="1:8" x14ac:dyDescent="0.25">
      <c r="A8008">
        <v>20</v>
      </c>
      <c r="B8008">
        <v>17</v>
      </c>
      <c r="C8008">
        <v>6</v>
      </c>
      <c r="D8008">
        <v>2022</v>
      </c>
      <c r="E8008" s="1">
        <f t="shared" si="125"/>
        <v>44729</v>
      </c>
      <c r="F8008">
        <v>37208</v>
      </c>
      <c r="G8008">
        <f>SUMIF(E:E,E8008,F:F)*VLOOKUP(A8008,Sheet1!$A$1:$E$49,3)</f>
        <v>33645.75126003359</v>
      </c>
      <c r="H8008">
        <f>SUMIF(E:E,E8008,F:F)*VLOOKUP(A8008,Sheet1!$A$1:$E$49,5)</f>
        <v>40227.122876427507</v>
      </c>
    </row>
    <row r="8009" spans="1:8" x14ac:dyDescent="0.25">
      <c r="A8009">
        <v>21</v>
      </c>
      <c r="B8009">
        <v>17</v>
      </c>
      <c r="C8009">
        <v>6</v>
      </c>
      <c r="D8009">
        <v>2022</v>
      </c>
      <c r="E8009" s="1">
        <f t="shared" si="125"/>
        <v>44729</v>
      </c>
      <c r="F8009">
        <v>37568</v>
      </c>
      <c r="G8009">
        <f>SUMIF(E:E,E8009,F:F)*VLOOKUP(A8009,Sheet1!$A$1:$E$49,3)</f>
        <v>34159.987633003569</v>
      </c>
      <c r="H8009">
        <f>SUMIF(E:E,E8009,F:F)*VLOOKUP(A8009,Sheet1!$A$1:$E$49,5)</f>
        <v>40618.401773775469</v>
      </c>
    </row>
    <row r="8010" spans="1:8" x14ac:dyDescent="0.25">
      <c r="A8010">
        <v>22</v>
      </c>
      <c r="B8010">
        <v>17</v>
      </c>
      <c r="C8010">
        <v>6</v>
      </c>
      <c r="D8010">
        <v>2022</v>
      </c>
      <c r="E8010" s="1">
        <f t="shared" si="125"/>
        <v>44729</v>
      </c>
      <c r="F8010">
        <v>38261</v>
      </c>
      <c r="G8010">
        <f>SUMIF(E:E,E8010,F:F)*VLOOKUP(A8010,Sheet1!$A$1:$E$49,3)</f>
        <v>34747.686344969181</v>
      </c>
      <c r="H8010">
        <f>SUMIF(E:E,E8010,F:F)*VLOOKUP(A8010,Sheet1!$A$1:$E$49,5)</f>
        <v>40900.812366378326</v>
      </c>
    </row>
    <row r="8011" spans="1:8" x14ac:dyDescent="0.25">
      <c r="A8011">
        <v>23</v>
      </c>
      <c r="B8011">
        <v>17</v>
      </c>
      <c r="C8011">
        <v>6</v>
      </c>
      <c r="D8011">
        <v>2022</v>
      </c>
      <c r="E8011" s="1">
        <f t="shared" si="125"/>
        <v>44729</v>
      </c>
      <c r="F8011">
        <v>39079</v>
      </c>
      <c r="G8011">
        <f>SUMIF(E:E,E8011,F:F)*VLOOKUP(A8011,Sheet1!$A$1:$E$49,3)</f>
        <v>34821.148683964813</v>
      </c>
      <c r="H8011">
        <f>SUMIF(E:E,E8011,F:F)*VLOOKUP(A8011,Sheet1!$A$1:$E$49,5)</f>
        <v>41071.439185162744</v>
      </c>
    </row>
    <row r="8012" spans="1:8" x14ac:dyDescent="0.25">
      <c r="A8012">
        <v>24</v>
      </c>
      <c r="B8012">
        <v>17</v>
      </c>
      <c r="C8012">
        <v>6</v>
      </c>
      <c r="D8012">
        <v>2022</v>
      </c>
      <c r="E8012" s="1">
        <f t="shared" si="125"/>
        <v>44729</v>
      </c>
      <c r="F8012">
        <v>39000</v>
      </c>
      <c r="G8012">
        <f>SUMIF(E:E,E8012,F:F)*VLOOKUP(A8012,Sheet1!$A$1:$E$49,3)</f>
        <v>35041.535700951979</v>
      </c>
      <c r="H8012">
        <f>SUMIF(E:E,E8012,F:F)*VLOOKUP(A8012,Sheet1!$A$1:$E$49,5)</f>
        <v>41128.512562079522</v>
      </c>
    </row>
    <row r="8013" spans="1:8" x14ac:dyDescent="0.25">
      <c r="A8013">
        <v>25</v>
      </c>
      <c r="B8013">
        <v>17</v>
      </c>
      <c r="C8013">
        <v>6</v>
      </c>
      <c r="D8013">
        <v>2022</v>
      </c>
      <c r="E8013" s="1">
        <f t="shared" si="125"/>
        <v>44729</v>
      </c>
      <c r="F8013">
        <v>39092</v>
      </c>
      <c r="G8013">
        <f>SUMIF(E:E,E8013,F:F)*VLOOKUP(A8013,Sheet1!$A$1:$E$49,3)</f>
        <v>35335.385056934792</v>
      </c>
      <c r="H8013">
        <f>SUMIF(E:E,E8013,F:F)*VLOOKUP(A8013,Sheet1!$A$1:$E$49,5)</f>
        <v>41071.439185162744</v>
      </c>
    </row>
    <row r="8014" spans="1:8" x14ac:dyDescent="0.25">
      <c r="A8014">
        <v>26</v>
      </c>
      <c r="B8014">
        <v>17</v>
      </c>
      <c r="C8014">
        <v>6</v>
      </c>
      <c r="D8014">
        <v>2022</v>
      </c>
      <c r="E8014" s="1">
        <f t="shared" si="125"/>
        <v>44729</v>
      </c>
      <c r="F8014">
        <v>38747</v>
      </c>
      <c r="G8014">
        <f>SUMIF(E:E,E8014,F:F)*VLOOKUP(A8014,Sheet1!$A$1:$E$49,3)</f>
        <v>34968.073361956354</v>
      </c>
      <c r="H8014">
        <f>SUMIF(E:E,E8014,F:F)*VLOOKUP(A8014,Sheet1!$A$1:$E$49,5)</f>
        <v>40900.812366378326</v>
      </c>
    </row>
    <row r="8015" spans="1:8" x14ac:dyDescent="0.25">
      <c r="A8015">
        <v>27</v>
      </c>
      <c r="B8015">
        <v>17</v>
      </c>
      <c r="C8015">
        <v>6</v>
      </c>
      <c r="D8015">
        <v>2022</v>
      </c>
      <c r="E8015" s="1">
        <f t="shared" si="125"/>
        <v>44729</v>
      </c>
      <c r="F8015">
        <v>38240</v>
      </c>
      <c r="G8015">
        <f>SUMIF(E:E,E8015,F:F)*VLOOKUP(A8015,Sheet1!$A$1:$E$49,3)</f>
        <v>34380.374649990743</v>
      </c>
      <c r="H8015">
        <f>SUMIF(E:E,E8015,F:F)*VLOOKUP(A8015,Sheet1!$A$1:$E$49,5)</f>
        <v>40618.401773775469</v>
      </c>
    </row>
    <row r="8016" spans="1:8" x14ac:dyDescent="0.25">
      <c r="A8016">
        <v>28</v>
      </c>
      <c r="B8016">
        <v>17</v>
      </c>
      <c r="C8016">
        <v>6</v>
      </c>
      <c r="D8016">
        <v>2022</v>
      </c>
      <c r="E8016" s="1">
        <f t="shared" si="125"/>
        <v>44729</v>
      </c>
      <c r="F8016">
        <v>37448</v>
      </c>
      <c r="G8016">
        <f>SUMIF(E:E,E8016,F:F)*VLOOKUP(A8016,Sheet1!$A$1:$E$49,3)</f>
        <v>33866.138277020764</v>
      </c>
      <c r="H8016">
        <f>SUMIF(E:E,E8016,F:F)*VLOOKUP(A8016,Sheet1!$A$1:$E$49,5)</f>
        <v>40227.122876427507</v>
      </c>
    </row>
    <row r="8017" spans="1:8" x14ac:dyDescent="0.25">
      <c r="A8017">
        <v>29</v>
      </c>
      <c r="B8017">
        <v>17</v>
      </c>
      <c r="C8017">
        <v>6</v>
      </c>
      <c r="D8017">
        <v>2022</v>
      </c>
      <c r="E8017" s="1">
        <f t="shared" si="125"/>
        <v>44729</v>
      </c>
      <c r="F8017">
        <v>37411</v>
      </c>
      <c r="G8017">
        <f>SUMIF(E:E,E8017,F:F)*VLOOKUP(A8017,Sheet1!$A$1:$E$49,3)</f>
        <v>34013.062955012028</v>
      </c>
      <c r="H8017">
        <f>SUMIF(E:E,E8017,F:F)*VLOOKUP(A8017,Sheet1!$A$1:$E$49,5)</f>
        <v>39730.986839897654</v>
      </c>
    </row>
    <row r="8018" spans="1:8" x14ac:dyDescent="0.25">
      <c r="A8018">
        <v>30</v>
      </c>
      <c r="B8018">
        <v>17</v>
      </c>
      <c r="C8018">
        <v>6</v>
      </c>
      <c r="D8018">
        <v>2022</v>
      </c>
      <c r="E8018" s="1">
        <f t="shared" si="125"/>
        <v>44729</v>
      </c>
      <c r="F8018">
        <v>37549</v>
      </c>
      <c r="G8018">
        <f>SUMIF(E:E,E8018,F:F)*VLOOKUP(A8018,Sheet1!$A$1:$E$49,3)</f>
        <v>34747.686344969181</v>
      </c>
      <c r="H8018">
        <f>SUMIF(E:E,E8018,F:F)*VLOOKUP(A8018,Sheet1!$A$1:$E$49,5)</f>
        <v>39135.032076340409</v>
      </c>
    </row>
    <row r="8019" spans="1:8" x14ac:dyDescent="0.25">
      <c r="A8019">
        <v>31</v>
      </c>
      <c r="B8019">
        <v>17</v>
      </c>
      <c r="C8019">
        <v>6</v>
      </c>
      <c r="D8019">
        <v>2022</v>
      </c>
      <c r="E8019" s="1">
        <f t="shared" si="125"/>
        <v>44729</v>
      </c>
      <c r="F8019">
        <v>37241</v>
      </c>
      <c r="G8019">
        <f>SUMIF(E:E,E8019,F:F)*VLOOKUP(A8019,Sheet1!$A$1:$E$49,3)</f>
        <v>35114.998039947619</v>
      </c>
      <c r="H8019">
        <f>SUMIF(E:E,E8019,F:F)*VLOOKUP(A8019,Sheet1!$A$1:$E$49,5)</f>
        <v>38445.239082562162</v>
      </c>
    </row>
    <row r="8020" spans="1:8" x14ac:dyDescent="0.25">
      <c r="A8020">
        <v>32</v>
      </c>
      <c r="B8020">
        <v>17</v>
      </c>
      <c r="C8020">
        <v>6</v>
      </c>
      <c r="D8020">
        <v>2022</v>
      </c>
      <c r="E8020" s="1">
        <f t="shared" si="125"/>
        <v>44729</v>
      </c>
      <c r="F8020">
        <v>37194</v>
      </c>
      <c r="G8020">
        <f>SUMIF(E:E,E8020,F:F)*VLOOKUP(A8020,Sheet1!$A$1:$E$49,3)</f>
        <v>38126.953938771585</v>
      </c>
      <c r="H8020">
        <f>SUMIF(E:E,E8020,F:F)*VLOOKUP(A8020,Sheet1!$A$1:$E$49,5)</f>
        <v>37668.430578529871</v>
      </c>
    </row>
    <row r="8021" spans="1:8" x14ac:dyDescent="0.25">
      <c r="A8021">
        <v>33</v>
      </c>
      <c r="B8021">
        <v>17</v>
      </c>
      <c r="C8021">
        <v>6</v>
      </c>
      <c r="D8021">
        <v>2022</v>
      </c>
      <c r="E8021" s="1">
        <f t="shared" si="125"/>
        <v>44729</v>
      </c>
      <c r="F8021">
        <v>37179</v>
      </c>
      <c r="G8021">
        <f>SUMIF(E:E,E8021,F:F)*VLOOKUP(A8021,Sheet1!$A$1:$E$49,3)</f>
        <v>39963.512413664328</v>
      </c>
      <c r="H8021">
        <f>SUMIF(E:E,E8021,F:F)*VLOOKUP(A8021,Sheet1!$A$1:$E$49,5)</f>
        <v>36812.159276920036</v>
      </c>
    </row>
    <row r="8022" spans="1:8" x14ac:dyDescent="0.25">
      <c r="A8022">
        <v>34</v>
      </c>
      <c r="B8022">
        <v>17</v>
      </c>
      <c r="C8022">
        <v>6</v>
      </c>
      <c r="D8022">
        <v>2022</v>
      </c>
      <c r="E8022" s="1">
        <f t="shared" si="125"/>
        <v>44729</v>
      </c>
      <c r="F8022">
        <v>37110</v>
      </c>
      <c r="G8022">
        <f>SUMIF(E:E,E8022,F:F)*VLOOKUP(A8022,Sheet1!$A$1:$E$49,3)</f>
        <v>41653.14621056553</v>
      </c>
      <c r="H8022">
        <f>SUMIF(E:E,E8022,F:F)*VLOOKUP(A8022,Sheet1!$A$1:$E$49,5)</f>
        <v>35884.585862588319</v>
      </c>
    </row>
    <row r="8023" spans="1:8" x14ac:dyDescent="0.25">
      <c r="A8023">
        <v>35</v>
      </c>
      <c r="B8023">
        <v>17</v>
      </c>
      <c r="C8023">
        <v>6</v>
      </c>
      <c r="D8023">
        <v>2022</v>
      </c>
      <c r="E8023" s="1">
        <f t="shared" si="125"/>
        <v>44729</v>
      </c>
      <c r="F8023">
        <v>37062</v>
      </c>
      <c r="G8023">
        <f>SUMIF(E:E,E8023,F:F)*VLOOKUP(A8023,Sheet1!$A$1:$E$49,3)</f>
        <v>42902.005973492662</v>
      </c>
      <c r="H8023">
        <f>SUMIF(E:E,E8023,F:F)*VLOOKUP(A8023,Sheet1!$A$1:$E$49,5)</f>
        <v>34894.349933111895</v>
      </c>
    </row>
    <row r="8024" spans="1:8" x14ac:dyDescent="0.25">
      <c r="A8024">
        <v>36</v>
      </c>
      <c r="B8024">
        <v>17</v>
      </c>
      <c r="C8024">
        <v>6</v>
      </c>
      <c r="D8024">
        <v>2022</v>
      </c>
      <c r="E8024" s="1">
        <f t="shared" si="125"/>
        <v>44729</v>
      </c>
      <c r="F8024">
        <v>36811</v>
      </c>
      <c r="G8024">
        <f>SUMIF(E:E,E8024,F:F)*VLOOKUP(A8024,Sheet1!$A$1:$E$49,3)</f>
        <v>43195.85532947546</v>
      </c>
      <c r="H8024">
        <f>SUMIF(E:E,E8024,F:F)*VLOOKUP(A8024,Sheet1!$A$1:$E$49,5)</f>
        <v>33850.43674434362</v>
      </c>
    </row>
    <row r="8025" spans="1:8" x14ac:dyDescent="0.25">
      <c r="A8025">
        <v>37</v>
      </c>
      <c r="B8025">
        <v>17</v>
      </c>
      <c r="C8025">
        <v>6</v>
      </c>
      <c r="D8025">
        <v>2022</v>
      </c>
      <c r="E8025" s="1">
        <f t="shared" si="125"/>
        <v>44729</v>
      </c>
      <c r="F8025">
        <v>35783</v>
      </c>
      <c r="G8025">
        <f>SUMIF(E:E,E8025,F:F)*VLOOKUP(A8025,Sheet1!$A$1:$E$49,3)</f>
        <v>43269.317668471092</v>
      </c>
      <c r="H8025">
        <f>SUMIF(E:E,E8025,F:F)*VLOOKUP(A8025,Sheet1!$A$1:$E$49,5)</f>
        <v>32762.042617545954</v>
      </c>
    </row>
    <row r="8026" spans="1:8" x14ac:dyDescent="0.25">
      <c r="A8026">
        <v>38</v>
      </c>
      <c r="B8026">
        <v>17</v>
      </c>
      <c r="C8026">
        <v>6</v>
      </c>
      <c r="D8026">
        <v>2022</v>
      </c>
      <c r="E8026" s="1">
        <f t="shared" si="125"/>
        <v>44729</v>
      </c>
      <c r="F8026">
        <v>34775</v>
      </c>
      <c r="G8026">
        <f>SUMIF(E:E,E8026,F:F)*VLOOKUP(A8026,Sheet1!$A$1:$E$49,3)</f>
        <v>42975.468312488287</v>
      </c>
      <c r="H8026">
        <f>SUMIF(E:E,E8026,F:F)*VLOOKUP(A8026,Sheet1!$A$1:$E$49,5)</f>
        <v>31638.44179921813</v>
      </c>
    </row>
    <row r="8027" spans="1:8" x14ac:dyDescent="0.25">
      <c r="A8027">
        <v>39</v>
      </c>
      <c r="B8027">
        <v>17</v>
      </c>
      <c r="C8027">
        <v>6</v>
      </c>
      <c r="D8027">
        <v>2022</v>
      </c>
      <c r="E8027" s="1">
        <f t="shared" si="125"/>
        <v>44729</v>
      </c>
      <c r="F8027">
        <v>33555</v>
      </c>
      <c r="G8027">
        <f>SUMIF(E:E,E8027,F:F)*VLOOKUP(A8027,Sheet1!$A$1:$E$49,3)</f>
        <v>42975.468312488287</v>
      </c>
      <c r="H8027">
        <f>SUMIF(E:E,E8027,F:F)*VLOOKUP(A8027,Sheet1!$A$1:$E$49,5)</f>
        <v>30488.857425848582</v>
      </c>
    </row>
    <row r="8028" spans="1:8" x14ac:dyDescent="0.25">
      <c r="A8028">
        <v>40</v>
      </c>
      <c r="B8028">
        <v>17</v>
      </c>
      <c r="C8028">
        <v>6</v>
      </c>
      <c r="D8028">
        <v>2022</v>
      </c>
      <c r="E8028" s="1">
        <f t="shared" si="125"/>
        <v>44729</v>
      </c>
      <c r="F8028">
        <v>32516</v>
      </c>
      <c r="G8028">
        <f>SUMIF(E:E,E8028,F:F)*VLOOKUP(A8028,Sheet1!$A$1:$E$49,3)</f>
        <v>41946.995566548336</v>
      </c>
      <c r="H8028">
        <f>SUMIF(E:E,E8028,F:F)*VLOOKUP(A8028,Sheet1!$A$1:$E$49,5)</f>
        <v>29322.339040496234</v>
      </c>
    </row>
    <row r="8029" spans="1:8" x14ac:dyDescent="0.25">
      <c r="A8029">
        <v>41</v>
      </c>
      <c r="B8029">
        <v>17</v>
      </c>
      <c r="C8029">
        <v>6</v>
      </c>
      <c r="D8029">
        <v>2022</v>
      </c>
      <c r="E8029" s="1">
        <f t="shared" si="125"/>
        <v>44729</v>
      </c>
      <c r="F8029">
        <v>32526</v>
      </c>
      <c r="G8029">
        <f>SUMIF(E:E,E8029,F:F)*VLOOKUP(A8029,Sheet1!$A$1:$E$49,3)</f>
        <v>40183.899430651501</v>
      </c>
      <c r="H8029">
        <f>SUMIF(E:E,E8029,F:F)*VLOOKUP(A8029,Sheet1!$A$1:$E$49,5)</f>
        <v>28147.648845284482</v>
      </c>
    </row>
    <row r="8030" spans="1:8" x14ac:dyDescent="0.25">
      <c r="A8030">
        <v>42</v>
      </c>
      <c r="B8030">
        <v>17</v>
      </c>
      <c r="C8030">
        <v>6</v>
      </c>
      <c r="D8030">
        <v>2022</v>
      </c>
      <c r="E8030" s="1">
        <f t="shared" si="125"/>
        <v>44729</v>
      </c>
      <c r="F8030">
        <v>32100</v>
      </c>
      <c r="G8030">
        <f>SUMIF(E:E,E8030,F:F)*VLOOKUP(A8030,Sheet1!$A$1:$E$49,3)</f>
        <v>38641.190311741557</v>
      </c>
      <c r="H8030">
        <f>SUMIF(E:E,E8030,F:F)*VLOOKUP(A8030,Sheet1!$A$1:$E$49,5)</f>
        <v>26973.158564098238</v>
      </c>
    </row>
    <row r="8031" spans="1:8" x14ac:dyDescent="0.25">
      <c r="A8031">
        <v>43</v>
      </c>
      <c r="B8031">
        <v>17</v>
      </c>
      <c r="C8031">
        <v>6</v>
      </c>
      <c r="D8031">
        <v>2022</v>
      </c>
      <c r="E8031" s="1">
        <f t="shared" si="125"/>
        <v>44729</v>
      </c>
      <c r="F8031">
        <v>31618</v>
      </c>
      <c r="G8031">
        <f>SUMIF(E:E,E8031,F:F)*VLOOKUP(A8031,Sheet1!$A$1:$E$49,3)</f>
        <v>37612.717565801606</v>
      </c>
      <c r="H8031">
        <f>SUMIF(E:E,E8031,F:F)*VLOOKUP(A8031,Sheet1!$A$1:$E$49,5)</f>
        <v>25806.758444628962</v>
      </c>
    </row>
    <row r="8032" spans="1:8" x14ac:dyDescent="0.25">
      <c r="A8032">
        <v>44</v>
      </c>
      <c r="B8032">
        <v>17</v>
      </c>
      <c r="C8032">
        <v>6</v>
      </c>
      <c r="D8032">
        <v>2022</v>
      </c>
      <c r="E8032" s="1">
        <f t="shared" si="125"/>
        <v>44729</v>
      </c>
      <c r="F8032">
        <v>30567</v>
      </c>
      <c r="G8032">
        <f>SUMIF(E:E,E8032,F:F)*VLOOKUP(A8032,Sheet1!$A$1:$E$49,3)</f>
        <v>34674.224005973549</v>
      </c>
      <c r="H8032">
        <f>SUMIF(E:E,E8032,F:F)*VLOOKUP(A8032,Sheet1!$A$1:$E$49,5)</f>
        <v>24655.779560657669</v>
      </c>
    </row>
    <row r="8033" spans="1:8" x14ac:dyDescent="0.25">
      <c r="A8033">
        <v>45</v>
      </c>
      <c r="B8033">
        <v>17</v>
      </c>
      <c r="C8033">
        <v>6</v>
      </c>
      <c r="D8033">
        <v>2022</v>
      </c>
      <c r="E8033" s="1">
        <f t="shared" si="125"/>
        <v>44729</v>
      </c>
      <c r="F8033">
        <v>29465</v>
      </c>
      <c r="G8033">
        <f>SUMIF(E:E,E8033,F:F)*VLOOKUP(A8033,Sheet1!$A$1:$E$49,3)</f>
        <v>31294.956412170872</v>
      </c>
      <c r="H8033">
        <f>SUMIF(E:E,E8033,F:F)*VLOOKUP(A8033,Sheet1!$A$1:$E$49,5)</f>
        <v>23526.930196480738</v>
      </c>
    </row>
    <row r="8034" spans="1:8" x14ac:dyDescent="0.25">
      <c r="A8034">
        <v>46</v>
      </c>
      <c r="B8034">
        <v>17</v>
      </c>
      <c r="C8034">
        <v>6</v>
      </c>
      <c r="D8034">
        <v>2022</v>
      </c>
      <c r="E8034" s="1">
        <f t="shared" si="125"/>
        <v>44729</v>
      </c>
      <c r="F8034">
        <v>28084</v>
      </c>
      <c r="G8034">
        <f>SUMIF(E:E,E8034,F:F)*VLOOKUP(A8034,Sheet1!$A$1:$E$49,3)</f>
        <v>27768.764140376927</v>
      </c>
      <c r="H8034">
        <f>SUMIF(E:E,E8034,F:F)*VLOOKUP(A8034,Sheet1!$A$1:$E$49,5)</f>
        <v>22426.246717719951</v>
      </c>
    </row>
    <row r="8035" spans="1:8" x14ac:dyDescent="0.25">
      <c r="A8035">
        <v>47</v>
      </c>
      <c r="B8035">
        <v>17</v>
      </c>
      <c r="C8035">
        <v>6</v>
      </c>
      <c r="D8035">
        <v>2022</v>
      </c>
      <c r="E8035" s="1">
        <f t="shared" si="125"/>
        <v>44729</v>
      </c>
      <c r="F8035">
        <v>27268</v>
      </c>
      <c r="G8035">
        <f>SUMIF(E:E,E8035,F:F)*VLOOKUP(A8035,Sheet1!$A$1:$E$49,3)</f>
        <v>26593.366716445835</v>
      </c>
      <c r="H8035">
        <f>SUMIF(E:E,E8035,F:F)*VLOOKUP(A8035,Sheet1!$A$1:$E$49,5)</f>
        <v>21359.058967715599</v>
      </c>
    </row>
    <row r="8036" spans="1:8" x14ac:dyDescent="0.25">
      <c r="A8036">
        <v>48</v>
      </c>
      <c r="B8036">
        <v>17</v>
      </c>
      <c r="C8036">
        <v>6</v>
      </c>
      <c r="D8036">
        <v>2022</v>
      </c>
      <c r="E8036" s="1">
        <f t="shared" si="125"/>
        <v>44729</v>
      </c>
      <c r="F8036">
        <v>26568</v>
      </c>
      <c r="G8036">
        <f>SUMIF(E:E,E8036,F:F)*VLOOKUP(A8036,Sheet1!$A$1:$E$49,3)</f>
        <v>26372.979699458698</v>
      </c>
      <c r="H8036">
        <f>SUMIF(E:E,E8036,F:F)*VLOOKUP(A8036,Sheet1!$A$1:$E$49,5)</f>
        <v>20329.969886456271</v>
      </c>
    </row>
    <row r="8037" spans="1:8" x14ac:dyDescent="0.25">
      <c r="A8037">
        <v>1</v>
      </c>
      <c r="B8037">
        <v>18</v>
      </c>
      <c r="C8037">
        <v>6</v>
      </c>
      <c r="D8037">
        <v>2022</v>
      </c>
      <c r="E8037" s="1">
        <f t="shared" si="125"/>
        <v>44730</v>
      </c>
      <c r="F8037">
        <v>26043</v>
      </c>
      <c r="G8037">
        <f>SUMIF(E:E,E8037,F:F)*VLOOKUP(A8037,Sheet1!$A$1:$E$49,3)</f>
        <v>23224.810388277059</v>
      </c>
      <c r="H8037">
        <f>SUMIF(E:E,E8037,F:F)*VLOOKUP(A8037,Sheet1!$A$1:$E$49,5)</f>
        <v>18809.406455024313</v>
      </c>
    </row>
    <row r="8038" spans="1:8" x14ac:dyDescent="0.25">
      <c r="A8038">
        <v>2</v>
      </c>
      <c r="B8038">
        <v>18</v>
      </c>
      <c r="C8038">
        <v>6</v>
      </c>
      <c r="D8038">
        <v>2022</v>
      </c>
      <c r="E8038" s="1">
        <f t="shared" si="125"/>
        <v>44730</v>
      </c>
      <c r="F8038">
        <v>25649</v>
      </c>
      <c r="G8038">
        <f>SUMIF(E:E,E8038,F:F)*VLOOKUP(A8038,Sheet1!$A$1:$E$49,3)</f>
        <v>22901.345062535049</v>
      </c>
      <c r="H8038">
        <f>SUMIF(E:E,E8038,F:F)*VLOOKUP(A8038,Sheet1!$A$1:$E$49,5)</f>
        <v>19749.202921900287</v>
      </c>
    </row>
    <row r="8039" spans="1:8" x14ac:dyDescent="0.25">
      <c r="A8039">
        <v>3</v>
      </c>
      <c r="B8039">
        <v>18</v>
      </c>
      <c r="C8039">
        <v>6</v>
      </c>
      <c r="D8039">
        <v>2022</v>
      </c>
      <c r="E8039" s="1">
        <f t="shared" si="125"/>
        <v>44730</v>
      </c>
      <c r="F8039">
        <v>25284</v>
      </c>
      <c r="G8039">
        <f>SUMIF(E:E,E8039,F:F)*VLOOKUP(A8039,Sheet1!$A$1:$E$49,3)</f>
        <v>22319.107476199413</v>
      </c>
      <c r="H8039">
        <f>SUMIF(E:E,E8039,F:F)*VLOOKUP(A8039,Sheet1!$A$1:$E$49,5)</f>
        <v>20718.496698448907</v>
      </c>
    </row>
    <row r="8040" spans="1:8" x14ac:dyDescent="0.25">
      <c r="A8040">
        <v>4</v>
      </c>
      <c r="B8040">
        <v>18</v>
      </c>
      <c r="C8040">
        <v>6</v>
      </c>
      <c r="D8040">
        <v>2022</v>
      </c>
      <c r="E8040" s="1">
        <f t="shared" si="125"/>
        <v>44730</v>
      </c>
      <c r="F8040">
        <v>24606</v>
      </c>
      <c r="G8040">
        <f>SUMIF(E:E,E8040,F:F)*VLOOKUP(A8040,Sheet1!$A$1:$E$49,3)</f>
        <v>21930.949085308996</v>
      </c>
      <c r="H8040">
        <f>SUMIF(E:E,E8040,F:F)*VLOOKUP(A8040,Sheet1!$A$1:$E$49,5)</f>
        <v>21712.594170130295</v>
      </c>
    </row>
    <row r="8041" spans="1:8" x14ac:dyDescent="0.25">
      <c r="A8041">
        <v>5</v>
      </c>
      <c r="B8041">
        <v>18</v>
      </c>
      <c r="C8041">
        <v>6</v>
      </c>
      <c r="D8041">
        <v>2022</v>
      </c>
      <c r="E8041" s="1">
        <f t="shared" si="125"/>
        <v>44730</v>
      </c>
      <c r="F8041">
        <v>24510</v>
      </c>
      <c r="G8041">
        <f>SUMIF(E:E,E8041,F:F)*VLOOKUP(A8041,Sheet1!$A$1:$E$49,3)</f>
        <v>21478.097629270163</v>
      </c>
      <c r="H8041">
        <f>SUMIF(E:E,E8041,F:F)*VLOOKUP(A8041,Sheet1!$A$1:$E$49,5)</f>
        <v>22726.17953840374</v>
      </c>
    </row>
    <row r="8042" spans="1:8" x14ac:dyDescent="0.25">
      <c r="A8042">
        <v>6</v>
      </c>
      <c r="B8042">
        <v>18</v>
      </c>
      <c r="C8042">
        <v>6</v>
      </c>
      <c r="D8042">
        <v>2022</v>
      </c>
      <c r="E8042" s="1">
        <f t="shared" si="125"/>
        <v>44730</v>
      </c>
      <c r="F8042">
        <v>24514</v>
      </c>
      <c r="G8042">
        <f>SUMIF(E:E,E8042,F:F)*VLOOKUP(A8042,Sheet1!$A$1:$E$49,3)</f>
        <v>20766.47391263771</v>
      </c>
      <c r="H8042">
        <f>SUMIF(E:E,E8042,F:F)*VLOOKUP(A8042,Sheet1!$A$1:$E$49,5)</f>
        <v>23753.345293667022</v>
      </c>
    </row>
    <row r="8043" spans="1:8" x14ac:dyDescent="0.25">
      <c r="A8043">
        <v>7</v>
      </c>
      <c r="B8043">
        <v>18</v>
      </c>
      <c r="C8043">
        <v>6</v>
      </c>
      <c r="D8043">
        <v>2022</v>
      </c>
      <c r="E8043" s="1">
        <f t="shared" si="125"/>
        <v>44730</v>
      </c>
      <c r="F8043">
        <v>24184</v>
      </c>
      <c r="G8043">
        <f>SUMIF(E:E,E8043,F:F)*VLOOKUP(A8043,Sheet1!$A$1:$E$49,3)</f>
        <v>19990.157130856867</v>
      </c>
      <c r="H8043">
        <f>SUMIF(E:E,E8043,F:F)*VLOOKUP(A8043,Sheet1!$A$1:$E$49,5)</f>
        <v>24787.635479845136</v>
      </c>
    </row>
    <row r="8044" spans="1:8" x14ac:dyDescent="0.25">
      <c r="A8044">
        <v>8</v>
      </c>
      <c r="B8044">
        <v>18</v>
      </c>
      <c r="C8044">
        <v>6</v>
      </c>
      <c r="D8044">
        <v>2022</v>
      </c>
      <c r="E8044" s="1">
        <f t="shared" si="125"/>
        <v>44730</v>
      </c>
      <c r="F8044">
        <v>23884</v>
      </c>
      <c r="G8044">
        <f>SUMIF(E:E,E8044,F:F)*VLOOKUP(A8044,Sheet1!$A$1:$E$49,3)</f>
        <v>19601.998739966446</v>
      </c>
      <c r="H8044">
        <f>SUMIF(E:E,E8044,F:F)*VLOOKUP(A8044,Sheet1!$A$1:$E$49,5)</f>
        <v>25822.101716108951</v>
      </c>
    </row>
    <row r="8045" spans="1:8" x14ac:dyDescent="0.25">
      <c r="A8045">
        <v>9</v>
      </c>
      <c r="B8045">
        <v>18</v>
      </c>
      <c r="C8045">
        <v>6</v>
      </c>
      <c r="D8045">
        <v>2022</v>
      </c>
      <c r="E8045" s="1">
        <f t="shared" si="125"/>
        <v>44730</v>
      </c>
      <c r="F8045">
        <v>23840</v>
      </c>
      <c r="G8045">
        <f>SUMIF(E:E,E8045,F:F)*VLOOKUP(A8045,Sheet1!$A$1:$E$49,3)</f>
        <v>19278.533414224414</v>
      </c>
      <c r="H8045">
        <f>SUMIF(E:E,E8045,F:F)*VLOOKUP(A8045,Sheet1!$A$1:$E$49,5)</f>
        <v>26849.371619736998</v>
      </c>
    </row>
    <row r="8046" spans="1:8" x14ac:dyDescent="0.25">
      <c r="A8046">
        <v>10</v>
      </c>
      <c r="B8046">
        <v>18</v>
      </c>
      <c r="C8046">
        <v>6</v>
      </c>
      <c r="D8046">
        <v>2022</v>
      </c>
      <c r="E8046" s="1">
        <f t="shared" si="125"/>
        <v>44730</v>
      </c>
      <c r="F8046">
        <v>24030</v>
      </c>
      <c r="G8046">
        <f>SUMIF(E:E,E8046,F:F)*VLOOKUP(A8046,Sheet1!$A$1:$E$49,3)</f>
        <v>19149.147283927614</v>
      </c>
      <c r="H8046">
        <f>SUMIF(E:E,E8046,F:F)*VLOOKUP(A8046,Sheet1!$A$1:$E$49,5)</f>
        <v>27861.728941552326</v>
      </c>
    </row>
    <row r="8047" spans="1:8" x14ac:dyDescent="0.25">
      <c r="A8047">
        <v>11</v>
      </c>
      <c r="B8047">
        <v>18</v>
      </c>
      <c r="C8047">
        <v>6</v>
      </c>
      <c r="D8047">
        <v>2022</v>
      </c>
      <c r="E8047" s="1">
        <f t="shared" si="125"/>
        <v>44730</v>
      </c>
      <c r="F8047">
        <v>24143</v>
      </c>
      <c r="G8047">
        <f>SUMIF(E:E,E8047,F:F)*VLOOKUP(A8047,Sheet1!$A$1:$E$49,3)</f>
        <v>20119.543261153663</v>
      </c>
      <c r="H8047">
        <f>SUMIF(E:E,E8047,F:F)*VLOOKUP(A8047,Sheet1!$A$1:$E$49,5)</f>
        <v>28851.204391621108</v>
      </c>
    </row>
    <row r="8048" spans="1:8" x14ac:dyDescent="0.25">
      <c r="A8048">
        <v>12</v>
      </c>
      <c r="B8048">
        <v>18</v>
      </c>
      <c r="C8048">
        <v>6</v>
      </c>
      <c r="D8048">
        <v>2022</v>
      </c>
      <c r="E8048" s="1">
        <f t="shared" si="125"/>
        <v>44730</v>
      </c>
      <c r="F8048">
        <v>24976</v>
      </c>
      <c r="G8048">
        <f>SUMIF(E:E,E8048,F:F)*VLOOKUP(A8048,Sheet1!$A$1:$E$49,3)</f>
        <v>22836.651997386638</v>
      </c>
      <c r="H8048">
        <f>SUMIF(E:E,E8048,F:F)*VLOOKUP(A8048,Sheet1!$A$1:$E$49,5)</f>
        <v>29809.675808603581</v>
      </c>
    </row>
    <row r="8049" spans="1:8" x14ac:dyDescent="0.25">
      <c r="A8049">
        <v>13</v>
      </c>
      <c r="B8049">
        <v>18</v>
      </c>
      <c r="C8049">
        <v>6</v>
      </c>
      <c r="D8049">
        <v>2022</v>
      </c>
      <c r="E8049" s="1">
        <f t="shared" si="125"/>
        <v>44730</v>
      </c>
      <c r="F8049">
        <v>25840</v>
      </c>
      <c r="G8049">
        <f>SUMIF(E:E,E8049,F:F)*VLOOKUP(A8049,Sheet1!$A$1:$E$49,3)</f>
        <v>24453.978626096567</v>
      </c>
      <c r="H8049">
        <f>SUMIF(E:E,E8049,F:F)*VLOOKUP(A8049,Sheet1!$A$1:$E$49,5)</f>
        <v>30728.976022202973</v>
      </c>
    </row>
    <row r="8050" spans="1:8" x14ac:dyDescent="0.25">
      <c r="A8050">
        <v>14</v>
      </c>
      <c r="B8050">
        <v>18</v>
      </c>
      <c r="C8050">
        <v>6</v>
      </c>
      <c r="D8050">
        <v>2022</v>
      </c>
      <c r="E8050" s="1">
        <f t="shared" si="125"/>
        <v>44730</v>
      </c>
      <c r="F8050">
        <v>27353</v>
      </c>
      <c r="G8050">
        <f>SUMIF(E:E,E8050,F:F)*VLOOKUP(A8050,Sheet1!$A$1:$E$49,3)</f>
        <v>27235.780427478043</v>
      </c>
      <c r="H8050">
        <f>SUMIF(E:E,E8050,F:F)*VLOOKUP(A8050,Sheet1!$A$1:$E$49,5)</f>
        <v>31601.006485344809</v>
      </c>
    </row>
    <row r="8051" spans="1:8" x14ac:dyDescent="0.25">
      <c r="A8051">
        <v>15</v>
      </c>
      <c r="B8051">
        <v>18</v>
      </c>
      <c r="C8051">
        <v>6</v>
      </c>
      <c r="D8051">
        <v>2022</v>
      </c>
      <c r="E8051" s="1">
        <f t="shared" si="125"/>
        <v>44730</v>
      </c>
      <c r="F8051">
        <v>28748</v>
      </c>
      <c r="G8051">
        <f>SUMIF(E:E,E8051,F:F)*VLOOKUP(A8051,Sheet1!$A$1:$E$49,3)</f>
        <v>30082.275294007857</v>
      </c>
      <c r="H8051">
        <f>SUMIF(E:E,E8051,F:F)*VLOOKUP(A8051,Sheet1!$A$1:$E$49,5)</f>
        <v>32417.854521272395</v>
      </c>
    </row>
    <row r="8052" spans="1:8" x14ac:dyDescent="0.25">
      <c r="A8052">
        <v>16</v>
      </c>
      <c r="B8052">
        <v>18</v>
      </c>
      <c r="C8052">
        <v>6</v>
      </c>
      <c r="D8052">
        <v>2022</v>
      </c>
      <c r="E8052" s="1">
        <f t="shared" si="125"/>
        <v>44730</v>
      </c>
      <c r="F8052">
        <v>29660</v>
      </c>
      <c r="G8052">
        <f>SUMIF(E:E,E8052,F:F)*VLOOKUP(A8052,Sheet1!$A$1:$E$49,3)</f>
        <v>31634.908857569444</v>
      </c>
      <c r="H8052">
        <f>SUMIF(E:E,E8052,F:F)*VLOOKUP(A8052,Sheet1!$A$1:$E$49,5)</f>
        <v>33171.91184992608</v>
      </c>
    </row>
    <row r="8053" spans="1:8" x14ac:dyDescent="0.25">
      <c r="A8053">
        <v>17</v>
      </c>
      <c r="B8053">
        <v>18</v>
      </c>
      <c r="C8053">
        <v>6</v>
      </c>
      <c r="D8053">
        <v>2022</v>
      </c>
      <c r="E8053" s="1">
        <f t="shared" si="125"/>
        <v>44730</v>
      </c>
      <c r="F8053">
        <v>31334</v>
      </c>
      <c r="G8053">
        <f>SUMIF(E:E,E8053,F:F)*VLOOKUP(A8053,Sheet1!$A$1:$E$49,3)</f>
        <v>31376.136596975848</v>
      </c>
      <c r="H8053">
        <f>SUMIF(E:E,E8053,F:F)*VLOOKUP(A8053,Sheet1!$A$1:$E$49,5)</f>
        <v>33855.991935670863</v>
      </c>
    </row>
    <row r="8054" spans="1:8" x14ac:dyDescent="0.25">
      <c r="A8054">
        <v>18</v>
      </c>
      <c r="B8054">
        <v>18</v>
      </c>
      <c r="C8054">
        <v>6</v>
      </c>
      <c r="D8054">
        <v>2022</v>
      </c>
      <c r="E8054" s="1">
        <f t="shared" si="125"/>
        <v>44730</v>
      </c>
      <c r="F8054">
        <v>32247</v>
      </c>
      <c r="G8054">
        <f>SUMIF(E:E,E8054,F:F)*VLOOKUP(A8054,Sheet1!$A$1:$E$49,3)</f>
        <v>29629.423837969003</v>
      </c>
      <c r="H8054">
        <f>SUMIF(E:E,E8054,F:F)*VLOOKUP(A8054,Sheet1!$A$1:$E$49,5)</f>
        <v>34463.443640795806</v>
      </c>
    </row>
    <row r="8055" spans="1:8" x14ac:dyDescent="0.25">
      <c r="A8055">
        <v>19</v>
      </c>
      <c r="B8055">
        <v>18</v>
      </c>
      <c r="C8055">
        <v>6</v>
      </c>
      <c r="D8055">
        <v>2022</v>
      </c>
      <c r="E8055" s="1">
        <f t="shared" si="125"/>
        <v>44730</v>
      </c>
      <c r="F8055">
        <v>32625</v>
      </c>
      <c r="G8055">
        <f>SUMIF(E:E,E8055,F:F)*VLOOKUP(A8055,Sheet1!$A$1:$E$49,3)</f>
        <v>29176.572381930146</v>
      </c>
      <c r="H8055">
        <f>SUMIF(E:E,E8055,F:F)*VLOOKUP(A8055,Sheet1!$A$1:$E$49,5)</f>
        <v>34988.258680330058</v>
      </c>
    </row>
    <row r="8056" spans="1:8" x14ac:dyDescent="0.25">
      <c r="A8056">
        <v>20</v>
      </c>
      <c r="B8056">
        <v>18</v>
      </c>
      <c r="C8056">
        <v>6</v>
      </c>
      <c r="D8056">
        <v>2022</v>
      </c>
      <c r="E8056" s="1">
        <f t="shared" si="125"/>
        <v>44730</v>
      </c>
      <c r="F8056">
        <v>33317</v>
      </c>
      <c r="G8056">
        <f>SUMIF(E:E,E8056,F:F)*VLOOKUP(A8056,Sheet1!$A$1:$E$49,3)</f>
        <v>29629.423837969003</v>
      </c>
      <c r="H8056">
        <f>SUMIF(E:E,E8056,F:F)*VLOOKUP(A8056,Sheet1!$A$1:$E$49,5)</f>
        <v>35425.170455431216</v>
      </c>
    </row>
    <row r="8057" spans="1:8" x14ac:dyDescent="0.25">
      <c r="A8057">
        <v>21</v>
      </c>
      <c r="B8057">
        <v>18</v>
      </c>
      <c r="C8057">
        <v>6</v>
      </c>
      <c r="D8057">
        <v>2022</v>
      </c>
      <c r="E8057" s="1">
        <f t="shared" si="125"/>
        <v>44730</v>
      </c>
      <c r="F8057">
        <v>33155</v>
      </c>
      <c r="G8057">
        <f>SUMIF(E:E,E8057,F:F)*VLOOKUP(A8057,Sheet1!$A$1:$E$49,3)</f>
        <v>30082.275294007857</v>
      </c>
      <c r="H8057">
        <f>SUMIF(E:E,E8057,F:F)*VLOOKUP(A8057,Sheet1!$A$1:$E$49,5)</f>
        <v>35769.74199430921</v>
      </c>
    </row>
    <row r="8058" spans="1:8" x14ac:dyDescent="0.25">
      <c r="A8058">
        <v>22</v>
      </c>
      <c r="B8058">
        <v>18</v>
      </c>
      <c r="C8058">
        <v>6</v>
      </c>
      <c r="D8058">
        <v>2022</v>
      </c>
      <c r="E8058" s="1">
        <f t="shared" si="125"/>
        <v>44730</v>
      </c>
      <c r="F8058">
        <v>32615</v>
      </c>
      <c r="G8058">
        <f>SUMIF(E:E,E8058,F:F)*VLOOKUP(A8058,Sheet1!$A$1:$E$49,3)</f>
        <v>30599.819815195053</v>
      </c>
      <c r="H8058">
        <f>SUMIF(E:E,E8058,F:F)*VLOOKUP(A8058,Sheet1!$A$1:$E$49,5)</f>
        <v>36018.440948298725</v>
      </c>
    </row>
    <row r="8059" spans="1:8" x14ac:dyDescent="0.25">
      <c r="A8059">
        <v>23</v>
      </c>
      <c r="B8059">
        <v>18</v>
      </c>
      <c r="C8059">
        <v>6</v>
      </c>
      <c r="D8059">
        <v>2022</v>
      </c>
      <c r="E8059" s="1">
        <f t="shared" si="125"/>
        <v>44730</v>
      </c>
      <c r="F8059">
        <v>32914</v>
      </c>
      <c r="G8059">
        <f>SUMIF(E:E,E8059,F:F)*VLOOKUP(A8059,Sheet1!$A$1:$E$49,3)</f>
        <v>30664.512880343394</v>
      </c>
      <c r="H8059">
        <f>SUMIF(E:E,E8059,F:F)*VLOOKUP(A8059,Sheet1!$A$1:$E$49,5)</f>
        <v>36168.699870824057</v>
      </c>
    </row>
    <row r="8060" spans="1:8" x14ac:dyDescent="0.25">
      <c r="A8060">
        <v>24</v>
      </c>
      <c r="B8060">
        <v>18</v>
      </c>
      <c r="C8060">
        <v>6</v>
      </c>
      <c r="D8060">
        <v>2022</v>
      </c>
      <c r="E8060" s="1">
        <f t="shared" si="125"/>
        <v>44730</v>
      </c>
      <c r="F8060">
        <v>32603</v>
      </c>
      <c r="G8060">
        <f>SUMIF(E:E,E8060,F:F)*VLOOKUP(A8060,Sheet1!$A$1:$E$49,3)</f>
        <v>30858.592075788649</v>
      </c>
      <c r="H8060">
        <f>SUMIF(E:E,E8060,F:F)*VLOOKUP(A8060,Sheet1!$A$1:$E$49,5)</f>
        <v>36218.960340904268</v>
      </c>
    </row>
    <row r="8061" spans="1:8" x14ac:dyDescent="0.25">
      <c r="A8061">
        <v>25</v>
      </c>
      <c r="B8061">
        <v>18</v>
      </c>
      <c r="C8061">
        <v>6</v>
      </c>
      <c r="D8061">
        <v>2022</v>
      </c>
      <c r="E8061" s="1">
        <f t="shared" si="125"/>
        <v>44730</v>
      </c>
      <c r="F8061">
        <v>32381</v>
      </c>
      <c r="G8061">
        <f>SUMIF(E:E,E8061,F:F)*VLOOKUP(A8061,Sheet1!$A$1:$E$49,3)</f>
        <v>31117.364336382256</v>
      </c>
      <c r="H8061">
        <f>SUMIF(E:E,E8061,F:F)*VLOOKUP(A8061,Sheet1!$A$1:$E$49,5)</f>
        <v>36168.699870824057</v>
      </c>
    </row>
    <row r="8062" spans="1:8" x14ac:dyDescent="0.25">
      <c r="A8062">
        <v>26</v>
      </c>
      <c r="B8062">
        <v>18</v>
      </c>
      <c r="C8062">
        <v>6</v>
      </c>
      <c r="D8062">
        <v>2022</v>
      </c>
      <c r="E8062" s="1">
        <f t="shared" si="125"/>
        <v>44730</v>
      </c>
      <c r="F8062">
        <v>32268</v>
      </c>
      <c r="G8062">
        <f>SUMIF(E:E,E8062,F:F)*VLOOKUP(A8062,Sheet1!$A$1:$E$49,3)</f>
        <v>30793.899010640311</v>
      </c>
      <c r="H8062">
        <f>SUMIF(E:E,E8062,F:F)*VLOOKUP(A8062,Sheet1!$A$1:$E$49,5)</f>
        <v>36018.440948298725</v>
      </c>
    </row>
    <row r="8063" spans="1:8" x14ac:dyDescent="0.25">
      <c r="A8063">
        <v>27</v>
      </c>
      <c r="B8063">
        <v>18</v>
      </c>
      <c r="C8063">
        <v>6</v>
      </c>
      <c r="D8063">
        <v>2022</v>
      </c>
      <c r="E8063" s="1">
        <f t="shared" si="125"/>
        <v>44730</v>
      </c>
      <c r="F8063">
        <v>31012</v>
      </c>
      <c r="G8063">
        <f>SUMIF(E:E,E8063,F:F)*VLOOKUP(A8063,Sheet1!$A$1:$E$49,3)</f>
        <v>30276.354489453119</v>
      </c>
      <c r="H8063">
        <f>SUMIF(E:E,E8063,F:F)*VLOOKUP(A8063,Sheet1!$A$1:$E$49,5)</f>
        <v>35769.74199430921</v>
      </c>
    </row>
    <row r="8064" spans="1:8" x14ac:dyDescent="0.25">
      <c r="A8064">
        <v>28</v>
      </c>
      <c r="B8064">
        <v>18</v>
      </c>
      <c r="C8064">
        <v>6</v>
      </c>
      <c r="D8064">
        <v>2022</v>
      </c>
      <c r="E8064" s="1">
        <f t="shared" si="125"/>
        <v>44730</v>
      </c>
      <c r="F8064">
        <v>31302</v>
      </c>
      <c r="G8064">
        <f>SUMIF(E:E,E8064,F:F)*VLOOKUP(A8064,Sheet1!$A$1:$E$49,3)</f>
        <v>29823.503033414261</v>
      </c>
      <c r="H8064">
        <f>SUMIF(E:E,E8064,F:F)*VLOOKUP(A8064,Sheet1!$A$1:$E$49,5)</f>
        <v>35425.170455431216</v>
      </c>
    </row>
    <row r="8065" spans="1:8" x14ac:dyDescent="0.25">
      <c r="A8065">
        <v>29</v>
      </c>
      <c r="B8065">
        <v>18</v>
      </c>
      <c r="C8065">
        <v>6</v>
      </c>
      <c r="D8065">
        <v>2022</v>
      </c>
      <c r="E8065" s="1">
        <f t="shared" si="125"/>
        <v>44730</v>
      </c>
      <c r="F8065">
        <v>31009</v>
      </c>
      <c r="G8065">
        <f>SUMIF(E:E,E8065,F:F)*VLOOKUP(A8065,Sheet1!$A$1:$E$49,3)</f>
        <v>29952.889163710941</v>
      </c>
      <c r="H8065">
        <f>SUMIF(E:E,E8065,F:F)*VLOOKUP(A8065,Sheet1!$A$1:$E$49,5)</f>
        <v>34988.258680330058</v>
      </c>
    </row>
    <row r="8066" spans="1:8" x14ac:dyDescent="0.25">
      <c r="A8066">
        <v>30</v>
      </c>
      <c r="B8066">
        <v>18</v>
      </c>
      <c r="C8066">
        <v>6</v>
      </c>
      <c r="D8066">
        <v>2022</v>
      </c>
      <c r="E8066" s="1">
        <f t="shared" si="125"/>
        <v>44730</v>
      </c>
      <c r="F8066">
        <v>31028</v>
      </c>
      <c r="G8066">
        <f>SUMIF(E:E,E8066,F:F)*VLOOKUP(A8066,Sheet1!$A$1:$E$49,3)</f>
        <v>30599.819815195053</v>
      </c>
      <c r="H8066">
        <f>SUMIF(E:E,E8066,F:F)*VLOOKUP(A8066,Sheet1!$A$1:$E$49,5)</f>
        <v>34463.443640795806</v>
      </c>
    </row>
    <row r="8067" spans="1:8" x14ac:dyDescent="0.25">
      <c r="A8067">
        <v>31</v>
      </c>
      <c r="B8067">
        <v>18</v>
      </c>
      <c r="C8067">
        <v>6</v>
      </c>
      <c r="D8067">
        <v>2022</v>
      </c>
      <c r="E8067" s="1">
        <f t="shared" ref="E8067:E8130" si="126">DATE(D8067,C8067,B8067)</f>
        <v>44730</v>
      </c>
      <c r="F8067">
        <v>31345</v>
      </c>
      <c r="G8067">
        <f>SUMIF(E:E,E8067,F:F)*VLOOKUP(A8067,Sheet1!$A$1:$E$49,3)</f>
        <v>30923.285140936991</v>
      </c>
      <c r="H8067">
        <f>SUMIF(E:E,E8067,F:F)*VLOOKUP(A8067,Sheet1!$A$1:$E$49,5)</f>
        <v>33855.991935670863</v>
      </c>
    </row>
    <row r="8068" spans="1:8" x14ac:dyDescent="0.25">
      <c r="A8068">
        <v>32</v>
      </c>
      <c r="B8068">
        <v>18</v>
      </c>
      <c r="C8068">
        <v>6</v>
      </c>
      <c r="D8068">
        <v>2022</v>
      </c>
      <c r="E8068" s="1">
        <f t="shared" si="126"/>
        <v>44730</v>
      </c>
      <c r="F8068">
        <v>31918</v>
      </c>
      <c r="G8068">
        <f>SUMIF(E:E,E8068,F:F)*VLOOKUP(A8068,Sheet1!$A$1:$E$49,3)</f>
        <v>33575.700812021547</v>
      </c>
      <c r="H8068">
        <f>SUMIF(E:E,E8068,F:F)*VLOOKUP(A8068,Sheet1!$A$1:$E$49,5)</f>
        <v>33171.91184992608</v>
      </c>
    </row>
    <row r="8069" spans="1:8" x14ac:dyDescent="0.25">
      <c r="A8069">
        <v>33</v>
      </c>
      <c r="B8069">
        <v>18</v>
      </c>
      <c r="C8069">
        <v>6</v>
      </c>
      <c r="D8069">
        <v>2022</v>
      </c>
      <c r="E8069" s="1">
        <f t="shared" si="126"/>
        <v>44730</v>
      </c>
      <c r="F8069">
        <v>32002</v>
      </c>
      <c r="G8069">
        <f>SUMIF(E:E,E8069,F:F)*VLOOKUP(A8069,Sheet1!$A$1:$E$49,3)</f>
        <v>35193.027440731719</v>
      </c>
      <c r="H8069">
        <f>SUMIF(E:E,E8069,F:F)*VLOOKUP(A8069,Sheet1!$A$1:$E$49,5)</f>
        <v>32417.854521272395</v>
      </c>
    </row>
    <row r="8070" spans="1:8" x14ac:dyDescent="0.25">
      <c r="A8070">
        <v>34</v>
      </c>
      <c r="B8070">
        <v>18</v>
      </c>
      <c r="C8070">
        <v>6</v>
      </c>
      <c r="D8070">
        <v>2022</v>
      </c>
      <c r="E8070" s="1">
        <f t="shared" si="126"/>
        <v>44730</v>
      </c>
      <c r="F8070">
        <v>32297</v>
      </c>
      <c r="G8070">
        <f>SUMIF(E:E,E8070,F:F)*VLOOKUP(A8070,Sheet1!$A$1:$E$49,3)</f>
        <v>36680.967939144968</v>
      </c>
      <c r="H8070">
        <f>SUMIF(E:E,E8070,F:F)*VLOOKUP(A8070,Sheet1!$A$1:$E$49,5)</f>
        <v>31601.006485344809</v>
      </c>
    </row>
    <row r="8071" spans="1:8" x14ac:dyDescent="0.25">
      <c r="A8071">
        <v>35</v>
      </c>
      <c r="B8071">
        <v>18</v>
      </c>
      <c r="C8071">
        <v>6</v>
      </c>
      <c r="D8071">
        <v>2022</v>
      </c>
      <c r="E8071" s="1">
        <f t="shared" si="126"/>
        <v>44730</v>
      </c>
      <c r="F8071">
        <v>32654</v>
      </c>
      <c r="G8071">
        <f>SUMIF(E:E,E8071,F:F)*VLOOKUP(A8071,Sheet1!$A$1:$E$49,3)</f>
        <v>37780.750046667941</v>
      </c>
      <c r="H8071">
        <f>SUMIF(E:E,E8071,F:F)*VLOOKUP(A8071,Sheet1!$A$1:$E$49,5)</f>
        <v>30728.976022202973</v>
      </c>
    </row>
    <row r="8072" spans="1:8" x14ac:dyDescent="0.25">
      <c r="A8072">
        <v>36</v>
      </c>
      <c r="B8072">
        <v>18</v>
      </c>
      <c r="C8072">
        <v>6</v>
      </c>
      <c r="D8072">
        <v>2022</v>
      </c>
      <c r="E8072" s="1">
        <f t="shared" si="126"/>
        <v>44730</v>
      </c>
      <c r="F8072">
        <v>32370</v>
      </c>
      <c r="G8072">
        <f>SUMIF(E:E,E8072,F:F)*VLOOKUP(A8072,Sheet1!$A$1:$E$49,3)</f>
        <v>38039.522307261534</v>
      </c>
      <c r="H8072">
        <f>SUMIF(E:E,E8072,F:F)*VLOOKUP(A8072,Sheet1!$A$1:$E$49,5)</f>
        <v>29809.675808603581</v>
      </c>
    </row>
    <row r="8073" spans="1:8" x14ac:dyDescent="0.25">
      <c r="A8073">
        <v>37</v>
      </c>
      <c r="B8073">
        <v>18</v>
      </c>
      <c r="C8073">
        <v>6</v>
      </c>
      <c r="D8073">
        <v>2022</v>
      </c>
      <c r="E8073" s="1">
        <f t="shared" si="126"/>
        <v>44730</v>
      </c>
      <c r="F8073">
        <v>31795</v>
      </c>
      <c r="G8073">
        <f>SUMIF(E:E,E8073,F:F)*VLOOKUP(A8073,Sheet1!$A$1:$E$49,3)</f>
        <v>38104.215372409868</v>
      </c>
      <c r="H8073">
        <f>SUMIF(E:E,E8073,F:F)*VLOOKUP(A8073,Sheet1!$A$1:$E$49,5)</f>
        <v>28851.204391621108</v>
      </c>
    </row>
    <row r="8074" spans="1:8" x14ac:dyDescent="0.25">
      <c r="A8074">
        <v>38</v>
      </c>
      <c r="B8074">
        <v>18</v>
      </c>
      <c r="C8074">
        <v>6</v>
      </c>
      <c r="D8074">
        <v>2022</v>
      </c>
      <c r="E8074" s="1">
        <f t="shared" si="126"/>
        <v>44730</v>
      </c>
      <c r="F8074">
        <v>31093</v>
      </c>
      <c r="G8074">
        <f>SUMIF(E:E,E8074,F:F)*VLOOKUP(A8074,Sheet1!$A$1:$E$49,3)</f>
        <v>37845.443111816276</v>
      </c>
      <c r="H8074">
        <f>SUMIF(E:E,E8074,F:F)*VLOOKUP(A8074,Sheet1!$A$1:$E$49,5)</f>
        <v>27861.728941552326</v>
      </c>
    </row>
    <row r="8075" spans="1:8" x14ac:dyDescent="0.25">
      <c r="A8075">
        <v>39</v>
      </c>
      <c r="B8075">
        <v>18</v>
      </c>
      <c r="C8075">
        <v>6</v>
      </c>
      <c r="D8075">
        <v>2022</v>
      </c>
      <c r="E8075" s="1">
        <f t="shared" si="126"/>
        <v>44730</v>
      </c>
      <c r="F8075">
        <v>30987</v>
      </c>
      <c r="G8075">
        <f>SUMIF(E:E,E8075,F:F)*VLOOKUP(A8075,Sheet1!$A$1:$E$49,3)</f>
        <v>37845.443111816276</v>
      </c>
      <c r="H8075">
        <f>SUMIF(E:E,E8075,F:F)*VLOOKUP(A8075,Sheet1!$A$1:$E$49,5)</f>
        <v>26849.371619736998</v>
      </c>
    </row>
    <row r="8076" spans="1:8" x14ac:dyDescent="0.25">
      <c r="A8076">
        <v>40</v>
      </c>
      <c r="B8076">
        <v>18</v>
      </c>
      <c r="C8076">
        <v>6</v>
      </c>
      <c r="D8076">
        <v>2022</v>
      </c>
      <c r="E8076" s="1">
        <f t="shared" si="126"/>
        <v>44730</v>
      </c>
      <c r="F8076">
        <v>30399</v>
      </c>
      <c r="G8076">
        <f>SUMIF(E:E,E8076,F:F)*VLOOKUP(A8076,Sheet1!$A$1:$E$49,3)</f>
        <v>36939.740199738568</v>
      </c>
      <c r="H8076">
        <f>SUMIF(E:E,E8076,F:F)*VLOOKUP(A8076,Sheet1!$A$1:$E$49,5)</f>
        <v>25822.101716108951</v>
      </c>
    </row>
    <row r="8077" spans="1:8" x14ac:dyDescent="0.25">
      <c r="A8077">
        <v>41</v>
      </c>
      <c r="B8077">
        <v>18</v>
      </c>
      <c r="C8077">
        <v>6</v>
      </c>
      <c r="D8077">
        <v>2022</v>
      </c>
      <c r="E8077" s="1">
        <f t="shared" si="126"/>
        <v>44730</v>
      </c>
      <c r="F8077">
        <v>29698</v>
      </c>
      <c r="G8077">
        <f>SUMIF(E:E,E8077,F:F)*VLOOKUP(A8077,Sheet1!$A$1:$E$49,3)</f>
        <v>35387.106636176977</v>
      </c>
      <c r="H8077">
        <f>SUMIF(E:E,E8077,F:F)*VLOOKUP(A8077,Sheet1!$A$1:$E$49,5)</f>
        <v>24787.635479845136</v>
      </c>
    </row>
    <row r="8078" spans="1:8" x14ac:dyDescent="0.25">
      <c r="A8078">
        <v>42</v>
      </c>
      <c r="B8078">
        <v>18</v>
      </c>
      <c r="C8078">
        <v>6</v>
      </c>
      <c r="D8078">
        <v>2022</v>
      </c>
      <c r="E8078" s="1">
        <f t="shared" si="126"/>
        <v>44730</v>
      </c>
      <c r="F8078">
        <v>29245</v>
      </c>
      <c r="G8078">
        <f>SUMIF(E:E,E8078,F:F)*VLOOKUP(A8078,Sheet1!$A$1:$E$49,3)</f>
        <v>34028.552268060404</v>
      </c>
      <c r="H8078">
        <f>SUMIF(E:E,E8078,F:F)*VLOOKUP(A8078,Sheet1!$A$1:$E$49,5)</f>
        <v>23753.345293667022</v>
      </c>
    </row>
    <row r="8079" spans="1:8" x14ac:dyDescent="0.25">
      <c r="A8079">
        <v>43</v>
      </c>
      <c r="B8079">
        <v>18</v>
      </c>
      <c r="C8079">
        <v>6</v>
      </c>
      <c r="D8079">
        <v>2022</v>
      </c>
      <c r="E8079" s="1">
        <f t="shared" si="126"/>
        <v>44730</v>
      </c>
      <c r="F8079">
        <v>28963</v>
      </c>
      <c r="G8079">
        <f>SUMIF(E:E,E8079,F:F)*VLOOKUP(A8079,Sheet1!$A$1:$E$49,3)</f>
        <v>33122.849355982689</v>
      </c>
      <c r="H8079">
        <f>SUMIF(E:E,E8079,F:F)*VLOOKUP(A8079,Sheet1!$A$1:$E$49,5)</f>
        <v>22726.17953840374</v>
      </c>
    </row>
    <row r="8080" spans="1:8" x14ac:dyDescent="0.25">
      <c r="A8080">
        <v>44</v>
      </c>
      <c r="B8080">
        <v>18</v>
      </c>
      <c r="C8080">
        <v>6</v>
      </c>
      <c r="D8080">
        <v>2022</v>
      </c>
      <c r="E8080" s="1">
        <f t="shared" si="126"/>
        <v>44730</v>
      </c>
      <c r="F8080">
        <v>27993</v>
      </c>
      <c r="G8080">
        <f>SUMIF(E:E,E8080,F:F)*VLOOKUP(A8080,Sheet1!$A$1:$E$49,3)</f>
        <v>30535.126750046715</v>
      </c>
      <c r="H8080">
        <f>SUMIF(E:E,E8080,F:F)*VLOOKUP(A8080,Sheet1!$A$1:$E$49,5)</f>
        <v>21712.594170130295</v>
      </c>
    </row>
    <row r="8081" spans="1:8" x14ac:dyDescent="0.25">
      <c r="A8081">
        <v>45</v>
      </c>
      <c r="B8081">
        <v>18</v>
      </c>
      <c r="C8081">
        <v>6</v>
      </c>
      <c r="D8081">
        <v>2022</v>
      </c>
      <c r="E8081" s="1">
        <f t="shared" si="126"/>
        <v>44730</v>
      </c>
      <c r="F8081">
        <v>25982</v>
      </c>
      <c r="G8081">
        <f>SUMIF(E:E,E8081,F:F)*VLOOKUP(A8081,Sheet1!$A$1:$E$49,3)</f>
        <v>27559.245753219981</v>
      </c>
      <c r="H8081">
        <f>SUMIF(E:E,E8081,F:F)*VLOOKUP(A8081,Sheet1!$A$1:$E$49,5)</f>
        <v>20718.496698448907</v>
      </c>
    </row>
    <row r="8082" spans="1:8" x14ac:dyDescent="0.25">
      <c r="A8082">
        <v>46</v>
      </c>
      <c r="B8082">
        <v>18</v>
      </c>
      <c r="C8082">
        <v>6</v>
      </c>
      <c r="D8082">
        <v>2022</v>
      </c>
      <c r="E8082" s="1">
        <f t="shared" si="126"/>
        <v>44730</v>
      </c>
      <c r="F8082">
        <v>24716</v>
      </c>
      <c r="G8082">
        <f>SUMIF(E:E,E8082,F:F)*VLOOKUP(A8082,Sheet1!$A$1:$E$49,3)</f>
        <v>24453.978626096567</v>
      </c>
      <c r="H8082">
        <f>SUMIF(E:E,E8082,F:F)*VLOOKUP(A8082,Sheet1!$A$1:$E$49,5)</f>
        <v>19749.202921900287</v>
      </c>
    </row>
    <row r="8083" spans="1:8" x14ac:dyDescent="0.25">
      <c r="A8083">
        <v>47</v>
      </c>
      <c r="B8083">
        <v>18</v>
      </c>
      <c r="C8083">
        <v>6</v>
      </c>
      <c r="D8083">
        <v>2022</v>
      </c>
      <c r="E8083" s="1">
        <f t="shared" si="126"/>
        <v>44730</v>
      </c>
      <c r="F8083">
        <v>23190</v>
      </c>
      <c r="G8083">
        <f>SUMIF(E:E,E8083,F:F)*VLOOKUP(A8083,Sheet1!$A$1:$E$49,3)</f>
        <v>23418.889583722288</v>
      </c>
      <c r="H8083">
        <f>SUMIF(E:E,E8083,F:F)*VLOOKUP(A8083,Sheet1!$A$1:$E$49,5)</f>
        <v>18809.406455024313</v>
      </c>
    </row>
    <row r="8084" spans="1:8" x14ac:dyDescent="0.25">
      <c r="A8084">
        <v>48</v>
      </c>
      <c r="B8084">
        <v>18</v>
      </c>
      <c r="C8084">
        <v>6</v>
      </c>
      <c r="D8084">
        <v>2022</v>
      </c>
      <c r="E8084" s="1">
        <f t="shared" si="126"/>
        <v>44730</v>
      </c>
      <c r="F8084">
        <v>22522</v>
      </c>
      <c r="G8084">
        <f>SUMIF(E:E,E8084,F:F)*VLOOKUP(A8084,Sheet1!$A$1:$E$49,3)</f>
        <v>23224.810388277059</v>
      </c>
      <c r="H8084">
        <f>SUMIF(E:E,E8084,F:F)*VLOOKUP(A8084,Sheet1!$A$1:$E$49,5)</f>
        <v>17903.16078019885</v>
      </c>
    </row>
    <row r="8085" spans="1:8" x14ac:dyDescent="0.25">
      <c r="A8085">
        <v>1</v>
      </c>
      <c r="B8085">
        <v>19</v>
      </c>
      <c r="C8085">
        <v>6</v>
      </c>
      <c r="D8085">
        <v>2022</v>
      </c>
      <c r="E8085" s="1">
        <f t="shared" si="126"/>
        <v>44731</v>
      </c>
      <c r="F8085">
        <v>22206</v>
      </c>
      <c r="G8085">
        <f>SUMIF(E:E,E8085,F:F)*VLOOKUP(A8085,Sheet1!$A$1:$E$49,3)</f>
        <v>21898.983246219937</v>
      </c>
      <c r="H8085">
        <f>SUMIF(E:E,E8085,F:F)*VLOOKUP(A8085,Sheet1!$A$1:$E$49,5)</f>
        <v>17735.640030793635</v>
      </c>
    </row>
    <row r="8086" spans="1:8" x14ac:dyDescent="0.25">
      <c r="A8086">
        <v>2</v>
      </c>
      <c r="B8086">
        <v>19</v>
      </c>
      <c r="C8086">
        <v>6</v>
      </c>
      <c r="D8086">
        <v>2022</v>
      </c>
      <c r="E8086" s="1">
        <f t="shared" si="126"/>
        <v>44731</v>
      </c>
      <c r="F8086">
        <v>22071</v>
      </c>
      <c r="G8086">
        <f>SUMIF(E:E,E8086,F:F)*VLOOKUP(A8086,Sheet1!$A$1:$E$49,3)</f>
        <v>21593.983479559502</v>
      </c>
      <c r="H8086">
        <f>SUMIF(E:E,E8086,F:F)*VLOOKUP(A8086,Sheet1!$A$1:$E$49,5)</f>
        <v>18621.786644647669</v>
      </c>
    </row>
    <row r="8087" spans="1:8" x14ac:dyDescent="0.25">
      <c r="A8087">
        <v>3</v>
      </c>
      <c r="B8087">
        <v>19</v>
      </c>
      <c r="C8087">
        <v>6</v>
      </c>
      <c r="D8087">
        <v>2022</v>
      </c>
      <c r="E8087" s="1">
        <f t="shared" si="126"/>
        <v>44731</v>
      </c>
      <c r="F8087">
        <v>21619</v>
      </c>
      <c r="G8087">
        <f>SUMIF(E:E,E8087,F:F)*VLOOKUP(A8087,Sheet1!$A$1:$E$49,3)</f>
        <v>21044.983899570703</v>
      </c>
      <c r="H8087">
        <f>SUMIF(E:E,E8087,F:F)*VLOOKUP(A8087,Sheet1!$A$1:$E$49,5)</f>
        <v>19535.746664920549</v>
      </c>
    </row>
    <row r="8088" spans="1:8" x14ac:dyDescent="0.25">
      <c r="A8088">
        <v>4</v>
      </c>
      <c r="B8088">
        <v>19</v>
      </c>
      <c r="C8088">
        <v>6</v>
      </c>
      <c r="D8088">
        <v>2022</v>
      </c>
      <c r="E8088" s="1">
        <f t="shared" si="126"/>
        <v>44731</v>
      </c>
      <c r="F8088">
        <v>21287</v>
      </c>
      <c r="G8088">
        <f>SUMIF(E:E,E8088,F:F)*VLOOKUP(A8088,Sheet1!$A$1:$E$49,3)</f>
        <v>20678.984179578172</v>
      </c>
      <c r="H8088">
        <f>SUMIF(E:E,E8088,F:F)*VLOOKUP(A8088,Sheet1!$A$1:$E$49,5)</f>
        <v>20473.094419907979</v>
      </c>
    </row>
    <row r="8089" spans="1:8" x14ac:dyDescent="0.25">
      <c r="A8089">
        <v>5</v>
      </c>
      <c r="B8089">
        <v>19</v>
      </c>
      <c r="C8089">
        <v>6</v>
      </c>
      <c r="D8089">
        <v>2022</v>
      </c>
      <c r="E8089" s="1">
        <f t="shared" si="126"/>
        <v>44731</v>
      </c>
      <c r="F8089">
        <v>20881</v>
      </c>
      <c r="G8089">
        <f>SUMIF(E:E,E8089,F:F)*VLOOKUP(A8089,Sheet1!$A$1:$E$49,3)</f>
        <v>20251.984506253546</v>
      </c>
      <c r="H8089">
        <f>SUMIF(E:E,E8089,F:F)*VLOOKUP(A8089,Sheet1!$A$1:$E$49,5)</f>
        <v>21428.817572319065</v>
      </c>
    </row>
    <row r="8090" spans="1:8" x14ac:dyDescent="0.25">
      <c r="A8090">
        <v>6</v>
      </c>
      <c r="B8090">
        <v>19</v>
      </c>
      <c r="C8090">
        <v>6</v>
      </c>
      <c r="D8090">
        <v>2022</v>
      </c>
      <c r="E8090" s="1">
        <f t="shared" si="126"/>
        <v>44731</v>
      </c>
      <c r="F8090">
        <v>20708</v>
      </c>
      <c r="G8090">
        <f>SUMIF(E:E,E8090,F:F)*VLOOKUP(A8090,Sheet1!$A$1:$E$49,3)</f>
        <v>19580.985019600561</v>
      </c>
      <c r="H8090">
        <f>SUMIF(E:E,E8090,F:F)*VLOOKUP(A8090,Sheet1!$A$1:$E$49,5)</f>
        <v>22397.345852616905</v>
      </c>
    </row>
    <row r="8091" spans="1:8" x14ac:dyDescent="0.25">
      <c r="A8091">
        <v>7</v>
      </c>
      <c r="B8091">
        <v>19</v>
      </c>
      <c r="C8091">
        <v>6</v>
      </c>
      <c r="D8091">
        <v>2022</v>
      </c>
      <c r="E8091" s="1">
        <f t="shared" si="126"/>
        <v>44731</v>
      </c>
      <c r="F8091">
        <v>20546</v>
      </c>
      <c r="G8091">
        <f>SUMIF(E:E,E8091,F:F)*VLOOKUP(A8091,Sheet1!$A$1:$E$49,3)</f>
        <v>18848.985579615499</v>
      </c>
      <c r="H8091">
        <f>SUMIF(E:E,E8091,F:F)*VLOOKUP(A8091,Sheet1!$A$1:$E$49,5)</f>
        <v>23372.59185377595</v>
      </c>
    </row>
    <row r="8092" spans="1:8" x14ac:dyDescent="0.25">
      <c r="A8092">
        <v>8</v>
      </c>
      <c r="B8092">
        <v>19</v>
      </c>
      <c r="C8092">
        <v>6</v>
      </c>
      <c r="D8092">
        <v>2022</v>
      </c>
      <c r="E8092" s="1">
        <f t="shared" si="126"/>
        <v>44731</v>
      </c>
      <c r="F8092">
        <v>20232</v>
      </c>
      <c r="G8092">
        <f>SUMIF(E:E,E8092,F:F)*VLOOKUP(A8092,Sheet1!$A$1:$E$49,3)</f>
        <v>18482.985859622968</v>
      </c>
      <c r="H8092">
        <f>SUMIF(E:E,E8092,F:F)*VLOOKUP(A8092,Sheet1!$A$1:$E$49,5)</f>
        <v>24348.003854907129</v>
      </c>
    </row>
    <row r="8093" spans="1:8" x14ac:dyDescent="0.25">
      <c r="A8093">
        <v>9</v>
      </c>
      <c r="B8093">
        <v>19</v>
      </c>
      <c r="C8093">
        <v>6</v>
      </c>
      <c r="D8093">
        <v>2022</v>
      </c>
      <c r="E8093" s="1">
        <f t="shared" si="126"/>
        <v>44731</v>
      </c>
      <c r="F8093">
        <v>20178</v>
      </c>
      <c r="G8093">
        <f>SUMIF(E:E,E8093,F:F)*VLOOKUP(A8093,Sheet1!$A$1:$E$49,3)</f>
        <v>18177.986092962514</v>
      </c>
      <c r="H8093">
        <f>SUMIF(E:E,E8093,F:F)*VLOOKUP(A8093,Sheet1!$A$1:$E$49,5)</f>
        <v>25316.630338086157</v>
      </c>
    </row>
    <row r="8094" spans="1:8" x14ac:dyDescent="0.25">
      <c r="A8094">
        <v>10</v>
      </c>
      <c r="B8094">
        <v>19</v>
      </c>
      <c r="C8094">
        <v>6</v>
      </c>
      <c r="D8094">
        <v>2022</v>
      </c>
      <c r="E8094" s="1">
        <f t="shared" si="126"/>
        <v>44731</v>
      </c>
      <c r="F8094">
        <v>20375</v>
      </c>
      <c r="G8094">
        <f>SUMIF(E:E,E8094,F:F)*VLOOKUP(A8094,Sheet1!$A$1:$E$49,3)</f>
        <v>18055.986186298342</v>
      </c>
      <c r="H8094">
        <f>SUMIF(E:E,E8094,F:F)*VLOOKUP(A8094,Sheet1!$A$1:$E$49,5)</f>
        <v>26271.195549124965</v>
      </c>
    </row>
    <row r="8095" spans="1:8" x14ac:dyDescent="0.25">
      <c r="A8095">
        <v>11</v>
      </c>
      <c r="B8095">
        <v>19</v>
      </c>
      <c r="C8095">
        <v>6</v>
      </c>
      <c r="D8095">
        <v>2022</v>
      </c>
      <c r="E8095" s="1">
        <f t="shared" si="126"/>
        <v>44731</v>
      </c>
      <c r="F8095">
        <v>20556</v>
      </c>
      <c r="G8095">
        <f>SUMIF(E:E,E8095,F:F)*VLOOKUP(A8095,Sheet1!$A$1:$E$49,3)</f>
        <v>18970.985486279667</v>
      </c>
      <c r="H8095">
        <f>SUMIF(E:E,E8095,F:F)*VLOOKUP(A8095,Sheet1!$A$1:$E$49,5)</f>
        <v>27204.185138333389</v>
      </c>
    </row>
    <row r="8096" spans="1:8" x14ac:dyDescent="0.25">
      <c r="A8096">
        <v>12</v>
      </c>
      <c r="B8096">
        <v>19</v>
      </c>
      <c r="C8096">
        <v>6</v>
      </c>
      <c r="D8096">
        <v>2022</v>
      </c>
      <c r="E8096" s="1">
        <f t="shared" si="126"/>
        <v>44731</v>
      </c>
      <c r="F8096">
        <v>20900</v>
      </c>
      <c r="G8096">
        <f>SUMIF(E:E,E8096,F:F)*VLOOKUP(A8096,Sheet1!$A$1:$E$49,3)</f>
        <v>21532.983526227406</v>
      </c>
      <c r="H8096">
        <f>SUMIF(E:E,E8096,F:F)*VLOOKUP(A8096,Sheet1!$A$1:$E$49,5)</f>
        <v>28107.940611535207</v>
      </c>
    </row>
    <row r="8097" spans="1:8" x14ac:dyDescent="0.25">
      <c r="A8097">
        <v>13</v>
      </c>
      <c r="B8097">
        <v>19</v>
      </c>
      <c r="C8097">
        <v>6</v>
      </c>
      <c r="D8097">
        <v>2022</v>
      </c>
      <c r="E8097" s="1">
        <f t="shared" si="126"/>
        <v>44731</v>
      </c>
      <c r="F8097">
        <v>22143</v>
      </c>
      <c r="G8097">
        <f>SUMIF(E:E,E8097,F:F)*VLOOKUP(A8097,Sheet1!$A$1:$E$49,3)</f>
        <v>23057.982359529466</v>
      </c>
      <c r="H8097">
        <f>SUMIF(E:E,E8097,F:F)*VLOOKUP(A8097,Sheet1!$A$1:$E$49,5)</f>
        <v>28974.761035008767</v>
      </c>
    </row>
    <row r="8098" spans="1:8" x14ac:dyDescent="0.25">
      <c r="A8098">
        <v>14</v>
      </c>
      <c r="B8098">
        <v>19</v>
      </c>
      <c r="C8098">
        <v>6</v>
      </c>
      <c r="D8098">
        <v>2022</v>
      </c>
      <c r="E8098" s="1">
        <f t="shared" si="126"/>
        <v>44731</v>
      </c>
      <c r="F8098">
        <v>23274</v>
      </c>
      <c r="G8098">
        <f>SUMIF(E:E,E8098,F:F)*VLOOKUP(A8098,Sheet1!$A$1:$E$49,3)</f>
        <v>25680.980352809387</v>
      </c>
      <c r="H8098">
        <f>SUMIF(E:E,E8098,F:F)*VLOOKUP(A8098,Sheet1!$A$1:$E$49,5)</f>
        <v>29797.010180783309</v>
      </c>
    </row>
    <row r="8099" spans="1:8" x14ac:dyDescent="0.25">
      <c r="A8099">
        <v>15</v>
      </c>
      <c r="B8099">
        <v>19</v>
      </c>
      <c r="C8099">
        <v>6</v>
      </c>
      <c r="D8099">
        <v>2022</v>
      </c>
      <c r="E8099" s="1">
        <f t="shared" si="126"/>
        <v>44731</v>
      </c>
      <c r="F8099">
        <v>25332</v>
      </c>
      <c r="G8099">
        <f>SUMIF(E:E,E8099,F:F)*VLOOKUP(A8099,Sheet1!$A$1:$E$49,3)</f>
        <v>28364.978299421335</v>
      </c>
      <c r="H8099">
        <f>SUMIF(E:E,E8099,F:F)*VLOOKUP(A8099,Sheet1!$A$1:$E$49,5)</f>
        <v>30567.227080487904</v>
      </c>
    </row>
    <row r="8100" spans="1:8" x14ac:dyDescent="0.25">
      <c r="A8100">
        <v>16</v>
      </c>
      <c r="B8100">
        <v>19</v>
      </c>
      <c r="C8100">
        <v>6</v>
      </c>
      <c r="D8100">
        <v>2022</v>
      </c>
      <c r="E8100" s="1">
        <f t="shared" si="126"/>
        <v>44731</v>
      </c>
      <c r="F8100">
        <v>26481</v>
      </c>
      <c r="G8100">
        <f>SUMIF(E:E,E8100,F:F)*VLOOKUP(A8100,Sheet1!$A$1:$E$49,3)</f>
        <v>29828.977179391364</v>
      </c>
      <c r="H8100">
        <f>SUMIF(E:E,E8100,F:F)*VLOOKUP(A8100,Sheet1!$A$1:$E$49,5)</f>
        <v>31278.237785454159</v>
      </c>
    </row>
    <row r="8101" spans="1:8" x14ac:dyDescent="0.25">
      <c r="A8101">
        <v>17</v>
      </c>
      <c r="B8101">
        <v>19</v>
      </c>
      <c r="C8101">
        <v>6</v>
      </c>
      <c r="D8101">
        <v>2022</v>
      </c>
      <c r="E8101" s="1">
        <f t="shared" si="126"/>
        <v>44731</v>
      </c>
      <c r="F8101">
        <v>27838</v>
      </c>
      <c r="G8101">
        <f>SUMIF(E:E,E8101,F:F)*VLOOKUP(A8101,Sheet1!$A$1:$E$49,3)</f>
        <v>29584.977366063027</v>
      </c>
      <c r="H8101">
        <f>SUMIF(E:E,E8101,F:F)*VLOOKUP(A8101,Sheet1!$A$1:$E$49,5)</f>
        <v>31923.266015452511</v>
      </c>
    </row>
    <row r="8102" spans="1:8" x14ac:dyDescent="0.25">
      <c r="A8102">
        <v>18</v>
      </c>
      <c r="B8102">
        <v>19</v>
      </c>
      <c r="C8102">
        <v>6</v>
      </c>
      <c r="D8102">
        <v>2022</v>
      </c>
      <c r="E8102" s="1">
        <f t="shared" si="126"/>
        <v>44731</v>
      </c>
      <c r="F8102">
        <v>28665</v>
      </c>
      <c r="G8102">
        <f>SUMIF(E:E,E8102,F:F)*VLOOKUP(A8102,Sheet1!$A$1:$E$49,3)</f>
        <v>27937.978626096687</v>
      </c>
      <c r="H8102">
        <f>SUMIF(E:E,E8102,F:F)*VLOOKUP(A8102,Sheet1!$A$1:$E$49,5)</f>
        <v>32496.04032409158</v>
      </c>
    </row>
    <row r="8103" spans="1:8" x14ac:dyDescent="0.25">
      <c r="A8103">
        <v>19</v>
      </c>
      <c r="B8103">
        <v>19</v>
      </c>
      <c r="C8103">
        <v>6</v>
      </c>
      <c r="D8103">
        <v>2022</v>
      </c>
      <c r="E8103" s="1">
        <f t="shared" si="126"/>
        <v>44731</v>
      </c>
      <c r="F8103">
        <v>29102</v>
      </c>
      <c r="G8103">
        <f>SUMIF(E:E,E8103,F:F)*VLOOKUP(A8103,Sheet1!$A$1:$E$49,3)</f>
        <v>27510.978952772039</v>
      </c>
      <c r="H8103">
        <f>SUMIF(E:E,E8103,F:F)*VLOOKUP(A8103,Sheet1!$A$1:$E$49,5)</f>
        <v>32990.8954193963</v>
      </c>
    </row>
    <row r="8104" spans="1:8" x14ac:dyDescent="0.25">
      <c r="A8104">
        <v>20</v>
      </c>
      <c r="B8104">
        <v>19</v>
      </c>
      <c r="C8104">
        <v>6</v>
      </c>
      <c r="D8104">
        <v>2022</v>
      </c>
      <c r="E8104" s="1">
        <f t="shared" si="126"/>
        <v>44731</v>
      </c>
      <c r="F8104">
        <v>29869</v>
      </c>
      <c r="G8104">
        <f>SUMIF(E:E,E8104,F:F)*VLOOKUP(A8104,Sheet1!$A$1:$E$49,3)</f>
        <v>27937.978626096687</v>
      </c>
      <c r="H8104">
        <f>SUMIF(E:E,E8104,F:F)*VLOOKUP(A8104,Sheet1!$A$1:$E$49,5)</f>
        <v>33402.865355127004</v>
      </c>
    </row>
    <row r="8105" spans="1:8" x14ac:dyDescent="0.25">
      <c r="A8105">
        <v>21</v>
      </c>
      <c r="B8105">
        <v>19</v>
      </c>
      <c r="C8105">
        <v>6</v>
      </c>
      <c r="D8105">
        <v>2022</v>
      </c>
      <c r="E8105" s="1">
        <f t="shared" si="126"/>
        <v>44731</v>
      </c>
      <c r="F8105">
        <v>30384</v>
      </c>
      <c r="G8105">
        <f>SUMIF(E:E,E8105,F:F)*VLOOKUP(A8105,Sheet1!$A$1:$E$49,3)</f>
        <v>28364.978299421335</v>
      </c>
      <c r="H8105">
        <f>SUMIF(E:E,E8105,F:F)*VLOOKUP(A8105,Sheet1!$A$1:$E$49,5)</f>
        <v>33727.766451448646</v>
      </c>
    </row>
    <row r="8106" spans="1:8" x14ac:dyDescent="0.25">
      <c r="A8106">
        <v>22</v>
      </c>
      <c r="B8106">
        <v>19</v>
      </c>
      <c r="C8106">
        <v>6</v>
      </c>
      <c r="D8106">
        <v>2022</v>
      </c>
      <c r="E8106" s="1">
        <f t="shared" si="126"/>
        <v>44731</v>
      </c>
      <c r="F8106">
        <v>31013</v>
      </c>
      <c r="G8106">
        <f>SUMIF(E:E,E8106,F:F)*VLOOKUP(A8106,Sheet1!$A$1:$E$49,3)</f>
        <v>28852.977926078012</v>
      </c>
      <c r="H8106">
        <f>SUMIF(E:E,E8106,F:F)*VLOOKUP(A8106,Sheet1!$A$1:$E$49,5)</f>
        <v>33962.26800972694</v>
      </c>
    </row>
    <row r="8107" spans="1:8" x14ac:dyDescent="0.25">
      <c r="A8107">
        <v>23</v>
      </c>
      <c r="B8107">
        <v>19</v>
      </c>
      <c r="C8107">
        <v>6</v>
      </c>
      <c r="D8107">
        <v>2022</v>
      </c>
      <c r="E8107" s="1">
        <f t="shared" si="126"/>
        <v>44731</v>
      </c>
      <c r="F8107">
        <v>31218</v>
      </c>
      <c r="G8107">
        <f>SUMIF(E:E,E8107,F:F)*VLOOKUP(A8107,Sheet1!$A$1:$E$49,3)</f>
        <v>28913.977879410038</v>
      </c>
      <c r="H8107">
        <f>SUMIF(E:E,E8107,F:F)*VLOOKUP(A8107,Sheet1!$A$1:$E$49,5)</f>
        <v>34103.949150367735</v>
      </c>
    </row>
    <row r="8108" spans="1:8" x14ac:dyDescent="0.25">
      <c r="A8108">
        <v>24</v>
      </c>
      <c r="B8108">
        <v>19</v>
      </c>
      <c r="C8108">
        <v>6</v>
      </c>
      <c r="D8108">
        <v>2022</v>
      </c>
      <c r="E8108" s="1">
        <f t="shared" si="126"/>
        <v>44731</v>
      </c>
      <c r="F8108">
        <v>31238</v>
      </c>
      <c r="G8108">
        <f>SUMIF(E:E,E8108,F:F)*VLOOKUP(A8108,Sheet1!$A$1:$E$49,3)</f>
        <v>29096.977739406346</v>
      </c>
      <c r="H8108">
        <f>SUMIF(E:E,E8108,F:F)*VLOOKUP(A8108,Sheet1!$A$1:$E$49,5)</f>
        <v>34151.340417458094</v>
      </c>
    </row>
    <row r="8109" spans="1:8" x14ac:dyDescent="0.25">
      <c r="A8109">
        <v>25</v>
      </c>
      <c r="B8109">
        <v>19</v>
      </c>
      <c r="C8109">
        <v>6</v>
      </c>
      <c r="D8109">
        <v>2022</v>
      </c>
      <c r="E8109" s="1">
        <f t="shared" si="126"/>
        <v>44731</v>
      </c>
      <c r="F8109">
        <v>30875</v>
      </c>
      <c r="G8109">
        <f>SUMIF(E:E,E8109,F:F)*VLOOKUP(A8109,Sheet1!$A$1:$E$49,3)</f>
        <v>29340.977552734694</v>
      </c>
      <c r="H8109">
        <f>SUMIF(E:E,E8109,F:F)*VLOOKUP(A8109,Sheet1!$A$1:$E$49,5)</f>
        <v>34103.949150367735</v>
      </c>
    </row>
    <row r="8110" spans="1:8" x14ac:dyDescent="0.25">
      <c r="A8110">
        <v>26</v>
      </c>
      <c r="B8110">
        <v>19</v>
      </c>
      <c r="C8110">
        <v>6</v>
      </c>
      <c r="D8110">
        <v>2022</v>
      </c>
      <c r="E8110" s="1">
        <f t="shared" si="126"/>
        <v>44731</v>
      </c>
      <c r="F8110">
        <v>30178</v>
      </c>
      <c r="G8110">
        <f>SUMIF(E:E,E8110,F:F)*VLOOKUP(A8110,Sheet1!$A$1:$E$49,3)</f>
        <v>29035.977786074323</v>
      </c>
      <c r="H8110">
        <f>SUMIF(E:E,E8110,F:F)*VLOOKUP(A8110,Sheet1!$A$1:$E$49,5)</f>
        <v>33962.26800972694</v>
      </c>
    </row>
    <row r="8111" spans="1:8" x14ac:dyDescent="0.25">
      <c r="A8111">
        <v>27</v>
      </c>
      <c r="B8111">
        <v>19</v>
      </c>
      <c r="C8111">
        <v>6</v>
      </c>
      <c r="D8111">
        <v>2022</v>
      </c>
      <c r="E8111" s="1">
        <f t="shared" si="126"/>
        <v>44731</v>
      </c>
      <c r="F8111">
        <v>29667</v>
      </c>
      <c r="G8111">
        <f>SUMIF(E:E,E8111,F:F)*VLOOKUP(A8111,Sheet1!$A$1:$E$49,3)</f>
        <v>28547.978159417646</v>
      </c>
      <c r="H8111">
        <f>SUMIF(E:E,E8111,F:F)*VLOOKUP(A8111,Sheet1!$A$1:$E$49,5)</f>
        <v>33727.766451448646</v>
      </c>
    </row>
    <row r="8112" spans="1:8" x14ac:dyDescent="0.25">
      <c r="A8112">
        <v>28</v>
      </c>
      <c r="B8112">
        <v>19</v>
      </c>
      <c r="C8112">
        <v>6</v>
      </c>
      <c r="D8112">
        <v>2022</v>
      </c>
      <c r="E8112" s="1">
        <f t="shared" si="126"/>
        <v>44731</v>
      </c>
      <c r="F8112">
        <v>30070</v>
      </c>
      <c r="G8112">
        <f>SUMIF(E:E,E8112,F:F)*VLOOKUP(A8112,Sheet1!$A$1:$E$49,3)</f>
        <v>28120.978486092998</v>
      </c>
      <c r="H8112">
        <f>SUMIF(E:E,E8112,F:F)*VLOOKUP(A8112,Sheet1!$A$1:$E$49,5)</f>
        <v>33402.865355127004</v>
      </c>
    </row>
    <row r="8113" spans="1:8" x14ac:dyDescent="0.25">
      <c r="A8113">
        <v>29</v>
      </c>
      <c r="B8113">
        <v>19</v>
      </c>
      <c r="C8113">
        <v>6</v>
      </c>
      <c r="D8113">
        <v>2022</v>
      </c>
      <c r="E8113" s="1">
        <f t="shared" si="126"/>
        <v>44731</v>
      </c>
      <c r="F8113">
        <v>29810</v>
      </c>
      <c r="G8113">
        <f>SUMIF(E:E,E8113,F:F)*VLOOKUP(A8113,Sheet1!$A$1:$E$49,3)</f>
        <v>28242.978392757053</v>
      </c>
      <c r="H8113">
        <f>SUMIF(E:E,E8113,F:F)*VLOOKUP(A8113,Sheet1!$A$1:$E$49,5)</f>
        <v>32990.8954193963</v>
      </c>
    </row>
    <row r="8114" spans="1:8" x14ac:dyDescent="0.25">
      <c r="A8114">
        <v>30</v>
      </c>
      <c r="B8114">
        <v>19</v>
      </c>
      <c r="C8114">
        <v>6</v>
      </c>
      <c r="D8114">
        <v>2022</v>
      </c>
      <c r="E8114" s="1">
        <f t="shared" si="126"/>
        <v>44731</v>
      </c>
      <c r="F8114">
        <v>30274</v>
      </c>
      <c r="G8114">
        <f>SUMIF(E:E,E8114,F:F)*VLOOKUP(A8114,Sheet1!$A$1:$E$49,3)</f>
        <v>28852.977926078012</v>
      </c>
      <c r="H8114">
        <f>SUMIF(E:E,E8114,F:F)*VLOOKUP(A8114,Sheet1!$A$1:$E$49,5)</f>
        <v>32496.04032409158</v>
      </c>
    </row>
    <row r="8115" spans="1:8" x14ac:dyDescent="0.25">
      <c r="A8115">
        <v>31</v>
      </c>
      <c r="B8115">
        <v>19</v>
      </c>
      <c r="C8115">
        <v>6</v>
      </c>
      <c r="D8115">
        <v>2022</v>
      </c>
      <c r="E8115" s="1">
        <f t="shared" si="126"/>
        <v>44731</v>
      </c>
      <c r="F8115">
        <v>30521</v>
      </c>
      <c r="G8115">
        <f>SUMIF(E:E,E8115,F:F)*VLOOKUP(A8115,Sheet1!$A$1:$E$49,3)</f>
        <v>29157.977692738379</v>
      </c>
      <c r="H8115">
        <f>SUMIF(E:E,E8115,F:F)*VLOOKUP(A8115,Sheet1!$A$1:$E$49,5)</f>
        <v>31923.266015452511</v>
      </c>
    </row>
    <row r="8116" spans="1:8" x14ac:dyDescent="0.25">
      <c r="A8116">
        <v>32</v>
      </c>
      <c r="B8116">
        <v>19</v>
      </c>
      <c r="C8116">
        <v>6</v>
      </c>
      <c r="D8116">
        <v>2022</v>
      </c>
      <c r="E8116" s="1">
        <f t="shared" si="126"/>
        <v>44731</v>
      </c>
      <c r="F8116">
        <v>31465</v>
      </c>
      <c r="G8116">
        <f>SUMIF(E:E,E8116,F:F)*VLOOKUP(A8116,Sheet1!$A$1:$E$49,3)</f>
        <v>31658.975779354016</v>
      </c>
      <c r="H8116">
        <f>SUMIF(E:E,E8116,F:F)*VLOOKUP(A8116,Sheet1!$A$1:$E$49,5)</f>
        <v>31278.237785454159</v>
      </c>
    </row>
    <row r="8117" spans="1:8" x14ac:dyDescent="0.25">
      <c r="A8117">
        <v>33</v>
      </c>
      <c r="B8117">
        <v>19</v>
      </c>
      <c r="C8117">
        <v>6</v>
      </c>
      <c r="D8117">
        <v>2022</v>
      </c>
      <c r="E8117" s="1">
        <f t="shared" si="126"/>
        <v>44731</v>
      </c>
      <c r="F8117">
        <v>32127</v>
      </c>
      <c r="G8117">
        <f>SUMIF(E:E,E8117,F:F)*VLOOKUP(A8117,Sheet1!$A$1:$E$49,3)</f>
        <v>33183.974612656304</v>
      </c>
      <c r="H8117">
        <f>SUMIF(E:E,E8117,F:F)*VLOOKUP(A8117,Sheet1!$A$1:$E$49,5)</f>
        <v>30567.227080487904</v>
      </c>
    </row>
    <row r="8118" spans="1:8" x14ac:dyDescent="0.25">
      <c r="A8118">
        <v>34</v>
      </c>
      <c r="B8118">
        <v>19</v>
      </c>
      <c r="C8118">
        <v>6</v>
      </c>
      <c r="D8118">
        <v>2022</v>
      </c>
      <c r="E8118" s="1">
        <f t="shared" si="126"/>
        <v>44731</v>
      </c>
      <c r="F8118">
        <v>32348</v>
      </c>
      <c r="G8118">
        <f>SUMIF(E:E,E8118,F:F)*VLOOKUP(A8118,Sheet1!$A$1:$E$49,3)</f>
        <v>34586.973539294311</v>
      </c>
      <c r="H8118">
        <f>SUMIF(E:E,E8118,F:F)*VLOOKUP(A8118,Sheet1!$A$1:$E$49,5)</f>
        <v>29797.010180783309</v>
      </c>
    </row>
    <row r="8119" spans="1:8" x14ac:dyDescent="0.25">
      <c r="A8119">
        <v>35</v>
      </c>
      <c r="B8119">
        <v>19</v>
      </c>
      <c r="C8119">
        <v>6</v>
      </c>
      <c r="D8119">
        <v>2022</v>
      </c>
      <c r="E8119" s="1">
        <f t="shared" si="126"/>
        <v>44731</v>
      </c>
      <c r="F8119">
        <v>32253</v>
      </c>
      <c r="G8119">
        <f>SUMIF(E:E,E8119,F:F)*VLOOKUP(A8119,Sheet1!$A$1:$E$49,3)</f>
        <v>35623.972745939915</v>
      </c>
      <c r="H8119">
        <f>SUMIF(E:E,E8119,F:F)*VLOOKUP(A8119,Sheet1!$A$1:$E$49,5)</f>
        <v>28974.761035008767</v>
      </c>
    </row>
    <row r="8120" spans="1:8" x14ac:dyDescent="0.25">
      <c r="A8120">
        <v>36</v>
      </c>
      <c r="B8120">
        <v>19</v>
      </c>
      <c r="C8120">
        <v>6</v>
      </c>
      <c r="D8120">
        <v>2022</v>
      </c>
      <c r="E8120" s="1">
        <f t="shared" si="126"/>
        <v>44731</v>
      </c>
      <c r="F8120">
        <v>31849</v>
      </c>
      <c r="G8120">
        <f>SUMIF(E:E,E8120,F:F)*VLOOKUP(A8120,Sheet1!$A$1:$E$49,3)</f>
        <v>35867.972559268252</v>
      </c>
      <c r="H8120">
        <f>SUMIF(E:E,E8120,F:F)*VLOOKUP(A8120,Sheet1!$A$1:$E$49,5)</f>
        <v>28107.940611535207</v>
      </c>
    </row>
    <row r="8121" spans="1:8" x14ac:dyDescent="0.25">
      <c r="A8121">
        <v>37</v>
      </c>
      <c r="B8121">
        <v>19</v>
      </c>
      <c r="C8121">
        <v>6</v>
      </c>
      <c r="D8121">
        <v>2022</v>
      </c>
      <c r="E8121" s="1">
        <f t="shared" si="126"/>
        <v>44731</v>
      </c>
      <c r="F8121">
        <v>31716</v>
      </c>
      <c r="G8121">
        <f>SUMIF(E:E,E8121,F:F)*VLOOKUP(A8121,Sheet1!$A$1:$E$49,3)</f>
        <v>35928.972512600281</v>
      </c>
      <c r="H8121">
        <f>SUMIF(E:E,E8121,F:F)*VLOOKUP(A8121,Sheet1!$A$1:$E$49,5)</f>
        <v>27204.185138333389</v>
      </c>
    </row>
    <row r="8122" spans="1:8" x14ac:dyDescent="0.25">
      <c r="A8122">
        <v>38</v>
      </c>
      <c r="B8122">
        <v>19</v>
      </c>
      <c r="C8122">
        <v>6</v>
      </c>
      <c r="D8122">
        <v>2022</v>
      </c>
      <c r="E8122" s="1">
        <f t="shared" si="126"/>
        <v>44731</v>
      </c>
      <c r="F8122">
        <v>31290</v>
      </c>
      <c r="G8122">
        <f>SUMIF(E:E,E8122,F:F)*VLOOKUP(A8122,Sheet1!$A$1:$E$49,3)</f>
        <v>35684.972699271944</v>
      </c>
      <c r="H8122">
        <f>SUMIF(E:E,E8122,F:F)*VLOOKUP(A8122,Sheet1!$A$1:$E$49,5)</f>
        <v>26271.195549124965</v>
      </c>
    </row>
    <row r="8123" spans="1:8" x14ac:dyDescent="0.25">
      <c r="A8123">
        <v>39</v>
      </c>
      <c r="B8123">
        <v>19</v>
      </c>
      <c r="C8123">
        <v>6</v>
      </c>
      <c r="D8123">
        <v>2022</v>
      </c>
      <c r="E8123" s="1">
        <f t="shared" si="126"/>
        <v>44731</v>
      </c>
      <c r="F8123">
        <v>31018</v>
      </c>
      <c r="G8123">
        <f>SUMIF(E:E,E8123,F:F)*VLOOKUP(A8123,Sheet1!$A$1:$E$49,3)</f>
        <v>35684.972699271944</v>
      </c>
      <c r="H8123">
        <f>SUMIF(E:E,E8123,F:F)*VLOOKUP(A8123,Sheet1!$A$1:$E$49,5)</f>
        <v>25316.630338086157</v>
      </c>
    </row>
    <row r="8124" spans="1:8" x14ac:dyDescent="0.25">
      <c r="A8124">
        <v>40</v>
      </c>
      <c r="B8124">
        <v>19</v>
      </c>
      <c r="C8124">
        <v>6</v>
      </c>
      <c r="D8124">
        <v>2022</v>
      </c>
      <c r="E8124" s="1">
        <f t="shared" si="126"/>
        <v>44731</v>
      </c>
      <c r="F8124">
        <v>30231</v>
      </c>
      <c r="G8124">
        <f>SUMIF(E:E,E8124,F:F)*VLOOKUP(A8124,Sheet1!$A$1:$E$49,3)</f>
        <v>34830.973352622648</v>
      </c>
      <c r="H8124">
        <f>SUMIF(E:E,E8124,F:F)*VLOOKUP(A8124,Sheet1!$A$1:$E$49,5)</f>
        <v>24348.003854907129</v>
      </c>
    </row>
    <row r="8125" spans="1:8" x14ac:dyDescent="0.25">
      <c r="A8125">
        <v>41</v>
      </c>
      <c r="B8125">
        <v>19</v>
      </c>
      <c r="C8125">
        <v>6</v>
      </c>
      <c r="D8125">
        <v>2022</v>
      </c>
      <c r="E8125" s="1">
        <f t="shared" si="126"/>
        <v>44731</v>
      </c>
      <c r="F8125">
        <v>29882</v>
      </c>
      <c r="G8125">
        <f>SUMIF(E:E,E8125,F:F)*VLOOKUP(A8125,Sheet1!$A$1:$E$49,3)</f>
        <v>33366.974472652619</v>
      </c>
      <c r="H8125">
        <f>SUMIF(E:E,E8125,F:F)*VLOOKUP(A8125,Sheet1!$A$1:$E$49,5)</f>
        <v>23372.59185377595</v>
      </c>
    </row>
    <row r="8126" spans="1:8" x14ac:dyDescent="0.25">
      <c r="A8126">
        <v>42</v>
      </c>
      <c r="B8126">
        <v>19</v>
      </c>
      <c r="C8126">
        <v>6</v>
      </c>
      <c r="D8126">
        <v>2022</v>
      </c>
      <c r="E8126" s="1">
        <f t="shared" si="126"/>
        <v>44731</v>
      </c>
      <c r="F8126">
        <v>29746</v>
      </c>
      <c r="G8126">
        <f>SUMIF(E:E,E8126,F:F)*VLOOKUP(A8126,Sheet1!$A$1:$E$49,3)</f>
        <v>32085.975452678667</v>
      </c>
      <c r="H8126">
        <f>SUMIF(E:E,E8126,F:F)*VLOOKUP(A8126,Sheet1!$A$1:$E$49,5)</f>
        <v>22397.345852616905</v>
      </c>
    </row>
    <row r="8127" spans="1:8" x14ac:dyDescent="0.25">
      <c r="A8127">
        <v>43</v>
      </c>
      <c r="B8127">
        <v>19</v>
      </c>
      <c r="C8127">
        <v>6</v>
      </c>
      <c r="D8127">
        <v>2022</v>
      </c>
      <c r="E8127" s="1">
        <f t="shared" si="126"/>
        <v>44731</v>
      </c>
      <c r="F8127">
        <v>29435</v>
      </c>
      <c r="G8127">
        <f>SUMIF(E:E,E8127,F:F)*VLOOKUP(A8127,Sheet1!$A$1:$E$49,3)</f>
        <v>31231.976106029368</v>
      </c>
      <c r="H8127">
        <f>SUMIF(E:E,E8127,F:F)*VLOOKUP(A8127,Sheet1!$A$1:$E$49,5)</f>
        <v>21428.817572319065</v>
      </c>
    </row>
    <row r="8128" spans="1:8" x14ac:dyDescent="0.25">
      <c r="A8128">
        <v>44</v>
      </c>
      <c r="B8128">
        <v>19</v>
      </c>
      <c r="C8128">
        <v>6</v>
      </c>
      <c r="D8128">
        <v>2022</v>
      </c>
      <c r="E8128" s="1">
        <f t="shared" si="126"/>
        <v>44731</v>
      </c>
      <c r="F8128">
        <v>28511</v>
      </c>
      <c r="G8128">
        <f>SUMIF(E:E,E8128,F:F)*VLOOKUP(A8128,Sheet1!$A$1:$E$49,3)</f>
        <v>28791.977972745983</v>
      </c>
      <c r="H8128">
        <f>SUMIF(E:E,E8128,F:F)*VLOOKUP(A8128,Sheet1!$A$1:$E$49,5)</f>
        <v>20473.094419907979</v>
      </c>
    </row>
    <row r="8129" spans="1:8" x14ac:dyDescent="0.25">
      <c r="A8129">
        <v>45</v>
      </c>
      <c r="B8129">
        <v>19</v>
      </c>
      <c r="C8129">
        <v>6</v>
      </c>
      <c r="D8129">
        <v>2022</v>
      </c>
      <c r="E8129" s="1">
        <f t="shared" si="126"/>
        <v>44731</v>
      </c>
      <c r="F8129">
        <v>27760</v>
      </c>
      <c r="G8129">
        <f>SUMIF(E:E,E8129,F:F)*VLOOKUP(A8129,Sheet1!$A$1:$E$49,3)</f>
        <v>25985.980119469754</v>
      </c>
      <c r="H8129">
        <f>SUMIF(E:E,E8129,F:F)*VLOOKUP(A8129,Sheet1!$A$1:$E$49,5)</f>
        <v>19535.746664920549</v>
      </c>
    </row>
    <row r="8130" spans="1:8" x14ac:dyDescent="0.25">
      <c r="A8130">
        <v>46</v>
      </c>
      <c r="B8130">
        <v>19</v>
      </c>
      <c r="C8130">
        <v>6</v>
      </c>
      <c r="D8130">
        <v>2022</v>
      </c>
      <c r="E8130" s="1">
        <f t="shared" si="126"/>
        <v>44731</v>
      </c>
      <c r="F8130">
        <v>26637</v>
      </c>
      <c r="G8130">
        <f>SUMIF(E:E,E8130,F:F)*VLOOKUP(A8130,Sheet1!$A$1:$E$49,3)</f>
        <v>23057.982359529466</v>
      </c>
      <c r="H8130">
        <f>SUMIF(E:E,E8130,F:F)*VLOOKUP(A8130,Sheet1!$A$1:$E$49,5)</f>
        <v>18621.786644647669</v>
      </c>
    </row>
    <row r="8131" spans="1:8" x14ac:dyDescent="0.25">
      <c r="A8131">
        <v>47</v>
      </c>
      <c r="B8131">
        <v>19</v>
      </c>
      <c r="C8131">
        <v>6</v>
      </c>
      <c r="D8131">
        <v>2022</v>
      </c>
      <c r="E8131" s="1">
        <f t="shared" ref="E8131:E8194" si="127">DATE(D8131,C8131,B8131)</f>
        <v>44731</v>
      </c>
      <c r="F8131">
        <v>25855</v>
      </c>
      <c r="G8131">
        <f>SUMIF(E:E,E8131,F:F)*VLOOKUP(A8131,Sheet1!$A$1:$E$49,3)</f>
        <v>22081.983106216219</v>
      </c>
      <c r="H8131">
        <f>SUMIF(E:E,E8131,F:F)*VLOOKUP(A8131,Sheet1!$A$1:$E$49,5)</f>
        <v>17735.640030793635</v>
      </c>
    </row>
    <row r="8132" spans="1:8" x14ac:dyDescent="0.25">
      <c r="A8132">
        <v>48</v>
      </c>
      <c r="B8132">
        <v>19</v>
      </c>
      <c r="C8132">
        <v>6</v>
      </c>
      <c r="D8132">
        <v>2022</v>
      </c>
      <c r="E8132" s="1">
        <f t="shared" si="127"/>
        <v>44731</v>
      </c>
      <c r="F8132">
        <v>25473</v>
      </c>
      <c r="G8132">
        <f>SUMIF(E:E,E8132,F:F)*VLOOKUP(A8132,Sheet1!$A$1:$E$49,3)</f>
        <v>21898.983246219937</v>
      </c>
      <c r="H8132">
        <f>SUMIF(E:E,E8132,F:F)*VLOOKUP(A8132,Sheet1!$A$1:$E$49,5)</f>
        <v>16881.128905915757</v>
      </c>
    </row>
    <row r="8133" spans="1:8" x14ac:dyDescent="0.25">
      <c r="A8133">
        <v>1</v>
      </c>
      <c r="B8133">
        <v>20</v>
      </c>
      <c r="C8133">
        <v>6</v>
      </c>
      <c r="D8133">
        <v>2022</v>
      </c>
      <c r="E8133" s="1">
        <f t="shared" si="127"/>
        <v>44732</v>
      </c>
      <c r="F8133">
        <v>25617</v>
      </c>
      <c r="G8133">
        <f>SUMIF(E:E,E8133,F:F)*VLOOKUP(A8133,Sheet1!$A$1:$E$49,3)</f>
        <v>25719.766567108498</v>
      </c>
      <c r="H8133">
        <f>SUMIF(E:E,E8133,F:F)*VLOOKUP(A8133,Sheet1!$A$1:$E$49,5)</f>
        <v>20830.031987399059</v>
      </c>
    </row>
    <row r="8134" spans="1:8" x14ac:dyDescent="0.25">
      <c r="A8134">
        <v>2</v>
      </c>
      <c r="B8134">
        <v>20</v>
      </c>
      <c r="C8134">
        <v>6</v>
      </c>
      <c r="D8134">
        <v>2022</v>
      </c>
      <c r="E8134" s="1">
        <f t="shared" si="127"/>
        <v>44732</v>
      </c>
      <c r="F8134">
        <v>25412</v>
      </c>
      <c r="G8134">
        <f>SUMIF(E:E,E8134,F:F)*VLOOKUP(A8134,Sheet1!$A$1:$E$49,3)</f>
        <v>25361.552548068004</v>
      </c>
      <c r="H8134">
        <f>SUMIF(E:E,E8134,F:F)*VLOOKUP(A8134,Sheet1!$A$1:$E$49,5)</f>
        <v>21870.787341029161</v>
      </c>
    </row>
    <row r="8135" spans="1:8" x14ac:dyDescent="0.25">
      <c r="A8135">
        <v>3</v>
      </c>
      <c r="B8135">
        <v>20</v>
      </c>
      <c r="C8135">
        <v>6</v>
      </c>
      <c r="D8135">
        <v>2022</v>
      </c>
      <c r="E8135" s="1">
        <f t="shared" si="127"/>
        <v>44732</v>
      </c>
      <c r="F8135">
        <v>25409</v>
      </c>
      <c r="G8135">
        <f>SUMIF(E:E,E8135,F:F)*VLOOKUP(A8135,Sheet1!$A$1:$E$49,3)</f>
        <v>24716.767313795088</v>
      </c>
      <c r="H8135">
        <f>SUMIF(E:E,E8135,F:F)*VLOOKUP(A8135,Sheet1!$A$1:$E$49,5)</f>
        <v>22944.208792097939</v>
      </c>
    </row>
    <row r="8136" spans="1:8" x14ac:dyDescent="0.25">
      <c r="A8136">
        <v>4</v>
      </c>
      <c r="B8136">
        <v>20</v>
      </c>
      <c r="C8136">
        <v>6</v>
      </c>
      <c r="D8136">
        <v>2022</v>
      </c>
      <c r="E8136" s="1">
        <f t="shared" si="127"/>
        <v>44732</v>
      </c>
      <c r="F8136">
        <v>25053</v>
      </c>
      <c r="G8136">
        <f>SUMIF(E:E,E8136,F:F)*VLOOKUP(A8136,Sheet1!$A$1:$E$49,3)</f>
        <v>24286.910490946484</v>
      </c>
      <c r="H8136">
        <f>SUMIF(E:E,E8136,F:F)*VLOOKUP(A8136,Sheet1!$A$1:$E$49,5)</f>
        <v>24045.098508274208</v>
      </c>
    </row>
    <row r="8137" spans="1:8" x14ac:dyDescent="0.25">
      <c r="A8137">
        <v>5</v>
      </c>
      <c r="B8137">
        <v>20</v>
      </c>
      <c r="C8137">
        <v>6</v>
      </c>
      <c r="D8137">
        <v>2022</v>
      </c>
      <c r="E8137" s="1">
        <f t="shared" si="127"/>
        <v>44732</v>
      </c>
      <c r="F8137">
        <v>24878</v>
      </c>
      <c r="G8137">
        <f>SUMIF(E:E,E8137,F:F)*VLOOKUP(A8137,Sheet1!$A$1:$E$49,3)</f>
        <v>23785.41086428977</v>
      </c>
      <c r="H8137">
        <f>SUMIF(E:E,E8137,F:F)*VLOOKUP(A8137,Sheet1!$A$1:$E$49,5)</f>
        <v>25167.569634281266</v>
      </c>
    </row>
    <row r="8138" spans="1:8" x14ac:dyDescent="0.25">
      <c r="A8138">
        <v>6</v>
      </c>
      <c r="B8138">
        <v>20</v>
      </c>
      <c r="C8138">
        <v>6</v>
      </c>
      <c r="D8138">
        <v>2022</v>
      </c>
      <c r="E8138" s="1">
        <f t="shared" si="127"/>
        <v>44732</v>
      </c>
      <c r="F8138">
        <v>24950</v>
      </c>
      <c r="G8138">
        <f>SUMIF(E:E,E8138,F:F)*VLOOKUP(A8138,Sheet1!$A$1:$E$49,3)</f>
        <v>22997.34002240064</v>
      </c>
      <c r="H8138">
        <f>SUMIF(E:E,E8138,F:F)*VLOOKUP(A8138,Sheet1!$A$1:$E$49,5)</f>
        <v>26305.080038432257</v>
      </c>
    </row>
    <row r="8139" spans="1:8" x14ac:dyDescent="0.25">
      <c r="A8139">
        <v>7</v>
      </c>
      <c r="B8139">
        <v>20</v>
      </c>
      <c r="C8139">
        <v>6</v>
      </c>
      <c r="D8139">
        <v>2022</v>
      </c>
      <c r="E8139" s="1">
        <f t="shared" si="127"/>
        <v>44732</v>
      </c>
      <c r="F8139">
        <v>24811</v>
      </c>
      <c r="G8139">
        <f>SUMIF(E:E,E8139,F:F)*VLOOKUP(A8139,Sheet1!$A$1:$E$49,3)</f>
        <v>22137.626376703425</v>
      </c>
      <c r="H8139">
        <f>SUMIF(E:E,E8139,F:F)*VLOOKUP(A8139,Sheet1!$A$1:$E$49,5)</f>
        <v>27450.480224974999</v>
      </c>
    </row>
    <row r="8140" spans="1:8" x14ac:dyDescent="0.25">
      <c r="A8140">
        <v>8</v>
      </c>
      <c r="B8140">
        <v>20</v>
      </c>
      <c r="C8140">
        <v>6</v>
      </c>
      <c r="D8140">
        <v>2022</v>
      </c>
      <c r="E8140" s="1">
        <f t="shared" si="127"/>
        <v>44732</v>
      </c>
      <c r="F8140">
        <v>24304</v>
      </c>
      <c r="G8140">
        <f>SUMIF(E:E,E8140,F:F)*VLOOKUP(A8140,Sheet1!$A$1:$E$49,3)</f>
        <v>21707.769553854821</v>
      </c>
      <c r="H8140">
        <f>SUMIF(E:E,E8140,F:F)*VLOOKUP(A8140,Sheet1!$A$1:$E$49,5)</f>
        <v>28596.075374018299</v>
      </c>
    </row>
    <row r="8141" spans="1:8" x14ac:dyDescent="0.25">
      <c r="A8141">
        <v>9</v>
      </c>
      <c r="B8141">
        <v>20</v>
      </c>
      <c r="C8141">
        <v>6</v>
      </c>
      <c r="D8141">
        <v>2022</v>
      </c>
      <c r="E8141" s="1">
        <f t="shared" si="127"/>
        <v>44732</v>
      </c>
      <c r="F8141">
        <v>24557</v>
      </c>
      <c r="G8141">
        <f>SUMIF(E:E,E8141,F:F)*VLOOKUP(A8141,Sheet1!$A$1:$E$49,3)</f>
        <v>21349.555534814299</v>
      </c>
      <c r="H8141">
        <f>SUMIF(E:E,E8141,F:F)*VLOOKUP(A8141,Sheet1!$A$1:$E$49,5)</f>
        <v>29733.701114810818</v>
      </c>
    </row>
    <row r="8142" spans="1:8" x14ac:dyDescent="0.25">
      <c r="A8142">
        <v>10</v>
      </c>
      <c r="B8142">
        <v>20</v>
      </c>
      <c r="C8142">
        <v>6</v>
      </c>
      <c r="D8142">
        <v>2022</v>
      </c>
      <c r="E8142" s="1">
        <f t="shared" si="127"/>
        <v>44732</v>
      </c>
      <c r="F8142">
        <v>25675</v>
      </c>
      <c r="G8142">
        <f>SUMIF(E:E,E8142,F:F)*VLOOKUP(A8142,Sheet1!$A$1:$E$49,3)</f>
        <v>21206.269927198104</v>
      </c>
      <c r="H8142">
        <f>SUMIF(E:E,E8142,F:F)*VLOOKUP(A8142,Sheet1!$A$1:$E$49,5)</f>
        <v>30854.812269833899</v>
      </c>
    </row>
    <row r="8143" spans="1:8" x14ac:dyDescent="0.25">
      <c r="A8143">
        <v>11</v>
      </c>
      <c r="B8143">
        <v>20</v>
      </c>
      <c r="C8143">
        <v>6</v>
      </c>
      <c r="D8143">
        <v>2022</v>
      </c>
      <c r="E8143" s="1">
        <f t="shared" si="127"/>
        <v>44732</v>
      </c>
      <c r="F8143">
        <v>27672</v>
      </c>
      <c r="G8143">
        <f>SUMIF(E:E,E8143,F:F)*VLOOKUP(A8143,Sheet1!$A$1:$E$49,3)</f>
        <v>22280.91198431962</v>
      </c>
      <c r="H8143">
        <f>SUMIF(E:E,E8143,F:F)*VLOOKUP(A8143,Sheet1!$A$1:$E$49,5)</f>
        <v>31950.5834375718</v>
      </c>
    </row>
    <row r="8144" spans="1:8" x14ac:dyDescent="0.25">
      <c r="A8144">
        <v>12</v>
      </c>
      <c r="B8144">
        <v>20</v>
      </c>
      <c r="C8144">
        <v>6</v>
      </c>
      <c r="D8144">
        <v>2022</v>
      </c>
      <c r="E8144" s="1">
        <f t="shared" si="127"/>
        <v>44732</v>
      </c>
      <c r="F8144">
        <v>29888</v>
      </c>
      <c r="G8144">
        <f>SUMIF(E:E,E8144,F:F)*VLOOKUP(A8144,Sheet1!$A$1:$E$49,3)</f>
        <v>25289.909744259894</v>
      </c>
      <c r="H8144">
        <f>SUMIF(E:E,E8144,F:F)*VLOOKUP(A8144,Sheet1!$A$1:$E$49,5)</f>
        <v>33012.019922688509</v>
      </c>
    </row>
    <row r="8145" spans="1:8" x14ac:dyDescent="0.25">
      <c r="A8145">
        <v>13</v>
      </c>
      <c r="B8145">
        <v>20</v>
      </c>
      <c r="C8145">
        <v>6</v>
      </c>
      <c r="D8145">
        <v>2022</v>
      </c>
      <c r="E8145" s="1">
        <f t="shared" si="127"/>
        <v>44732</v>
      </c>
      <c r="F8145">
        <v>32054</v>
      </c>
      <c r="G8145">
        <f>SUMIF(E:E,E8145,F:F)*VLOOKUP(A8145,Sheet1!$A$1:$E$49,3)</f>
        <v>27080.979839462241</v>
      </c>
      <c r="H8145">
        <f>SUMIF(E:E,E8145,F:F)*VLOOKUP(A8145,Sheet1!$A$1:$E$49,5)</f>
        <v>34030.077185743881</v>
      </c>
    </row>
    <row r="8146" spans="1:8" x14ac:dyDescent="0.25">
      <c r="A8146">
        <v>14</v>
      </c>
      <c r="B8146">
        <v>20</v>
      </c>
      <c r="C8146">
        <v>6</v>
      </c>
      <c r="D8146">
        <v>2022</v>
      </c>
      <c r="E8146" s="1">
        <f t="shared" si="127"/>
        <v>44732</v>
      </c>
      <c r="F8146">
        <v>33502</v>
      </c>
      <c r="G8146">
        <f>SUMIF(E:E,E8146,F:F)*VLOOKUP(A8146,Sheet1!$A$1:$E$49,3)</f>
        <v>30161.620403210727</v>
      </c>
      <c r="H8146">
        <f>SUMIF(E:E,E8146,F:F)*VLOOKUP(A8146,Sheet1!$A$1:$E$49,5)</f>
        <v>34995.78668246109</v>
      </c>
    </row>
    <row r="8147" spans="1:8" x14ac:dyDescent="0.25">
      <c r="A8147">
        <v>15</v>
      </c>
      <c r="B8147">
        <v>20</v>
      </c>
      <c r="C8147">
        <v>6</v>
      </c>
      <c r="D8147">
        <v>2022</v>
      </c>
      <c r="E8147" s="1">
        <f t="shared" si="127"/>
        <v>44732</v>
      </c>
      <c r="F8147">
        <v>34893</v>
      </c>
      <c r="G8147">
        <f>SUMIF(E:E,E8147,F:F)*VLOOKUP(A8147,Sheet1!$A$1:$E$49,3)</f>
        <v>33313.90377076724</v>
      </c>
      <c r="H8147">
        <f>SUMIF(E:E,E8147,F:F)*VLOOKUP(A8147,Sheet1!$A$1:$E$49,5)</f>
        <v>35900.385706247442</v>
      </c>
    </row>
    <row r="8148" spans="1:8" x14ac:dyDescent="0.25">
      <c r="A8148">
        <v>16</v>
      </c>
      <c r="B8148">
        <v>20</v>
      </c>
      <c r="C8148">
        <v>6</v>
      </c>
      <c r="D8148">
        <v>2022</v>
      </c>
      <c r="E8148" s="1">
        <f t="shared" si="127"/>
        <v>44732</v>
      </c>
      <c r="F8148">
        <v>35390</v>
      </c>
      <c r="G8148">
        <f>SUMIF(E:E,E8148,F:F)*VLOOKUP(A8148,Sheet1!$A$1:$E$49,3)</f>
        <v>35033.33106216156</v>
      </c>
      <c r="H8148">
        <f>SUMIF(E:E,E8148,F:F)*VLOOKUP(A8148,Sheet1!$A$1:$E$49,5)</f>
        <v>36735.448647427773</v>
      </c>
    </row>
    <row r="8149" spans="1:8" x14ac:dyDescent="0.25">
      <c r="A8149">
        <v>17</v>
      </c>
      <c r="B8149">
        <v>20</v>
      </c>
      <c r="C8149">
        <v>6</v>
      </c>
      <c r="D8149">
        <v>2022</v>
      </c>
      <c r="E8149" s="1">
        <f t="shared" si="127"/>
        <v>44732</v>
      </c>
      <c r="F8149">
        <v>36451</v>
      </c>
      <c r="G8149">
        <f>SUMIF(E:E,E8149,F:F)*VLOOKUP(A8149,Sheet1!$A$1:$E$49,3)</f>
        <v>34746.75984692917</v>
      </c>
      <c r="H8149">
        <f>SUMIF(E:E,E8149,F:F)*VLOOKUP(A8149,Sheet1!$A$1:$E$49,5)</f>
        <v>37493.016947207921</v>
      </c>
    </row>
    <row r="8150" spans="1:8" x14ac:dyDescent="0.25">
      <c r="A8150">
        <v>18</v>
      </c>
      <c r="B8150">
        <v>20</v>
      </c>
      <c r="C8150">
        <v>6</v>
      </c>
      <c r="D8150">
        <v>2022</v>
      </c>
      <c r="E8150" s="1">
        <f t="shared" si="127"/>
        <v>44732</v>
      </c>
      <c r="F8150">
        <v>36474</v>
      </c>
      <c r="G8150">
        <f>SUMIF(E:E,E8150,F:F)*VLOOKUP(A8150,Sheet1!$A$1:$E$49,3)</f>
        <v>32812.4041441105</v>
      </c>
      <c r="H8150">
        <f>SUMIF(E:E,E8150,F:F)*VLOOKUP(A8150,Sheet1!$A$1:$E$49,5)</f>
        <v>38165.724960552638</v>
      </c>
    </row>
    <row r="8151" spans="1:8" x14ac:dyDescent="0.25">
      <c r="A8151">
        <v>19</v>
      </c>
      <c r="B8151">
        <v>20</v>
      </c>
      <c r="C8151">
        <v>6</v>
      </c>
      <c r="D8151">
        <v>2022</v>
      </c>
      <c r="E8151" s="1">
        <f t="shared" si="127"/>
        <v>44732</v>
      </c>
      <c r="F8151">
        <v>36075</v>
      </c>
      <c r="G8151">
        <f>SUMIF(E:E,E8151,F:F)*VLOOKUP(A8151,Sheet1!$A$1:$E$49,3)</f>
        <v>32310.904517453757</v>
      </c>
      <c r="H8151">
        <f>SUMIF(E:E,E8151,F:F)*VLOOKUP(A8151,Sheet1!$A$1:$E$49,5)</f>
        <v>38746.918954478293</v>
      </c>
    </row>
    <row r="8152" spans="1:8" x14ac:dyDescent="0.25">
      <c r="A8152">
        <v>20</v>
      </c>
      <c r="B8152">
        <v>20</v>
      </c>
      <c r="C8152">
        <v>6</v>
      </c>
      <c r="D8152">
        <v>2022</v>
      </c>
      <c r="E8152" s="1">
        <f t="shared" si="127"/>
        <v>44732</v>
      </c>
      <c r="F8152">
        <v>36484</v>
      </c>
      <c r="G8152">
        <f>SUMIF(E:E,E8152,F:F)*VLOOKUP(A8152,Sheet1!$A$1:$E$49,3)</f>
        <v>32812.4041441105</v>
      </c>
      <c r="H8152">
        <f>SUMIF(E:E,E8152,F:F)*VLOOKUP(A8152,Sheet1!$A$1:$E$49,5)</f>
        <v>39230.766558749579</v>
      </c>
    </row>
    <row r="8153" spans="1:8" x14ac:dyDescent="0.25">
      <c r="A8153">
        <v>21</v>
      </c>
      <c r="B8153">
        <v>20</v>
      </c>
      <c r="C8153">
        <v>6</v>
      </c>
      <c r="D8153">
        <v>2022</v>
      </c>
      <c r="E8153" s="1">
        <f t="shared" si="127"/>
        <v>44732</v>
      </c>
      <c r="F8153">
        <v>37287</v>
      </c>
      <c r="G8153">
        <f>SUMIF(E:E,E8153,F:F)*VLOOKUP(A8153,Sheet1!$A$1:$E$49,3)</f>
        <v>33313.90377076724</v>
      </c>
      <c r="H8153">
        <f>SUMIF(E:E,E8153,F:F)*VLOOKUP(A8153,Sheet1!$A$1:$E$49,5)</f>
        <v>39612.354153974236</v>
      </c>
    </row>
    <row r="8154" spans="1:8" x14ac:dyDescent="0.25">
      <c r="A8154">
        <v>22</v>
      </c>
      <c r="B8154">
        <v>20</v>
      </c>
      <c r="C8154">
        <v>6</v>
      </c>
      <c r="D8154">
        <v>2022</v>
      </c>
      <c r="E8154" s="1">
        <f t="shared" si="127"/>
        <v>44732</v>
      </c>
      <c r="F8154">
        <v>37755</v>
      </c>
      <c r="G8154">
        <f>SUMIF(E:E,E8154,F:F)*VLOOKUP(A8154,Sheet1!$A$1:$E$49,3)</f>
        <v>33887.046201232013</v>
      </c>
      <c r="H8154">
        <f>SUMIF(E:E,E8154,F:F)*VLOOKUP(A8154,Sheet1!$A$1:$E$49,5)</f>
        <v>39887.769924228414</v>
      </c>
    </row>
    <row r="8155" spans="1:8" x14ac:dyDescent="0.25">
      <c r="A8155">
        <v>23</v>
      </c>
      <c r="B8155">
        <v>20</v>
      </c>
      <c r="C8155">
        <v>6</v>
      </c>
      <c r="D8155">
        <v>2022</v>
      </c>
      <c r="E8155" s="1">
        <f t="shared" si="127"/>
        <v>44732</v>
      </c>
      <c r="F8155">
        <v>37843</v>
      </c>
      <c r="G8155">
        <f>SUMIF(E:E,E8155,F:F)*VLOOKUP(A8155,Sheet1!$A$1:$E$49,3)</f>
        <v>33958.68900504004</v>
      </c>
      <c r="H8155">
        <f>SUMIF(E:E,E8155,F:F)*VLOOKUP(A8155,Sheet1!$A$1:$E$49,5)</f>
        <v>40054.170611569549</v>
      </c>
    </row>
    <row r="8156" spans="1:8" x14ac:dyDescent="0.25">
      <c r="A8156">
        <v>24</v>
      </c>
      <c r="B8156">
        <v>20</v>
      </c>
      <c r="C8156">
        <v>6</v>
      </c>
      <c r="D8156">
        <v>2022</v>
      </c>
      <c r="E8156" s="1">
        <f t="shared" si="127"/>
        <v>44732</v>
      </c>
      <c r="F8156">
        <v>37929</v>
      </c>
      <c r="G8156">
        <f>SUMIF(E:E,E8156,F:F)*VLOOKUP(A8156,Sheet1!$A$1:$E$49,3)</f>
        <v>34173.617416464396</v>
      </c>
      <c r="H8156">
        <f>SUMIF(E:E,E8156,F:F)*VLOOKUP(A8156,Sheet1!$A$1:$E$49,5)</f>
        <v>40109.830379567858</v>
      </c>
    </row>
    <row r="8157" spans="1:8" x14ac:dyDescent="0.25">
      <c r="A8157">
        <v>25</v>
      </c>
      <c r="B8157">
        <v>20</v>
      </c>
      <c r="C8157">
        <v>6</v>
      </c>
      <c r="D8157">
        <v>2022</v>
      </c>
      <c r="E8157" s="1">
        <f t="shared" si="127"/>
        <v>44732</v>
      </c>
      <c r="F8157">
        <v>37933</v>
      </c>
      <c r="G8157">
        <f>SUMIF(E:E,E8157,F:F)*VLOOKUP(A8157,Sheet1!$A$1:$E$49,3)</f>
        <v>34460.188631696794</v>
      </c>
      <c r="H8157">
        <f>SUMIF(E:E,E8157,F:F)*VLOOKUP(A8157,Sheet1!$A$1:$E$49,5)</f>
        <v>40054.170611569549</v>
      </c>
    </row>
    <row r="8158" spans="1:8" x14ac:dyDescent="0.25">
      <c r="A8158">
        <v>26</v>
      </c>
      <c r="B8158">
        <v>20</v>
      </c>
      <c r="C8158">
        <v>6</v>
      </c>
      <c r="D8158">
        <v>2022</v>
      </c>
      <c r="E8158" s="1">
        <f t="shared" si="127"/>
        <v>44732</v>
      </c>
      <c r="F8158">
        <v>37567</v>
      </c>
      <c r="G8158">
        <f>SUMIF(E:E,E8158,F:F)*VLOOKUP(A8158,Sheet1!$A$1:$E$49,3)</f>
        <v>34101.97461265637</v>
      </c>
      <c r="H8158">
        <f>SUMIF(E:E,E8158,F:F)*VLOOKUP(A8158,Sheet1!$A$1:$E$49,5)</f>
        <v>39887.769924228414</v>
      </c>
    </row>
    <row r="8159" spans="1:8" x14ac:dyDescent="0.25">
      <c r="A8159">
        <v>27</v>
      </c>
      <c r="B8159">
        <v>20</v>
      </c>
      <c r="C8159">
        <v>6</v>
      </c>
      <c r="D8159">
        <v>2022</v>
      </c>
      <c r="E8159" s="1">
        <f t="shared" si="127"/>
        <v>44732</v>
      </c>
      <c r="F8159">
        <v>37249</v>
      </c>
      <c r="G8159">
        <f>SUMIF(E:E,E8159,F:F)*VLOOKUP(A8159,Sheet1!$A$1:$E$49,3)</f>
        <v>33528.832182191596</v>
      </c>
      <c r="H8159">
        <f>SUMIF(E:E,E8159,F:F)*VLOOKUP(A8159,Sheet1!$A$1:$E$49,5)</f>
        <v>39612.354153974236</v>
      </c>
    </row>
    <row r="8160" spans="1:8" x14ac:dyDescent="0.25">
      <c r="A8160">
        <v>28</v>
      </c>
      <c r="B8160">
        <v>20</v>
      </c>
      <c r="C8160">
        <v>6</v>
      </c>
      <c r="D8160">
        <v>2022</v>
      </c>
      <c r="E8160" s="1">
        <f t="shared" si="127"/>
        <v>44732</v>
      </c>
      <c r="F8160">
        <v>36592</v>
      </c>
      <c r="G8160">
        <f>SUMIF(E:E,E8160,F:F)*VLOOKUP(A8160,Sheet1!$A$1:$E$49,3)</f>
        <v>33027.332555534857</v>
      </c>
      <c r="H8160">
        <f>SUMIF(E:E,E8160,F:F)*VLOOKUP(A8160,Sheet1!$A$1:$E$49,5)</f>
        <v>39230.766558749579</v>
      </c>
    </row>
    <row r="8161" spans="1:8" x14ac:dyDescent="0.25">
      <c r="A8161">
        <v>29</v>
      </c>
      <c r="B8161">
        <v>20</v>
      </c>
      <c r="C8161">
        <v>6</v>
      </c>
      <c r="D8161">
        <v>2022</v>
      </c>
      <c r="E8161" s="1">
        <f t="shared" si="127"/>
        <v>44732</v>
      </c>
      <c r="F8161">
        <v>35917</v>
      </c>
      <c r="G8161">
        <f>SUMIF(E:E,E8161,F:F)*VLOOKUP(A8161,Sheet1!$A$1:$E$49,3)</f>
        <v>33170.618163150917</v>
      </c>
      <c r="H8161">
        <f>SUMIF(E:E,E8161,F:F)*VLOOKUP(A8161,Sheet1!$A$1:$E$49,5)</f>
        <v>38746.918954478293</v>
      </c>
    </row>
    <row r="8162" spans="1:8" x14ac:dyDescent="0.25">
      <c r="A8162">
        <v>30</v>
      </c>
      <c r="B8162">
        <v>20</v>
      </c>
      <c r="C8162">
        <v>6</v>
      </c>
      <c r="D8162">
        <v>2022</v>
      </c>
      <c r="E8162" s="1">
        <f t="shared" si="127"/>
        <v>44732</v>
      </c>
      <c r="F8162">
        <v>36062</v>
      </c>
      <c r="G8162">
        <f>SUMIF(E:E,E8162,F:F)*VLOOKUP(A8162,Sheet1!$A$1:$E$49,3)</f>
        <v>33887.046201232013</v>
      </c>
      <c r="H8162">
        <f>SUMIF(E:E,E8162,F:F)*VLOOKUP(A8162,Sheet1!$A$1:$E$49,5)</f>
        <v>38165.724960552638</v>
      </c>
    </row>
    <row r="8163" spans="1:8" x14ac:dyDescent="0.25">
      <c r="A8163">
        <v>31</v>
      </c>
      <c r="B8163">
        <v>20</v>
      </c>
      <c r="C8163">
        <v>6</v>
      </c>
      <c r="D8163">
        <v>2022</v>
      </c>
      <c r="E8163" s="1">
        <f t="shared" si="127"/>
        <v>44732</v>
      </c>
      <c r="F8163">
        <v>35844</v>
      </c>
      <c r="G8163">
        <f>SUMIF(E:E,E8163,F:F)*VLOOKUP(A8163,Sheet1!$A$1:$E$49,3)</f>
        <v>34245.26022027243</v>
      </c>
      <c r="H8163">
        <f>SUMIF(E:E,E8163,F:F)*VLOOKUP(A8163,Sheet1!$A$1:$E$49,5)</f>
        <v>37493.016947207921</v>
      </c>
    </row>
    <row r="8164" spans="1:8" x14ac:dyDescent="0.25">
      <c r="A8164">
        <v>32</v>
      </c>
      <c r="B8164">
        <v>20</v>
      </c>
      <c r="C8164">
        <v>6</v>
      </c>
      <c r="D8164">
        <v>2022</v>
      </c>
      <c r="E8164" s="1">
        <f t="shared" si="127"/>
        <v>44732</v>
      </c>
      <c r="F8164">
        <v>36012</v>
      </c>
      <c r="G8164">
        <f>SUMIF(E:E,E8164,F:F)*VLOOKUP(A8164,Sheet1!$A$1:$E$49,3)</f>
        <v>37182.615176404586</v>
      </c>
      <c r="H8164">
        <f>SUMIF(E:E,E8164,F:F)*VLOOKUP(A8164,Sheet1!$A$1:$E$49,5)</f>
        <v>36735.448647427773</v>
      </c>
    </row>
    <row r="8165" spans="1:8" x14ac:dyDescent="0.25">
      <c r="A8165">
        <v>33</v>
      </c>
      <c r="B8165">
        <v>20</v>
      </c>
      <c r="C8165">
        <v>6</v>
      </c>
      <c r="D8165">
        <v>2022</v>
      </c>
      <c r="E8165" s="1">
        <f t="shared" si="127"/>
        <v>44732</v>
      </c>
      <c r="F8165">
        <v>36319</v>
      </c>
      <c r="G8165">
        <f>SUMIF(E:E,E8165,F:F)*VLOOKUP(A8165,Sheet1!$A$1:$E$49,3)</f>
        <v>38973.68527160721</v>
      </c>
      <c r="H8165">
        <f>SUMIF(E:E,E8165,F:F)*VLOOKUP(A8165,Sheet1!$A$1:$E$49,5)</f>
        <v>35900.385706247442</v>
      </c>
    </row>
    <row r="8166" spans="1:8" x14ac:dyDescent="0.25">
      <c r="A8166">
        <v>34</v>
      </c>
      <c r="B8166">
        <v>20</v>
      </c>
      <c r="C8166">
        <v>6</v>
      </c>
      <c r="D8166">
        <v>2022</v>
      </c>
      <c r="E8166" s="1">
        <f t="shared" si="127"/>
        <v>44732</v>
      </c>
      <c r="F8166">
        <v>36343</v>
      </c>
      <c r="G8166">
        <f>SUMIF(E:E,E8166,F:F)*VLOOKUP(A8166,Sheet1!$A$1:$E$49,3)</f>
        <v>40621.469759193496</v>
      </c>
      <c r="H8166">
        <f>SUMIF(E:E,E8166,F:F)*VLOOKUP(A8166,Sheet1!$A$1:$E$49,5)</f>
        <v>34995.78668246109</v>
      </c>
    </row>
    <row r="8167" spans="1:8" x14ac:dyDescent="0.25">
      <c r="A8167">
        <v>35</v>
      </c>
      <c r="B8167">
        <v>20</v>
      </c>
      <c r="C8167">
        <v>6</v>
      </c>
      <c r="D8167">
        <v>2022</v>
      </c>
      <c r="E8167" s="1">
        <f t="shared" si="127"/>
        <v>44732</v>
      </c>
      <c r="F8167">
        <v>35314</v>
      </c>
      <c r="G8167">
        <f>SUMIF(E:E,E8167,F:F)*VLOOKUP(A8167,Sheet1!$A$1:$E$49,3)</f>
        <v>41839.397423931339</v>
      </c>
      <c r="H8167">
        <f>SUMIF(E:E,E8167,F:F)*VLOOKUP(A8167,Sheet1!$A$1:$E$49,5)</f>
        <v>34030.077185743881</v>
      </c>
    </row>
    <row r="8168" spans="1:8" x14ac:dyDescent="0.25">
      <c r="A8168">
        <v>36</v>
      </c>
      <c r="B8168">
        <v>20</v>
      </c>
      <c r="C8168">
        <v>6</v>
      </c>
      <c r="D8168">
        <v>2022</v>
      </c>
      <c r="E8168" s="1">
        <f t="shared" si="127"/>
        <v>44732</v>
      </c>
      <c r="F8168">
        <v>34689</v>
      </c>
      <c r="G8168">
        <f>SUMIF(E:E,E8168,F:F)*VLOOKUP(A8168,Sheet1!$A$1:$E$49,3)</f>
        <v>42125.968639163715</v>
      </c>
      <c r="H8168">
        <f>SUMIF(E:E,E8168,F:F)*VLOOKUP(A8168,Sheet1!$A$1:$E$49,5)</f>
        <v>33012.019922688509</v>
      </c>
    </row>
    <row r="8169" spans="1:8" x14ac:dyDescent="0.25">
      <c r="A8169">
        <v>37</v>
      </c>
      <c r="B8169">
        <v>20</v>
      </c>
      <c r="C8169">
        <v>6</v>
      </c>
      <c r="D8169">
        <v>2022</v>
      </c>
      <c r="E8169" s="1">
        <f t="shared" si="127"/>
        <v>44732</v>
      </c>
      <c r="F8169">
        <v>34393</v>
      </c>
      <c r="G8169">
        <f>SUMIF(E:E,E8169,F:F)*VLOOKUP(A8169,Sheet1!$A$1:$E$49,3)</f>
        <v>42197.611442971749</v>
      </c>
      <c r="H8169">
        <f>SUMIF(E:E,E8169,F:F)*VLOOKUP(A8169,Sheet1!$A$1:$E$49,5)</f>
        <v>31950.5834375718</v>
      </c>
    </row>
    <row r="8170" spans="1:8" x14ac:dyDescent="0.25">
      <c r="A8170">
        <v>38</v>
      </c>
      <c r="B8170">
        <v>20</v>
      </c>
      <c r="C8170">
        <v>6</v>
      </c>
      <c r="D8170">
        <v>2022</v>
      </c>
      <c r="E8170" s="1">
        <f t="shared" si="127"/>
        <v>44732</v>
      </c>
      <c r="F8170">
        <v>33786</v>
      </c>
      <c r="G8170">
        <f>SUMIF(E:E,E8170,F:F)*VLOOKUP(A8170,Sheet1!$A$1:$E$49,3)</f>
        <v>41911.040227739359</v>
      </c>
      <c r="H8170">
        <f>SUMIF(E:E,E8170,F:F)*VLOOKUP(A8170,Sheet1!$A$1:$E$49,5)</f>
        <v>30854.812269833899</v>
      </c>
    </row>
    <row r="8171" spans="1:8" x14ac:dyDescent="0.25">
      <c r="A8171">
        <v>39</v>
      </c>
      <c r="B8171">
        <v>20</v>
      </c>
      <c r="C8171">
        <v>6</v>
      </c>
      <c r="D8171">
        <v>2022</v>
      </c>
      <c r="E8171" s="1">
        <f t="shared" si="127"/>
        <v>44732</v>
      </c>
      <c r="F8171">
        <v>32998</v>
      </c>
      <c r="G8171">
        <f>SUMIF(E:E,E8171,F:F)*VLOOKUP(A8171,Sheet1!$A$1:$E$49,3)</f>
        <v>41911.040227739359</v>
      </c>
      <c r="H8171">
        <f>SUMIF(E:E,E8171,F:F)*VLOOKUP(A8171,Sheet1!$A$1:$E$49,5)</f>
        <v>29733.701114810818</v>
      </c>
    </row>
    <row r="8172" spans="1:8" x14ac:dyDescent="0.25">
      <c r="A8172">
        <v>40</v>
      </c>
      <c r="B8172">
        <v>20</v>
      </c>
      <c r="C8172">
        <v>6</v>
      </c>
      <c r="D8172">
        <v>2022</v>
      </c>
      <c r="E8172" s="1">
        <f t="shared" si="127"/>
        <v>44732</v>
      </c>
      <c r="F8172">
        <v>31762</v>
      </c>
      <c r="G8172">
        <f>SUMIF(E:E,E8172,F:F)*VLOOKUP(A8172,Sheet1!$A$1:$E$49,3)</f>
        <v>40908.04097442588</v>
      </c>
      <c r="H8172">
        <f>SUMIF(E:E,E8172,F:F)*VLOOKUP(A8172,Sheet1!$A$1:$E$49,5)</f>
        <v>28596.075374018299</v>
      </c>
    </row>
    <row r="8173" spans="1:8" x14ac:dyDescent="0.25">
      <c r="A8173">
        <v>41</v>
      </c>
      <c r="B8173">
        <v>20</v>
      </c>
      <c r="C8173">
        <v>6</v>
      </c>
      <c r="D8173">
        <v>2022</v>
      </c>
      <c r="E8173" s="1">
        <f t="shared" si="127"/>
        <v>44732</v>
      </c>
      <c r="F8173">
        <v>30818</v>
      </c>
      <c r="G8173">
        <f>SUMIF(E:E,E8173,F:F)*VLOOKUP(A8173,Sheet1!$A$1:$E$49,3)</f>
        <v>39188.613683031566</v>
      </c>
      <c r="H8173">
        <f>SUMIF(E:E,E8173,F:F)*VLOOKUP(A8173,Sheet1!$A$1:$E$49,5)</f>
        <v>27450.480224974999</v>
      </c>
    </row>
    <row r="8174" spans="1:8" x14ac:dyDescent="0.25">
      <c r="A8174">
        <v>42</v>
      </c>
      <c r="B8174">
        <v>20</v>
      </c>
      <c r="C8174">
        <v>6</v>
      </c>
      <c r="D8174">
        <v>2022</v>
      </c>
      <c r="E8174" s="1">
        <f t="shared" si="127"/>
        <v>44732</v>
      </c>
      <c r="F8174">
        <v>30133</v>
      </c>
      <c r="G8174">
        <f>SUMIF(E:E,E8174,F:F)*VLOOKUP(A8174,Sheet1!$A$1:$E$49,3)</f>
        <v>37684.114803061333</v>
      </c>
      <c r="H8174">
        <f>SUMIF(E:E,E8174,F:F)*VLOOKUP(A8174,Sheet1!$A$1:$E$49,5)</f>
        <v>26305.080038432257</v>
      </c>
    </row>
    <row r="8175" spans="1:8" x14ac:dyDescent="0.25">
      <c r="A8175">
        <v>43</v>
      </c>
      <c r="B8175">
        <v>20</v>
      </c>
      <c r="C8175">
        <v>6</v>
      </c>
      <c r="D8175">
        <v>2022</v>
      </c>
      <c r="E8175" s="1">
        <f t="shared" si="127"/>
        <v>44732</v>
      </c>
      <c r="F8175">
        <v>30014</v>
      </c>
      <c r="G8175">
        <f>SUMIF(E:E,E8175,F:F)*VLOOKUP(A8175,Sheet1!$A$1:$E$49,3)</f>
        <v>36681.115549747847</v>
      </c>
      <c r="H8175">
        <f>SUMIF(E:E,E8175,F:F)*VLOOKUP(A8175,Sheet1!$A$1:$E$49,5)</f>
        <v>25167.569634281266</v>
      </c>
    </row>
    <row r="8176" spans="1:8" x14ac:dyDescent="0.25">
      <c r="A8176">
        <v>44</v>
      </c>
      <c r="B8176">
        <v>20</v>
      </c>
      <c r="C8176">
        <v>6</v>
      </c>
      <c r="D8176">
        <v>2022</v>
      </c>
      <c r="E8176" s="1">
        <f t="shared" si="127"/>
        <v>44732</v>
      </c>
      <c r="F8176">
        <v>28659</v>
      </c>
      <c r="G8176">
        <f>SUMIF(E:E,E8176,F:F)*VLOOKUP(A8176,Sheet1!$A$1:$E$49,3)</f>
        <v>33815.403397423986</v>
      </c>
      <c r="H8176">
        <f>SUMIF(E:E,E8176,F:F)*VLOOKUP(A8176,Sheet1!$A$1:$E$49,5)</f>
        <v>24045.098508274208</v>
      </c>
    </row>
    <row r="8177" spans="1:8" x14ac:dyDescent="0.25">
      <c r="A8177">
        <v>45</v>
      </c>
      <c r="B8177">
        <v>20</v>
      </c>
      <c r="C8177">
        <v>6</v>
      </c>
      <c r="D8177">
        <v>2022</v>
      </c>
      <c r="E8177" s="1">
        <f t="shared" si="127"/>
        <v>44732</v>
      </c>
      <c r="F8177">
        <v>27142</v>
      </c>
      <c r="G8177">
        <f>SUMIF(E:E,E8177,F:F)*VLOOKUP(A8177,Sheet1!$A$1:$E$49,3)</f>
        <v>30519.83442225114</v>
      </c>
      <c r="H8177">
        <f>SUMIF(E:E,E8177,F:F)*VLOOKUP(A8177,Sheet1!$A$1:$E$49,5)</f>
        <v>22944.208792097939</v>
      </c>
    </row>
    <row r="8178" spans="1:8" x14ac:dyDescent="0.25">
      <c r="A8178">
        <v>46</v>
      </c>
      <c r="B8178">
        <v>20</v>
      </c>
      <c r="C8178">
        <v>6</v>
      </c>
      <c r="D8178">
        <v>2022</v>
      </c>
      <c r="E8178" s="1">
        <f t="shared" si="127"/>
        <v>44732</v>
      </c>
      <c r="F8178">
        <v>26727</v>
      </c>
      <c r="G8178">
        <f>SUMIF(E:E,E8178,F:F)*VLOOKUP(A8178,Sheet1!$A$1:$E$49,3)</f>
        <v>27080.979839462241</v>
      </c>
      <c r="H8178">
        <f>SUMIF(E:E,E8178,F:F)*VLOOKUP(A8178,Sheet1!$A$1:$E$49,5)</f>
        <v>21870.787341029161</v>
      </c>
    </row>
    <row r="8179" spans="1:8" x14ac:dyDescent="0.25">
      <c r="A8179">
        <v>47</v>
      </c>
      <c r="B8179">
        <v>20</v>
      </c>
      <c r="C8179">
        <v>6</v>
      </c>
      <c r="D8179">
        <v>2022</v>
      </c>
      <c r="E8179" s="1">
        <f t="shared" si="127"/>
        <v>44732</v>
      </c>
      <c r="F8179">
        <v>26458</v>
      </c>
      <c r="G8179">
        <f>SUMIF(E:E,E8179,F:F)*VLOOKUP(A8179,Sheet1!$A$1:$E$49,3)</f>
        <v>25934.694978532825</v>
      </c>
      <c r="H8179">
        <f>SUMIF(E:E,E8179,F:F)*VLOOKUP(A8179,Sheet1!$A$1:$E$49,5)</f>
        <v>20830.031987399059</v>
      </c>
    </row>
    <row r="8180" spans="1:8" x14ac:dyDescent="0.25">
      <c r="A8180">
        <v>48</v>
      </c>
      <c r="B8180">
        <v>20</v>
      </c>
      <c r="C8180">
        <v>6</v>
      </c>
      <c r="D8180">
        <v>2022</v>
      </c>
      <c r="E8180" s="1">
        <f t="shared" si="127"/>
        <v>44732</v>
      </c>
      <c r="F8180">
        <v>26068</v>
      </c>
      <c r="G8180">
        <f>SUMIF(E:E,E8180,F:F)*VLOOKUP(A8180,Sheet1!$A$1:$E$49,3)</f>
        <v>25719.766567108498</v>
      </c>
      <c r="H8180">
        <f>SUMIF(E:E,E8180,F:F)*VLOOKUP(A8180,Sheet1!$A$1:$E$49,5)</f>
        <v>19826.431664326981</v>
      </c>
    </row>
    <row r="8181" spans="1:8" x14ac:dyDescent="0.25">
      <c r="A8181">
        <v>1</v>
      </c>
      <c r="B8181">
        <v>21</v>
      </c>
      <c r="C8181">
        <v>6</v>
      </c>
      <c r="D8181">
        <v>2022</v>
      </c>
      <c r="E8181" s="1">
        <f t="shared" si="127"/>
        <v>44733</v>
      </c>
      <c r="F8181">
        <v>26230</v>
      </c>
      <c r="G8181">
        <f>SUMIF(E:E,E8181,F:F)*VLOOKUP(A8181,Sheet1!$A$1:$E$49,3)</f>
        <v>25489.971719245888</v>
      </c>
      <c r="H8181">
        <f>SUMIF(E:E,E8181,F:F)*VLOOKUP(A8181,Sheet1!$A$1:$E$49,5)</f>
        <v>20643.924776082491</v>
      </c>
    </row>
    <row r="8182" spans="1:8" x14ac:dyDescent="0.25">
      <c r="A8182">
        <v>2</v>
      </c>
      <c r="B8182">
        <v>21</v>
      </c>
      <c r="C8182">
        <v>6</v>
      </c>
      <c r="D8182">
        <v>2022</v>
      </c>
      <c r="E8182" s="1">
        <f t="shared" si="127"/>
        <v>44733</v>
      </c>
      <c r="F8182">
        <v>26088</v>
      </c>
      <c r="G8182">
        <f>SUMIF(E:E,E8182,F:F)*VLOOKUP(A8182,Sheet1!$A$1:$E$49,3)</f>
        <v>25134.95818555167</v>
      </c>
      <c r="H8182">
        <f>SUMIF(E:E,E8182,F:F)*VLOOKUP(A8182,Sheet1!$A$1:$E$49,5)</f>
        <v>21675.38143652556</v>
      </c>
    </row>
    <row r="8183" spans="1:8" x14ac:dyDescent="0.25">
      <c r="A8183">
        <v>3</v>
      </c>
      <c r="B8183">
        <v>21</v>
      </c>
      <c r="C8183">
        <v>6</v>
      </c>
      <c r="D8183">
        <v>2022</v>
      </c>
      <c r="E8183" s="1">
        <f t="shared" si="127"/>
        <v>44733</v>
      </c>
      <c r="F8183">
        <v>26319</v>
      </c>
      <c r="G8183">
        <f>SUMIF(E:E,E8183,F:F)*VLOOKUP(A8183,Sheet1!$A$1:$E$49,3)</f>
        <v>24495.933824902051</v>
      </c>
      <c r="H8183">
        <f>SUMIF(E:E,E8183,F:F)*VLOOKUP(A8183,Sheet1!$A$1:$E$49,5)</f>
        <v>22739.212337135912</v>
      </c>
    </row>
    <row r="8184" spans="1:8" x14ac:dyDescent="0.25">
      <c r="A8184">
        <v>4</v>
      </c>
      <c r="B8184">
        <v>21</v>
      </c>
      <c r="C8184">
        <v>6</v>
      </c>
      <c r="D8184">
        <v>2022</v>
      </c>
      <c r="E8184" s="1">
        <f t="shared" si="127"/>
        <v>44733</v>
      </c>
      <c r="F8184">
        <v>25994</v>
      </c>
      <c r="G8184">
        <f>SUMIF(E:E,E8184,F:F)*VLOOKUP(A8184,Sheet1!$A$1:$E$49,3)</f>
        <v>24069.917584468978</v>
      </c>
      <c r="H8184">
        <f>SUMIF(E:E,E8184,F:F)*VLOOKUP(A8184,Sheet1!$A$1:$E$49,5)</f>
        <v>23830.266085937354</v>
      </c>
    </row>
    <row r="8185" spans="1:8" x14ac:dyDescent="0.25">
      <c r="A8185">
        <v>5</v>
      </c>
      <c r="B8185">
        <v>21</v>
      </c>
      <c r="C8185">
        <v>6</v>
      </c>
      <c r="D8185">
        <v>2022</v>
      </c>
      <c r="E8185" s="1">
        <f t="shared" si="127"/>
        <v>44733</v>
      </c>
      <c r="F8185">
        <v>25810</v>
      </c>
      <c r="G8185">
        <f>SUMIF(E:E,E8185,F:F)*VLOOKUP(A8185,Sheet1!$A$1:$E$49,3)</f>
        <v>23572.89863729705</v>
      </c>
      <c r="H8185">
        <f>SUMIF(E:E,E8185,F:F)*VLOOKUP(A8185,Sheet1!$A$1:$E$49,5)</f>
        <v>24942.708424126376</v>
      </c>
    </row>
    <row r="8186" spans="1:8" x14ac:dyDescent="0.25">
      <c r="A8186">
        <v>6</v>
      </c>
      <c r="B8186">
        <v>21</v>
      </c>
      <c r="C8186">
        <v>6</v>
      </c>
      <c r="D8186">
        <v>2022</v>
      </c>
      <c r="E8186" s="1">
        <f t="shared" si="127"/>
        <v>44733</v>
      </c>
      <c r="F8186">
        <v>25687</v>
      </c>
      <c r="G8186">
        <f>SUMIF(E:E,E8186,F:F)*VLOOKUP(A8186,Sheet1!$A$1:$E$49,3)</f>
        <v>22791.86886316973</v>
      </c>
      <c r="H8186">
        <f>SUMIF(E:E,E8186,F:F)*VLOOKUP(A8186,Sheet1!$A$1:$E$49,5)</f>
        <v>26070.055671096998</v>
      </c>
    </row>
    <row r="8187" spans="1:8" x14ac:dyDescent="0.25">
      <c r="A8187">
        <v>7</v>
      </c>
      <c r="B8187">
        <v>21</v>
      </c>
      <c r="C8187">
        <v>6</v>
      </c>
      <c r="D8187">
        <v>2022</v>
      </c>
      <c r="E8187" s="1">
        <f t="shared" si="127"/>
        <v>44733</v>
      </c>
      <c r="F8187">
        <v>25538</v>
      </c>
      <c r="G8187">
        <f>SUMIF(E:E,E8187,F:F)*VLOOKUP(A8187,Sheet1!$A$1:$E$49,3)</f>
        <v>21939.836382303576</v>
      </c>
      <c r="H8187">
        <f>SUMIF(E:E,E8187,F:F)*VLOOKUP(A8187,Sheet1!$A$1:$E$49,5)</f>
        <v>27205.222208709773</v>
      </c>
    </row>
    <row r="8188" spans="1:8" x14ac:dyDescent="0.25">
      <c r="A8188">
        <v>8</v>
      </c>
      <c r="B8188">
        <v>21</v>
      </c>
      <c r="C8188">
        <v>6</v>
      </c>
      <c r="D8188">
        <v>2022</v>
      </c>
      <c r="E8188" s="1">
        <f t="shared" si="127"/>
        <v>44733</v>
      </c>
      <c r="F8188">
        <v>25283</v>
      </c>
      <c r="G8188">
        <f>SUMIF(E:E,E8188,F:F)*VLOOKUP(A8188,Sheet1!$A$1:$E$49,3)</f>
        <v>21513.820141870503</v>
      </c>
      <c r="H8188">
        <f>SUMIF(E:E,E8188,F:F)*VLOOKUP(A8188,Sheet1!$A$1:$E$49,5)</f>
        <v>28340.581966918569</v>
      </c>
    </row>
    <row r="8189" spans="1:8" x14ac:dyDescent="0.25">
      <c r="A8189">
        <v>9</v>
      </c>
      <c r="B8189">
        <v>21</v>
      </c>
      <c r="C8189">
        <v>6</v>
      </c>
      <c r="D8189">
        <v>2022</v>
      </c>
      <c r="E8189" s="1">
        <f t="shared" si="127"/>
        <v>44733</v>
      </c>
      <c r="F8189">
        <v>25146</v>
      </c>
      <c r="G8189">
        <f>SUMIF(E:E,E8189,F:F)*VLOOKUP(A8189,Sheet1!$A$1:$E$49,3)</f>
        <v>21158.806608176255</v>
      </c>
      <c r="H8189">
        <f>SUMIF(E:E,E8189,F:F)*VLOOKUP(A8189,Sheet1!$A$1:$E$49,5)</f>
        <v>29468.043520048344</v>
      </c>
    </row>
    <row r="8190" spans="1:8" x14ac:dyDescent="0.25">
      <c r="A8190">
        <v>10</v>
      </c>
      <c r="B8190">
        <v>21</v>
      </c>
      <c r="C8190">
        <v>6</v>
      </c>
      <c r="D8190">
        <v>2022</v>
      </c>
      <c r="E8190" s="1">
        <f t="shared" si="127"/>
        <v>44733</v>
      </c>
      <c r="F8190">
        <v>26097</v>
      </c>
      <c r="G8190">
        <f>SUMIF(E:E,E8190,F:F)*VLOOKUP(A8190,Sheet1!$A$1:$E$49,3)</f>
        <v>21016.801194698572</v>
      </c>
      <c r="H8190">
        <f>SUMIF(E:E,E8190,F:F)*VLOOKUP(A8190,Sheet1!$A$1:$E$49,5)</f>
        <v>30579.138037998404</v>
      </c>
    </row>
    <row r="8191" spans="1:8" x14ac:dyDescent="0.25">
      <c r="A8191">
        <v>11</v>
      </c>
      <c r="B8191">
        <v>21</v>
      </c>
      <c r="C8191">
        <v>6</v>
      </c>
      <c r="D8191">
        <v>2022</v>
      </c>
      <c r="E8191" s="1">
        <f t="shared" si="127"/>
        <v>44733</v>
      </c>
      <c r="F8191">
        <v>26503</v>
      </c>
      <c r="G8191">
        <f>SUMIF(E:E,E8191,F:F)*VLOOKUP(A8191,Sheet1!$A$1:$E$49,3)</f>
        <v>22081.84179578126</v>
      </c>
      <c r="H8191">
        <f>SUMIF(E:E,E8191,F:F)*VLOOKUP(A8191,Sheet1!$A$1:$E$49,5)</f>
        <v>31665.11897034962</v>
      </c>
    </row>
    <row r="8192" spans="1:8" x14ac:dyDescent="0.25">
      <c r="A8192">
        <v>12</v>
      </c>
      <c r="B8192">
        <v>21</v>
      </c>
      <c r="C8192">
        <v>6</v>
      </c>
      <c r="D8192">
        <v>2022</v>
      </c>
      <c r="E8192" s="1">
        <f t="shared" si="127"/>
        <v>44733</v>
      </c>
      <c r="F8192">
        <v>27841</v>
      </c>
      <c r="G8192">
        <f>SUMIF(E:E,E8192,F:F)*VLOOKUP(A8192,Sheet1!$A$1:$E$49,3)</f>
        <v>25063.955478812815</v>
      </c>
      <c r="H8192">
        <f>SUMIF(E:E,E8192,F:F)*VLOOKUP(A8192,Sheet1!$A$1:$E$49,5)</f>
        <v>32717.071985428731</v>
      </c>
    </row>
    <row r="8193" spans="1:8" x14ac:dyDescent="0.25">
      <c r="A8193">
        <v>13</v>
      </c>
      <c r="B8193">
        <v>21</v>
      </c>
      <c r="C8193">
        <v>6</v>
      </c>
      <c r="D8193">
        <v>2022</v>
      </c>
      <c r="E8193" s="1">
        <f t="shared" si="127"/>
        <v>44733</v>
      </c>
      <c r="F8193">
        <v>29884</v>
      </c>
      <c r="G8193">
        <f>SUMIF(E:E,E8193,F:F)*VLOOKUP(A8193,Sheet1!$A$1:$E$49,3)</f>
        <v>26839.023147283784</v>
      </c>
      <c r="H8193">
        <f>SUMIF(E:E,E8193,F:F)*VLOOKUP(A8193,Sheet1!$A$1:$E$49,5)</f>
        <v>33726.033352793573</v>
      </c>
    </row>
    <row r="8194" spans="1:8" x14ac:dyDescent="0.25">
      <c r="A8194">
        <v>14</v>
      </c>
      <c r="B8194">
        <v>21</v>
      </c>
      <c r="C8194">
        <v>6</v>
      </c>
      <c r="D8194">
        <v>2022</v>
      </c>
      <c r="E8194" s="1">
        <f t="shared" si="127"/>
        <v>44733</v>
      </c>
      <c r="F8194">
        <v>31973</v>
      </c>
      <c r="G8194">
        <f>SUMIF(E:E,E8194,F:F)*VLOOKUP(A8194,Sheet1!$A$1:$E$49,3)</f>
        <v>29892.139537054296</v>
      </c>
      <c r="H8194">
        <f>SUMIF(E:E,E8194,F:F)*VLOOKUP(A8194,Sheet1!$A$1:$E$49,5)</f>
        <v>34683.114658181803</v>
      </c>
    </row>
    <row r="8195" spans="1:8" x14ac:dyDescent="0.25">
      <c r="A8195">
        <v>15</v>
      </c>
      <c r="B8195">
        <v>21</v>
      </c>
      <c r="C8195">
        <v>6</v>
      </c>
      <c r="D8195">
        <v>2022</v>
      </c>
      <c r="E8195" s="1">
        <f t="shared" ref="E8195:E8258" si="128">DATE(D8195,C8195,B8195)</f>
        <v>44733</v>
      </c>
      <c r="F8195">
        <v>33613</v>
      </c>
      <c r="G8195">
        <f>SUMIF(E:E,E8195,F:F)*VLOOKUP(A8195,Sheet1!$A$1:$E$49,3)</f>
        <v>33016.258633563579</v>
      </c>
      <c r="H8195">
        <f>SUMIF(E:E,E8195,F:F)*VLOOKUP(A8195,Sheet1!$A$1:$E$49,5)</f>
        <v>35579.631485945683</v>
      </c>
    </row>
    <row r="8196" spans="1:8" x14ac:dyDescent="0.25">
      <c r="A8196">
        <v>16</v>
      </c>
      <c r="B8196">
        <v>21</v>
      </c>
      <c r="C8196">
        <v>6</v>
      </c>
      <c r="D8196">
        <v>2022</v>
      </c>
      <c r="E8196" s="1">
        <f t="shared" si="128"/>
        <v>44733</v>
      </c>
      <c r="F8196">
        <v>34339</v>
      </c>
      <c r="G8196">
        <f>SUMIF(E:E,E8196,F:F)*VLOOKUP(A8196,Sheet1!$A$1:$E$49,3)</f>
        <v>34720.323595295777</v>
      </c>
      <c r="H8196">
        <f>SUMIF(E:E,E8196,F:F)*VLOOKUP(A8196,Sheet1!$A$1:$E$49,5)</f>
        <v>36407.233505541692</v>
      </c>
    </row>
    <row r="8197" spans="1:8" x14ac:dyDescent="0.25">
      <c r="A8197">
        <v>17</v>
      </c>
      <c r="B8197">
        <v>21</v>
      </c>
      <c r="C8197">
        <v>6</v>
      </c>
      <c r="D8197">
        <v>2022</v>
      </c>
      <c r="E8197" s="1">
        <f t="shared" si="128"/>
        <v>44733</v>
      </c>
      <c r="F8197">
        <v>34967</v>
      </c>
      <c r="G8197">
        <f>SUMIF(E:E,E8197,F:F)*VLOOKUP(A8197,Sheet1!$A$1:$E$49,3)</f>
        <v>34436.312768340409</v>
      </c>
      <c r="H8197">
        <f>SUMIF(E:E,E8197,F:F)*VLOOKUP(A8197,Sheet1!$A$1:$E$49,5)</f>
        <v>37158.03326441229</v>
      </c>
    </row>
    <row r="8198" spans="1:8" x14ac:dyDescent="0.25">
      <c r="A8198">
        <v>18</v>
      </c>
      <c r="B8198">
        <v>21</v>
      </c>
      <c r="C8198">
        <v>6</v>
      </c>
      <c r="D8198">
        <v>2022</v>
      </c>
      <c r="E8198" s="1">
        <f t="shared" si="128"/>
        <v>44733</v>
      </c>
      <c r="F8198">
        <v>35587</v>
      </c>
      <c r="G8198">
        <f>SUMIF(E:E,E8198,F:F)*VLOOKUP(A8198,Sheet1!$A$1:$E$49,3)</f>
        <v>32519.239686391626</v>
      </c>
      <c r="H8198">
        <f>SUMIF(E:E,E8198,F:F)*VLOOKUP(A8198,Sheet1!$A$1:$E$49,5)</f>
        <v>37824.730926334138</v>
      </c>
    </row>
    <row r="8199" spans="1:8" x14ac:dyDescent="0.25">
      <c r="A8199">
        <v>19</v>
      </c>
      <c r="B8199">
        <v>21</v>
      </c>
      <c r="C8199">
        <v>6</v>
      </c>
      <c r="D8199">
        <v>2022</v>
      </c>
      <c r="E8199" s="1">
        <f t="shared" si="128"/>
        <v>44733</v>
      </c>
      <c r="F8199">
        <v>35952</v>
      </c>
      <c r="G8199">
        <f>SUMIF(E:E,E8199,F:F)*VLOOKUP(A8199,Sheet1!$A$1:$E$49,3)</f>
        <v>32022.220739219669</v>
      </c>
      <c r="H8199">
        <f>SUMIF(E:E,E8199,F:F)*VLOOKUP(A8199,Sheet1!$A$1:$E$49,5)</f>
        <v>38400.732206513181</v>
      </c>
    </row>
    <row r="8200" spans="1:8" x14ac:dyDescent="0.25">
      <c r="A8200">
        <v>20</v>
      </c>
      <c r="B8200">
        <v>21</v>
      </c>
      <c r="C8200">
        <v>6</v>
      </c>
      <c r="D8200">
        <v>2022</v>
      </c>
      <c r="E8200" s="1">
        <f t="shared" si="128"/>
        <v>44733</v>
      </c>
      <c r="F8200">
        <v>36296</v>
      </c>
      <c r="G8200">
        <f>SUMIF(E:E,E8200,F:F)*VLOOKUP(A8200,Sheet1!$A$1:$E$49,3)</f>
        <v>32519.239686391626</v>
      </c>
      <c r="H8200">
        <f>SUMIF(E:E,E8200,F:F)*VLOOKUP(A8200,Sheet1!$A$1:$E$49,5)</f>
        <v>38880.25684438731</v>
      </c>
    </row>
    <row r="8201" spans="1:8" x14ac:dyDescent="0.25">
      <c r="A8201">
        <v>21</v>
      </c>
      <c r="B8201">
        <v>21</v>
      </c>
      <c r="C8201">
        <v>6</v>
      </c>
      <c r="D8201">
        <v>2022</v>
      </c>
      <c r="E8201" s="1">
        <f t="shared" si="128"/>
        <v>44733</v>
      </c>
      <c r="F8201">
        <v>36290</v>
      </c>
      <c r="G8201">
        <f>SUMIF(E:E,E8201,F:F)*VLOOKUP(A8201,Sheet1!$A$1:$E$49,3)</f>
        <v>33016.258633563579</v>
      </c>
      <c r="H8201">
        <f>SUMIF(E:E,E8201,F:F)*VLOOKUP(A8201,Sheet1!$A$1:$E$49,5)</f>
        <v>39258.435121601164</v>
      </c>
    </row>
    <row r="8202" spans="1:8" x14ac:dyDescent="0.25">
      <c r="A8202">
        <v>22</v>
      </c>
      <c r="B8202">
        <v>21</v>
      </c>
      <c r="C8202">
        <v>6</v>
      </c>
      <c r="D8202">
        <v>2022</v>
      </c>
      <c r="E8202" s="1">
        <f t="shared" si="128"/>
        <v>44733</v>
      </c>
      <c r="F8202">
        <v>36705</v>
      </c>
      <c r="G8202">
        <f>SUMIF(E:E,E8202,F:F)*VLOOKUP(A8202,Sheet1!$A$1:$E$49,3)</f>
        <v>33584.280287474314</v>
      </c>
      <c r="H8202">
        <f>SUMIF(E:E,E8202,F:F)*VLOOKUP(A8202,Sheet1!$A$1:$E$49,5)</f>
        <v>39531.390172592612</v>
      </c>
    </row>
    <row r="8203" spans="1:8" x14ac:dyDescent="0.25">
      <c r="A8203">
        <v>23</v>
      </c>
      <c r="B8203">
        <v>21</v>
      </c>
      <c r="C8203">
        <v>6</v>
      </c>
      <c r="D8203">
        <v>2022</v>
      </c>
      <c r="E8203" s="1">
        <f t="shared" si="128"/>
        <v>44733</v>
      </c>
      <c r="F8203">
        <v>36906</v>
      </c>
      <c r="G8203">
        <f>SUMIF(E:E,E8203,F:F)*VLOOKUP(A8203,Sheet1!$A$1:$E$49,3)</f>
        <v>33655.282994213092</v>
      </c>
      <c r="H8203">
        <f>SUMIF(E:E,E8203,F:F)*VLOOKUP(A8203,Sheet1!$A$1:$E$49,5)</f>
        <v>39696.304142683337</v>
      </c>
    </row>
    <row r="8204" spans="1:8" x14ac:dyDescent="0.25">
      <c r="A8204">
        <v>24</v>
      </c>
      <c r="B8204">
        <v>21</v>
      </c>
      <c r="C8204">
        <v>6</v>
      </c>
      <c r="D8204">
        <v>2022</v>
      </c>
      <c r="E8204" s="1">
        <f t="shared" si="128"/>
        <v>44733</v>
      </c>
      <c r="F8204">
        <v>36947</v>
      </c>
      <c r="G8204">
        <f>SUMIF(E:E,E8204,F:F)*VLOOKUP(A8204,Sheet1!$A$1:$E$49,3)</f>
        <v>33868.291114429674</v>
      </c>
      <c r="H8204">
        <f>SUMIF(E:E,E8204,F:F)*VLOOKUP(A8204,Sheet1!$A$1:$E$49,5)</f>
        <v>39751.466615036064</v>
      </c>
    </row>
    <row r="8205" spans="1:8" x14ac:dyDescent="0.25">
      <c r="A8205">
        <v>25</v>
      </c>
      <c r="B8205">
        <v>21</v>
      </c>
      <c r="C8205">
        <v>6</v>
      </c>
      <c r="D8205">
        <v>2022</v>
      </c>
      <c r="E8205" s="1">
        <f t="shared" si="128"/>
        <v>44733</v>
      </c>
      <c r="F8205">
        <v>37051</v>
      </c>
      <c r="G8205">
        <f>SUMIF(E:E,E8205,F:F)*VLOOKUP(A8205,Sheet1!$A$1:$E$49,3)</f>
        <v>34152.301941385049</v>
      </c>
      <c r="H8205">
        <f>SUMIF(E:E,E8205,F:F)*VLOOKUP(A8205,Sheet1!$A$1:$E$49,5)</f>
        <v>39696.304142683337</v>
      </c>
    </row>
    <row r="8206" spans="1:8" x14ac:dyDescent="0.25">
      <c r="A8206">
        <v>26</v>
      </c>
      <c r="B8206">
        <v>21</v>
      </c>
      <c r="C8206">
        <v>6</v>
      </c>
      <c r="D8206">
        <v>2022</v>
      </c>
      <c r="E8206" s="1">
        <f t="shared" si="128"/>
        <v>44733</v>
      </c>
      <c r="F8206">
        <v>36947</v>
      </c>
      <c r="G8206">
        <f>SUMIF(E:E,E8206,F:F)*VLOOKUP(A8206,Sheet1!$A$1:$E$49,3)</f>
        <v>33797.288407690903</v>
      </c>
      <c r="H8206">
        <f>SUMIF(E:E,E8206,F:F)*VLOOKUP(A8206,Sheet1!$A$1:$E$49,5)</f>
        <v>39531.390172592612</v>
      </c>
    </row>
    <row r="8207" spans="1:8" x14ac:dyDescent="0.25">
      <c r="A8207">
        <v>27</v>
      </c>
      <c r="B8207">
        <v>21</v>
      </c>
      <c r="C8207">
        <v>6</v>
      </c>
      <c r="D8207">
        <v>2022</v>
      </c>
      <c r="E8207" s="1">
        <f t="shared" si="128"/>
        <v>44733</v>
      </c>
      <c r="F8207">
        <v>36923</v>
      </c>
      <c r="G8207">
        <f>SUMIF(E:E,E8207,F:F)*VLOOKUP(A8207,Sheet1!$A$1:$E$49,3)</f>
        <v>33229.266753780175</v>
      </c>
      <c r="H8207">
        <f>SUMIF(E:E,E8207,F:F)*VLOOKUP(A8207,Sheet1!$A$1:$E$49,5)</f>
        <v>39258.435121601164</v>
      </c>
    </row>
    <row r="8208" spans="1:8" x14ac:dyDescent="0.25">
      <c r="A8208">
        <v>28</v>
      </c>
      <c r="B8208">
        <v>21</v>
      </c>
      <c r="C8208">
        <v>6</v>
      </c>
      <c r="D8208">
        <v>2022</v>
      </c>
      <c r="E8208" s="1">
        <f t="shared" si="128"/>
        <v>44733</v>
      </c>
      <c r="F8208">
        <v>36501</v>
      </c>
      <c r="G8208">
        <f>SUMIF(E:E,E8208,F:F)*VLOOKUP(A8208,Sheet1!$A$1:$E$49,3)</f>
        <v>32732.247806608215</v>
      </c>
      <c r="H8208">
        <f>SUMIF(E:E,E8208,F:F)*VLOOKUP(A8208,Sheet1!$A$1:$E$49,5)</f>
        <v>38880.25684438731</v>
      </c>
    </row>
    <row r="8209" spans="1:8" x14ac:dyDescent="0.25">
      <c r="A8209">
        <v>29</v>
      </c>
      <c r="B8209">
        <v>21</v>
      </c>
      <c r="C8209">
        <v>6</v>
      </c>
      <c r="D8209">
        <v>2022</v>
      </c>
      <c r="E8209" s="1">
        <f t="shared" si="128"/>
        <v>44733</v>
      </c>
      <c r="F8209">
        <v>36025</v>
      </c>
      <c r="G8209">
        <f>SUMIF(E:E,E8209,F:F)*VLOOKUP(A8209,Sheet1!$A$1:$E$49,3)</f>
        <v>32874.253220085768</v>
      </c>
      <c r="H8209">
        <f>SUMIF(E:E,E8209,F:F)*VLOOKUP(A8209,Sheet1!$A$1:$E$49,5)</f>
        <v>38400.732206513181</v>
      </c>
    </row>
    <row r="8210" spans="1:8" x14ac:dyDescent="0.25">
      <c r="A8210">
        <v>30</v>
      </c>
      <c r="B8210">
        <v>21</v>
      </c>
      <c r="C8210">
        <v>6</v>
      </c>
      <c r="D8210">
        <v>2022</v>
      </c>
      <c r="E8210" s="1">
        <f t="shared" si="128"/>
        <v>44733</v>
      </c>
      <c r="F8210">
        <v>35913</v>
      </c>
      <c r="G8210">
        <f>SUMIF(E:E,E8210,F:F)*VLOOKUP(A8210,Sheet1!$A$1:$E$49,3)</f>
        <v>33584.280287474314</v>
      </c>
      <c r="H8210">
        <f>SUMIF(E:E,E8210,F:F)*VLOOKUP(A8210,Sheet1!$A$1:$E$49,5)</f>
        <v>37824.730926334138</v>
      </c>
    </row>
    <row r="8211" spans="1:8" x14ac:dyDescent="0.25">
      <c r="A8211">
        <v>31</v>
      </c>
      <c r="B8211">
        <v>21</v>
      </c>
      <c r="C8211">
        <v>6</v>
      </c>
      <c r="D8211">
        <v>2022</v>
      </c>
      <c r="E8211" s="1">
        <f t="shared" si="128"/>
        <v>44733</v>
      </c>
      <c r="F8211">
        <v>35610</v>
      </c>
      <c r="G8211">
        <f>SUMIF(E:E,E8211,F:F)*VLOOKUP(A8211,Sheet1!$A$1:$E$49,3)</f>
        <v>33939.293821168452</v>
      </c>
      <c r="H8211">
        <f>SUMIF(E:E,E8211,F:F)*VLOOKUP(A8211,Sheet1!$A$1:$E$49,5)</f>
        <v>37158.03326441229</v>
      </c>
    </row>
    <row r="8212" spans="1:8" x14ac:dyDescent="0.25">
      <c r="A8212">
        <v>32</v>
      </c>
      <c r="B8212">
        <v>21</v>
      </c>
      <c r="C8212">
        <v>6</v>
      </c>
      <c r="D8212">
        <v>2022</v>
      </c>
      <c r="E8212" s="1">
        <f t="shared" si="128"/>
        <v>44733</v>
      </c>
      <c r="F8212">
        <v>35675</v>
      </c>
      <c r="G8212">
        <f>SUMIF(E:E,E8212,F:F)*VLOOKUP(A8212,Sheet1!$A$1:$E$49,3)</f>
        <v>36850.404797461153</v>
      </c>
      <c r="H8212">
        <f>SUMIF(E:E,E8212,F:F)*VLOOKUP(A8212,Sheet1!$A$1:$E$49,5)</f>
        <v>36407.233505541692</v>
      </c>
    </row>
    <row r="8213" spans="1:8" x14ac:dyDescent="0.25">
      <c r="A8213">
        <v>33</v>
      </c>
      <c r="B8213">
        <v>21</v>
      </c>
      <c r="C8213">
        <v>6</v>
      </c>
      <c r="D8213">
        <v>2022</v>
      </c>
      <c r="E8213" s="1">
        <f t="shared" si="128"/>
        <v>44733</v>
      </c>
      <c r="F8213">
        <v>35923</v>
      </c>
      <c r="G8213">
        <f>SUMIF(E:E,E8213,F:F)*VLOOKUP(A8213,Sheet1!$A$1:$E$49,3)</f>
        <v>38625.472465932391</v>
      </c>
      <c r="H8213">
        <f>SUMIF(E:E,E8213,F:F)*VLOOKUP(A8213,Sheet1!$A$1:$E$49,5)</f>
        <v>35579.631485945683</v>
      </c>
    </row>
    <row r="8214" spans="1:8" x14ac:dyDescent="0.25">
      <c r="A8214">
        <v>34</v>
      </c>
      <c r="B8214">
        <v>21</v>
      </c>
      <c r="C8214">
        <v>6</v>
      </c>
      <c r="D8214">
        <v>2022</v>
      </c>
      <c r="E8214" s="1">
        <f t="shared" si="128"/>
        <v>44733</v>
      </c>
      <c r="F8214">
        <v>35599</v>
      </c>
      <c r="G8214">
        <f>SUMIF(E:E,E8214,F:F)*VLOOKUP(A8214,Sheet1!$A$1:$E$49,3)</f>
        <v>40258.534720925811</v>
      </c>
      <c r="H8214">
        <f>SUMIF(E:E,E8214,F:F)*VLOOKUP(A8214,Sheet1!$A$1:$E$49,5)</f>
        <v>34683.114658181803</v>
      </c>
    </row>
    <row r="8215" spans="1:8" x14ac:dyDescent="0.25">
      <c r="A8215">
        <v>35</v>
      </c>
      <c r="B8215">
        <v>21</v>
      </c>
      <c r="C8215">
        <v>6</v>
      </c>
      <c r="D8215">
        <v>2022</v>
      </c>
      <c r="E8215" s="1">
        <f t="shared" si="128"/>
        <v>44733</v>
      </c>
      <c r="F8215">
        <v>34925</v>
      </c>
      <c r="G8215">
        <f>SUMIF(E:E,E8215,F:F)*VLOOKUP(A8215,Sheet1!$A$1:$E$49,3)</f>
        <v>41465.580735486314</v>
      </c>
      <c r="H8215">
        <f>SUMIF(E:E,E8215,F:F)*VLOOKUP(A8215,Sheet1!$A$1:$E$49,5)</f>
        <v>33726.033352793573</v>
      </c>
    </row>
    <row r="8216" spans="1:8" x14ac:dyDescent="0.25">
      <c r="A8216">
        <v>36</v>
      </c>
      <c r="B8216">
        <v>21</v>
      </c>
      <c r="C8216">
        <v>6</v>
      </c>
      <c r="D8216">
        <v>2022</v>
      </c>
      <c r="E8216" s="1">
        <f t="shared" si="128"/>
        <v>44733</v>
      </c>
      <c r="F8216">
        <v>34523</v>
      </c>
      <c r="G8216">
        <f>SUMIF(E:E,E8216,F:F)*VLOOKUP(A8216,Sheet1!$A$1:$E$49,3)</f>
        <v>41749.591562441674</v>
      </c>
      <c r="H8216">
        <f>SUMIF(E:E,E8216,F:F)*VLOOKUP(A8216,Sheet1!$A$1:$E$49,5)</f>
        <v>32717.071985428731</v>
      </c>
    </row>
    <row r="8217" spans="1:8" x14ac:dyDescent="0.25">
      <c r="A8217">
        <v>37</v>
      </c>
      <c r="B8217">
        <v>21</v>
      </c>
      <c r="C8217">
        <v>6</v>
      </c>
      <c r="D8217">
        <v>2022</v>
      </c>
      <c r="E8217" s="1">
        <f t="shared" si="128"/>
        <v>44733</v>
      </c>
      <c r="F8217">
        <v>33625</v>
      </c>
      <c r="G8217">
        <f>SUMIF(E:E,E8217,F:F)*VLOOKUP(A8217,Sheet1!$A$1:$E$49,3)</f>
        <v>41820.594269180445</v>
      </c>
      <c r="H8217">
        <f>SUMIF(E:E,E8217,F:F)*VLOOKUP(A8217,Sheet1!$A$1:$E$49,5)</f>
        <v>31665.11897034962</v>
      </c>
    </row>
    <row r="8218" spans="1:8" x14ac:dyDescent="0.25">
      <c r="A8218">
        <v>38</v>
      </c>
      <c r="B8218">
        <v>21</v>
      </c>
      <c r="C8218">
        <v>6</v>
      </c>
      <c r="D8218">
        <v>2022</v>
      </c>
      <c r="E8218" s="1">
        <f t="shared" si="128"/>
        <v>44733</v>
      </c>
      <c r="F8218">
        <v>32811</v>
      </c>
      <c r="G8218">
        <f>SUMIF(E:E,E8218,F:F)*VLOOKUP(A8218,Sheet1!$A$1:$E$49,3)</f>
        <v>41536.583442225077</v>
      </c>
      <c r="H8218">
        <f>SUMIF(E:E,E8218,F:F)*VLOOKUP(A8218,Sheet1!$A$1:$E$49,5)</f>
        <v>30579.138037998404</v>
      </c>
    </row>
    <row r="8219" spans="1:8" x14ac:dyDescent="0.25">
      <c r="A8219">
        <v>39</v>
      </c>
      <c r="B8219">
        <v>21</v>
      </c>
      <c r="C8219">
        <v>6</v>
      </c>
      <c r="D8219">
        <v>2022</v>
      </c>
      <c r="E8219" s="1">
        <f t="shared" si="128"/>
        <v>44733</v>
      </c>
      <c r="F8219">
        <v>32256</v>
      </c>
      <c r="G8219">
        <f>SUMIF(E:E,E8219,F:F)*VLOOKUP(A8219,Sheet1!$A$1:$E$49,3)</f>
        <v>41536.583442225077</v>
      </c>
      <c r="H8219">
        <f>SUMIF(E:E,E8219,F:F)*VLOOKUP(A8219,Sheet1!$A$1:$E$49,5)</f>
        <v>29468.043520048344</v>
      </c>
    </row>
    <row r="8220" spans="1:8" x14ac:dyDescent="0.25">
      <c r="A8220">
        <v>40</v>
      </c>
      <c r="B8220">
        <v>21</v>
      </c>
      <c r="C8220">
        <v>6</v>
      </c>
      <c r="D8220">
        <v>2022</v>
      </c>
      <c r="E8220" s="1">
        <f t="shared" si="128"/>
        <v>44733</v>
      </c>
      <c r="F8220">
        <v>31214</v>
      </c>
      <c r="G8220">
        <f>SUMIF(E:E,E8220,F:F)*VLOOKUP(A8220,Sheet1!$A$1:$E$49,3)</f>
        <v>40542.545547881171</v>
      </c>
      <c r="H8220">
        <f>SUMIF(E:E,E8220,F:F)*VLOOKUP(A8220,Sheet1!$A$1:$E$49,5)</f>
        <v>28340.581966918569</v>
      </c>
    </row>
    <row r="8221" spans="1:8" x14ac:dyDescent="0.25">
      <c r="A8221">
        <v>41</v>
      </c>
      <c r="B8221">
        <v>21</v>
      </c>
      <c r="C8221">
        <v>6</v>
      </c>
      <c r="D8221">
        <v>2022</v>
      </c>
      <c r="E8221" s="1">
        <f t="shared" si="128"/>
        <v>44733</v>
      </c>
      <c r="F8221">
        <v>30235</v>
      </c>
      <c r="G8221">
        <f>SUMIF(E:E,E8221,F:F)*VLOOKUP(A8221,Sheet1!$A$1:$E$49,3)</f>
        <v>38838.48058614898</v>
      </c>
      <c r="H8221">
        <f>SUMIF(E:E,E8221,F:F)*VLOOKUP(A8221,Sheet1!$A$1:$E$49,5)</f>
        <v>27205.222208709773</v>
      </c>
    </row>
    <row r="8222" spans="1:8" x14ac:dyDescent="0.25">
      <c r="A8222">
        <v>42</v>
      </c>
      <c r="B8222">
        <v>21</v>
      </c>
      <c r="C8222">
        <v>6</v>
      </c>
      <c r="D8222">
        <v>2022</v>
      </c>
      <c r="E8222" s="1">
        <f t="shared" si="128"/>
        <v>44733</v>
      </c>
      <c r="F8222">
        <v>29670</v>
      </c>
      <c r="G8222">
        <f>SUMIF(E:E,E8222,F:F)*VLOOKUP(A8222,Sheet1!$A$1:$E$49,3)</f>
        <v>37347.42374463311</v>
      </c>
      <c r="H8222">
        <f>SUMIF(E:E,E8222,F:F)*VLOOKUP(A8222,Sheet1!$A$1:$E$49,5)</f>
        <v>26070.055671096998</v>
      </c>
    </row>
    <row r="8223" spans="1:8" x14ac:dyDescent="0.25">
      <c r="A8223">
        <v>43</v>
      </c>
      <c r="B8223">
        <v>21</v>
      </c>
      <c r="C8223">
        <v>6</v>
      </c>
      <c r="D8223">
        <v>2022</v>
      </c>
      <c r="E8223" s="1">
        <f t="shared" si="128"/>
        <v>44733</v>
      </c>
      <c r="F8223">
        <v>29526</v>
      </c>
      <c r="G8223">
        <f>SUMIF(E:E,E8223,F:F)*VLOOKUP(A8223,Sheet1!$A$1:$E$49,3)</f>
        <v>36353.385850289196</v>
      </c>
      <c r="H8223">
        <f>SUMIF(E:E,E8223,F:F)*VLOOKUP(A8223,Sheet1!$A$1:$E$49,5)</f>
        <v>24942.708424126376</v>
      </c>
    </row>
    <row r="8224" spans="1:8" x14ac:dyDescent="0.25">
      <c r="A8224">
        <v>44</v>
      </c>
      <c r="B8224">
        <v>21</v>
      </c>
      <c r="C8224">
        <v>6</v>
      </c>
      <c r="D8224">
        <v>2022</v>
      </c>
      <c r="E8224" s="1">
        <f t="shared" si="128"/>
        <v>44733</v>
      </c>
      <c r="F8224">
        <v>28840</v>
      </c>
      <c r="G8224">
        <f>SUMIF(E:E,E8224,F:F)*VLOOKUP(A8224,Sheet1!$A$1:$E$49,3)</f>
        <v>33513.277580735536</v>
      </c>
      <c r="H8224">
        <f>SUMIF(E:E,E8224,F:F)*VLOOKUP(A8224,Sheet1!$A$1:$E$49,5)</f>
        <v>23830.266085937354</v>
      </c>
    </row>
    <row r="8225" spans="1:8" x14ac:dyDescent="0.25">
      <c r="A8225">
        <v>45</v>
      </c>
      <c r="B8225">
        <v>21</v>
      </c>
      <c r="C8225">
        <v>6</v>
      </c>
      <c r="D8225">
        <v>2022</v>
      </c>
      <c r="E8225" s="1">
        <f t="shared" si="128"/>
        <v>44733</v>
      </c>
      <c r="F8225">
        <v>28496</v>
      </c>
      <c r="G8225">
        <f>SUMIF(E:E,E8225,F:F)*VLOOKUP(A8225,Sheet1!$A$1:$E$49,3)</f>
        <v>30247.153070748438</v>
      </c>
      <c r="H8225">
        <f>SUMIF(E:E,E8225,F:F)*VLOOKUP(A8225,Sheet1!$A$1:$E$49,5)</f>
        <v>22739.212337135912</v>
      </c>
    </row>
    <row r="8226" spans="1:8" x14ac:dyDescent="0.25">
      <c r="A8226">
        <v>46</v>
      </c>
      <c r="B8226">
        <v>21</v>
      </c>
      <c r="C8226">
        <v>6</v>
      </c>
      <c r="D8226">
        <v>2022</v>
      </c>
      <c r="E8226" s="1">
        <f t="shared" si="128"/>
        <v>44733</v>
      </c>
      <c r="F8226">
        <v>27616</v>
      </c>
      <c r="G8226">
        <f>SUMIF(E:E,E8226,F:F)*VLOOKUP(A8226,Sheet1!$A$1:$E$49,3)</f>
        <v>26839.023147283784</v>
      </c>
      <c r="H8226">
        <f>SUMIF(E:E,E8226,F:F)*VLOOKUP(A8226,Sheet1!$A$1:$E$49,5)</f>
        <v>21675.38143652556</v>
      </c>
    </row>
    <row r="8227" spans="1:8" x14ac:dyDescent="0.25">
      <c r="A8227">
        <v>47</v>
      </c>
      <c r="B8227">
        <v>21</v>
      </c>
      <c r="C8227">
        <v>6</v>
      </c>
      <c r="D8227">
        <v>2022</v>
      </c>
      <c r="E8227" s="1">
        <f t="shared" si="128"/>
        <v>44733</v>
      </c>
      <c r="F8227">
        <v>27077</v>
      </c>
      <c r="G8227">
        <f>SUMIF(E:E,E8227,F:F)*VLOOKUP(A8227,Sheet1!$A$1:$E$49,3)</f>
        <v>25702.979839462449</v>
      </c>
      <c r="H8227">
        <f>SUMIF(E:E,E8227,F:F)*VLOOKUP(A8227,Sheet1!$A$1:$E$49,5)</f>
        <v>20643.924776082491</v>
      </c>
    </row>
    <row r="8228" spans="1:8" x14ac:dyDescent="0.25">
      <c r="A8228">
        <v>48</v>
      </c>
      <c r="B8228">
        <v>21</v>
      </c>
      <c r="C8228">
        <v>6</v>
      </c>
      <c r="D8228">
        <v>2022</v>
      </c>
      <c r="E8228" s="1">
        <f t="shared" si="128"/>
        <v>44733</v>
      </c>
      <c r="F8228">
        <v>26470</v>
      </c>
      <c r="G8228">
        <f>SUMIF(E:E,E8228,F:F)*VLOOKUP(A8228,Sheet1!$A$1:$E$49,3)</f>
        <v>25489.971719245888</v>
      </c>
      <c r="H8228">
        <f>SUMIF(E:E,E8228,F:F)*VLOOKUP(A8228,Sheet1!$A$1:$E$49,5)</f>
        <v>19649.291182274981</v>
      </c>
    </row>
    <row r="8229" spans="1:8" x14ac:dyDescent="0.25">
      <c r="A8229">
        <v>1</v>
      </c>
      <c r="B8229">
        <v>22</v>
      </c>
      <c r="C8229">
        <v>6</v>
      </c>
      <c r="D8229">
        <v>2022</v>
      </c>
      <c r="E8229" s="1">
        <f t="shared" si="128"/>
        <v>44734</v>
      </c>
      <c r="F8229">
        <v>26773</v>
      </c>
      <c r="G8229">
        <f>SUMIF(E:E,E8229,F:F)*VLOOKUP(A8229,Sheet1!$A$1:$E$49,3)</f>
        <v>26482.549421317948</v>
      </c>
      <c r="H8229">
        <f>SUMIF(E:E,E8229,F:F)*VLOOKUP(A8229,Sheet1!$A$1:$E$49,5)</f>
        <v>21447.797751764181</v>
      </c>
    </row>
    <row r="8230" spans="1:8" x14ac:dyDescent="0.25">
      <c r="A8230">
        <v>2</v>
      </c>
      <c r="B8230">
        <v>22</v>
      </c>
      <c r="C8230">
        <v>6</v>
      </c>
      <c r="D8230">
        <v>2022</v>
      </c>
      <c r="E8230" s="1">
        <f t="shared" si="128"/>
        <v>44734</v>
      </c>
      <c r="F8230">
        <v>27015</v>
      </c>
      <c r="G8230">
        <f>SUMIF(E:E,E8230,F:F)*VLOOKUP(A8230,Sheet1!$A$1:$E$49,3)</f>
        <v>26113.711685645008</v>
      </c>
      <c r="H8230">
        <f>SUMIF(E:E,E8230,F:F)*VLOOKUP(A8230,Sheet1!$A$1:$E$49,5)</f>
        <v>22519.419261862087</v>
      </c>
    </row>
    <row r="8231" spans="1:8" x14ac:dyDescent="0.25">
      <c r="A8231">
        <v>3</v>
      </c>
      <c r="B8231">
        <v>22</v>
      </c>
      <c r="C8231">
        <v>6</v>
      </c>
      <c r="D8231">
        <v>2022</v>
      </c>
      <c r="E8231" s="1">
        <f t="shared" si="128"/>
        <v>44734</v>
      </c>
      <c r="F8231">
        <v>26985</v>
      </c>
      <c r="G8231">
        <f>SUMIF(E:E,E8231,F:F)*VLOOKUP(A8231,Sheet1!$A$1:$E$49,3)</f>
        <v>25449.803761433694</v>
      </c>
      <c r="H8231">
        <f>SUMIF(E:E,E8231,F:F)*VLOOKUP(A8231,Sheet1!$A$1:$E$49,5)</f>
        <v>23624.675662757469</v>
      </c>
    </row>
    <row r="8232" spans="1:8" x14ac:dyDescent="0.25">
      <c r="A8232">
        <v>4</v>
      </c>
      <c r="B8232">
        <v>22</v>
      </c>
      <c r="C8232">
        <v>6</v>
      </c>
      <c r="D8232">
        <v>2022</v>
      </c>
      <c r="E8232" s="1">
        <f t="shared" si="128"/>
        <v>44734</v>
      </c>
      <c r="F8232">
        <v>26418</v>
      </c>
      <c r="G8232">
        <f>SUMIF(E:E,E8232,F:F)*VLOOKUP(A8232,Sheet1!$A$1:$E$49,3)</f>
        <v>25007.198478626156</v>
      </c>
      <c r="H8232">
        <f>SUMIF(E:E,E8232,F:F)*VLOOKUP(A8232,Sheet1!$A$1:$E$49,5)</f>
        <v>24758.214967633685</v>
      </c>
    </row>
    <row r="8233" spans="1:8" x14ac:dyDescent="0.25">
      <c r="A8233">
        <v>5</v>
      </c>
      <c r="B8233">
        <v>22</v>
      </c>
      <c r="C8233">
        <v>6</v>
      </c>
      <c r="D8233">
        <v>2022</v>
      </c>
      <c r="E8233" s="1">
        <f t="shared" si="128"/>
        <v>44734</v>
      </c>
      <c r="F8233">
        <v>26563</v>
      </c>
      <c r="G8233">
        <f>SUMIF(E:E,E8233,F:F)*VLOOKUP(A8233,Sheet1!$A$1:$E$49,3)</f>
        <v>24490.825648684022</v>
      </c>
      <c r="H8233">
        <f>SUMIF(E:E,E8233,F:F)*VLOOKUP(A8233,Sheet1!$A$1:$E$49,5)</f>
        <v>25913.975732060648</v>
      </c>
    </row>
    <row r="8234" spans="1:8" x14ac:dyDescent="0.25">
      <c r="A8234">
        <v>6</v>
      </c>
      <c r="B8234">
        <v>22</v>
      </c>
      <c r="C8234">
        <v>6</v>
      </c>
      <c r="D8234">
        <v>2022</v>
      </c>
      <c r="E8234" s="1">
        <f t="shared" si="128"/>
        <v>44734</v>
      </c>
      <c r="F8234">
        <v>26509</v>
      </c>
      <c r="G8234">
        <f>SUMIF(E:E,E8234,F:F)*VLOOKUP(A8234,Sheet1!$A$1:$E$49,3)</f>
        <v>23679.382630203516</v>
      </c>
      <c r="H8234">
        <f>SUMIF(E:E,E8234,F:F)*VLOOKUP(A8234,Sheet1!$A$1:$E$49,5)</f>
        <v>27085.221801366584</v>
      </c>
    </row>
    <row r="8235" spans="1:8" x14ac:dyDescent="0.25">
      <c r="A8235">
        <v>7</v>
      </c>
      <c r="B8235">
        <v>22</v>
      </c>
      <c r="C8235">
        <v>6</v>
      </c>
      <c r="D8235">
        <v>2022</v>
      </c>
      <c r="E8235" s="1">
        <f t="shared" si="128"/>
        <v>44734</v>
      </c>
      <c r="F8235">
        <v>26842</v>
      </c>
      <c r="G8235">
        <f>SUMIF(E:E,E8235,F:F)*VLOOKUP(A8235,Sheet1!$A$1:$E$49,3)</f>
        <v>22794.172064588438</v>
      </c>
      <c r="H8235">
        <f>SUMIF(E:E,E8235,F:F)*VLOOKUP(A8235,Sheet1!$A$1:$E$49,5)</f>
        <v>28264.59164394113</v>
      </c>
    </row>
    <row r="8236" spans="1:8" x14ac:dyDescent="0.25">
      <c r="A8236">
        <v>8</v>
      </c>
      <c r="B8236">
        <v>22</v>
      </c>
      <c r="C8236">
        <v>6</v>
      </c>
      <c r="D8236">
        <v>2022</v>
      </c>
      <c r="E8236" s="1">
        <f t="shared" si="128"/>
        <v>44734</v>
      </c>
      <c r="F8236">
        <v>26876</v>
      </c>
      <c r="G8236">
        <f>SUMIF(E:E,E8236,F:F)*VLOOKUP(A8236,Sheet1!$A$1:$E$49,3)</f>
        <v>22351.566781780904</v>
      </c>
      <c r="H8236">
        <f>SUMIF(E:E,E8236,F:F)*VLOOKUP(A8236,Sheet1!$A$1:$E$49,5)</f>
        <v>29444.16223110809</v>
      </c>
    </row>
    <row r="8237" spans="1:8" x14ac:dyDescent="0.25">
      <c r="A8237">
        <v>9</v>
      </c>
      <c r="B8237">
        <v>22</v>
      </c>
      <c r="C8237">
        <v>6</v>
      </c>
      <c r="D8237">
        <v>2022</v>
      </c>
      <c r="E8237" s="1">
        <f t="shared" si="128"/>
        <v>44734</v>
      </c>
      <c r="F8237">
        <v>26492</v>
      </c>
      <c r="G8237">
        <f>SUMIF(E:E,E8237,F:F)*VLOOKUP(A8237,Sheet1!$A$1:$E$49,3)</f>
        <v>21982.729046107936</v>
      </c>
      <c r="H8237">
        <f>SUMIF(E:E,E8237,F:F)*VLOOKUP(A8237,Sheet1!$A$1:$E$49,5)</f>
        <v>30615.527057646963</v>
      </c>
    </row>
    <row r="8238" spans="1:8" x14ac:dyDescent="0.25">
      <c r="A8238">
        <v>10</v>
      </c>
      <c r="B8238">
        <v>22</v>
      </c>
      <c r="C8238">
        <v>6</v>
      </c>
      <c r="D8238">
        <v>2022</v>
      </c>
      <c r="E8238" s="1">
        <f t="shared" si="128"/>
        <v>44734</v>
      </c>
      <c r="F8238">
        <v>26849</v>
      </c>
      <c r="G8238">
        <f>SUMIF(E:E,E8238,F:F)*VLOOKUP(A8238,Sheet1!$A$1:$E$49,3)</f>
        <v>21835.193951838763</v>
      </c>
      <c r="H8238">
        <f>SUMIF(E:E,E8238,F:F)*VLOOKUP(A8238,Sheet1!$A$1:$E$49,5)</f>
        <v>31769.887517809857</v>
      </c>
    </row>
    <row r="8239" spans="1:8" x14ac:dyDescent="0.25">
      <c r="A8239">
        <v>11</v>
      </c>
      <c r="B8239">
        <v>22</v>
      </c>
      <c r="C8239">
        <v>6</v>
      </c>
      <c r="D8239">
        <v>2022</v>
      </c>
      <c r="E8239" s="1">
        <f t="shared" si="128"/>
        <v>44734</v>
      </c>
      <c r="F8239">
        <v>27894</v>
      </c>
      <c r="G8239">
        <f>SUMIF(E:E,E8239,F:F)*VLOOKUP(A8239,Sheet1!$A$1:$E$49,3)</f>
        <v>22941.707158857607</v>
      </c>
      <c r="H8239">
        <f>SUMIF(E:E,E8239,F:F)*VLOOKUP(A8239,Sheet1!$A$1:$E$49,5)</f>
        <v>32898.156471120834</v>
      </c>
    </row>
    <row r="8240" spans="1:8" x14ac:dyDescent="0.25">
      <c r="A8240">
        <v>12</v>
      </c>
      <c r="B8240">
        <v>22</v>
      </c>
      <c r="C8240">
        <v>6</v>
      </c>
      <c r="D8240">
        <v>2022</v>
      </c>
      <c r="E8240" s="1">
        <f t="shared" si="128"/>
        <v>44734</v>
      </c>
      <c r="F8240">
        <v>29524</v>
      </c>
      <c r="G8240">
        <f>SUMIF(E:E,E8240,F:F)*VLOOKUP(A8240,Sheet1!$A$1:$E$49,3)</f>
        <v>26039.944138510407</v>
      </c>
      <c r="H8240">
        <f>SUMIF(E:E,E8240,F:F)*VLOOKUP(A8240,Sheet1!$A$1:$E$49,5)</f>
        <v>33991.072462459611</v>
      </c>
    </row>
    <row r="8241" spans="1:8" x14ac:dyDescent="0.25">
      <c r="A8241">
        <v>13</v>
      </c>
      <c r="B8241">
        <v>22</v>
      </c>
      <c r="C8241">
        <v>6</v>
      </c>
      <c r="D8241">
        <v>2022</v>
      </c>
      <c r="E8241" s="1">
        <f t="shared" si="128"/>
        <v>44734</v>
      </c>
      <c r="F8241">
        <v>31446</v>
      </c>
      <c r="G8241">
        <f>SUMIF(E:E,E8241,F:F)*VLOOKUP(A8241,Sheet1!$A$1:$E$49,3)</f>
        <v>27884.132816874968</v>
      </c>
      <c r="H8241">
        <f>SUMIF(E:E,E8241,F:F)*VLOOKUP(A8241,Sheet1!$A$1:$E$49,5)</f>
        <v>35039.32271435242</v>
      </c>
    </row>
    <row r="8242" spans="1:8" x14ac:dyDescent="0.25">
      <c r="A8242">
        <v>14</v>
      </c>
      <c r="B8242">
        <v>22</v>
      </c>
      <c r="C8242">
        <v>6</v>
      </c>
      <c r="D8242">
        <v>2022</v>
      </c>
      <c r="E8242" s="1">
        <f t="shared" si="128"/>
        <v>44734</v>
      </c>
      <c r="F8242">
        <v>33469</v>
      </c>
      <c r="G8242">
        <f>SUMIF(E:E,E8242,F:F)*VLOOKUP(A8242,Sheet1!$A$1:$E$49,3)</f>
        <v>31056.137343662471</v>
      </c>
      <c r="H8242">
        <f>SUMIF(E:E,E8242,F:F)*VLOOKUP(A8242,Sheet1!$A$1:$E$49,5)</f>
        <v>36033.672698312039</v>
      </c>
    </row>
    <row r="8243" spans="1:8" x14ac:dyDescent="0.25">
      <c r="A8243">
        <v>15</v>
      </c>
      <c r="B8243">
        <v>22</v>
      </c>
      <c r="C8243">
        <v>6</v>
      </c>
      <c r="D8243">
        <v>2022</v>
      </c>
      <c r="E8243" s="1">
        <f t="shared" si="128"/>
        <v>44734</v>
      </c>
      <c r="F8243">
        <v>35053</v>
      </c>
      <c r="G8243">
        <f>SUMIF(E:E,E8243,F:F)*VLOOKUP(A8243,Sheet1!$A$1:$E$49,3)</f>
        <v>34301.909417584488</v>
      </c>
      <c r="H8243">
        <f>SUMIF(E:E,E8243,F:F)*VLOOKUP(A8243,Sheet1!$A$1:$E$49,5)</f>
        <v>36965.09982815753</v>
      </c>
    </row>
    <row r="8244" spans="1:8" x14ac:dyDescent="0.25">
      <c r="A8244">
        <v>16</v>
      </c>
      <c r="B8244">
        <v>22</v>
      </c>
      <c r="C8244">
        <v>6</v>
      </c>
      <c r="D8244">
        <v>2022</v>
      </c>
      <c r="E8244" s="1">
        <f t="shared" si="128"/>
        <v>44734</v>
      </c>
      <c r="F8244">
        <v>36008</v>
      </c>
      <c r="G8244">
        <f>SUMIF(E:E,E8244,F:F)*VLOOKUP(A8244,Sheet1!$A$1:$E$49,3)</f>
        <v>36072.330548814534</v>
      </c>
      <c r="H8244">
        <f>SUMIF(E:E,E8244,F:F)*VLOOKUP(A8244,Sheet1!$A$1:$E$49,5)</f>
        <v>37824.928612062606</v>
      </c>
    </row>
    <row r="8245" spans="1:8" x14ac:dyDescent="0.25">
      <c r="A8245">
        <v>17</v>
      </c>
      <c r="B8245">
        <v>22</v>
      </c>
      <c r="C8245">
        <v>6</v>
      </c>
      <c r="D8245">
        <v>2022</v>
      </c>
      <c r="E8245" s="1">
        <f t="shared" si="128"/>
        <v>44734</v>
      </c>
      <c r="F8245">
        <v>36359</v>
      </c>
      <c r="G8245">
        <f>SUMIF(E:E,E8245,F:F)*VLOOKUP(A8245,Sheet1!$A$1:$E$49,3)</f>
        <v>35777.260360276196</v>
      </c>
      <c r="H8245">
        <f>SUMIF(E:E,E8245,F:F)*VLOOKUP(A8245,Sheet1!$A$1:$E$49,5)</f>
        <v>38604.964460623072</v>
      </c>
    </row>
    <row r="8246" spans="1:8" x14ac:dyDescent="0.25">
      <c r="A8246">
        <v>18</v>
      </c>
      <c r="B8246">
        <v>22</v>
      </c>
      <c r="C8246">
        <v>6</v>
      </c>
      <c r="D8246">
        <v>2022</v>
      </c>
      <c r="E8246" s="1">
        <f t="shared" si="128"/>
        <v>44734</v>
      </c>
      <c r="F8246">
        <v>37139</v>
      </c>
      <c r="G8246">
        <f>SUMIF(E:E,E8246,F:F)*VLOOKUP(A8246,Sheet1!$A$1:$E$49,3)</f>
        <v>33785.536587642324</v>
      </c>
      <c r="H8246">
        <f>SUMIF(E:E,E8246,F:F)*VLOOKUP(A8246,Sheet1!$A$1:$E$49,5)</f>
        <v>39297.623282507586</v>
      </c>
    </row>
    <row r="8247" spans="1:8" x14ac:dyDescent="0.25">
      <c r="A8247">
        <v>19</v>
      </c>
      <c r="B8247">
        <v>22</v>
      </c>
      <c r="C8247">
        <v>6</v>
      </c>
      <c r="D8247">
        <v>2022</v>
      </c>
      <c r="E8247" s="1">
        <f t="shared" si="128"/>
        <v>44734</v>
      </c>
      <c r="F8247">
        <v>37490</v>
      </c>
      <c r="G8247">
        <f>SUMIF(E:E,E8247,F:F)*VLOOKUP(A8247,Sheet1!$A$1:$E$49,3)</f>
        <v>33269.16375770016</v>
      </c>
      <c r="H8247">
        <f>SUMIF(E:E,E8247,F:F)*VLOOKUP(A8247,Sheet1!$A$1:$E$49,5)</f>
        <v>39896.054011937013</v>
      </c>
    </row>
    <row r="8248" spans="1:8" x14ac:dyDescent="0.25">
      <c r="A8248">
        <v>20</v>
      </c>
      <c r="B8248">
        <v>22</v>
      </c>
      <c r="C8248">
        <v>6</v>
      </c>
      <c r="D8248">
        <v>2022</v>
      </c>
      <c r="E8248" s="1">
        <f t="shared" si="128"/>
        <v>44734</v>
      </c>
      <c r="F8248">
        <v>37989</v>
      </c>
      <c r="G8248">
        <f>SUMIF(E:E,E8248,F:F)*VLOOKUP(A8248,Sheet1!$A$1:$E$49,3)</f>
        <v>33785.536587642324</v>
      </c>
      <c r="H8248">
        <f>SUMIF(E:E,E8248,F:F)*VLOOKUP(A8248,Sheet1!$A$1:$E$49,5)</f>
        <v>40394.251305410391</v>
      </c>
    </row>
    <row r="8249" spans="1:8" x14ac:dyDescent="0.25">
      <c r="A8249">
        <v>21</v>
      </c>
      <c r="B8249">
        <v>22</v>
      </c>
      <c r="C8249">
        <v>6</v>
      </c>
      <c r="D8249">
        <v>2022</v>
      </c>
      <c r="E8249" s="1">
        <f t="shared" si="128"/>
        <v>44734</v>
      </c>
      <c r="F8249">
        <v>37876</v>
      </c>
      <c r="G8249">
        <f>SUMIF(E:E,E8249,F:F)*VLOOKUP(A8249,Sheet1!$A$1:$E$49,3)</f>
        <v>34301.909417584488</v>
      </c>
      <c r="H8249">
        <f>SUMIF(E:E,E8249,F:F)*VLOOKUP(A8249,Sheet1!$A$1:$E$49,5)</f>
        <v>40787.155818082843</v>
      </c>
    </row>
    <row r="8250" spans="1:8" x14ac:dyDescent="0.25">
      <c r="A8250">
        <v>22</v>
      </c>
      <c r="B8250">
        <v>22</v>
      </c>
      <c r="C8250">
        <v>6</v>
      </c>
      <c r="D8250">
        <v>2022</v>
      </c>
      <c r="E8250" s="1">
        <f t="shared" si="128"/>
        <v>44734</v>
      </c>
      <c r="F8250">
        <v>38439</v>
      </c>
      <c r="G8250">
        <f>SUMIF(E:E,E8250,F:F)*VLOOKUP(A8250,Sheet1!$A$1:$E$49,3)</f>
        <v>34892.049794661172</v>
      </c>
      <c r="H8250">
        <f>SUMIF(E:E,E8250,F:F)*VLOOKUP(A8250,Sheet1!$A$1:$E$49,5)</f>
        <v>41070.739719520505</v>
      </c>
    </row>
    <row r="8251" spans="1:8" x14ac:dyDescent="0.25">
      <c r="A8251">
        <v>23</v>
      </c>
      <c r="B8251">
        <v>22</v>
      </c>
      <c r="C8251">
        <v>6</v>
      </c>
      <c r="D8251">
        <v>2022</v>
      </c>
      <c r="E8251" s="1">
        <f t="shared" si="128"/>
        <v>44734</v>
      </c>
      <c r="F8251">
        <v>38970</v>
      </c>
      <c r="G8251">
        <f>SUMIF(E:E,E8251,F:F)*VLOOKUP(A8251,Sheet1!$A$1:$E$49,3)</f>
        <v>34965.817341795686</v>
      </c>
      <c r="H8251">
        <f>SUMIF(E:E,E8251,F:F)*VLOOKUP(A8251,Sheet1!$A$1:$E$49,5)</f>
        <v>41242.075427982505</v>
      </c>
    </row>
    <row r="8252" spans="1:8" x14ac:dyDescent="0.25">
      <c r="A8252">
        <v>24</v>
      </c>
      <c r="B8252">
        <v>22</v>
      </c>
      <c r="C8252">
        <v>6</v>
      </c>
      <c r="D8252">
        <v>2022</v>
      </c>
      <c r="E8252" s="1">
        <f t="shared" si="128"/>
        <v>44734</v>
      </c>
      <c r="F8252">
        <v>38741</v>
      </c>
      <c r="G8252">
        <f>SUMIF(E:E,E8252,F:F)*VLOOKUP(A8252,Sheet1!$A$1:$E$49,3)</f>
        <v>35187.119983199504</v>
      </c>
      <c r="H8252">
        <f>SUMIF(E:E,E8252,F:F)*VLOOKUP(A8252,Sheet1!$A$1:$E$49,5)</f>
        <v>41299.385923120484</v>
      </c>
    </row>
    <row r="8253" spans="1:8" x14ac:dyDescent="0.25">
      <c r="A8253">
        <v>25</v>
      </c>
      <c r="B8253">
        <v>22</v>
      </c>
      <c r="C8253">
        <v>6</v>
      </c>
      <c r="D8253">
        <v>2022</v>
      </c>
      <c r="E8253" s="1">
        <f t="shared" si="128"/>
        <v>44734</v>
      </c>
      <c r="F8253">
        <v>38827</v>
      </c>
      <c r="G8253">
        <f>SUMIF(E:E,E8253,F:F)*VLOOKUP(A8253,Sheet1!$A$1:$E$49,3)</f>
        <v>35482.190171737857</v>
      </c>
      <c r="H8253">
        <f>SUMIF(E:E,E8253,F:F)*VLOOKUP(A8253,Sheet1!$A$1:$E$49,5)</f>
        <v>41242.075427982505</v>
      </c>
    </row>
    <row r="8254" spans="1:8" x14ac:dyDescent="0.25">
      <c r="A8254">
        <v>26</v>
      </c>
      <c r="B8254">
        <v>22</v>
      </c>
      <c r="C8254">
        <v>6</v>
      </c>
      <c r="D8254">
        <v>2022</v>
      </c>
      <c r="E8254" s="1">
        <f t="shared" si="128"/>
        <v>44734</v>
      </c>
      <c r="F8254">
        <v>38436</v>
      </c>
      <c r="G8254">
        <f>SUMIF(E:E,E8254,F:F)*VLOOKUP(A8254,Sheet1!$A$1:$E$49,3)</f>
        <v>35113.352436064997</v>
      </c>
      <c r="H8254">
        <f>SUMIF(E:E,E8254,F:F)*VLOOKUP(A8254,Sheet1!$A$1:$E$49,5)</f>
        <v>41070.739719520505</v>
      </c>
    </row>
    <row r="8255" spans="1:8" x14ac:dyDescent="0.25">
      <c r="A8255">
        <v>27</v>
      </c>
      <c r="B8255">
        <v>22</v>
      </c>
      <c r="C8255">
        <v>6</v>
      </c>
      <c r="D8255">
        <v>2022</v>
      </c>
      <c r="E8255" s="1">
        <f t="shared" si="128"/>
        <v>44734</v>
      </c>
      <c r="F8255">
        <v>38086</v>
      </c>
      <c r="G8255">
        <f>SUMIF(E:E,E8255,F:F)*VLOOKUP(A8255,Sheet1!$A$1:$E$49,3)</f>
        <v>34523.212058988312</v>
      </c>
      <c r="H8255">
        <f>SUMIF(E:E,E8255,F:F)*VLOOKUP(A8255,Sheet1!$A$1:$E$49,5)</f>
        <v>40787.155818082843</v>
      </c>
    </row>
    <row r="8256" spans="1:8" x14ac:dyDescent="0.25">
      <c r="A8256">
        <v>28</v>
      </c>
      <c r="B8256">
        <v>22</v>
      </c>
      <c r="C8256">
        <v>6</v>
      </c>
      <c r="D8256">
        <v>2022</v>
      </c>
      <c r="E8256" s="1">
        <f t="shared" si="128"/>
        <v>44734</v>
      </c>
      <c r="F8256">
        <v>37459</v>
      </c>
      <c r="G8256">
        <f>SUMIF(E:E,E8256,F:F)*VLOOKUP(A8256,Sheet1!$A$1:$E$49,3)</f>
        <v>34006.839229046149</v>
      </c>
      <c r="H8256">
        <f>SUMIF(E:E,E8256,F:F)*VLOOKUP(A8256,Sheet1!$A$1:$E$49,5)</f>
        <v>40394.251305410391</v>
      </c>
    </row>
    <row r="8257" spans="1:8" x14ac:dyDescent="0.25">
      <c r="A8257">
        <v>29</v>
      </c>
      <c r="B8257">
        <v>22</v>
      </c>
      <c r="C8257">
        <v>6</v>
      </c>
      <c r="D8257">
        <v>2022</v>
      </c>
      <c r="E8257" s="1">
        <f t="shared" si="128"/>
        <v>44734</v>
      </c>
      <c r="F8257">
        <v>36263</v>
      </c>
      <c r="G8257">
        <f>SUMIF(E:E,E8257,F:F)*VLOOKUP(A8257,Sheet1!$A$1:$E$49,3)</f>
        <v>34154.374323315184</v>
      </c>
      <c r="H8257">
        <f>SUMIF(E:E,E8257,F:F)*VLOOKUP(A8257,Sheet1!$A$1:$E$49,5)</f>
        <v>39896.054011937013</v>
      </c>
    </row>
    <row r="8258" spans="1:8" x14ac:dyDescent="0.25">
      <c r="A8258">
        <v>30</v>
      </c>
      <c r="B8258">
        <v>22</v>
      </c>
      <c r="C8258">
        <v>6</v>
      </c>
      <c r="D8258">
        <v>2022</v>
      </c>
      <c r="E8258" s="1">
        <f t="shared" si="128"/>
        <v>44734</v>
      </c>
      <c r="F8258">
        <v>36274</v>
      </c>
      <c r="G8258">
        <f>SUMIF(E:E,E8258,F:F)*VLOOKUP(A8258,Sheet1!$A$1:$E$49,3)</f>
        <v>34892.049794661172</v>
      </c>
      <c r="H8258">
        <f>SUMIF(E:E,E8258,F:F)*VLOOKUP(A8258,Sheet1!$A$1:$E$49,5)</f>
        <v>39297.623282507586</v>
      </c>
    </row>
    <row r="8259" spans="1:8" x14ac:dyDescent="0.25">
      <c r="A8259">
        <v>31</v>
      </c>
      <c r="B8259">
        <v>22</v>
      </c>
      <c r="C8259">
        <v>6</v>
      </c>
      <c r="D8259">
        <v>2022</v>
      </c>
      <c r="E8259" s="1">
        <f t="shared" ref="E8259:E8322" si="129">DATE(D8259,C8259,B8259)</f>
        <v>44734</v>
      </c>
      <c r="F8259">
        <v>36577</v>
      </c>
      <c r="G8259">
        <f>SUMIF(E:E,E8259,F:F)*VLOOKUP(A8259,Sheet1!$A$1:$E$49,3)</f>
        <v>35260.887530334025</v>
      </c>
      <c r="H8259">
        <f>SUMIF(E:E,E8259,F:F)*VLOOKUP(A8259,Sheet1!$A$1:$E$49,5)</f>
        <v>38604.964460623072</v>
      </c>
    </row>
    <row r="8260" spans="1:8" x14ac:dyDescent="0.25">
      <c r="A8260">
        <v>32</v>
      </c>
      <c r="B8260">
        <v>22</v>
      </c>
      <c r="C8260">
        <v>6</v>
      </c>
      <c r="D8260">
        <v>2022</v>
      </c>
      <c r="E8260" s="1">
        <f t="shared" si="129"/>
        <v>44734</v>
      </c>
      <c r="F8260">
        <v>36677</v>
      </c>
      <c r="G8260">
        <f>SUMIF(E:E,E8260,F:F)*VLOOKUP(A8260,Sheet1!$A$1:$E$49,3)</f>
        <v>38285.356962852224</v>
      </c>
      <c r="H8260">
        <f>SUMIF(E:E,E8260,F:F)*VLOOKUP(A8260,Sheet1!$A$1:$E$49,5)</f>
        <v>37824.928612062606</v>
      </c>
    </row>
    <row r="8261" spans="1:8" x14ac:dyDescent="0.25">
      <c r="A8261">
        <v>33</v>
      </c>
      <c r="B8261">
        <v>22</v>
      </c>
      <c r="C8261">
        <v>6</v>
      </c>
      <c r="D8261">
        <v>2022</v>
      </c>
      <c r="E8261" s="1">
        <f t="shared" si="129"/>
        <v>44734</v>
      </c>
      <c r="F8261">
        <v>36535</v>
      </c>
      <c r="G8261">
        <f>SUMIF(E:E,E8261,F:F)*VLOOKUP(A8261,Sheet1!$A$1:$E$49,3)</f>
        <v>40129.545641217061</v>
      </c>
      <c r="H8261">
        <f>SUMIF(E:E,E8261,F:F)*VLOOKUP(A8261,Sheet1!$A$1:$E$49,5)</f>
        <v>36965.09982815753</v>
      </c>
    </row>
    <row r="8262" spans="1:8" x14ac:dyDescent="0.25">
      <c r="A8262">
        <v>34</v>
      </c>
      <c r="B8262">
        <v>22</v>
      </c>
      <c r="C8262">
        <v>6</v>
      </c>
      <c r="D8262">
        <v>2022</v>
      </c>
      <c r="E8262" s="1">
        <f t="shared" si="129"/>
        <v>44734</v>
      </c>
      <c r="F8262">
        <v>36308</v>
      </c>
      <c r="G8262">
        <f>SUMIF(E:E,E8262,F:F)*VLOOKUP(A8262,Sheet1!$A$1:$E$49,3)</f>
        <v>41826.199225312586</v>
      </c>
      <c r="H8262">
        <f>SUMIF(E:E,E8262,F:F)*VLOOKUP(A8262,Sheet1!$A$1:$E$49,5)</f>
        <v>36033.672698312039</v>
      </c>
    </row>
    <row r="8263" spans="1:8" x14ac:dyDescent="0.25">
      <c r="A8263">
        <v>35</v>
      </c>
      <c r="B8263">
        <v>22</v>
      </c>
      <c r="C8263">
        <v>6</v>
      </c>
      <c r="D8263">
        <v>2022</v>
      </c>
      <c r="E8263" s="1">
        <f t="shared" si="129"/>
        <v>44734</v>
      </c>
      <c r="F8263">
        <v>35715</v>
      </c>
      <c r="G8263">
        <f>SUMIF(E:E,E8263,F:F)*VLOOKUP(A8263,Sheet1!$A$1:$E$49,3)</f>
        <v>43080.247526600739</v>
      </c>
      <c r="H8263">
        <f>SUMIF(E:E,E8263,F:F)*VLOOKUP(A8263,Sheet1!$A$1:$E$49,5)</f>
        <v>35039.32271435242</v>
      </c>
    </row>
    <row r="8264" spans="1:8" x14ac:dyDescent="0.25">
      <c r="A8264">
        <v>36</v>
      </c>
      <c r="B8264">
        <v>22</v>
      </c>
      <c r="C8264">
        <v>6</v>
      </c>
      <c r="D8264">
        <v>2022</v>
      </c>
      <c r="E8264" s="1">
        <f t="shared" si="129"/>
        <v>44734</v>
      </c>
      <c r="F8264">
        <v>35376</v>
      </c>
      <c r="G8264">
        <f>SUMIF(E:E,E8264,F:F)*VLOOKUP(A8264,Sheet1!$A$1:$E$49,3)</f>
        <v>43375.317715139077</v>
      </c>
      <c r="H8264">
        <f>SUMIF(E:E,E8264,F:F)*VLOOKUP(A8264,Sheet1!$A$1:$E$49,5)</f>
        <v>33991.072462459611</v>
      </c>
    </row>
    <row r="8265" spans="1:8" x14ac:dyDescent="0.25">
      <c r="A8265">
        <v>37</v>
      </c>
      <c r="B8265">
        <v>22</v>
      </c>
      <c r="C8265">
        <v>6</v>
      </c>
      <c r="D8265">
        <v>2022</v>
      </c>
      <c r="E8265" s="1">
        <f t="shared" si="129"/>
        <v>44734</v>
      </c>
      <c r="F8265">
        <v>34864</v>
      </c>
      <c r="G8265">
        <f>SUMIF(E:E,E8265,F:F)*VLOOKUP(A8265,Sheet1!$A$1:$E$49,3)</f>
        <v>43449.085262273591</v>
      </c>
      <c r="H8265">
        <f>SUMIF(E:E,E8265,F:F)*VLOOKUP(A8265,Sheet1!$A$1:$E$49,5)</f>
        <v>32898.156471120834</v>
      </c>
    </row>
    <row r="8266" spans="1:8" x14ac:dyDescent="0.25">
      <c r="A8266">
        <v>38</v>
      </c>
      <c r="B8266">
        <v>22</v>
      </c>
      <c r="C8266">
        <v>6</v>
      </c>
      <c r="D8266">
        <v>2022</v>
      </c>
      <c r="E8266" s="1">
        <f t="shared" si="129"/>
        <v>44734</v>
      </c>
      <c r="F8266">
        <v>34001</v>
      </c>
      <c r="G8266">
        <f>SUMIF(E:E,E8266,F:F)*VLOOKUP(A8266,Sheet1!$A$1:$E$49,3)</f>
        <v>43154.015073735252</v>
      </c>
      <c r="H8266">
        <f>SUMIF(E:E,E8266,F:F)*VLOOKUP(A8266,Sheet1!$A$1:$E$49,5)</f>
        <v>31769.887517809857</v>
      </c>
    </row>
    <row r="8267" spans="1:8" x14ac:dyDescent="0.25">
      <c r="A8267">
        <v>39</v>
      </c>
      <c r="B8267">
        <v>22</v>
      </c>
      <c r="C8267">
        <v>6</v>
      </c>
      <c r="D8267">
        <v>2022</v>
      </c>
      <c r="E8267" s="1">
        <f t="shared" si="129"/>
        <v>44734</v>
      </c>
      <c r="F8267">
        <v>33335</v>
      </c>
      <c r="G8267">
        <f>SUMIF(E:E,E8267,F:F)*VLOOKUP(A8267,Sheet1!$A$1:$E$49,3)</f>
        <v>43154.015073735252</v>
      </c>
      <c r="H8267">
        <f>SUMIF(E:E,E8267,F:F)*VLOOKUP(A8267,Sheet1!$A$1:$E$49,5)</f>
        <v>30615.527057646963</v>
      </c>
    </row>
    <row r="8268" spans="1:8" x14ac:dyDescent="0.25">
      <c r="A8268">
        <v>40</v>
      </c>
      <c r="B8268">
        <v>22</v>
      </c>
      <c r="C8268">
        <v>6</v>
      </c>
      <c r="D8268">
        <v>2022</v>
      </c>
      <c r="E8268" s="1">
        <f t="shared" si="129"/>
        <v>44734</v>
      </c>
      <c r="F8268">
        <v>32328</v>
      </c>
      <c r="G8268">
        <f>SUMIF(E:E,E8268,F:F)*VLOOKUP(A8268,Sheet1!$A$1:$E$49,3)</f>
        <v>42121.269413850932</v>
      </c>
      <c r="H8268">
        <f>SUMIF(E:E,E8268,F:F)*VLOOKUP(A8268,Sheet1!$A$1:$E$49,5)</f>
        <v>29444.16223110809</v>
      </c>
    </row>
    <row r="8269" spans="1:8" x14ac:dyDescent="0.25">
      <c r="A8269">
        <v>41</v>
      </c>
      <c r="B8269">
        <v>22</v>
      </c>
      <c r="C8269">
        <v>6</v>
      </c>
      <c r="D8269">
        <v>2022</v>
      </c>
      <c r="E8269" s="1">
        <f t="shared" si="129"/>
        <v>44734</v>
      </c>
      <c r="F8269">
        <v>32851</v>
      </c>
      <c r="G8269">
        <f>SUMIF(E:E,E8269,F:F)*VLOOKUP(A8269,Sheet1!$A$1:$E$49,3)</f>
        <v>40350.848282620886</v>
      </c>
      <c r="H8269">
        <f>SUMIF(E:E,E8269,F:F)*VLOOKUP(A8269,Sheet1!$A$1:$E$49,5)</f>
        <v>28264.59164394113</v>
      </c>
    </row>
    <row r="8270" spans="1:8" x14ac:dyDescent="0.25">
      <c r="A8270">
        <v>42</v>
      </c>
      <c r="B8270">
        <v>22</v>
      </c>
      <c r="C8270">
        <v>6</v>
      </c>
      <c r="D8270">
        <v>2022</v>
      </c>
      <c r="E8270" s="1">
        <f t="shared" si="129"/>
        <v>44734</v>
      </c>
      <c r="F8270">
        <v>32056</v>
      </c>
      <c r="G8270">
        <f>SUMIF(E:E,E8270,F:F)*VLOOKUP(A8270,Sheet1!$A$1:$E$49,3)</f>
        <v>38801.729792794387</v>
      </c>
      <c r="H8270">
        <f>SUMIF(E:E,E8270,F:F)*VLOOKUP(A8270,Sheet1!$A$1:$E$49,5)</f>
        <v>27085.221801366584</v>
      </c>
    </row>
    <row r="8271" spans="1:8" x14ac:dyDescent="0.25">
      <c r="A8271">
        <v>43</v>
      </c>
      <c r="B8271">
        <v>22</v>
      </c>
      <c r="C8271">
        <v>6</v>
      </c>
      <c r="D8271">
        <v>2022</v>
      </c>
      <c r="E8271" s="1">
        <f t="shared" si="129"/>
        <v>44734</v>
      </c>
      <c r="F8271">
        <v>31972</v>
      </c>
      <c r="G8271">
        <f>SUMIF(E:E,E8271,F:F)*VLOOKUP(A8271,Sheet1!$A$1:$E$49,3)</f>
        <v>37768.98413291006</v>
      </c>
      <c r="H8271">
        <f>SUMIF(E:E,E8271,F:F)*VLOOKUP(A8271,Sheet1!$A$1:$E$49,5)</f>
        <v>25913.975732060648</v>
      </c>
    </row>
    <row r="8272" spans="1:8" x14ac:dyDescent="0.25">
      <c r="A8272">
        <v>44</v>
      </c>
      <c r="B8272">
        <v>22</v>
      </c>
      <c r="C8272">
        <v>6</v>
      </c>
      <c r="D8272">
        <v>2022</v>
      </c>
      <c r="E8272" s="1">
        <f t="shared" si="129"/>
        <v>44734</v>
      </c>
      <c r="F8272">
        <v>31042</v>
      </c>
      <c r="G8272">
        <f>SUMIF(E:E,E8272,F:F)*VLOOKUP(A8272,Sheet1!$A$1:$E$49,3)</f>
        <v>34818.282247526651</v>
      </c>
      <c r="H8272">
        <f>SUMIF(E:E,E8272,F:F)*VLOOKUP(A8272,Sheet1!$A$1:$E$49,5)</f>
        <v>24758.214967633685</v>
      </c>
    </row>
    <row r="8273" spans="1:8" x14ac:dyDescent="0.25">
      <c r="A8273">
        <v>45</v>
      </c>
      <c r="B8273">
        <v>22</v>
      </c>
      <c r="C8273">
        <v>6</v>
      </c>
      <c r="D8273">
        <v>2022</v>
      </c>
      <c r="E8273" s="1">
        <f t="shared" si="129"/>
        <v>44734</v>
      </c>
      <c r="F8273">
        <v>28927</v>
      </c>
      <c r="G8273">
        <f>SUMIF(E:E,E8273,F:F)*VLOOKUP(A8273,Sheet1!$A$1:$E$49,3)</f>
        <v>31424.975079335327</v>
      </c>
      <c r="H8273">
        <f>SUMIF(E:E,E8273,F:F)*VLOOKUP(A8273,Sheet1!$A$1:$E$49,5)</f>
        <v>23624.675662757469</v>
      </c>
    </row>
    <row r="8274" spans="1:8" x14ac:dyDescent="0.25">
      <c r="A8274">
        <v>46</v>
      </c>
      <c r="B8274">
        <v>22</v>
      </c>
      <c r="C8274">
        <v>6</v>
      </c>
      <c r="D8274">
        <v>2022</v>
      </c>
      <c r="E8274" s="1">
        <f t="shared" si="129"/>
        <v>44734</v>
      </c>
      <c r="F8274">
        <v>27991</v>
      </c>
      <c r="G8274">
        <f>SUMIF(E:E,E8274,F:F)*VLOOKUP(A8274,Sheet1!$A$1:$E$49,3)</f>
        <v>27884.132816874968</v>
      </c>
      <c r="H8274">
        <f>SUMIF(E:E,E8274,F:F)*VLOOKUP(A8274,Sheet1!$A$1:$E$49,5)</f>
        <v>22519.419261862087</v>
      </c>
    </row>
    <row r="8275" spans="1:8" x14ac:dyDescent="0.25">
      <c r="A8275">
        <v>47</v>
      </c>
      <c r="B8275">
        <v>22</v>
      </c>
      <c r="C8275">
        <v>6</v>
      </c>
      <c r="D8275">
        <v>2022</v>
      </c>
      <c r="E8275" s="1">
        <f t="shared" si="129"/>
        <v>44734</v>
      </c>
      <c r="F8275">
        <v>27805</v>
      </c>
      <c r="G8275">
        <f>SUMIF(E:E,E8275,F:F)*VLOOKUP(A8275,Sheet1!$A$1:$E$49,3)</f>
        <v>26703.852062721737</v>
      </c>
      <c r="H8275">
        <f>SUMIF(E:E,E8275,F:F)*VLOOKUP(A8275,Sheet1!$A$1:$E$49,5)</f>
        <v>21447.797751764181</v>
      </c>
    </row>
    <row r="8276" spans="1:8" x14ac:dyDescent="0.25">
      <c r="A8276">
        <v>48</v>
      </c>
      <c r="B8276">
        <v>22</v>
      </c>
      <c r="C8276">
        <v>6</v>
      </c>
      <c r="D8276">
        <v>2022</v>
      </c>
      <c r="E8276" s="1">
        <f t="shared" si="129"/>
        <v>44734</v>
      </c>
      <c r="F8276">
        <v>27267</v>
      </c>
      <c r="G8276">
        <f>SUMIF(E:E,E8276,F:F)*VLOOKUP(A8276,Sheet1!$A$1:$E$49,3)</f>
        <v>26482.549421317948</v>
      </c>
      <c r="H8276">
        <f>SUMIF(E:E,E8276,F:F)*VLOOKUP(A8276,Sheet1!$A$1:$E$49,5)</f>
        <v>20414.433195921134</v>
      </c>
    </row>
    <row r="8277" spans="1:8" x14ac:dyDescent="0.25">
      <c r="A8277">
        <v>1</v>
      </c>
      <c r="B8277">
        <v>23</v>
      </c>
      <c r="C8277">
        <v>6</v>
      </c>
      <c r="D8277">
        <v>2022</v>
      </c>
      <c r="E8277" s="1">
        <f t="shared" si="129"/>
        <v>44735</v>
      </c>
      <c r="F8277">
        <v>27183</v>
      </c>
      <c r="G8277">
        <f>SUMIF(E:E,E8277,F:F)*VLOOKUP(A8277,Sheet1!$A$1:$E$49,3)</f>
        <v>25749.906617509845</v>
      </c>
      <c r="H8277">
        <f>SUMIF(E:E,E8277,F:F)*VLOOKUP(A8277,Sheet1!$A$1:$E$49,5)</f>
        <v>20854.441937323125</v>
      </c>
    </row>
    <row r="8278" spans="1:8" x14ac:dyDescent="0.25">
      <c r="A8278">
        <v>2</v>
      </c>
      <c r="B8278">
        <v>23</v>
      </c>
      <c r="C8278">
        <v>6</v>
      </c>
      <c r="D8278">
        <v>2022</v>
      </c>
      <c r="E8278" s="1">
        <f t="shared" si="129"/>
        <v>44735</v>
      </c>
      <c r="F8278">
        <v>26990</v>
      </c>
      <c r="G8278">
        <f>SUMIF(E:E,E8278,F:F)*VLOOKUP(A8278,Sheet1!$A$1:$E$49,3)</f>
        <v>25391.272820608603</v>
      </c>
      <c r="H8278">
        <f>SUMIF(E:E,E8278,F:F)*VLOOKUP(A8278,Sheet1!$A$1:$E$49,5)</f>
        <v>21896.416913951442</v>
      </c>
    </row>
    <row r="8279" spans="1:8" x14ac:dyDescent="0.25">
      <c r="A8279">
        <v>3</v>
      </c>
      <c r="B8279">
        <v>23</v>
      </c>
      <c r="C8279">
        <v>6</v>
      </c>
      <c r="D8279">
        <v>2022</v>
      </c>
      <c r="E8279" s="1">
        <f t="shared" si="129"/>
        <v>44735</v>
      </c>
      <c r="F8279">
        <v>26753</v>
      </c>
      <c r="G8279">
        <f>SUMIF(E:E,E8279,F:F)*VLOOKUP(A8279,Sheet1!$A$1:$E$49,3)</f>
        <v>24745.731986186354</v>
      </c>
      <c r="H8279">
        <f>SUMIF(E:E,E8279,F:F)*VLOOKUP(A8279,Sheet1!$A$1:$E$49,5)</f>
        <v>22971.096268219015</v>
      </c>
    </row>
    <row r="8280" spans="1:8" x14ac:dyDescent="0.25">
      <c r="A8280">
        <v>4</v>
      </c>
      <c r="B8280">
        <v>23</v>
      </c>
      <c r="C8280">
        <v>6</v>
      </c>
      <c r="D8280">
        <v>2022</v>
      </c>
      <c r="E8280" s="1">
        <f t="shared" si="129"/>
        <v>44735</v>
      </c>
      <c r="F8280">
        <v>26485</v>
      </c>
      <c r="G8280">
        <f>SUMIF(E:E,E8280,F:F)*VLOOKUP(A8280,Sheet1!$A$1:$E$49,3)</f>
        <v>24315.371429904855</v>
      </c>
      <c r="H8280">
        <f>SUMIF(E:E,E8280,F:F)*VLOOKUP(A8280,Sheet1!$A$1:$E$49,5)</f>
        <v>24073.276076645743</v>
      </c>
    </row>
    <row r="8281" spans="1:8" x14ac:dyDescent="0.25">
      <c r="A8281">
        <v>5</v>
      </c>
      <c r="B8281">
        <v>23</v>
      </c>
      <c r="C8281">
        <v>6</v>
      </c>
      <c r="D8281">
        <v>2022</v>
      </c>
      <c r="E8281" s="1">
        <f t="shared" si="129"/>
        <v>44735</v>
      </c>
      <c r="F8281">
        <v>26384</v>
      </c>
      <c r="G8281">
        <f>SUMIF(E:E,E8281,F:F)*VLOOKUP(A8281,Sheet1!$A$1:$E$49,3)</f>
        <v>23813.284114243103</v>
      </c>
      <c r="H8281">
        <f>SUMIF(E:E,E8281,F:F)*VLOOKUP(A8281,Sheet1!$A$1:$E$49,5)</f>
        <v>25197.062585365304</v>
      </c>
    </row>
    <row r="8282" spans="1:8" x14ac:dyDescent="0.25">
      <c r="A8282">
        <v>6</v>
      </c>
      <c r="B8282">
        <v>23</v>
      </c>
      <c r="C8282">
        <v>6</v>
      </c>
      <c r="D8282">
        <v>2022</v>
      </c>
      <c r="E8282" s="1">
        <f t="shared" si="129"/>
        <v>44735</v>
      </c>
      <c r="F8282">
        <v>26463</v>
      </c>
      <c r="G8282">
        <f>SUMIF(E:E,E8282,F:F)*VLOOKUP(A8282,Sheet1!$A$1:$E$49,3)</f>
        <v>23024.28976106034</v>
      </c>
      <c r="H8282">
        <f>SUMIF(E:E,E8282,F:F)*VLOOKUP(A8282,Sheet1!$A$1:$E$49,5)</f>
        <v>26335.905996206839</v>
      </c>
    </row>
    <row r="8283" spans="1:8" x14ac:dyDescent="0.25">
      <c r="A8283">
        <v>7</v>
      </c>
      <c r="B8283">
        <v>23</v>
      </c>
      <c r="C8283">
        <v>6</v>
      </c>
      <c r="D8283">
        <v>2022</v>
      </c>
      <c r="E8283" s="1">
        <f t="shared" si="129"/>
        <v>44735</v>
      </c>
      <c r="F8283">
        <v>26269</v>
      </c>
      <c r="G8283">
        <f>SUMIF(E:E,E8283,F:F)*VLOOKUP(A8283,Sheet1!$A$1:$E$49,3)</f>
        <v>22163.568648497341</v>
      </c>
      <c r="H8283">
        <f>SUMIF(E:E,E8283,F:F)*VLOOKUP(A8283,Sheet1!$A$1:$E$49,5)</f>
        <v>27482.648435186515</v>
      </c>
    </row>
    <row r="8284" spans="1:8" x14ac:dyDescent="0.25">
      <c r="A8284">
        <v>8</v>
      </c>
      <c r="B8284">
        <v>23</v>
      </c>
      <c r="C8284">
        <v>6</v>
      </c>
      <c r="D8284">
        <v>2022</v>
      </c>
      <c r="E8284" s="1">
        <f t="shared" si="129"/>
        <v>44735</v>
      </c>
      <c r="F8284">
        <v>26109</v>
      </c>
      <c r="G8284">
        <f>SUMIF(E:E,E8284,F:F)*VLOOKUP(A8284,Sheet1!$A$1:$E$49,3)</f>
        <v>21733.208092215846</v>
      </c>
      <c r="H8284">
        <f>SUMIF(E:E,E8284,F:F)*VLOOKUP(A8284,Sheet1!$A$1:$E$49,5)</f>
        <v>28629.586065136147</v>
      </c>
    </row>
    <row r="8285" spans="1:8" x14ac:dyDescent="0.25">
      <c r="A8285">
        <v>9</v>
      </c>
      <c r="B8285">
        <v>23</v>
      </c>
      <c r="C8285">
        <v>6</v>
      </c>
      <c r="D8285">
        <v>2022</v>
      </c>
      <c r="E8285" s="1">
        <f t="shared" si="129"/>
        <v>44735</v>
      </c>
      <c r="F8285">
        <v>25986</v>
      </c>
      <c r="G8285">
        <f>SUMIF(E:E,E8285,F:F)*VLOOKUP(A8285,Sheet1!$A$1:$E$49,3)</f>
        <v>21374.574295314582</v>
      </c>
      <c r="H8285">
        <f>SUMIF(E:E,E8285,F:F)*VLOOKUP(A8285,Sheet1!$A$1:$E$49,5)</f>
        <v>29768.544947777984</v>
      </c>
    </row>
    <row r="8286" spans="1:8" x14ac:dyDescent="0.25">
      <c r="A8286">
        <v>10</v>
      </c>
      <c r="B8286">
        <v>23</v>
      </c>
      <c r="C8286">
        <v>6</v>
      </c>
      <c r="D8286">
        <v>2022</v>
      </c>
      <c r="E8286" s="1">
        <f t="shared" si="129"/>
        <v>44735</v>
      </c>
      <c r="F8286">
        <v>26370</v>
      </c>
      <c r="G8286">
        <f>SUMIF(E:E,E8286,F:F)*VLOOKUP(A8286,Sheet1!$A$1:$E$49,3)</f>
        <v>21231.120776554086</v>
      </c>
      <c r="H8286">
        <f>SUMIF(E:E,E8286,F:F)*VLOOKUP(A8286,Sheet1!$A$1:$E$49,5)</f>
        <v>30890.969891813489</v>
      </c>
    </row>
    <row r="8287" spans="1:8" x14ac:dyDescent="0.25">
      <c r="A8287">
        <v>11</v>
      </c>
      <c r="B8287">
        <v>23</v>
      </c>
      <c r="C8287">
        <v>6</v>
      </c>
      <c r="D8287">
        <v>2022</v>
      </c>
      <c r="E8287" s="1">
        <f t="shared" si="129"/>
        <v>44735</v>
      </c>
      <c r="F8287">
        <v>27800</v>
      </c>
      <c r="G8287">
        <f>SUMIF(E:E,E8287,F:F)*VLOOKUP(A8287,Sheet1!$A$1:$E$49,3)</f>
        <v>22307.02216725783</v>
      </c>
      <c r="H8287">
        <f>SUMIF(E:E,E8287,F:F)*VLOOKUP(A8287,Sheet1!$A$1:$E$49,5)</f>
        <v>31988.025153562809</v>
      </c>
    </row>
    <row r="8288" spans="1:8" x14ac:dyDescent="0.25">
      <c r="A8288">
        <v>12</v>
      </c>
      <c r="B8288">
        <v>23</v>
      </c>
      <c r="C8288">
        <v>6</v>
      </c>
      <c r="D8288">
        <v>2022</v>
      </c>
      <c r="E8288" s="1">
        <f t="shared" si="129"/>
        <v>44735</v>
      </c>
      <c r="F8288">
        <v>29507</v>
      </c>
      <c r="G8288">
        <f>SUMIF(E:E,E8288,F:F)*VLOOKUP(A8288,Sheet1!$A$1:$E$49,3)</f>
        <v>25319.546061228346</v>
      </c>
      <c r="H8288">
        <f>SUMIF(E:E,E8288,F:F)*VLOOKUP(A8288,Sheet1!$A$1:$E$49,5)</f>
        <v>33050.705497136623</v>
      </c>
    </row>
    <row r="8289" spans="1:8" x14ac:dyDescent="0.25">
      <c r="A8289">
        <v>13</v>
      </c>
      <c r="B8289">
        <v>23</v>
      </c>
      <c r="C8289">
        <v>6</v>
      </c>
      <c r="D8289">
        <v>2022</v>
      </c>
      <c r="E8289" s="1">
        <f t="shared" si="129"/>
        <v>44735</v>
      </c>
      <c r="F8289">
        <v>32054</v>
      </c>
      <c r="G8289">
        <f>SUMIF(E:E,E8289,F:F)*VLOOKUP(A8289,Sheet1!$A$1:$E$49,3)</f>
        <v>27112.715045734407</v>
      </c>
      <c r="H8289">
        <f>SUMIF(E:E,E8289,F:F)*VLOOKUP(A8289,Sheet1!$A$1:$E$49,5)</f>
        <v>34069.955784130994</v>
      </c>
    </row>
    <row r="8290" spans="1:8" x14ac:dyDescent="0.25">
      <c r="A8290">
        <v>14</v>
      </c>
      <c r="B8290">
        <v>23</v>
      </c>
      <c r="C8290">
        <v>6</v>
      </c>
      <c r="D8290">
        <v>2022</v>
      </c>
      <c r="E8290" s="1">
        <f t="shared" si="129"/>
        <v>44735</v>
      </c>
      <c r="F8290">
        <v>33373</v>
      </c>
      <c r="G8290">
        <f>SUMIF(E:E,E8290,F:F)*VLOOKUP(A8290,Sheet1!$A$1:$E$49,3)</f>
        <v>30196.965699085282</v>
      </c>
      <c r="H8290">
        <f>SUMIF(E:E,E8290,F:F)*VLOOKUP(A8290,Sheet1!$A$1:$E$49,5)</f>
        <v>35036.796960361236</v>
      </c>
    </row>
    <row r="8291" spans="1:8" x14ac:dyDescent="0.25">
      <c r="A8291">
        <v>15</v>
      </c>
      <c r="B8291">
        <v>23</v>
      </c>
      <c r="C8291">
        <v>6</v>
      </c>
      <c r="D8291">
        <v>2022</v>
      </c>
      <c r="E8291" s="1">
        <f t="shared" si="129"/>
        <v>44735</v>
      </c>
      <c r="F8291">
        <v>34414</v>
      </c>
      <c r="G8291">
        <f>SUMIF(E:E,E8291,F:F)*VLOOKUP(A8291,Sheet1!$A$1:$E$49,3)</f>
        <v>33352.943111816334</v>
      </c>
      <c r="H8291">
        <f>SUMIF(E:E,E8291,F:F)*VLOOKUP(A8291,Sheet1!$A$1:$E$49,5)</f>
        <v>35942.456050540444</v>
      </c>
    </row>
    <row r="8292" spans="1:8" x14ac:dyDescent="0.25">
      <c r="A8292">
        <v>16</v>
      </c>
      <c r="B8292">
        <v>23</v>
      </c>
      <c r="C8292">
        <v>6</v>
      </c>
      <c r="D8292">
        <v>2022</v>
      </c>
      <c r="E8292" s="1">
        <f t="shared" si="129"/>
        <v>44735</v>
      </c>
      <c r="F8292">
        <v>34863</v>
      </c>
      <c r="G8292">
        <f>SUMIF(E:E,E8292,F:F)*VLOOKUP(A8292,Sheet1!$A$1:$E$49,3)</f>
        <v>35074.385336942221</v>
      </c>
      <c r="H8292">
        <f>SUMIF(E:E,E8292,F:F)*VLOOKUP(A8292,Sheet1!$A$1:$E$49,5)</f>
        <v>36778.497571330736</v>
      </c>
    </row>
    <row r="8293" spans="1:8" x14ac:dyDescent="0.25">
      <c r="A8293">
        <v>17</v>
      </c>
      <c r="B8293">
        <v>23</v>
      </c>
      <c r="C8293">
        <v>6</v>
      </c>
      <c r="D8293">
        <v>2022</v>
      </c>
      <c r="E8293" s="1">
        <f t="shared" si="129"/>
        <v>44735</v>
      </c>
      <c r="F8293">
        <v>35261</v>
      </c>
      <c r="G8293">
        <f>SUMIF(E:E,E8293,F:F)*VLOOKUP(A8293,Sheet1!$A$1:$E$49,3)</f>
        <v>34787.478299421236</v>
      </c>
      <c r="H8293">
        <f>SUMIF(E:E,E8293,F:F)*VLOOKUP(A8293,Sheet1!$A$1:$E$49,5)</f>
        <v>37536.953637595012</v>
      </c>
    </row>
    <row r="8294" spans="1:8" x14ac:dyDescent="0.25">
      <c r="A8294">
        <v>18</v>
      </c>
      <c r="B8294">
        <v>23</v>
      </c>
      <c r="C8294">
        <v>6</v>
      </c>
      <c r="D8294">
        <v>2022</v>
      </c>
      <c r="E8294" s="1">
        <f t="shared" si="129"/>
        <v>44735</v>
      </c>
      <c r="F8294">
        <v>35800</v>
      </c>
      <c r="G8294">
        <f>SUMIF(E:E,E8294,F:F)*VLOOKUP(A8294,Sheet1!$A$1:$E$49,3)</f>
        <v>32850.855796154552</v>
      </c>
      <c r="H8294">
        <f>SUMIF(E:E,E8294,F:F)*VLOOKUP(A8294,Sheet1!$A$1:$E$49,5)</f>
        <v>38210.449972768962</v>
      </c>
    </row>
    <row r="8295" spans="1:8" x14ac:dyDescent="0.25">
      <c r="A8295">
        <v>19</v>
      </c>
      <c r="B8295">
        <v>23</v>
      </c>
      <c r="C8295">
        <v>6</v>
      </c>
      <c r="D8295">
        <v>2022</v>
      </c>
      <c r="E8295" s="1">
        <f t="shared" si="129"/>
        <v>44735</v>
      </c>
      <c r="F8295">
        <v>35814</v>
      </c>
      <c r="G8295">
        <f>SUMIF(E:E,E8295,F:F)*VLOOKUP(A8295,Sheet1!$A$1:$E$49,3)</f>
        <v>32348.76848049277</v>
      </c>
      <c r="H8295">
        <f>SUMIF(E:E,E8295,F:F)*VLOOKUP(A8295,Sheet1!$A$1:$E$49,5)</f>
        <v>38792.325046603495</v>
      </c>
    </row>
    <row r="8296" spans="1:8" x14ac:dyDescent="0.25">
      <c r="A8296">
        <v>20</v>
      </c>
      <c r="B8296">
        <v>23</v>
      </c>
      <c r="C8296">
        <v>6</v>
      </c>
      <c r="D8296">
        <v>2022</v>
      </c>
      <c r="E8296" s="1">
        <f t="shared" si="129"/>
        <v>44735</v>
      </c>
      <c r="F8296">
        <v>36433</v>
      </c>
      <c r="G8296">
        <f>SUMIF(E:E,E8296,F:F)*VLOOKUP(A8296,Sheet1!$A$1:$E$49,3)</f>
        <v>32850.855796154552</v>
      </c>
      <c r="H8296">
        <f>SUMIF(E:E,E8296,F:F)*VLOOKUP(A8296,Sheet1!$A$1:$E$49,5)</f>
        <v>39276.739654122699</v>
      </c>
    </row>
    <row r="8297" spans="1:8" x14ac:dyDescent="0.25">
      <c r="A8297">
        <v>21</v>
      </c>
      <c r="B8297">
        <v>23</v>
      </c>
      <c r="C8297">
        <v>6</v>
      </c>
      <c r="D8297">
        <v>2022</v>
      </c>
      <c r="E8297" s="1">
        <f t="shared" si="129"/>
        <v>44735</v>
      </c>
      <c r="F8297">
        <v>36407</v>
      </c>
      <c r="G8297">
        <f>SUMIF(E:E,E8297,F:F)*VLOOKUP(A8297,Sheet1!$A$1:$E$49,3)</f>
        <v>33352.943111816334</v>
      </c>
      <c r="H8297">
        <f>SUMIF(E:E,E8297,F:F)*VLOOKUP(A8297,Sheet1!$A$1:$E$49,5)</f>
        <v>39658.774417844113</v>
      </c>
    </row>
    <row r="8298" spans="1:8" x14ac:dyDescent="0.25">
      <c r="A8298">
        <v>22</v>
      </c>
      <c r="B8298">
        <v>23</v>
      </c>
      <c r="C8298">
        <v>6</v>
      </c>
      <c r="D8298">
        <v>2022</v>
      </c>
      <c r="E8298" s="1">
        <f t="shared" si="129"/>
        <v>44735</v>
      </c>
      <c r="F8298">
        <v>35918</v>
      </c>
      <c r="G8298">
        <f>SUMIF(E:E,E8298,F:F)*VLOOKUP(A8298,Sheet1!$A$1:$E$49,3)</f>
        <v>33926.757186858296</v>
      </c>
      <c r="H8298">
        <f>SUMIF(E:E,E8298,F:F)*VLOOKUP(A8298,Sheet1!$A$1:$E$49,5)</f>
        <v>39934.512937730367</v>
      </c>
    </row>
    <row r="8299" spans="1:8" x14ac:dyDescent="0.25">
      <c r="A8299">
        <v>23</v>
      </c>
      <c r="B8299">
        <v>23</v>
      </c>
      <c r="C8299">
        <v>6</v>
      </c>
      <c r="D8299">
        <v>2022</v>
      </c>
      <c r="E8299" s="1">
        <f t="shared" si="129"/>
        <v>44735</v>
      </c>
      <c r="F8299">
        <v>36519</v>
      </c>
      <c r="G8299">
        <f>SUMIF(E:E,E8299,F:F)*VLOOKUP(A8299,Sheet1!$A$1:$E$49,3)</f>
        <v>33998.483946238477</v>
      </c>
      <c r="H8299">
        <f>SUMIF(E:E,E8299,F:F)*VLOOKUP(A8299,Sheet1!$A$1:$E$49,5)</f>
        <v>40101.108623929293</v>
      </c>
    </row>
    <row r="8300" spans="1:8" x14ac:dyDescent="0.25">
      <c r="A8300">
        <v>24</v>
      </c>
      <c r="B8300">
        <v>23</v>
      </c>
      <c r="C8300">
        <v>6</v>
      </c>
      <c r="D8300">
        <v>2022</v>
      </c>
      <c r="E8300" s="1">
        <f t="shared" si="129"/>
        <v>44735</v>
      </c>
      <c r="F8300">
        <v>37126</v>
      </c>
      <c r="G8300">
        <f>SUMIF(E:E,E8300,F:F)*VLOOKUP(A8300,Sheet1!$A$1:$E$49,3)</f>
        <v>34213.664224379274</v>
      </c>
      <c r="H8300">
        <f>SUMIF(E:E,E8300,F:F)*VLOOKUP(A8300,Sheet1!$A$1:$E$49,5)</f>
        <v>40156.833617566743</v>
      </c>
    </row>
    <row r="8301" spans="1:8" x14ac:dyDescent="0.25">
      <c r="A8301">
        <v>25</v>
      </c>
      <c r="B8301">
        <v>23</v>
      </c>
      <c r="C8301">
        <v>6</v>
      </c>
      <c r="D8301">
        <v>2022</v>
      </c>
      <c r="E8301" s="1">
        <f t="shared" si="129"/>
        <v>44735</v>
      </c>
      <c r="F8301">
        <v>37025</v>
      </c>
      <c r="G8301">
        <f>SUMIF(E:E,E8301,F:F)*VLOOKUP(A8301,Sheet1!$A$1:$E$49,3)</f>
        <v>34500.571261900266</v>
      </c>
      <c r="H8301">
        <f>SUMIF(E:E,E8301,F:F)*VLOOKUP(A8301,Sheet1!$A$1:$E$49,5)</f>
        <v>40101.108623929293</v>
      </c>
    </row>
    <row r="8302" spans="1:8" x14ac:dyDescent="0.25">
      <c r="A8302">
        <v>26</v>
      </c>
      <c r="B8302">
        <v>23</v>
      </c>
      <c r="C8302">
        <v>6</v>
      </c>
      <c r="D8302">
        <v>2022</v>
      </c>
      <c r="E8302" s="1">
        <f t="shared" si="129"/>
        <v>44735</v>
      </c>
      <c r="F8302">
        <v>36931</v>
      </c>
      <c r="G8302">
        <f>SUMIF(E:E,E8302,F:F)*VLOOKUP(A8302,Sheet1!$A$1:$E$49,3)</f>
        <v>34141.9374649991</v>
      </c>
      <c r="H8302">
        <f>SUMIF(E:E,E8302,F:F)*VLOOKUP(A8302,Sheet1!$A$1:$E$49,5)</f>
        <v>39934.512937730367</v>
      </c>
    </row>
    <row r="8303" spans="1:8" x14ac:dyDescent="0.25">
      <c r="A8303">
        <v>27</v>
      </c>
      <c r="B8303">
        <v>23</v>
      </c>
      <c r="C8303">
        <v>6</v>
      </c>
      <c r="D8303">
        <v>2022</v>
      </c>
      <c r="E8303" s="1">
        <f t="shared" si="129"/>
        <v>44735</v>
      </c>
      <c r="F8303">
        <v>36154</v>
      </c>
      <c r="G8303">
        <f>SUMIF(E:E,E8303,F:F)*VLOOKUP(A8303,Sheet1!$A$1:$E$49,3)</f>
        <v>33568.123389957138</v>
      </c>
      <c r="H8303">
        <f>SUMIF(E:E,E8303,F:F)*VLOOKUP(A8303,Sheet1!$A$1:$E$49,5)</f>
        <v>39658.774417844113</v>
      </c>
    </row>
    <row r="8304" spans="1:8" x14ac:dyDescent="0.25">
      <c r="A8304">
        <v>28</v>
      </c>
      <c r="B8304">
        <v>23</v>
      </c>
      <c r="C8304">
        <v>6</v>
      </c>
      <c r="D8304">
        <v>2022</v>
      </c>
      <c r="E8304" s="1">
        <f t="shared" si="129"/>
        <v>44735</v>
      </c>
      <c r="F8304">
        <v>35425</v>
      </c>
      <c r="G8304">
        <f>SUMIF(E:E,E8304,F:F)*VLOOKUP(A8304,Sheet1!$A$1:$E$49,3)</f>
        <v>33066.036074295356</v>
      </c>
      <c r="H8304">
        <f>SUMIF(E:E,E8304,F:F)*VLOOKUP(A8304,Sheet1!$A$1:$E$49,5)</f>
        <v>39276.739654122699</v>
      </c>
    </row>
    <row r="8305" spans="1:8" x14ac:dyDescent="0.25">
      <c r="A8305">
        <v>29</v>
      </c>
      <c r="B8305">
        <v>23</v>
      </c>
      <c r="C8305">
        <v>6</v>
      </c>
      <c r="D8305">
        <v>2022</v>
      </c>
      <c r="E8305" s="1">
        <f t="shared" si="129"/>
        <v>44735</v>
      </c>
      <c r="F8305">
        <v>35542</v>
      </c>
      <c r="G8305">
        <f>SUMIF(E:E,E8305,F:F)*VLOOKUP(A8305,Sheet1!$A$1:$E$49,3)</f>
        <v>33209.48959305571</v>
      </c>
      <c r="H8305">
        <f>SUMIF(E:E,E8305,F:F)*VLOOKUP(A8305,Sheet1!$A$1:$E$49,5)</f>
        <v>38792.325046603495</v>
      </c>
    </row>
    <row r="8306" spans="1:8" x14ac:dyDescent="0.25">
      <c r="A8306">
        <v>30</v>
      </c>
      <c r="B8306">
        <v>23</v>
      </c>
      <c r="C8306">
        <v>6</v>
      </c>
      <c r="D8306">
        <v>2022</v>
      </c>
      <c r="E8306" s="1">
        <f t="shared" si="129"/>
        <v>44735</v>
      </c>
      <c r="F8306">
        <v>35528</v>
      </c>
      <c r="G8306">
        <f>SUMIF(E:E,E8306,F:F)*VLOOKUP(A8306,Sheet1!$A$1:$E$49,3)</f>
        <v>33926.757186858296</v>
      </c>
      <c r="H8306">
        <f>SUMIF(E:E,E8306,F:F)*VLOOKUP(A8306,Sheet1!$A$1:$E$49,5)</f>
        <v>38210.449972768962</v>
      </c>
    </row>
    <row r="8307" spans="1:8" x14ac:dyDescent="0.25">
      <c r="A8307">
        <v>31</v>
      </c>
      <c r="B8307">
        <v>23</v>
      </c>
      <c r="C8307">
        <v>6</v>
      </c>
      <c r="D8307">
        <v>2022</v>
      </c>
      <c r="E8307" s="1">
        <f t="shared" si="129"/>
        <v>44735</v>
      </c>
      <c r="F8307">
        <v>35335</v>
      </c>
      <c r="G8307">
        <f>SUMIF(E:E,E8307,F:F)*VLOOKUP(A8307,Sheet1!$A$1:$E$49,3)</f>
        <v>34285.390983759455</v>
      </c>
      <c r="H8307">
        <f>SUMIF(E:E,E8307,F:F)*VLOOKUP(A8307,Sheet1!$A$1:$E$49,5)</f>
        <v>37536.953637595012</v>
      </c>
    </row>
    <row r="8308" spans="1:8" x14ac:dyDescent="0.25">
      <c r="A8308">
        <v>32</v>
      </c>
      <c r="B8308">
        <v>23</v>
      </c>
      <c r="C8308">
        <v>6</v>
      </c>
      <c r="D8308">
        <v>2022</v>
      </c>
      <c r="E8308" s="1">
        <f t="shared" si="129"/>
        <v>44735</v>
      </c>
      <c r="F8308">
        <v>35109</v>
      </c>
      <c r="G8308">
        <f>SUMIF(E:E,E8308,F:F)*VLOOKUP(A8308,Sheet1!$A$1:$E$49,3)</f>
        <v>37226.18811834971</v>
      </c>
      <c r="H8308">
        <f>SUMIF(E:E,E8308,F:F)*VLOOKUP(A8308,Sheet1!$A$1:$E$49,5)</f>
        <v>36778.497571330736</v>
      </c>
    </row>
    <row r="8309" spans="1:8" x14ac:dyDescent="0.25">
      <c r="A8309">
        <v>33</v>
      </c>
      <c r="B8309">
        <v>23</v>
      </c>
      <c r="C8309">
        <v>6</v>
      </c>
      <c r="D8309">
        <v>2022</v>
      </c>
      <c r="E8309" s="1">
        <f t="shared" si="129"/>
        <v>44735</v>
      </c>
      <c r="F8309">
        <v>35397</v>
      </c>
      <c r="G8309">
        <f>SUMIF(E:E,E8309,F:F)*VLOOKUP(A8309,Sheet1!$A$1:$E$49,3)</f>
        <v>39019.35710285604</v>
      </c>
      <c r="H8309">
        <f>SUMIF(E:E,E8309,F:F)*VLOOKUP(A8309,Sheet1!$A$1:$E$49,5)</f>
        <v>35942.456050540444</v>
      </c>
    </row>
    <row r="8310" spans="1:8" x14ac:dyDescent="0.25">
      <c r="A8310">
        <v>34</v>
      </c>
      <c r="B8310">
        <v>23</v>
      </c>
      <c r="C8310">
        <v>6</v>
      </c>
      <c r="D8310">
        <v>2022</v>
      </c>
      <c r="E8310" s="1">
        <f t="shared" si="129"/>
        <v>44735</v>
      </c>
      <c r="F8310">
        <v>35108</v>
      </c>
      <c r="G8310">
        <f>SUMIF(E:E,E8310,F:F)*VLOOKUP(A8310,Sheet1!$A$1:$E$49,3)</f>
        <v>40669.072568601747</v>
      </c>
      <c r="H8310">
        <f>SUMIF(E:E,E8310,F:F)*VLOOKUP(A8310,Sheet1!$A$1:$E$49,5)</f>
        <v>35036.796960361236</v>
      </c>
    </row>
    <row r="8311" spans="1:8" x14ac:dyDescent="0.25">
      <c r="A8311">
        <v>35</v>
      </c>
      <c r="B8311">
        <v>23</v>
      </c>
      <c r="C8311">
        <v>6</v>
      </c>
      <c r="D8311">
        <v>2022</v>
      </c>
      <c r="E8311" s="1">
        <f t="shared" si="129"/>
        <v>44735</v>
      </c>
      <c r="F8311">
        <v>35007</v>
      </c>
      <c r="G8311">
        <f>SUMIF(E:E,E8311,F:F)*VLOOKUP(A8311,Sheet1!$A$1:$E$49,3)</f>
        <v>41888.427478066114</v>
      </c>
      <c r="H8311">
        <f>SUMIF(E:E,E8311,F:F)*VLOOKUP(A8311,Sheet1!$A$1:$E$49,5)</f>
        <v>34069.955784130994</v>
      </c>
    </row>
    <row r="8312" spans="1:8" x14ac:dyDescent="0.25">
      <c r="A8312">
        <v>36</v>
      </c>
      <c r="B8312">
        <v>23</v>
      </c>
      <c r="C8312">
        <v>6</v>
      </c>
      <c r="D8312">
        <v>2022</v>
      </c>
      <c r="E8312" s="1">
        <f t="shared" si="129"/>
        <v>44735</v>
      </c>
      <c r="F8312">
        <v>34258</v>
      </c>
      <c r="G8312">
        <f>SUMIF(E:E,E8312,F:F)*VLOOKUP(A8312,Sheet1!$A$1:$E$49,3)</f>
        <v>42175.334515587085</v>
      </c>
      <c r="H8312">
        <f>SUMIF(E:E,E8312,F:F)*VLOOKUP(A8312,Sheet1!$A$1:$E$49,5)</f>
        <v>33050.705497136623</v>
      </c>
    </row>
    <row r="8313" spans="1:8" x14ac:dyDescent="0.25">
      <c r="A8313">
        <v>37</v>
      </c>
      <c r="B8313">
        <v>23</v>
      </c>
      <c r="C8313">
        <v>6</v>
      </c>
      <c r="D8313">
        <v>2022</v>
      </c>
      <c r="E8313" s="1">
        <f t="shared" si="129"/>
        <v>44735</v>
      </c>
      <c r="F8313">
        <v>33595</v>
      </c>
      <c r="G8313">
        <f>SUMIF(E:E,E8313,F:F)*VLOOKUP(A8313,Sheet1!$A$1:$E$49,3)</f>
        <v>42247.061274967265</v>
      </c>
      <c r="H8313">
        <f>SUMIF(E:E,E8313,F:F)*VLOOKUP(A8313,Sheet1!$A$1:$E$49,5)</f>
        <v>31988.025153562809</v>
      </c>
    </row>
    <row r="8314" spans="1:8" x14ac:dyDescent="0.25">
      <c r="A8314">
        <v>38</v>
      </c>
      <c r="B8314">
        <v>23</v>
      </c>
      <c r="C8314">
        <v>6</v>
      </c>
      <c r="D8314">
        <v>2022</v>
      </c>
      <c r="E8314" s="1">
        <f t="shared" si="129"/>
        <v>44735</v>
      </c>
      <c r="F8314">
        <v>32879</v>
      </c>
      <c r="G8314">
        <f>SUMIF(E:E,E8314,F:F)*VLOOKUP(A8314,Sheet1!$A$1:$E$49,3)</f>
        <v>41960.154237446288</v>
      </c>
      <c r="H8314">
        <f>SUMIF(E:E,E8314,F:F)*VLOOKUP(A8314,Sheet1!$A$1:$E$49,5)</f>
        <v>30890.969891813489</v>
      </c>
    </row>
    <row r="8315" spans="1:8" x14ac:dyDescent="0.25">
      <c r="A8315">
        <v>39</v>
      </c>
      <c r="B8315">
        <v>23</v>
      </c>
      <c r="C8315">
        <v>6</v>
      </c>
      <c r="D8315">
        <v>2022</v>
      </c>
      <c r="E8315" s="1">
        <f t="shared" si="129"/>
        <v>44735</v>
      </c>
      <c r="F8315">
        <v>32665</v>
      </c>
      <c r="G8315">
        <f>SUMIF(E:E,E8315,F:F)*VLOOKUP(A8315,Sheet1!$A$1:$E$49,3)</f>
        <v>41960.154237446288</v>
      </c>
      <c r="H8315">
        <f>SUMIF(E:E,E8315,F:F)*VLOOKUP(A8315,Sheet1!$A$1:$E$49,5)</f>
        <v>29768.544947777984</v>
      </c>
    </row>
    <row r="8316" spans="1:8" x14ac:dyDescent="0.25">
      <c r="A8316">
        <v>40</v>
      </c>
      <c r="B8316">
        <v>23</v>
      </c>
      <c r="C8316">
        <v>6</v>
      </c>
      <c r="D8316">
        <v>2022</v>
      </c>
      <c r="E8316" s="1">
        <f t="shared" si="129"/>
        <v>44735</v>
      </c>
      <c r="F8316">
        <v>32125</v>
      </c>
      <c r="G8316">
        <f>SUMIF(E:E,E8316,F:F)*VLOOKUP(A8316,Sheet1!$A$1:$E$49,3)</f>
        <v>40955.979606122724</v>
      </c>
      <c r="H8316">
        <f>SUMIF(E:E,E8316,F:F)*VLOOKUP(A8316,Sheet1!$A$1:$E$49,5)</f>
        <v>28629.586065136147</v>
      </c>
    </row>
    <row r="8317" spans="1:8" x14ac:dyDescent="0.25">
      <c r="A8317">
        <v>41</v>
      </c>
      <c r="B8317">
        <v>23</v>
      </c>
      <c r="C8317">
        <v>6</v>
      </c>
      <c r="D8317">
        <v>2022</v>
      </c>
      <c r="E8317" s="1">
        <f t="shared" si="129"/>
        <v>44735</v>
      </c>
      <c r="F8317">
        <v>31776</v>
      </c>
      <c r="G8317">
        <f>SUMIF(E:E,E8317,F:F)*VLOOKUP(A8317,Sheet1!$A$1:$E$49,3)</f>
        <v>39234.537380996844</v>
      </c>
      <c r="H8317">
        <f>SUMIF(E:E,E8317,F:F)*VLOOKUP(A8317,Sheet1!$A$1:$E$49,5)</f>
        <v>27482.648435186515</v>
      </c>
    </row>
    <row r="8318" spans="1:8" x14ac:dyDescent="0.25">
      <c r="A8318">
        <v>42</v>
      </c>
      <c r="B8318">
        <v>23</v>
      </c>
      <c r="C8318">
        <v>6</v>
      </c>
      <c r="D8318">
        <v>2022</v>
      </c>
      <c r="E8318" s="1">
        <f t="shared" si="129"/>
        <v>44735</v>
      </c>
      <c r="F8318">
        <v>31360</v>
      </c>
      <c r="G8318">
        <f>SUMIF(E:E,E8318,F:F)*VLOOKUP(A8318,Sheet1!$A$1:$E$49,3)</f>
        <v>37728.275434011492</v>
      </c>
      <c r="H8318">
        <f>SUMIF(E:E,E8318,F:F)*VLOOKUP(A8318,Sheet1!$A$1:$E$49,5)</f>
        <v>26335.905996206839</v>
      </c>
    </row>
    <row r="8319" spans="1:8" x14ac:dyDescent="0.25">
      <c r="A8319">
        <v>43</v>
      </c>
      <c r="B8319">
        <v>23</v>
      </c>
      <c r="C8319">
        <v>6</v>
      </c>
      <c r="D8319">
        <v>2022</v>
      </c>
      <c r="E8319" s="1">
        <f t="shared" si="129"/>
        <v>44735</v>
      </c>
      <c r="F8319">
        <v>31252</v>
      </c>
      <c r="G8319">
        <f>SUMIF(E:E,E8319,F:F)*VLOOKUP(A8319,Sheet1!$A$1:$E$49,3)</f>
        <v>36724.100802687921</v>
      </c>
      <c r="H8319">
        <f>SUMIF(E:E,E8319,F:F)*VLOOKUP(A8319,Sheet1!$A$1:$E$49,5)</f>
        <v>25197.062585365304</v>
      </c>
    </row>
    <row r="8320" spans="1:8" x14ac:dyDescent="0.25">
      <c r="A8320">
        <v>44</v>
      </c>
      <c r="B8320">
        <v>23</v>
      </c>
      <c r="C8320">
        <v>6</v>
      </c>
      <c r="D8320">
        <v>2022</v>
      </c>
      <c r="E8320" s="1">
        <f t="shared" si="129"/>
        <v>44735</v>
      </c>
      <c r="F8320">
        <v>30267</v>
      </c>
      <c r="G8320">
        <f>SUMIF(E:E,E8320,F:F)*VLOOKUP(A8320,Sheet1!$A$1:$E$49,3)</f>
        <v>33855.030427478116</v>
      </c>
      <c r="H8320">
        <f>SUMIF(E:E,E8320,F:F)*VLOOKUP(A8320,Sheet1!$A$1:$E$49,5)</f>
        <v>24073.276076645743</v>
      </c>
    </row>
    <row r="8321" spans="1:8" x14ac:dyDescent="0.25">
      <c r="A8321">
        <v>45</v>
      </c>
      <c r="B8321">
        <v>23</v>
      </c>
      <c r="C8321">
        <v>6</v>
      </c>
      <c r="D8321">
        <v>2022</v>
      </c>
      <c r="E8321" s="1">
        <f t="shared" si="129"/>
        <v>44735</v>
      </c>
      <c r="F8321">
        <v>28443</v>
      </c>
      <c r="G8321">
        <f>SUMIF(E:E,E8321,F:F)*VLOOKUP(A8321,Sheet1!$A$1:$E$49,3)</f>
        <v>30555.59949598644</v>
      </c>
      <c r="H8321">
        <f>SUMIF(E:E,E8321,F:F)*VLOOKUP(A8321,Sheet1!$A$1:$E$49,5)</f>
        <v>22971.096268219015</v>
      </c>
    </row>
    <row r="8322" spans="1:8" x14ac:dyDescent="0.25">
      <c r="A8322">
        <v>46</v>
      </c>
      <c r="B8322">
        <v>23</v>
      </c>
      <c r="C8322">
        <v>6</v>
      </c>
      <c r="D8322">
        <v>2022</v>
      </c>
      <c r="E8322" s="1">
        <f t="shared" si="129"/>
        <v>44735</v>
      </c>
      <c r="F8322">
        <v>27249</v>
      </c>
      <c r="G8322">
        <f>SUMIF(E:E,E8322,F:F)*VLOOKUP(A8322,Sheet1!$A$1:$E$49,3)</f>
        <v>27112.715045734407</v>
      </c>
      <c r="H8322">
        <f>SUMIF(E:E,E8322,F:F)*VLOOKUP(A8322,Sheet1!$A$1:$E$49,5)</f>
        <v>21896.416913951442</v>
      </c>
    </row>
    <row r="8323" spans="1:8" x14ac:dyDescent="0.25">
      <c r="A8323">
        <v>47</v>
      </c>
      <c r="B8323">
        <v>23</v>
      </c>
      <c r="C8323">
        <v>6</v>
      </c>
      <c r="D8323">
        <v>2022</v>
      </c>
      <c r="E8323" s="1">
        <f t="shared" ref="E8323:E8386" si="130">DATE(D8323,C8323,B8323)</f>
        <v>44735</v>
      </c>
      <c r="F8323">
        <v>26428</v>
      </c>
      <c r="G8323">
        <f>SUMIF(E:E,E8323,F:F)*VLOOKUP(A8323,Sheet1!$A$1:$E$49,3)</f>
        <v>25965.086895650613</v>
      </c>
      <c r="H8323">
        <f>SUMIF(E:E,E8323,F:F)*VLOOKUP(A8323,Sheet1!$A$1:$E$49,5)</f>
        <v>20854.441937323125</v>
      </c>
    </row>
    <row r="8324" spans="1:8" x14ac:dyDescent="0.25">
      <c r="A8324">
        <v>48</v>
      </c>
      <c r="B8324">
        <v>23</v>
      </c>
      <c r="C8324">
        <v>6</v>
      </c>
      <c r="D8324">
        <v>2022</v>
      </c>
      <c r="E8324" s="1">
        <f t="shared" si="130"/>
        <v>44735</v>
      </c>
      <c r="F8324">
        <v>25822</v>
      </c>
      <c r="G8324">
        <f>SUMIF(E:E,E8324,F:F)*VLOOKUP(A8324,Sheet1!$A$1:$E$49,3)</f>
        <v>25749.906617509845</v>
      </c>
      <c r="H8324">
        <f>SUMIF(E:E,E8324,F:F)*VLOOKUP(A8324,Sheet1!$A$1:$E$49,5)</f>
        <v>19849.665531869377</v>
      </c>
    </row>
    <row r="8325" spans="1:8" x14ac:dyDescent="0.25">
      <c r="A8325">
        <v>1</v>
      </c>
      <c r="B8325">
        <v>24</v>
      </c>
      <c r="C8325">
        <v>6</v>
      </c>
      <c r="D8325">
        <v>2022</v>
      </c>
      <c r="E8325" s="1">
        <f t="shared" si="130"/>
        <v>44736</v>
      </c>
      <c r="F8325">
        <v>25749</v>
      </c>
      <c r="G8325">
        <f>SUMIF(E:E,E8325,F:F)*VLOOKUP(A8325,Sheet1!$A$1:$E$49,3)</f>
        <v>25354.165577748783</v>
      </c>
      <c r="H8325">
        <f>SUMIF(E:E,E8325,F:F)*VLOOKUP(A8325,Sheet1!$A$1:$E$49,5)</f>
        <v>20533.937530899337</v>
      </c>
    </row>
    <row r="8326" spans="1:8" x14ac:dyDescent="0.25">
      <c r="A8326">
        <v>2</v>
      </c>
      <c r="B8326">
        <v>24</v>
      </c>
      <c r="C8326">
        <v>6</v>
      </c>
      <c r="D8326">
        <v>2022</v>
      </c>
      <c r="E8326" s="1">
        <f t="shared" si="130"/>
        <v>44736</v>
      </c>
      <c r="F8326">
        <v>25775</v>
      </c>
      <c r="G8326">
        <f>SUMIF(E:E,E8326,F:F)*VLOOKUP(A8326,Sheet1!$A$1:$E$49,3)</f>
        <v>25001.043494493242</v>
      </c>
      <c r="H8326">
        <f>SUMIF(E:E,E8326,F:F)*VLOOKUP(A8326,Sheet1!$A$1:$E$49,5)</f>
        <v>21559.898769428288</v>
      </c>
    </row>
    <row r="8327" spans="1:8" x14ac:dyDescent="0.25">
      <c r="A8327">
        <v>3</v>
      </c>
      <c r="B8327">
        <v>24</v>
      </c>
      <c r="C8327">
        <v>6</v>
      </c>
      <c r="D8327">
        <v>2022</v>
      </c>
      <c r="E8327" s="1">
        <f t="shared" si="130"/>
        <v>44736</v>
      </c>
      <c r="F8327">
        <v>26462</v>
      </c>
      <c r="G8327">
        <f>SUMIF(E:E,E8327,F:F)*VLOOKUP(A8327,Sheet1!$A$1:$E$49,3)</f>
        <v>24365.423744633244</v>
      </c>
      <c r="H8327">
        <f>SUMIF(E:E,E8327,F:F)*VLOOKUP(A8327,Sheet1!$A$1:$E$49,5)</f>
        <v>22618.061763796588</v>
      </c>
    </row>
    <row r="8328" spans="1:8" x14ac:dyDescent="0.25">
      <c r="A8328">
        <v>4</v>
      </c>
      <c r="B8328">
        <v>24</v>
      </c>
      <c r="C8328">
        <v>6</v>
      </c>
      <c r="D8328">
        <v>2022</v>
      </c>
      <c r="E8328" s="1">
        <f t="shared" si="130"/>
        <v>44736</v>
      </c>
      <c r="F8328">
        <v>26569</v>
      </c>
      <c r="G8328">
        <f>SUMIF(E:E,E8328,F:F)*VLOOKUP(A8328,Sheet1!$A$1:$E$49,3)</f>
        <v>23941.677244726583</v>
      </c>
      <c r="H8328">
        <f>SUMIF(E:E,E8328,F:F)*VLOOKUP(A8328,Sheet1!$A$1:$E$49,5)</f>
        <v>23703.302567749648</v>
      </c>
    </row>
    <row r="8329" spans="1:8" x14ac:dyDescent="0.25">
      <c r="A8329">
        <v>5</v>
      </c>
      <c r="B8329">
        <v>24</v>
      </c>
      <c r="C8329">
        <v>6</v>
      </c>
      <c r="D8329">
        <v>2022</v>
      </c>
      <c r="E8329" s="1">
        <f t="shared" si="130"/>
        <v>44736</v>
      </c>
      <c r="F8329">
        <v>26465</v>
      </c>
      <c r="G8329">
        <f>SUMIF(E:E,E8329,F:F)*VLOOKUP(A8329,Sheet1!$A$1:$E$49,3)</f>
        <v>23447.306328168805</v>
      </c>
      <c r="H8329">
        <f>SUMIF(E:E,E8329,F:F)*VLOOKUP(A8329,Sheet1!$A$1:$E$49,5)</f>
        <v>24809.818006401416</v>
      </c>
    </row>
    <row r="8330" spans="1:8" x14ac:dyDescent="0.25">
      <c r="A8330">
        <v>6</v>
      </c>
      <c r="B8330">
        <v>24</v>
      </c>
      <c r="C8330">
        <v>6</v>
      </c>
      <c r="D8330">
        <v>2022</v>
      </c>
      <c r="E8330" s="1">
        <f t="shared" si="130"/>
        <v>44736</v>
      </c>
      <c r="F8330">
        <v>26413</v>
      </c>
      <c r="G8330">
        <f>SUMIF(E:E,E8330,F:F)*VLOOKUP(A8330,Sheet1!$A$1:$E$49,3)</f>
        <v>22670.437745006577</v>
      </c>
      <c r="H8330">
        <f>SUMIF(E:E,E8330,F:F)*VLOOKUP(A8330,Sheet1!$A$1:$E$49,5)</f>
        <v>25931.158943069902</v>
      </c>
    </row>
    <row r="8331" spans="1:8" x14ac:dyDescent="0.25">
      <c r="A8331">
        <v>7</v>
      </c>
      <c r="B8331">
        <v>24</v>
      </c>
      <c r="C8331">
        <v>6</v>
      </c>
      <c r="D8331">
        <v>2022</v>
      </c>
      <c r="E8331" s="1">
        <f t="shared" si="130"/>
        <v>44736</v>
      </c>
      <c r="F8331">
        <v>26642</v>
      </c>
      <c r="G8331">
        <f>SUMIF(E:E,E8331,F:F)*VLOOKUP(A8331,Sheet1!$A$1:$E$49,3)</f>
        <v>21822.944745193254</v>
      </c>
      <c r="H8331">
        <f>SUMIF(E:E,E8331,F:F)*VLOOKUP(A8331,Sheet1!$A$1:$E$49,5)</f>
        <v>27060.277510558277</v>
      </c>
    </row>
    <row r="8332" spans="1:8" x14ac:dyDescent="0.25">
      <c r="A8332">
        <v>8</v>
      </c>
      <c r="B8332">
        <v>24</v>
      </c>
      <c r="C8332">
        <v>6</v>
      </c>
      <c r="D8332">
        <v>2022</v>
      </c>
      <c r="E8332" s="1">
        <f t="shared" si="130"/>
        <v>44736</v>
      </c>
      <c r="F8332">
        <v>26451</v>
      </c>
      <c r="G8332">
        <f>SUMIF(E:E,E8332,F:F)*VLOOKUP(A8332,Sheet1!$A$1:$E$49,3)</f>
        <v>21399.198245286592</v>
      </c>
      <c r="H8332">
        <f>SUMIF(E:E,E8332,F:F)*VLOOKUP(A8332,Sheet1!$A$1:$E$49,5)</f>
        <v>28189.588269196902</v>
      </c>
    </row>
    <row r="8333" spans="1:8" x14ac:dyDescent="0.25">
      <c r="A8333">
        <v>9</v>
      </c>
      <c r="B8333">
        <v>24</v>
      </c>
      <c r="C8333">
        <v>6</v>
      </c>
      <c r="D8333">
        <v>2022</v>
      </c>
      <c r="E8333" s="1">
        <f t="shared" si="130"/>
        <v>44736</v>
      </c>
      <c r="F8333">
        <v>25962</v>
      </c>
      <c r="G8333">
        <f>SUMIF(E:E,E8333,F:F)*VLOOKUP(A8333,Sheet1!$A$1:$E$49,3)</f>
        <v>21046.076162031026</v>
      </c>
      <c r="H8333">
        <f>SUMIF(E:E,E8333,F:F)*VLOOKUP(A8333,Sheet1!$A$1:$E$49,5)</f>
        <v>29311.042903021182</v>
      </c>
    </row>
    <row r="8334" spans="1:8" x14ac:dyDescent="0.25">
      <c r="A8334">
        <v>10</v>
      </c>
      <c r="B8334">
        <v>24</v>
      </c>
      <c r="C8334">
        <v>6</v>
      </c>
      <c r="D8334">
        <v>2022</v>
      </c>
      <c r="E8334" s="1">
        <f t="shared" si="130"/>
        <v>44736</v>
      </c>
      <c r="F8334">
        <v>26344</v>
      </c>
      <c r="G8334">
        <f>SUMIF(E:E,E8334,F:F)*VLOOKUP(A8334,Sheet1!$A$1:$E$49,3)</f>
        <v>20904.82732872881</v>
      </c>
      <c r="H8334">
        <f>SUMIF(E:E,E8334,F:F)*VLOOKUP(A8334,Sheet1!$A$1:$E$49,5)</f>
        <v>30416.217702386086</v>
      </c>
    </row>
    <row r="8335" spans="1:8" x14ac:dyDescent="0.25">
      <c r="A8335">
        <v>11</v>
      </c>
      <c r="B8335">
        <v>24</v>
      </c>
      <c r="C8335">
        <v>6</v>
      </c>
      <c r="D8335">
        <v>2022</v>
      </c>
      <c r="E8335" s="1">
        <f t="shared" si="130"/>
        <v>44736</v>
      </c>
      <c r="F8335">
        <v>27323</v>
      </c>
      <c r="G8335">
        <f>SUMIF(E:E,E8335,F:F)*VLOOKUP(A8335,Sheet1!$A$1:$E$49,3)</f>
        <v>21964.193578495462</v>
      </c>
      <c r="H8335">
        <f>SUMIF(E:E,E8335,F:F)*VLOOKUP(A8335,Sheet1!$A$1:$E$49,5)</f>
        <v>31496.412716973784</v>
      </c>
    </row>
    <row r="8336" spans="1:8" x14ac:dyDescent="0.25">
      <c r="A8336">
        <v>12</v>
      </c>
      <c r="B8336">
        <v>24</v>
      </c>
      <c r="C8336">
        <v>6</v>
      </c>
      <c r="D8336">
        <v>2022</v>
      </c>
      <c r="E8336" s="1">
        <f t="shared" si="130"/>
        <v>44736</v>
      </c>
      <c r="F8336">
        <v>28757</v>
      </c>
      <c r="G8336">
        <f>SUMIF(E:E,E8336,F:F)*VLOOKUP(A8336,Sheet1!$A$1:$E$49,3)</f>
        <v>24930.419077842122</v>
      </c>
      <c r="H8336">
        <f>SUMIF(E:E,E8336,F:F)*VLOOKUP(A8336,Sheet1!$A$1:$E$49,5)</f>
        <v>32542.761109121664</v>
      </c>
    </row>
    <row r="8337" spans="1:8" x14ac:dyDescent="0.25">
      <c r="A8337">
        <v>13</v>
      </c>
      <c r="B8337">
        <v>24</v>
      </c>
      <c r="C8337">
        <v>6</v>
      </c>
      <c r="D8337">
        <v>2022</v>
      </c>
      <c r="E8337" s="1">
        <f t="shared" si="130"/>
        <v>44736</v>
      </c>
      <c r="F8337">
        <v>29885</v>
      </c>
      <c r="G8337">
        <f>SUMIF(E:E,E8337,F:F)*VLOOKUP(A8337,Sheet1!$A$1:$E$49,3)</f>
        <v>26696.029494119699</v>
      </c>
      <c r="H8337">
        <f>SUMIF(E:E,E8337,F:F)*VLOOKUP(A8337,Sheet1!$A$1:$E$49,5)</f>
        <v>33546.346905586281</v>
      </c>
    </row>
    <row r="8338" spans="1:8" x14ac:dyDescent="0.25">
      <c r="A8338">
        <v>14</v>
      </c>
      <c r="B8338">
        <v>24</v>
      </c>
      <c r="C8338">
        <v>6</v>
      </c>
      <c r="D8338">
        <v>2022</v>
      </c>
      <c r="E8338" s="1">
        <f t="shared" si="130"/>
        <v>44736</v>
      </c>
      <c r="F8338">
        <v>31623</v>
      </c>
      <c r="G8338">
        <f>SUMIF(E:E,E8338,F:F)*VLOOKUP(A8338,Sheet1!$A$1:$E$49,3)</f>
        <v>29732.879410117577</v>
      </c>
      <c r="H8338">
        <f>SUMIF(E:E,E8338,F:F)*VLOOKUP(A8338,Sheet1!$A$1:$E$49,5)</f>
        <v>34498.329048032494</v>
      </c>
    </row>
    <row r="8339" spans="1:8" x14ac:dyDescent="0.25">
      <c r="A8339">
        <v>15</v>
      </c>
      <c r="B8339">
        <v>24</v>
      </c>
      <c r="C8339">
        <v>6</v>
      </c>
      <c r="D8339">
        <v>2022</v>
      </c>
      <c r="E8339" s="1">
        <f t="shared" si="130"/>
        <v>44736</v>
      </c>
      <c r="F8339">
        <v>33386</v>
      </c>
      <c r="G8339">
        <f>SUMIF(E:E,E8339,F:F)*VLOOKUP(A8339,Sheet1!$A$1:$E$49,3)</f>
        <v>32840.353742766492</v>
      </c>
      <c r="H8339">
        <f>SUMIF(E:E,E8339,F:F)*VLOOKUP(A8339,Sheet1!$A$1:$E$49,5)</f>
        <v>35390.069389870579</v>
      </c>
    </row>
    <row r="8340" spans="1:8" x14ac:dyDescent="0.25">
      <c r="A8340">
        <v>16</v>
      </c>
      <c r="B8340">
        <v>24</v>
      </c>
      <c r="C8340">
        <v>6</v>
      </c>
      <c r="D8340">
        <v>2022</v>
      </c>
      <c r="E8340" s="1">
        <f t="shared" si="130"/>
        <v>44736</v>
      </c>
      <c r="F8340">
        <v>34258</v>
      </c>
      <c r="G8340">
        <f>SUMIF(E:E,E8340,F:F)*VLOOKUP(A8340,Sheet1!$A$1:$E$49,3)</f>
        <v>34535.339742393029</v>
      </c>
      <c r="H8340">
        <f>SUMIF(E:E,E8340,F:F)*VLOOKUP(A8340,Sheet1!$A$1:$E$49,5)</f>
        <v>36213.262089667638</v>
      </c>
    </row>
    <row r="8341" spans="1:8" x14ac:dyDescent="0.25">
      <c r="A8341">
        <v>17</v>
      </c>
      <c r="B8341">
        <v>24</v>
      </c>
      <c r="C8341">
        <v>6</v>
      </c>
      <c r="D8341">
        <v>2022</v>
      </c>
      <c r="E8341" s="1">
        <f t="shared" si="130"/>
        <v>44736</v>
      </c>
      <c r="F8341">
        <v>34842</v>
      </c>
      <c r="G8341">
        <f>SUMIF(E:E,E8341,F:F)*VLOOKUP(A8341,Sheet1!$A$1:$E$49,3)</f>
        <v>34252.842075788612</v>
      </c>
      <c r="H8341">
        <f>SUMIF(E:E,E8341,F:F)*VLOOKUP(A8341,Sheet1!$A$1:$E$49,5)</f>
        <v>36960.061717843222</v>
      </c>
    </row>
    <row r="8342" spans="1:8" x14ac:dyDescent="0.25">
      <c r="A8342">
        <v>18</v>
      </c>
      <c r="B8342">
        <v>24</v>
      </c>
      <c r="C8342">
        <v>6</v>
      </c>
      <c r="D8342">
        <v>2022</v>
      </c>
      <c r="E8342" s="1">
        <f t="shared" si="130"/>
        <v>44736</v>
      </c>
      <c r="F8342">
        <v>35207</v>
      </c>
      <c r="G8342">
        <f>SUMIF(E:E,E8342,F:F)*VLOOKUP(A8342,Sheet1!$A$1:$E$49,3)</f>
        <v>32345.982826208688</v>
      </c>
      <c r="H8342">
        <f>SUMIF(E:E,E8342,F:F)*VLOOKUP(A8342,Sheet1!$A$1:$E$49,5)</f>
        <v>37623.207330433353</v>
      </c>
    </row>
    <row r="8343" spans="1:8" x14ac:dyDescent="0.25">
      <c r="A8343">
        <v>19</v>
      </c>
      <c r="B8343">
        <v>24</v>
      </c>
      <c r="C8343">
        <v>6</v>
      </c>
      <c r="D8343">
        <v>2022</v>
      </c>
      <c r="E8343" s="1">
        <f t="shared" si="130"/>
        <v>44736</v>
      </c>
      <c r="F8343">
        <v>34980</v>
      </c>
      <c r="G8343">
        <f>SUMIF(E:E,E8343,F:F)*VLOOKUP(A8343,Sheet1!$A$1:$E$49,3)</f>
        <v>31851.611909650881</v>
      </c>
      <c r="H8343">
        <f>SUMIF(E:E,E8343,F:F)*VLOOKUP(A8343,Sheet1!$A$1:$E$49,5)</f>
        <v>38196.139775847878</v>
      </c>
    </row>
    <row r="8344" spans="1:8" x14ac:dyDescent="0.25">
      <c r="A8344">
        <v>20</v>
      </c>
      <c r="B8344">
        <v>24</v>
      </c>
      <c r="C8344">
        <v>6</v>
      </c>
      <c r="D8344">
        <v>2022</v>
      </c>
      <c r="E8344" s="1">
        <f t="shared" si="130"/>
        <v>44736</v>
      </c>
      <c r="F8344">
        <v>35213</v>
      </c>
      <c r="G8344">
        <f>SUMIF(E:E,E8344,F:F)*VLOOKUP(A8344,Sheet1!$A$1:$E$49,3)</f>
        <v>32345.982826208688</v>
      </c>
      <c r="H8344">
        <f>SUMIF(E:E,E8344,F:F)*VLOOKUP(A8344,Sheet1!$A$1:$E$49,5)</f>
        <v>38673.109589748892</v>
      </c>
    </row>
    <row r="8345" spans="1:8" x14ac:dyDescent="0.25">
      <c r="A8345">
        <v>21</v>
      </c>
      <c r="B8345">
        <v>24</v>
      </c>
      <c r="C8345">
        <v>6</v>
      </c>
      <c r="D8345">
        <v>2022</v>
      </c>
      <c r="E8345" s="1">
        <f t="shared" si="130"/>
        <v>44736</v>
      </c>
      <c r="F8345">
        <v>34984</v>
      </c>
      <c r="G8345">
        <f>SUMIF(E:E,E8345,F:F)*VLOOKUP(A8345,Sheet1!$A$1:$E$49,3)</f>
        <v>32840.353742766492</v>
      </c>
      <c r="H8345">
        <f>SUMIF(E:E,E8345,F:F)*VLOOKUP(A8345,Sheet1!$A$1:$E$49,5)</f>
        <v>39049.272998794506</v>
      </c>
    </row>
    <row r="8346" spans="1:8" x14ac:dyDescent="0.25">
      <c r="A8346">
        <v>22</v>
      </c>
      <c r="B8346">
        <v>24</v>
      </c>
      <c r="C8346">
        <v>6</v>
      </c>
      <c r="D8346">
        <v>2022</v>
      </c>
      <c r="E8346" s="1">
        <f t="shared" si="130"/>
        <v>44736</v>
      </c>
      <c r="F8346">
        <v>35086</v>
      </c>
      <c r="G8346">
        <f>SUMIF(E:E,E8346,F:F)*VLOOKUP(A8346,Sheet1!$A$1:$E$49,3)</f>
        <v>33405.34907597534</v>
      </c>
      <c r="H8346">
        <f>SUMIF(E:E,E8346,F:F)*VLOOKUP(A8346,Sheet1!$A$1:$E$49,5)</f>
        <v>39320.773792688866</v>
      </c>
    </row>
    <row r="8347" spans="1:8" x14ac:dyDescent="0.25">
      <c r="A8347">
        <v>23</v>
      </c>
      <c r="B8347">
        <v>24</v>
      </c>
      <c r="C8347">
        <v>6</v>
      </c>
      <c r="D8347">
        <v>2022</v>
      </c>
      <c r="E8347" s="1">
        <f t="shared" si="130"/>
        <v>44736</v>
      </c>
      <c r="F8347">
        <v>35918</v>
      </c>
      <c r="G8347">
        <f>SUMIF(E:E,E8347,F:F)*VLOOKUP(A8347,Sheet1!$A$1:$E$49,3)</f>
        <v>33475.973492626377</v>
      </c>
      <c r="H8347">
        <f>SUMIF(E:E,E8347,F:F)*VLOOKUP(A8347,Sheet1!$A$1:$E$49,5)</f>
        <v>39484.809129793895</v>
      </c>
    </row>
    <row r="8348" spans="1:8" x14ac:dyDescent="0.25">
      <c r="A8348">
        <v>24</v>
      </c>
      <c r="B8348">
        <v>24</v>
      </c>
      <c r="C8348">
        <v>6</v>
      </c>
      <c r="D8348">
        <v>2022</v>
      </c>
      <c r="E8348" s="1">
        <f t="shared" si="130"/>
        <v>44736</v>
      </c>
      <c r="F8348">
        <v>36585</v>
      </c>
      <c r="G8348">
        <f>SUMIF(E:E,E8348,F:F)*VLOOKUP(A8348,Sheet1!$A$1:$E$49,3)</f>
        <v>33687.846742579757</v>
      </c>
      <c r="H8348">
        <f>SUMIF(E:E,E8348,F:F)*VLOOKUP(A8348,Sheet1!$A$1:$E$49,5)</f>
        <v>39539.677706076116</v>
      </c>
    </row>
    <row r="8349" spans="1:8" x14ac:dyDescent="0.25">
      <c r="A8349">
        <v>25</v>
      </c>
      <c r="B8349">
        <v>24</v>
      </c>
      <c r="C8349">
        <v>6</v>
      </c>
      <c r="D8349">
        <v>2022</v>
      </c>
      <c r="E8349" s="1">
        <f t="shared" si="130"/>
        <v>44736</v>
      </c>
      <c r="F8349">
        <v>36179</v>
      </c>
      <c r="G8349">
        <f>SUMIF(E:E,E8349,F:F)*VLOOKUP(A8349,Sheet1!$A$1:$E$49,3)</f>
        <v>33970.344409184188</v>
      </c>
      <c r="H8349">
        <f>SUMIF(E:E,E8349,F:F)*VLOOKUP(A8349,Sheet1!$A$1:$E$49,5)</f>
        <v>39484.809129793895</v>
      </c>
    </row>
    <row r="8350" spans="1:8" x14ac:dyDescent="0.25">
      <c r="A8350">
        <v>26</v>
      </c>
      <c r="B8350">
        <v>24</v>
      </c>
      <c r="C8350">
        <v>6</v>
      </c>
      <c r="D8350">
        <v>2022</v>
      </c>
      <c r="E8350" s="1">
        <f t="shared" si="130"/>
        <v>44736</v>
      </c>
      <c r="F8350">
        <v>35786</v>
      </c>
      <c r="G8350">
        <f>SUMIF(E:E,E8350,F:F)*VLOOKUP(A8350,Sheet1!$A$1:$E$49,3)</f>
        <v>33617.22232592872</v>
      </c>
      <c r="H8350">
        <f>SUMIF(E:E,E8350,F:F)*VLOOKUP(A8350,Sheet1!$A$1:$E$49,5)</f>
        <v>39320.773792688866</v>
      </c>
    </row>
    <row r="8351" spans="1:8" x14ac:dyDescent="0.25">
      <c r="A8351">
        <v>27</v>
      </c>
      <c r="B8351">
        <v>24</v>
      </c>
      <c r="C8351">
        <v>6</v>
      </c>
      <c r="D8351">
        <v>2022</v>
      </c>
      <c r="E8351" s="1">
        <f t="shared" si="130"/>
        <v>44736</v>
      </c>
      <c r="F8351">
        <v>35263</v>
      </c>
      <c r="G8351">
        <f>SUMIF(E:E,E8351,F:F)*VLOOKUP(A8351,Sheet1!$A$1:$E$49,3)</f>
        <v>33052.226992719879</v>
      </c>
      <c r="H8351">
        <f>SUMIF(E:E,E8351,F:F)*VLOOKUP(A8351,Sheet1!$A$1:$E$49,5)</f>
        <v>39049.272998794506</v>
      </c>
    </row>
    <row r="8352" spans="1:8" x14ac:dyDescent="0.25">
      <c r="A8352">
        <v>28</v>
      </c>
      <c r="B8352">
        <v>24</v>
      </c>
      <c r="C8352">
        <v>6</v>
      </c>
      <c r="D8352">
        <v>2022</v>
      </c>
      <c r="E8352" s="1">
        <f t="shared" si="130"/>
        <v>44736</v>
      </c>
      <c r="F8352">
        <v>34714</v>
      </c>
      <c r="G8352">
        <f>SUMIF(E:E,E8352,F:F)*VLOOKUP(A8352,Sheet1!$A$1:$E$49,3)</f>
        <v>32557.856076162072</v>
      </c>
      <c r="H8352">
        <f>SUMIF(E:E,E8352,F:F)*VLOOKUP(A8352,Sheet1!$A$1:$E$49,5)</f>
        <v>38673.109589748892</v>
      </c>
    </row>
    <row r="8353" spans="1:8" x14ac:dyDescent="0.25">
      <c r="A8353">
        <v>29</v>
      </c>
      <c r="B8353">
        <v>24</v>
      </c>
      <c r="C8353">
        <v>6</v>
      </c>
      <c r="D8353">
        <v>2022</v>
      </c>
      <c r="E8353" s="1">
        <f t="shared" si="130"/>
        <v>44736</v>
      </c>
      <c r="F8353">
        <v>33586</v>
      </c>
      <c r="G8353">
        <f>SUMIF(E:E,E8353,F:F)*VLOOKUP(A8353,Sheet1!$A$1:$E$49,3)</f>
        <v>32699.104909464149</v>
      </c>
      <c r="H8353">
        <f>SUMIF(E:E,E8353,F:F)*VLOOKUP(A8353,Sheet1!$A$1:$E$49,5)</f>
        <v>38196.139775847878</v>
      </c>
    </row>
    <row r="8354" spans="1:8" x14ac:dyDescent="0.25">
      <c r="A8354">
        <v>30</v>
      </c>
      <c r="B8354">
        <v>24</v>
      </c>
      <c r="C8354">
        <v>6</v>
      </c>
      <c r="D8354">
        <v>2022</v>
      </c>
      <c r="E8354" s="1">
        <f t="shared" si="130"/>
        <v>44736</v>
      </c>
      <c r="F8354">
        <v>34158</v>
      </c>
      <c r="G8354">
        <f>SUMIF(E:E,E8354,F:F)*VLOOKUP(A8354,Sheet1!$A$1:$E$49,3)</f>
        <v>33405.34907597534</v>
      </c>
      <c r="H8354">
        <f>SUMIF(E:E,E8354,F:F)*VLOOKUP(A8354,Sheet1!$A$1:$E$49,5)</f>
        <v>37623.207330433353</v>
      </c>
    </row>
    <row r="8355" spans="1:8" x14ac:dyDescent="0.25">
      <c r="A8355">
        <v>31</v>
      </c>
      <c r="B8355">
        <v>24</v>
      </c>
      <c r="C8355">
        <v>6</v>
      </c>
      <c r="D8355">
        <v>2022</v>
      </c>
      <c r="E8355" s="1">
        <f t="shared" si="130"/>
        <v>44736</v>
      </c>
      <c r="F8355">
        <v>34492</v>
      </c>
      <c r="G8355">
        <f>SUMIF(E:E,E8355,F:F)*VLOOKUP(A8355,Sheet1!$A$1:$E$49,3)</f>
        <v>33758.471159230801</v>
      </c>
      <c r="H8355">
        <f>SUMIF(E:E,E8355,F:F)*VLOOKUP(A8355,Sheet1!$A$1:$E$49,5)</f>
        <v>36960.061717843222</v>
      </c>
    </row>
    <row r="8356" spans="1:8" x14ac:dyDescent="0.25">
      <c r="A8356">
        <v>32</v>
      </c>
      <c r="B8356">
        <v>24</v>
      </c>
      <c r="C8356">
        <v>6</v>
      </c>
      <c r="D8356">
        <v>2022</v>
      </c>
      <c r="E8356" s="1">
        <f t="shared" si="130"/>
        <v>44736</v>
      </c>
      <c r="F8356">
        <v>34761</v>
      </c>
      <c r="G8356">
        <f>SUMIF(E:E,E8356,F:F)*VLOOKUP(A8356,Sheet1!$A$1:$E$49,3)</f>
        <v>36654.07224192634</v>
      </c>
      <c r="H8356">
        <f>SUMIF(E:E,E8356,F:F)*VLOOKUP(A8356,Sheet1!$A$1:$E$49,5)</f>
        <v>36213.262089667638</v>
      </c>
    </row>
    <row r="8357" spans="1:8" x14ac:dyDescent="0.25">
      <c r="A8357">
        <v>33</v>
      </c>
      <c r="B8357">
        <v>24</v>
      </c>
      <c r="C8357">
        <v>6</v>
      </c>
      <c r="D8357">
        <v>2022</v>
      </c>
      <c r="E8357" s="1">
        <f t="shared" si="130"/>
        <v>44736</v>
      </c>
      <c r="F8357">
        <v>35079</v>
      </c>
      <c r="G8357">
        <f>SUMIF(E:E,E8357,F:F)*VLOOKUP(A8357,Sheet1!$A$1:$E$49,3)</f>
        <v>38419.682658204183</v>
      </c>
      <c r="H8357">
        <f>SUMIF(E:E,E8357,F:F)*VLOOKUP(A8357,Sheet1!$A$1:$E$49,5)</f>
        <v>35390.069389870579</v>
      </c>
    </row>
    <row r="8358" spans="1:8" x14ac:dyDescent="0.25">
      <c r="A8358">
        <v>34</v>
      </c>
      <c r="B8358">
        <v>24</v>
      </c>
      <c r="C8358">
        <v>6</v>
      </c>
      <c r="D8358">
        <v>2022</v>
      </c>
      <c r="E8358" s="1">
        <f t="shared" si="130"/>
        <v>44736</v>
      </c>
      <c r="F8358">
        <v>35366</v>
      </c>
      <c r="G8358">
        <f>SUMIF(E:E,E8358,F:F)*VLOOKUP(A8358,Sheet1!$A$1:$E$49,3)</f>
        <v>40044.044241179683</v>
      </c>
      <c r="H8358">
        <f>SUMIF(E:E,E8358,F:F)*VLOOKUP(A8358,Sheet1!$A$1:$E$49,5)</f>
        <v>34498.329048032494</v>
      </c>
    </row>
    <row r="8359" spans="1:8" x14ac:dyDescent="0.25">
      <c r="A8359">
        <v>35</v>
      </c>
      <c r="B8359">
        <v>24</v>
      </c>
      <c r="C8359">
        <v>6</v>
      </c>
      <c r="D8359">
        <v>2022</v>
      </c>
      <c r="E8359" s="1">
        <f t="shared" si="130"/>
        <v>44736</v>
      </c>
      <c r="F8359">
        <v>34762</v>
      </c>
      <c r="G8359">
        <f>SUMIF(E:E,E8359,F:F)*VLOOKUP(A8359,Sheet1!$A$1:$E$49,3)</f>
        <v>41244.659324248678</v>
      </c>
      <c r="H8359">
        <f>SUMIF(E:E,E8359,F:F)*VLOOKUP(A8359,Sheet1!$A$1:$E$49,5)</f>
        <v>33546.346905586281</v>
      </c>
    </row>
    <row r="8360" spans="1:8" x14ac:dyDescent="0.25">
      <c r="A8360">
        <v>36</v>
      </c>
      <c r="B8360">
        <v>24</v>
      </c>
      <c r="C8360">
        <v>6</v>
      </c>
      <c r="D8360">
        <v>2022</v>
      </c>
      <c r="E8360" s="1">
        <f t="shared" si="130"/>
        <v>44736</v>
      </c>
      <c r="F8360">
        <v>34084</v>
      </c>
      <c r="G8360">
        <f>SUMIF(E:E,E8360,F:F)*VLOOKUP(A8360,Sheet1!$A$1:$E$49,3)</f>
        <v>41527.156990853095</v>
      </c>
      <c r="H8360">
        <f>SUMIF(E:E,E8360,F:F)*VLOOKUP(A8360,Sheet1!$A$1:$E$49,5)</f>
        <v>32542.761109121664</v>
      </c>
    </row>
    <row r="8361" spans="1:8" x14ac:dyDescent="0.25">
      <c r="A8361">
        <v>37</v>
      </c>
      <c r="B8361">
        <v>24</v>
      </c>
      <c r="C8361">
        <v>6</v>
      </c>
      <c r="D8361">
        <v>2022</v>
      </c>
      <c r="E8361" s="1">
        <f t="shared" si="130"/>
        <v>44736</v>
      </c>
      <c r="F8361">
        <v>33035</v>
      </c>
      <c r="G8361">
        <f>SUMIF(E:E,E8361,F:F)*VLOOKUP(A8361,Sheet1!$A$1:$E$49,3)</f>
        <v>41597.781407504131</v>
      </c>
      <c r="H8361">
        <f>SUMIF(E:E,E8361,F:F)*VLOOKUP(A8361,Sheet1!$A$1:$E$49,5)</f>
        <v>31496.412716973784</v>
      </c>
    </row>
    <row r="8362" spans="1:8" x14ac:dyDescent="0.25">
      <c r="A8362">
        <v>38</v>
      </c>
      <c r="B8362">
        <v>24</v>
      </c>
      <c r="C8362">
        <v>6</v>
      </c>
      <c r="D8362">
        <v>2022</v>
      </c>
      <c r="E8362" s="1">
        <f t="shared" si="130"/>
        <v>44736</v>
      </c>
      <c r="F8362">
        <v>32973</v>
      </c>
      <c r="G8362">
        <f>SUMIF(E:E,E8362,F:F)*VLOOKUP(A8362,Sheet1!$A$1:$E$49,3)</f>
        <v>41315.283740899715</v>
      </c>
      <c r="H8362">
        <f>SUMIF(E:E,E8362,F:F)*VLOOKUP(A8362,Sheet1!$A$1:$E$49,5)</f>
        <v>30416.217702386086</v>
      </c>
    </row>
    <row r="8363" spans="1:8" x14ac:dyDescent="0.25">
      <c r="A8363">
        <v>39</v>
      </c>
      <c r="B8363">
        <v>24</v>
      </c>
      <c r="C8363">
        <v>6</v>
      </c>
      <c r="D8363">
        <v>2022</v>
      </c>
      <c r="E8363" s="1">
        <f t="shared" si="130"/>
        <v>44736</v>
      </c>
      <c r="F8363">
        <v>32691</v>
      </c>
      <c r="G8363">
        <f>SUMIF(E:E,E8363,F:F)*VLOOKUP(A8363,Sheet1!$A$1:$E$49,3)</f>
        <v>41315.283740899715</v>
      </c>
      <c r="H8363">
        <f>SUMIF(E:E,E8363,F:F)*VLOOKUP(A8363,Sheet1!$A$1:$E$49,5)</f>
        <v>29311.042903021182</v>
      </c>
    </row>
    <row r="8364" spans="1:8" x14ac:dyDescent="0.25">
      <c r="A8364">
        <v>40</v>
      </c>
      <c r="B8364">
        <v>24</v>
      </c>
      <c r="C8364">
        <v>6</v>
      </c>
      <c r="D8364">
        <v>2022</v>
      </c>
      <c r="E8364" s="1">
        <f t="shared" si="130"/>
        <v>44736</v>
      </c>
      <c r="F8364">
        <v>32095</v>
      </c>
      <c r="G8364">
        <f>SUMIF(E:E,E8364,F:F)*VLOOKUP(A8364,Sheet1!$A$1:$E$49,3)</f>
        <v>40326.541907784107</v>
      </c>
      <c r="H8364">
        <f>SUMIF(E:E,E8364,F:F)*VLOOKUP(A8364,Sheet1!$A$1:$E$49,5)</f>
        <v>28189.588269196902</v>
      </c>
    </row>
    <row r="8365" spans="1:8" x14ac:dyDescent="0.25">
      <c r="A8365">
        <v>41</v>
      </c>
      <c r="B8365">
        <v>24</v>
      </c>
      <c r="C8365">
        <v>6</v>
      </c>
      <c r="D8365">
        <v>2022</v>
      </c>
      <c r="E8365" s="1">
        <f t="shared" si="130"/>
        <v>44736</v>
      </c>
      <c r="F8365">
        <v>31825</v>
      </c>
      <c r="G8365">
        <f>SUMIF(E:E,E8365,F:F)*VLOOKUP(A8365,Sheet1!$A$1:$E$49,3)</f>
        <v>38631.555908157563</v>
      </c>
      <c r="H8365">
        <f>SUMIF(E:E,E8365,F:F)*VLOOKUP(A8365,Sheet1!$A$1:$E$49,5)</f>
        <v>27060.277510558277</v>
      </c>
    </row>
    <row r="8366" spans="1:8" x14ac:dyDescent="0.25">
      <c r="A8366">
        <v>42</v>
      </c>
      <c r="B8366">
        <v>24</v>
      </c>
      <c r="C8366">
        <v>6</v>
      </c>
      <c r="D8366">
        <v>2022</v>
      </c>
      <c r="E8366" s="1">
        <f t="shared" si="130"/>
        <v>44736</v>
      </c>
      <c r="F8366">
        <v>31351</v>
      </c>
      <c r="G8366">
        <f>SUMIF(E:E,E8366,F:F)*VLOOKUP(A8366,Sheet1!$A$1:$E$49,3)</f>
        <v>37148.443158484144</v>
      </c>
      <c r="H8366">
        <f>SUMIF(E:E,E8366,F:F)*VLOOKUP(A8366,Sheet1!$A$1:$E$49,5)</f>
        <v>25931.158943069902</v>
      </c>
    </row>
    <row r="8367" spans="1:8" x14ac:dyDescent="0.25">
      <c r="A8367">
        <v>43</v>
      </c>
      <c r="B8367">
        <v>24</v>
      </c>
      <c r="C8367">
        <v>6</v>
      </c>
      <c r="D8367">
        <v>2022</v>
      </c>
      <c r="E8367" s="1">
        <f t="shared" si="130"/>
        <v>44736</v>
      </c>
      <c r="F8367">
        <v>31012</v>
      </c>
      <c r="G8367">
        <f>SUMIF(E:E,E8367,F:F)*VLOOKUP(A8367,Sheet1!$A$1:$E$49,3)</f>
        <v>36159.701325368529</v>
      </c>
      <c r="H8367">
        <f>SUMIF(E:E,E8367,F:F)*VLOOKUP(A8367,Sheet1!$A$1:$E$49,5)</f>
        <v>24809.818006401416</v>
      </c>
    </row>
    <row r="8368" spans="1:8" x14ac:dyDescent="0.25">
      <c r="A8368">
        <v>44</v>
      </c>
      <c r="B8368">
        <v>24</v>
      </c>
      <c r="C8368">
        <v>6</v>
      </c>
      <c r="D8368">
        <v>2022</v>
      </c>
      <c r="E8368" s="1">
        <f t="shared" si="130"/>
        <v>44736</v>
      </c>
      <c r="F8368">
        <v>29739</v>
      </c>
      <c r="G8368">
        <f>SUMIF(E:E,E8368,F:F)*VLOOKUP(A8368,Sheet1!$A$1:$E$49,3)</f>
        <v>33334.724659324296</v>
      </c>
      <c r="H8368">
        <f>SUMIF(E:E,E8368,F:F)*VLOOKUP(A8368,Sheet1!$A$1:$E$49,5)</f>
        <v>23703.302567749648</v>
      </c>
    </row>
    <row r="8369" spans="1:8" x14ac:dyDescent="0.25">
      <c r="A8369">
        <v>45</v>
      </c>
      <c r="B8369">
        <v>24</v>
      </c>
      <c r="C8369">
        <v>6</v>
      </c>
      <c r="D8369">
        <v>2022</v>
      </c>
      <c r="E8369" s="1">
        <f t="shared" si="130"/>
        <v>44736</v>
      </c>
      <c r="F8369">
        <v>28677</v>
      </c>
      <c r="G8369">
        <f>SUMIF(E:E,E8369,F:F)*VLOOKUP(A8369,Sheet1!$A$1:$E$49,3)</f>
        <v>30086.001493373042</v>
      </c>
      <c r="H8369">
        <f>SUMIF(E:E,E8369,F:F)*VLOOKUP(A8369,Sheet1!$A$1:$E$49,5)</f>
        <v>22618.061763796588</v>
      </c>
    </row>
    <row r="8370" spans="1:8" x14ac:dyDescent="0.25">
      <c r="A8370">
        <v>46</v>
      </c>
      <c r="B8370">
        <v>24</v>
      </c>
      <c r="C8370">
        <v>6</v>
      </c>
      <c r="D8370">
        <v>2022</v>
      </c>
      <c r="E8370" s="1">
        <f t="shared" si="130"/>
        <v>44736</v>
      </c>
      <c r="F8370">
        <v>27768</v>
      </c>
      <c r="G8370">
        <f>SUMIF(E:E,E8370,F:F)*VLOOKUP(A8370,Sheet1!$A$1:$E$49,3)</f>
        <v>26696.029494119699</v>
      </c>
      <c r="H8370">
        <f>SUMIF(E:E,E8370,F:F)*VLOOKUP(A8370,Sheet1!$A$1:$E$49,5)</f>
        <v>21559.898769428288</v>
      </c>
    </row>
    <row r="8371" spans="1:8" x14ac:dyDescent="0.25">
      <c r="A8371">
        <v>47</v>
      </c>
      <c r="B8371">
        <v>24</v>
      </c>
      <c r="C8371">
        <v>6</v>
      </c>
      <c r="D8371">
        <v>2022</v>
      </c>
      <c r="E8371" s="1">
        <f t="shared" si="130"/>
        <v>44736</v>
      </c>
      <c r="F8371">
        <v>26772</v>
      </c>
      <c r="G8371">
        <f>SUMIF(E:E,E8371,F:F)*VLOOKUP(A8371,Sheet1!$A$1:$E$49,3)</f>
        <v>25566.038827702134</v>
      </c>
      <c r="H8371">
        <f>SUMIF(E:E,E8371,F:F)*VLOOKUP(A8371,Sheet1!$A$1:$E$49,5)</f>
        <v>20533.937530899337</v>
      </c>
    </row>
    <row r="8372" spans="1:8" x14ac:dyDescent="0.25">
      <c r="A8372">
        <v>48</v>
      </c>
      <c r="B8372">
        <v>24</v>
      </c>
      <c r="C8372">
        <v>6</v>
      </c>
      <c r="D8372">
        <v>2022</v>
      </c>
      <c r="E8372" s="1">
        <f t="shared" si="130"/>
        <v>44736</v>
      </c>
      <c r="F8372">
        <v>26293</v>
      </c>
      <c r="G8372">
        <f>SUMIF(E:E,E8372,F:F)*VLOOKUP(A8372,Sheet1!$A$1:$E$49,3)</f>
        <v>25354.165577748783</v>
      </c>
      <c r="H8372">
        <f>SUMIF(E:E,E8372,F:F)*VLOOKUP(A8372,Sheet1!$A$1:$E$49,5)</f>
        <v>19544.603172103394</v>
      </c>
    </row>
    <row r="8373" spans="1:8" x14ac:dyDescent="0.25">
      <c r="A8373">
        <v>1</v>
      </c>
      <c r="B8373">
        <v>25</v>
      </c>
      <c r="C8373">
        <v>6</v>
      </c>
      <c r="D8373">
        <v>2022</v>
      </c>
      <c r="E8373" s="1">
        <f t="shared" si="130"/>
        <v>44737</v>
      </c>
      <c r="F8373">
        <v>26014</v>
      </c>
      <c r="G8373">
        <f>SUMIF(E:E,E8373,F:F)*VLOOKUP(A8373,Sheet1!$A$1:$E$49,3)</f>
        <v>23991.480119469892</v>
      </c>
      <c r="H8373">
        <f>SUMIF(E:E,E8373,F:F)*VLOOKUP(A8373,Sheet1!$A$1:$E$49,5)</f>
        <v>19430.32013955752</v>
      </c>
    </row>
    <row r="8374" spans="1:8" x14ac:dyDescent="0.25">
      <c r="A8374">
        <v>2</v>
      </c>
      <c r="B8374">
        <v>25</v>
      </c>
      <c r="C8374">
        <v>6</v>
      </c>
      <c r="D8374">
        <v>2022</v>
      </c>
      <c r="E8374" s="1">
        <f t="shared" si="130"/>
        <v>44737</v>
      </c>
      <c r="F8374">
        <v>26009</v>
      </c>
      <c r="G8374">
        <f>SUMIF(E:E,E8374,F:F)*VLOOKUP(A8374,Sheet1!$A$1:$E$49,3)</f>
        <v>23657.336942318514</v>
      </c>
      <c r="H8374">
        <f>SUMIF(E:E,E8374,F:F)*VLOOKUP(A8374,Sheet1!$A$1:$E$49,5)</f>
        <v>20401.140046133973</v>
      </c>
    </row>
    <row r="8375" spans="1:8" x14ac:dyDescent="0.25">
      <c r="A8375">
        <v>3</v>
      </c>
      <c r="B8375">
        <v>25</v>
      </c>
      <c r="C8375">
        <v>6</v>
      </c>
      <c r="D8375">
        <v>2022</v>
      </c>
      <c r="E8375" s="1">
        <f t="shared" si="130"/>
        <v>44737</v>
      </c>
      <c r="F8375">
        <v>25836</v>
      </c>
      <c r="G8375">
        <f>SUMIF(E:E,E8375,F:F)*VLOOKUP(A8375,Sheet1!$A$1:$E$49,3)</f>
        <v>23055.879223446009</v>
      </c>
      <c r="H8375">
        <f>SUMIF(E:E,E8375,F:F)*VLOOKUP(A8375,Sheet1!$A$1:$E$49,5)</f>
        <v>21402.430992376972</v>
      </c>
    </row>
    <row r="8376" spans="1:8" x14ac:dyDescent="0.25">
      <c r="A8376">
        <v>4</v>
      </c>
      <c r="B8376">
        <v>25</v>
      </c>
      <c r="C8376">
        <v>6</v>
      </c>
      <c r="D8376">
        <v>2022</v>
      </c>
      <c r="E8376" s="1">
        <f t="shared" si="130"/>
        <v>44737</v>
      </c>
      <c r="F8376">
        <v>25540</v>
      </c>
      <c r="G8376">
        <f>SUMIF(E:E,E8376,F:F)*VLOOKUP(A8376,Sheet1!$A$1:$E$49,3)</f>
        <v>22654.907410864344</v>
      </c>
      <c r="H8376">
        <f>SUMIF(E:E,E8376,F:F)*VLOOKUP(A8376,Sheet1!$A$1:$E$49,5)</f>
        <v>22429.344423743354</v>
      </c>
    </row>
    <row r="8377" spans="1:8" x14ac:dyDescent="0.25">
      <c r="A8377">
        <v>5</v>
      </c>
      <c r="B8377">
        <v>25</v>
      </c>
      <c r="C8377">
        <v>6</v>
      </c>
      <c r="D8377">
        <v>2022</v>
      </c>
      <c r="E8377" s="1">
        <f t="shared" si="130"/>
        <v>44737</v>
      </c>
      <c r="F8377">
        <v>25775</v>
      </c>
      <c r="G8377">
        <f>SUMIF(E:E,E8377,F:F)*VLOOKUP(A8377,Sheet1!$A$1:$E$49,3)</f>
        <v>22187.106962852395</v>
      </c>
      <c r="H8377">
        <f>SUMIF(E:E,E8377,F:F)*VLOOKUP(A8377,Sheet1!$A$1:$E$49,5)</f>
        <v>23476.389062893239</v>
      </c>
    </row>
    <row r="8378" spans="1:8" x14ac:dyDescent="0.25">
      <c r="A8378">
        <v>6</v>
      </c>
      <c r="B8378">
        <v>25</v>
      </c>
      <c r="C8378">
        <v>6</v>
      </c>
      <c r="D8378">
        <v>2022</v>
      </c>
      <c r="E8378" s="1">
        <f t="shared" si="130"/>
        <v>44737</v>
      </c>
      <c r="F8378">
        <v>25716</v>
      </c>
      <c r="G8378">
        <f>SUMIF(E:E,E8378,F:F)*VLOOKUP(A8378,Sheet1!$A$1:$E$49,3)</f>
        <v>21451.991973119326</v>
      </c>
      <c r="H8378">
        <f>SUMIF(E:E,E8378,F:F)*VLOOKUP(A8378,Sheet1!$A$1:$E$49,5)</f>
        <v>24537.462388565604</v>
      </c>
    </row>
    <row r="8379" spans="1:8" x14ac:dyDescent="0.25">
      <c r="A8379">
        <v>7</v>
      </c>
      <c r="B8379">
        <v>25</v>
      </c>
      <c r="C8379">
        <v>6</v>
      </c>
      <c r="D8379">
        <v>2022</v>
      </c>
      <c r="E8379" s="1">
        <f t="shared" si="130"/>
        <v>44737</v>
      </c>
      <c r="F8379">
        <v>25746</v>
      </c>
      <c r="G8379">
        <f>SUMIF(E:E,E8379,F:F)*VLOOKUP(A8379,Sheet1!$A$1:$E$49,3)</f>
        <v>20650.048347955992</v>
      </c>
      <c r="H8379">
        <f>SUMIF(E:E,E8379,F:F)*VLOOKUP(A8379,Sheet1!$A$1:$E$49,5)</f>
        <v>25605.895328366059</v>
      </c>
    </row>
    <row r="8380" spans="1:8" x14ac:dyDescent="0.25">
      <c r="A8380">
        <v>8</v>
      </c>
      <c r="B8380">
        <v>25</v>
      </c>
      <c r="C8380">
        <v>6</v>
      </c>
      <c r="D8380">
        <v>2022</v>
      </c>
      <c r="E8380" s="1">
        <f t="shared" si="130"/>
        <v>44737</v>
      </c>
      <c r="F8380">
        <v>25549</v>
      </c>
      <c r="G8380">
        <f>SUMIF(E:E,E8380,F:F)*VLOOKUP(A8380,Sheet1!$A$1:$E$49,3)</f>
        <v>20249.076535374326</v>
      </c>
      <c r="H8380">
        <f>SUMIF(E:E,E8380,F:F)*VLOOKUP(A8380,Sheet1!$A$1:$E$49,5)</f>
        <v>26674.510129807604</v>
      </c>
    </row>
    <row r="8381" spans="1:8" x14ac:dyDescent="0.25">
      <c r="A8381">
        <v>9</v>
      </c>
      <c r="B8381">
        <v>25</v>
      </c>
      <c r="C8381">
        <v>6</v>
      </c>
      <c r="D8381">
        <v>2022</v>
      </c>
      <c r="E8381" s="1">
        <f t="shared" si="130"/>
        <v>44737</v>
      </c>
      <c r="F8381">
        <v>25511</v>
      </c>
      <c r="G8381">
        <f>SUMIF(E:E,E8381,F:F)*VLOOKUP(A8381,Sheet1!$A$1:$E$49,3)</f>
        <v>19914.933358222923</v>
      </c>
      <c r="H8381">
        <f>SUMIF(E:E,E8381,F:F)*VLOOKUP(A8381,Sheet1!$A$1:$E$49,5)</f>
        <v>27735.691041866296</v>
      </c>
    </row>
    <row r="8382" spans="1:8" x14ac:dyDescent="0.25">
      <c r="A8382">
        <v>10</v>
      </c>
      <c r="B8382">
        <v>25</v>
      </c>
      <c r="C8382">
        <v>6</v>
      </c>
      <c r="D8382">
        <v>2022</v>
      </c>
      <c r="E8382" s="1">
        <f t="shared" si="130"/>
        <v>44737</v>
      </c>
      <c r="F8382">
        <v>26017</v>
      </c>
      <c r="G8382">
        <f>SUMIF(E:E,E8382,F:F)*VLOOKUP(A8382,Sheet1!$A$1:$E$49,3)</f>
        <v>19781.276087362374</v>
      </c>
      <c r="H8382">
        <f>SUMIF(E:E,E8382,F:F)*VLOOKUP(A8382,Sheet1!$A$1:$E$49,5)</f>
        <v>28781.467095753556</v>
      </c>
    </row>
    <row r="8383" spans="1:8" x14ac:dyDescent="0.25">
      <c r="A8383">
        <v>11</v>
      </c>
      <c r="B8383">
        <v>25</v>
      </c>
      <c r="C8383">
        <v>6</v>
      </c>
      <c r="D8383">
        <v>2022</v>
      </c>
      <c r="E8383" s="1">
        <f t="shared" si="130"/>
        <v>44737</v>
      </c>
      <c r="F8383">
        <v>27425</v>
      </c>
      <c r="G8383">
        <f>SUMIF(E:E,E8383,F:F)*VLOOKUP(A8383,Sheet1!$A$1:$E$49,3)</f>
        <v>20783.705618816537</v>
      </c>
      <c r="H8383">
        <f>SUMIF(E:E,E8383,F:F)*VLOOKUP(A8383,Sheet1!$A$1:$E$49,5)</f>
        <v>29803.605928844361</v>
      </c>
    </row>
    <row r="8384" spans="1:8" x14ac:dyDescent="0.25">
      <c r="A8384">
        <v>12</v>
      </c>
      <c r="B8384">
        <v>25</v>
      </c>
      <c r="C8384">
        <v>6</v>
      </c>
      <c r="D8384">
        <v>2022</v>
      </c>
      <c r="E8384" s="1">
        <f t="shared" si="130"/>
        <v>44737</v>
      </c>
      <c r="F8384">
        <v>27983</v>
      </c>
      <c r="G8384">
        <f>SUMIF(E:E,E8384,F:F)*VLOOKUP(A8384,Sheet1!$A$1:$E$49,3)</f>
        <v>23590.508306888227</v>
      </c>
      <c r="H8384">
        <f>SUMIF(E:E,E8384,F:F)*VLOOKUP(A8384,Sheet1!$A$1:$E$49,5)</f>
        <v>30793.717260699286</v>
      </c>
    </row>
    <row r="8385" spans="1:8" x14ac:dyDescent="0.25">
      <c r="A8385">
        <v>13</v>
      </c>
      <c r="B8385">
        <v>25</v>
      </c>
      <c r="C8385">
        <v>6</v>
      </c>
      <c r="D8385">
        <v>2022</v>
      </c>
      <c r="E8385" s="1">
        <f t="shared" si="130"/>
        <v>44737</v>
      </c>
      <c r="F8385">
        <v>28458</v>
      </c>
      <c r="G8385">
        <f>SUMIF(E:E,E8385,F:F)*VLOOKUP(A8385,Sheet1!$A$1:$E$49,3)</f>
        <v>25261.224192645001</v>
      </c>
      <c r="H8385">
        <f>SUMIF(E:E,E8385,F:F)*VLOOKUP(A8385,Sheet1!$A$1:$E$49,5)</f>
        <v>31743.364316139916</v>
      </c>
    </row>
    <row r="8386" spans="1:8" x14ac:dyDescent="0.25">
      <c r="A8386">
        <v>14</v>
      </c>
      <c r="B8386">
        <v>25</v>
      </c>
      <c r="C8386">
        <v>6</v>
      </c>
      <c r="D8386">
        <v>2022</v>
      </c>
      <c r="E8386" s="1">
        <f t="shared" si="130"/>
        <v>44737</v>
      </c>
      <c r="F8386">
        <v>29896</v>
      </c>
      <c r="G8386">
        <f>SUMIF(E:E,E8386,F:F)*VLOOKUP(A8386,Sheet1!$A$1:$E$49,3)</f>
        <v>28134.855516147072</v>
      </c>
      <c r="H8386">
        <f>SUMIF(E:E,E8386,F:F)*VLOOKUP(A8386,Sheet1!$A$1:$E$49,5)</f>
        <v>32644.181208518065</v>
      </c>
    </row>
    <row r="8387" spans="1:8" x14ac:dyDescent="0.25">
      <c r="A8387">
        <v>15</v>
      </c>
      <c r="B8387">
        <v>25</v>
      </c>
      <c r="C8387">
        <v>6</v>
      </c>
      <c r="D8387">
        <v>2022</v>
      </c>
      <c r="E8387" s="1">
        <f t="shared" ref="E8387:E8450" si="131">DATE(D8387,C8387,B8387)</f>
        <v>44737</v>
      </c>
      <c r="F8387">
        <v>31177</v>
      </c>
      <c r="G8387">
        <f>SUMIF(E:E,E8387,F:F)*VLOOKUP(A8387,Sheet1!$A$1:$E$49,3)</f>
        <v>31075.315475079355</v>
      </c>
      <c r="H8387">
        <f>SUMIF(E:E,E8387,F:F)*VLOOKUP(A8387,Sheet1!$A$1:$E$49,5)</f>
        <v>33487.994057232499</v>
      </c>
    </row>
    <row r="8388" spans="1:8" x14ac:dyDescent="0.25">
      <c r="A8388">
        <v>16</v>
      </c>
      <c r="B8388">
        <v>25</v>
      </c>
      <c r="C8388">
        <v>6</v>
      </c>
      <c r="D8388">
        <v>2022</v>
      </c>
      <c r="E8388" s="1">
        <f t="shared" si="131"/>
        <v>44737</v>
      </c>
      <c r="F8388">
        <v>32185</v>
      </c>
      <c r="G8388">
        <f>SUMIF(E:E,E8388,F:F)*VLOOKUP(A8388,Sheet1!$A$1:$E$49,3)</f>
        <v>32679.202725405918</v>
      </c>
      <c r="H8388">
        <f>SUMIF(E:E,E8388,F:F)*VLOOKUP(A8388,Sheet1!$A$1:$E$49,5)</f>
        <v>34266.94342675963</v>
      </c>
    </row>
    <row r="8389" spans="1:8" x14ac:dyDescent="0.25">
      <c r="A8389">
        <v>17</v>
      </c>
      <c r="B8389">
        <v>25</v>
      </c>
      <c r="C8389">
        <v>6</v>
      </c>
      <c r="D8389">
        <v>2022</v>
      </c>
      <c r="E8389" s="1">
        <f t="shared" si="131"/>
        <v>44737</v>
      </c>
      <c r="F8389">
        <v>31324</v>
      </c>
      <c r="G8389">
        <f>SUMIF(E:E,E8389,F:F)*VLOOKUP(A8389,Sheet1!$A$1:$E$49,3)</f>
        <v>32411.888183684823</v>
      </c>
      <c r="H8389">
        <f>SUMIF(E:E,E8389,F:F)*VLOOKUP(A8389,Sheet1!$A$1:$E$49,5)</f>
        <v>34973.605548124258</v>
      </c>
    </row>
    <row r="8390" spans="1:8" x14ac:dyDescent="0.25">
      <c r="A8390">
        <v>18</v>
      </c>
      <c r="B8390">
        <v>25</v>
      </c>
      <c r="C8390">
        <v>6</v>
      </c>
      <c r="D8390">
        <v>2022</v>
      </c>
      <c r="E8390" s="1">
        <f t="shared" si="131"/>
        <v>44737</v>
      </c>
      <c r="F8390">
        <v>32157</v>
      </c>
      <c r="G8390">
        <f>SUMIF(E:E,E8390,F:F)*VLOOKUP(A8390,Sheet1!$A$1:$E$49,3)</f>
        <v>30607.515027067377</v>
      </c>
      <c r="H8390">
        <f>SUMIF(E:E,E8390,F:F)*VLOOKUP(A8390,Sheet1!$A$1:$E$49,5)</f>
        <v>35601.109724192771</v>
      </c>
    </row>
    <row r="8391" spans="1:8" x14ac:dyDescent="0.25">
      <c r="A8391">
        <v>19</v>
      </c>
      <c r="B8391">
        <v>25</v>
      </c>
      <c r="C8391">
        <v>6</v>
      </c>
      <c r="D8391">
        <v>2022</v>
      </c>
      <c r="E8391" s="1">
        <f t="shared" si="131"/>
        <v>44737</v>
      </c>
      <c r="F8391">
        <v>32842</v>
      </c>
      <c r="G8391">
        <f>SUMIF(E:E,E8391,F:F)*VLOOKUP(A8391,Sheet1!$A$1:$E$49,3)</f>
        <v>30139.714579055402</v>
      </c>
      <c r="H8391">
        <f>SUMIF(E:E,E8391,F:F)*VLOOKUP(A8391,Sheet1!$A$1:$E$49,5)</f>
        <v>36143.249331659288</v>
      </c>
    </row>
    <row r="8392" spans="1:8" x14ac:dyDescent="0.25">
      <c r="A8392">
        <v>20</v>
      </c>
      <c r="B8392">
        <v>25</v>
      </c>
      <c r="C8392">
        <v>6</v>
      </c>
      <c r="D8392">
        <v>2022</v>
      </c>
      <c r="E8392" s="1">
        <f t="shared" si="131"/>
        <v>44737</v>
      </c>
      <c r="F8392">
        <v>32827</v>
      </c>
      <c r="G8392">
        <f>SUMIF(E:E,E8392,F:F)*VLOOKUP(A8392,Sheet1!$A$1:$E$49,3)</f>
        <v>30607.515027067377</v>
      </c>
      <c r="H8392">
        <f>SUMIF(E:E,E8392,F:F)*VLOOKUP(A8392,Sheet1!$A$1:$E$49,5)</f>
        <v>36594.583917003962</v>
      </c>
    </row>
    <row r="8393" spans="1:8" x14ac:dyDescent="0.25">
      <c r="A8393">
        <v>21</v>
      </c>
      <c r="B8393">
        <v>25</v>
      </c>
      <c r="C8393">
        <v>6</v>
      </c>
      <c r="D8393">
        <v>2022</v>
      </c>
      <c r="E8393" s="1">
        <f t="shared" si="131"/>
        <v>44737</v>
      </c>
      <c r="F8393">
        <v>32926</v>
      </c>
      <c r="G8393">
        <f>SUMIF(E:E,E8393,F:F)*VLOOKUP(A8393,Sheet1!$A$1:$E$49,3)</f>
        <v>31075.315475079355</v>
      </c>
      <c r="H8393">
        <f>SUMIF(E:E,E8393,F:F)*VLOOKUP(A8393,Sheet1!$A$1:$E$49,5)</f>
        <v>36950.530040417703</v>
      </c>
    </row>
    <row r="8394" spans="1:8" x14ac:dyDescent="0.25">
      <c r="A8394">
        <v>22</v>
      </c>
      <c r="B8394">
        <v>25</v>
      </c>
      <c r="C8394">
        <v>6</v>
      </c>
      <c r="D8394">
        <v>2022</v>
      </c>
      <c r="E8394" s="1">
        <f t="shared" si="131"/>
        <v>44737</v>
      </c>
      <c r="F8394">
        <v>33444</v>
      </c>
      <c r="G8394">
        <f>SUMIF(E:E,E8394,F:F)*VLOOKUP(A8394,Sheet1!$A$1:$E$49,3)</f>
        <v>31609.944558521544</v>
      </c>
      <c r="H8394">
        <f>SUMIF(E:E,E8394,F:F)*VLOOKUP(A8394,Sheet1!$A$1:$E$49,5)</f>
        <v>37207.43874755549</v>
      </c>
    </row>
    <row r="8395" spans="1:8" x14ac:dyDescent="0.25">
      <c r="A8395">
        <v>23</v>
      </c>
      <c r="B8395">
        <v>25</v>
      </c>
      <c r="C8395">
        <v>6</v>
      </c>
      <c r="D8395">
        <v>2022</v>
      </c>
      <c r="E8395" s="1">
        <f t="shared" si="131"/>
        <v>44737</v>
      </c>
      <c r="F8395">
        <v>33858</v>
      </c>
      <c r="G8395">
        <f>SUMIF(E:E,E8395,F:F)*VLOOKUP(A8395,Sheet1!$A$1:$E$49,3)</f>
        <v>31676.773193951754</v>
      </c>
      <c r="H8395">
        <f>SUMIF(E:E,E8395,F:F)*VLOOKUP(A8395,Sheet1!$A$1:$E$49,5)</f>
        <v>37362.657838358449</v>
      </c>
    </row>
    <row r="8396" spans="1:8" x14ac:dyDescent="0.25">
      <c r="A8396">
        <v>24</v>
      </c>
      <c r="B8396">
        <v>25</v>
      </c>
      <c r="C8396">
        <v>6</v>
      </c>
      <c r="D8396">
        <v>2022</v>
      </c>
      <c r="E8396" s="1">
        <f t="shared" si="131"/>
        <v>44737</v>
      </c>
      <c r="F8396">
        <v>33742</v>
      </c>
      <c r="G8396">
        <f>SUMIF(E:E,E8396,F:F)*VLOOKUP(A8396,Sheet1!$A$1:$E$49,3)</f>
        <v>31877.259100242631</v>
      </c>
      <c r="H8396">
        <f>SUMIF(E:E,E8396,F:F)*VLOOKUP(A8396,Sheet1!$A$1:$E$49,5)</f>
        <v>37414.577447111566</v>
      </c>
    </row>
    <row r="8397" spans="1:8" x14ac:dyDescent="0.25">
      <c r="A8397">
        <v>25</v>
      </c>
      <c r="B8397">
        <v>25</v>
      </c>
      <c r="C8397">
        <v>6</v>
      </c>
      <c r="D8397">
        <v>2022</v>
      </c>
      <c r="E8397" s="1">
        <f t="shared" si="131"/>
        <v>44737</v>
      </c>
      <c r="F8397">
        <v>32906</v>
      </c>
      <c r="G8397">
        <f>SUMIF(E:E,E8397,F:F)*VLOOKUP(A8397,Sheet1!$A$1:$E$49,3)</f>
        <v>32144.573641963736</v>
      </c>
      <c r="H8397">
        <f>SUMIF(E:E,E8397,F:F)*VLOOKUP(A8397,Sheet1!$A$1:$E$49,5)</f>
        <v>37362.657838358449</v>
      </c>
    </row>
    <row r="8398" spans="1:8" x14ac:dyDescent="0.25">
      <c r="A8398">
        <v>26</v>
      </c>
      <c r="B8398">
        <v>25</v>
      </c>
      <c r="C8398">
        <v>6</v>
      </c>
      <c r="D8398">
        <v>2022</v>
      </c>
      <c r="E8398" s="1">
        <f t="shared" si="131"/>
        <v>44737</v>
      </c>
      <c r="F8398">
        <v>32782</v>
      </c>
      <c r="G8398">
        <f>SUMIF(E:E,E8398,F:F)*VLOOKUP(A8398,Sheet1!$A$1:$E$49,3)</f>
        <v>31810.430464812423</v>
      </c>
      <c r="H8398">
        <f>SUMIF(E:E,E8398,F:F)*VLOOKUP(A8398,Sheet1!$A$1:$E$49,5)</f>
        <v>37207.43874755549</v>
      </c>
    </row>
    <row r="8399" spans="1:8" x14ac:dyDescent="0.25">
      <c r="A8399">
        <v>27</v>
      </c>
      <c r="B8399">
        <v>25</v>
      </c>
      <c r="C8399">
        <v>6</v>
      </c>
      <c r="D8399">
        <v>2022</v>
      </c>
      <c r="E8399" s="1">
        <f t="shared" si="131"/>
        <v>44737</v>
      </c>
      <c r="F8399">
        <v>32383</v>
      </c>
      <c r="G8399">
        <f>SUMIF(E:E,E8399,F:F)*VLOOKUP(A8399,Sheet1!$A$1:$E$49,3)</f>
        <v>31275.801381370238</v>
      </c>
      <c r="H8399">
        <f>SUMIF(E:E,E8399,F:F)*VLOOKUP(A8399,Sheet1!$A$1:$E$49,5)</f>
        <v>36950.530040417703</v>
      </c>
    </row>
    <row r="8400" spans="1:8" x14ac:dyDescent="0.25">
      <c r="A8400">
        <v>28</v>
      </c>
      <c r="B8400">
        <v>25</v>
      </c>
      <c r="C8400">
        <v>6</v>
      </c>
      <c r="D8400">
        <v>2022</v>
      </c>
      <c r="E8400" s="1">
        <f t="shared" si="131"/>
        <v>44737</v>
      </c>
      <c r="F8400">
        <v>31757</v>
      </c>
      <c r="G8400">
        <f>SUMIF(E:E,E8400,F:F)*VLOOKUP(A8400,Sheet1!$A$1:$E$49,3)</f>
        <v>30808.00093335826</v>
      </c>
      <c r="H8400">
        <f>SUMIF(E:E,E8400,F:F)*VLOOKUP(A8400,Sheet1!$A$1:$E$49,5)</f>
        <v>36594.583917003962</v>
      </c>
    </row>
    <row r="8401" spans="1:8" x14ac:dyDescent="0.25">
      <c r="A8401">
        <v>29</v>
      </c>
      <c r="B8401">
        <v>25</v>
      </c>
      <c r="C8401">
        <v>6</v>
      </c>
      <c r="D8401">
        <v>2022</v>
      </c>
      <c r="E8401" s="1">
        <f t="shared" si="131"/>
        <v>44737</v>
      </c>
      <c r="F8401">
        <v>31359</v>
      </c>
      <c r="G8401">
        <f>SUMIF(E:E,E8401,F:F)*VLOOKUP(A8401,Sheet1!$A$1:$E$49,3)</f>
        <v>30941.658204218682</v>
      </c>
      <c r="H8401">
        <f>SUMIF(E:E,E8401,F:F)*VLOOKUP(A8401,Sheet1!$A$1:$E$49,5)</f>
        <v>36143.249331659288</v>
      </c>
    </row>
    <row r="8402" spans="1:8" x14ac:dyDescent="0.25">
      <c r="A8402">
        <v>30</v>
      </c>
      <c r="B8402">
        <v>25</v>
      </c>
      <c r="C8402">
        <v>6</v>
      </c>
      <c r="D8402">
        <v>2022</v>
      </c>
      <c r="E8402" s="1">
        <f t="shared" si="131"/>
        <v>44737</v>
      </c>
      <c r="F8402">
        <v>31632</v>
      </c>
      <c r="G8402">
        <f>SUMIF(E:E,E8402,F:F)*VLOOKUP(A8402,Sheet1!$A$1:$E$49,3)</f>
        <v>31609.944558521544</v>
      </c>
      <c r="H8402">
        <f>SUMIF(E:E,E8402,F:F)*VLOOKUP(A8402,Sheet1!$A$1:$E$49,5)</f>
        <v>35601.109724192771</v>
      </c>
    </row>
    <row r="8403" spans="1:8" x14ac:dyDescent="0.25">
      <c r="A8403">
        <v>31</v>
      </c>
      <c r="B8403">
        <v>25</v>
      </c>
      <c r="C8403">
        <v>6</v>
      </c>
      <c r="D8403">
        <v>2022</v>
      </c>
      <c r="E8403" s="1">
        <f t="shared" si="131"/>
        <v>44737</v>
      </c>
      <c r="F8403">
        <v>31303</v>
      </c>
      <c r="G8403">
        <f>SUMIF(E:E,E8403,F:F)*VLOOKUP(A8403,Sheet1!$A$1:$E$49,3)</f>
        <v>31944.087735672849</v>
      </c>
      <c r="H8403">
        <f>SUMIF(E:E,E8403,F:F)*VLOOKUP(A8403,Sheet1!$A$1:$E$49,5)</f>
        <v>34973.605548124258</v>
      </c>
    </row>
    <row r="8404" spans="1:8" x14ac:dyDescent="0.25">
      <c r="A8404">
        <v>32</v>
      </c>
      <c r="B8404">
        <v>25</v>
      </c>
      <c r="C8404">
        <v>6</v>
      </c>
      <c r="D8404">
        <v>2022</v>
      </c>
      <c r="E8404" s="1">
        <f t="shared" si="131"/>
        <v>44737</v>
      </c>
      <c r="F8404">
        <v>31826</v>
      </c>
      <c r="G8404">
        <f>SUMIF(E:E,E8404,F:F)*VLOOKUP(A8404,Sheet1!$A$1:$E$49,3)</f>
        <v>34684.061788314248</v>
      </c>
      <c r="H8404">
        <f>SUMIF(E:E,E8404,F:F)*VLOOKUP(A8404,Sheet1!$A$1:$E$49,5)</f>
        <v>34266.94342675963</v>
      </c>
    </row>
    <row r="8405" spans="1:8" x14ac:dyDescent="0.25">
      <c r="A8405">
        <v>33</v>
      </c>
      <c r="B8405">
        <v>25</v>
      </c>
      <c r="C8405">
        <v>6</v>
      </c>
      <c r="D8405">
        <v>2022</v>
      </c>
      <c r="E8405" s="1">
        <f t="shared" si="131"/>
        <v>44737</v>
      </c>
      <c r="F8405">
        <v>32696</v>
      </c>
      <c r="G8405">
        <f>SUMIF(E:E,E8405,F:F)*VLOOKUP(A8405,Sheet1!$A$1:$E$49,3)</f>
        <v>36354.777674071272</v>
      </c>
      <c r="H8405">
        <f>SUMIF(E:E,E8405,F:F)*VLOOKUP(A8405,Sheet1!$A$1:$E$49,5)</f>
        <v>33487.994057232499</v>
      </c>
    </row>
    <row r="8406" spans="1:8" x14ac:dyDescent="0.25">
      <c r="A8406">
        <v>34</v>
      </c>
      <c r="B8406">
        <v>25</v>
      </c>
      <c r="C8406">
        <v>6</v>
      </c>
      <c r="D8406">
        <v>2022</v>
      </c>
      <c r="E8406" s="1">
        <f t="shared" si="131"/>
        <v>44737</v>
      </c>
      <c r="F8406">
        <v>32601</v>
      </c>
      <c r="G8406">
        <f>SUMIF(E:E,E8406,F:F)*VLOOKUP(A8406,Sheet1!$A$1:$E$49,3)</f>
        <v>37891.836288967628</v>
      </c>
      <c r="H8406">
        <f>SUMIF(E:E,E8406,F:F)*VLOOKUP(A8406,Sheet1!$A$1:$E$49,5)</f>
        <v>32644.181208518065</v>
      </c>
    </row>
    <row r="8407" spans="1:8" x14ac:dyDescent="0.25">
      <c r="A8407">
        <v>35</v>
      </c>
      <c r="B8407">
        <v>25</v>
      </c>
      <c r="C8407">
        <v>6</v>
      </c>
      <c r="D8407">
        <v>2022</v>
      </c>
      <c r="E8407" s="1">
        <f t="shared" si="131"/>
        <v>44737</v>
      </c>
      <c r="F8407">
        <v>32546</v>
      </c>
      <c r="G8407">
        <f>SUMIF(E:E,E8407,F:F)*VLOOKUP(A8407,Sheet1!$A$1:$E$49,3)</f>
        <v>39027.923091282464</v>
      </c>
      <c r="H8407">
        <f>SUMIF(E:E,E8407,F:F)*VLOOKUP(A8407,Sheet1!$A$1:$E$49,5)</f>
        <v>31743.364316139916</v>
      </c>
    </row>
    <row r="8408" spans="1:8" x14ac:dyDescent="0.25">
      <c r="A8408">
        <v>36</v>
      </c>
      <c r="B8408">
        <v>25</v>
      </c>
      <c r="C8408">
        <v>6</v>
      </c>
      <c r="D8408">
        <v>2022</v>
      </c>
      <c r="E8408" s="1">
        <f t="shared" si="131"/>
        <v>44737</v>
      </c>
      <c r="F8408">
        <v>31924</v>
      </c>
      <c r="G8408">
        <f>SUMIF(E:E,E8408,F:F)*VLOOKUP(A8408,Sheet1!$A$1:$E$49,3)</f>
        <v>39295.237633003555</v>
      </c>
      <c r="H8408">
        <f>SUMIF(E:E,E8408,F:F)*VLOOKUP(A8408,Sheet1!$A$1:$E$49,5)</f>
        <v>30793.717260699286</v>
      </c>
    </row>
    <row r="8409" spans="1:8" x14ac:dyDescent="0.25">
      <c r="A8409">
        <v>37</v>
      </c>
      <c r="B8409">
        <v>25</v>
      </c>
      <c r="C8409">
        <v>6</v>
      </c>
      <c r="D8409">
        <v>2022</v>
      </c>
      <c r="E8409" s="1">
        <f t="shared" si="131"/>
        <v>44737</v>
      </c>
      <c r="F8409">
        <v>31691</v>
      </c>
      <c r="G8409">
        <f>SUMIF(E:E,E8409,F:F)*VLOOKUP(A8409,Sheet1!$A$1:$E$49,3)</f>
        <v>39362.066268433766</v>
      </c>
      <c r="H8409">
        <f>SUMIF(E:E,E8409,F:F)*VLOOKUP(A8409,Sheet1!$A$1:$E$49,5)</f>
        <v>29803.605928844361</v>
      </c>
    </row>
    <row r="8410" spans="1:8" x14ac:dyDescent="0.25">
      <c r="A8410">
        <v>38</v>
      </c>
      <c r="B8410">
        <v>25</v>
      </c>
      <c r="C8410">
        <v>6</v>
      </c>
      <c r="D8410">
        <v>2022</v>
      </c>
      <c r="E8410" s="1">
        <f t="shared" si="131"/>
        <v>44737</v>
      </c>
      <c r="F8410">
        <v>31342</v>
      </c>
      <c r="G8410">
        <f>SUMIF(E:E,E8410,F:F)*VLOOKUP(A8410,Sheet1!$A$1:$E$49,3)</f>
        <v>39094.751726712668</v>
      </c>
      <c r="H8410">
        <f>SUMIF(E:E,E8410,F:F)*VLOOKUP(A8410,Sheet1!$A$1:$E$49,5)</f>
        <v>28781.467095753556</v>
      </c>
    </row>
    <row r="8411" spans="1:8" x14ac:dyDescent="0.25">
      <c r="A8411">
        <v>39</v>
      </c>
      <c r="B8411">
        <v>25</v>
      </c>
      <c r="C8411">
        <v>6</v>
      </c>
      <c r="D8411">
        <v>2022</v>
      </c>
      <c r="E8411" s="1">
        <f t="shared" si="131"/>
        <v>44737</v>
      </c>
      <c r="F8411">
        <v>30512</v>
      </c>
      <c r="G8411">
        <f>SUMIF(E:E,E8411,F:F)*VLOOKUP(A8411,Sheet1!$A$1:$E$49,3)</f>
        <v>39094.751726712668</v>
      </c>
      <c r="H8411">
        <f>SUMIF(E:E,E8411,F:F)*VLOOKUP(A8411,Sheet1!$A$1:$E$49,5)</f>
        <v>27735.691041866296</v>
      </c>
    </row>
    <row r="8412" spans="1:8" x14ac:dyDescent="0.25">
      <c r="A8412">
        <v>40</v>
      </c>
      <c r="B8412">
        <v>25</v>
      </c>
      <c r="C8412">
        <v>6</v>
      </c>
      <c r="D8412">
        <v>2022</v>
      </c>
      <c r="E8412" s="1">
        <f t="shared" si="131"/>
        <v>44737</v>
      </c>
      <c r="F8412">
        <v>29766</v>
      </c>
      <c r="G8412">
        <f>SUMIF(E:E,E8412,F:F)*VLOOKUP(A8412,Sheet1!$A$1:$E$49,3)</f>
        <v>38159.150830688719</v>
      </c>
      <c r="H8412">
        <f>SUMIF(E:E,E8412,F:F)*VLOOKUP(A8412,Sheet1!$A$1:$E$49,5)</f>
        <v>26674.510129807604</v>
      </c>
    </row>
    <row r="8413" spans="1:8" x14ac:dyDescent="0.25">
      <c r="A8413">
        <v>41</v>
      </c>
      <c r="B8413">
        <v>25</v>
      </c>
      <c r="C8413">
        <v>6</v>
      </c>
      <c r="D8413">
        <v>2022</v>
      </c>
      <c r="E8413" s="1">
        <f t="shared" si="131"/>
        <v>44737</v>
      </c>
      <c r="F8413">
        <v>29443</v>
      </c>
      <c r="G8413">
        <f>SUMIF(E:E,E8413,F:F)*VLOOKUP(A8413,Sheet1!$A$1:$E$49,3)</f>
        <v>36555.26358036216</v>
      </c>
      <c r="H8413">
        <f>SUMIF(E:E,E8413,F:F)*VLOOKUP(A8413,Sheet1!$A$1:$E$49,5)</f>
        <v>25605.895328366059</v>
      </c>
    </row>
    <row r="8414" spans="1:8" x14ac:dyDescent="0.25">
      <c r="A8414">
        <v>42</v>
      </c>
      <c r="B8414">
        <v>25</v>
      </c>
      <c r="C8414">
        <v>6</v>
      </c>
      <c r="D8414">
        <v>2022</v>
      </c>
      <c r="E8414" s="1">
        <f t="shared" si="131"/>
        <v>44737</v>
      </c>
      <c r="F8414">
        <v>29371</v>
      </c>
      <c r="G8414">
        <f>SUMIF(E:E,E8414,F:F)*VLOOKUP(A8414,Sheet1!$A$1:$E$49,3)</f>
        <v>35151.862236326226</v>
      </c>
      <c r="H8414">
        <f>SUMIF(E:E,E8414,F:F)*VLOOKUP(A8414,Sheet1!$A$1:$E$49,5)</f>
        <v>24537.462388565604</v>
      </c>
    </row>
    <row r="8415" spans="1:8" x14ac:dyDescent="0.25">
      <c r="A8415">
        <v>43</v>
      </c>
      <c r="B8415">
        <v>25</v>
      </c>
      <c r="C8415">
        <v>6</v>
      </c>
      <c r="D8415">
        <v>2022</v>
      </c>
      <c r="E8415" s="1">
        <f t="shared" si="131"/>
        <v>44737</v>
      </c>
      <c r="F8415">
        <v>29512</v>
      </c>
      <c r="G8415">
        <f>SUMIF(E:E,E8415,F:F)*VLOOKUP(A8415,Sheet1!$A$1:$E$49,3)</f>
        <v>34216.26134030227</v>
      </c>
      <c r="H8415">
        <f>SUMIF(E:E,E8415,F:F)*VLOOKUP(A8415,Sheet1!$A$1:$E$49,5)</f>
        <v>23476.389062893239</v>
      </c>
    </row>
    <row r="8416" spans="1:8" x14ac:dyDescent="0.25">
      <c r="A8416">
        <v>44</v>
      </c>
      <c r="B8416">
        <v>25</v>
      </c>
      <c r="C8416">
        <v>6</v>
      </c>
      <c r="D8416">
        <v>2022</v>
      </c>
      <c r="E8416" s="1">
        <f t="shared" si="131"/>
        <v>44737</v>
      </c>
      <c r="F8416">
        <v>28844</v>
      </c>
      <c r="G8416">
        <f>SUMIF(E:E,E8416,F:F)*VLOOKUP(A8416,Sheet1!$A$1:$E$49,3)</f>
        <v>31543.115923091329</v>
      </c>
      <c r="H8416">
        <f>SUMIF(E:E,E8416,F:F)*VLOOKUP(A8416,Sheet1!$A$1:$E$49,5)</f>
        <v>22429.344423743354</v>
      </c>
    </row>
    <row r="8417" spans="1:8" x14ac:dyDescent="0.25">
      <c r="A8417">
        <v>45</v>
      </c>
      <c r="B8417">
        <v>25</v>
      </c>
      <c r="C8417">
        <v>6</v>
      </c>
      <c r="D8417">
        <v>2022</v>
      </c>
      <c r="E8417" s="1">
        <f t="shared" si="131"/>
        <v>44737</v>
      </c>
      <c r="F8417">
        <v>27863</v>
      </c>
      <c r="G8417">
        <f>SUMIF(E:E,E8417,F:F)*VLOOKUP(A8417,Sheet1!$A$1:$E$49,3)</f>
        <v>28468.998693298377</v>
      </c>
      <c r="H8417">
        <f>SUMIF(E:E,E8417,F:F)*VLOOKUP(A8417,Sheet1!$A$1:$E$49,5)</f>
        <v>21402.430992376972</v>
      </c>
    </row>
    <row r="8418" spans="1:8" x14ac:dyDescent="0.25">
      <c r="A8418">
        <v>46</v>
      </c>
      <c r="B8418">
        <v>25</v>
      </c>
      <c r="C8418">
        <v>6</v>
      </c>
      <c r="D8418">
        <v>2022</v>
      </c>
      <c r="E8418" s="1">
        <f t="shared" si="131"/>
        <v>44737</v>
      </c>
      <c r="F8418">
        <v>26918</v>
      </c>
      <c r="G8418">
        <f>SUMIF(E:E,E8418,F:F)*VLOOKUP(A8418,Sheet1!$A$1:$E$49,3)</f>
        <v>25261.224192645001</v>
      </c>
      <c r="H8418">
        <f>SUMIF(E:E,E8418,F:F)*VLOOKUP(A8418,Sheet1!$A$1:$E$49,5)</f>
        <v>20401.140046133973</v>
      </c>
    </row>
    <row r="8419" spans="1:8" x14ac:dyDescent="0.25">
      <c r="A8419">
        <v>47</v>
      </c>
      <c r="B8419">
        <v>25</v>
      </c>
      <c r="C8419">
        <v>6</v>
      </c>
      <c r="D8419">
        <v>2022</v>
      </c>
      <c r="E8419" s="1">
        <f t="shared" si="131"/>
        <v>44737</v>
      </c>
      <c r="F8419">
        <v>26835</v>
      </c>
      <c r="G8419">
        <f>SUMIF(E:E,E8419,F:F)*VLOOKUP(A8419,Sheet1!$A$1:$E$49,3)</f>
        <v>24191.966025760747</v>
      </c>
      <c r="H8419">
        <f>SUMIF(E:E,E8419,F:F)*VLOOKUP(A8419,Sheet1!$A$1:$E$49,5)</f>
        <v>19430.32013955752</v>
      </c>
    </row>
    <row r="8420" spans="1:8" x14ac:dyDescent="0.25">
      <c r="A8420">
        <v>48</v>
      </c>
      <c r="B8420">
        <v>25</v>
      </c>
      <c r="C8420">
        <v>6</v>
      </c>
      <c r="D8420">
        <v>2022</v>
      </c>
      <c r="E8420" s="1">
        <f t="shared" si="131"/>
        <v>44737</v>
      </c>
      <c r="F8420">
        <v>26235</v>
      </c>
      <c r="G8420">
        <f>SUMIF(E:E,E8420,F:F)*VLOOKUP(A8420,Sheet1!$A$1:$E$49,3)</f>
        <v>23991.480119469892</v>
      </c>
      <c r="H8420">
        <f>SUMIF(E:E,E8420,F:F)*VLOOKUP(A8420,Sheet1!$A$1:$E$49,5)</f>
        <v>18494.158563749555</v>
      </c>
    </row>
    <row r="8421" spans="1:8" x14ac:dyDescent="0.25">
      <c r="A8421">
        <v>1</v>
      </c>
      <c r="B8421">
        <v>26</v>
      </c>
      <c r="C8421">
        <v>6</v>
      </c>
      <c r="D8421">
        <v>2022</v>
      </c>
      <c r="E8421" s="1">
        <f t="shared" si="131"/>
        <v>44738</v>
      </c>
      <c r="F8421">
        <v>25801</v>
      </c>
      <c r="G8421">
        <f>SUMIF(E:E,E8421,F:F)*VLOOKUP(A8421,Sheet1!$A$1:$E$49,3)</f>
        <v>23913.373996639952</v>
      </c>
      <c r="H8421">
        <f>SUMIF(E:E,E8421,F:F)*VLOOKUP(A8421,Sheet1!$A$1:$E$49,5)</f>
        <v>19367.063226524722</v>
      </c>
    </row>
    <row r="8422" spans="1:8" x14ac:dyDescent="0.25">
      <c r="A8422">
        <v>2</v>
      </c>
      <c r="B8422">
        <v>26</v>
      </c>
      <c r="C8422">
        <v>6</v>
      </c>
      <c r="D8422">
        <v>2022</v>
      </c>
      <c r="E8422" s="1">
        <f t="shared" si="131"/>
        <v>44738</v>
      </c>
      <c r="F8422">
        <v>25565</v>
      </c>
      <c r="G8422">
        <f>SUMIF(E:E,E8422,F:F)*VLOOKUP(A8422,Sheet1!$A$1:$E$49,3)</f>
        <v>23580.318648497345</v>
      </c>
      <c r="H8422">
        <f>SUMIF(E:E,E8422,F:F)*VLOOKUP(A8422,Sheet1!$A$1:$E$49,5)</f>
        <v>20334.722553658339</v>
      </c>
    </row>
    <row r="8423" spans="1:8" x14ac:dyDescent="0.25">
      <c r="A8423">
        <v>3</v>
      </c>
      <c r="B8423">
        <v>26</v>
      </c>
      <c r="C8423">
        <v>6</v>
      </c>
      <c r="D8423">
        <v>2022</v>
      </c>
      <c r="E8423" s="1">
        <f t="shared" si="131"/>
        <v>44738</v>
      </c>
      <c r="F8423">
        <v>25464</v>
      </c>
      <c r="G8423">
        <f>SUMIF(E:E,E8423,F:F)*VLOOKUP(A8423,Sheet1!$A$1:$E$49,3)</f>
        <v>22980.819021840634</v>
      </c>
      <c r="H8423">
        <f>SUMIF(E:E,E8423,F:F)*VLOOKUP(A8423,Sheet1!$A$1:$E$49,5)</f>
        <v>21332.753719627413</v>
      </c>
    </row>
    <row r="8424" spans="1:8" x14ac:dyDescent="0.25">
      <c r="A8424">
        <v>4</v>
      </c>
      <c r="B8424">
        <v>26</v>
      </c>
      <c r="C8424">
        <v>6</v>
      </c>
      <c r="D8424">
        <v>2022</v>
      </c>
      <c r="E8424" s="1">
        <f t="shared" si="131"/>
        <v>44738</v>
      </c>
      <c r="F8424">
        <v>25236</v>
      </c>
      <c r="G8424">
        <f>SUMIF(E:E,E8424,F:F)*VLOOKUP(A8424,Sheet1!$A$1:$E$49,3)</f>
        <v>22581.152604069495</v>
      </c>
      <c r="H8424">
        <f>SUMIF(E:E,E8424,F:F)*VLOOKUP(A8424,Sheet1!$A$1:$E$49,5)</f>
        <v>22356.323954733845</v>
      </c>
    </row>
    <row r="8425" spans="1:8" x14ac:dyDescent="0.25">
      <c r="A8425">
        <v>5</v>
      </c>
      <c r="B8425">
        <v>26</v>
      </c>
      <c r="C8425">
        <v>6</v>
      </c>
      <c r="D8425">
        <v>2022</v>
      </c>
      <c r="E8425" s="1">
        <f t="shared" si="131"/>
        <v>44738</v>
      </c>
      <c r="F8425">
        <v>24693</v>
      </c>
      <c r="G8425">
        <f>SUMIF(E:E,E8425,F:F)*VLOOKUP(A8425,Sheet1!$A$1:$E$49,3)</f>
        <v>22114.875116669831</v>
      </c>
      <c r="H8425">
        <f>SUMIF(E:E,E8425,F:F)*VLOOKUP(A8425,Sheet1!$A$1:$E$49,5)</f>
        <v>23399.959858916707</v>
      </c>
    </row>
    <row r="8426" spans="1:8" x14ac:dyDescent="0.25">
      <c r="A8426">
        <v>6</v>
      </c>
      <c r="B8426">
        <v>26</v>
      </c>
      <c r="C8426">
        <v>6</v>
      </c>
      <c r="D8426">
        <v>2022</v>
      </c>
      <c r="E8426" s="1">
        <f t="shared" si="131"/>
        <v>44738</v>
      </c>
      <c r="F8426">
        <v>24556</v>
      </c>
      <c r="G8426">
        <f>SUMIF(E:E,E8426,F:F)*VLOOKUP(A8426,Sheet1!$A$1:$E$49,3)</f>
        <v>21382.15335075606</v>
      </c>
      <c r="H8426">
        <f>SUMIF(E:E,E8426,F:F)*VLOOKUP(A8426,Sheet1!$A$1:$E$49,5)</f>
        <v>24457.578778145875</v>
      </c>
    </row>
    <row r="8427" spans="1:8" x14ac:dyDescent="0.25">
      <c r="A8427">
        <v>7</v>
      </c>
      <c r="B8427">
        <v>26</v>
      </c>
      <c r="C8427">
        <v>6</v>
      </c>
      <c r="D8427">
        <v>2022</v>
      </c>
      <c r="E8427" s="1">
        <f t="shared" si="131"/>
        <v>44738</v>
      </c>
      <c r="F8427">
        <v>24542</v>
      </c>
      <c r="G8427">
        <f>SUMIF(E:E,E8427,F:F)*VLOOKUP(A8427,Sheet1!$A$1:$E$49,3)</f>
        <v>20582.820515213785</v>
      </c>
      <c r="H8427">
        <f>SUMIF(E:E,E8427,F:F)*VLOOKUP(A8427,Sheet1!$A$1:$E$49,5)</f>
        <v>25522.533351708982</v>
      </c>
    </row>
    <row r="8428" spans="1:8" x14ac:dyDescent="0.25">
      <c r="A8428">
        <v>8</v>
      </c>
      <c r="B8428">
        <v>26</v>
      </c>
      <c r="C8428">
        <v>6</v>
      </c>
      <c r="D8428">
        <v>2022</v>
      </c>
      <c r="E8428" s="1">
        <f t="shared" si="131"/>
        <v>44738</v>
      </c>
      <c r="F8428">
        <v>24113</v>
      </c>
      <c r="G8428">
        <f>SUMIF(E:E,E8428,F:F)*VLOOKUP(A8428,Sheet1!$A$1:$E$49,3)</f>
        <v>20183.15409744265</v>
      </c>
      <c r="H8428">
        <f>SUMIF(E:E,E8428,F:F)*VLOOKUP(A8428,Sheet1!$A$1:$E$49,5)</f>
        <v>26587.66919484851</v>
      </c>
    </row>
    <row r="8429" spans="1:8" x14ac:dyDescent="0.25">
      <c r="A8429">
        <v>9</v>
      </c>
      <c r="B8429">
        <v>26</v>
      </c>
      <c r="C8429">
        <v>6</v>
      </c>
      <c r="D8429">
        <v>2022</v>
      </c>
      <c r="E8429" s="1">
        <f t="shared" si="131"/>
        <v>44738</v>
      </c>
      <c r="F8429">
        <v>24497</v>
      </c>
      <c r="G8429">
        <f>SUMIF(E:E,E8429,F:F)*VLOOKUP(A8429,Sheet1!$A$1:$E$49,3)</f>
        <v>19850.098749300018</v>
      </c>
      <c r="H8429">
        <f>SUMIF(E:E,E8429,F:F)*VLOOKUP(A8429,Sheet1!$A$1:$E$49,5)</f>
        <v>27645.395350208186</v>
      </c>
    </row>
    <row r="8430" spans="1:8" x14ac:dyDescent="0.25">
      <c r="A8430">
        <v>10</v>
      </c>
      <c r="B8430">
        <v>26</v>
      </c>
      <c r="C8430">
        <v>6</v>
      </c>
      <c r="D8430">
        <v>2022</v>
      </c>
      <c r="E8430" s="1">
        <f t="shared" si="131"/>
        <v>44738</v>
      </c>
      <c r="F8430">
        <v>24806</v>
      </c>
      <c r="G8430">
        <f>SUMIF(E:E,E8430,F:F)*VLOOKUP(A8430,Sheet1!$A$1:$E$49,3)</f>
        <v>19716.876610042978</v>
      </c>
      <c r="H8430">
        <f>SUMIF(E:E,E8430,F:F)*VLOOKUP(A8430,Sheet1!$A$1:$E$49,5)</f>
        <v>28687.766799106059</v>
      </c>
    </row>
    <row r="8431" spans="1:8" x14ac:dyDescent="0.25">
      <c r="A8431">
        <v>11</v>
      </c>
      <c r="B8431">
        <v>26</v>
      </c>
      <c r="C8431">
        <v>6</v>
      </c>
      <c r="D8431">
        <v>2022</v>
      </c>
      <c r="E8431" s="1">
        <f t="shared" si="131"/>
        <v>44738</v>
      </c>
      <c r="F8431">
        <v>25621</v>
      </c>
      <c r="G8431">
        <f>SUMIF(E:E,E8431,F:F)*VLOOKUP(A8431,Sheet1!$A$1:$E$49,3)</f>
        <v>20716.042654470821</v>
      </c>
      <c r="H8431">
        <f>SUMIF(E:E,E8431,F:F)*VLOOKUP(A8431,Sheet1!$A$1:$E$49,5)</f>
        <v>29706.577980011625</v>
      </c>
    </row>
    <row r="8432" spans="1:8" x14ac:dyDescent="0.25">
      <c r="A8432">
        <v>12</v>
      </c>
      <c r="B8432">
        <v>26</v>
      </c>
      <c r="C8432">
        <v>6</v>
      </c>
      <c r="D8432">
        <v>2022</v>
      </c>
      <c r="E8432" s="1">
        <f t="shared" si="131"/>
        <v>44738</v>
      </c>
      <c r="F8432">
        <v>26334</v>
      </c>
      <c r="G8432">
        <f>SUMIF(E:E,E8432,F:F)*VLOOKUP(A8432,Sheet1!$A$1:$E$49,3)</f>
        <v>23513.707578868813</v>
      </c>
      <c r="H8432">
        <f>SUMIF(E:E,E8432,F:F)*VLOOKUP(A8432,Sheet1!$A$1:$E$49,5)</f>
        <v>30693.465927693665</v>
      </c>
    </row>
    <row r="8433" spans="1:8" x14ac:dyDescent="0.25">
      <c r="A8433">
        <v>13</v>
      </c>
      <c r="B8433">
        <v>26</v>
      </c>
      <c r="C8433">
        <v>6</v>
      </c>
      <c r="D8433">
        <v>2022</v>
      </c>
      <c r="E8433" s="1">
        <f t="shared" si="131"/>
        <v>44738</v>
      </c>
      <c r="F8433">
        <v>26698</v>
      </c>
      <c r="G8433">
        <f>SUMIF(E:E,E8433,F:F)*VLOOKUP(A8433,Sheet1!$A$1:$E$49,3)</f>
        <v>25178.984319581719</v>
      </c>
      <c r="H8433">
        <f>SUMIF(E:E,E8433,F:F)*VLOOKUP(A8433,Sheet1!$A$1:$E$49,5)</f>
        <v>31640.021333549194</v>
      </c>
    </row>
    <row r="8434" spans="1:8" x14ac:dyDescent="0.25">
      <c r="A8434">
        <v>14</v>
      </c>
      <c r="B8434">
        <v>26</v>
      </c>
      <c r="C8434">
        <v>6</v>
      </c>
      <c r="D8434">
        <v>2022</v>
      </c>
      <c r="E8434" s="1">
        <f t="shared" si="131"/>
        <v>44738</v>
      </c>
      <c r="F8434">
        <v>27059</v>
      </c>
      <c r="G8434">
        <f>SUMIF(E:E,E8434,F:F)*VLOOKUP(A8434,Sheet1!$A$1:$E$49,3)</f>
        <v>28043.260313608338</v>
      </c>
      <c r="H8434">
        <f>SUMIF(E:E,E8434,F:F)*VLOOKUP(A8434,Sheet1!$A$1:$E$49,5)</f>
        <v>32537.905546722348</v>
      </c>
    </row>
    <row r="8435" spans="1:8" x14ac:dyDescent="0.25">
      <c r="A8435">
        <v>15</v>
      </c>
      <c r="B8435">
        <v>26</v>
      </c>
      <c r="C8435">
        <v>6</v>
      </c>
      <c r="D8435">
        <v>2022</v>
      </c>
      <c r="E8435" s="1">
        <f t="shared" si="131"/>
        <v>44738</v>
      </c>
      <c r="F8435">
        <v>27446</v>
      </c>
      <c r="G8435">
        <f>SUMIF(E:E,E8435,F:F)*VLOOKUP(A8435,Sheet1!$A$1:$E$49,3)</f>
        <v>30974.147377263413</v>
      </c>
      <c r="H8435">
        <f>SUMIF(E:E,E8435,F:F)*VLOOKUP(A8435,Sheet1!$A$1:$E$49,5)</f>
        <v>33378.971297313663</v>
      </c>
    </row>
    <row r="8436" spans="1:8" x14ac:dyDescent="0.25">
      <c r="A8436">
        <v>16</v>
      </c>
      <c r="B8436">
        <v>26</v>
      </c>
      <c r="C8436">
        <v>6</v>
      </c>
      <c r="D8436">
        <v>2022</v>
      </c>
      <c r="E8436" s="1">
        <f t="shared" si="131"/>
        <v>44738</v>
      </c>
      <c r="F8436">
        <v>28265</v>
      </c>
      <c r="G8436">
        <f>SUMIF(E:E,E8436,F:F)*VLOOKUP(A8436,Sheet1!$A$1:$E$49,3)</f>
        <v>32572.813048347864</v>
      </c>
      <c r="H8436">
        <f>SUMIF(E:E,E8436,F:F)*VLOOKUP(A8436,Sheet1!$A$1:$E$49,5)</f>
        <v>34155.384736800974</v>
      </c>
    </row>
    <row r="8437" spans="1:8" x14ac:dyDescent="0.25">
      <c r="A8437">
        <v>17</v>
      </c>
      <c r="B8437">
        <v>26</v>
      </c>
      <c r="C8437">
        <v>6</v>
      </c>
      <c r="D8437">
        <v>2022</v>
      </c>
      <c r="E8437" s="1">
        <f t="shared" si="131"/>
        <v>44738</v>
      </c>
      <c r="F8437">
        <v>29184</v>
      </c>
      <c r="G8437">
        <f>SUMIF(E:E,E8437,F:F)*VLOOKUP(A8437,Sheet1!$A$1:$E$49,3)</f>
        <v>32306.368769833789</v>
      </c>
      <c r="H8437">
        <f>SUMIF(E:E,E8437,F:F)*VLOOKUP(A8437,Sheet1!$A$1:$E$49,5)</f>
        <v>34859.746264864327</v>
      </c>
    </row>
    <row r="8438" spans="1:8" x14ac:dyDescent="0.25">
      <c r="A8438">
        <v>18</v>
      </c>
      <c r="B8438">
        <v>26</v>
      </c>
      <c r="C8438">
        <v>6</v>
      </c>
      <c r="D8438">
        <v>2022</v>
      </c>
      <c r="E8438" s="1">
        <f t="shared" si="131"/>
        <v>44738</v>
      </c>
      <c r="F8438">
        <v>30363</v>
      </c>
      <c r="G8438">
        <f>SUMIF(E:E,E8438,F:F)*VLOOKUP(A8438,Sheet1!$A$1:$E$49,3)</f>
        <v>30507.869889863719</v>
      </c>
      <c r="H8438">
        <f>SUMIF(E:E,E8438,F:F)*VLOOKUP(A8438,Sheet1!$A$1:$E$49,5)</f>
        <v>35485.207552457083</v>
      </c>
    </row>
    <row r="8439" spans="1:8" x14ac:dyDescent="0.25">
      <c r="A8439">
        <v>19</v>
      </c>
      <c r="B8439">
        <v>26</v>
      </c>
      <c r="C8439">
        <v>6</v>
      </c>
      <c r="D8439">
        <v>2022</v>
      </c>
      <c r="E8439" s="1">
        <f t="shared" si="131"/>
        <v>44738</v>
      </c>
      <c r="F8439">
        <v>31529</v>
      </c>
      <c r="G8439">
        <f>SUMIF(E:E,E8439,F:F)*VLOOKUP(A8439,Sheet1!$A$1:$E$49,3)</f>
        <v>30041.592402464026</v>
      </c>
      <c r="H8439">
        <f>SUMIF(E:E,E8439,F:F)*VLOOKUP(A8439,Sheet1!$A$1:$E$49,5)</f>
        <v>36025.582182416554</v>
      </c>
    </row>
    <row r="8440" spans="1:8" x14ac:dyDescent="0.25">
      <c r="A8440">
        <v>20</v>
      </c>
      <c r="B8440">
        <v>26</v>
      </c>
      <c r="C8440">
        <v>6</v>
      </c>
      <c r="D8440">
        <v>2022</v>
      </c>
      <c r="E8440" s="1">
        <f t="shared" si="131"/>
        <v>44738</v>
      </c>
      <c r="F8440">
        <v>32485</v>
      </c>
      <c r="G8440">
        <f>SUMIF(E:E,E8440,F:F)*VLOOKUP(A8440,Sheet1!$A$1:$E$49,3)</f>
        <v>30507.869889863719</v>
      </c>
      <c r="H8440">
        <f>SUMIF(E:E,E8440,F:F)*VLOOKUP(A8440,Sheet1!$A$1:$E$49,5)</f>
        <v>36475.447413040929</v>
      </c>
    </row>
    <row r="8441" spans="1:8" x14ac:dyDescent="0.25">
      <c r="A8441">
        <v>21</v>
      </c>
      <c r="B8441">
        <v>26</v>
      </c>
      <c r="C8441">
        <v>6</v>
      </c>
      <c r="D8441">
        <v>2022</v>
      </c>
      <c r="E8441" s="1">
        <f t="shared" si="131"/>
        <v>44738</v>
      </c>
      <c r="F8441">
        <v>32269</v>
      </c>
      <c r="G8441">
        <f>SUMIF(E:E,E8441,F:F)*VLOOKUP(A8441,Sheet1!$A$1:$E$49,3)</f>
        <v>30974.147377263413</v>
      </c>
      <c r="H8441">
        <f>SUMIF(E:E,E8441,F:F)*VLOOKUP(A8441,Sheet1!$A$1:$E$49,5)</f>
        <v>36830.234726264651</v>
      </c>
    </row>
    <row r="8442" spans="1:8" x14ac:dyDescent="0.25">
      <c r="A8442">
        <v>22</v>
      </c>
      <c r="B8442">
        <v>26</v>
      </c>
      <c r="C8442">
        <v>6</v>
      </c>
      <c r="D8442">
        <v>2022</v>
      </c>
      <c r="E8442" s="1">
        <f t="shared" si="131"/>
        <v>44738</v>
      </c>
      <c r="F8442">
        <v>33412</v>
      </c>
      <c r="G8442">
        <f>SUMIF(E:E,E8442,F:F)*VLOOKUP(A8442,Sheet1!$A$1:$E$49,3)</f>
        <v>31507.035934291562</v>
      </c>
      <c r="H8442">
        <f>SUMIF(E:E,E8442,F:F)*VLOOKUP(A8442,Sheet1!$A$1:$E$49,5)</f>
        <v>37086.307047196344</v>
      </c>
    </row>
    <row r="8443" spans="1:8" x14ac:dyDescent="0.25">
      <c r="A8443">
        <v>23</v>
      </c>
      <c r="B8443">
        <v>26</v>
      </c>
      <c r="C8443">
        <v>6</v>
      </c>
      <c r="D8443">
        <v>2022</v>
      </c>
      <c r="E8443" s="1">
        <f t="shared" si="131"/>
        <v>44738</v>
      </c>
      <c r="F8443">
        <v>33776</v>
      </c>
      <c r="G8443">
        <f>SUMIF(E:E,E8443,F:F)*VLOOKUP(A8443,Sheet1!$A$1:$E$49,3)</f>
        <v>31573.647003920021</v>
      </c>
      <c r="H8443">
        <f>SUMIF(E:E,E8443,F:F)*VLOOKUP(A8443,Sheet1!$A$1:$E$49,5)</f>
        <v>37241.020810219961</v>
      </c>
    </row>
    <row r="8444" spans="1:8" x14ac:dyDescent="0.25">
      <c r="A8444">
        <v>24</v>
      </c>
      <c r="B8444">
        <v>26</v>
      </c>
      <c r="C8444">
        <v>6</v>
      </c>
      <c r="D8444">
        <v>2022</v>
      </c>
      <c r="E8444" s="1">
        <f t="shared" si="131"/>
        <v>44738</v>
      </c>
      <c r="F8444">
        <v>34643</v>
      </c>
      <c r="G8444">
        <f>SUMIF(E:E,E8444,F:F)*VLOOKUP(A8444,Sheet1!$A$1:$E$49,3)</f>
        <v>31773.480212805633</v>
      </c>
      <c r="H8444">
        <f>SUMIF(E:E,E8444,F:F)*VLOOKUP(A8444,Sheet1!$A$1:$E$49,5)</f>
        <v>37292.771390663096</v>
      </c>
    </row>
    <row r="8445" spans="1:8" x14ac:dyDescent="0.25">
      <c r="A8445">
        <v>25</v>
      </c>
      <c r="B8445">
        <v>26</v>
      </c>
      <c r="C8445">
        <v>6</v>
      </c>
      <c r="D8445">
        <v>2022</v>
      </c>
      <c r="E8445" s="1">
        <f t="shared" si="131"/>
        <v>44738</v>
      </c>
      <c r="F8445">
        <v>34368</v>
      </c>
      <c r="G8445">
        <f>SUMIF(E:E,E8445,F:F)*VLOOKUP(A8445,Sheet1!$A$1:$E$49,3)</f>
        <v>32039.924491319718</v>
      </c>
      <c r="H8445">
        <f>SUMIF(E:E,E8445,F:F)*VLOOKUP(A8445,Sheet1!$A$1:$E$49,5)</f>
        <v>37241.020810219961</v>
      </c>
    </row>
    <row r="8446" spans="1:8" x14ac:dyDescent="0.25">
      <c r="A8446">
        <v>26</v>
      </c>
      <c r="B8446">
        <v>26</v>
      </c>
      <c r="C8446">
        <v>6</v>
      </c>
      <c r="D8446">
        <v>2022</v>
      </c>
      <c r="E8446" s="1">
        <f t="shared" si="131"/>
        <v>44738</v>
      </c>
      <c r="F8446">
        <v>34295</v>
      </c>
      <c r="G8446">
        <f>SUMIF(E:E,E8446,F:F)*VLOOKUP(A8446,Sheet1!$A$1:$E$49,3)</f>
        <v>31706.86914317718</v>
      </c>
      <c r="H8446">
        <f>SUMIF(E:E,E8446,F:F)*VLOOKUP(A8446,Sheet1!$A$1:$E$49,5)</f>
        <v>37086.307047196344</v>
      </c>
    </row>
    <row r="8447" spans="1:8" x14ac:dyDescent="0.25">
      <c r="A8447">
        <v>27</v>
      </c>
      <c r="B8447">
        <v>26</v>
      </c>
      <c r="C8447">
        <v>6</v>
      </c>
      <c r="D8447">
        <v>2022</v>
      </c>
      <c r="E8447" s="1">
        <f t="shared" si="131"/>
        <v>44738</v>
      </c>
      <c r="F8447">
        <v>33959</v>
      </c>
      <c r="G8447">
        <f>SUMIF(E:E,E8447,F:F)*VLOOKUP(A8447,Sheet1!$A$1:$E$49,3)</f>
        <v>31173.980586149031</v>
      </c>
      <c r="H8447">
        <f>SUMIF(E:E,E8447,F:F)*VLOOKUP(A8447,Sheet1!$A$1:$E$49,5)</f>
        <v>36830.234726264651</v>
      </c>
    </row>
    <row r="8448" spans="1:8" x14ac:dyDescent="0.25">
      <c r="A8448">
        <v>28</v>
      </c>
      <c r="B8448">
        <v>26</v>
      </c>
      <c r="C8448">
        <v>6</v>
      </c>
      <c r="D8448">
        <v>2022</v>
      </c>
      <c r="E8448" s="1">
        <f t="shared" si="131"/>
        <v>44738</v>
      </c>
      <c r="F8448">
        <v>33386</v>
      </c>
      <c r="G8448">
        <f>SUMIF(E:E,E8448,F:F)*VLOOKUP(A8448,Sheet1!$A$1:$E$49,3)</f>
        <v>30707.703098749338</v>
      </c>
      <c r="H8448">
        <f>SUMIF(E:E,E8448,F:F)*VLOOKUP(A8448,Sheet1!$A$1:$E$49,5)</f>
        <v>36475.447413040929</v>
      </c>
    </row>
    <row r="8449" spans="1:8" x14ac:dyDescent="0.25">
      <c r="A8449">
        <v>29</v>
      </c>
      <c r="B8449">
        <v>26</v>
      </c>
      <c r="C8449">
        <v>6</v>
      </c>
      <c r="D8449">
        <v>2022</v>
      </c>
      <c r="E8449" s="1">
        <f t="shared" si="131"/>
        <v>44738</v>
      </c>
      <c r="F8449">
        <v>33323</v>
      </c>
      <c r="G8449">
        <f>SUMIF(E:E,E8449,F:F)*VLOOKUP(A8449,Sheet1!$A$1:$E$49,3)</f>
        <v>30840.92523800625</v>
      </c>
      <c r="H8449">
        <f>SUMIF(E:E,E8449,F:F)*VLOOKUP(A8449,Sheet1!$A$1:$E$49,5)</f>
        <v>36025.582182416554</v>
      </c>
    </row>
    <row r="8450" spans="1:8" x14ac:dyDescent="0.25">
      <c r="A8450">
        <v>30</v>
      </c>
      <c r="B8450">
        <v>26</v>
      </c>
      <c r="C8450">
        <v>6</v>
      </c>
      <c r="D8450">
        <v>2022</v>
      </c>
      <c r="E8450" s="1">
        <f t="shared" si="131"/>
        <v>44738</v>
      </c>
      <c r="F8450">
        <v>33385</v>
      </c>
      <c r="G8450">
        <f>SUMIF(E:E,E8450,F:F)*VLOOKUP(A8450,Sheet1!$A$1:$E$49,3)</f>
        <v>31507.035934291562</v>
      </c>
      <c r="H8450">
        <f>SUMIF(E:E,E8450,F:F)*VLOOKUP(A8450,Sheet1!$A$1:$E$49,5)</f>
        <v>35485.207552457083</v>
      </c>
    </row>
    <row r="8451" spans="1:8" x14ac:dyDescent="0.25">
      <c r="A8451">
        <v>31</v>
      </c>
      <c r="B8451">
        <v>26</v>
      </c>
      <c r="C8451">
        <v>6</v>
      </c>
      <c r="D8451">
        <v>2022</v>
      </c>
      <c r="E8451" s="1">
        <f t="shared" ref="E8451:E8514" si="132">DATE(D8451,C8451,B8451)</f>
        <v>44738</v>
      </c>
      <c r="F8451">
        <v>33673</v>
      </c>
      <c r="G8451">
        <f>SUMIF(E:E,E8451,F:F)*VLOOKUP(A8451,Sheet1!$A$1:$E$49,3)</f>
        <v>31840.091282434096</v>
      </c>
      <c r="H8451">
        <f>SUMIF(E:E,E8451,F:F)*VLOOKUP(A8451,Sheet1!$A$1:$E$49,5)</f>
        <v>34859.746264864327</v>
      </c>
    </row>
    <row r="8452" spans="1:8" x14ac:dyDescent="0.25">
      <c r="A8452">
        <v>32</v>
      </c>
      <c r="B8452">
        <v>26</v>
      </c>
      <c r="C8452">
        <v>6</v>
      </c>
      <c r="D8452">
        <v>2022</v>
      </c>
      <c r="E8452" s="1">
        <f t="shared" si="132"/>
        <v>44738</v>
      </c>
      <c r="F8452">
        <v>33973</v>
      </c>
      <c r="G8452">
        <f>SUMIF(E:E,E8452,F:F)*VLOOKUP(A8452,Sheet1!$A$1:$E$49,3)</f>
        <v>34571.145137203552</v>
      </c>
      <c r="H8452">
        <f>SUMIF(E:E,E8452,F:F)*VLOOKUP(A8452,Sheet1!$A$1:$E$49,5)</f>
        <v>34155.384736800974</v>
      </c>
    </row>
    <row r="8453" spans="1:8" x14ac:dyDescent="0.25">
      <c r="A8453">
        <v>33</v>
      </c>
      <c r="B8453">
        <v>26</v>
      </c>
      <c r="C8453">
        <v>6</v>
      </c>
      <c r="D8453">
        <v>2022</v>
      </c>
      <c r="E8453" s="1">
        <f t="shared" si="132"/>
        <v>44738</v>
      </c>
      <c r="F8453">
        <v>34036</v>
      </c>
      <c r="G8453">
        <f>SUMIF(E:E,E8453,F:F)*VLOOKUP(A8453,Sheet1!$A$1:$E$49,3)</f>
        <v>36236.421877916713</v>
      </c>
      <c r="H8453">
        <f>SUMIF(E:E,E8453,F:F)*VLOOKUP(A8453,Sheet1!$A$1:$E$49,5)</f>
        <v>33378.971297313663</v>
      </c>
    </row>
    <row r="8454" spans="1:8" x14ac:dyDescent="0.25">
      <c r="A8454">
        <v>34</v>
      </c>
      <c r="B8454">
        <v>26</v>
      </c>
      <c r="C8454">
        <v>6</v>
      </c>
      <c r="D8454">
        <v>2022</v>
      </c>
      <c r="E8454" s="1">
        <f t="shared" si="132"/>
        <v>44738</v>
      </c>
      <c r="F8454">
        <v>34124</v>
      </c>
      <c r="G8454">
        <f>SUMIF(E:E,E8454,F:F)*VLOOKUP(A8454,Sheet1!$A$1:$E$49,3)</f>
        <v>37768.476479372708</v>
      </c>
      <c r="H8454">
        <f>SUMIF(E:E,E8454,F:F)*VLOOKUP(A8454,Sheet1!$A$1:$E$49,5)</f>
        <v>32537.905546722348</v>
      </c>
    </row>
    <row r="8455" spans="1:8" x14ac:dyDescent="0.25">
      <c r="A8455">
        <v>35</v>
      </c>
      <c r="B8455">
        <v>26</v>
      </c>
      <c r="C8455">
        <v>6</v>
      </c>
      <c r="D8455">
        <v>2022</v>
      </c>
      <c r="E8455" s="1">
        <f t="shared" si="132"/>
        <v>44738</v>
      </c>
      <c r="F8455">
        <v>33192</v>
      </c>
      <c r="G8455">
        <f>SUMIF(E:E,E8455,F:F)*VLOOKUP(A8455,Sheet1!$A$1:$E$49,3)</f>
        <v>38900.864663057713</v>
      </c>
      <c r="H8455">
        <f>SUMIF(E:E,E8455,F:F)*VLOOKUP(A8455,Sheet1!$A$1:$E$49,5)</f>
        <v>31640.021333549194</v>
      </c>
    </row>
    <row r="8456" spans="1:8" x14ac:dyDescent="0.25">
      <c r="A8456">
        <v>36</v>
      </c>
      <c r="B8456">
        <v>26</v>
      </c>
      <c r="C8456">
        <v>6</v>
      </c>
      <c r="D8456">
        <v>2022</v>
      </c>
      <c r="E8456" s="1">
        <f t="shared" si="132"/>
        <v>44738</v>
      </c>
      <c r="F8456">
        <v>32779</v>
      </c>
      <c r="G8456">
        <f>SUMIF(E:E,E8456,F:F)*VLOOKUP(A8456,Sheet1!$A$1:$E$49,3)</f>
        <v>39167.308941571777</v>
      </c>
      <c r="H8456">
        <f>SUMIF(E:E,E8456,F:F)*VLOOKUP(A8456,Sheet1!$A$1:$E$49,5)</f>
        <v>30693.465927693665</v>
      </c>
    </row>
    <row r="8457" spans="1:8" x14ac:dyDescent="0.25">
      <c r="A8457">
        <v>37</v>
      </c>
      <c r="B8457">
        <v>26</v>
      </c>
      <c r="C8457">
        <v>6</v>
      </c>
      <c r="D8457">
        <v>2022</v>
      </c>
      <c r="E8457" s="1">
        <f t="shared" si="132"/>
        <v>44738</v>
      </c>
      <c r="F8457">
        <v>32205</v>
      </c>
      <c r="G8457">
        <f>SUMIF(E:E,E8457,F:F)*VLOOKUP(A8457,Sheet1!$A$1:$E$49,3)</f>
        <v>39233.920011200236</v>
      </c>
      <c r="H8457">
        <f>SUMIF(E:E,E8457,F:F)*VLOOKUP(A8457,Sheet1!$A$1:$E$49,5)</f>
        <v>29706.577980011625</v>
      </c>
    </row>
    <row r="8458" spans="1:8" x14ac:dyDescent="0.25">
      <c r="A8458">
        <v>38</v>
      </c>
      <c r="B8458">
        <v>26</v>
      </c>
      <c r="C8458">
        <v>6</v>
      </c>
      <c r="D8458">
        <v>2022</v>
      </c>
      <c r="E8458" s="1">
        <f t="shared" si="132"/>
        <v>44738</v>
      </c>
      <c r="F8458">
        <v>31482</v>
      </c>
      <c r="G8458">
        <f>SUMIF(E:E,E8458,F:F)*VLOOKUP(A8458,Sheet1!$A$1:$E$49,3)</f>
        <v>38967.475732686165</v>
      </c>
      <c r="H8458">
        <f>SUMIF(E:E,E8458,F:F)*VLOOKUP(A8458,Sheet1!$A$1:$E$49,5)</f>
        <v>28687.766799106059</v>
      </c>
    </row>
    <row r="8459" spans="1:8" x14ac:dyDescent="0.25">
      <c r="A8459">
        <v>39</v>
      </c>
      <c r="B8459">
        <v>26</v>
      </c>
      <c r="C8459">
        <v>6</v>
      </c>
      <c r="D8459">
        <v>2022</v>
      </c>
      <c r="E8459" s="1">
        <f t="shared" si="132"/>
        <v>44738</v>
      </c>
      <c r="F8459">
        <v>31356</v>
      </c>
      <c r="G8459">
        <f>SUMIF(E:E,E8459,F:F)*VLOOKUP(A8459,Sheet1!$A$1:$E$49,3)</f>
        <v>38967.475732686165</v>
      </c>
      <c r="H8459">
        <f>SUMIF(E:E,E8459,F:F)*VLOOKUP(A8459,Sheet1!$A$1:$E$49,5)</f>
        <v>27645.395350208186</v>
      </c>
    </row>
    <row r="8460" spans="1:8" x14ac:dyDescent="0.25">
      <c r="A8460">
        <v>40</v>
      </c>
      <c r="B8460">
        <v>26</v>
      </c>
      <c r="C8460">
        <v>6</v>
      </c>
      <c r="D8460">
        <v>2022</v>
      </c>
      <c r="E8460" s="1">
        <f t="shared" si="132"/>
        <v>44738</v>
      </c>
      <c r="F8460">
        <v>30703</v>
      </c>
      <c r="G8460">
        <f>SUMIF(E:E,E8460,F:F)*VLOOKUP(A8460,Sheet1!$A$1:$E$49,3)</f>
        <v>38034.920757886779</v>
      </c>
      <c r="H8460">
        <f>SUMIF(E:E,E8460,F:F)*VLOOKUP(A8460,Sheet1!$A$1:$E$49,5)</f>
        <v>26587.66919484851</v>
      </c>
    </row>
    <row r="8461" spans="1:8" x14ac:dyDescent="0.25">
      <c r="A8461">
        <v>41</v>
      </c>
      <c r="B8461">
        <v>26</v>
      </c>
      <c r="C8461">
        <v>6</v>
      </c>
      <c r="D8461">
        <v>2022</v>
      </c>
      <c r="E8461" s="1">
        <f t="shared" si="132"/>
        <v>44738</v>
      </c>
      <c r="F8461">
        <v>30465</v>
      </c>
      <c r="G8461">
        <f>SUMIF(E:E,E8461,F:F)*VLOOKUP(A8461,Sheet1!$A$1:$E$49,3)</f>
        <v>36436.255086802332</v>
      </c>
      <c r="H8461">
        <f>SUMIF(E:E,E8461,F:F)*VLOOKUP(A8461,Sheet1!$A$1:$E$49,5)</f>
        <v>25522.533351708982</v>
      </c>
    </row>
    <row r="8462" spans="1:8" x14ac:dyDescent="0.25">
      <c r="A8462">
        <v>42</v>
      </c>
      <c r="B8462">
        <v>26</v>
      </c>
      <c r="C8462">
        <v>6</v>
      </c>
      <c r="D8462">
        <v>2022</v>
      </c>
      <c r="E8462" s="1">
        <f t="shared" si="132"/>
        <v>44738</v>
      </c>
      <c r="F8462">
        <v>30123</v>
      </c>
      <c r="G8462">
        <f>SUMIF(E:E,E8462,F:F)*VLOOKUP(A8462,Sheet1!$A$1:$E$49,3)</f>
        <v>35037.422624603241</v>
      </c>
      <c r="H8462">
        <f>SUMIF(E:E,E8462,F:F)*VLOOKUP(A8462,Sheet1!$A$1:$E$49,5)</f>
        <v>24457.578778145875</v>
      </c>
    </row>
    <row r="8463" spans="1:8" x14ac:dyDescent="0.25">
      <c r="A8463">
        <v>43</v>
      </c>
      <c r="B8463">
        <v>26</v>
      </c>
      <c r="C8463">
        <v>6</v>
      </c>
      <c r="D8463">
        <v>2022</v>
      </c>
      <c r="E8463" s="1">
        <f t="shared" si="132"/>
        <v>44738</v>
      </c>
      <c r="F8463">
        <v>29815</v>
      </c>
      <c r="G8463">
        <f>SUMIF(E:E,E8463,F:F)*VLOOKUP(A8463,Sheet1!$A$1:$E$49,3)</f>
        <v>34104.867649803855</v>
      </c>
      <c r="H8463">
        <f>SUMIF(E:E,E8463,F:F)*VLOOKUP(A8463,Sheet1!$A$1:$E$49,5)</f>
        <v>23399.959858916707</v>
      </c>
    </row>
    <row r="8464" spans="1:8" x14ac:dyDescent="0.25">
      <c r="A8464">
        <v>44</v>
      </c>
      <c r="B8464">
        <v>26</v>
      </c>
      <c r="C8464">
        <v>6</v>
      </c>
      <c r="D8464">
        <v>2022</v>
      </c>
      <c r="E8464" s="1">
        <f t="shared" si="132"/>
        <v>44738</v>
      </c>
      <c r="F8464">
        <v>28659</v>
      </c>
      <c r="G8464">
        <f>SUMIF(E:E,E8464,F:F)*VLOOKUP(A8464,Sheet1!$A$1:$E$49,3)</f>
        <v>31440.424864663106</v>
      </c>
      <c r="H8464">
        <f>SUMIF(E:E,E8464,F:F)*VLOOKUP(A8464,Sheet1!$A$1:$E$49,5)</f>
        <v>22356.323954733845</v>
      </c>
    </row>
    <row r="8465" spans="1:8" x14ac:dyDescent="0.25">
      <c r="A8465">
        <v>45</v>
      </c>
      <c r="B8465">
        <v>26</v>
      </c>
      <c r="C8465">
        <v>6</v>
      </c>
      <c r="D8465">
        <v>2022</v>
      </c>
      <c r="E8465" s="1">
        <f t="shared" si="132"/>
        <v>44738</v>
      </c>
      <c r="F8465">
        <v>28449</v>
      </c>
      <c r="G8465">
        <f>SUMIF(E:E,E8465,F:F)*VLOOKUP(A8465,Sheet1!$A$1:$E$49,3)</f>
        <v>28376.315661750872</v>
      </c>
      <c r="H8465">
        <f>SUMIF(E:E,E8465,F:F)*VLOOKUP(A8465,Sheet1!$A$1:$E$49,5)</f>
        <v>21332.753719627413</v>
      </c>
    </row>
    <row r="8466" spans="1:8" x14ac:dyDescent="0.25">
      <c r="A8466">
        <v>46</v>
      </c>
      <c r="B8466">
        <v>26</v>
      </c>
      <c r="C8466">
        <v>6</v>
      </c>
      <c r="D8466">
        <v>2022</v>
      </c>
      <c r="E8466" s="1">
        <f t="shared" si="132"/>
        <v>44738</v>
      </c>
      <c r="F8466">
        <v>27750</v>
      </c>
      <c r="G8466">
        <f>SUMIF(E:E,E8466,F:F)*VLOOKUP(A8466,Sheet1!$A$1:$E$49,3)</f>
        <v>25178.984319581719</v>
      </c>
      <c r="H8466">
        <f>SUMIF(E:E,E8466,F:F)*VLOOKUP(A8466,Sheet1!$A$1:$E$49,5)</f>
        <v>20334.722553658339</v>
      </c>
    </row>
    <row r="8467" spans="1:8" x14ac:dyDescent="0.25">
      <c r="A8467">
        <v>47</v>
      </c>
      <c r="B8467">
        <v>26</v>
      </c>
      <c r="C8467">
        <v>6</v>
      </c>
      <c r="D8467">
        <v>2022</v>
      </c>
      <c r="E8467" s="1">
        <f t="shared" si="132"/>
        <v>44738</v>
      </c>
      <c r="F8467">
        <v>26988</v>
      </c>
      <c r="G8467">
        <f>SUMIF(E:E,E8467,F:F)*VLOOKUP(A8467,Sheet1!$A$1:$E$49,3)</f>
        <v>24113.207205525538</v>
      </c>
      <c r="H8467">
        <f>SUMIF(E:E,E8467,F:F)*VLOOKUP(A8467,Sheet1!$A$1:$E$49,5)</f>
        <v>19367.063226524722</v>
      </c>
    </row>
    <row r="8468" spans="1:8" x14ac:dyDescent="0.25">
      <c r="A8468">
        <v>48</v>
      </c>
      <c r="B8468">
        <v>26</v>
      </c>
      <c r="C8468">
        <v>6</v>
      </c>
      <c r="D8468">
        <v>2022</v>
      </c>
      <c r="E8468" s="1">
        <f t="shared" si="132"/>
        <v>44738</v>
      </c>
      <c r="F8468">
        <v>26497</v>
      </c>
      <c r="G8468">
        <f>SUMIF(E:E,E8468,F:F)*VLOOKUP(A8468,Sheet1!$A$1:$E$49,3)</f>
        <v>23913.373996639952</v>
      </c>
      <c r="H8468">
        <f>SUMIF(E:E,E8468,F:F)*VLOOKUP(A8468,Sheet1!$A$1:$E$49,5)</f>
        <v>18433.949397277811</v>
      </c>
    </row>
    <row r="8469" spans="1:8" x14ac:dyDescent="0.25">
      <c r="A8469">
        <v>1</v>
      </c>
      <c r="B8469">
        <v>27</v>
      </c>
      <c r="C8469">
        <v>6</v>
      </c>
      <c r="D8469">
        <v>2022</v>
      </c>
      <c r="E8469" s="1">
        <f t="shared" si="132"/>
        <v>44739</v>
      </c>
      <c r="F8469">
        <v>26136</v>
      </c>
      <c r="G8469">
        <f>SUMIF(E:E,E8469,F:F)*VLOOKUP(A8469,Sheet1!$A$1:$E$49,3)</f>
        <v>25547.135616949829</v>
      </c>
      <c r="H8469">
        <f>SUMIF(E:E,E8469,F:F)*VLOOKUP(A8469,Sheet1!$A$1:$E$49,5)</f>
        <v>20690.220912347591</v>
      </c>
    </row>
    <row r="8470" spans="1:8" x14ac:dyDescent="0.25">
      <c r="A8470">
        <v>2</v>
      </c>
      <c r="B8470">
        <v>27</v>
      </c>
      <c r="C8470">
        <v>6</v>
      </c>
      <c r="D8470">
        <v>2022</v>
      </c>
      <c r="E8470" s="1">
        <f t="shared" si="132"/>
        <v>44739</v>
      </c>
      <c r="F8470">
        <v>25918</v>
      </c>
      <c r="G8470">
        <f>SUMIF(E:E,E8470,F:F)*VLOOKUP(A8470,Sheet1!$A$1:$E$49,3)</f>
        <v>25191.325928691487</v>
      </c>
      <c r="H8470">
        <f>SUMIF(E:E,E8470,F:F)*VLOOKUP(A8470,Sheet1!$A$1:$E$49,5)</f>
        <v>21723.990721022958</v>
      </c>
    </row>
    <row r="8471" spans="1:8" x14ac:dyDescent="0.25">
      <c r="A8471">
        <v>3</v>
      </c>
      <c r="B8471">
        <v>27</v>
      </c>
      <c r="C8471">
        <v>6</v>
      </c>
      <c r="D8471">
        <v>2022</v>
      </c>
      <c r="E8471" s="1">
        <f t="shared" si="132"/>
        <v>44739</v>
      </c>
      <c r="F8471">
        <v>25431</v>
      </c>
      <c r="G8471">
        <f>SUMIF(E:E,E8471,F:F)*VLOOKUP(A8471,Sheet1!$A$1:$E$49,3)</f>
        <v>24550.868489826451</v>
      </c>
      <c r="H8471">
        <f>SUMIF(E:E,E8471,F:F)*VLOOKUP(A8471,Sheet1!$A$1:$E$49,5)</f>
        <v>22790.207372447258</v>
      </c>
    </row>
    <row r="8472" spans="1:8" x14ac:dyDescent="0.25">
      <c r="A8472">
        <v>4</v>
      </c>
      <c r="B8472">
        <v>27</v>
      </c>
      <c r="C8472">
        <v>6</v>
      </c>
      <c r="D8472">
        <v>2022</v>
      </c>
      <c r="E8472" s="1">
        <f t="shared" si="132"/>
        <v>44739</v>
      </c>
      <c r="F8472">
        <v>25069</v>
      </c>
      <c r="G8472">
        <f>SUMIF(E:E,E8472,F:F)*VLOOKUP(A8472,Sheet1!$A$1:$E$49,3)</f>
        <v>24123.896863916427</v>
      </c>
      <c r="H8472">
        <f>SUMIF(E:E,E8472,F:F)*VLOOKUP(A8472,Sheet1!$A$1:$E$49,5)</f>
        <v>23883.707922115052</v>
      </c>
    </row>
    <row r="8473" spans="1:8" x14ac:dyDescent="0.25">
      <c r="A8473">
        <v>5</v>
      </c>
      <c r="B8473">
        <v>27</v>
      </c>
      <c r="C8473">
        <v>6</v>
      </c>
      <c r="D8473">
        <v>2022</v>
      </c>
      <c r="E8473" s="1">
        <f t="shared" si="132"/>
        <v>44739</v>
      </c>
      <c r="F8473">
        <v>25060</v>
      </c>
      <c r="G8473">
        <f>SUMIF(E:E,E8473,F:F)*VLOOKUP(A8473,Sheet1!$A$1:$E$49,3)</f>
        <v>23625.763300354731</v>
      </c>
      <c r="H8473">
        <f>SUMIF(E:E,E8473,F:F)*VLOOKUP(A8473,Sheet1!$A$1:$E$49,5)</f>
        <v>24998.645027294097</v>
      </c>
    </row>
    <row r="8474" spans="1:8" x14ac:dyDescent="0.25">
      <c r="A8474">
        <v>6</v>
      </c>
      <c r="B8474">
        <v>27</v>
      </c>
      <c r="C8474">
        <v>6</v>
      </c>
      <c r="D8474">
        <v>2022</v>
      </c>
      <c r="E8474" s="1">
        <f t="shared" si="132"/>
        <v>44739</v>
      </c>
      <c r="F8474">
        <v>25023</v>
      </c>
      <c r="G8474">
        <f>SUMIF(E:E,E8474,F:F)*VLOOKUP(A8474,Sheet1!$A$1:$E$49,3)</f>
        <v>22842.981986186343</v>
      </c>
      <c r="H8474">
        <f>SUMIF(E:E,E8474,F:F)*VLOOKUP(A8474,Sheet1!$A$1:$E$49,5)</f>
        <v>26128.520467054121</v>
      </c>
    </row>
    <row r="8475" spans="1:8" x14ac:dyDescent="0.25">
      <c r="A8475">
        <v>7</v>
      </c>
      <c r="B8475">
        <v>27</v>
      </c>
      <c r="C8475">
        <v>6</v>
      </c>
      <c r="D8475">
        <v>2022</v>
      </c>
      <c r="E8475" s="1">
        <f t="shared" si="132"/>
        <v>44739</v>
      </c>
      <c r="F8475">
        <v>25038</v>
      </c>
      <c r="G8475">
        <f>SUMIF(E:E,E8475,F:F)*VLOOKUP(A8475,Sheet1!$A$1:$E$49,3)</f>
        <v>21989.038734366299</v>
      </c>
      <c r="H8475">
        <f>SUMIF(E:E,E8475,F:F)*VLOOKUP(A8475,Sheet1!$A$1:$E$49,5)</f>
        <v>27266.232733024219</v>
      </c>
    </row>
    <row r="8476" spans="1:8" x14ac:dyDescent="0.25">
      <c r="A8476">
        <v>8</v>
      </c>
      <c r="B8476">
        <v>27</v>
      </c>
      <c r="C8476">
        <v>6</v>
      </c>
      <c r="D8476">
        <v>2022</v>
      </c>
      <c r="E8476" s="1">
        <f t="shared" si="132"/>
        <v>44739</v>
      </c>
      <c r="F8476">
        <v>24624</v>
      </c>
      <c r="G8476">
        <f>SUMIF(E:E,E8476,F:F)*VLOOKUP(A8476,Sheet1!$A$1:$E$49,3)</f>
        <v>21562.067108456278</v>
      </c>
      <c r="H8476">
        <f>SUMIF(E:E,E8476,F:F)*VLOOKUP(A8476,Sheet1!$A$1:$E$49,5)</f>
        <v>28404.13865290751</v>
      </c>
    </row>
    <row r="8477" spans="1:8" x14ac:dyDescent="0.25">
      <c r="A8477">
        <v>9</v>
      </c>
      <c r="B8477">
        <v>27</v>
      </c>
      <c r="C8477">
        <v>6</v>
      </c>
      <c r="D8477">
        <v>2022</v>
      </c>
      <c r="E8477" s="1">
        <f t="shared" si="132"/>
        <v>44739</v>
      </c>
      <c r="F8477">
        <v>24799</v>
      </c>
      <c r="G8477">
        <f>SUMIF(E:E,E8477,F:F)*VLOOKUP(A8477,Sheet1!$A$1:$E$49,3)</f>
        <v>21206.257420197911</v>
      </c>
      <c r="H8477">
        <f>SUMIF(E:E,E8477,F:F)*VLOOKUP(A8477,Sheet1!$A$1:$E$49,5)</f>
        <v>29534.128655170069</v>
      </c>
    </row>
    <row r="8478" spans="1:8" x14ac:dyDescent="0.25">
      <c r="A8478">
        <v>10</v>
      </c>
      <c r="B8478">
        <v>27</v>
      </c>
      <c r="C8478">
        <v>6</v>
      </c>
      <c r="D8478">
        <v>2022</v>
      </c>
      <c r="E8478" s="1">
        <f t="shared" si="132"/>
        <v>44739</v>
      </c>
      <c r="F8478">
        <v>25758</v>
      </c>
      <c r="G8478">
        <f>SUMIF(E:E,E8478,F:F)*VLOOKUP(A8478,Sheet1!$A$1:$E$49,3)</f>
        <v>21063.933544894575</v>
      </c>
      <c r="H8478">
        <f>SUMIF(E:E,E8478,F:F)*VLOOKUP(A8478,Sheet1!$A$1:$E$49,5)</f>
        <v>30647.714917483874</v>
      </c>
    </row>
    <row r="8479" spans="1:8" x14ac:dyDescent="0.25">
      <c r="A8479">
        <v>11</v>
      </c>
      <c r="B8479">
        <v>27</v>
      </c>
      <c r="C8479">
        <v>6</v>
      </c>
      <c r="D8479">
        <v>2022</v>
      </c>
      <c r="E8479" s="1">
        <f t="shared" si="132"/>
        <v>44739</v>
      </c>
      <c r="F8479">
        <v>26546</v>
      </c>
      <c r="G8479">
        <f>SUMIF(E:E,E8479,F:F)*VLOOKUP(A8479,Sheet1!$A$1:$E$49,3)</f>
        <v>22131.362609669628</v>
      </c>
      <c r="H8479">
        <f>SUMIF(E:E,E8479,F:F)*VLOOKUP(A8479,Sheet1!$A$1:$E$49,5)</f>
        <v>31736.131274385934</v>
      </c>
    </row>
    <row r="8480" spans="1:8" x14ac:dyDescent="0.25">
      <c r="A8480">
        <v>12</v>
      </c>
      <c r="B8480">
        <v>27</v>
      </c>
      <c r="C8480">
        <v>6</v>
      </c>
      <c r="D8480">
        <v>2022</v>
      </c>
      <c r="E8480" s="1">
        <f t="shared" si="132"/>
        <v>44739</v>
      </c>
      <c r="F8480">
        <v>27868</v>
      </c>
      <c r="G8480">
        <f>SUMIF(E:E,E8480,F:F)*VLOOKUP(A8480,Sheet1!$A$1:$E$49,3)</f>
        <v>25120.163991039808</v>
      </c>
      <c r="H8480">
        <f>SUMIF(E:E,E8480,F:F)*VLOOKUP(A8480,Sheet1!$A$1:$E$49,5)</f>
        <v>32790.443402892306</v>
      </c>
    </row>
    <row r="8481" spans="1:8" x14ac:dyDescent="0.25">
      <c r="A8481">
        <v>13</v>
      </c>
      <c r="B8481">
        <v>27</v>
      </c>
      <c r="C8481">
        <v>6</v>
      </c>
      <c r="D8481">
        <v>2022</v>
      </c>
      <c r="E8481" s="1">
        <f t="shared" si="132"/>
        <v>44739</v>
      </c>
      <c r="F8481">
        <v>28902</v>
      </c>
      <c r="G8481">
        <f>SUMIF(E:E,E8481,F:F)*VLOOKUP(A8481,Sheet1!$A$1:$E$49,3)</f>
        <v>26899.212432331384</v>
      </c>
      <c r="H8481">
        <f>SUMIF(E:E,E8481,F:F)*VLOOKUP(A8481,Sheet1!$A$1:$E$49,5)</f>
        <v>33801.667470468296</v>
      </c>
    </row>
    <row r="8482" spans="1:8" x14ac:dyDescent="0.25">
      <c r="A8482">
        <v>14</v>
      </c>
      <c r="B8482">
        <v>27</v>
      </c>
      <c r="C8482">
        <v>6</v>
      </c>
      <c r="D8482">
        <v>2022</v>
      </c>
      <c r="E8482" s="1">
        <f t="shared" si="132"/>
        <v>44739</v>
      </c>
      <c r="F8482">
        <v>30530</v>
      </c>
      <c r="G8482">
        <f>SUMIF(E:E,E8482,F:F)*VLOOKUP(A8482,Sheet1!$A$1:$E$49,3)</f>
        <v>29959.175751353345</v>
      </c>
      <c r="H8482">
        <f>SUMIF(E:E,E8482,F:F)*VLOOKUP(A8482,Sheet1!$A$1:$E$49,5)</f>
        <v>34760.895129663353</v>
      </c>
    </row>
    <row r="8483" spans="1:8" x14ac:dyDescent="0.25">
      <c r="A8483">
        <v>15</v>
      </c>
      <c r="B8483">
        <v>27</v>
      </c>
      <c r="C8483">
        <v>6</v>
      </c>
      <c r="D8483">
        <v>2022</v>
      </c>
      <c r="E8483" s="1">
        <f t="shared" si="132"/>
        <v>44739</v>
      </c>
      <c r="F8483">
        <v>33361</v>
      </c>
      <c r="G8483">
        <f>SUMIF(E:E,E8483,F:F)*VLOOKUP(A8483,Sheet1!$A$1:$E$49,3)</f>
        <v>33090.301008026901</v>
      </c>
      <c r="H8483">
        <f>SUMIF(E:E,E8483,F:F)*VLOOKUP(A8483,Sheet1!$A$1:$E$49,5)</f>
        <v>35659.422489129523</v>
      </c>
    </row>
    <row r="8484" spans="1:8" x14ac:dyDescent="0.25">
      <c r="A8484">
        <v>16</v>
      </c>
      <c r="B8484">
        <v>27</v>
      </c>
      <c r="C8484">
        <v>6</v>
      </c>
      <c r="D8484">
        <v>2022</v>
      </c>
      <c r="E8484" s="1">
        <f t="shared" si="132"/>
        <v>44739</v>
      </c>
      <c r="F8484">
        <v>33594</v>
      </c>
      <c r="G8484">
        <f>SUMIF(E:E,E8484,F:F)*VLOOKUP(A8484,Sheet1!$A$1:$E$49,3)</f>
        <v>34798.187511666882</v>
      </c>
      <c r="H8484">
        <f>SUMIF(E:E,E8484,F:F)*VLOOKUP(A8484,Sheet1!$A$1:$E$49,5)</f>
        <v>36488.880491843483</v>
      </c>
    </row>
    <row r="8485" spans="1:8" x14ac:dyDescent="0.25">
      <c r="A8485">
        <v>17</v>
      </c>
      <c r="B8485">
        <v>27</v>
      </c>
      <c r="C8485">
        <v>6</v>
      </c>
      <c r="D8485">
        <v>2022</v>
      </c>
      <c r="E8485" s="1">
        <f t="shared" si="132"/>
        <v>44739</v>
      </c>
      <c r="F8485">
        <v>34475</v>
      </c>
      <c r="G8485">
        <f>SUMIF(E:E,E8485,F:F)*VLOOKUP(A8485,Sheet1!$A$1:$E$49,3)</f>
        <v>34513.539761060216</v>
      </c>
      <c r="H8485">
        <f>SUMIF(E:E,E8485,F:F)*VLOOKUP(A8485,Sheet1!$A$1:$E$49,5)</f>
        <v>37241.363996819608</v>
      </c>
    </row>
    <row r="8486" spans="1:8" x14ac:dyDescent="0.25">
      <c r="A8486">
        <v>18</v>
      </c>
      <c r="B8486">
        <v>27</v>
      </c>
      <c r="C8486">
        <v>6</v>
      </c>
      <c r="D8486">
        <v>2022</v>
      </c>
      <c r="E8486" s="1">
        <f t="shared" si="132"/>
        <v>44739</v>
      </c>
      <c r="F8486">
        <v>34677</v>
      </c>
      <c r="G8486">
        <f>SUMIF(E:E,E8486,F:F)*VLOOKUP(A8486,Sheet1!$A$1:$E$49,3)</f>
        <v>32592.167444465173</v>
      </c>
      <c r="H8486">
        <f>SUMIF(E:E,E8486,F:F)*VLOOKUP(A8486,Sheet1!$A$1:$E$49,5)</f>
        <v>37909.556797196892</v>
      </c>
    </row>
    <row r="8487" spans="1:8" x14ac:dyDescent="0.25">
      <c r="A8487">
        <v>19</v>
      </c>
      <c r="B8487">
        <v>27</v>
      </c>
      <c r="C8487">
        <v>6</v>
      </c>
      <c r="D8487">
        <v>2022</v>
      </c>
      <c r="E8487" s="1">
        <f t="shared" si="132"/>
        <v>44739</v>
      </c>
      <c r="F8487">
        <v>35705</v>
      </c>
      <c r="G8487">
        <f>SUMIF(E:E,E8487,F:F)*VLOOKUP(A8487,Sheet1!$A$1:$E$49,3)</f>
        <v>32094.033880903447</v>
      </c>
      <c r="H8487">
        <f>SUMIF(E:E,E8487,F:F)*VLOOKUP(A8487,Sheet1!$A$1:$E$49,5)</f>
        <v>38486.849819815667</v>
      </c>
    </row>
    <row r="8488" spans="1:8" x14ac:dyDescent="0.25">
      <c r="A8488">
        <v>20</v>
      </c>
      <c r="B8488">
        <v>27</v>
      </c>
      <c r="C8488">
        <v>6</v>
      </c>
      <c r="D8488">
        <v>2022</v>
      </c>
      <c r="E8488" s="1">
        <f t="shared" si="132"/>
        <v>44739</v>
      </c>
      <c r="F8488">
        <v>36023</v>
      </c>
      <c r="G8488">
        <f>SUMIF(E:E,E8488,F:F)*VLOOKUP(A8488,Sheet1!$A$1:$E$49,3)</f>
        <v>32592.167444465173</v>
      </c>
      <c r="H8488">
        <f>SUMIF(E:E,E8488,F:F)*VLOOKUP(A8488,Sheet1!$A$1:$E$49,5)</f>
        <v>38967.449841281741</v>
      </c>
    </row>
    <row r="8489" spans="1:8" x14ac:dyDescent="0.25">
      <c r="A8489">
        <v>21</v>
      </c>
      <c r="B8489">
        <v>27</v>
      </c>
      <c r="C8489">
        <v>6</v>
      </c>
      <c r="D8489">
        <v>2022</v>
      </c>
      <c r="E8489" s="1">
        <f t="shared" si="132"/>
        <v>44739</v>
      </c>
      <c r="F8489">
        <v>36691</v>
      </c>
      <c r="G8489">
        <f>SUMIF(E:E,E8489,F:F)*VLOOKUP(A8489,Sheet1!$A$1:$E$49,3)</f>
        <v>33090.301008026901</v>
      </c>
      <c r="H8489">
        <f>SUMIF(E:E,E8489,F:F)*VLOOKUP(A8489,Sheet1!$A$1:$E$49,5)</f>
        <v>39346.476222392717</v>
      </c>
    </row>
    <row r="8490" spans="1:8" x14ac:dyDescent="0.25">
      <c r="A8490">
        <v>22</v>
      </c>
      <c r="B8490">
        <v>27</v>
      </c>
      <c r="C8490">
        <v>6</v>
      </c>
      <c r="D8490">
        <v>2022</v>
      </c>
      <c r="E8490" s="1">
        <f t="shared" si="132"/>
        <v>44739</v>
      </c>
      <c r="F8490">
        <v>36215</v>
      </c>
      <c r="G8490">
        <f>SUMIF(E:E,E8490,F:F)*VLOOKUP(A8490,Sheet1!$A$1:$E$49,3)</f>
        <v>33659.596509240226</v>
      </c>
      <c r="H8490">
        <f>SUMIF(E:E,E8490,F:F)*VLOOKUP(A8490,Sheet1!$A$1:$E$49,5)</f>
        <v>39620.043403314499</v>
      </c>
    </row>
    <row r="8491" spans="1:8" x14ac:dyDescent="0.25">
      <c r="A8491">
        <v>23</v>
      </c>
      <c r="B8491">
        <v>27</v>
      </c>
      <c r="C8491">
        <v>6</v>
      </c>
      <c r="D8491">
        <v>2022</v>
      </c>
      <c r="E8491" s="1">
        <f t="shared" si="132"/>
        <v>44739</v>
      </c>
      <c r="F8491">
        <v>36510</v>
      </c>
      <c r="G8491">
        <f>SUMIF(E:E,E8491,F:F)*VLOOKUP(A8491,Sheet1!$A$1:$E$49,3)</f>
        <v>33730.758446891828</v>
      </c>
      <c r="H8491">
        <f>SUMIF(E:E,E8491,F:F)*VLOOKUP(A8491,Sheet1!$A$1:$E$49,5)</f>
        <v>39785.327210038231</v>
      </c>
    </row>
    <row r="8492" spans="1:8" x14ac:dyDescent="0.25">
      <c r="A8492">
        <v>24</v>
      </c>
      <c r="B8492">
        <v>27</v>
      </c>
      <c r="C8492">
        <v>6</v>
      </c>
      <c r="D8492">
        <v>2022</v>
      </c>
      <c r="E8492" s="1">
        <f t="shared" si="132"/>
        <v>44739</v>
      </c>
      <c r="F8492">
        <v>36819</v>
      </c>
      <c r="G8492">
        <f>SUMIF(E:E,E8492,F:F)*VLOOKUP(A8492,Sheet1!$A$1:$E$49,3)</f>
        <v>33944.244259846884</v>
      </c>
      <c r="H8492">
        <f>SUMIF(E:E,E8492,F:F)*VLOOKUP(A8492,Sheet1!$A$1:$E$49,5)</f>
        <v>39840.613389940008</v>
      </c>
    </row>
    <row r="8493" spans="1:8" x14ac:dyDescent="0.25">
      <c r="A8493">
        <v>25</v>
      </c>
      <c r="B8493">
        <v>27</v>
      </c>
      <c r="C8493">
        <v>6</v>
      </c>
      <c r="D8493">
        <v>2022</v>
      </c>
      <c r="E8493" s="1">
        <f t="shared" si="132"/>
        <v>44739</v>
      </c>
      <c r="F8493">
        <v>36843</v>
      </c>
      <c r="G8493">
        <f>SUMIF(E:E,E8493,F:F)*VLOOKUP(A8493,Sheet1!$A$1:$E$49,3)</f>
        <v>34228.892010453557</v>
      </c>
      <c r="H8493">
        <f>SUMIF(E:E,E8493,F:F)*VLOOKUP(A8493,Sheet1!$A$1:$E$49,5)</f>
        <v>39785.327210038231</v>
      </c>
    </row>
    <row r="8494" spans="1:8" x14ac:dyDescent="0.25">
      <c r="A8494">
        <v>26</v>
      </c>
      <c r="B8494">
        <v>27</v>
      </c>
      <c r="C8494">
        <v>6</v>
      </c>
      <c r="D8494">
        <v>2022</v>
      </c>
      <c r="E8494" s="1">
        <f t="shared" si="132"/>
        <v>44739</v>
      </c>
      <c r="F8494">
        <v>36305</v>
      </c>
      <c r="G8494">
        <f>SUMIF(E:E,E8494,F:F)*VLOOKUP(A8494,Sheet1!$A$1:$E$49,3)</f>
        <v>33873.082322195289</v>
      </c>
      <c r="H8494">
        <f>SUMIF(E:E,E8494,F:F)*VLOOKUP(A8494,Sheet1!$A$1:$E$49,5)</f>
        <v>39620.043403314499</v>
      </c>
    </row>
    <row r="8495" spans="1:8" x14ac:dyDescent="0.25">
      <c r="A8495">
        <v>27</v>
      </c>
      <c r="B8495">
        <v>27</v>
      </c>
      <c r="C8495">
        <v>6</v>
      </c>
      <c r="D8495">
        <v>2022</v>
      </c>
      <c r="E8495" s="1">
        <f t="shared" si="132"/>
        <v>44739</v>
      </c>
      <c r="F8495">
        <v>37248</v>
      </c>
      <c r="G8495">
        <f>SUMIF(E:E,E8495,F:F)*VLOOKUP(A8495,Sheet1!$A$1:$E$49,3)</f>
        <v>33303.786820981964</v>
      </c>
      <c r="H8495">
        <f>SUMIF(E:E,E8495,F:F)*VLOOKUP(A8495,Sheet1!$A$1:$E$49,5)</f>
        <v>39346.476222392717</v>
      </c>
    </row>
    <row r="8496" spans="1:8" x14ac:dyDescent="0.25">
      <c r="A8496">
        <v>28</v>
      </c>
      <c r="B8496">
        <v>27</v>
      </c>
      <c r="C8496">
        <v>6</v>
      </c>
      <c r="D8496">
        <v>2022</v>
      </c>
      <c r="E8496" s="1">
        <f t="shared" si="132"/>
        <v>44739</v>
      </c>
      <c r="F8496">
        <v>37313</v>
      </c>
      <c r="G8496">
        <f>SUMIF(E:E,E8496,F:F)*VLOOKUP(A8496,Sheet1!$A$1:$E$49,3)</f>
        <v>32805.653257420236</v>
      </c>
      <c r="H8496">
        <f>SUMIF(E:E,E8496,F:F)*VLOOKUP(A8496,Sheet1!$A$1:$E$49,5)</f>
        <v>38967.449841281741</v>
      </c>
    </row>
    <row r="8497" spans="1:8" x14ac:dyDescent="0.25">
      <c r="A8497">
        <v>29</v>
      </c>
      <c r="B8497">
        <v>27</v>
      </c>
      <c r="C8497">
        <v>6</v>
      </c>
      <c r="D8497">
        <v>2022</v>
      </c>
      <c r="E8497" s="1">
        <f t="shared" si="132"/>
        <v>44739</v>
      </c>
      <c r="F8497">
        <v>37294</v>
      </c>
      <c r="G8497">
        <f>SUMIF(E:E,E8497,F:F)*VLOOKUP(A8497,Sheet1!$A$1:$E$49,3)</f>
        <v>32947.977132723434</v>
      </c>
      <c r="H8497">
        <f>SUMIF(E:E,E8497,F:F)*VLOOKUP(A8497,Sheet1!$A$1:$E$49,5)</f>
        <v>38486.849819815667</v>
      </c>
    </row>
    <row r="8498" spans="1:8" x14ac:dyDescent="0.25">
      <c r="A8498">
        <v>30</v>
      </c>
      <c r="B8498">
        <v>27</v>
      </c>
      <c r="C8498">
        <v>6</v>
      </c>
      <c r="D8498">
        <v>2022</v>
      </c>
      <c r="E8498" s="1">
        <f t="shared" si="132"/>
        <v>44739</v>
      </c>
      <c r="F8498">
        <v>36992</v>
      </c>
      <c r="G8498">
        <f>SUMIF(E:E,E8498,F:F)*VLOOKUP(A8498,Sheet1!$A$1:$E$49,3)</f>
        <v>33659.596509240226</v>
      </c>
      <c r="H8498">
        <f>SUMIF(E:E,E8498,F:F)*VLOOKUP(A8498,Sheet1!$A$1:$E$49,5)</f>
        <v>37909.556797196892</v>
      </c>
    </row>
    <row r="8499" spans="1:8" x14ac:dyDescent="0.25">
      <c r="A8499">
        <v>31</v>
      </c>
      <c r="B8499">
        <v>27</v>
      </c>
      <c r="C8499">
        <v>6</v>
      </c>
      <c r="D8499">
        <v>2022</v>
      </c>
      <c r="E8499" s="1">
        <f t="shared" si="132"/>
        <v>44739</v>
      </c>
      <c r="F8499">
        <v>36992</v>
      </c>
      <c r="G8499">
        <f>SUMIF(E:E,E8499,F:F)*VLOOKUP(A8499,Sheet1!$A$1:$E$49,3)</f>
        <v>34015.406197498487</v>
      </c>
      <c r="H8499">
        <f>SUMIF(E:E,E8499,F:F)*VLOOKUP(A8499,Sheet1!$A$1:$E$49,5)</f>
        <v>37241.363996819608</v>
      </c>
    </row>
    <row r="8500" spans="1:8" x14ac:dyDescent="0.25">
      <c r="A8500">
        <v>32</v>
      </c>
      <c r="B8500">
        <v>27</v>
      </c>
      <c r="C8500">
        <v>6</v>
      </c>
      <c r="D8500">
        <v>2022</v>
      </c>
      <c r="E8500" s="1">
        <f t="shared" si="132"/>
        <v>44739</v>
      </c>
      <c r="F8500">
        <v>36921</v>
      </c>
      <c r="G8500">
        <f>SUMIF(E:E,E8500,F:F)*VLOOKUP(A8500,Sheet1!$A$1:$E$49,3)</f>
        <v>36933.045641216981</v>
      </c>
      <c r="H8500">
        <f>SUMIF(E:E,E8500,F:F)*VLOOKUP(A8500,Sheet1!$A$1:$E$49,5)</f>
        <v>36488.880491843483</v>
      </c>
    </row>
    <row r="8501" spans="1:8" x14ac:dyDescent="0.25">
      <c r="A8501">
        <v>33</v>
      </c>
      <c r="B8501">
        <v>27</v>
      </c>
      <c r="C8501">
        <v>6</v>
      </c>
      <c r="D8501">
        <v>2022</v>
      </c>
      <c r="E8501" s="1">
        <f t="shared" si="132"/>
        <v>44739</v>
      </c>
      <c r="F8501">
        <v>36770</v>
      </c>
      <c r="G8501">
        <f>SUMIF(E:E,E8501,F:F)*VLOOKUP(A8501,Sheet1!$A$1:$E$49,3)</f>
        <v>38712.094082508833</v>
      </c>
      <c r="H8501">
        <f>SUMIF(E:E,E8501,F:F)*VLOOKUP(A8501,Sheet1!$A$1:$E$49,5)</f>
        <v>35659.422489129523</v>
      </c>
    </row>
    <row r="8502" spans="1:8" x14ac:dyDescent="0.25">
      <c r="A8502">
        <v>34</v>
      </c>
      <c r="B8502">
        <v>27</v>
      </c>
      <c r="C8502">
        <v>6</v>
      </c>
      <c r="D8502">
        <v>2022</v>
      </c>
      <c r="E8502" s="1">
        <f t="shared" si="132"/>
        <v>44739</v>
      </c>
      <c r="F8502">
        <v>36321</v>
      </c>
      <c r="G8502">
        <f>SUMIF(E:E,E8502,F:F)*VLOOKUP(A8502,Sheet1!$A$1:$E$49,3)</f>
        <v>40348.81864849721</v>
      </c>
      <c r="H8502">
        <f>SUMIF(E:E,E8502,F:F)*VLOOKUP(A8502,Sheet1!$A$1:$E$49,5)</f>
        <v>34760.895129663353</v>
      </c>
    </row>
    <row r="8503" spans="1:8" x14ac:dyDescent="0.25">
      <c r="A8503">
        <v>35</v>
      </c>
      <c r="B8503">
        <v>27</v>
      </c>
      <c r="C8503">
        <v>6</v>
      </c>
      <c r="D8503">
        <v>2022</v>
      </c>
      <c r="E8503" s="1">
        <f t="shared" si="132"/>
        <v>44739</v>
      </c>
      <c r="F8503">
        <v>35024</v>
      </c>
      <c r="G8503">
        <f>SUMIF(E:E,E8503,F:F)*VLOOKUP(A8503,Sheet1!$A$1:$E$49,3)</f>
        <v>41558.571588575724</v>
      </c>
      <c r="H8503">
        <f>SUMIF(E:E,E8503,F:F)*VLOOKUP(A8503,Sheet1!$A$1:$E$49,5)</f>
        <v>33801.667470468296</v>
      </c>
    </row>
    <row r="8504" spans="1:8" x14ac:dyDescent="0.25">
      <c r="A8504">
        <v>36</v>
      </c>
      <c r="B8504">
        <v>27</v>
      </c>
      <c r="C8504">
        <v>6</v>
      </c>
      <c r="D8504">
        <v>2022</v>
      </c>
      <c r="E8504" s="1">
        <f t="shared" si="132"/>
        <v>44739</v>
      </c>
      <c r="F8504">
        <v>34120</v>
      </c>
      <c r="G8504">
        <f>SUMIF(E:E,E8504,F:F)*VLOOKUP(A8504,Sheet1!$A$1:$E$49,3)</f>
        <v>41843.219339182382</v>
      </c>
      <c r="H8504">
        <f>SUMIF(E:E,E8504,F:F)*VLOOKUP(A8504,Sheet1!$A$1:$E$49,5)</f>
        <v>32790.443402892306</v>
      </c>
    </row>
    <row r="8505" spans="1:8" x14ac:dyDescent="0.25">
      <c r="A8505">
        <v>37</v>
      </c>
      <c r="B8505">
        <v>27</v>
      </c>
      <c r="C8505">
        <v>6</v>
      </c>
      <c r="D8505">
        <v>2022</v>
      </c>
      <c r="E8505" s="1">
        <f t="shared" si="132"/>
        <v>44739</v>
      </c>
      <c r="F8505">
        <v>33677</v>
      </c>
      <c r="G8505">
        <f>SUMIF(E:E,E8505,F:F)*VLOOKUP(A8505,Sheet1!$A$1:$E$49,3)</f>
        <v>41914.381276833985</v>
      </c>
      <c r="H8505">
        <f>SUMIF(E:E,E8505,F:F)*VLOOKUP(A8505,Sheet1!$A$1:$E$49,5)</f>
        <v>31736.131274385934</v>
      </c>
    </row>
    <row r="8506" spans="1:8" x14ac:dyDescent="0.25">
      <c r="A8506">
        <v>38</v>
      </c>
      <c r="B8506">
        <v>27</v>
      </c>
      <c r="C8506">
        <v>6</v>
      </c>
      <c r="D8506">
        <v>2022</v>
      </c>
      <c r="E8506" s="1">
        <f t="shared" si="132"/>
        <v>44739</v>
      </c>
      <c r="F8506">
        <v>32964</v>
      </c>
      <c r="G8506">
        <f>SUMIF(E:E,E8506,F:F)*VLOOKUP(A8506,Sheet1!$A$1:$E$49,3)</f>
        <v>41629.733526227319</v>
      </c>
      <c r="H8506">
        <f>SUMIF(E:E,E8506,F:F)*VLOOKUP(A8506,Sheet1!$A$1:$E$49,5)</f>
        <v>30647.714917483874</v>
      </c>
    </row>
    <row r="8507" spans="1:8" x14ac:dyDescent="0.25">
      <c r="A8507">
        <v>39</v>
      </c>
      <c r="B8507">
        <v>27</v>
      </c>
      <c r="C8507">
        <v>6</v>
      </c>
      <c r="D8507">
        <v>2022</v>
      </c>
      <c r="E8507" s="1">
        <f t="shared" si="132"/>
        <v>44739</v>
      </c>
      <c r="F8507">
        <v>32705</v>
      </c>
      <c r="G8507">
        <f>SUMIF(E:E,E8507,F:F)*VLOOKUP(A8507,Sheet1!$A$1:$E$49,3)</f>
        <v>41629.733526227319</v>
      </c>
      <c r="H8507">
        <f>SUMIF(E:E,E8507,F:F)*VLOOKUP(A8507,Sheet1!$A$1:$E$49,5)</f>
        <v>29534.128655170069</v>
      </c>
    </row>
    <row r="8508" spans="1:8" x14ac:dyDescent="0.25">
      <c r="A8508">
        <v>40</v>
      </c>
      <c r="B8508">
        <v>27</v>
      </c>
      <c r="C8508">
        <v>6</v>
      </c>
      <c r="D8508">
        <v>2022</v>
      </c>
      <c r="E8508" s="1">
        <f t="shared" si="132"/>
        <v>44739</v>
      </c>
      <c r="F8508">
        <v>31644</v>
      </c>
      <c r="G8508">
        <f>SUMIF(E:E,E8508,F:F)*VLOOKUP(A8508,Sheet1!$A$1:$E$49,3)</f>
        <v>40633.466399103876</v>
      </c>
      <c r="H8508">
        <f>SUMIF(E:E,E8508,F:F)*VLOOKUP(A8508,Sheet1!$A$1:$E$49,5)</f>
        <v>28404.13865290751</v>
      </c>
    </row>
    <row r="8509" spans="1:8" x14ac:dyDescent="0.25">
      <c r="A8509">
        <v>41</v>
      </c>
      <c r="B8509">
        <v>27</v>
      </c>
      <c r="C8509">
        <v>6</v>
      </c>
      <c r="D8509">
        <v>2022</v>
      </c>
      <c r="E8509" s="1">
        <f t="shared" si="132"/>
        <v>44739</v>
      </c>
      <c r="F8509">
        <v>31356</v>
      </c>
      <c r="G8509">
        <f>SUMIF(E:E,E8509,F:F)*VLOOKUP(A8509,Sheet1!$A$1:$E$49,3)</f>
        <v>38925.579895463896</v>
      </c>
      <c r="H8509">
        <f>SUMIF(E:E,E8509,F:F)*VLOOKUP(A8509,Sheet1!$A$1:$E$49,5)</f>
        <v>27266.232733024219</v>
      </c>
    </row>
    <row r="8510" spans="1:8" x14ac:dyDescent="0.25">
      <c r="A8510">
        <v>42</v>
      </c>
      <c r="B8510">
        <v>27</v>
      </c>
      <c r="C8510">
        <v>6</v>
      </c>
      <c r="D8510">
        <v>2022</v>
      </c>
      <c r="E8510" s="1">
        <f t="shared" si="132"/>
        <v>44739</v>
      </c>
      <c r="F8510">
        <v>30867</v>
      </c>
      <c r="G8510">
        <f>SUMIF(E:E,E8510,F:F)*VLOOKUP(A8510,Sheet1!$A$1:$E$49,3)</f>
        <v>37431.179204778709</v>
      </c>
      <c r="H8510">
        <f>SUMIF(E:E,E8510,F:F)*VLOOKUP(A8510,Sheet1!$A$1:$E$49,5)</f>
        <v>26128.520467054121</v>
      </c>
    </row>
    <row r="8511" spans="1:8" x14ac:dyDescent="0.25">
      <c r="A8511">
        <v>43</v>
      </c>
      <c r="B8511">
        <v>27</v>
      </c>
      <c r="C8511">
        <v>6</v>
      </c>
      <c r="D8511">
        <v>2022</v>
      </c>
      <c r="E8511" s="1">
        <f t="shared" si="132"/>
        <v>44739</v>
      </c>
      <c r="F8511">
        <v>30854</v>
      </c>
      <c r="G8511">
        <f>SUMIF(E:E,E8511,F:F)*VLOOKUP(A8511,Sheet1!$A$1:$E$49,3)</f>
        <v>36434.912077655259</v>
      </c>
      <c r="H8511">
        <f>SUMIF(E:E,E8511,F:F)*VLOOKUP(A8511,Sheet1!$A$1:$E$49,5)</f>
        <v>24998.645027294097</v>
      </c>
    </row>
    <row r="8512" spans="1:8" x14ac:dyDescent="0.25">
      <c r="A8512">
        <v>44</v>
      </c>
      <c r="B8512">
        <v>27</v>
      </c>
      <c r="C8512">
        <v>6</v>
      </c>
      <c r="D8512">
        <v>2022</v>
      </c>
      <c r="E8512" s="1">
        <f t="shared" si="132"/>
        <v>44739</v>
      </c>
      <c r="F8512">
        <v>29980</v>
      </c>
      <c r="G8512">
        <f>SUMIF(E:E,E8512,F:F)*VLOOKUP(A8512,Sheet1!$A$1:$E$49,3)</f>
        <v>33588.43457158863</v>
      </c>
      <c r="H8512">
        <f>SUMIF(E:E,E8512,F:F)*VLOOKUP(A8512,Sheet1!$A$1:$E$49,5)</f>
        <v>23883.707922115052</v>
      </c>
    </row>
    <row r="8513" spans="1:8" x14ac:dyDescent="0.25">
      <c r="A8513">
        <v>45</v>
      </c>
      <c r="B8513">
        <v>27</v>
      </c>
      <c r="C8513">
        <v>6</v>
      </c>
      <c r="D8513">
        <v>2022</v>
      </c>
      <c r="E8513" s="1">
        <f t="shared" si="132"/>
        <v>44739</v>
      </c>
      <c r="F8513">
        <v>29069</v>
      </c>
      <c r="G8513">
        <f>SUMIF(E:E,E8513,F:F)*VLOOKUP(A8513,Sheet1!$A$1:$E$49,3)</f>
        <v>30314.985439611606</v>
      </c>
      <c r="H8513">
        <f>SUMIF(E:E,E8513,F:F)*VLOOKUP(A8513,Sheet1!$A$1:$E$49,5)</f>
        <v>22790.207372447258</v>
      </c>
    </row>
    <row r="8514" spans="1:8" x14ac:dyDescent="0.25">
      <c r="A8514">
        <v>46</v>
      </c>
      <c r="B8514">
        <v>27</v>
      </c>
      <c r="C8514">
        <v>6</v>
      </c>
      <c r="D8514">
        <v>2022</v>
      </c>
      <c r="E8514" s="1">
        <f t="shared" si="132"/>
        <v>44739</v>
      </c>
      <c r="F8514">
        <v>27715</v>
      </c>
      <c r="G8514">
        <f>SUMIF(E:E,E8514,F:F)*VLOOKUP(A8514,Sheet1!$A$1:$E$49,3)</f>
        <v>26899.212432331384</v>
      </c>
      <c r="H8514">
        <f>SUMIF(E:E,E8514,F:F)*VLOOKUP(A8514,Sheet1!$A$1:$E$49,5)</f>
        <v>21723.990721022958</v>
      </c>
    </row>
    <row r="8515" spans="1:8" x14ac:dyDescent="0.25">
      <c r="A8515">
        <v>47</v>
      </c>
      <c r="B8515">
        <v>27</v>
      </c>
      <c r="C8515">
        <v>6</v>
      </c>
      <c r="D8515">
        <v>2022</v>
      </c>
      <c r="E8515" s="1">
        <f t="shared" ref="E8515:E8578" si="133">DATE(D8515,C8515,B8515)</f>
        <v>44739</v>
      </c>
      <c r="F8515">
        <v>27772</v>
      </c>
      <c r="G8515">
        <f>SUMIF(E:E,E8515,F:F)*VLOOKUP(A8515,Sheet1!$A$1:$E$49,3)</f>
        <v>25760.621429904859</v>
      </c>
      <c r="H8515">
        <f>SUMIF(E:E,E8515,F:F)*VLOOKUP(A8515,Sheet1!$A$1:$E$49,5)</f>
        <v>20690.220912347591</v>
      </c>
    </row>
    <row r="8516" spans="1:8" x14ac:dyDescent="0.25">
      <c r="A8516">
        <v>48</v>
      </c>
      <c r="B8516">
        <v>27</v>
      </c>
      <c r="C8516">
        <v>6</v>
      </c>
      <c r="D8516">
        <v>2022</v>
      </c>
      <c r="E8516" s="1">
        <f t="shared" si="133"/>
        <v>44739</v>
      </c>
      <c r="F8516">
        <v>27340</v>
      </c>
      <c r="G8516">
        <f>SUMIF(E:E,E8516,F:F)*VLOOKUP(A8516,Sheet1!$A$1:$E$49,3)</f>
        <v>25547.135616949829</v>
      </c>
      <c r="H8516">
        <f>SUMIF(E:E,E8516,F:F)*VLOOKUP(A8516,Sheet1!$A$1:$E$49,5)</f>
        <v>19693.356749842889</v>
      </c>
    </row>
    <row r="8517" spans="1:8" x14ac:dyDescent="0.25">
      <c r="A8517">
        <v>1</v>
      </c>
      <c r="B8517">
        <v>28</v>
      </c>
      <c r="C8517">
        <v>6</v>
      </c>
      <c r="D8517">
        <v>2022</v>
      </c>
      <c r="E8517" s="1">
        <f t="shared" si="133"/>
        <v>44740</v>
      </c>
      <c r="F8517">
        <v>26911</v>
      </c>
      <c r="G8517">
        <f>SUMIF(E:E,E8517,F:F)*VLOOKUP(A8517,Sheet1!$A$1:$E$49,3)</f>
        <v>26750.509380250183</v>
      </c>
      <c r="H8517">
        <f>SUMIF(E:E,E8517,F:F)*VLOOKUP(A8517,Sheet1!$A$1:$E$49,5)</f>
        <v>21664.814282662199</v>
      </c>
    </row>
    <row r="8518" spans="1:8" x14ac:dyDescent="0.25">
      <c r="A8518">
        <v>2</v>
      </c>
      <c r="B8518">
        <v>28</v>
      </c>
      <c r="C8518">
        <v>6</v>
      </c>
      <c r="D8518">
        <v>2022</v>
      </c>
      <c r="E8518" s="1">
        <f t="shared" si="133"/>
        <v>44740</v>
      </c>
      <c r="F8518">
        <v>26701</v>
      </c>
      <c r="G8518">
        <f>SUMIF(E:E,E8518,F:F)*VLOOKUP(A8518,Sheet1!$A$1:$E$49,3)</f>
        <v>26377.939611723035</v>
      </c>
      <c r="H8518">
        <f>SUMIF(E:E,E8518,F:F)*VLOOKUP(A8518,Sheet1!$A$1:$E$49,5)</f>
        <v>22747.278844585227</v>
      </c>
    </row>
    <row r="8519" spans="1:8" x14ac:dyDescent="0.25">
      <c r="A8519">
        <v>3</v>
      </c>
      <c r="B8519">
        <v>28</v>
      </c>
      <c r="C8519">
        <v>6</v>
      </c>
      <c r="D8519">
        <v>2022</v>
      </c>
      <c r="E8519" s="1">
        <f t="shared" si="133"/>
        <v>44740</v>
      </c>
      <c r="F8519">
        <v>26543</v>
      </c>
      <c r="G8519">
        <f>SUMIF(E:E,E8519,F:F)*VLOOKUP(A8519,Sheet1!$A$1:$E$49,3)</f>
        <v>25707.314028374145</v>
      </c>
      <c r="H8519">
        <f>SUMIF(E:E,E8519,F:F)*VLOOKUP(A8519,Sheet1!$A$1:$E$49,5)</f>
        <v>23863.718627226895</v>
      </c>
    </row>
    <row r="8520" spans="1:8" x14ac:dyDescent="0.25">
      <c r="A8520">
        <v>4</v>
      </c>
      <c r="B8520">
        <v>28</v>
      </c>
      <c r="C8520">
        <v>6</v>
      </c>
      <c r="D8520">
        <v>2022</v>
      </c>
      <c r="E8520" s="1">
        <f t="shared" si="133"/>
        <v>44740</v>
      </c>
      <c r="F8520">
        <v>26625</v>
      </c>
      <c r="G8520">
        <f>SUMIF(E:E,E8520,F:F)*VLOOKUP(A8520,Sheet1!$A$1:$E$49,3)</f>
        <v>25260.230306141559</v>
      </c>
      <c r="H8520">
        <f>SUMIF(E:E,E8520,F:F)*VLOOKUP(A8520,Sheet1!$A$1:$E$49,5)</f>
        <v>25008.727490443223</v>
      </c>
    </row>
    <row r="8521" spans="1:8" x14ac:dyDescent="0.25">
      <c r="A8521">
        <v>5</v>
      </c>
      <c r="B8521">
        <v>28</v>
      </c>
      <c r="C8521">
        <v>6</v>
      </c>
      <c r="D8521">
        <v>2022</v>
      </c>
      <c r="E8521" s="1">
        <f t="shared" si="133"/>
        <v>44740</v>
      </c>
      <c r="F8521">
        <v>26709</v>
      </c>
      <c r="G8521">
        <f>SUMIF(E:E,E8521,F:F)*VLOOKUP(A8521,Sheet1!$A$1:$E$49,3)</f>
        <v>24738.63263020353</v>
      </c>
      <c r="H8521">
        <f>SUMIF(E:E,E8521,F:F)*VLOOKUP(A8521,Sheet1!$A$1:$E$49,5)</f>
        <v>26176.182657929508</v>
      </c>
    </row>
    <row r="8522" spans="1:8" x14ac:dyDescent="0.25">
      <c r="A8522">
        <v>6</v>
      </c>
      <c r="B8522">
        <v>28</v>
      </c>
      <c r="C8522">
        <v>6</v>
      </c>
      <c r="D8522">
        <v>2022</v>
      </c>
      <c r="E8522" s="1">
        <f t="shared" si="133"/>
        <v>44740</v>
      </c>
      <c r="F8522">
        <v>26444</v>
      </c>
      <c r="G8522">
        <f>SUMIF(E:E,E8522,F:F)*VLOOKUP(A8522,Sheet1!$A$1:$E$49,3)</f>
        <v>23918.979139443763</v>
      </c>
      <c r="H8522">
        <f>SUMIF(E:E,E8522,F:F)*VLOOKUP(A8522,Sheet1!$A$1:$E$49,5)</f>
        <v>27359.279816178496</v>
      </c>
    </row>
    <row r="8523" spans="1:8" x14ac:dyDescent="0.25">
      <c r="A8523">
        <v>7</v>
      </c>
      <c r="B8523">
        <v>28</v>
      </c>
      <c r="C8523">
        <v>6</v>
      </c>
      <c r="D8523">
        <v>2022</v>
      </c>
      <c r="E8523" s="1">
        <f t="shared" si="133"/>
        <v>44740</v>
      </c>
      <c r="F8523">
        <v>26491</v>
      </c>
      <c r="G8523">
        <f>SUMIF(E:E,E8523,F:F)*VLOOKUP(A8523,Sheet1!$A$1:$E$49,3)</f>
        <v>23024.811694978584</v>
      </c>
      <c r="H8523">
        <f>SUMIF(E:E,E8523,F:F)*VLOOKUP(A8523,Sheet1!$A$1:$E$49,5)</f>
        <v>28550.582946955568</v>
      </c>
    </row>
    <row r="8524" spans="1:8" x14ac:dyDescent="0.25">
      <c r="A8524">
        <v>8</v>
      </c>
      <c r="B8524">
        <v>28</v>
      </c>
      <c r="C8524">
        <v>6</v>
      </c>
      <c r="D8524">
        <v>2022</v>
      </c>
      <c r="E8524" s="1">
        <f t="shared" si="133"/>
        <v>44740</v>
      </c>
      <c r="F8524">
        <v>26268</v>
      </c>
      <c r="G8524">
        <f>SUMIF(E:E,E8524,F:F)*VLOOKUP(A8524,Sheet1!$A$1:$E$49,3)</f>
        <v>22577.727972745997</v>
      </c>
      <c r="H8524">
        <f>SUMIF(E:E,E8524,F:F)*VLOOKUP(A8524,Sheet1!$A$1:$E$49,5)</f>
        <v>29742.088853531033</v>
      </c>
    </row>
    <row r="8525" spans="1:8" x14ac:dyDescent="0.25">
      <c r="A8525">
        <v>9</v>
      </c>
      <c r="B8525">
        <v>28</v>
      </c>
      <c r="C8525">
        <v>6</v>
      </c>
      <c r="D8525">
        <v>2022</v>
      </c>
      <c r="E8525" s="1">
        <f t="shared" si="133"/>
        <v>44740</v>
      </c>
      <c r="F8525">
        <v>26742</v>
      </c>
      <c r="G8525">
        <f>SUMIF(E:E,E8525,F:F)*VLOOKUP(A8525,Sheet1!$A$1:$E$49,3)</f>
        <v>22205.15820421882</v>
      </c>
      <c r="H8525">
        <f>SUMIF(E:E,E8525,F:F)*VLOOKUP(A8525,Sheet1!$A$1:$E$49,5)</f>
        <v>30925.305970641344</v>
      </c>
    </row>
    <row r="8526" spans="1:8" x14ac:dyDescent="0.25">
      <c r="A8526">
        <v>10</v>
      </c>
      <c r="B8526">
        <v>28</v>
      </c>
      <c r="C8526">
        <v>6</v>
      </c>
      <c r="D8526">
        <v>2022</v>
      </c>
      <c r="E8526" s="1">
        <f t="shared" si="133"/>
        <v>44740</v>
      </c>
      <c r="F8526">
        <v>27778</v>
      </c>
      <c r="G8526">
        <f>SUMIF(E:E,E8526,F:F)*VLOOKUP(A8526,Sheet1!$A$1:$E$49,3)</f>
        <v>22056.130296807962</v>
      </c>
      <c r="H8526">
        <f>SUMIF(E:E,E8526,F:F)*VLOOKUP(A8526,Sheet1!$A$1:$E$49,5)</f>
        <v>32091.34666508143</v>
      </c>
    </row>
    <row r="8527" spans="1:8" x14ac:dyDescent="0.25">
      <c r="A8527">
        <v>11</v>
      </c>
      <c r="B8527">
        <v>28</v>
      </c>
      <c r="C8527">
        <v>6</v>
      </c>
      <c r="D8527">
        <v>2022</v>
      </c>
      <c r="E8527" s="1">
        <f t="shared" si="133"/>
        <v>44740</v>
      </c>
      <c r="F8527">
        <v>28900</v>
      </c>
      <c r="G8527">
        <f>SUMIF(E:E,E8527,F:F)*VLOOKUP(A8527,Sheet1!$A$1:$E$49,3)</f>
        <v>23173.839602389435</v>
      </c>
      <c r="H8527">
        <f>SUMIF(E:E,E8527,F:F)*VLOOKUP(A8527,Sheet1!$A$1:$E$49,5)</f>
        <v>33231.031849420011</v>
      </c>
    </row>
    <row r="8528" spans="1:8" x14ac:dyDescent="0.25">
      <c r="A8528">
        <v>12</v>
      </c>
      <c r="B8528">
        <v>28</v>
      </c>
      <c r="C8528">
        <v>6</v>
      </c>
      <c r="D8528">
        <v>2022</v>
      </c>
      <c r="E8528" s="1">
        <f t="shared" si="133"/>
        <v>44740</v>
      </c>
      <c r="F8528">
        <v>30803</v>
      </c>
      <c r="G8528">
        <f>SUMIF(E:E,E8528,F:F)*VLOOKUP(A8528,Sheet1!$A$1:$E$49,3)</f>
        <v>26303.425658017597</v>
      </c>
      <c r="H8528">
        <f>SUMIF(E:E,E8528,F:F)*VLOOKUP(A8528,Sheet1!$A$1:$E$49,5)</f>
        <v>34335.00635780322</v>
      </c>
    </row>
    <row r="8529" spans="1:8" x14ac:dyDescent="0.25">
      <c r="A8529">
        <v>13</v>
      </c>
      <c r="B8529">
        <v>28</v>
      </c>
      <c r="C8529">
        <v>6</v>
      </c>
      <c r="D8529">
        <v>2022</v>
      </c>
      <c r="E8529" s="1">
        <f t="shared" si="133"/>
        <v>44740</v>
      </c>
      <c r="F8529">
        <v>32416</v>
      </c>
      <c r="G8529">
        <f>SUMIF(E:E,E8529,F:F)*VLOOKUP(A8529,Sheet1!$A$1:$E$49,3)</f>
        <v>28166.274500653199</v>
      </c>
      <c r="H8529">
        <f>SUMIF(E:E,E8529,F:F)*VLOOKUP(A8529,Sheet1!$A$1:$E$49,5)</f>
        <v>35393.863182725647</v>
      </c>
    </row>
    <row r="8530" spans="1:8" x14ac:dyDescent="0.25">
      <c r="A8530">
        <v>14</v>
      </c>
      <c r="B8530">
        <v>28</v>
      </c>
      <c r="C8530">
        <v>6</v>
      </c>
      <c r="D8530">
        <v>2022</v>
      </c>
      <c r="E8530" s="1">
        <f t="shared" si="133"/>
        <v>44740</v>
      </c>
      <c r="F8530">
        <v>33667</v>
      </c>
      <c r="G8530">
        <f>SUMIF(E:E,E8530,F:F)*VLOOKUP(A8530,Sheet1!$A$1:$E$49,3)</f>
        <v>31370.374509986905</v>
      </c>
      <c r="H8530">
        <f>SUMIF(E:E,E8530,F:F)*VLOOKUP(A8530,Sheet1!$A$1:$E$49,5)</f>
        <v>36398.274357419861</v>
      </c>
    </row>
    <row r="8531" spans="1:8" x14ac:dyDescent="0.25">
      <c r="A8531">
        <v>15</v>
      </c>
      <c r="B8531">
        <v>28</v>
      </c>
      <c r="C8531">
        <v>6</v>
      </c>
      <c r="D8531">
        <v>2022</v>
      </c>
      <c r="E8531" s="1">
        <f t="shared" si="133"/>
        <v>44740</v>
      </c>
      <c r="F8531">
        <v>34416</v>
      </c>
      <c r="G8531">
        <f>SUMIF(E:E,E8531,F:F)*VLOOKUP(A8531,Sheet1!$A$1:$E$49,3)</f>
        <v>34648.988473025966</v>
      </c>
      <c r="H8531">
        <f>SUMIF(E:E,E8531,F:F)*VLOOKUP(A8531,Sheet1!$A$1:$E$49,5)</f>
        <v>37339.126001933146</v>
      </c>
    </row>
    <row r="8532" spans="1:8" x14ac:dyDescent="0.25">
      <c r="A8532">
        <v>16</v>
      </c>
      <c r="B8532">
        <v>28</v>
      </c>
      <c r="C8532">
        <v>6</v>
      </c>
      <c r="D8532">
        <v>2022</v>
      </c>
      <c r="E8532" s="1">
        <f t="shared" si="133"/>
        <v>44740</v>
      </c>
      <c r="F8532">
        <v>34819</v>
      </c>
      <c r="G8532">
        <f>SUMIF(E:E,E8532,F:F)*VLOOKUP(A8532,Sheet1!$A$1:$E$49,3)</f>
        <v>36437.323361956216</v>
      </c>
      <c r="H8532">
        <f>SUMIF(E:E,E8532,F:F)*VLOOKUP(A8532,Sheet1!$A$1:$E$49,5)</f>
        <v>38207.654842692966</v>
      </c>
    </row>
    <row r="8533" spans="1:8" x14ac:dyDescent="0.25">
      <c r="A8533">
        <v>17</v>
      </c>
      <c r="B8533">
        <v>28</v>
      </c>
      <c r="C8533">
        <v>6</v>
      </c>
      <c r="D8533">
        <v>2022</v>
      </c>
      <c r="E8533" s="1">
        <f t="shared" si="133"/>
        <v>44740</v>
      </c>
      <c r="F8533">
        <v>35360</v>
      </c>
      <c r="G8533">
        <f>SUMIF(E:E,E8533,F:F)*VLOOKUP(A8533,Sheet1!$A$1:$E$49,3)</f>
        <v>36139.267547134506</v>
      </c>
      <c r="H8533">
        <f>SUMIF(E:E,E8533,F:F)*VLOOKUP(A8533,Sheet1!$A$1:$E$49,5)</f>
        <v>38995.583374492518</v>
      </c>
    </row>
    <row r="8534" spans="1:8" x14ac:dyDescent="0.25">
      <c r="A8534">
        <v>18</v>
      </c>
      <c r="B8534">
        <v>28</v>
      </c>
      <c r="C8534">
        <v>6</v>
      </c>
      <c r="D8534">
        <v>2022</v>
      </c>
      <c r="E8534" s="1">
        <f t="shared" si="133"/>
        <v>44740</v>
      </c>
      <c r="F8534">
        <v>36000</v>
      </c>
      <c r="G8534">
        <f>SUMIF(E:E,E8534,F:F)*VLOOKUP(A8534,Sheet1!$A$1:$E$49,3)</f>
        <v>34127.390797087908</v>
      </c>
      <c r="H8534">
        <f>SUMIF(E:E,E8534,F:F)*VLOOKUP(A8534,Sheet1!$A$1:$E$49,5)</f>
        <v>39695.250767436919</v>
      </c>
    </row>
    <row r="8535" spans="1:8" x14ac:dyDescent="0.25">
      <c r="A8535">
        <v>19</v>
      </c>
      <c r="B8535">
        <v>28</v>
      </c>
      <c r="C8535">
        <v>6</v>
      </c>
      <c r="D8535">
        <v>2022</v>
      </c>
      <c r="E8535" s="1">
        <f t="shared" si="133"/>
        <v>44740</v>
      </c>
      <c r="F8535">
        <v>36682</v>
      </c>
      <c r="G8535">
        <f>SUMIF(E:E,E8535,F:F)*VLOOKUP(A8535,Sheet1!$A$1:$E$49,3)</f>
        <v>33605.793121149851</v>
      </c>
      <c r="H8535">
        <f>SUMIF(E:E,E8535,F:F)*VLOOKUP(A8535,Sheet1!$A$1:$E$49,5)</f>
        <v>40299.736634199631</v>
      </c>
    </row>
    <row r="8536" spans="1:8" x14ac:dyDescent="0.25">
      <c r="A8536">
        <v>20</v>
      </c>
      <c r="B8536">
        <v>28</v>
      </c>
      <c r="C8536">
        <v>6</v>
      </c>
      <c r="D8536">
        <v>2022</v>
      </c>
      <c r="E8536" s="1">
        <f t="shared" si="133"/>
        <v>44740</v>
      </c>
      <c r="F8536">
        <v>37078</v>
      </c>
      <c r="G8536">
        <f>SUMIF(E:E,E8536,F:F)*VLOOKUP(A8536,Sheet1!$A$1:$E$49,3)</f>
        <v>34127.390797087908</v>
      </c>
      <c r="H8536">
        <f>SUMIF(E:E,E8536,F:F)*VLOOKUP(A8536,Sheet1!$A$1:$E$49,5)</f>
        <v>40802.974867054465</v>
      </c>
    </row>
    <row r="8537" spans="1:8" x14ac:dyDescent="0.25">
      <c r="A8537">
        <v>21</v>
      </c>
      <c r="B8537">
        <v>28</v>
      </c>
      <c r="C8537">
        <v>6</v>
      </c>
      <c r="D8537">
        <v>2022</v>
      </c>
      <c r="E8537" s="1">
        <f t="shared" si="133"/>
        <v>44740</v>
      </c>
      <c r="F8537">
        <v>37458</v>
      </c>
      <c r="G8537">
        <f>SUMIF(E:E,E8537,F:F)*VLOOKUP(A8537,Sheet1!$A$1:$E$49,3)</f>
        <v>34648.988473025966</v>
      </c>
      <c r="H8537">
        <f>SUMIF(E:E,E8537,F:F)*VLOOKUP(A8537,Sheet1!$A$1:$E$49,5)</f>
        <v>41199.854928885914</v>
      </c>
    </row>
    <row r="8538" spans="1:8" x14ac:dyDescent="0.25">
      <c r="A8538">
        <v>22</v>
      </c>
      <c r="B8538">
        <v>28</v>
      </c>
      <c r="C8538">
        <v>6</v>
      </c>
      <c r="D8538">
        <v>2022</v>
      </c>
      <c r="E8538" s="1">
        <f t="shared" si="133"/>
        <v>44740</v>
      </c>
      <c r="F8538">
        <v>37571</v>
      </c>
      <c r="G8538">
        <f>SUMIF(E:E,E8538,F:F)*VLOOKUP(A8538,Sheet1!$A$1:$E$49,3)</f>
        <v>35245.100102669385</v>
      </c>
      <c r="H8538">
        <f>SUMIF(E:E,E8538,F:F)*VLOOKUP(A8538,Sheet1!$A$1:$E$49,5)</f>
        <v>41486.308234223259</v>
      </c>
    </row>
    <row r="8539" spans="1:8" x14ac:dyDescent="0.25">
      <c r="A8539">
        <v>23</v>
      </c>
      <c r="B8539">
        <v>28</v>
      </c>
      <c r="C8539">
        <v>6</v>
      </c>
      <c r="D8539">
        <v>2022</v>
      </c>
      <c r="E8539" s="1">
        <f t="shared" si="133"/>
        <v>44740</v>
      </c>
      <c r="F8539">
        <v>38321</v>
      </c>
      <c r="G8539">
        <f>SUMIF(E:E,E8539,F:F)*VLOOKUP(A8539,Sheet1!$A$1:$E$49,3)</f>
        <v>35319.614056374739</v>
      </c>
      <c r="H8539">
        <f>SUMIF(E:E,E8539,F:F)*VLOOKUP(A8539,Sheet1!$A$1:$E$49,5)</f>
        <v>41659.377579000735</v>
      </c>
    </row>
    <row r="8540" spans="1:8" x14ac:dyDescent="0.25">
      <c r="A8540">
        <v>24</v>
      </c>
      <c r="B8540">
        <v>28</v>
      </c>
      <c r="C8540">
        <v>6</v>
      </c>
      <c r="D8540">
        <v>2022</v>
      </c>
      <c r="E8540" s="1">
        <f t="shared" si="133"/>
        <v>44740</v>
      </c>
      <c r="F8540">
        <v>38187</v>
      </c>
      <c r="G8540">
        <f>SUMIF(E:E,E8540,F:F)*VLOOKUP(A8540,Sheet1!$A$1:$E$49,3)</f>
        <v>35543.155917491087</v>
      </c>
      <c r="H8540">
        <f>SUMIF(E:E,E8540,F:F)*VLOOKUP(A8540,Sheet1!$A$1:$E$49,5)</f>
        <v>41717.267962339029</v>
      </c>
    </row>
    <row r="8541" spans="1:8" x14ac:dyDescent="0.25">
      <c r="A8541">
        <v>25</v>
      </c>
      <c r="B8541">
        <v>28</v>
      </c>
      <c r="C8541">
        <v>6</v>
      </c>
      <c r="D8541">
        <v>2022</v>
      </c>
      <c r="E8541" s="1">
        <f t="shared" si="133"/>
        <v>44740</v>
      </c>
      <c r="F8541">
        <v>37806</v>
      </c>
      <c r="G8541">
        <f>SUMIF(E:E,E8541,F:F)*VLOOKUP(A8541,Sheet1!$A$1:$E$49,3)</f>
        <v>35841.211732312804</v>
      </c>
      <c r="H8541">
        <f>SUMIF(E:E,E8541,F:F)*VLOOKUP(A8541,Sheet1!$A$1:$E$49,5)</f>
        <v>41659.377579000735</v>
      </c>
    </row>
    <row r="8542" spans="1:8" x14ac:dyDescent="0.25">
      <c r="A8542">
        <v>26</v>
      </c>
      <c r="B8542">
        <v>28</v>
      </c>
      <c r="C8542">
        <v>6</v>
      </c>
      <c r="D8542">
        <v>2022</v>
      </c>
      <c r="E8542" s="1">
        <f t="shared" si="133"/>
        <v>44740</v>
      </c>
      <c r="F8542">
        <v>37313</v>
      </c>
      <c r="G8542">
        <f>SUMIF(E:E,E8542,F:F)*VLOOKUP(A8542,Sheet1!$A$1:$E$49,3)</f>
        <v>35468.641963785733</v>
      </c>
      <c r="H8542">
        <f>SUMIF(E:E,E8542,F:F)*VLOOKUP(A8542,Sheet1!$A$1:$E$49,5)</f>
        <v>41486.308234223259</v>
      </c>
    </row>
    <row r="8543" spans="1:8" x14ac:dyDescent="0.25">
      <c r="A8543">
        <v>27</v>
      </c>
      <c r="B8543">
        <v>28</v>
      </c>
      <c r="C8543">
        <v>6</v>
      </c>
      <c r="D8543">
        <v>2022</v>
      </c>
      <c r="E8543" s="1">
        <f t="shared" si="133"/>
        <v>44740</v>
      </c>
      <c r="F8543">
        <v>37557</v>
      </c>
      <c r="G8543">
        <f>SUMIF(E:E,E8543,F:F)*VLOOKUP(A8543,Sheet1!$A$1:$E$49,3)</f>
        <v>34872.53033414232</v>
      </c>
      <c r="H8543">
        <f>SUMIF(E:E,E8543,F:F)*VLOOKUP(A8543,Sheet1!$A$1:$E$49,5)</f>
        <v>41199.854928885914</v>
      </c>
    </row>
    <row r="8544" spans="1:8" x14ac:dyDescent="0.25">
      <c r="A8544">
        <v>28</v>
      </c>
      <c r="B8544">
        <v>28</v>
      </c>
      <c r="C8544">
        <v>6</v>
      </c>
      <c r="D8544">
        <v>2022</v>
      </c>
      <c r="E8544" s="1">
        <f t="shared" si="133"/>
        <v>44740</v>
      </c>
      <c r="F8544">
        <v>37810</v>
      </c>
      <c r="G8544">
        <f>SUMIF(E:E,E8544,F:F)*VLOOKUP(A8544,Sheet1!$A$1:$E$49,3)</f>
        <v>34350.932658204263</v>
      </c>
      <c r="H8544">
        <f>SUMIF(E:E,E8544,F:F)*VLOOKUP(A8544,Sheet1!$A$1:$E$49,5)</f>
        <v>40802.974867054465</v>
      </c>
    </row>
    <row r="8545" spans="1:8" x14ac:dyDescent="0.25">
      <c r="A8545">
        <v>29</v>
      </c>
      <c r="B8545">
        <v>28</v>
      </c>
      <c r="C8545">
        <v>6</v>
      </c>
      <c r="D8545">
        <v>2022</v>
      </c>
      <c r="E8545" s="1">
        <f t="shared" si="133"/>
        <v>44740</v>
      </c>
      <c r="F8545">
        <v>37692</v>
      </c>
      <c r="G8545">
        <f>SUMIF(E:E,E8545,F:F)*VLOOKUP(A8545,Sheet1!$A$1:$E$49,3)</f>
        <v>34499.960565614972</v>
      </c>
      <c r="H8545">
        <f>SUMIF(E:E,E8545,F:F)*VLOOKUP(A8545,Sheet1!$A$1:$E$49,5)</f>
        <v>40299.736634199631</v>
      </c>
    </row>
    <row r="8546" spans="1:8" x14ac:dyDescent="0.25">
      <c r="A8546">
        <v>30</v>
      </c>
      <c r="B8546">
        <v>28</v>
      </c>
      <c r="C8546">
        <v>6</v>
      </c>
      <c r="D8546">
        <v>2022</v>
      </c>
      <c r="E8546" s="1">
        <f t="shared" si="133"/>
        <v>44740</v>
      </c>
      <c r="F8546">
        <v>37566</v>
      </c>
      <c r="G8546">
        <f>SUMIF(E:E,E8546,F:F)*VLOOKUP(A8546,Sheet1!$A$1:$E$49,3)</f>
        <v>35245.100102669385</v>
      </c>
      <c r="H8546">
        <f>SUMIF(E:E,E8546,F:F)*VLOOKUP(A8546,Sheet1!$A$1:$E$49,5)</f>
        <v>39695.250767436919</v>
      </c>
    </row>
    <row r="8547" spans="1:8" x14ac:dyDescent="0.25">
      <c r="A8547">
        <v>31</v>
      </c>
      <c r="B8547">
        <v>28</v>
      </c>
      <c r="C8547">
        <v>6</v>
      </c>
      <c r="D8547">
        <v>2022</v>
      </c>
      <c r="E8547" s="1">
        <f t="shared" si="133"/>
        <v>44740</v>
      </c>
      <c r="F8547">
        <v>37586</v>
      </c>
      <c r="G8547">
        <f>SUMIF(E:E,E8547,F:F)*VLOOKUP(A8547,Sheet1!$A$1:$E$49,3)</f>
        <v>35617.669871196449</v>
      </c>
      <c r="H8547">
        <f>SUMIF(E:E,E8547,F:F)*VLOOKUP(A8547,Sheet1!$A$1:$E$49,5)</f>
        <v>38995.583374492518</v>
      </c>
    </row>
    <row r="8548" spans="1:8" x14ac:dyDescent="0.25">
      <c r="A8548">
        <v>32</v>
      </c>
      <c r="B8548">
        <v>28</v>
      </c>
      <c r="C8548">
        <v>6</v>
      </c>
      <c r="D8548">
        <v>2022</v>
      </c>
      <c r="E8548" s="1">
        <f t="shared" si="133"/>
        <v>44740</v>
      </c>
      <c r="F8548">
        <v>38040</v>
      </c>
      <c r="G8548">
        <f>SUMIF(E:E,E8548,F:F)*VLOOKUP(A8548,Sheet1!$A$1:$E$49,3)</f>
        <v>38672.741973119162</v>
      </c>
      <c r="H8548">
        <f>SUMIF(E:E,E8548,F:F)*VLOOKUP(A8548,Sheet1!$A$1:$E$49,5)</f>
        <v>38207.654842692966</v>
      </c>
    </row>
    <row r="8549" spans="1:8" x14ac:dyDescent="0.25">
      <c r="A8549">
        <v>33</v>
      </c>
      <c r="B8549">
        <v>28</v>
      </c>
      <c r="C8549">
        <v>6</v>
      </c>
      <c r="D8549">
        <v>2022</v>
      </c>
      <c r="E8549" s="1">
        <f t="shared" si="133"/>
        <v>44740</v>
      </c>
      <c r="F8549">
        <v>37308</v>
      </c>
      <c r="G8549">
        <f>SUMIF(E:E,E8549,F:F)*VLOOKUP(A8549,Sheet1!$A$1:$E$49,3)</f>
        <v>40535.590815755051</v>
      </c>
      <c r="H8549">
        <f>SUMIF(E:E,E8549,F:F)*VLOOKUP(A8549,Sheet1!$A$1:$E$49,5)</f>
        <v>37339.126001933146</v>
      </c>
    </row>
    <row r="8550" spans="1:8" x14ac:dyDescent="0.25">
      <c r="A8550">
        <v>34</v>
      </c>
      <c r="B8550">
        <v>28</v>
      </c>
      <c r="C8550">
        <v>6</v>
      </c>
      <c r="D8550">
        <v>2022</v>
      </c>
      <c r="E8550" s="1">
        <f t="shared" si="133"/>
        <v>44740</v>
      </c>
      <c r="F8550">
        <v>36944</v>
      </c>
      <c r="G8550">
        <f>SUMIF(E:E,E8550,F:F)*VLOOKUP(A8550,Sheet1!$A$1:$E$49,3)</f>
        <v>42249.41175097994</v>
      </c>
      <c r="H8550">
        <f>SUMIF(E:E,E8550,F:F)*VLOOKUP(A8550,Sheet1!$A$1:$E$49,5)</f>
        <v>36398.274357419861</v>
      </c>
    </row>
    <row r="8551" spans="1:8" x14ac:dyDescent="0.25">
      <c r="A8551">
        <v>35</v>
      </c>
      <c r="B8551">
        <v>28</v>
      </c>
      <c r="C8551">
        <v>6</v>
      </c>
      <c r="D8551">
        <v>2022</v>
      </c>
      <c r="E8551" s="1">
        <f t="shared" si="133"/>
        <v>44740</v>
      </c>
      <c r="F8551">
        <v>36131</v>
      </c>
      <c r="G8551">
        <f>SUMIF(E:E,E8551,F:F)*VLOOKUP(A8551,Sheet1!$A$1:$E$49,3)</f>
        <v>43516.148963972402</v>
      </c>
      <c r="H8551">
        <f>SUMIF(E:E,E8551,F:F)*VLOOKUP(A8551,Sheet1!$A$1:$E$49,5)</f>
        <v>35393.863182725647</v>
      </c>
    </row>
    <row r="8552" spans="1:8" x14ac:dyDescent="0.25">
      <c r="A8552">
        <v>36</v>
      </c>
      <c r="B8552">
        <v>28</v>
      </c>
      <c r="C8552">
        <v>6</v>
      </c>
      <c r="D8552">
        <v>2022</v>
      </c>
      <c r="E8552" s="1">
        <f t="shared" si="133"/>
        <v>44740</v>
      </c>
      <c r="F8552">
        <v>35850</v>
      </c>
      <c r="G8552">
        <f>SUMIF(E:E,E8552,F:F)*VLOOKUP(A8552,Sheet1!$A$1:$E$49,3)</f>
        <v>43814.204778794105</v>
      </c>
      <c r="H8552">
        <f>SUMIF(E:E,E8552,F:F)*VLOOKUP(A8552,Sheet1!$A$1:$E$49,5)</f>
        <v>34335.00635780322</v>
      </c>
    </row>
    <row r="8553" spans="1:8" x14ac:dyDescent="0.25">
      <c r="A8553">
        <v>37</v>
      </c>
      <c r="B8553">
        <v>28</v>
      </c>
      <c r="C8553">
        <v>6</v>
      </c>
      <c r="D8553">
        <v>2022</v>
      </c>
      <c r="E8553" s="1">
        <f t="shared" si="133"/>
        <v>44740</v>
      </c>
      <c r="F8553">
        <v>35271</v>
      </c>
      <c r="G8553">
        <f>SUMIF(E:E,E8553,F:F)*VLOOKUP(A8553,Sheet1!$A$1:$E$49,3)</f>
        <v>43888.718732499467</v>
      </c>
      <c r="H8553">
        <f>SUMIF(E:E,E8553,F:F)*VLOOKUP(A8553,Sheet1!$A$1:$E$49,5)</f>
        <v>33231.031849420011</v>
      </c>
    </row>
    <row r="8554" spans="1:8" x14ac:dyDescent="0.25">
      <c r="A8554">
        <v>38</v>
      </c>
      <c r="B8554">
        <v>28</v>
      </c>
      <c r="C8554">
        <v>6</v>
      </c>
      <c r="D8554">
        <v>2022</v>
      </c>
      <c r="E8554" s="1">
        <f t="shared" si="133"/>
        <v>44740</v>
      </c>
      <c r="F8554">
        <v>34823</v>
      </c>
      <c r="G8554">
        <f>SUMIF(E:E,E8554,F:F)*VLOOKUP(A8554,Sheet1!$A$1:$E$49,3)</f>
        <v>43590.662917677757</v>
      </c>
      <c r="H8554">
        <f>SUMIF(E:E,E8554,F:F)*VLOOKUP(A8554,Sheet1!$A$1:$E$49,5)</f>
        <v>32091.34666508143</v>
      </c>
    </row>
    <row r="8555" spans="1:8" x14ac:dyDescent="0.25">
      <c r="A8555">
        <v>39</v>
      </c>
      <c r="B8555">
        <v>28</v>
      </c>
      <c r="C8555">
        <v>6</v>
      </c>
      <c r="D8555">
        <v>2022</v>
      </c>
      <c r="E8555" s="1">
        <f t="shared" si="133"/>
        <v>44740</v>
      </c>
      <c r="F8555">
        <v>34512</v>
      </c>
      <c r="G8555">
        <f>SUMIF(E:E,E8555,F:F)*VLOOKUP(A8555,Sheet1!$A$1:$E$49,3)</f>
        <v>43590.662917677757</v>
      </c>
      <c r="H8555">
        <f>SUMIF(E:E,E8555,F:F)*VLOOKUP(A8555,Sheet1!$A$1:$E$49,5)</f>
        <v>30925.305970641344</v>
      </c>
    </row>
    <row r="8556" spans="1:8" x14ac:dyDescent="0.25">
      <c r="A8556">
        <v>40</v>
      </c>
      <c r="B8556">
        <v>28</v>
      </c>
      <c r="C8556">
        <v>6</v>
      </c>
      <c r="D8556">
        <v>2022</v>
      </c>
      <c r="E8556" s="1">
        <f t="shared" si="133"/>
        <v>44740</v>
      </c>
      <c r="F8556">
        <v>34057</v>
      </c>
      <c r="G8556">
        <f>SUMIF(E:E,E8556,F:F)*VLOOKUP(A8556,Sheet1!$A$1:$E$49,3)</f>
        <v>42547.467565801649</v>
      </c>
      <c r="H8556">
        <f>SUMIF(E:E,E8556,F:F)*VLOOKUP(A8556,Sheet1!$A$1:$E$49,5)</f>
        <v>29742.088853531033</v>
      </c>
    </row>
    <row r="8557" spans="1:8" x14ac:dyDescent="0.25">
      <c r="A8557">
        <v>41</v>
      </c>
      <c r="B8557">
        <v>28</v>
      </c>
      <c r="C8557">
        <v>6</v>
      </c>
      <c r="D8557">
        <v>2022</v>
      </c>
      <c r="E8557" s="1">
        <f t="shared" si="133"/>
        <v>44740</v>
      </c>
      <c r="F8557">
        <v>34010</v>
      </c>
      <c r="G8557">
        <f>SUMIF(E:E,E8557,F:F)*VLOOKUP(A8557,Sheet1!$A$1:$E$49,3)</f>
        <v>40759.132676871399</v>
      </c>
      <c r="H8557">
        <f>SUMIF(E:E,E8557,F:F)*VLOOKUP(A8557,Sheet1!$A$1:$E$49,5)</f>
        <v>28550.582946955568</v>
      </c>
    </row>
    <row r="8558" spans="1:8" x14ac:dyDescent="0.25">
      <c r="A8558">
        <v>42</v>
      </c>
      <c r="B8558">
        <v>28</v>
      </c>
      <c r="C8558">
        <v>6</v>
      </c>
      <c r="D8558">
        <v>2022</v>
      </c>
      <c r="E8558" s="1">
        <f t="shared" si="133"/>
        <v>44740</v>
      </c>
      <c r="F8558">
        <v>33568</v>
      </c>
      <c r="G8558">
        <f>SUMIF(E:E,E8558,F:F)*VLOOKUP(A8558,Sheet1!$A$1:$E$49,3)</f>
        <v>39194.33964905722</v>
      </c>
      <c r="H8558">
        <f>SUMIF(E:E,E8558,F:F)*VLOOKUP(A8558,Sheet1!$A$1:$E$49,5)</f>
        <v>27359.279816178496</v>
      </c>
    </row>
    <row r="8559" spans="1:8" x14ac:dyDescent="0.25">
      <c r="A8559">
        <v>43</v>
      </c>
      <c r="B8559">
        <v>28</v>
      </c>
      <c r="C8559">
        <v>6</v>
      </c>
      <c r="D8559">
        <v>2022</v>
      </c>
      <c r="E8559" s="1">
        <f t="shared" si="133"/>
        <v>44740</v>
      </c>
      <c r="F8559">
        <v>32875</v>
      </c>
      <c r="G8559">
        <f>SUMIF(E:E,E8559,F:F)*VLOOKUP(A8559,Sheet1!$A$1:$E$49,3)</f>
        <v>38151.144297181105</v>
      </c>
      <c r="H8559">
        <f>SUMIF(E:E,E8559,F:F)*VLOOKUP(A8559,Sheet1!$A$1:$E$49,5)</f>
        <v>26176.182657929508</v>
      </c>
    </row>
    <row r="8560" spans="1:8" x14ac:dyDescent="0.25">
      <c r="A8560">
        <v>44</v>
      </c>
      <c r="B8560">
        <v>28</v>
      </c>
      <c r="C8560">
        <v>6</v>
      </c>
      <c r="D8560">
        <v>2022</v>
      </c>
      <c r="E8560" s="1">
        <f t="shared" si="133"/>
        <v>44740</v>
      </c>
      <c r="F8560">
        <v>31686</v>
      </c>
      <c r="G8560">
        <f>SUMIF(E:E,E8560,F:F)*VLOOKUP(A8560,Sheet1!$A$1:$E$49,3)</f>
        <v>35170.586148964023</v>
      </c>
      <c r="H8560">
        <f>SUMIF(E:E,E8560,F:F)*VLOOKUP(A8560,Sheet1!$A$1:$E$49,5)</f>
        <v>25008.727490443223</v>
      </c>
    </row>
    <row r="8561" spans="1:8" x14ac:dyDescent="0.25">
      <c r="A8561">
        <v>45</v>
      </c>
      <c r="B8561">
        <v>28</v>
      </c>
      <c r="C8561">
        <v>6</v>
      </c>
      <c r="D8561">
        <v>2022</v>
      </c>
      <c r="E8561" s="1">
        <f t="shared" si="133"/>
        <v>44740</v>
      </c>
      <c r="F8561">
        <v>30917</v>
      </c>
      <c r="G8561">
        <f>SUMIF(E:E,E8561,F:F)*VLOOKUP(A8561,Sheet1!$A$1:$E$49,3)</f>
        <v>31742.944278513973</v>
      </c>
      <c r="H8561">
        <f>SUMIF(E:E,E8561,F:F)*VLOOKUP(A8561,Sheet1!$A$1:$E$49,5)</f>
        <v>23863.718627226895</v>
      </c>
    </row>
    <row r="8562" spans="1:8" x14ac:dyDescent="0.25">
      <c r="A8562">
        <v>46</v>
      </c>
      <c r="B8562">
        <v>28</v>
      </c>
      <c r="C8562">
        <v>6</v>
      </c>
      <c r="D8562">
        <v>2022</v>
      </c>
      <c r="E8562" s="1">
        <f t="shared" si="133"/>
        <v>44740</v>
      </c>
      <c r="F8562">
        <v>29830</v>
      </c>
      <c r="G8562">
        <f>SUMIF(E:E,E8562,F:F)*VLOOKUP(A8562,Sheet1!$A$1:$E$49,3)</f>
        <v>28166.274500653199</v>
      </c>
      <c r="H8562">
        <f>SUMIF(E:E,E8562,F:F)*VLOOKUP(A8562,Sheet1!$A$1:$E$49,5)</f>
        <v>22747.278844585227</v>
      </c>
    </row>
    <row r="8563" spans="1:8" x14ac:dyDescent="0.25">
      <c r="A8563">
        <v>47</v>
      </c>
      <c r="B8563">
        <v>28</v>
      </c>
      <c r="C8563">
        <v>6</v>
      </c>
      <c r="D8563">
        <v>2022</v>
      </c>
      <c r="E8563" s="1">
        <f t="shared" si="133"/>
        <v>44740</v>
      </c>
      <c r="F8563">
        <v>29466</v>
      </c>
      <c r="G8563">
        <f>SUMIF(E:E,E8563,F:F)*VLOOKUP(A8563,Sheet1!$A$1:$E$49,3)</f>
        <v>26974.051241366502</v>
      </c>
      <c r="H8563">
        <f>SUMIF(E:E,E8563,F:F)*VLOOKUP(A8563,Sheet1!$A$1:$E$49,5)</f>
        <v>21664.814282662199</v>
      </c>
    </row>
    <row r="8564" spans="1:8" x14ac:dyDescent="0.25">
      <c r="A8564">
        <v>48</v>
      </c>
      <c r="B8564">
        <v>28</v>
      </c>
      <c r="C8564">
        <v>6</v>
      </c>
      <c r="D8564">
        <v>2022</v>
      </c>
      <c r="E8564" s="1">
        <f t="shared" si="133"/>
        <v>44740</v>
      </c>
      <c r="F8564">
        <v>29177</v>
      </c>
      <c r="G8564">
        <f>SUMIF(E:E,E8564,F:F)*VLOOKUP(A8564,Sheet1!$A$1:$E$49,3)</f>
        <v>26750.509380250183</v>
      </c>
      <c r="H8564">
        <f>SUMIF(E:E,E8564,F:F)*VLOOKUP(A8564,Sheet1!$A$1:$E$49,5)</f>
        <v>20620.993772615479</v>
      </c>
    </row>
    <row r="8565" spans="1:8" x14ac:dyDescent="0.25">
      <c r="A8565">
        <v>1</v>
      </c>
      <c r="B8565">
        <v>29</v>
      </c>
      <c r="C8565">
        <v>6</v>
      </c>
      <c r="D8565">
        <v>2022</v>
      </c>
      <c r="E8565" s="1">
        <f t="shared" si="133"/>
        <v>44741</v>
      </c>
      <c r="F8565">
        <v>28820</v>
      </c>
      <c r="G8565">
        <f>SUMIF(E:E,E8565,F:F)*VLOOKUP(A8565,Sheet1!$A$1:$E$49,3)</f>
        <v>26187.49859996271</v>
      </c>
      <c r="H8565">
        <f>SUMIF(E:E,E8565,F:F)*VLOOKUP(A8565,Sheet1!$A$1:$E$49,5)</f>
        <v>21208.840760039475</v>
      </c>
    </row>
    <row r="8566" spans="1:8" x14ac:dyDescent="0.25">
      <c r="A8566">
        <v>2</v>
      </c>
      <c r="B8566">
        <v>29</v>
      </c>
      <c r="C8566">
        <v>6</v>
      </c>
      <c r="D8566">
        <v>2022</v>
      </c>
      <c r="E8566" s="1">
        <f t="shared" si="133"/>
        <v>44741</v>
      </c>
      <c r="F8566">
        <v>28349</v>
      </c>
      <c r="G8566">
        <f>SUMIF(E:E,E8566,F:F)*VLOOKUP(A8566,Sheet1!$A$1:$E$49,3)</f>
        <v>25822.77020720558</v>
      </c>
      <c r="H8566">
        <f>SUMIF(E:E,E8566,F:F)*VLOOKUP(A8566,Sheet1!$A$1:$E$49,5)</f>
        <v>22268.522981298302</v>
      </c>
    </row>
    <row r="8567" spans="1:8" x14ac:dyDescent="0.25">
      <c r="A8567">
        <v>3</v>
      </c>
      <c r="B8567">
        <v>29</v>
      </c>
      <c r="C8567">
        <v>6</v>
      </c>
      <c r="D8567">
        <v>2022</v>
      </c>
      <c r="E8567" s="1">
        <f t="shared" si="133"/>
        <v>44741</v>
      </c>
      <c r="F8567">
        <v>27645</v>
      </c>
      <c r="G8567">
        <f>SUMIF(E:E,E8567,F:F)*VLOOKUP(A8567,Sheet1!$A$1:$E$49,3)</f>
        <v>25166.259100242729</v>
      </c>
      <c r="H8567">
        <f>SUMIF(E:E,E8567,F:F)*VLOOKUP(A8567,Sheet1!$A$1:$E$49,5)</f>
        <v>23361.465355937969</v>
      </c>
    </row>
    <row r="8568" spans="1:8" x14ac:dyDescent="0.25">
      <c r="A8568">
        <v>4</v>
      </c>
      <c r="B8568">
        <v>29</v>
      </c>
      <c r="C8568">
        <v>6</v>
      </c>
      <c r="D8568">
        <v>2022</v>
      </c>
      <c r="E8568" s="1">
        <f t="shared" si="133"/>
        <v>44741</v>
      </c>
      <c r="F8568">
        <v>27221</v>
      </c>
      <c r="G8568">
        <f>SUMIF(E:E,E8568,F:F)*VLOOKUP(A8568,Sheet1!$A$1:$E$49,3)</f>
        <v>24728.585028934165</v>
      </c>
      <c r="H8568">
        <f>SUMIF(E:E,E8568,F:F)*VLOOKUP(A8568,Sheet1!$A$1:$E$49,5)</f>
        <v>24482.375525392919</v>
      </c>
    </row>
    <row r="8569" spans="1:8" x14ac:dyDescent="0.25">
      <c r="A8569">
        <v>5</v>
      </c>
      <c r="B8569">
        <v>29</v>
      </c>
      <c r="C8569">
        <v>6</v>
      </c>
      <c r="D8569">
        <v>2022</v>
      </c>
      <c r="E8569" s="1">
        <f t="shared" si="133"/>
        <v>44741</v>
      </c>
      <c r="F8569">
        <v>26839</v>
      </c>
      <c r="G8569">
        <f>SUMIF(E:E,E8569,F:F)*VLOOKUP(A8569,Sheet1!$A$1:$E$49,3)</f>
        <v>24217.965279074164</v>
      </c>
      <c r="H8569">
        <f>SUMIF(E:E,E8569,F:F)*VLOOKUP(A8569,Sheet1!$A$1:$E$49,5)</f>
        <v>25625.259577785509</v>
      </c>
    </row>
    <row r="8570" spans="1:8" x14ac:dyDescent="0.25">
      <c r="A8570">
        <v>6</v>
      </c>
      <c r="B8570">
        <v>29</v>
      </c>
      <c r="C8570">
        <v>6</v>
      </c>
      <c r="D8570">
        <v>2022</v>
      </c>
      <c r="E8570" s="1">
        <f t="shared" si="133"/>
        <v>44741</v>
      </c>
      <c r="F8570">
        <v>26753</v>
      </c>
      <c r="G8570">
        <f>SUMIF(E:E,E8570,F:F)*VLOOKUP(A8570,Sheet1!$A$1:$E$49,3)</f>
        <v>23415.562815008445</v>
      </c>
      <c r="H8570">
        <f>SUMIF(E:E,E8570,F:F)*VLOOKUP(A8570,Sheet1!$A$1:$E$49,5)</f>
        <v>26783.456408165846</v>
      </c>
    </row>
    <row r="8571" spans="1:8" x14ac:dyDescent="0.25">
      <c r="A8571">
        <v>7</v>
      </c>
      <c r="B8571">
        <v>29</v>
      </c>
      <c r="C8571">
        <v>6</v>
      </c>
      <c r="D8571">
        <v>2022</v>
      </c>
      <c r="E8571" s="1">
        <f t="shared" si="133"/>
        <v>44741</v>
      </c>
      <c r="F8571">
        <v>27194</v>
      </c>
      <c r="G8571">
        <f>SUMIF(E:E,E8571,F:F)*VLOOKUP(A8571,Sheet1!$A$1:$E$49,3)</f>
        <v>22540.214672391314</v>
      </c>
      <c r="H8571">
        <f>SUMIF(E:E,E8571,F:F)*VLOOKUP(A8571,Sheet1!$A$1:$E$49,5)</f>
        <v>27949.686502176264</v>
      </c>
    </row>
    <row r="8572" spans="1:8" x14ac:dyDescent="0.25">
      <c r="A8572">
        <v>8</v>
      </c>
      <c r="B8572">
        <v>29</v>
      </c>
      <c r="C8572">
        <v>6</v>
      </c>
      <c r="D8572">
        <v>2022</v>
      </c>
      <c r="E8572" s="1">
        <f t="shared" si="133"/>
        <v>44741</v>
      </c>
      <c r="F8572">
        <v>27061</v>
      </c>
      <c r="G8572">
        <f>SUMIF(E:E,E8572,F:F)*VLOOKUP(A8572,Sheet1!$A$1:$E$49,3)</f>
        <v>22102.54060108275</v>
      </c>
      <c r="H8572">
        <f>SUMIF(E:E,E8572,F:F)*VLOOKUP(A8572,Sheet1!$A$1:$E$49,5)</f>
        <v>29116.115104217355</v>
      </c>
    </row>
    <row r="8573" spans="1:8" x14ac:dyDescent="0.25">
      <c r="A8573">
        <v>9</v>
      </c>
      <c r="B8573">
        <v>29</v>
      </c>
      <c r="C8573">
        <v>6</v>
      </c>
      <c r="D8573">
        <v>2022</v>
      </c>
      <c r="E8573" s="1">
        <f t="shared" si="133"/>
        <v>44741</v>
      </c>
      <c r="F8573">
        <v>26740</v>
      </c>
      <c r="G8573">
        <f>SUMIF(E:E,E8573,F:F)*VLOOKUP(A8573,Sheet1!$A$1:$E$49,3)</f>
        <v>21737.812208325595</v>
      </c>
      <c r="H8573">
        <f>SUMIF(E:E,E8573,F:F)*VLOOKUP(A8573,Sheet1!$A$1:$E$49,5)</f>
        <v>30274.429368717108</v>
      </c>
    </row>
    <row r="8574" spans="1:8" x14ac:dyDescent="0.25">
      <c r="A8574">
        <v>10</v>
      </c>
      <c r="B8574">
        <v>29</v>
      </c>
      <c r="C8574">
        <v>6</v>
      </c>
      <c r="D8574">
        <v>2022</v>
      </c>
      <c r="E8574" s="1">
        <f t="shared" si="133"/>
        <v>44741</v>
      </c>
      <c r="F8574">
        <v>27145</v>
      </c>
      <c r="G8574">
        <f>SUMIF(E:E,E8574,F:F)*VLOOKUP(A8574,Sheet1!$A$1:$E$49,3)</f>
        <v>21591.920851222745</v>
      </c>
      <c r="H8574">
        <f>SUMIF(E:E,E8574,F:F)*VLOOKUP(A8574,Sheet1!$A$1:$E$49,5)</f>
        <v>31415.928718097482</v>
      </c>
    </row>
    <row r="8575" spans="1:8" x14ac:dyDescent="0.25">
      <c r="A8575">
        <v>11</v>
      </c>
      <c r="B8575">
        <v>29</v>
      </c>
      <c r="C8575">
        <v>6</v>
      </c>
      <c r="D8575">
        <v>2022</v>
      </c>
      <c r="E8575" s="1">
        <f t="shared" si="133"/>
        <v>44741</v>
      </c>
      <c r="F8575">
        <v>28190</v>
      </c>
      <c r="G8575">
        <f>SUMIF(E:E,E8575,F:F)*VLOOKUP(A8575,Sheet1!$A$1:$E$49,3)</f>
        <v>22686.10602949416</v>
      </c>
      <c r="H8575">
        <f>SUMIF(E:E,E8575,F:F)*VLOOKUP(A8575,Sheet1!$A$1:$E$49,5)</f>
        <v>32531.627254713007</v>
      </c>
    </row>
    <row r="8576" spans="1:8" x14ac:dyDescent="0.25">
      <c r="A8576">
        <v>12</v>
      </c>
      <c r="B8576">
        <v>29</v>
      </c>
      <c r="C8576">
        <v>6</v>
      </c>
      <c r="D8576">
        <v>2022</v>
      </c>
      <c r="E8576" s="1">
        <f t="shared" si="133"/>
        <v>44741</v>
      </c>
      <c r="F8576">
        <v>29962</v>
      </c>
      <c r="G8576">
        <f>SUMIF(E:E,E8576,F:F)*VLOOKUP(A8576,Sheet1!$A$1:$E$49,3)</f>
        <v>25749.824528654146</v>
      </c>
      <c r="H8576">
        <f>SUMIF(E:E,E8576,F:F)*VLOOKUP(A8576,Sheet1!$A$1:$E$49,5)</f>
        <v>33612.366708370813</v>
      </c>
    </row>
    <row r="8577" spans="1:8" x14ac:dyDescent="0.25">
      <c r="A8577">
        <v>13</v>
      </c>
      <c r="B8577">
        <v>29</v>
      </c>
      <c r="C8577">
        <v>6</v>
      </c>
      <c r="D8577">
        <v>2022</v>
      </c>
      <c r="E8577" s="1">
        <f t="shared" si="133"/>
        <v>44741</v>
      </c>
      <c r="F8577">
        <v>31098</v>
      </c>
      <c r="G8577">
        <f>SUMIF(E:E,E8577,F:F)*VLOOKUP(A8577,Sheet1!$A$1:$E$49,3)</f>
        <v>27573.466492439649</v>
      </c>
      <c r="H8577">
        <f>SUMIF(E:E,E8577,F:F)*VLOOKUP(A8577,Sheet1!$A$1:$E$49,5)</f>
        <v>34648.938058323845</v>
      </c>
    </row>
    <row r="8578" spans="1:8" x14ac:dyDescent="0.25">
      <c r="A8578">
        <v>14</v>
      </c>
      <c r="B8578">
        <v>29</v>
      </c>
      <c r="C8578">
        <v>6</v>
      </c>
      <c r="D8578">
        <v>2022</v>
      </c>
      <c r="E8578" s="1">
        <f t="shared" si="133"/>
        <v>44741</v>
      </c>
      <c r="F8578">
        <v>32597</v>
      </c>
      <c r="G8578">
        <f>SUMIF(E:E,E8578,F:F)*VLOOKUP(A8578,Sheet1!$A$1:$E$49,3)</f>
        <v>30710.130670151178</v>
      </c>
      <c r="H8578">
        <f>SUMIF(E:E,E8578,F:F)*VLOOKUP(A8578,Sheet1!$A$1:$E$49,5)</f>
        <v>35632.209661013811</v>
      </c>
    </row>
    <row r="8579" spans="1:8" x14ac:dyDescent="0.25">
      <c r="A8579">
        <v>15</v>
      </c>
      <c r="B8579">
        <v>29</v>
      </c>
      <c r="C8579">
        <v>6</v>
      </c>
      <c r="D8579">
        <v>2022</v>
      </c>
      <c r="E8579" s="1">
        <f t="shared" ref="E8579:E8642" si="134">DATE(D8579,C8579,B8579)</f>
        <v>44741</v>
      </c>
      <c r="F8579">
        <v>34046</v>
      </c>
      <c r="G8579">
        <f>SUMIF(E:E,E8579,F:F)*VLOOKUP(A8579,Sheet1!$A$1:$E$49,3)</f>
        <v>33919.740526414062</v>
      </c>
      <c r="H8579">
        <f>SUMIF(E:E,E8579,F:F)*VLOOKUP(A8579,Sheet1!$A$1:$E$49,5)</f>
        <v>36553.259453869527</v>
      </c>
    </row>
    <row r="8580" spans="1:8" x14ac:dyDescent="0.25">
      <c r="A8580">
        <v>16</v>
      </c>
      <c r="B8580">
        <v>29</v>
      </c>
      <c r="C8580">
        <v>6</v>
      </c>
      <c r="D8580">
        <v>2022</v>
      </c>
      <c r="E8580" s="1">
        <f t="shared" si="134"/>
        <v>44741</v>
      </c>
      <c r="F8580">
        <v>34601</v>
      </c>
      <c r="G8580">
        <f>SUMIF(E:E,E8580,F:F)*VLOOKUP(A8580,Sheet1!$A$1:$E$49,3)</f>
        <v>35670.436811648207</v>
      </c>
      <c r="H8580">
        <f>SUMIF(E:E,E8580,F:F)*VLOOKUP(A8580,Sheet1!$A$1:$E$49,5)</f>
        <v>37403.508601581729</v>
      </c>
    </row>
    <row r="8581" spans="1:8" x14ac:dyDescent="0.25">
      <c r="A8581">
        <v>17</v>
      </c>
      <c r="B8581">
        <v>29</v>
      </c>
      <c r="C8581">
        <v>6</v>
      </c>
      <c r="D8581">
        <v>2022</v>
      </c>
      <c r="E8581" s="1">
        <f t="shared" si="134"/>
        <v>44741</v>
      </c>
      <c r="F8581">
        <v>35472</v>
      </c>
      <c r="G8581">
        <f>SUMIF(E:E,E8581,F:F)*VLOOKUP(A8581,Sheet1!$A$1:$E$49,3)</f>
        <v>35378.654097442515</v>
      </c>
      <c r="H8581">
        <f>SUMIF(E:E,E8581,F:F)*VLOOKUP(A8581,Sheet1!$A$1:$E$49,5)</f>
        <v>38174.853813370682</v>
      </c>
    </row>
    <row r="8582" spans="1:8" x14ac:dyDescent="0.25">
      <c r="A8582">
        <v>18</v>
      </c>
      <c r="B8582">
        <v>29</v>
      </c>
      <c r="C8582">
        <v>6</v>
      </c>
      <c r="D8582">
        <v>2022</v>
      </c>
      <c r="E8582" s="1">
        <f t="shared" si="134"/>
        <v>44741</v>
      </c>
      <c r="F8582">
        <v>35650</v>
      </c>
      <c r="G8582">
        <f>SUMIF(E:E,E8582,F:F)*VLOOKUP(A8582,Sheet1!$A$1:$E$49,3)</f>
        <v>33409.120776554031</v>
      </c>
      <c r="H8582">
        <f>SUMIF(E:E,E8582,F:F)*VLOOKUP(A8582,Sheet1!$A$1:$E$49,5)</f>
        <v>38859.79549476903</v>
      </c>
    </row>
    <row r="8583" spans="1:8" x14ac:dyDescent="0.25">
      <c r="A8583">
        <v>19</v>
      </c>
      <c r="B8583">
        <v>29</v>
      </c>
      <c r="C8583">
        <v>6</v>
      </c>
      <c r="D8583">
        <v>2022</v>
      </c>
      <c r="E8583" s="1">
        <f t="shared" si="134"/>
        <v>44741</v>
      </c>
      <c r="F8583">
        <v>36413</v>
      </c>
      <c r="G8583">
        <f>SUMIF(E:E,E8583,F:F)*VLOOKUP(A8583,Sheet1!$A$1:$E$49,3)</f>
        <v>32898.501026694001</v>
      </c>
      <c r="H8583">
        <f>SUMIF(E:E,E8583,F:F)*VLOOKUP(A8583,Sheet1!$A$1:$E$49,5)</f>
        <v>39451.558909982094</v>
      </c>
    </row>
    <row r="8584" spans="1:8" x14ac:dyDescent="0.25">
      <c r="A8584">
        <v>20</v>
      </c>
      <c r="B8584">
        <v>29</v>
      </c>
      <c r="C8584">
        <v>6</v>
      </c>
      <c r="D8584">
        <v>2022</v>
      </c>
      <c r="E8584" s="1">
        <f t="shared" si="134"/>
        <v>44741</v>
      </c>
      <c r="F8584">
        <v>36836</v>
      </c>
      <c r="G8584">
        <f>SUMIF(E:E,E8584,F:F)*VLOOKUP(A8584,Sheet1!$A$1:$E$49,3)</f>
        <v>33409.120776554031</v>
      </c>
      <c r="H8584">
        <f>SUMIF(E:E,E8584,F:F)*VLOOKUP(A8584,Sheet1!$A$1:$E$49,5)</f>
        <v>39944.205623022382</v>
      </c>
    </row>
    <row r="8585" spans="1:8" x14ac:dyDescent="0.25">
      <c r="A8585">
        <v>21</v>
      </c>
      <c r="B8585">
        <v>29</v>
      </c>
      <c r="C8585">
        <v>6</v>
      </c>
      <c r="D8585">
        <v>2022</v>
      </c>
      <c r="E8585" s="1">
        <f t="shared" si="134"/>
        <v>44741</v>
      </c>
      <c r="F8585">
        <v>37492</v>
      </c>
      <c r="G8585">
        <f>SUMIF(E:E,E8585,F:F)*VLOOKUP(A8585,Sheet1!$A$1:$E$49,3)</f>
        <v>33919.740526414062</v>
      </c>
      <c r="H8585">
        <f>SUMIF(E:E,E8585,F:F)*VLOOKUP(A8585,Sheet1!$A$1:$E$49,5)</f>
        <v>40332.732656875334</v>
      </c>
    </row>
    <row r="8586" spans="1:8" x14ac:dyDescent="0.25">
      <c r="A8586">
        <v>22</v>
      </c>
      <c r="B8586">
        <v>29</v>
      </c>
      <c r="C8586">
        <v>6</v>
      </c>
      <c r="D8586">
        <v>2022</v>
      </c>
      <c r="E8586" s="1">
        <f t="shared" si="134"/>
        <v>44741</v>
      </c>
      <c r="F8586">
        <v>38539</v>
      </c>
      <c r="G8586">
        <f>SUMIF(E:E,E8586,F:F)*VLOOKUP(A8586,Sheet1!$A$1:$E$49,3)</f>
        <v>34503.305954825439</v>
      </c>
      <c r="H8586">
        <f>SUMIF(E:E,E8586,F:F)*VLOOKUP(A8586,Sheet1!$A$1:$E$49,5)</f>
        <v>40613.15705649498</v>
      </c>
    </row>
    <row r="8587" spans="1:8" x14ac:dyDescent="0.25">
      <c r="A8587">
        <v>23</v>
      </c>
      <c r="B8587">
        <v>29</v>
      </c>
      <c r="C8587">
        <v>6</v>
      </c>
      <c r="D8587">
        <v>2022</v>
      </c>
      <c r="E8587" s="1">
        <f t="shared" si="134"/>
        <v>44741</v>
      </c>
      <c r="F8587">
        <v>38774</v>
      </c>
      <c r="G8587">
        <f>SUMIF(E:E,E8587,F:F)*VLOOKUP(A8587,Sheet1!$A$1:$E$49,3)</f>
        <v>34576.2516333768</v>
      </c>
      <c r="H8587">
        <f>SUMIF(E:E,E8587,F:F)*VLOOKUP(A8587,Sheet1!$A$1:$E$49,5)</f>
        <v>40782.583857294623</v>
      </c>
    </row>
    <row r="8588" spans="1:8" x14ac:dyDescent="0.25">
      <c r="A8588">
        <v>24</v>
      </c>
      <c r="B8588">
        <v>29</v>
      </c>
      <c r="C8588">
        <v>6</v>
      </c>
      <c r="D8588">
        <v>2022</v>
      </c>
      <c r="E8588" s="1">
        <f t="shared" si="134"/>
        <v>44741</v>
      </c>
      <c r="F8588">
        <v>38563</v>
      </c>
      <c r="G8588">
        <f>SUMIF(E:E,E8588,F:F)*VLOOKUP(A8588,Sheet1!$A$1:$E$49,3)</f>
        <v>34795.088669031131</v>
      </c>
      <c r="H8588">
        <f>SUMIF(E:E,E8588,F:F)*VLOOKUP(A8588,Sheet1!$A$1:$E$49,5)</f>
        <v>40839.255837295947</v>
      </c>
    </row>
    <row r="8589" spans="1:8" x14ac:dyDescent="0.25">
      <c r="A8589">
        <v>25</v>
      </c>
      <c r="B8589">
        <v>29</v>
      </c>
      <c r="C8589">
        <v>6</v>
      </c>
      <c r="D8589">
        <v>2022</v>
      </c>
      <c r="E8589" s="1">
        <f t="shared" si="134"/>
        <v>44741</v>
      </c>
      <c r="F8589">
        <v>38904</v>
      </c>
      <c r="G8589">
        <f>SUMIF(E:E,E8589,F:F)*VLOOKUP(A8589,Sheet1!$A$1:$E$49,3)</f>
        <v>35086.87138323683</v>
      </c>
      <c r="H8589">
        <f>SUMIF(E:E,E8589,F:F)*VLOOKUP(A8589,Sheet1!$A$1:$E$49,5)</f>
        <v>40782.583857294623</v>
      </c>
    </row>
    <row r="8590" spans="1:8" x14ac:dyDescent="0.25">
      <c r="A8590">
        <v>26</v>
      </c>
      <c r="B8590">
        <v>29</v>
      </c>
      <c r="C8590">
        <v>6</v>
      </c>
      <c r="D8590">
        <v>2022</v>
      </c>
      <c r="E8590" s="1">
        <f t="shared" si="134"/>
        <v>44741</v>
      </c>
      <c r="F8590">
        <v>38280</v>
      </c>
      <c r="G8590">
        <f>SUMIF(E:E,E8590,F:F)*VLOOKUP(A8590,Sheet1!$A$1:$E$49,3)</f>
        <v>34722.142990479777</v>
      </c>
      <c r="H8590">
        <f>SUMIF(E:E,E8590,F:F)*VLOOKUP(A8590,Sheet1!$A$1:$E$49,5)</f>
        <v>40613.15705649498</v>
      </c>
    </row>
    <row r="8591" spans="1:8" x14ac:dyDescent="0.25">
      <c r="A8591">
        <v>27</v>
      </c>
      <c r="B8591">
        <v>29</v>
      </c>
      <c r="C8591">
        <v>6</v>
      </c>
      <c r="D8591">
        <v>2022</v>
      </c>
      <c r="E8591" s="1">
        <f t="shared" si="134"/>
        <v>44741</v>
      </c>
      <c r="F8591">
        <v>37651</v>
      </c>
      <c r="G8591">
        <f>SUMIF(E:E,E8591,F:F)*VLOOKUP(A8591,Sheet1!$A$1:$E$49,3)</f>
        <v>34138.577562068393</v>
      </c>
      <c r="H8591">
        <f>SUMIF(E:E,E8591,F:F)*VLOOKUP(A8591,Sheet1!$A$1:$E$49,5)</f>
        <v>40332.732656875334</v>
      </c>
    </row>
    <row r="8592" spans="1:8" x14ac:dyDescent="0.25">
      <c r="A8592">
        <v>28</v>
      </c>
      <c r="B8592">
        <v>29</v>
      </c>
      <c r="C8592">
        <v>6</v>
      </c>
      <c r="D8592">
        <v>2022</v>
      </c>
      <c r="E8592" s="1">
        <f t="shared" si="134"/>
        <v>44741</v>
      </c>
      <c r="F8592">
        <v>36947</v>
      </c>
      <c r="G8592">
        <f>SUMIF(E:E,E8592,F:F)*VLOOKUP(A8592,Sheet1!$A$1:$E$49,3)</f>
        <v>33627.957812208369</v>
      </c>
      <c r="H8592">
        <f>SUMIF(E:E,E8592,F:F)*VLOOKUP(A8592,Sheet1!$A$1:$E$49,5)</f>
        <v>39944.205623022382</v>
      </c>
    </row>
    <row r="8593" spans="1:8" x14ac:dyDescent="0.25">
      <c r="A8593">
        <v>29</v>
      </c>
      <c r="B8593">
        <v>29</v>
      </c>
      <c r="C8593">
        <v>6</v>
      </c>
      <c r="D8593">
        <v>2022</v>
      </c>
      <c r="E8593" s="1">
        <f t="shared" si="134"/>
        <v>44741</v>
      </c>
      <c r="F8593">
        <v>36701</v>
      </c>
      <c r="G8593">
        <f>SUMIF(E:E,E8593,F:F)*VLOOKUP(A8593,Sheet1!$A$1:$E$49,3)</f>
        <v>33773.849169311077</v>
      </c>
      <c r="H8593">
        <f>SUMIF(E:E,E8593,F:F)*VLOOKUP(A8593,Sheet1!$A$1:$E$49,5)</f>
        <v>39451.558909982094</v>
      </c>
    </row>
    <row r="8594" spans="1:8" x14ac:dyDescent="0.25">
      <c r="A8594">
        <v>30</v>
      </c>
      <c r="B8594">
        <v>29</v>
      </c>
      <c r="C8594">
        <v>6</v>
      </c>
      <c r="D8594">
        <v>2022</v>
      </c>
      <c r="E8594" s="1">
        <f t="shared" si="134"/>
        <v>44741</v>
      </c>
      <c r="F8594">
        <v>36767</v>
      </c>
      <c r="G8594">
        <f>SUMIF(E:E,E8594,F:F)*VLOOKUP(A8594,Sheet1!$A$1:$E$49,3)</f>
        <v>34503.305954825439</v>
      </c>
      <c r="H8594">
        <f>SUMIF(E:E,E8594,F:F)*VLOOKUP(A8594,Sheet1!$A$1:$E$49,5)</f>
        <v>38859.79549476903</v>
      </c>
    </row>
    <row r="8595" spans="1:8" x14ac:dyDescent="0.25">
      <c r="A8595">
        <v>31</v>
      </c>
      <c r="B8595">
        <v>29</v>
      </c>
      <c r="C8595">
        <v>6</v>
      </c>
      <c r="D8595">
        <v>2022</v>
      </c>
      <c r="E8595" s="1">
        <f t="shared" si="134"/>
        <v>44741</v>
      </c>
      <c r="F8595">
        <v>36310</v>
      </c>
      <c r="G8595">
        <f>SUMIF(E:E,E8595,F:F)*VLOOKUP(A8595,Sheet1!$A$1:$E$49,3)</f>
        <v>34868.034347582492</v>
      </c>
      <c r="H8595">
        <f>SUMIF(E:E,E8595,F:F)*VLOOKUP(A8595,Sheet1!$A$1:$E$49,5)</f>
        <v>38174.853813370682</v>
      </c>
    </row>
    <row r="8596" spans="1:8" x14ac:dyDescent="0.25">
      <c r="A8596">
        <v>32</v>
      </c>
      <c r="B8596">
        <v>29</v>
      </c>
      <c r="C8596">
        <v>6</v>
      </c>
      <c r="D8596">
        <v>2022</v>
      </c>
      <c r="E8596" s="1">
        <f t="shared" si="134"/>
        <v>44741</v>
      </c>
      <c r="F8596">
        <v>36143</v>
      </c>
      <c r="G8596">
        <f>SUMIF(E:E,E8596,F:F)*VLOOKUP(A8596,Sheet1!$A$1:$E$49,3)</f>
        <v>37858.807168191037</v>
      </c>
      <c r="H8596">
        <f>SUMIF(E:E,E8596,F:F)*VLOOKUP(A8596,Sheet1!$A$1:$E$49,5)</f>
        <v>37403.508601581729</v>
      </c>
    </row>
    <row r="8597" spans="1:8" x14ac:dyDescent="0.25">
      <c r="A8597">
        <v>33</v>
      </c>
      <c r="B8597">
        <v>29</v>
      </c>
      <c r="C8597">
        <v>6</v>
      </c>
      <c r="D8597">
        <v>2022</v>
      </c>
      <c r="E8597" s="1">
        <f t="shared" si="134"/>
        <v>44741</v>
      </c>
      <c r="F8597">
        <v>36645</v>
      </c>
      <c r="G8597">
        <f>SUMIF(E:E,E8597,F:F)*VLOOKUP(A8597,Sheet1!$A$1:$E$49,3)</f>
        <v>39682.449131976813</v>
      </c>
      <c r="H8597">
        <f>SUMIF(E:E,E8597,F:F)*VLOOKUP(A8597,Sheet1!$A$1:$E$49,5)</f>
        <v>36553.259453869527</v>
      </c>
    </row>
    <row r="8598" spans="1:8" x14ac:dyDescent="0.25">
      <c r="A8598">
        <v>34</v>
      </c>
      <c r="B8598">
        <v>29</v>
      </c>
      <c r="C8598">
        <v>6</v>
      </c>
      <c r="D8598">
        <v>2022</v>
      </c>
      <c r="E8598" s="1">
        <f t="shared" si="134"/>
        <v>44741</v>
      </c>
      <c r="F8598">
        <v>36178</v>
      </c>
      <c r="G8598">
        <f>SUMIF(E:E,E8598,F:F)*VLOOKUP(A8598,Sheet1!$A$1:$E$49,3)</f>
        <v>41360.199738659612</v>
      </c>
      <c r="H8598">
        <f>SUMIF(E:E,E8598,F:F)*VLOOKUP(A8598,Sheet1!$A$1:$E$49,5)</f>
        <v>35632.209661013811</v>
      </c>
    </row>
    <row r="8599" spans="1:8" x14ac:dyDescent="0.25">
      <c r="A8599">
        <v>35</v>
      </c>
      <c r="B8599">
        <v>29</v>
      </c>
      <c r="C8599">
        <v>6</v>
      </c>
      <c r="D8599">
        <v>2022</v>
      </c>
      <c r="E8599" s="1">
        <f t="shared" si="134"/>
        <v>44741</v>
      </c>
      <c r="F8599">
        <v>35090</v>
      </c>
      <c r="G8599">
        <f>SUMIF(E:E,E8599,F:F)*VLOOKUP(A8599,Sheet1!$A$1:$E$49,3)</f>
        <v>42600.276274034004</v>
      </c>
      <c r="H8599">
        <f>SUMIF(E:E,E8599,F:F)*VLOOKUP(A8599,Sheet1!$A$1:$E$49,5)</f>
        <v>34648.938058323845</v>
      </c>
    </row>
    <row r="8600" spans="1:8" x14ac:dyDescent="0.25">
      <c r="A8600">
        <v>36</v>
      </c>
      <c r="B8600">
        <v>29</v>
      </c>
      <c r="C8600">
        <v>6</v>
      </c>
      <c r="D8600">
        <v>2022</v>
      </c>
      <c r="E8600" s="1">
        <f t="shared" si="134"/>
        <v>44741</v>
      </c>
      <c r="F8600">
        <v>34626</v>
      </c>
      <c r="G8600">
        <f>SUMIF(E:E,E8600,F:F)*VLOOKUP(A8600,Sheet1!$A$1:$E$49,3)</f>
        <v>42892.058988239689</v>
      </c>
      <c r="H8600">
        <f>SUMIF(E:E,E8600,F:F)*VLOOKUP(A8600,Sheet1!$A$1:$E$49,5)</f>
        <v>33612.366708370813</v>
      </c>
    </row>
    <row r="8601" spans="1:8" x14ac:dyDescent="0.25">
      <c r="A8601">
        <v>37</v>
      </c>
      <c r="B8601">
        <v>29</v>
      </c>
      <c r="C8601">
        <v>6</v>
      </c>
      <c r="D8601">
        <v>2022</v>
      </c>
      <c r="E8601" s="1">
        <f t="shared" si="134"/>
        <v>44741</v>
      </c>
      <c r="F8601">
        <v>33765</v>
      </c>
      <c r="G8601">
        <f>SUMIF(E:E,E8601,F:F)*VLOOKUP(A8601,Sheet1!$A$1:$E$49,3)</f>
        <v>42965.00466679105</v>
      </c>
      <c r="H8601">
        <f>SUMIF(E:E,E8601,F:F)*VLOOKUP(A8601,Sheet1!$A$1:$E$49,5)</f>
        <v>32531.627254713007</v>
      </c>
    </row>
    <row r="8602" spans="1:8" x14ac:dyDescent="0.25">
      <c r="A8602">
        <v>38</v>
      </c>
      <c r="B8602">
        <v>29</v>
      </c>
      <c r="C8602">
        <v>6</v>
      </c>
      <c r="D8602">
        <v>2022</v>
      </c>
      <c r="E8602" s="1">
        <f t="shared" si="134"/>
        <v>44741</v>
      </c>
      <c r="F8602">
        <v>32670</v>
      </c>
      <c r="G8602">
        <f>SUMIF(E:E,E8602,F:F)*VLOOKUP(A8602,Sheet1!$A$1:$E$49,3)</f>
        <v>42673.221952585358</v>
      </c>
      <c r="H8602">
        <f>SUMIF(E:E,E8602,F:F)*VLOOKUP(A8602,Sheet1!$A$1:$E$49,5)</f>
        <v>31415.928718097482</v>
      </c>
    </row>
    <row r="8603" spans="1:8" x14ac:dyDescent="0.25">
      <c r="A8603">
        <v>39</v>
      </c>
      <c r="B8603">
        <v>29</v>
      </c>
      <c r="C8603">
        <v>6</v>
      </c>
      <c r="D8603">
        <v>2022</v>
      </c>
      <c r="E8603" s="1">
        <f t="shared" si="134"/>
        <v>44741</v>
      </c>
      <c r="F8603">
        <v>31953</v>
      </c>
      <c r="G8603">
        <f>SUMIF(E:E,E8603,F:F)*VLOOKUP(A8603,Sheet1!$A$1:$E$49,3)</f>
        <v>42673.221952585358</v>
      </c>
      <c r="H8603">
        <f>SUMIF(E:E,E8603,F:F)*VLOOKUP(A8603,Sheet1!$A$1:$E$49,5)</f>
        <v>30274.429368717108</v>
      </c>
    </row>
    <row r="8604" spans="1:8" x14ac:dyDescent="0.25">
      <c r="A8604">
        <v>40</v>
      </c>
      <c r="B8604">
        <v>29</v>
      </c>
      <c r="C8604">
        <v>6</v>
      </c>
      <c r="D8604">
        <v>2022</v>
      </c>
      <c r="E8604" s="1">
        <f t="shared" si="134"/>
        <v>44741</v>
      </c>
      <c r="F8604">
        <v>31332</v>
      </c>
      <c r="G8604">
        <f>SUMIF(E:E,E8604,F:F)*VLOOKUP(A8604,Sheet1!$A$1:$E$49,3)</f>
        <v>41651.982452865304</v>
      </c>
      <c r="H8604">
        <f>SUMIF(E:E,E8604,F:F)*VLOOKUP(A8604,Sheet1!$A$1:$E$49,5)</f>
        <v>29116.115104217355</v>
      </c>
    </row>
    <row r="8605" spans="1:8" x14ac:dyDescent="0.25">
      <c r="A8605">
        <v>41</v>
      </c>
      <c r="B8605">
        <v>29</v>
      </c>
      <c r="C8605">
        <v>6</v>
      </c>
      <c r="D8605">
        <v>2022</v>
      </c>
      <c r="E8605" s="1">
        <f t="shared" si="134"/>
        <v>44741</v>
      </c>
      <c r="F8605">
        <v>30886</v>
      </c>
      <c r="G8605">
        <f>SUMIF(E:E,E8605,F:F)*VLOOKUP(A8605,Sheet1!$A$1:$E$49,3)</f>
        <v>39901.286167631151</v>
      </c>
      <c r="H8605">
        <f>SUMIF(E:E,E8605,F:F)*VLOOKUP(A8605,Sheet1!$A$1:$E$49,5)</f>
        <v>27949.686502176264</v>
      </c>
    </row>
    <row r="8606" spans="1:8" x14ac:dyDescent="0.25">
      <c r="A8606">
        <v>42</v>
      </c>
      <c r="B8606">
        <v>29</v>
      </c>
      <c r="C8606">
        <v>6</v>
      </c>
      <c r="D8606">
        <v>2022</v>
      </c>
      <c r="E8606" s="1">
        <f t="shared" si="134"/>
        <v>44741</v>
      </c>
      <c r="F8606">
        <v>30281</v>
      </c>
      <c r="G8606">
        <f>SUMIF(E:E,E8606,F:F)*VLOOKUP(A8606,Sheet1!$A$1:$E$49,3)</f>
        <v>38369.42691805106</v>
      </c>
      <c r="H8606">
        <f>SUMIF(E:E,E8606,F:F)*VLOOKUP(A8606,Sheet1!$A$1:$E$49,5)</f>
        <v>26783.456408165846</v>
      </c>
    </row>
    <row r="8607" spans="1:8" x14ac:dyDescent="0.25">
      <c r="A8607">
        <v>43</v>
      </c>
      <c r="B8607">
        <v>29</v>
      </c>
      <c r="C8607">
        <v>6</v>
      </c>
      <c r="D8607">
        <v>2022</v>
      </c>
      <c r="E8607" s="1">
        <f t="shared" si="134"/>
        <v>44741</v>
      </c>
      <c r="F8607">
        <v>30358</v>
      </c>
      <c r="G8607">
        <f>SUMIF(E:E,E8607,F:F)*VLOOKUP(A8607,Sheet1!$A$1:$E$49,3)</f>
        <v>37348.187418331006</v>
      </c>
      <c r="H8607">
        <f>SUMIF(E:E,E8607,F:F)*VLOOKUP(A8607,Sheet1!$A$1:$E$49,5)</f>
        <v>25625.259577785509</v>
      </c>
    </row>
    <row r="8608" spans="1:8" x14ac:dyDescent="0.25">
      <c r="A8608">
        <v>44</v>
      </c>
      <c r="B8608">
        <v>29</v>
      </c>
      <c r="C8608">
        <v>6</v>
      </c>
      <c r="D8608">
        <v>2022</v>
      </c>
      <c r="E8608" s="1">
        <f t="shared" si="134"/>
        <v>44741</v>
      </c>
      <c r="F8608">
        <v>29472</v>
      </c>
      <c r="G8608">
        <f>SUMIF(E:E,E8608,F:F)*VLOOKUP(A8608,Sheet1!$A$1:$E$49,3)</f>
        <v>34430.360276274085</v>
      </c>
      <c r="H8608">
        <f>SUMIF(E:E,E8608,F:F)*VLOOKUP(A8608,Sheet1!$A$1:$E$49,5)</f>
        <v>24482.375525392919</v>
      </c>
    </row>
    <row r="8609" spans="1:8" x14ac:dyDescent="0.25">
      <c r="A8609">
        <v>45</v>
      </c>
      <c r="B8609">
        <v>29</v>
      </c>
      <c r="C8609">
        <v>6</v>
      </c>
      <c r="D8609">
        <v>2022</v>
      </c>
      <c r="E8609" s="1">
        <f t="shared" si="134"/>
        <v>44741</v>
      </c>
      <c r="F8609">
        <v>28563</v>
      </c>
      <c r="G8609">
        <f>SUMIF(E:E,E8609,F:F)*VLOOKUP(A8609,Sheet1!$A$1:$E$49,3)</f>
        <v>31074.859062908225</v>
      </c>
      <c r="H8609">
        <f>SUMIF(E:E,E8609,F:F)*VLOOKUP(A8609,Sheet1!$A$1:$E$49,5)</f>
        <v>23361.465355937969</v>
      </c>
    </row>
    <row r="8610" spans="1:8" x14ac:dyDescent="0.25">
      <c r="A8610">
        <v>46</v>
      </c>
      <c r="B8610">
        <v>29</v>
      </c>
      <c r="C8610">
        <v>6</v>
      </c>
      <c r="D8610">
        <v>2022</v>
      </c>
      <c r="E8610" s="1">
        <f t="shared" si="134"/>
        <v>44741</v>
      </c>
      <c r="F8610">
        <v>28616</v>
      </c>
      <c r="G8610">
        <f>SUMIF(E:E,E8610,F:F)*VLOOKUP(A8610,Sheet1!$A$1:$E$49,3)</f>
        <v>27573.466492439649</v>
      </c>
      <c r="H8610">
        <f>SUMIF(E:E,E8610,F:F)*VLOOKUP(A8610,Sheet1!$A$1:$E$49,5)</f>
        <v>22268.522981298302</v>
      </c>
    </row>
    <row r="8611" spans="1:8" x14ac:dyDescent="0.25">
      <c r="A8611">
        <v>47</v>
      </c>
      <c r="B8611">
        <v>29</v>
      </c>
      <c r="C8611">
        <v>6</v>
      </c>
      <c r="D8611">
        <v>2022</v>
      </c>
      <c r="E8611" s="1">
        <f t="shared" si="134"/>
        <v>44741</v>
      </c>
      <c r="F8611">
        <v>26706</v>
      </c>
      <c r="G8611">
        <f>SUMIF(E:E,E8611,F:F)*VLOOKUP(A8611,Sheet1!$A$1:$E$49,3)</f>
        <v>26406.335635617015</v>
      </c>
      <c r="H8611">
        <f>SUMIF(E:E,E8611,F:F)*VLOOKUP(A8611,Sheet1!$A$1:$E$49,5)</f>
        <v>21208.840760039475</v>
      </c>
    </row>
    <row r="8612" spans="1:8" x14ac:dyDescent="0.25">
      <c r="A8612">
        <v>48</v>
      </c>
      <c r="B8612">
        <v>29</v>
      </c>
      <c r="C8612">
        <v>6</v>
      </c>
      <c r="D8612">
        <v>2022</v>
      </c>
      <c r="E8612" s="1">
        <f t="shared" si="134"/>
        <v>44741</v>
      </c>
      <c r="F8612">
        <v>26236</v>
      </c>
      <c r="G8612">
        <f>SUMIF(E:E,E8612,F:F)*VLOOKUP(A8612,Sheet1!$A$1:$E$49,3)</f>
        <v>26187.49859996271</v>
      </c>
      <c r="H8612">
        <f>SUMIF(E:E,E8612,F:F)*VLOOKUP(A8612,Sheet1!$A$1:$E$49,5)</f>
        <v>20186.989259684786</v>
      </c>
    </row>
    <row r="8613" spans="1:8" x14ac:dyDescent="0.25">
      <c r="A8613">
        <v>1</v>
      </c>
      <c r="B8613">
        <v>30</v>
      </c>
      <c r="C8613">
        <v>6</v>
      </c>
      <c r="D8613">
        <v>2022</v>
      </c>
      <c r="E8613" s="1">
        <f t="shared" si="134"/>
        <v>44742</v>
      </c>
      <c r="F8613">
        <v>26069</v>
      </c>
      <c r="G8613">
        <f>SUMIF(E:E,E8613,F:F)*VLOOKUP(A8613,Sheet1!$A$1:$E$49,3)</f>
        <v>24820.122083255595</v>
      </c>
      <c r="H8613">
        <f>SUMIF(E:E,E8613,F:F)*VLOOKUP(A8613,Sheet1!$A$1:$E$49,5)</f>
        <v>20101.42415470169</v>
      </c>
    </row>
    <row r="8614" spans="1:8" x14ac:dyDescent="0.25">
      <c r="A8614">
        <v>2</v>
      </c>
      <c r="B8614">
        <v>30</v>
      </c>
      <c r="C8614">
        <v>6</v>
      </c>
      <c r="D8614">
        <v>2022</v>
      </c>
      <c r="E8614" s="1">
        <f t="shared" si="134"/>
        <v>44742</v>
      </c>
      <c r="F8614">
        <v>26281</v>
      </c>
      <c r="G8614">
        <f>SUMIF(E:E,E8614,F:F)*VLOOKUP(A8614,Sheet1!$A$1:$E$49,3)</f>
        <v>24474.437931678232</v>
      </c>
      <c r="H8614">
        <f>SUMIF(E:E,E8614,F:F)*VLOOKUP(A8614,Sheet1!$A$1:$E$49,5)</f>
        <v>21105.775219416861</v>
      </c>
    </row>
    <row r="8615" spans="1:8" x14ac:dyDescent="0.25">
      <c r="A8615">
        <v>3</v>
      </c>
      <c r="B8615">
        <v>30</v>
      </c>
      <c r="C8615">
        <v>6</v>
      </c>
      <c r="D8615">
        <v>2022</v>
      </c>
      <c r="E8615" s="1">
        <f t="shared" si="134"/>
        <v>44742</v>
      </c>
      <c r="F8615">
        <v>25995</v>
      </c>
      <c r="G8615">
        <f>SUMIF(E:E,E8615,F:F)*VLOOKUP(A8615,Sheet1!$A$1:$E$49,3)</f>
        <v>23852.206458838955</v>
      </c>
      <c r="H8615">
        <f>SUMIF(E:E,E8615,F:F)*VLOOKUP(A8615,Sheet1!$A$1:$E$49,5)</f>
        <v>22141.649763332196</v>
      </c>
    </row>
    <row r="8616" spans="1:8" x14ac:dyDescent="0.25">
      <c r="A8616">
        <v>4</v>
      </c>
      <c r="B8616">
        <v>30</v>
      </c>
      <c r="C8616">
        <v>6</v>
      </c>
      <c r="D8616">
        <v>2022</v>
      </c>
      <c r="E8616" s="1">
        <f t="shared" si="134"/>
        <v>44742</v>
      </c>
      <c r="F8616">
        <v>25730</v>
      </c>
      <c r="G8616">
        <f>SUMIF(E:E,E8616,F:F)*VLOOKUP(A8616,Sheet1!$A$1:$E$49,3)</f>
        <v>23437.385476946107</v>
      </c>
      <c r="H8616">
        <f>SUMIF(E:E,E8616,F:F)*VLOOKUP(A8616,Sheet1!$A$1:$E$49,5)</f>
        <v>23204.031767632303</v>
      </c>
    </row>
    <row r="8617" spans="1:8" x14ac:dyDescent="0.25">
      <c r="A8617">
        <v>5</v>
      </c>
      <c r="B8617">
        <v>30</v>
      </c>
      <c r="C8617">
        <v>6</v>
      </c>
      <c r="D8617">
        <v>2022</v>
      </c>
      <c r="E8617" s="1">
        <f t="shared" si="134"/>
        <v>44742</v>
      </c>
      <c r="F8617">
        <v>26147</v>
      </c>
      <c r="G8617">
        <f>SUMIF(E:E,E8617,F:F)*VLOOKUP(A8617,Sheet1!$A$1:$E$49,3)</f>
        <v>22953.427664737781</v>
      </c>
      <c r="H8617">
        <f>SUMIF(E:E,E8617,F:F)*VLOOKUP(A8617,Sheet1!$A$1:$E$49,5)</f>
        <v>24287.240291696162</v>
      </c>
    </row>
    <row r="8618" spans="1:8" x14ac:dyDescent="0.25">
      <c r="A8618">
        <v>6</v>
      </c>
      <c r="B8618">
        <v>30</v>
      </c>
      <c r="C8618">
        <v>6</v>
      </c>
      <c r="D8618">
        <v>2022</v>
      </c>
      <c r="E8618" s="1">
        <f t="shared" si="134"/>
        <v>44742</v>
      </c>
      <c r="F8618">
        <v>25872</v>
      </c>
      <c r="G8618">
        <f>SUMIF(E:E,E8618,F:F)*VLOOKUP(A8618,Sheet1!$A$1:$E$49,3)</f>
        <v>22192.922531267544</v>
      </c>
      <c r="H8618">
        <f>SUMIF(E:E,E8618,F:F)*VLOOKUP(A8618,Sheet1!$A$1:$E$49,5)</f>
        <v>25384.962039221926</v>
      </c>
    </row>
    <row r="8619" spans="1:8" x14ac:dyDescent="0.25">
      <c r="A8619">
        <v>7</v>
      </c>
      <c r="B8619">
        <v>30</v>
      </c>
      <c r="C8619">
        <v>6</v>
      </c>
      <c r="D8619">
        <v>2022</v>
      </c>
      <c r="E8619" s="1">
        <f t="shared" si="134"/>
        <v>44742</v>
      </c>
      <c r="F8619">
        <v>25555</v>
      </c>
      <c r="G8619">
        <f>SUMIF(E:E,E8619,F:F)*VLOOKUP(A8619,Sheet1!$A$1:$E$49,3)</f>
        <v>21363.280567481845</v>
      </c>
      <c r="H8619">
        <f>SUMIF(E:E,E8619,F:F)*VLOOKUP(A8619,Sheet1!$A$1:$E$49,5)</f>
        <v>26490.2975946593</v>
      </c>
    </row>
    <row r="8620" spans="1:8" x14ac:dyDescent="0.25">
      <c r="A8620">
        <v>8</v>
      </c>
      <c r="B8620">
        <v>30</v>
      </c>
      <c r="C8620">
        <v>6</v>
      </c>
      <c r="D8620">
        <v>2022</v>
      </c>
      <c r="E8620" s="1">
        <f t="shared" si="134"/>
        <v>44742</v>
      </c>
      <c r="F8620">
        <v>25632</v>
      </c>
      <c r="G8620">
        <f>SUMIF(E:E,E8620,F:F)*VLOOKUP(A8620,Sheet1!$A$1:$E$49,3)</f>
        <v>20948.459585589</v>
      </c>
      <c r="H8620">
        <f>SUMIF(E:E,E8620,F:F)*VLOOKUP(A8620,Sheet1!$A$1:$E$49,5)</f>
        <v>27595.821293058743</v>
      </c>
    </row>
    <row r="8621" spans="1:8" x14ac:dyDescent="0.25">
      <c r="A8621">
        <v>9</v>
      </c>
      <c r="B8621">
        <v>30</v>
      </c>
      <c r="C8621">
        <v>6</v>
      </c>
      <c r="D8621">
        <v>2022</v>
      </c>
      <c r="E8621" s="1">
        <f t="shared" si="134"/>
        <v>44742</v>
      </c>
      <c r="F8621">
        <v>26123</v>
      </c>
      <c r="G8621">
        <f>SUMIF(E:E,E8621,F:F)*VLOOKUP(A8621,Sheet1!$A$1:$E$49,3)</f>
        <v>20602.775434011612</v>
      </c>
      <c r="H8621">
        <f>SUMIF(E:E,E8621,F:F)*VLOOKUP(A8621,Sheet1!$A$1:$E$49,5)</f>
        <v>28693.654342898073</v>
      </c>
    </row>
    <row r="8622" spans="1:8" x14ac:dyDescent="0.25">
      <c r="A8622">
        <v>10</v>
      </c>
      <c r="B8622">
        <v>30</v>
      </c>
      <c r="C8622">
        <v>6</v>
      </c>
      <c r="D8622">
        <v>2022</v>
      </c>
      <c r="E8622" s="1">
        <f t="shared" si="134"/>
        <v>44742</v>
      </c>
      <c r="F8622">
        <v>26604</v>
      </c>
      <c r="G8622">
        <f>SUMIF(E:E,E8622,F:F)*VLOOKUP(A8622,Sheet1!$A$1:$E$49,3)</f>
        <v>20464.501773380667</v>
      </c>
      <c r="H8622">
        <f>SUMIF(E:E,E8622,F:F)*VLOOKUP(A8622,Sheet1!$A$1:$E$49,5)</f>
        <v>29775.550466020657</v>
      </c>
    </row>
    <row r="8623" spans="1:8" x14ac:dyDescent="0.25">
      <c r="A8623">
        <v>11</v>
      </c>
      <c r="B8623">
        <v>30</v>
      </c>
      <c r="C8623">
        <v>6</v>
      </c>
      <c r="D8623">
        <v>2022</v>
      </c>
      <c r="E8623" s="1">
        <f t="shared" si="134"/>
        <v>44742</v>
      </c>
      <c r="F8623">
        <v>27582</v>
      </c>
      <c r="G8623">
        <f>SUMIF(E:E,E8623,F:F)*VLOOKUP(A8623,Sheet1!$A$1:$E$49,3)</f>
        <v>21501.554228112785</v>
      </c>
      <c r="H8623">
        <f>SUMIF(E:E,E8623,F:F)*VLOOKUP(A8623,Sheet1!$A$1:$E$49,5)</f>
        <v>30832.992962149186</v>
      </c>
    </row>
    <row r="8624" spans="1:8" x14ac:dyDescent="0.25">
      <c r="A8624">
        <v>12</v>
      </c>
      <c r="B8624">
        <v>30</v>
      </c>
      <c r="C8624">
        <v>6</v>
      </c>
      <c r="D8624">
        <v>2022</v>
      </c>
      <c r="E8624" s="1">
        <f t="shared" si="134"/>
        <v>44742</v>
      </c>
      <c r="F8624">
        <v>28637</v>
      </c>
      <c r="G8624">
        <f>SUMIF(E:E,E8624,F:F)*VLOOKUP(A8624,Sheet1!$A$1:$E$49,3)</f>
        <v>24405.301101362747</v>
      </c>
      <c r="H8624">
        <f>SUMIF(E:E,E8624,F:F)*VLOOKUP(A8624,Sheet1!$A$1:$E$49,5)</f>
        <v>31857.301758867019</v>
      </c>
    </row>
    <row r="8625" spans="1:8" x14ac:dyDescent="0.25">
      <c r="A8625">
        <v>13</v>
      </c>
      <c r="B8625">
        <v>30</v>
      </c>
      <c r="C8625">
        <v>6</v>
      </c>
      <c r="D8625">
        <v>2022</v>
      </c>
      <c r="E8625" s="1">
        <f t="shared" si="134"/>
        <v>44742</v>
      </c>
      <c r="F8625">
        <v>29402</v>
      </c>
      <c r="G8625">
        <f>SUMIF(E:E,E8625,F:F)*VLOOKUP(A8625,Sheet1!$A$1:$E$49,3)</f>
        <v>26133.721859249439</v>
      </c>
      <c r="H8625">
        <f>SUMIF(E:E,E8625,F:F)*VLOOKUP(A8625,Sheet1!$A$1:$E$49,5)</f>
        <v>32839.748683136291</v>
      </c>
    </row>
    <row r="8626" spans="1:8" x14ac:dyDescent="0.25">
      <c r="A8626">
        <v>14</v>
      </c>
      <c r="B8626">
        <v>30</v>
      </c>
      <c r="C8626">
        <v>6</v>
      </c>
      <c r="D8626">
        <v>2022</v>
      </c>
      <c r="E8626" s="1">
        <f t="shared" si="134"/>
        <v>44742</v>
      </c>
      <c r="F8626">
        <v>30852</v>
      </c>
      <c r="G8626">
        <f>SUMIF(E:E,E8626,F:F)*VLOOKUP(A8626,Sheet1!$A$1:$E$49,3)</f>
        <v>29106.605562814984</v>
      </c>
      <c r="H8626">
        <f>SUMIF(E:E,E8626,F:F)*VLOOKUP(A8626,Sheet1!$A$1:$E$49,5)</f>
        <v>33771.678898869002</v>
      </c>
    </row>
    <row r="8627" spans="1:8" x14ac:dyDescent="0.25">
      <c r="A8627">
        <v>15</v>
      </c>
      <c r="B8627">
        <v>30</v>
      </c>
      <c r="C8627">
        <v>6</v>
      </c>
      <c r="D8627">
        <v>2022</v>
      </c>
      <c r="E8627" s="1">
        <f t="shared" si="134"/>
        <v>44742</v>
      </c>
      <c r="F8627">
        <v>31369</v>
      </c>
      <c r="G8627">
        <f>SUMIF(E:E,E8627,F:F)*VLOOKUP(A8627,Sheet1!$A$1:$E$49,3)</f>
        <v>32148.626096695931</v>
      </c>
      <c r="H8627">
        <f>SUMIF(E:E,E8627,F:F)*VLOOKUP(A8627,Sheet1!$A$1:$E$49,5)</f>
        <v>34644.636207722804</v>
      </c>
    </row>
    <row r="8628" spans="1:8" x14ac:dyDescent="0.25">
      <c r="A8628">
        <v>16</v>
      </c>
      <c r="B8628">
        <v>30</v>
      </c>
      <c r="C8628">
        <v>6</v>
      </c>
      <c r="D8628">
        <v>2022</v>
      </c>
      <c r="E8628" s="1">
        <f t="shared" si="134"/>
        <v>44742</v>
      </c>
      <c r="F8628">
        <v>31740</v>
      </c>
      <c r="G8628">
        <f>SUMIF(E:E,E8628,F:F)*VLOOKUP(A8628,Sheet1!$A$1:$E$49,3)</f>
        <v>33807.910024267221</v>
      </c>
      <c r="H8628">
        <f>SUMIF(E:E,E8628,F:F)*VLOOKUP(A8628,Sheet1!$A$1:$E$49,5)</f>
        <v>35450.489717054581</v>
      </c>
    </row>
    <row r="8629" spans="1:8" x14ac:dyDescent="0.25">
      <c r="A8629">
        <v>17</v>
      </c>
      <c r="B8629">
        <v>30</v>
      </c>
      <c r="C8629">
        <v>6</v>
      </c>
      <c r="D8629">
        <v>2022</v>
      </c>
      <c r="E8629" s="1">
        <f t="shared" si="134"/>
        <v>44742</v>
      </c>
      <c r="F8629">
        <v>32546</v>
      </c>
      <c r="G8629">
        <f>SUMIF(E:E,E8629,F:F)*VLOOKUP(A8629,Sheet1!$A$1:$E$49,3)</f>
        <v>33531.362703005339</v>
      </c>
      <c r="H8629">
        <f>SUMIF(E:E,E8629,F:F)*VLOOKUP(A8629,Sheet1!$A$1:$E$49,5)</f>
        <v>36181.559248260732</v>
      </c>
    </row>
    <row r="8630" spans="1:8" x14ac:dyDescent="0.25">
      <c r="A8630">
        <v>18</v>
      </c>
      <c r="B8630">
        <v>30</v>
      </c>
      <c r="C8630">
        <v>6</v>
      </c>
      <c r="D8630">
        <v>2022</v>
      </c>
      <c r="E8630" s="1">
        <f t="shared" si="134"/>
        <v>44742</v>
      </c>
      <c r="F8630">
        <v>32499</v>
      </c>
      <c r="G8630">
        <f>SUMIF(E:E,E8630,F:F)*VLOOKUP(A8630,Sheet1!$A$1:$E$49,3)</f>
        <v>31664.668284487576</v>
      </c>
      <c r="H8630">
        <f>SUMIF(E:E,E8630,F:F)*VLOOKUP(A8630,Sheet1!$A$1:$E$49,5)</f>
        <v>36830.736797132915</v>
      </c>
    </row>
    <row r="8631" spans="1:8" x14ac:dyDescent="0.25">
      <c r="A8631">
        <v>19</v>
      </c>
      <c r="B8631">
        <v>30</v>
      </c>
      <c r="C8631">
        <v>6</v>
      </c>
      <c r="D8631">
        <v>2022</v>
      </c>
      <c r="E8631" s="1">
        <f t="shared" si="134"/>
        <v>44742</v>
      </c>
      <c r="F8631">
        <v>33098</v>
      </c>
      <c r="G8631">
        <f>SUMIF(E:E,E8631,F:F)*VLOOKUP(A8631,Sheet1!$A$1:$E$49,3)</f>
        <v>31180.710472279221</v>
      </c>
      <c r="H8631">
        <f>SUMIF(E:E,E8631,F:F)*VLOOKUP(A8631,Sheet1!$A$1:$E$49,5)</f>
        <v>37391.601369742886</v>
      </c>
    </row>
    <row r="8632" spans="1:8" x14ac:dyDescent="0.25">
      <c r="A8632">
        <v>20</v>
      </c>
      <c r="B8632">
        <v>30</v>
      </c>
      <c r="C8632">
        <v>6</v>
      </c>
      <c r="D8632">
        <v>2022</v>
      </c>
      <c r="E8632" s="1">
        <f t="shared" si="134"/>
        <v>44742</v>
      </c>
      <c r="F8632">
        <v>33623</v>
      </c>
      <c r="G8632">
        <f>SUMIF(E:E,E8632,F:F)*VLOOKUP(A8632,Sheet1!$A$1:$E$49,3)</f>
        <v>31664.668284487576</v>
      </c>
      <c r="H8632">
        <f>SUMIF(E:E,E8632,F:F)*VLOOKUP(A8632,Sheet1!$A$1:$E$49,5)</f>
        <v>37858.524604694088</v>
      </c>
    </row>
    <row r="8633" spans="1:8" x14ac:dyDescent="0.25">
      <c r="A8633">
        <v>21</v>
      </c>
      <c r="B8633">
        <v>30</v>
      </c>
      <c r="C8633">
        <v>6</v>
      </c>
      <c r="D8633">
        <v>2022</v>
      </c>
      <c r="E8633" s="1">
        <f t="shared" si="134"/>
        <v>44742</v>
      </c>
      <c r="F8633">
        <v>33578</v>
      </c>
      <c r="G8633">
        <f>SUMIF(E:E,E8633,F:F)*VLOOKUP(A8633,Sheet1!$A$1:$E$49,3)</f>
        <v>32148.626096695931</v>
      </c>
      <c r="H8633">
        <f>SUMIF(E:E,E8633,F:F)*VLOOKUP(A8633,Sheet1!$A$1:$E$49,5)</f>
        <v>38226.76475470556</v>
      </c>
    </row>
    <row r="8634" spans="1:8" x14ac:dyDescent="0.25">
      <c r="A8634">
        <v>22</v>
      </c>
      <c r="B8634">
        <v>30</v>
      </c>
      <c r="C8634">
        <v>6</v>
      </c>
      <c r="D8634">
        <v>2022</v>
      </c>
      <c r="E8634" s="1">
        <f t="shared" si="134"/>
        <v>44742</v>
      </c>
      <c r="F8634">
        <v>33588</v>
      </c>
      <c r="G8634">
        <f>SUMIF(E:E,E8634,F:F)*VLOOKUP(A8634,Sheet1!$A$1:$E$49,3)</f>
        <v>32701.720739219694</v>
      </c>
      <c r="H8634">
        <f>SUMIF(E:E,E8634,F:F)*VLOOKUP(A8634,Sheet1!$A$1:$E$49,5)</f>
        <v>38492.546834162858</v>
      </c>
    </row>
    <row r="8635" spans="1:8" x14ac:dyDescent="0.25">
      <c r="A8635">
        <v>23</v>
      </c>
      <c r="B8635">
        <v>30</v>
      </c>
      <c r="C8635">
        <v>6</v>
      </c>
      <c r="D8635">
        <v>2022</v>
      </c>
      <c r="E8635" s="1">
        <f t="shared" si="134"/>
        <v>44742</v>
      </c>
      <c r="F8635">
        <v>34542</v>
      </c>
      <c r="G8635">
        <f>SUMIF(E:E,E8635,F:F)*VLOOKUP(A8635,Sheet1!$A$1:$E$49,3)</f>
        <v>32770.857569535103</v>
      </c>
      <c r="H8635">
        <f>SUMIF(E:E,E8635,F:F)*VLOOKUP(A8635,Sheet1!$A$1:$E$49,5)</f>
        <v>38653.127038643652</v>
      </c>
    </row>
    <row r="8636" spans="1:8" x14ac:dyDescent="0.25">
      <c r="A8636">
        <v>24</v>
      </c>
      <c r="B8636">
        <v>30</v>
      </c>
      <c r="C8636">
        <v>6</v>
      </c>
      <c r="D8636">
        <v>2022</v>
      </c>
      <c r="E8636" s="1">
        <f t="shared" si="134"/>
        <v>44742</v>
      </c>
      <c r="F8636">
        <v>34290</v>
      </c>
      <c r="G8636">
        <f>SUMIF(E:E,E8636,F:F)*VLOOKUP(A8636,Sheet1!$A$1:$E$49,3)</f>
        <v>32978.268060481569</v>
      </c>
      <c r="H8636">
        <f>SUMIF(E:E,E8636,F:F)*VLOOKUP(A8636,Sheet1!$A$1:$E$49,5)</f>
        <v>38706.839899265426</v>
      </c>
    </row>
    <row r="8637" spans="1:8" x14ac:dyDescent="0.25">
      <c r="A8637">
        <v>25</v>
      </c>
      <c r="B8637">
        <v>30</v>
      </c>
      <c r="C8637">
        <v>6</v>
      </c>
      <c r="D8637">
        <v>2022</v>
      </c>
      <c r="E8637" s="1">
        <f t="shared" si="134"/>
        <v>44742</v>
      </c>
      <c r="F8637">
        <v>34409</v>
      </c>
      <c r="G8637">
        <f>SUMIF(E:E,E8637,F:F)*VLOOKUP(A8637,Sheet1!$A$1:$E$49,3)</f>
        <v>33254.815381743458</v>
      </c>
      <c r="H8637">
        <f>SUMIF(E:E,E8637,F:F)*VLOOKUP(A8637,Sheet1!$A$1:$E$49,5)</f>
        <v>38653.127038643652</v>
      </c>
    </row>
    <row r="8638" spans="1:8" x14ac:dyDescent="0.25">
      <c r="A8638">
        <v>26</v>
      </c>
      <c r="B8638">
        <v>30</v>
      </c>
      <c r="C8638">
        <v>6</v>
      </c>
      <c r="D8638">
        <v>2022</v>
      </c>
      <c r="E8638" s="1">
        <f t="shared" si="134"/>
        <v>44742</v>
      </c>
      <c r="F8638">
        <v>35007</v>
      </c>
      <c r="G8638">
        <f>SUMIF(E:E,E8638,F:F)*VLOOKUP(A8638,Sheet1!$A$1:$E$49,3)</f>
        <v>32909.131230166167</v>
      </c>
      <c r="H8638">
        <f>SUMIF(E:E,E8638,F:F)*VLOOKUP(A8638,Sheet1!$A$1:$E$49,5)</f>
        <v>38492.546834162858</v>
      </c>
    </row>
    <row r="8639" spans="1:8" x14ac:dyDescent="0.25">
      <c r="A8639">
        <v>27</v>
      </c>
      <c r="B8639">
        <v>30</v>
      </c>
      <c r="C8639">
        <v>6</v>
      </c>
      <c r="D8639">
        <v>2022</v>
      </c>
      <c r="E8639" s="1">
        <f t="shared" si="134"/>
        <v>44742</v>
      </c>
      <c r="F8639">
        <v>33908</v>
      </c>
      <c r="G8639">
        <f>SUMIF(E:E,E8639,F:F)*VLOOKUP(A8639,Sheet1!$A$1:$E$49,3)</f>
        <v>32356.036587642408</v>
      </c>
      <c r="H8639">
        <f>SUMIF(E:E,E8639,F:F)*VLOOKUP(A8639,Sheet1!$A$1:$E$49,5)</f>
        <v>38226.76475470556</v>
      </c>
    </row>
    <row r="8640" spans="1:8" x14ac:dyDescent="0.25">
      <c r="A8640">
        <v>28</v>
      </c>
      <c r="B8640">
        <v>30</v>
      </c>
      <c r="C8640">
        <v>6</v>
      </c>
      <c r="D8640">
        <v>2022</v>
      </c>
      <c r="E8640" s="1">
        <f t="shared" si="134"/>
        <v>44742</v>
      </c>
      <c r="F8640">
        <v>34014</v>
      </c>
      <c r="G8640">
        <f>SUMIF(E:E,E8640,F:F)*VLOOKUP(A8640,Sheet1!$A$1:$E$49,3)</f>
        <v>31872.078775434049</v>
      </c>
      <c r="H8640">
        <f>SUMIF(E:E,E8640,F:F)*VLOOKUP(A8640,Sheet1!$A$1:$E$49,5)</f>
        <v>37858.524604694088</v>
      </c>
    </row>
    <row r="8641" spans="1:8" x14ac:dyDescent="0.25">
      <c r="A8641">
        <v>29</v>
      </c>
      <c r="B8641">
        <v>30</v>
      </c>
      <c r="C8641">
        <v>6</v>
      </c>
      <c r="D8641">
        <v>2022</v>
      </c>
      <c r="E8641" s="1">
        <f t="shared" si="134"/>
        <v>44742</v>
      </c>
      <c r="F8641">
        <v>34355</v>
      </c>
      <c r="G8641">
        <f>SUMIF(E:E,E8641,F:F)*VLOOKUP(A8641,Sheet1!$A$1:$E$49,3)</f>
        <v>32010.352436064863</v>
      </c>
      <c r="H8641">
        <f>SUMIF(E:E,E8641,F:F)*VLOOKUP(A8641,Sheet1!$A$1:$E$49,5)</f>
        <v>37391.601369742886</v>
      </c>
    </row>
    <row r="8642" spans="1:8" x14ac:dyDescent="0.25">
      <c r="A8642">
        <v>30</v>
      </c>
      <c r="B8642">
        <v>30</v>
      </c>
      <c r="C8642">
        <v>6</v>
      </c>
      <c r="D8642">
        <v>2022</v>
      </c>
      <c r="E8642" s="1">
        <f t="shared" si="134"/>
        <v>44742</v>
      </c>
      <c r="F8642">
        <v>34604</v>
      </c>
      <c r="G8642">
        <f>SUMIF(E:E,E8642,F:F)*VLOOKUP(A8642,Sheet1!$A$1:$E$49,3)</f>
        <v>32701.720739219694</v>
      </c>
      <c r="H8642">
        <f>SUMIF(E:E,E8642,F:F)*VLOOKUP(A8642,Sheet1!$A$1:$E$49,5)</f>
        <v>36830.736797132915</v>
      </c>
    </row>
    <row r="8643" spans="1:8" x14ac:dyDescent="0.25">
      <c r="A8643">
        <v>31</v>
      </c>
      <c r="B8643">
        <v>30</v>
      </c>
      <c r="C8643">
        <v>6</v>
      </c>
      <c r="D8643">
        <v>2022</v>
      </c>
      <c r="E8643" s="1">
        <f t="shared" ref="E8643:E8706" si="135">DATE(D8643,C8643,B8643)</f>
        <v>44742</v>
      </c>
      <c r="F8643">
        <v>34726</v>
      </c>
      <c r="G8643">
        <f>SUMIF(E:E,E8643,F:F)*VLOOKUP(A8643,Sheet1!$A$1:$E$49,3)</f>
        <v>33047.404890796977</v>
      </c>
      <c r="H8643">
        <f>SUMIF(E:E,E8643,F:F)*VLOOKUP(A8643,Sheet1!$A$1:$E$49,5)</f>
        <v>36181.559248260732</v>
      </c>
    </row>
    <row r="8644" spans="1:8" x14ac:dyDescent="0.25">
      <c r="A8644">
        <v>32</v>
      </c>
      <c r="B8644">
        <v>30</v>
      </c>
      <c r="C8644">
        <v>6</v>
      </c>
      <c r="D8644">
        <v>2022</v>
      </c>
      <c r="E8644" s="1">
        <f t="shared" si="135"/>
        <v>44742</v>
      </c>
      <c r="F8644">
        <v>35209</v>
      </c>
      <c r="G8644">
        <f>SUMIF(E:E,E8644,F:F)*VLOOKUP(A8644,Sheet1!$A$1:$E$49,3)</f>
        <v>35882.014933731451</v>
      </c>
      <c r="H8644">
        <f>SUMIF(E:E,E8644,F:F)*VLOOKUP(A8644,Sheet1!$A$1:$E$49,5)</f>
        <v>35450.489717054581</v>
      </c>
    </row>
    <row r="8645" spans="1:8" x14ac:dyDescent="0.25">
      <c r="A8645">
        <v>33</v>
      </c>
      <c r="B8645">
        <v>30</v>
      </c>
      <c r="C8645">
        <v>6</v>
      </c>
      <c r="D8645">
        <v>2022</v>
      </c>
      <c r="E8645" s="1">
        <f t="shared" si="135"/>
        <v>44742</v>
      </c>
      <c r="F8645">
        <v>35016</v>
      </c>
      <c r="G8645">
        <f>SUMIF(E:E,E8645,F:F)*VLOOKUP(A8645,Sheet1!$A$1:$E$49,3)</f>
        <v>37610.435691618412</v>
      </c>
      <c r="H8645">
        <f>SUMIF(E:E,E8645,F:F)*VLOOKUP(A8645,Sheet1!$A$1:$E$49,5)</f>
        <v>34644.636207722804</v>
      </c>
    </row>
    <row r="8646" spans="1:8" x14ac:dyDescent="0.25">
      <c r="A8646">
        <v>34</v>
      </c>
      <c r="B8646">
        <v>30</v>
      </c>
      <c r="C8646">
        <v>6</v>
      </c>
      <c r="D8646">
        <v>2022</v>
      </c>
      <c r="E8646" s="1">
        <f t="shared" si="135"/>
        <v>44742</v>
      </c>
      <c r="F8646">
        <v>35295</v>
      </c>
      <c r="G8646">
        <f>SUMIF(E:E,E8646,F:F)*VLOOKUP(A8646,Sheet1!$A$1:$E$49,3)</f>
        <v>39200.582788874286</v>
      </c>
      <c r="H8646">
        <f>SUMIF(E:E,E8646,F:F)*VLOOKUP(A8646,Sheet1!$A$1:$E$49,5)</f>
        <v>33771.678898869002</v>
      </c>
    </row>
    <row r="8647" spans="1:8" x14ac:dyDescent="0.25">
      <c r="A8647">
        <v>35</v>
      </c>
      <c r="B8647">
        <v>30</v>
      </c>
      <c r="C8647">
        <v>6</v>
      </c>
      <c r="D8647">
        <v>2022</v>
      </c>
      <c r="E8647" s="1">
        <f t="shared" si="135"/>
        <v>44742</v>
      </c>
      <c r="F8647">
        <v>34781</v>
      </c>
      <c r="G8647">
        <f>SUMIF(E:E,E8647,F:F)*VLOOKUP(A8647,Sheet1!$A$1:$E$49,3)</f>
        <v>40375.908904237476</v>
      </c>
      <c r="H8647">
        <f>SUMIF(E:E,E8647,F:F)*VLOOKUP(A8647,Sheet1!$A$1:$E$49,5)</f>
        <v>32839.748683136291</v>
      </c>
    </row>
    <row r="8648" spans="1:8" x14ac:dyDescent="0.25">
      <c r="A8648">
        <v>36</v>
      </c>
      <c r="B8648">
        <v>30</v>
      </c>
      <c r="C8648">
        <v>6</v>
      </c>
      <c r="D8648">
        <v>2022</v>
      </c>
      <c r="E8648" s="1">
        <f t="shared" si="135"/>
        <v>44742</v>
      </c>
      <c r="F8648">
        <v>34081</v>
      </c>
      <c r="G8648">
        <f>SUMIF(E:E,E8648,F:F)*VLOOKUP(A8648,Sheet1!$A$1:$E$49,3)</f>
        <v>40652.456225499351</v>
      </c>
      <c r="H8648">
        <f>SUMIF(E:E,E8648,F:F)*VLOOKUP(A8648,Sheet1!$A$1:$E$49,5)</f>
        <v>31857.301758867019</v>
      </c>
    </row>
    <row r="8649" spans="1:8" x14ac:dyDescent="0.25">
      <c r="A8649">
        <v>37</v>
      </c>
      <c r="B8649">
        <v>30</v>
      </c>
      <c r="C8649">
        <v>6</v>
      </c>
      <c r="D8649">
        <v>2022</v>
      </c>
      <c r="E8649" s="1">
        <f t="shared" si="135"/>
        <v>44742</v>
      </c>
      <c r="F8649">
        <v>33073</v>
      </c>
      <c r="G8649">
        <f>SUMIF(E:E,E8649,F:F)*VLOOKUP(A8649,Sheet1!$A$1:$E$49,3)</f>
        <v>40721.593055814759</v>
      </c>
      <c r="H8649">
        <f>SUMIF(E:E,E8649,F:F)*VLOOKUP(A8649,Sheet1!$A$1:$E$49,5)</f>
        <v>30832.992962149186</v>
      </c>
    </row>
    <row r="8650" spans="1:8" x14ac:dyDescent="0.25">
      <c r="A8650">
        <v>38</v>
      </c>
      <c r="B8650">
        <v>30</v>
      </c>
      <c r="C8650">
        <v>6</v>
      </c>
      <c r="D8650">
        <v>2022</v>
      </c>
      <c r="E8650" s="1">
        <f t="shared" si="135"/>
        <v>44742</v>
      </c>
      <c r="F8650">
        <v>32266</v>
      </c>
      <c r="G8650">
        <f>SUMIF(E:E,E8650,F:F)*VLOOKUP(A8650,Sheet1!$A$1:$E$49,3)</f>
        <v>40445.045734552878</v>
      </c>
      <c r="H8650">
        <f>SUMIF(E:E,E8650,F:F)*VLOOKUP(A8650,Sheet1!$A$1:$E$49,5)</f>
        <v>29775.550466020657</v>
      </c>
    </row>
    <row r="8651" spans="1:8" x14ac:dyDescent="0.25">
      <c r="A8651">
        <v>39</v>
      </c>
      <c r="B8651">
        <v>30</v>
      </c>
      <c r="C8651">
        <v>6</v>
      </c>
      <c r="D8651">
        <v>2022</v>
      </c>
      <c r="E8651" s="1">
        <f t="shared" si="135"/>
        <v>44742</v>
      </c>
      <c r="F8651">
        <v>31483</v>
      </c>
      <c r="G8651">
        <f>SUMIF(E:E,E8651,F:F)*VLOOKUP(A8651,Sheet1!$A$1:$E$49,3)</f>
        <v>40445.045734552878</v>
      </c>
      <c r="H8651">
        <f>SUMIF(E:E,E8651,F:F)*VLOOKUP(A8651,Sheet1!$A$1:$E$49,5)</f>
        <v>28693.654342898073</v>
      </c>
    </row>
    <row r="8652" spans="1:8" x14ac:dyDescent="0.25">
      <c r="A8652">
        <v>40</v>
      </c>
      <c r="B8652">
        <v>30</v>
      </c>
      <c r="C8652">
        <v>6</v>
      </c>
      <c r="D8652">
        <v>2022</v>
      </c>
      <c r="E8652" s="1">
        <f t="shared" si="135"/>
        <v>44742</v>
      </c>
      <c r="F8652">
        <v>30754</v>
      </c>
      <c r="G8652">
        <f>SUMIF(E:E,E8652,F:F)*VLOOKUP(A8652,Sheet1!$A$1:$E$49,3)</f>
        <v>39477.130110136168</v>
      </c>
      <c r="H8652">
        <f>SUMIF(E:E,E8652,F:F)*VLOOKUP(A8652,Sheet1!$A$1:$E$49,5)</f>
        <v>27595.821293058743</v>
      </c>
    </row>
    <row r="8653" spans="1:8" x14ac:dyDescent="0.25">
      <c r="A8653">
        <v>41</v>
      </c>
      <c r="B8653">
        <v>30</v>
      </c>
      <c r="C8653">
        <v>6</v>
      </c>
      <c r="D8653">
        <v>2022</v>
      </c>
      <c r="E8653" s="1">
        <f t="shared" si="135"/>
        <v>44742</v>
      </c>
      <c r="F8653">
        <v>30418</v>
      </c>
      <c r="G8653">
        <f>SUMIF(E:E,E8653,F:F)*VLOOKUP(A8653,Sheet1!$A$1:$E$49,3)</f>
        <v>37817.846182564885</v>
      </c>
      <c r="H8653">
        <f>SUMIF(E:E,E8653,F:F)*VLOOKUP(A8653,Sheet1!$A$1:$E$49,5)</f>
        <v>26490.2975946593</v>
      </c>
    </row>
    <row r="8654" spans="1:8" x14ac:dyDescent="0.25">
      <c r="A8654">
        <v>42</v>
      </c>
      <c r="B8654">
        <v>30</v>
      </c>
      <c r="C8654">
        <v>6</v>
      </c>
      <c r="D8654">
        <v>2022</v>
      </c>
      <c r="E8654" s="1">
        <f t="shared" si="135"/>
        <v>44742</v>
      </c>
      <c r="F8654">
        <v>30035</v>
      </c>
      <c r="G8654">
        <f>SUMIF(E:E,E8654,F:F)*VLOOKUP(A8654,Sheet1!$A$1:$E$49,3)</f>
        <v>36365.972745939813</v>
      </c>
      <c r="H8654">
        <f>SUMIF(E:E,E8654,F:F)*VLOOKUP(A8654,Sheet1!$A$1:$E$49,5)</f>
        <v>25384.962039221926</v>
      </c>
    </row>
    <row r="8655" spans="1:8" x14ac:dyDescent="0.25">
      <c r="A8655">
        <v>43</v>
      </c>
      <c r="B8655">
        <v>30</v>
      </c>
      <c r="C8655">
        <v>6</v>
      </c>
      <c r="D8655">
        <v>2022</v>
      </c>
      <c r="E8655" s="1">
        <f t="shared" si="135"/>
        <v>44742</v>
      </c>
      <c r="F8655">
        <v>30651</v>
      </c>
      <c r="G8655">
        <f>SUMIF(E:E,E8655,F:F)*VLOOKUP(A8655,Sheet1!$A$1:$E$49,3)</f>
        <v>35398.057121523096</v>
      </c>
      <c r="H8655">
        <f>SUMIF(E:E,E8655,F:F)*VLOOKUP(A8655,Sheet1!$A$1:$E$49,5)</f>
        <v>24287.240291696162</v>
      </c>
    </row>
    <row r="8656" spans="1:8" x14ac:dyDescent="0.25">
      <c r="A8656">
        <v>44</v>
      </c>
      <c r="B8656">
        <v>30</v>
      </c>
      <c r="C8656">
        <v>6</v>
      </c>
      <c r="D8656">
        <v>2022</v>
      </c>
      <c r="E8656" s="1">
        <f t="shared" si="135"/>
        <v>44742</v>
      </c>
      <c r="F8656">
        <v>29793</v>
      </c>
      <c r="G8656">
        <f>SUMIF(E:E,E8656,F:F)*VLOOKUP(A8656,Sheet1!$A$1:$E$49,3)</f>
        <v>32632.583908904289</v>
      </c>
      <c r="H8656">
        <f>SUMIF(E:E,E8656,F:F)*VLOOKUP(A8656,Sheet1!$A$1:$E$49,5)</f>
        <v>23204.031767632303</v>
      </c>
    </row>
    <row r="8657" spans="1:8" x14ac:dyDescent="0.25">
      <c r="A8657">
        <v>45</v>
      </c>
      <c r="B8657">
        <v>30</v>
      </c>
      <c r="C8657">
        <v>6</v>
      </c>
      <c r="D8657">
        <v>2022</v>
      </c>
      <c r="E8657" s="1">
        <f t="shared" si="135"/>
        <v>44742</v>
      </c>
      <c r="F8657">
        <v>28761</v>
      </c>
      <c r="G8657">
        <f>SUMIF(E:E,E8657,F:F)*VLOOKUP(A8657,Sheet1!$A$1:$E$49,3)</f>
        <v>29452.289714392271</v>
      </c>
      <c r="H8657">
        <f>SUMIF(E:E,E8657,F:F)*VLOOKUP(A8657,Sheet1!$A$1:$E$49,5)</f>
        <v>22141.649763332196</v>
      </c>
    </row>
    <row r="8658" spans="1:8" x14ac:dyDescent="0.25">
      <c r="A8658">
        <v>46</v>
      </c>
      <c r="B8658">
        <v>30</v>
      </c>
      <c r="C8658">
        <v>6</v>
      </c>
      <c r="D8658">
        <v>2022</v>
      </c>
      <c r="E8658" s="1">
        <f t="shared" si="135"/>
        <v>44742</v>
      </c>
      <c r="F8658">
        <v>27712</v>
      </c>
      <c r="G8658">
        <f>SUMIF(E:E,E8658,F:F)*VLOOKUP(A8658,Sheet1!$A$1:$E$49,3)</f>
        <v>26133.721859249439</v>
      </c>
      <c r="H8658">
        <f>SUMIF(E:E,E8658,F:F)*VLOOKUP(A8658,Sheet1!$A$1:$E$49,5)</f>
        <v>21105.775219416861</v>
      </c>
    </row>
    <row r="8659" spans="1:8" x14ac:dyDescent="0.25">
      <c r="A8659">
        <v>47</v>
      </c>
      <c r="B8659">
        <v>30</v>
      </c>
      <c r="C8659">
        <v>6</v>
      </c>
      <c r="D8659">
        <v>2022</v>
      </c>
      <c r="E8659" s="1">
        <f t="shared" si="135"/>
        <v>44742</v>
      </c>
      <c r="F8659">
        <v>26977</v>
      </c>
      <c r="G8659">
        <f>SUMIF(E:E,E8659,F:F)*VLOOKUP(A8659,Sheet1!$A$1:$E$49,3)</f>
        <v>25027.53257420204</v>
      </c>
      <c r="H8659">
        <f>SUMIF(E:E,E8659,F:F)*VLOOKUP(A8659,Sheet1!$A$1:$E$49,5)</f>
        <v>20101.42415470169</v>
      </c>
    </row>
    <row r="8660" spans="1:8" x14ac:dyDescent="0.25">
      <c r="A8660">
        <v>48</v>
      </c>
      <c r="B8660">
        <v>30</v>
      </c>
      <c r="C8660">
        <v>6</v>
      </c>
      <c r="D8660">
        <v>2022</v>
      </c>
      <c r="E8660" s="1">
        <f t="shared" si="135"/>
        <v>44742</v>
      </c>
      <c r="F8660">
        <v>26782</v>
      </c>
      <c r="G8660">
        <f>SUMIF(E:E,E8660,F:F)*VLOOKUP(A8660,Sheet1!$A$1:$E$49,3)</f>
        <v>24820.122083255595</v>
      </c>
      <c r="H8660">
        <f>SUMIF(E:E,E8660,F:F)*VLOOKUP(A8660,Sheet1!$A$1:$E$49,5)</f>
        <v>19132.928485176486</v>
      </c>
    </row>
    <row r="8661" spans="1:8" x14ac:dyDescent="0.25">
      <c r="A8661">
        <v>1</v>
      </c>
      <c r="B8661">
        <v>1</v>
      </c>
      <c r="C8661">
        <v>7</v>
      </c>
      <c r="D8661">
        <v>2022</v>
      </c>
      <c r="E8661" s="1">
        <f t="shared" si="135"/>
        <v>44743</v>
      </c>
      <c r="F8661">
        <v>26438</v>
      </c>
      <c r="G8661">
        <f>SUMIF(E:E,E8661,F:F)*VLOOKUP(A8661,Sheet1!$A$1:$E$49,3)</f>
        <v>25336.523847302637</v>
      </c>
      <c r="H8661">
        <f>SUMIF(E:E,E8661,F:F)*VLOOKUP(A8661,Sheet1!$A$1:$E$49,5)</f>
        <v>20519.64977255023</v>
      </c>
    </row>
    <row r="8662" spans="1:8" x14ac:dyDescent="0.25">
      <c r="A8662">
        <v>2</v>
      </c>
      <c r="B8662">
        <v>1</v>
      </c>
      <c r="C8662">
        <v>7</v>
      </c>
      <c r="D8662">
        <v>2022</v>
      </c>
      <c r="E8662" s="1">
        <f t="shared" si="135"/>
        <v>44743</v>
      </c>
      <c r="F8662">
        <v>26283</v>
      </c>
      <c r="G8662">
        <f>SUMIF(E:E,E8662,F:F)*VLOOKUP(A8662,Sheet1!$A$1:$E$49,3)</f>
        <v>24983.64747059927</v>
      </c>
      <c r="H8662">
        <f>SUMIF(E:E,E8662,F:F)*VLOOKUP(A8662,Sheet1!$A$1:$E$49,5)</f>
        <v>21544.897135027422</v>
      </c>
    </row>
    <row r="8663" spans="1:8" x14ac:dyDescent="0.25">
      <c r="A8663">
        <v>3</v>
      </c>
      <c r="B8663">
        <v>1</v>
      </c>
      <c r="C8663">
        <v>7</v>
      </c>
      <c r="D8663">
        <v>2022</v>
      </c>
      <c r="E8663" s="1">
        <f t="shared" si="135"/>
        <v>44743</v>
      </c>
      <c r="F8663">
        <v>25843</v>
      </c>
      <c r="G8663">
        <f>SUMIF(E:E,E8663,F:F)*VLOOKUP(A8663,Sheet1!$A$1:$E$49,3)</f>
        <v>24348.469992533188</v>
      </c>
      <c r="H8663">
        <f>SUMIF(E:E,E8663,F:F)*VLOOKUP(A8663,Sheet1!$A$1:$E$49,5)</f>
        <v>22602.323846978634</v>
      </c>
    </row>
    <row r="8664" spans="1:8" x14ac:dyDescent="0.25">
      <c r="A8664">
        <v>4</v>
      </c>
      <c r="B8664">
        <v>1</v>
      </c>
      <c r="C8664">
        <v>7</v>
      </c>
      <c r="D8664">
        <v>2022</v>
      </c>
      <c r="E8664" s="1">
        <f t="shared" si="135"/>
        <v>44743</v>
      </c>
      <c r="F8664">
        <v>25536</v>
      </c>
      <c r="G8664">
        <f>SUMIF(E:E,E8664,F:F)*VLOOKUP(A8664,Sheet1!$A$1:$E$49,3)</f>
        <v>23925.018340489136</v>
      </c>
      <c r="H8664">
        <f>SUMIF(E:E,E8664,F:F)*VLOOKUP(A8664,Sheet1!$A$1:$E$49,5)</f>
        <v>23686.809527452137</v>
      </c>
    </row>
    <row r="8665" spans="1:8" x14ac:dyDescent="0.25">
      <c r="A8665">
        <v>5</v>
      </c>
      <c r="B8665">
        <v>1</v>
      </c>
      <c r="C8665">
        <v>7</v>
      </c>
      <c r="D8665">
        <v>2022</v>
      </c>
      <c r="E8665" s="1">
        <f t="shared" si="135"/>
        <v>44743</v>
      </c>
      <c r="F8665">
        <v>25815</v>
      </c>
      <c r="G8665">
        <f>SUMIF(E:E,E8665,F:F)*VLOOKUP(A8665,Sheet1!$A$1:$E$49,3)</f>
        <v>23430.991413104402</v>
      </c>
      <c r="H8665">
        <f>SUMIF(E:E,E8665,F:F)*VLOOKUP(A8665,Sheet1!$A$1:$E$49,5)</f>
        <v>24792.555039480074</v>
      </c>
    </row>
    <row r="8666" spans="1:8" x14ac:dyDescent="0.25">
      <c r="A8666">
        <v>6</v>
      </c>
      <c r="B8666">
        <v>1</v>
      </c>
      <c r="C8666">
        <v>7</v>
      </c>
      <c r="D8666">
        <v>2022</v>
      </c>
      <c r="E8666" s="1">
        <f t="shared" si="135"/>
        <v>44743</v>
      </c>
      <c r="F8666">
        <v>25887</v>
      </c>
      <c r="G8666">
        <f>SUMIF(E:E,E8666,F:F)*VLOOKUP(A8666,Sheet1!$A$1:$E$49,3)</f>
        <v>22654.663384356958</v>
      </c>
      <c r="H8666">
        <f>SUMIF(E:E,E8666,F:F)*VLOOKUP(A8666,Sheet1!$A$1:$E$49,5)</f>
        <v>25913.115733766605</v>
      </c>
    </row>
    <row r="8667" spans="1:8" x14ac:dyDescent="0.25">
      <c r="A8667">
        <v>7</v>
      </c>
      <c r="B8667">
        <v>1</v>
      </c>
      <c r="C8667">
        <v>7</v>
      </c>
      <c r="D8667">
        <v>2022</v>
      </c>
      <c r="E8667" s="1">
        <f t="shared" si="135"/>
        <v>44743</v>
      </c>
      <c r="F8667">
        <v>26325</v>
      </c>
      <c r="G8667">
        <f>SUMIF(E:E,E8667,F:F)*VLOOKUP(A8667,Sheet1!$A$1:$E$49,3)</f>
        <v>21807.760080268854</v>
      </c>
      <c r="H8667">
        <f>SUMIF(E:E,E8667,F:F)*VLOOKUP(A8667,Sheet1!$A$1:$E$49,5)</f>
        <v>27041.448647104844</v>
      </c>
    </row>
    <row r="8668" spans="1:8" x14ac:dyDescent="0.25">
      <c r="A8668">
        <v>8</v>
      </c>
      <c r="B8668">
        <v>1</v>
      </c>
      <c r="C8668">
        <v>7</v>
      </c>
      <c r="D8668">
        <v>2022</v>
      </c>
      <c r="E8668" s="1">
        <f t="shared" si="135"/>
        <v>44743</v>
      </c>
      <c r="F8668">
        <v>26314</v>
      </c>
      <c r="G8668">
        <f>SUMIF(E:E,E8668,F:F)*VLOOKUP(A8668,Sheet1!$A$1:$E$49,3)</f>
        <v>21384.308428224806</v>
      </c>
      <c r="H8668">
        <f>SUMIF(E:E,E8668,F:F)*VLOOKUP(A8668,Sheet1!$A$1:$E$49,5)</f>
        <v>28169.973617864442</v>
      </c>
    </row>
    <row r="8669" spans="1:8" x14ac:dyDescent="0.25">
      <c r="A8669">
        <v>9</v>
      </c>
      <c r="B8669">
        <v>1</v>
      </c>
      <c r="C8669">
        <v>7</v>
      </c>
      <c r="D8669">
        <v>2022</v>
      </c>
      <c r="E8669" s="1">
        <f t="shared" si="135"/>
        <v>44743</v>
      </c>
      <c r="F8669">
        <v>26321</v>
      </c>
      <c r="G8669">
        <f>SUMIF(E:E,E8669,F:F)*VLOOKUP(A8669,Sheet1!$A$1:$E$49,3)</f>
        <v>21031.432051521413</v>
      </c>
      <c r="H8669">
        <f>SUMIF(E:E,E8669,F:F)*VLOOKUP(A8669,Sheet1!$A$1:$E$49,5)</f>
        <v>29290.647930194926</v>
      </c>
    </row>
    <row r="8670" spans="1:8" x14ac:dyDescent="0.25">
      <c r="A8670">
        <v>10</v>
      </c>
      <c r="B8670">
        <v>1</v>
      </c>
      <c r="C8670">
        <v>7</v>
      </c>
      <c r="D8670">
        <v>2022</v>
      </c>
      <c r="E8670" s="1">
        <f t="shared" si="135"/>
        <v>44743</v>
      </c>
      <c r="F8670">
        <v>27017</v>
      </c>
      <c r="G8670">
        <f>SUMIF(E:E,E8670,F:F)*VLOOKUP(A8670,Sheet1!$A$1:$E$49,3)</f>
        <v>20890.281500840068</v>
      </c>
      <c r="H8670">
        <f>SUMIF(E:E,E8670,F:F)*VLOOKUP(A8670,Sheet1!$A$1:$E$49,5)</f>
        <v>30395.053735768797</v>
      </c>
    </row>
    <row r="8671" spans="1:8" x14ac:dyDescent="0.25">
      <c r="A8671">
        <v>11</v>
      </c>
      <c r="B8671">
        <v>1</v>
      </c>
      <c r="C8671">
        <v>7</v>
      </c>
      <c r="D8671">
        <v>2022</v>
      </c>
      <c r="E8671" s="1">
        <f t="shared" si="135"/>
        <v>44743</v>
      </c>
      <c r="F8671">
        <v>26943</v>
      </c>
      <c r="G8671">
        <f>SUMIF(E:E,E8671,F:F)*VLOOKUP(A8671,Sheet1!$A$1:$E$49,3)</f>
        <v>21948.910630950195</v>
      </c>
      <c r="H8671">
        <f>SUMIF(E:E,E8671,F:F)*VLOOKUP(A8671,Sheet1!$A$1:$E$49,5)</f>
        <v>31474.497137797276</v>
      </c>
    </row>
    <row r="8672" spans="1:8" x14ac:dyDescent="0.25">
      <c r="A8672">
        <v>12</v>
      </c>
      <c r="B8672">
        <v>1</v>
      </c>
      <c r="C8672">
        <v>7</v>
      </c>
      <c r="D8672">
        <v>2022</v>
      </c>
      <c r="E8672" s="1">
        <f t="shared" si="135"/>
        <v>44743</v>
      </c>
      <c r="F8672">
        <v>27683</v>
      </c>
      <c r="G8672">
        <f>SUMIF(E:E,E8672,F:F)*VLOOKUP(A8672,Sheet1!$A$1:$E$49,3)</f>
        <v>24913.072195258585</v>
      </c>
      <c r="H8672">
        <f>SUMIF(E:E,E8672,F:F)*VLOOKUP(A8672,Sheet1!$A$1:$E$49,5)</f>
        <v>32520.117468269043</v>
      </c>
    </row>
    <row r="8673" spans="1:8" x14ac:dyDescent="0.25">
      <c r="A8673">
        <v>13</v>
      </c>
      <c r="B8673">
        <v>1</v>
      </c>
      <c r="C8673">
        <v>7</v>
      </c>
      <c r="D8673">
        <v>2022</v>
      </c>
      <c r="E8673" s="1">
        <f t="shared" si="135"/>
        <v>44743</v>
      </c>
      <c r="F8673">
        <v>30259</v>
      </c>
      <c r="G8673">
        <f>SUMIF(E:E,E8673,F:F)*VLOOKUP(A8673,Sheet1!$A$1:$E$49,3)</f>
        <v>26677.454078775292</v>
      </c>
      <c r="H8673">
        <f>SUMIF(E:E,E8673,F:F)*VLOOKUP(A8673,Sheet1!$A$1:$E$49,5)</f>
        <v>33523.004957781042</v>
      </c>
    </row>
    <row r="8674" spans="1:8" x14ac:dyDescent="0.25">
      <c r="A8674">
        <v>14</v>
      </c>
      <c r="B8674">
        <v>1</v>
      </c>
      <c r="C8674">
        <v>7</v>
      </c>
      <c r="D8674">
        <v>2022</v>
      </c>
      <c r="E8674" s="1">
        <f t="shared" si="135"/>
        <v>44743</v>
      </c>
      <c r="F8674">
        <v>31798</v>
      </c>
      <c r="G8674">
        <f>SUMIF(E:E,E8674,F:F)*VLOOKUP(A8674,Sheet1!$A$1:$E$49,3)</f>
        <v>29712.190918424465</v>
      </c>
      <c r="H8674">
        <f>SUMIF(E:E,E8674,F:F)*VLOOKUP(A8674,Sheet1!$A$1:$E$49,5)</f>
        <v>34474.32469971184</v>
      </c>
    </row>
    <row r="8675" spans="1:8" x14ac:dyDescent="0.25">
      <c r="A8675">
        <v>15</v>
      </c>
      <c r="B8675">
        <v>1</v>
      </c>
      <c r="C8675">
        <v>7</v>
      </c>
      <c r="D8675">
        <v>2022</v>
      </c>
      <c r="E8675" s="1">
        <f t="shared" si="135"/>
        <v>44743</v>
      </c>
      <c r="F8675">
        <v>33457</v>
      </c>
      <c r="G8675">
        <f>SUMIF(E:E,E8675,F:F)*VLOOKUP(A8675,Sheet1!$A$1:$E$49,3)</f>
        <v>32817.503033414243</v>
      </c>
      <c r="H8675">
        <f>SUMIF(E:E,E8675,F:F)*VLOOKUP(A8675,Sheet1!$A$1:$E$49,5)</f>
        <v>35365.44455799702</v>
      </c>
    </row>
    <row r="8676" spans="1:8" x14ac:dyDescent="0.25">
      <c r="A8676">
        <v>16</v>
      </c>
      <c r="B8676">
        <v>1</v>
      </c>
      <c r="C8676">
        <v>7</v>
      </c>
      <c r="D8676">
        <v>2022</v>
      </c>
      <c r="E8676" s="1">
        <f t="shared" si="135"/>
        <v>44743</v>
      </c>
      <c r="F8676">
        <v>33938</v>
      </c>
      <c r="G8676">
        <f>SUMIF(E:E,E8676,F:F)*VLOOKUP(A8676,Sheet1!$A$1:$E$49,3)</f>
        <v>34511.309641590342</v>
      </c>
      <c r="H8676">
        <f>SUMIF(E:E,E8676,F:F)*VLOOKUP(A8676,Sheet1!$A$1:$E$49,5)</f>
        <v>36188.064470507088</v>
      </c>
    </row>
    <row r="8677" spans="1:8" x14ac:dyDescent="0.25">
      <c r="A8677">
        <v>17</v>
      </c>
      <c r="B8677">
        <v>1</v>
      </c>
      <c r="C8677">
        <v>7</v>
      </c>
      <c r="D8677">
        <v>2022</v>
      </c>
      <c r="E8677" s="1">
        <f t="shared" si="135"/>
        <v>44743</v>
      </c>
      <c r="F8677">
        <v>34753</v>
      </c>
      <c r="G8677">
        <f>SUMIF(E:E,E8677,F:F)*VLOOKUP(A8677,Sheet1!$A$1:$E$49,3)</f>
        <v>34229.00854022766</v>
      </c>
      <c r="H8677">
        <f>SUMIF(E:E,E8677,F:F)*VLOOKUP(A8677,Sheet1!$A$1:$E$49,5)</f>
        <v>36934.344466604976</v>
      </c>
    </row>
    <row r="8678" spans="1:8" x14ac:dyDescent="0.25">
      <c r="A8678">
        <v>18</v>
      </c>
      <c r="B8678">
        <v>1</v>
      </c>
      <c r="C8678">
        <v>7</v>
      </c>
      <c r="D8678">
        <v>2022</v>
      </c>
      <c r="E8678" s="1">
        <f t="shared" si="135"/>
        <v>44743</v>
      </c>
      <c r="F8678">
        <v>35409</v>
      </c>
      <c r="G8678">
        <f>SUMIF(E:E,E8678,F:F)*VLOOKUP(A8678,Sheet1!$A$1:$E$49,3)</f>
        <v>32323.476106029484</v>
      </c>
      <c r="H8678">
        <f>SUMIF(E:E,E8678,F:F)*VLOOKUP(A8678,Sheet1!$A$1:$E$49,5)</f>
        <v>37597.028654577996</v>
      </c>
    </row>
    <row r="8679" spans="1:8" x14ac:dyDescent="0.25">
      <c r="A8679">
        <v>19</v>
      </c>
      <c r="B8679">
        <v>1</v>
      </c>
      <c r="C8679">
        <v>7</v>
      </c>
      <c r="D8679">
        <v>2022</v>
      </c>
      <c r="E8679" s="1">
        <f t="shared" si="135"/>
        <v>44743</v>
      </c>
      <c r="F8679">
        <v>35679</v>
      </c>
      <c r="G8679">
        <f>SUMIF(E:E,E8679,F:F)*VLOOKUP(A8679,Sheet1!$A$1:$E$49,3)</f>
        <v>31829.449178644722</v>
      </c>
      <c r="H8679">
        <f>SUMIF(E:E,E8679,F:F)*VLOOKUP(A8679,Sheet1!$A$1:$E$49,5)</f>
        <v>38169.562446771815</v>
      </c>
    </row>
    <row r="8680" spans="1:8" x14ac:dyDescent="0.25">
      <c r="A8680">
        <v>20</v>
      </c>
      <c r="B8680">
        <v>1</v>
      </c>
      <c r="C8680">
        <v>7</v>
      </c>
      <c r="D8680">
        <v>2022</v>
      </c>
      <c r="E8680" s="1">
        <f t="shared" si="135"/>
        <v>44743</v>
      </c>
      <c r="F8680">
        <v>35695</v>
      </c>
      <c r="G8680">
        <f>SUMIF(E:E,E8680,F:F)*VLOOKUP(A8680,Sheet1!$A$1:$E$49,3)</f>
        <v>32323.476106029484</v>
      </c>
      <c r="H8680">
        <f>SUMIF(E:E,E8680,F:F)*VLOOKUP(A8680,Sheet1!$A$1:$E$49,5)</f>
        <v>38646.200379394308</v>
      </c>
    </row>
    <row r="8681" spans="1:8" x14ac:dyDescent="0.25">
      <c r="A8681">
        <v>21</v>
      </c>
      <c r="B8681">
        <v>1</v>
      </c>
      <c r="C8681">
        <v>7</v>
      </c>
      <c r="D8681">
        <v>2022</v>
      </c>
      <c r="E8681" s="1">
        <f t="shared" si="135"/>
        <v>44743</v>
      </c>
      <c r="F8681">
        <v>35556</v>
      </c>
      <c r="G8681">
        <f>SUMIF(E:E,E8681,F:F)*VLOOKUP(A8681,Sheet1!$A$1:$E$49,3)</f>
        <v>32817.503033414243</v>
      </c>
      <c r="H8681">
        <f>SUMIF(E:E,E8681,F:F)*VLOOKUP(A8681,Sheet1!$A$1:$E$49,5)</f>
        <v>39022.102049458779</v>
      </c>
    </row>
    <row r="8682" spans="1:8" x14ac:dyDescent="0.25">
      <c r="A8682">
        <v>22</v>
      </c>
      <c r="B8682">
        <v>1</v>
      </c>
      <c r="C8682">
        <v>7</v>
      </c>
      <c r="D8682">
        <v>2022</v>
      </c>
      <c r="E8682" s="1">
        <f t="shared" si="135"/>
        <v>44743</v>
      </c>
      <c r="F8682">
        <v>35740</v>
      </c>
      <c r="G8682">
        <f>SUMIF(E:E,E8682,F:F)*VLOOKUP(A8682,Sheet1!$A$1:$E$49,3)</f>
        <v>33382.105236139614</v>
      </c>
      <c r="H8682">
        <f>SUMIF(E:E,E8682,F:F)*VLOOKUP(A8682,Sheet1!$A$1:$E$49,5)</f>
        <v>39293.41392986643</v>
      </c>
    </row>
    <row r="8683" spans="1:8" x14ac:dyDescent="0.25">
      <c r="A8683">
        <v>23</v>
      </c>
      <c r="B8683">
        <v>1</v>
      </c>
      <c r="C8683">
        <v>7</v>
      </c>
      <c r="D8683">
        <v>2022</v>
      </c>
      <c r="E8683" s="1">
        <f t="shared" si="135"/>
        <v>44743</v>
      </c>
      <c r="F8683">
        <v>36251</v>
      </c>
      <c r="G8683">
        <f>SUMIF(E:E,E8683,F:F)*VLOOKUP(A8683,Sheet1!$A$1:$E$49,3)</f>
        <v>33452.680511480219</v>
      </c>
      <c r="H8683">
        <f>SUMIF(E:E,E8683,F:F)*VLOOKUP(A8683,Sheet1!$A$1:$E$49,5)</f>
        <v>39457.335129229796</v>
      </c>
    </row>
    <row r="8684" spans="1:8" x14ac:dyDescent="0.25">
      <c r="A8684">
        <v>24</v>
      </c>
      <c r="B8684">
        <v>1</v>
      </c>
      <c r="C8684">
        <v>7</v>
      </c>
      <c r="D8684">
        <v>2022</v>
      </c>
      <c r="E8684" s="1">
        <f t="shared" si="135"/>
        <v>44743</v>
      </c>
      <c r="F8684">
        <v>35796</v>
      </c>
      <c r="G8684">
        <f>SUMIF(E:E,E8684,F:F)*VLOOKUP(A8684,Sheet1!$A$1:$E$49,3)</f>
        <v>33664.406337502289</v>
      </c>
      <c r="H8684">
        <f>SUMIF(E:E,E8684,F:F)*VLOOKUP(A8684,Sheet1!$A$1:$E$49,5)</f>
        <v>39512.165527303005</v>
      </c>
    </row>
    <row r="8685" spans="1:8" x14ac:dyDescent="0.25">
      <c r="A8685">
        <v>25</v>
      </c>
      <c r="B8685">
        <v>1</v>
      </c>
      <c r="C8685">
        <v>7</v>
      </c>
      <c r="D8685">
        <v>2022</v>
      </c>
      <c r="E8685" s="1">
        <f t="shared" si="135"/>
        <v>44743</v>
      </c>
      <c r="F8685">
        <v>35466</v>
      </c>
      <c r="G8685">
        <f>SUMIF(E:E,E8685,F:F)*VLOOKUP(A8685,Sheet1!$A$1:$E$49,3)</f>
        <v>33946.707438864985</v>
      </c>
      <c r="H8685">
        <f>SUMIF(E:E,E8685,F:F)*VLOOKUP(A8685,Sheet1!$A$1:$E$49,5)</f>
        <v>39457.335129229796</v>
      </c>
    </row>
    <row r="8686" spans="1:8" x14ac:dyDescent="0.25">
      <c r="A8686">
        <v>26</v>
      </c>
      <c r="B8686">
        <v>1</v>
      </c>
      <c r="C8686">
        <v>7</v>
      </c>
      <c r="D8686">
        <v>2022</v>
      </c>
      <c r="E8686" s="1">
        <f t="shared" si="135"/>
        <v>44743</v>
      </c>
      <c r="F8686">
        <v>35156</v>
      </c>
      <c r="G8686">
        <f>SUMIF(E:E,E8686,F:F)*VLOOKUP(A8686,Sheet1!$A$1:$E$49,3)</f>
        <v>33593.831062161691</v>
      </c>
      <c r="H8686">
        <f>SUMIF(E:E,E8686,F:F)*VLOOKUP(A8686,Sheet1!$A$1:$E$49,5)</f>
        <v>39293.41392986643</v>
      </c>
    </row>
    <row r="8687" spans="1:8" x14ac:dyDescent="0.25">
      <c r="A8687">
        <v>27</v>
      </c>
      <c r="B8687">
        <v>1</v>
      </c>
      <c r="C8687">
        <v>7</v>
      </c>
      <c r="D8687">
        <v>2022</v>
      </c>
      <c r="E8687" s="1">
        <f t="shared" si="135"/>
        <v>44743</v>
      </c>
      <c r="F8687">
        <v>35093</v>
      </c>
      <c r="G8687">
        <f>SUMIF(E:E,E8687,F:F)*VLOOKUP(A8687,Sheet1!$A$1:$E$49,3)</f>
        <v>33029.22885943632</v>
      </c>
      <c r="H8687">
        <f>SUMIF(E:E,E8687,F:F)*VLOOKUP(A8687,Sheet1!$A$1:$E$49,5)</f>
        <v>39022.102049458779</v>
      </c>
    </row>
    <row r="8688" spans="1:8" x14ac:dyDescent="0.25">
      <c r="A8688">
        <v>28</v>
      </c>
      <c r="B8688">
        <v>1</v>
      </c>
      <c r="C8688">
        <v>7</v>
      </c>
      <c r="D8688">
        <v>2022</v>
      </c>
      <c r="E8688" s="1">
        <f t="shared" si="135"/>
        <v>44743</v>
      </c>
      <c r="F8688">
        <v>33762</v>
      </c>
      <c r="G8688">
        <f>SUMIF(E:E,E8688,F:F)*VLOOKUP(A8688,Sheet1!$A$1:$E$49,3)</f>
        <v>32535.201932051561</v>
      </c>
      <c r="H8688">
        <f>SUMIF(E:E,E8688,F:F)*VLOOKUP(A8688,Sheet1!$A$1:$E$49,5)</f>
        <v>38646.200379394308</v>
      </c>
    </row>
    <row r="8689" spans="1:8" x14ac:dyDescent="0.25">
      <c r="A8689">
        <v>29</v>
      </c>
      <c r="B8689">
        <v>1</v>
      </c>
      <c r="C8689">
        <v>7</v>
      </c>
      <c r="D8689">
        <v>2022</v>
      </c>
      <c r="E8689" s="1">
        <f t="shared" si="135"/>
        <v>44743</v>
      </c>
      <c r="F8689">
        <v>33698</v>
      </c>
      <c r="G8689">
        <f>SUMIF(E:E,E8689,F:F)*VLOOKUP(A8689,Sheet1!$A$1:$E$49,3)</f>
        <v>32676.352482732771</v>
      </c>
      <c r="H8689">
        <f>SUMIF(E:E,E8689,F:F)*VLOOKUP(A8689,Sheet1!$A$1:$E$49,5)</f>
        <v>38169.562446771815</v>
      </c>
    </row>
    <row r="8690" spans="1:8" x14ac:dyDescent="0.25">
      <c r="A8690">
        <v>30</v>
      </c>
      <c r="B8690">
        <v>1</v>
      </c>
      <c r="C8690">
        <v>7</v>
      </c>
      <c r="D8690">
        <v>2022</v>
      </c>
      <c r="E8690" s="1">
        <f t="shared" si="135"/>
        <v>44743</v>
      </c>
      <c r="F8690">
        <v>34136</v>
      </c>
      <c r="G8690">
        <f>SUMIF(E:E,E8690,F:F)*VLOOKUP(A8690,Sheet1!$A$1:$E$49,3)</f>
        <v>33382.105236139614</v>
      </c>
      <c r="H8690">
        <f>SUMIF(E:E,E8690,F:F)*VLOOKUP(A8690,Sheet1!$A$1:$E$49,5)</f>
        <v>37597.028654577996</v>
      </c>
    </row>
    <row r="8691" spans="1:8" x14ac:dyDescent="0.25">
      <c r="A8691">
        <v>31</v>
      </c>
      <c r="B8691">
        <v>1</v>
      </c>
      <c r="C8691">
        <v>7</v>
      </c>
      <c r="D8691">
        <v>2022</v>
      </c>
      <c r="E8691" s="1">
        <f t="shared" si="135"/>
        <v>44743</v>
      </c>
      <c r="F8691">
        <v>34073</v>
      </c>
      <c r="G8691">
        <f>SUMIF(E:E,E8691,F:F)*VLOOKUP(A8691,Sheet1!$A$1:$E$49,3)</f>
        <v>33734.981612842901</v>
      </c>
      <c r="H8691">
        <f>SUMIF(E:E,E8691,F:F)*VLOOKUP(A8691,Sheet1!$A$1:$E$49,5)</f>
        <v>36934.344466604976</v>
      </c>
    </row>
    <row r="8692" spans="1:8" x14ac:dyDescent="0.25">
      <c r="A8692">
        <v>32</v>
      </c>
      <c r="B8692">
        <v>1</v>
      </c>
      <c r="C8692">
        <v>7</v>
      </c>
      <c r="D8692">
        <v>2022</v>
      </c>
      <c r="E8692" s="1">
        <f t="shared" si="135"/>
        <v>44743</v>
      </c>
      <c r="F8692">
        <v>34130</v>
      </c>
      <c r="G8692">
        <f>SUMIF(E:E,E8692,F:F)*VLOOKUP(A8692,Sheet1!$A$1:$E$49,3)</f>
        <v>36628.567901810602</v>
      </c>
      <c r="H8692">
        <f>SUMIF(E:E,E8692,F:F)*VLOOKUP(A8692,Sheet1!$A$1:$E$49,5)</f>
        <v>36188.064470507088</v>
      </c>
    </row>
    <row r="8693" spans="1:8" x14ac:dyDescent="0.25">
      <c r="A8693">
        <v>33</v>
      </c>
      <c r="B8693">
        <v>1</v>
      </c>
      <c r="C8693">
        <v>7</v>
      </c>
      <c r="D8693">
        <v>2022</v>
      </c>
      <c r="E8693" s="1">
        <f t="shared" si="135"/>
        <v>44743</v>
      </c>
      <c r="F8693">
        <v>34760</v>
      </c>
      <c r="G8693">
        <f>SUMIF(E:E,E8693,F:F)*VLOOKUP(A8693,Sheet1!$A$1:$E$49,3)</f>
        <v>38392.949785327575</v>
      </c>
      <c r="H8693">
        <f>SUMIF(E:E,E8693,F:F)*VLOOKUP(A8693,Sheet1!$A$1:$E$49,5)</f>
        <v>35365.44455799702</v>
      </c>
    </row>
    <row r="8694" spans="1:8" x14ac:dyDescent="0.25">
      <c r="A8694">
        <v>34</v>
      </c>
      <c r="B8694">
        <v>1</v>
      </c>
      <c r="C8694">
        <v>7</v>
      </c>
      <c r="D8694">
        <v>2022</v>
      </c>
      <c r="E8694" s="1">
        <f t="shared" si="135"/>
        <v>44743</v>
      </c>
      <c r="F8694">
        <v>35164</v>
      </c>
      <c r="G8694">
        <f>SUMIF(E:E,E8694,F:F)*VLOOKUP(A8694,Sheet1!$A$1:$E$49,3)</f>
        <v>40016.181118163069</v>
      </c>
      <c r="H8694">
        <f>SUMIF(E:E,E8694,F:F)*VLOOKUP(A8694,Sheet1!$A$1:$E$49,5)</f>
        <v>34474.32469971184</v>
      </c>
    </row>
    <row r="8695" spans="1:8" x14ac:dyDescent="0.25">
      <c r="A8695">
        <v>35</v>
      </c>
      <c r="B8695">
        <v>1</v>
      </c>
      <c r="C8695">
        <v>7</v>
      </c>
      <c r="D8695">
        <v>2022</v>
      </c>
      <c r="E8695" s="1">
        <f t="shared" si="135"/>
        <v>44743</v>
      </c>
      <c r="F8695">
        <v>34875</v>
      </c>
      <c r="G8695">
        <f>SUMIF(E:E,E8695,F:F)*VLOOKUP(A8695,Sheet1!$A$1:$E$49,3)</f>
        <v>41215.960798954671</v>
      </c>
      <c r="H8695">
        <f>SUMIF(E:E,E8695,F:F)*VLOOKUP(A8695,Sheet1!$A$1:$E$49,5)</f>
        <v>33523.004957781042</v>
      </c>
    </row>
    <row r="8696" spans="1:8" x14ac:dyDescent="0.25">
      <c r="A8696">
        <v>36</v>
      </c>
      <c r="B8696">
        <v>1</v>
      </c>
      <c r="C8696">
        <v>7</v>
      </c>
      <c r="D8696">
        <v>2022</v>
      </c>
      <c r="E8696" s="1">
        <f t="shared" si="135"/>
        <v>44743</v>
      </c>
      <c r="F8696">
        <v>34026</v>
      </c>
      <c r="G8696">
        <f>SUMIF(E:E,E8696,F:F)*VLOOKUP(A8696,Sheet1!$A$1:$E$49,3)</f>
        <v>41498.261900317346</v>
      </c>
      <c r="H8696">
        <f>SUMIF(E:E,E8696,F:F)*VLOOKUP(A8696,Sheet1!$A$1:$E$49,5)</f>
        <v>32520.117468269043</v>
      </c>
    </row>
    <row r="8697" spans="1:8" x14ac:dyDescent="0.25">
      <c r="A8697">
        <v>37</v>
      </c>
      <c r="B8697">
        <v>1</v>
      </c>
      <c r="C8697">
        <v>7</v>
      </c>
      <c r="D8697">
        <v>2022</v>
      </c>
      <c r="E8697" s="1">
        <f t="shared" si="135"/>
        <v>44743</v>
      </c>
      <c r="F8697">
        <v>33331</v>
      </c>
      <c r="G8697">
        <f>SUMIF(E:E,E8697,F:F)*VLOOKUP(A8697,Sheet1!$A$1:$E$49,3)</f>
        <v>41568.837175657951</v>
      </c>
      <c r="H8697">
        <f>SUMIF(E:E,E8697,F:F)*VLOOKUP(A8697,Sheet1!$A$1:$E$49,5)</f>
        <v>31474.497137797276</v>
      </c>
    </row>
    <row r="8698" spans="1:8" x14ac:dyDescent="0.25">
      <c r="A8698">
        <v>38</v>
      </c>
      <c r="B8698">
        <v>1</v>
      </c>
      <c r="C8698">
        <v>7</v>
      </c>
      <c r="D8698">
        <v>2022</v>
      </c>
      <c r="E8698" s="1">
        <f t="shared" si="135"/>
        <v>44743</v>
      </c>
      <c r="F8698">
        <v>32794</v>
      </c>
      <c r="G8698">
        <f>SUMIF(E:E,E8698,F:F)*VLOOKUP(A8698,Sheet1!$A$1:$E$49,3)</f>
        <v>41286.536074295269</v>
      </c>
      <c r="H8698">
        <f>SUMIF(E:E,E8698,F:F)*VLOOKUP(A8698,Sheet1!$A$1:$E$49,5)</f>
        <v>30395.053735768797</v>
      </c>
    </row>
    <row r="8699" spans="1:8" x14ac:dyDescent="0.25">
      <c r="A8699">
        <v>39</v>
      </c>
      <c r="B8699">
        <v>1</v>
      </c>
      <c r="C8699">
        <v>7</v>
      </c>
      <c r="D8699">
        <v>2022</v>
      </c>
      <c r="E8699" s="1">
        <f t="shared" si="135"/>
        <v>44743</v>
      </c>
      <c r="F8699">
        <v>32451</v>
      </c>
      <c r="G8699">
        <f>SUMIF(E:E,E8699,F:F)*VLOOKUP(A8699,Sheet1!$A$1:$E$49,3)</f>
        <v>41286.536074295269</v>
      </c>
      <c r="H8699">
        <f>SUMIF(E:E,E8699,F:F)*VLOOKUP(A8699,Sheet1!$A$1:$E$49,5)</f>
        <v>29290.647930194926</v>
      </c>
    </row>
    <row r="8700" spans="1:8" x14ac:dyDescent="0.25">
      <c r="A8700">
        <v>40</v>
      </c>
      <c r="B8700">
        <v>1</v>
      </c>
      <c r="C8700">
        <v>7</v>
      </c>
      <c r="D8700">
        <v>2022</v>
      </c>
      <c r="E8700" s="1">
        <f t="shared" si="135"/>
        <v>44743</v>
      </c>
      <c r="F8700">
        <v>32106</v>
      </c>
      <c r="G8700">
        <f>SUMIF(E:E,E8700,F:F)*VLOOKUP(A8700,Sheet1!$A$1:$E$49,3)</f>
        <v>40298.482219525751</v>
      </c>
      <c r="H8700">
        <f>SUMIF(E:E,E8700,F:F)*VLOOKUP(A8700,Sheet1!$A$1:$E$49,5)</f>
        <v>28169.973617864442</v>
      </c>
    </row>
    <row r="8701" spans="1:8" x14ac:dyDescent="0.25">
      <c r="A8701">
        <v>41</v>
      </c>
      <c r="B8701">
        <v>1</v>
      </c>
      <c r="C8701">
        <v>7</v>
      </c>
      <c r="D8701">
        <v>2022</v>
      </c>
      <c r="E8701" s="1">
        <f t="shared" si="135"/>
        <v>44743</v>
      </c>
      <c r="F8701">
        <v>31366</v>
      </c>
      <c r="G8701">
        <f>SUMIF(E:E,E8701,F:F)*VLOOKUP(A8701,Sheet1!$A$1:$E$49,3)</f>
        <v>38604.675611349652</v>
      </c>
      <c r="H8701">
        <f>SUMIF(E:E,E8701,F:F)*VLOOKUP(A8701,Sheet1!$A$1:$E$49,5)</f>
        <v>27041.448647104844</v>
      </c>
    </row>
    <row r="8702" spans="1:8" x14ac:dyDescent="0.25">
      <c r="A8702">
        <v>42</v>
      </c>
      <c r="B8702">
        <v>1</v>
      </c>
      <c r="C8702">
        <v>7</v>
      </c>
      <c r="D8702">
        <v>2022</v>
      </c>
      <c r="E8702" s="1">
        <f t="shared" si="135"/>
        <v>44743</v>
      </c>
      <c r="F8702">
        <v>30697</v>
      </c>
      <c r="G8702">
        <f>SUMIF(E:E,E8702,F:F)*VLOOKUP(A8702,Sheet1!$A$1:$E$49,3)</f>
        <v>37122.594829195361</v>
      </c>
      <c r="H8702">
        <f>SUMIF(E:E,E8702,F:F)*VLOOKUP(A8702,Sheet1!$A$1:$E$49,5)</f>
        <v>25913.115733766605</v>
      </c>
    </row>
    <row r="8703" spans="1:8" x14ac:dyDescent="0.25">
      <c r="A8703">
        <v>43</v>
      </c>
      <c r="B8703">
        <v>1</v>
      </c>
      <c r="C8703">
        <v>7</v>
      </c>
      <c r="D8703">
        <v>2022</v>
      </c>
      <c r="E8703" s="1">
        <f t="shared" si="135"/>
        <v>44743</v>
      </c>
      <c r="F8703">
        <v>30797</v>
      </c>
      <c r="G8703">
        <f>SUMIF(E:E,E8703,F:F)*VLOOKUP(A8703,Sheet1!$A$1:$E$49,3)</f>
        <v>36134.540974425836</v>
      </c>
      <c r="H8703">
        <f>SUMIF(E:E,E8703,F:F)*VLOOKUP(A8703,Sheet1!$A$1:$E$49,5)</f>
        <v>24792.555039480074</v>
      </c>
    </row>
    <row r="8704" spans="1:8" x14ac:dyDescent="0.25">
      <c r="A8704">
        <v>44</v>
      </c>
      <c r="B8704">
        <v>1</v>
      </c>
      <c r="C8704">
        <v>7</v>
      </c>
      <c r="D8704">
        <v>2022</v>
      </c>
      <c r="E8704" s="1">
        <f t="shared" si="135"/>
        <v>44743</v>
      </c>
      <c r="F8704">
        <v>30215</v>
      </c>
      <c r="G8704">
        <f>SUMIF(E:E,E8704,F:F)*VLOOKUP(A8704,Sheet1!$A$1:$E$49,3)</f>
        <v>33311.529960799009</v>
      </c>
      <c r="H8704">
        <f>SUMIF(E:E,E8704,F:F)*VLOOKUP(A8704,Sheet1!$A$1:$E$49,5)</f>
        <v>23686.809527452137</v>
      </c>
    </row>
    <row r="8705" spans="1:8" x14ac:dyDescent="0.25">
      <c r="A8705">
        <v>45</v>
      </c>
      <c r="B8705">
        <v>1</v>
      </c>
      <c r="C8705">
        <v>7</v>
      </c>
      <c r="D8705">
        <v>2022</v>
      </c>
      <c r="E8705" s="1">
        <f t="shared" si="135"/>
        <v>44743</v>
      </c>
      <c r="F8705">
        <v>29473</v>
      </c>
      <c r="G8705">
        <f>SUMIF(E:E,E8705,F:F)*VLOOKUP(A8705,Sheet1!$A$1:$E$49,3)</f>
        <v>30065.067295127752</v>
      </c>
      <c r="H8705">
        <f>SUMIF(E:E,E8705,F:F)*VLOOKUP(A8705,Sheet1!$A$1:$E$49,5)</f>
        <v>22602.323846978634</v>
      </c>
    </row>
    <row r="8706" spans="1:8" x14ac:dyDescent="0.25">
      <c r="A8706">
        <v>46</v>
      </c>
      <c r="B8706">
        <v>1</v>
      </c>
      <c r="C8706">
        <v>7</v>
      </c>
      <c r="D8706">
        <v>2022</v>
      </c>
      <c r="E8706" s="1">
        <f t="shared" si="135"/>
        <v>44743</v>
      </c>
      <c r="F8706">
        <v>28399</v>
      </c>
      <c r="G8706">
        <f>SUMIF(E:E,E8706,F:F)*VLOOKUP(A8706,Sheet1!$A$1:$E$49,3)</f>
        <v>26677.454078775292</v>
      </c>
      <c r="H8706">
        <f>SUMIF(E:E,E8706,F:F)*VLOOKUP(A8706,Sheet1!$A$1:$E$49,5)</f>
        <v>21544.897135027422</v>
      </c>
    </row>
    <row r="8707" spans="1:8" x14ac:dyDescent="0.25">
      <c r="A8707">
        <v>47</v>
      </c>
      <c r="B8707">
        <v>1</v>
      </c>
      <c r="C8707">
        <v>7</v>
      </c>
      <c r="D8707">
        <v>2022</v>
      </c>
      <c r="E8707" s="1">
        <f t="shared" ref="E8707:E8770" si="136">DATE(D8707,C8707,B8707)</f>
        <v>44743</v>
      </c>
      <c r="F8707">
        <v>28050</v>
      </c>
      <c r="G8707">
        <f>SUMIF(E:E,E8707,F:F)*VLOOKUP(A8707,Sheet1!$A$1:$E$49,3)</f>
        <v>25548.249673324684</v>
      </c>
      <c r="H8707">
        <f>SUMIF(E:E,E8707,F:F)*VLOOKUP(A8707,Sheet1!$A$1:$E$49,5)</f>
        <v>20519.64977255023</v>
      </c>
    </row>
    <row r="8708" spans="1:8" x14ac:dyDescent="0.25">
      <c r="A8708">
        <v>48</v>
      </c>
      <c r="B8708">
        <v>1</v>
      </c>
      <c r="C8708">
        <v>7</v>
      </c>
      <c r="D8708">
        <v>2022</v>
      </c>
      <c r="E8708" s="1">
        <f t="shared" si="136"/>
        <v>44743</v>
      </c>
      <c r="F8708">
        <v>27533</v>
      </c>
      <c r="G8708">
        <f>SUMIF(E:E,E8708,F:F)*VLOOKUP(A8708,Sheet1!$A$1:$E$49,3)</f>
        <v>25336.523847302637</v>
      </c>
      <c r="H8708">
        <f>SUMIF(E:E,E8708,F:F)*VLOOKUP(A8708,Sheet1!$A$1:$E$49,5)</f>
        <v>19531.003804386804</v>
      </c>
    </row>
    <row r="8709" spans="1:8" x14ac:dyDescent="0.25">
      <c r="A8709">
        <v>1</v>
      </c>
      <c r="B8709">
        <v>2</v>
      </c>
      <c r="C8709">
        <v>7</v>
      </c>
      <c r="D8709">
        <v>2022</v>
      </c>
      <c r="E8709" s="1">
        <f t="shared" si="136"/>
        <v>44744</v>
      </c>
      <c r="F8709">
        <v>27293</v>
      </c>
      <c r="G8709">
        <f>SUMIF(E:E,E8709,F:F)*VLOOKUP(A8709,Sheet1!$A$1:$E$49,3)</f>
        <v>23918.885990293114</v>
      </c>
      <c r="H8709">
        <f>SUMIF(E:E,E8709,F:F)*VLOOKUP(A8709,Sheet1!$A$1:$E$49,5)</f>
        <v>19371.527302969978</v>
      </c>
    </row>
    <row r="8710" spans="1:8" x14ac:dyDescent="0.25">
      <c r="A8710">
        <v>2</v>
      </c>
      <c r="B8710">
        <v>2</v>
      </c>
      <c r="C8710">
        <v>7</v>
      </c>
      <c r="D8710">
        <v>2022</v>
      </c>
      <c r="E8710" s="1">
        <f t="shared" si="136"/>
        <v>44744</v>
      </c>
      <c r="F8710">
        <v>26882</v>
      </c>
      <c r="G8710">
        <f>SUMIF(E:E,E8710,F:F)*VLOOKUP(A8710,Sheet1!$A$1:$E$49,3)</f>
        <v>23585.753873436675</v>
      </c>
      <c r="H8710">
        <f>SUMIF(E:E,E8710,F:F)*VLOOKUP(A8710,Sheet1!$A$1:$E$49,5)</f>
        <v>20339.409673998212</v>
      </c>
    </row>
    <row r="8711" spans="1:8" x14ac:dyDescent="0.25">
      <c r="A8711">
        <v>3</v>
      </c>
      <c r="B8711">
        <v>2</v>
      </c>
      <c r="C8711">
        <v>7</v>
      </c>
      <c r="D8711">
        <v>2022</v>
      </c>
      <c r="E8711" s="1">
        <f t="shared" si="136"/>
        <v>44744</v>
      </c>
      <c r="F8711">
        <v>26668</v>
      </c>
      <c r="G8711">
        <f>SUMIF(E:E,E8711,F:F)*VLOOKUP(A8711,Sheet1!$A$1:$E$49,3)</f>
        <v>22986.116063095065</v>
      </c>
      <c r="H8711">
        <f>SUMIF(E:E,E8711,F:F)*VLOOKUP(A8711,Sheet1!$A$1:$E$49,5)</f>
        <v>21337.670884521151</v>
      </c>
    </row>
    <row r="8712" spans="1:8" x14ac:dyDescent="0.25">
      <c r="A8712">
        <v>4</v>
      </c>
      <c r="B8712">
        <v>2</v>
      </c>
      <c r="C8712">
        <v>7</v>
      </c>
      <c r="D8712">
        <v>2022</v>
      </c>
      <c r="E8712" s="1">
        <f t="shared" si="136"/>
        <v>44744</v>
      </c>
      <c r="F8712">
        <v>26313</v>
      </c>
      <c r="G8712">
        <f>SUMIF(E:E,E8712,F:F)*VLOOKUP(A8712,Sheet1!$A$1:$E$49,3)</f>
        <v>22586.357522867329</v>
      </c>
      <c r="H8712">
        <f>SUMIF(E:E,E8712,F:F)*VLOOKUP(A8712,Sheet1!$A$1:$E$49,5)</f>
        <v>22361.477050895177</v>
      </c>
    </row>
    <row r="8713" spans="1:8" x14ac:dyDescent="0.25">
      <c r="A8713">
        <v>5</v>
      </c>
      <c r="B8713">
        <v>2</v>
      </c>
      <c r="C8713">
        <v>7</v>
      </c>
      <c r="D8713">
        <v>2022</v>
      </c>
      <c r="E8713" s="1">
        <f t="shared" si="136"/>
        <v>44744</v>
      </c>
      <c r="F8713">
        <v>25790</v>
      </c>
      <c r="G8713">
        <f>SUMIF(E:E,E8713,F:F)*VLOOKUP(A8713,Sheet1!$A$1:$E$49,3)</f>
        <v>22119.972559268299</v>
      </c>
      <c r="H8713">
        <f>SUMIF(E:E,E8713,F:F)*VLOOKUP(A8713,Sheet1!$A$1:$E$49,5)</f>
        <v>23405.353511449586</v>
      </c>
    </row>
    <row r="8714" spans="1:8" x14ac:dyDescent="0.25">
      <c r="A8714">
        <v>6</v>
      </c>
      <c r="B8714">
        <v>2</v>
      </c>
      <c r="C8714">
        <v>7</v>
      </c>
      <c r="D8714">
        <v>2022</v>
      </c>
      <c r="E8714" s="1">
        <f t="shared" si="136"/>
        <v>44744</v>
      </c>
      <c r="F8714">
        <v>25947</v>
      </c>
      <c r="G8714">
        <f>SUMIF(E:E,E8714,F:F)*VLOOKUP(A8714,Sheet1!$A$1:$E$49,3)</f>
        <v>21387.081902184098</v>
      </c>
      <c r="H8714">
        <f>SUMIF(E:E,E8714,F:F)*VLOOKUP(A8714,Sheet1!$A$1:$E$49,5)</f>
        <v>24463.216210112434</v>
      </c>
    </row>
    <row r="8715" spans="1:8" x14ac:dyDescent="0.25">
      <c r="A8715">
        <v>7</v>
      </c>
      <c r="B8715">
        <v>2</v>
      </c>
      <c r="C8715">
        <v>7</v>
      </c>
      <c r="D8715">
        <v>2022</v>
      </c>
      <c r="E8715" s="1">
        <f t="shared" si="136"/>
        <v>44744</v>
      </c>
      <c r="F8715">
        <v>26007</v>
      </c>
      <c r="G8715">
        <f>SUMIF(E:E,E8715,F:F)*VLOOKUP(A8715,Sheet1!$A$1:$E$49,3)</f>
        <v>20587.564821728625</v>
      </c>
      <c r="H8715">
        <f>SUMIF(E:E,E8715,F:F)*VLOOKUP(A8715,Sheet1!$A$1:$E$49,5)</f>
        <v>25528.416253965563</v>
      </c>
    </row>
    <row r="8716" spans="1:8" x14ac:dyDescent="0.25">
      <c r="A8716">
        <v>8</v>
      </c>
      <c r="B8716">
        <v>2</v>
      </c>
      <c r="C8716">
        <v>7</v>
      </c>
      <c r="D8716">
        <v>2022</v>
      </c>
      <c r="E8716" s="1">
        <f t="shared" si="136"/>
        <v>44744</v>
      </c>
      <c r="F8716">
        <v>25527</v>
      </c>
      <c r="G8716">
        <f>SUMIF(E:E,E8716,F:F)*VLOOKUP(A8716,Sheet1!$A$1:$E$49,3)</f>
        <v>20187.806281500889</v>
      </c>
      <c r="H8716">
        <f>SUMIF(E:E,E8716,F:F)*VLOOKUP(A8716,Sheet1!$A$1:$E$49,5)</f>
        <v>26593.797609177454</v>
      </c>
    </row>
    <row r="8717" spans="1:8" x14ac:dyDescent="0.25">
      <c r="A8717">
        <v>9</v>
      </c>
      <c r="B8717">
        <v>2</v>
      </c>
      <c r="C8717">
        <v>7</v>
      </c>
      <c r="D8717">
        <v>2022</v>
      </c>
      <c r="E8717" s="1">
        <f t="shared" si="136"/>
        <v>44744</v>
      </c>
      <c r="F8717">
        <v>25374</v>
      </c>
      <c r="G8717">
        <f>SUMIF(E:E,E8717,F:F)*VLOOKUP(A8717,Sheet1!$A$1:$E$49,3)</f>
        <v>19854.674164644428</v>
      </c>
      <c r="H8717">
        <f>SUMIF(E:E,E8717,F:F)*VLOOKUP(A8717,Sheet1!$A$1:$E$49,5)</f>
        <v>27651.767568688563</v>
      </c>
    </row>
    <row r="8718" spans="1:8" x14ac:dyDescent="0.25">
      <c r="A8718">
        <v>10</v>
      </c>
      <c r="B8718">
        <v>2</v>
      </c>
      <c r="C8718">
        <v>7</v>
      </c>
      <c r="D8718">
        <v>2022</v>
      </c>
      <c r="E8718" s="1">
        <f t="shared" si="136"/>
        <v>44744</v>
      </c>
      <c r="F8718">
        <v>25846</v>
      </c>
      <c r="G8718">
        <f>SUMIF(E:E,E8718,F:F)*VLOOKUP(A8718,Sheet1!$A$1:$E$49,3)</f>
        <v>19721.421317901855</v>
      </c>
      <c r="H8718">
        <f>SUMIF(E:E,E8718,F:F)*VLOOKUP(A8718,Sheet1!$A$1:$E$49,5)</f>
        <v>28694.379282503105</v>
      </c>
    </row>
    <row r="8719" spans="1:8" x14ac:dyDescent="0.25">
      <c r="A8719">
        <v>11</v>
      </c>
      <c r="B8719">
        <v>2</v>
      </c>
      <c r="C8719">
        <v>7</v>
      </c>
      <c r="D8719">
        <v>2022</v>
      </c>
      <c r="E8719" s="1">
        <f t="shared" si="136"/>
        <v>44744</v>
      </c>
      <c r="F8719">
        <v>26460</v>
      </c>
      <c r="G8719">
        <f>SUMIF(E:E,E8719,F:F)*VLOOKUP(A8719,Sheet1!$A$1:$E$49,3)</f>
        <v>20720.817668471194</v>
      </c>
      <c r="H8719">
        <f>SUMIF(E:E,E8719,F:F)*VLOOKUP(A8719,Sheet1!$A$1:$E$49,5)</f>
        <v>29713.425297722042</v>
      </c>
    </row>
    <row r="8720" spans="1:8" x14ac:dyDescent="0.25">
      <c r="A8720">
        <v>12</v>
      </c>
      <c r="B8720">
        <v>2</v>
      </c>
      <c r="C8720">
        <v>7</v>
      </c>
      <c r="D8720">
        <v>2022</v>
      </c>
      <c r="E8720" s="1">
        <f t="shared" si="136"/>
        <v>44744</v>
      </c>
      <c r="F8720">
        <v>27223</v>
      </c>
      <c r="G8720">
        <f>SUMIF(E:E,E8720,F:F)*VLOOKUP(A8720,Sheet1!$A$1:$E$49,3)</f>
        <v>23519.127450065378</v>
      </c>
      <c r="H8720">
        <f>SUMIF(E:E,E8720,F:F)*VLOOKUP(A8720,Sheet1!$A$1:$E$49,5)</f>
        <v>30700.540721464335</v>
      </c>
    </row>
    <row r="8721" spans="1:8" x14ac:dyDescent="0.25">
      <c r="A8721">
        <v>13</v>
      </c>
      <c r="B8721">
        <v>2</v>
      </c>
      <c r="C8721">
        <v>7</v>
      </c>
      <c r="D8721">
        <v>2022</v>
      </c>
      <c r="E8721" s="1">
        <f t="shared" si="136"/>
        <v>44744</v>
      </c>
      <c r="F8721">
        <v>27220</v>
      </c>
      <c r="G8721">
        <f>SUMIF(E:E,E8721,F:F)*VLOOKUP(A8721,Sheet1!$A$1:$E$49,3)</f>
        <v>25184.788034347446</v>
      </c>
      <c r="H8721">
        <f>SUMIF(E:E,E8721,F:F)*VLOOKUP(A8721,Sheet1!$A$1:$E$49,5)</f>
        <v>31647.314306795084</v>
      </c>
    </row>
    <row r="8722" spans="1:8" x14ac:dyDescent="0.25">
      <c r="A8722">
        <v>14</v>
      </c>
      <c r="B8722">
        <v>2</v>
      </c>
      <c r="C8722">
        <v>7</v>
      </c>
      <c r="D8722">
        <v>2022</v>
      </c>
      <c r="E8722" s="1">
        <f t="shared" si="136"/>
        <v>44744</v>
      </c>
      <c r="F8722">
        <v>28509</v>
      </c>
      <c r="G8722">
        <f>SUMIF(E:E,E8722,F:F)*VLOOKUP(A8722,Sheet1!$A$1:$E$49,3)</f>
        <v>28049.724239313025</v>
      </c>
      <c r="H8722">
        <f>SUMIF(E:E,E8722,F:F)*VLOOKUP(A8722,Sheet1!$A$1:$E$49,5)</f>
        <v>32545.405480813039</v>
      </c>
    </row>
    <row r="8723" spans="1:8" x14ac:dyDescent="0.25">
      <c r="A8723">
        <v>15</v>
      </c>
      <c r="B8723">
        <v>2</v>
      </c>
      <c r="C8723">
        <v>7</v>
      </c>
      <c r="D8723">
        <v>2022</v>
      </c>
      <c r="E8723" s="1">
        <f t="shared" si="136"/>
        <v>44744</v>
      </c>
      <c r="F8723">
        <v>29514</v>
      </c>
      <c r="G8723">
        <f>SUMIF(E:E,E8723,F:F)*VLOOKUP(A8723,Sheet1!$A$1:$E$49,3)</f>
        <v>30981.286867649822</v>
      </c>
      <c r="H8723">
        <f>SUMIF(E:E,E8723,F:F)*VLOOKUP(A8723,Sheet1!$A$1:$E$49,5)</f>
        <v>33386.665095686316</v>
      </c>
    </row>
    <row r="8724" spans="1:8" x14ac:dyDescent="0.25">
      <c r="A8724">
        <v>16</v>
      </c>
      <c r="B8724">
        <v>2</v>
      </c>
      <c r="C8724">
        <v>7</v>
      </c>
      <c r="D8724">
        <v>2022</v>
      </c>
      <c r="E8724" s="1">
        <f t="shared" si="136"/>
        <v>44744</v>
      </c>
      <c r="F8724">
        <v>30811</v>
      </c>
      <c r="G8724">
        <f>SUMIF(E:E,E8724,F:F)*VLOOKUP(A8724,Sheet1!$A$1:$E$49,3)</f>
        <v>32580.321028560669</v>
      </c>
      <c r="H8724">
        <f>SUMIF(E:E,E8724,F:F)*VLOOKUP(A8724,Sheet1!$A$1:$E$49,5)</f>
        <v>34163.257497203456</v>
      </c>
    </row>
    <row r="8725" spans="1:8" x14ac:dyDescent="0.25">
      <c r="A8725">
        <v>17</v>
      </c>
      <c r="B8725">
        <v>2</v>
      </c>
      <c r="C8725">
        <v>7</v>
      </c>
      <c r="D8725">
        <v>2022</v>
      </c>
      <c r="E8725" s="1">
        <f t="shared" si="136"/>
        <v>44744</v>
      </c>
      <c r="F8725">
        <v>31705</v>
      </c>
      <c r="G8725">
        <f>SUMIF(E:E,E8725,F:F)*VLOOKUP(A8725,Sheet1!$A$1:$E$49,3)</f>
        <v>32313.815335075527</v>
      </c>
      <c r="H8725">
        <f>SUMIF(E:E,E8725,F:F)*VLOOKUP(A8725,Sheet1!$A$1:$E$49,5)</f>
        <v>34867.781379448737</v>
      </c>
    </row>
    <row r="8726" spans="1:8" x14ac:dyDescent="0.25">
      <c r="A8726">
        <v>18</v>
      </c>
      <c r="B8726">
        <v>2</v>
      </c>
      <c r="C8726">
        <v>7</v>
      </c>
      <c r="D8726">
        <v>2022</v>
      </c>
      <c r="E8726" s="1">
        <f t="shared" si="136"/>
        <v>44744</v>
      </c>
      <c r="F8726">
        <v>32146</v>
      </c>
      <c r="G8726">
        <f>SUMIF(E:E,E8726,F:F)*VLOOKUP(A8726,Sheet1!$A$1:$E$49,3)</f>
        <v>30514.901904050763</v>
      </c>
      <c r="H8726">
        <f>SUMIF(E:E,E8726,F:F)*VLOOKUP(A8726,Sheet1!$A$1:$E$49,5)</f>
        <v>35493.386834846839</v>
      </c>
    </row>
    <row r="8727" spans="1:8" x14ac:dyDescent="0.25">
      <c r="A8727">
        <v>19</v>
      </c>
      <c r="B8727">
        <v>2</v>
      </c>
      <c r="C8727">
        <v>7</v>
      </c>
      <c r="D8727">
        <v>2022</v>
      </c>
      <c r="E8727" s="1">
        <f t="shared" si="136"/>
        <v>44744</v>
      </c>
      <c r="F8727">
        <v>32346</v>
      </c>
      <c r="G8727">
        <f>SUMIF(E:E,E8727,F:F)*VLOOKUP(A8727,Sheet1!$A$1:$E$49,3)</f>
        <v>30048.516940451704</v>
      </c>
      <c r="H8727">
        <f>SUMIF(E:E,E8727,F:F)*VLOOKUP(A8727,Sheet1!$A$1:$E$49,5)</f>
        <v>36033.886020276026</v>
      </c>
    </row>
    <row r="8728" spans="1:8" x14ac:dyDescent="0.25">
      <c r="A8728">
        <v>20</v>
      </c>
      <c r="B8728">
        <v>2</v>
      </c>
      <c r="C8728">
        <v>7</v>
      </c>
      <c r="D8728">
        <v>2022</v>
      </c>
      <c r="E8728" s="1">
        <f t="shared" si="136"/>
        <v>44744</v>
      </c>
      <c r="F8728">
        <v>33171</v>
      </c>
      <c r="G8728">
        <f>SUMIF(E:E,E8728,F:F)*VLOOKUP(A8728,Sheet1!$A$1:$E$49,3)</f>
        <v>30514.901904050763</v>
      </c>
      <c r="H8728">
        <f>SUMIF(E:E,E8728,F:F)*VLOOKUP(A8728,Sheet1!$A$1:$E$49,5)</f>
        <v>36483.854944101382</v>
      </c>
    </row>
    <row r="8729" spans="1:8" x14ac:dyDescent="0.25">
      <c r="A8729">
        <v>21</v>
      </c>
      <c r="B8729">
        <v>2</v>
      </c>
      <c r="C8729">
        <v>7</v>
      </c>
      <c r="D8729">
        <v>2022</v>
      </c>
      <c r="E8729" s="1">
        <f t="shared" si="136"/>
        <v>44744</v>
      </c>
      <c r="F8729">
        <v>33394</v>
      </c>
      <c r="G8729">
        <f>SUMIF(E:E,E8729,F:F)*VLOOKUP(A8729,Sheet1!$A$1:$E$49,3)</f>
        <v>30981.286867649822</v>
      </c>
      <c r="H8729">
        <f>SUMIF(E:E,E8729,F:F)*VLOOKUP(A8729,Sheet1!$A$1:$E$49,5)</f>
        <v>36838.724035221399</v>
      </c>
    </row>
    <row r="8730" spans="1:8" x14ac:dyDescent="0.25">
      <c r="A8730">
        <v>22</v>
      </c>
      <c r="B8730">
        <v>2</v>
      </c>
      <c r="C8730">
        <v>7</v>
      </c>
      <c r="D8730">
        <v>2022</v>
      </c>
      <c r="E8730" s="1">
        <f t="shared" si="136"/>
        <v>44744</v>
      </c>
      <c r="F8730">
        <v>33804</v>
      </c>
      <c r="G8730">
        <f>SUMIF(E:E,E8730,F:F)*VLOOKUP(A8730,Sheet1!$A$1:$E$49,3)</f>
        <v>31514.298254620106</v>
      </c>
      <c r="H8730">
        <f>SUMIF(E:E,E8730,F:F)*VLOOKUP(A8730,Sheet1!$A$1:$E$49,5)</f>
        <v>37094.855380404872</v>
      </c>
    </row>
    <row r="8731" spans="1:8" x14ac:dyDescent="0.25">
      <c r="A8731">
        <v>23</v>
      </c>
      <c r="B8731">
        <v>2</v>
      </c>
      <c r="C8731">
        <v>7</v>
      </c>
      <c r="D8731">
        <v>2022</v>
      </c>
      <c r="E8731" s="1">
        <f t="shared" si="136"/>
        <v>44744</v>
      </c>
      <c r="F8731">
        <v>33122</v>
      </c>
      <c r="G8731">
        <f>SUMIF(E:E,E8731,F:F)*VLOOKUP(A8731,Sheet1!$A$1:$E$49,3)</f>
        <v>31580.924677991326</v>
      </c>
      <c r="H8731">
        <f>SUMIF(E:E,E8731,F:F)*VLOOKUP(A8731,Sheet1!$A$1:$E$49,5)</f>
        <v>37249.604804698203</v>
      </c>
    </row>
    <row r="8732" spans="1:8" x14ac:dyDescent="0.25">
      <c r="A8732">
        <v>24</v>
      </c>
      <c r="B8732">
        <v>2</v>
      </c>
      <c r="C8732">
        <v>7</v>
      </c>
      <c r="D8732">
        <v>2022</v>
      </c>
      <c r="E8732" s="1">
        <f t="shared" si="136"/>
        <v>44744</v>
      </c>
      <c r="F8732">
        <v>32817</v>
      </c>
      <c r="G8732">
        <f>SUMIF(E:E,E8732,F:F)*VLOOKUP(A8732,Sheet1!$A$1:$E$49,3)</f>
        <v>31780.80394810524</v>
      </c>
      <c r="H8732">
        <f>SUMIF(E:E,E8732,F:F)*VLOOKUP(A8732,Sheet1!$A$1:$E$49,5)</f>
        <v>37301.367313565621</v>
      </c>
    </row>
    <row r="8733" spans="1:8" x14ac:dyDescent="0.25">
      <c r="A8733">
        <v>25</v>
      </c>
      <c r="B8733">
        <v>2</v>
      </c>
      <c r="C8733">
        <v>7</v>
      </c>
      <c r="D8733">
        <v>2022</v>
      </c>
      <c r="E8733" s="1">
        <f t="shared" si="136"/>
        <v>44744</v>
      </c>
      <c r="F8733">
        <v>33024</v>
      </c>
      <c r="G8733">
        <f>SUMIF(E:E,E8733,F:F)*VLOOKUP(A8733,Sheet1!$A$1:$E$49,3)</f>
        <v>32047.309641590393</v>
      </c>
      <c r="H8733">
        <f>SUMIF(E:E,E8733,F:F)*VLOOKUP(A8733,Sheet1!$A$1:$E$49,5)</f>
        <v>37249.604804698203</v>
      </c>
    </row>
    <row r="8734" spans="1:8" x14ac:dyDescent="0.25">
      <c r="A8734">
        <v>26</v>
      </c>
      <c r="B8734">
        <v>2</v>
      </c>
      <c r="C8734">
        <v>7</v>
      </c>
      <c r="D8734">
        <v>2022</v>
      </c>
      <c r="E8734" s="1">
        <f t="shared" si="136"/>
        <v>44744</v>
      </c>
      <c r="F8734">
        <v>32784</v>
      </c>
      <c r="G8734">
        <f>SUMIF(E:E,E8734,F:F)*VLOOKUP(A8734,Sheet1!$A$1:$E$49,3)</f>
        <v>31714.177524734023</v>
      </c>
      <c r="H8734">
        <f>SUMIF(E:E,E8734,F:F)*VLOOKUP(A8734,Sheet1!$A$1:$E$49,5)</f>
        <v>37094.855380404872</v>
      </c>
    </row>
    <row r="8735" spans="1:8" x14ac:dyDescent="0.25">
      <c r="A8735">
        <v>27</v>
      </c>
      <c r="B8735">
        <v>2</v>
      </c>
      <c r="C8735">
        <v>7</v>
      </c>
      <c r="D8735">
        <v>2022</v>
      </c>
      <c r="E8735" s="1">
        <f t="shared" si="136"/>
        <v>44744</v>
      </c>
      <c r="F8735">
        <v>31812</v>
      </c>
      <c r="G8735">
        <f>SUMIF(E:E,E8735,F:F)*VLOOKUP(A8735,Sheet1!$A$1:$E$49,3)</f>
        <v>31181.166137763739</v>
      </c>
      <c r="H8735">
        <f>SUMIF(E:E,E8735,F:F)*VLOOKUP(A8735,Sheet1!$A$1:$E$49,5)</f>
        <v>36838.724035221399</v>
      </c>
    </row>
    <row r="8736" spans="1:8" x14ac:dyDescent="0.25">
      <c r="A8736">
        <v>28</v>
      </c>
      <c r="B8736">
        <v>2</v>
      </c>
      <c r="C8736">
        <v>7</v>
      </c>
      <c r="D8736">
        <v>2022</v>
      </c>
      <c r="E8736" s="1">
        <f t="shared" si="136"/>
        <v>44744</v>
      </c>
      <c r="F8736">
        <v>31676</v>
      </c>
      <c r="G8736">
        <f>SUMIF(E:E,E8736,F:F)*VLOOKUP(A8736,Sheet1!$A$1:$E$49,3)</f>
        <v>30714.78117416468</v>
      </c>
      <c r="H8736">
        <f>SUMIF(E:E,E8736,F:F)*VLOOKUP(A8736,Sheet1!$A$1:$E$49,5)</f>
        <v>36483.854944101382</v>
      </c>
    </row>
    <row r="8737" spans="1:8" x14ac:dyDescent="0.25">
      <c r="A8737">
        <v>29</v>
      </c>
      <c r="B8737">
        <v>2</v>
      </c>
      <c r="C8737">
        <v>7</v>
      </c>
      <c r="D8737">
        <v>2022</v>
      </c>
      <c r="E8737" s="1">
        <f t="shared" si="136"/>
        <v>44744</v>
      </c>
      <c r="F8737">
        <v>31647</v>
      </c>
      <c r="G8737">
        <f>SUMIF(E:E,E8737,F:F)*VLOOKUP(A8737,Sheet1!$A$1:$E$49,3)</f>
        <v>30848.034020907129</v>
      </c>
      <c r="H8737">
        <f>SUMIF(E:E,E8737,F:F)*VLOOKUP(A8737,Sheet1!$A$1:$E$49,5)</f>
        <v>36033.886020276026</v>
      </c>
    </row>
    <row r="8738" spans="1:8" x14ac:dyDescent="0.25">
      <c r="A8738">
        <v>30</v>
      </c>
      <c r="B8738">
        <v>2</v>
      </c>
      <c r="C8738">
        <v>7</v>
      </c>
      <c r="D8738">
        <v>2022</v>
      </c>
      <c r="E8738" s="1">
        <f t="shared" si="136"/>
        <v>44744</v>
      </c>
      <c r="F8738">
        <v>31367</v>
      </c>
      <c r="G8738">
        <f>SUMIF(E:E,E8738,F:F)*VLOOKUP(A8738,Sheet1!$A$1:$E$49,3)</f>
        <v>31514.298254620106</v>
      </c>
      <c r="H8738">
        <f>SUMIF(E:E,E8738,F:F)*VLOOKUP(A8738,Sheet1!$A$1:$E$49,5)</f>
        <v>35493.386834846839</v>
      </c>
    </row>
    <row r="8739" spans="1:8" x14ac:dyDescent="0.25">
      <c r="A8739">
        <v>31</v>
      </c>
      <c r="B8739">
        <v>2</v>
      </c>
      <c r="C8739">
        <v>7</v>
      </c>
      <c r="D8739">
        <v>2022</v>
      </c>
      <c r="E8739" s="1">
        <f t="shared" si="136"/>
        <v>44744</v>
      </c>
      <c r="F8739">
        <v>31569</v>
      </c>
      <c r="G8739">
        <f>SUMIF(E:E,E8739,F:F)*VLOOKUP(A8739,Sheet1!$A$1:$E$49,3)</f>
        <v>31847.430371476468</v>
      </c>
      <c r="H8739">
        <f>SUMIF(E:E,E8739,F:F)*VLOOKUP(A8739,Sheet1!$A$1:$E$49,5)</f>
        <v>34867.781379448737</v>
      </c>
    </row>
    <row r="8740" spans="1:8" x14ac:dyDescent="0.25">
      <c r="A8740">
        <v>32</v>
      </c>
      <c r="B8740">
        <v>2</v>
      </c>
      <c r="C8740">
        <v>7</v>
      </c>
      <c r="D8740">
        <v>2022</v>
      </c>
      <c r="E8740" s="1">
        <f t="shared" si="136"/>
        <v>44744</v>
      </c>
      <c r="F8740">
        <v>32277</v>
      </c>
      <c r="G8740">
        <f>SUMIF(E:E,E8740,F:F)*VLOOKUP(A8740,Sheet1!$A$1:$E$49,3)</f>
        <v>34579.113729699347</v>
      </c>
      <c r="H8740">
        <f>SUMIF(E:E,E8740,F:F)*VLOOKUP(A8740,Sheet1!$A$1:$E$49,5)</f>
        <v>34163.257497203456</v>
      </c>
    </row>
    <row r="8741" spans="1:8" x14ac:dyDescent="0.25">
      <c r="A8741">
        <v>33</v>
      </c>
      <c r="B8741">
        <v>2</v>
      </c>
      <c r="C8741">
        <v>7</v>
      </c>
      <c r="D8741">
        <v>2022</v>
      </c>
      <c r="E8741" s="1">
        <f t="shared" si="136"/>
        <v>44744</v>
      </c>
      <c r="F8741">
        <v>32633</v>
      </c>
      <c r="G8741">
        <f>SUMIF(E:E,E8741,F:F)*VLOOKUP(A8741,Sheet1!$A$1:$E$49,3)</f>
        <v>36244.774313981674</v>
      </c>
      <c r="H8741">
        <f>SUMIF(E:E,E8741,F:F)*VLOOKUP(A8741,Sheet1!$A$1:$E$49,5)</f>
        <v>33386.665095686316</v>
      </c>
    </row>
    <row r="8742" spans="1:8" x14ac:dyDescent="0.25">
      <c r="A8742">
        <v>34</v>
      </c>
      <c r="B8742">
        <v>2</v>
      </c>
      <c r="C8742">
        <v>7</v>
      </c>
      <c r="D8742">
        <v>2022</v>
      </c>
      <c r="E8742" s="1">
        <f t="shared" si="136"/>
        <v>44744</v>
      </c>
      <c r="F8742">
        <v>32837</v>
      </c>
      <c r="G8742">
        <f>SUMIF(E:E,E8742,F:F)*VLOOKUP(A8742,Sheet1!$A$1:$E$49,3)</f>
        <v>37777.182051521297</v>
      </c>
      <c r="H8742">
        <f>SUMIF(E:E,E8742,F:F)*VLOOKUP(A8742,Sheet1!$A$1:$E$49,5)</f>
        <v>32545.405480813039</v>
      </c>
    </row>
    <row r="8743" spans="1:8" x14ac:dyDescent="0.25">
      <c r="A8743">
        <v>35</v>
      </c>
      <c r="B8743">
        <v>2</v>
      </c>
      <c r="C8743">
        <v>7</v>
      </c>
      <c r="D8743">
        <v>2022</v>
      </c>
      <c r="E8743" s="1">
        <f t="shared" si="136"/>
        <v>44744</v>
      </c>
      <c r="F8743">
        <v>33088</v>
      </c>
      <c r="G8743">
        <f>SUMIF(E:E,E8743,F:F)*VLOOKUP(A8743,Sheet1!$A$1:$E$49,3)</f>
        <v>38909.831248833332</v>
      </c>
      <c r="H8743">
        <f>SUMIF(E:E,E8743,F:F)*VLOOKUP(A8743,Sheet1!$A$1:$E$49,5)</f>
        <v>31647.314306795084</v>
      </c>
    </row>
    <row r="8744" spans="1:8" x14ac:dyDescent="0.25">
      <c r="A8744">
        <v>36</v>
      </c>
      <c r="B8744">
        <v>2</v>
      </c>
      <c r="C8744">
        <v>7</v>
      </c>
      <c r="D8744">
        <v>2022</v>
      </c>
      <c r="E8744" s="1">
        <f t="shared" si="136"/>
        <v>44744</v>
      </c>
      <c r="F8744">
        <v>32459</v>
      </c>
      <c r="G8744">
        <f>SUMIF(E:E,E8744,F:F)*VLOOKUP(A8744,Sheet1!$A$1:$E$49,3)</f>
        <v>39176.33694231847</v>
      </c>
      <c r="H8744">
        <f>SUMIF(E:E,E8744,F:F)*VLOOKUP(A8744,Sheet1!$A$1:$E$49,5)</f>
        <v>30700.540721464335</v>
      </c>
    </row>
    <row r="8745" spans="1:8" x14ac:dyDescent="0.25">
      <c r="A8745">
        <v>37</v>
      </c>
      <c r="B8745">
        <v>2</v>
      </c>
      <c r="C8745">
        <v>7</v>
      </c>
      <c r="D8745">
        <v>2022</v>
      </c>
      <c r="E8745" s="1">
        <f t="shared" si="136"/>
        <v>44744</v>
      </c>
      <c r="F8745">
        <v>31844</v>
      </c>
      <c r="G8745">
        <f>SUMIF(E:E,E8745,F:F)*VLOOKUP(A8745,Sheet1!$A$1:$E$49,3)</f>
        <v>39242.963365689691</v>
      </c>
      <c r="H8745">
        <f>SUMIF(E:E,E8745,F:F)*VLOOKUP(A8745,Sheet1!$A$1:$E$49,5)</f>
        <v>29713.425297722042</v>
      </c>
    </row>
    <row r="8746" spans="1:8" x14ac:dyDescent="0.25">
      <c r="A8746">
        <v>38</v>
      </c>
      <c r="B8746">
        <v>2</v>
      </c>
      <c r="C8746">
        <v>7</v>
      </c>
      <c r="D8746">
        <v>2022</v>
      </c>
      <c r="E8746" s="1">
        <f t="shared" si="136"/>
        <v>44744</v>
      </c>
      <c r="F8746">
        <v>31146</v>
      </c>
      <c r="G8746">
        <f>SUMIF(E:E,E8746,F:F)*VLOOKUP(A8746,Sheet1!$A$1:$E$49,3)</f>
        <v>38976.457672204546</v>
      </c>
      <c r="H8746">
        <f>SUMIF(E:E,E8746,F:F)*VLOOKUP(A8746,Sheet1!$A$1:$E$49,5)</f>
        <v>28694.379282503105</v>
      </c>
    </row>
    <row r="8747" spans="1:8" x14ac:dyDescent="0.25">
      <c r="A8747">
        <v>39</v>
      </c>
      <c r="B8747">
        <v>2</v>
      </c>
      <c r="C8747">
        <v>7</v>
      </c>
      <c r="D8747">
        <v>2022</v>
      </c>
      <c r="E8747" s="1">
        <f t="shared" si="136"/>
        <v>44744</v>
      </c>
      <c r="F8747">
        <v>30943</v>
      </c>
      <c r="G8747">
        <f>SUMIF(E:E,E8747,F:F)*VLOOKUP(A8747,Sheet1!$A$1:$E$49,3)</f>
        <v>38976.457672204546</v>
      </c>
      <c r="H8747">
        <f>SUMIF(E:E,E8747,F:F)*VLOOKUP(A8747,Sheet1!$A$1:$E$49,5)</f>
        <v>27651.767568688563</v>
      </c>
    </row>
    <row r="8748" spans="1:8" x14ac:dyDescent="0.25">
      <c r="A8748">
        <v>40</v>
      </c>
      <c r="B8748">
        <v>2</v>
      </c>
      <c r="C8748">
        <v>7</v>
      </c>
      <c r="D8748">
        <v>2022</v>
      </c>
      <c r="E8748" s="1">
        <f t="shared" si="136"/>
        <v>44744</v>
      </c>
      <c r="F8748">
        <v>30401</v>
      </c>
      <c r="G8748">
        <f>SUMIF(E:E,E8748,F:F)*VLOOKUP(A8748,Sheet1!$A$1:$E$49,3)</f>
        <v>38043.687745006435</v>
      </c>
      <c r="H8748">
        <f>SUMIF(E:E,E8748,F:F)*VLOOKUP(A8748,Sheet1!$A$1:$E$49,5)</f>
        <v>26593.797609177454</v>
      </c>
    </row>
    <row r="8749" spans="1:8" x14ac:dyDescent="0.25">
      <c r="A8749">
        <v>41</v>
      </c>
      <c r="B8749">
        <v>2</v>
      </c>
      <c r="C8749">
        <v>7</v>
      </c>
      <c r="D8749">
        <v>2022</v>
      </c>
      <c r="E8749" s="1">
        <f t="shared" si="136"/>
        <v>44744</v>
      </c>
      <c r="F8749">
        <v>29954</v>
      </c>
      <c r="G8749">
        <f>SUMIF(E:E,E8749,F:F)*VLOOKUP(A8749,Sheet1!$A$1:$E$49,3)</f>
        <v>36444.653584095591</v>
      </c>
      <c r="H8749">
        <f>SUMIF(E:E,E8749,F:F)*VLOOKUP(A8749,Sheet1!$A$1:$E$49,5)</f>
        <v>25528.416253965563</v>
      </c>
    </row>
    <row r="8750" spans="1:8" x14ac:dyDescent="0.25">
      <c r="A8750">
        <v>42</v>
      </c>
      <c r="B8750">
        <v>2</v>
      </c>
      <c r="C8750">
        <v>7</v>
      </c>
      <c r="D8750">
        <v>2022</v>
      </c>
      <c r="E8750" s="1">
        <f t="shared" si="136"/>
        <v>44744</v>
      </c>
      <c r="F8750">
        <v>29648</v>
      </c>
      <c r="G8750">
        <f>SUMIF(E:E,E8750,F:F)*VLOOKUP(A8750,Sheet1!$A$1:$E$49,3)</f>
        <v>35045.49869329841</v>
      </c>
      <c r="H8750">
        <f>SUMIF(E:E,E8750,F:F)*VLOOKUP(A8750,Sheet1!$A$1:$E$49,5)</f>
        <v>24463.216210112434</v>
      </c>
    </row>
    <row r="8751" spans="1:8" x14ac:dyDescent="0.25">
      <c r="A8751">
        <v>43</v>
      </c>
      <c r="B8751">
        <v>2</v>
      </c>
      <c r="C8751">
        <v>7</v>
      </c>
      <c r="D8751">
        <v>2022</v>
      </c>
      <c r="E8751" s="1">
        <f t="shared" si="136"/>
        <v>44744</v>
      </c>
      <c r="F8751">
        <v>29290</v>
      </c>
      <c r="G8751">
        <f>SUMIF(E:E,E8751,F:F)*VLOOKUP(A8751,Sheet1!$A$1:$E$49,3)</f>
        <v>34112.728766100292</v>
      </c>
      <c r="H8751">
        <f>SUMIF(E:E,E8751,F:F)*VLOOKUP(A8751,Sheet1!$A$1:$E$49,5)</f>
        <v>23405.353511449586</v>
      </c>
    </row>
    <row r="8752" spans="1:8" x14ac:dyDescent="0.25">
      <c r="A8752">
        <v>44</v>
      </c>
      <c r="B8752">
        <v>2</v>
      </c>
      <c r="C8752">
        <v>7</v>
      </c>
      <c r="D8752">
        <v>2022</v>
      </c>
      <c r="E8752" s="1">
        <f t="shared" si="136"/>
        <v>44744</v>
      </c>
      <c r="F8752">
        <v>28508</v>
      </c>
      <c r="G8752">
        <f>SUMIF(E:E,E8752,F:F)*VLOOKUP(A8752,Sheet1!$A$1:$E$49,3)</f>
        <v>31447.671831248881</v>
      </c>
      <c r="H8752">
        <f>SUMIF(E:E,E8752,F:F)*VLOOKUP(A8752,Sheet1!$A$1:$E$49,5)</f>
        <v>22361.477050895177</v>
      </c>
    </row>
    <row r="8753" spans="1:8" x14ac:dyDescent="0.25">
      <c r="A8753">
        <v>45</v>
      </c>
      <c r="B8753">
        <v>2</v>
      </c>
      <c r="C8753">
        <v>7</v>
      </c>
      <c r="D8753">
        <v>2022</v>
      </c>
      <c r="E8753" s="1">
        <f t="shared" si="136"/>
        <v>44744</v>
      </c>
      <c r="F8753">
        <v>27311</v>
      </c>
      <c r="G8753">
        <f>SUMIF(E:E,E8753,F:F)*VLOOKUP(A8753,Sheet1!$A$1:$E$49,3)</f>
        <v>28382.856356169388</v>
      </c>
      <c r="H8753">
        <f>SUMIF(E:E,E8753,F:F)*VLOOKUP(A8753,Sheet1!$A$1:$E$49,5)</f>
        <v>21337.670884521151</v>
      </c>
    </row>
    <row r="8754" spans="1:8" x14ac:dyDescent="0.25">
      <c r="A8754">
        <v>46</v>
      </c>
      <c r="B8754">
        <v>2</v>
      </c>
      <c r="C8754">
        <v>7</v>
      </c>
      <c r="D8754">
        <v>2022</v>
      </c>
      <c r="E8754" s="1">
        <f t="shared" si="136"/>
        <v>44744</v>
      </c>
      <c r="F8754">
        <v>26316</v>
      </c>
      <c r="G8754">
        <f>SUMIF(E:E,E8754,F:F)*VLOOKUP(A8754,Sheet1!$A$1:$E$49,3)</f>
        <v>25184.788034347446</v>
      </c>
      <c r="H8754">
        <f>SUMIF(E:E,E8754,F:F)*VLOOKUP(A8754,Sheet1!$A$1:$E$49,5)</f>
        <v>20339.409673998212</v>
      </c>
    </row>
    <row r="8755" spans="1:8" x14ac:dyDescent="0.25">
      <c r="A8755">
        <v>47</v>
      </c>
      <c r="B8755">
        <v>2</v>
      </c>
      <c r="C8755">
        <v>7</v>
      </c>
      <c r="D8755">
        <v>2022</v>
      </c>
      <c r="E8755" s="1">
        <f t="shared" si="136"/>
        <v>44744</v>
      </c>
      <c r="F8755">
        <v>25803</v>
      </c>
      <c r="G8755">
        <f>SUMIF(E:E,E8755,F:F)*VLOOKUP(A8755,Sheet1!$A$1:$E$49,3)</f>
        <v>24118.765260407003</v>
      </c>
      <c r="H8755">
        <f>SUMIF(E:E,E8755,F:F)*VLOOKUP(A8755,Sheet1!$A$1:$E$49,5)</f>
        <v>19371.527302969978</v>
      </c>
    </row>
    <row r="8756" spans="1:8" x14ac:dyDescent="0.25">
      <c r="A8756">
        <v>48</v>
      </c>
      <c r="B8756">
        <v>2</v>
      </c>
      <c r="C8756">
        <v>7</v>
      </c>
      <c r="D8756">
        <v>2022</v>
      </c>
      <c r="E8756" s="1">
        <f t="shared" si="136"/>
        <v>44744</v>
      </c>
      <c r="F8756">
        <v>25445</v>
      </c>
      <c r="G8756">
        <f>SUMIF(E:E,E8756,F:F)*VLOOKUP(A8756,Sheet1!$A$1:$E$49,3)</f>
        <v>23918.885990293114</v>
      </c>
      <c r="H8756">
        <f>SUMIF(E:E,E8756,F:F)*VLOOKUP(A8756,Sheet1!$A$1:$E$49,5)</f>
        <v>18438.198392509301</v>
      </c>
    </row>
    <row r="8757" spans="1:8" x14ac:dyDescent="0.25">
      <c r="A8757">
        <v>1</v>
      </c>
      <c r="B8757">
        <v>3</v>
      </c>
      <c r="C8757">
        <v>7</v>
      </c>
      <c r="D8757">
        <v>2022</v>
      </c>
      <c r="E8757" s="1">
        <f t="shared" si="136"/>
        <v>44745</v>
      </c>
      <c r="F8757">
        <v>25034</v>
      </c>
      <c r="G8757">
        <f>SUMIF(E:E,E8757,F:F)*VLOOKUP(A8757,Sheet1!$A$1:$E$49,3)</f>
        <v>23013.628990106441</v>
      </c>
      <c r="H8757">
        <f>SUMIF(E:E,E8757,F:F)*VLOOKUP(A8757,Sheet1!$A$1:$E$49,5)</f>
        <v>18638.37398209887</v>
      </c>
    </row>
    <row r="8758" spans="1:8" x14ac:dyDescent="0.25">
      <c r="A8758">
        <v>2</v>
      </c>
      <c r="B8758">
        <v>3</v>
      </c>
      <c r="C8758">
        <v>7</v>
      </c>
      <c r="D8758">
        <v>2022</v>
      </c>
      <c r="E8758" s="1">
        <f t="shared" si="136"/>
        <v>44745</v>
      </c>
      <c r="F8758">
        <v>24770</v>
      </c>
      <c r="G8758">
        <f>SUMIF(E:E,E8758,F:F)*VLOOKUP(A8758,Sheet1!$A$1:$E$49,3)</f>
        <v>22693.104909464302</v>
      </c>
      <c r="H8758">
        <f>SUMIF(E:E,E8758,F:F)*VLOOKUP(A8758,Sheet1!$A$1:$E$49,5)</f>
        <v>19569.624952647744</v>
      </c>
    </row>
    <row r="8759" spans="1:8" x14ac:dyDescent="0.25">
      <c r="A8759">
        <v>3</v>
      </c>
      <c r="B8759">
        <v>3</v>
      </c>
      <c r="C8759">
        <v>7</v>
      </c>
      <c r="D8759">
        <v>2022</v>
      </c>
      <c r="E8759" s="1">
        <f t="shared" si="136"/>
        <v>44745</v>
      </c>
      <c r="F8759">
        <v>24536</v>
      </c>
      <c r="G8759">
        <f>SUMIF(E:E,E8759,F:F)*VLOOKUP(A8759,Sheet1!$A$1:$E$49,3)</f>
        <v>22116.16156430843</v>
      </c>
      <c r="H8759">
        <f>SUMIF(E:E,E8759,F:F)*VLOOKUP(A8759,Sheet1!$A$1:$E$49,5)</f>
        <v>20530.105016121965</v>
      </c>
    </row>
    <row r="8760" spans="1:8" x14ac:dyDescent="0.25">
      <c r="A8760">
        <v>4</v>
      </c>
      <c r="B8760">
        <v>3</v>
      </c>
      <c r="C8760">
        <v>7</v>
      </c>
      <c r="D8760">
        <v>2022</v>
      </c>
      <c r="E8760" s="1">
        <f t="shared" si="136"/>
        <v>44745</v>
      </c>
      <c r="F8760">
        <v>24143</v>
      </c>
      <c r="G8760">
        <f>SUMIF(E:E,E8760,F:F)*VLOOKUP(A8760,Sheet1!$A$1:$E$49,3)</f>
        <v>21731.532667537853</v>
      </c>
      <c r="H8760">
        <f>SUMIF(E:E,E8760,F:F)*VLOOKUP(A8760,Sheet1!$A$1:$E$49,5)</f>
        <v>21515.163236654349</v>
      </c>
    </row>
    <row r="8761" spans="1:8" x14ac:dyDescent="0.25">
      <c r="A8761">
        <v>5</v>
      </c>
      <c r="B8761">
        <v>3</v>
      </c>
      <c r="C8761">
        <v>7</v>
      </c>
      <c r="D8761">
        <v>2022</v>
      </c>
      <c r="E8761" s="1">
        <f t="shared" si="136"/>
        <v>44745</v>
      </c>
      <c r="F8761">
        <v>23964</v>
      </c>
      <c r="G8761">
        <f>SUMIF(E:E,E8761,F:F)*VLOOKUP(A8761,Sheet1!$A$1:$E$49,3)</f>
        <v>21282.798954638842</v>
      </c>
      <c r="H8761">
        <f>SUMIF(E:E,E8761,F:F)*VLOOKUP(A8761,Sheet1!$A$1:$E$49,5)</f>
        <v>22519.532151847721</v>
      </c>
    </row>
    <row r="8762" spans="1:8" x14ac:dyDescent="0.25">
      <c r="A8762">
        <v>6</v>
      </c>
      <c r="B8762">
        <v>3</v>
      </c>
      <c r="C8762">
        <v>7</v>
      </c>
      <c r="D8762">
        <v>2022</v>
      </c>
      <c r="E8762" s="1">
        <f t="shared" si="136"/>
        <v>44745</v>
      </c>
      <c r="F8762">
        <v>23253</v>
      </c>
      <c r="G8762">
        <f>SUMIF(E:E,E8762,F:F)*VLOOKUP(A8762,Sheet1!$A$1:$E$49,3)</f>
        <v>20577.645977226097</v>
      </c>
      <c r="H8762">
        <f>SUMIF(E:E,E8762,F:F)*VLOOKUP(A8762,Sheet1!$A$1:$E$49,5)</f>
        <v>23537.357968626118</v>
      </c>
    </row>
    <row r="8763" spans="1:8" x14ac:dyDescent="0.25">
      <c r="A8763">
        <v>7</v>
      </c>
      <c r="B8763">
        <v>3</v>
      </c>
      <c r="C8763">
        <v>7</v>
      </c>
      <c r="D8763">
        <v>2022</v>
      </c>
      <c r="E8763" s="1">
        <f t="shared" si="136"/>
        <v>44745</v>
      </c>
      <c r="F8763">
        <v>23312</v>
      </c>
      <c r="G8763">
        <f>SUMIF(E:E,E8763,F:F)*VLOOKUP(A8763,Sheet1!$A$1:$E$49,3)</f>
        <v>19808.38818368494</v>
      </c>
      <c r="H8763">
        <f>SUMIF(E:E,E8763,F:F)*VLOOKUP(A8763,Sheet1!$A$1:$E$49,5)</f>
        <v>24562.243434422038</v>
      </c>
    </row>
    <row r="8764" spans="1:8" x14ac:dyDescent="0.25">
      <c r="A8764">
        <v>8</v>
      </c>
      <c r="B8764">
        <v>3</v>
      </c>
      <c r="C8764">
        <v>7</v>
      </c>
      <c r="D8764">
        <v>2022</v>
      </c>
      <c r="E8764" s="1">
        <f t="shared" si="136"/>
        <v>44745</v>
      </c>
      <c r="F8764">
        <v>23449</v>
      </c>
      <c r="G8764">
        <f>SUMIF(E:E,E8764,F:F)*VLOOKUP(A8764,Sheet1!$A$1:$E$49,3)</f>
        <v>19423.759286914366</v>
      </c>
      <c r="H8764">
        <f>SUMIF(E:E,E8764,F:F)*VLOOKUP(A8764,Sheet1!$A$1:$E$49,5)</f>
        <v>25587.303349493897</v>
      </c>
    </row>
    <row r="8765" spans="1:8" x14ac:dyDescent="0.25">
      <c r="A8765">
        <v>9</v>
      </c>
      <c r="B8765">
        <v>3</v>
      </c>
      <c r="C8765">
        <v>7</v>
      </c>
      <c r="D8765">
        <v>2022</v>
      </c>
      <c r="E8765" s="1">
        <f t="shared" si="136"/>
        <v>44745</v>
      </c>
      <c r="F8765">
        <v>23463</v>
      </c>
      <c r="G8765">
        <f>SUMIF(E:E,E8765,F:F)*VLOOKUP(A8765,Sheet1!$A$1:$E$49,3)</f>
        <v>19103.235206272202</v>
      </c>
      <c r="H8765">
        <f>SUMIF(E:E,E8765,F:F)*VLOOKUP(A8765,Sheet1!$A$1:$E$49,5)</f>
        <v>26605.23236762407</v>
      </c>
    </row>
    <row r="8766" spans="1:8" x14ac:dyDescent="0.25">
      <c r="A8766">
        <v>10</v>
      </c>
      <c r="B8766">
        <v>3</v>
      </c>
      <c r="C8766">
        <v>7</v>
      </c>
      <c r="D8766">
        <v>2022</v>
      </c>
      <c r="E8766" s="1">
        <f t="shared" si="136"/>
        <v>44745</v>
      </c>
      <c r="F8766">
        <v>23357</v>
      </c>
      <c r="G8766">
        <f>SUMIF(E:E,E8766,F:F)*VLOOKUP(A8766,Sheet1!$A$1:$E$49,3)</f>
        <v>18975.025574015348</v>
      </c>
      <c r="H8766">
        <f>SUMIF(E:E,E8766,F:F)*VLOOKUP(A8766,Sheet1!$A$1:$E$49,5)</f>
        <v>27608.384402890442</v>
      </c>
    </row>
    <row r="8767" spans="1:8" x14ac:dyDescent="0.25">
      <c r="A8767">
        <v>11</v>
      </c>
      <c r="B8767">
        <v>3</v>
      </c>
      <c r="C8767">
        <v>7</v>
      </c>
      <c r="D8767">
        <v>2022</v>
      </c>
      <c r="E8767" s="1">
        <f t="shared" si="136"/>
        <v>44745</v>
      </c>
      <c r="F8767">
        <v>23499</v>
      </c>
      <c r="G8767">
        <f>SUMIF(E:E,E8767,F:F)*VLOOKUP(A8767,Sheet1!$A$1:$E$49,3)</f>
        <v>19936.597815941794</v>
      </c>
      <c r="H8767">
        <f>SUMIF(E:E,E8767,F:F)*VLOOKUP(A8767,Sheet1!$A$1:$E$49,5)</f>
        <v>28588.86262949399</v>
      </c>
    </row>
    <row r="8768" spans="1:8" x14ac:dyDescent="0.25">
      <c r="A8768">
        <v>12</v>
      </c>
      <c r="B8768">
        <v>3</v>
      </c>
      <c r="C8768">
        <v>7</v>
      </c>
      <c r="D8768">
        <v>2022</v>
      </c>
      <c r="E8768" s="1">
        <f t="shared" si="136"/>
        <v>44745</v>
      </c>
      <c r="F8768">
        <v>23891</v>
      </c>
      <c r="G8768">
        <f>SUMIF(E:E,E8768,F:F)*VLOOKUP(A8768,Sheet1!$A$1:$E$49,3)</f>
        <v>22629.000093335864</v>
      </c>
      <c r="H8768">
        <f>SUMIF(E:E,E8768,F:F)*VLOOKUP(A8768,Sheet1!$A$1:$E$49,5)</f>
        <v>29538.618740277572</v>
      </c>
    </row>
    <row r="8769" spans="1:8" x14ac:dyDescent="0.25">
      <c r="A8769">
        <v>13</v>
      </c>
      <c r="B8769">
        <v>3</v>
      </c>
      <c r="C8769">
        <v>7</v>
      </c>
      <c r="D8769">
        <v>2022</v>
      </c>
      <c r="E8769" s="1">
        <f t="shared" si="136"/>
        <v>44745</v>
      </c>
      <c r="F8769">
        <v>24498</v>
      </c>
      <c r="G8769">
        <f>SUMIF(E:E,E8769,F:F)*VLOOKUP(A8769,Sheet1!$A$1:$E$49,3)</f>
        <v>24231.620496546446</v>
      </c>
      <c r="H8769">
        <f>SUMIF(E:E,E8769,F:F)*VLOOKUP(A8769,Sheet1!$A$1:$E$49,5)</f>
        <v>30449.559828390004</v>
      </c>
    </row>
    <row r="8770" spans="1:8" x14ac:dyDescent="0.25">
      <c r="A8770">
        <v>14</v>
      </c>
      <c r="B8770">
        <v>3</v>
      </c>
      <c r="C8770">
        <v>7</v>
      </c>
      <c r="D8770">
        <v>2022</v>
      </c>
      <c r="E8770" s="1">
        <f t="shared" si="136"/>
        <v>44745</v>
      </c>
      <c r="F8770">
        <v>25133</v>
      </c>
      <c r="G8770">
        <f>SUMIF(E:E,E8770,F:F)*VLOOKUP(A8770,Sheet1!$A$1:$E$49,3)</f>
        <v>26988.127590069045</v>
      </c>
      <c r="H8770">
        <f>SUMIF(E:E,E8770,F:F)*VLOOKUP(A8770,Sheet1!$A$1:$E$49,5)</f>
        <v>31313.660986216753</v>
      </c>
    </row>
    <row r="8771" spans="1:8" x14ac:dyDescent="0.25">
      <c r="A8771">
        <v>15</v>
      </c>
      <c r="B8771">
        <v>3</v>
      </c>
      <c r="C8771">
        <v>7</v>
      </c>
      <c r="D8771">
        <v>2022</v>
      </c>
      <c r="E8771" s="1">
        <f t="shared" ref="E8771:E8834" si="137">DATE(D8771,C8771,B8771)</f>
        <v>44745</v>
      </c>
      <c r="F8771">
        <v>26224</v>
      </c>
      <c r="G8771">
        <f>SUMIF(E:E,E8771,F:F)*VLOOKUP(A8771,Sheet1!$A$1:$E$49,3)</f>
        <v>29808.73949972001</v>
      </c>
      <c r="H8771">
        <f>SUMIF(E:E,E8771,F:F)*VLOOKUP(A8771,Sheet1!$A$1:$E$49,5)</f>
        <v>32123.081486356699</v>
      </c>
    </row>
    <row r="8772" spans="1:8" x14ac:dyDescent="0.25">
      <c r="A8772">
        <v>16</v>
      </c>
      <c r="B8772">
        <v>3</v>
      </c>
      <c r="C8772">
        <v>7</v>
      </c>
      <c r="D8772">
        <v>2022</v>
      </c>
      <c r="E8772" s="1">
        <f t="shared" si="137"/>
        <v>44745</v>
      </c>
      <c r="F8772">
        <v>26670</v>
      </c>
      <c r="G8772">
        <f>SUMIF(E:E,E8772,F:F)*VLOOKUP(A8772,Sheet1!$A$1:$E$49,3)</f>
        <v>31347.255086802226</v>
      </c>
      <c r="H8772">
        <f>SUMIF(E:E,E8772,F:F)*VLOOKUP(A8772,Sheet1!$A$1:$E$49,5)</f>
        <v>32870.282230250225</v>
      </c>
    </row>
    <row r="8773" spans="1:8" x14ac:dyDescent="0.25">
      <c r="A8773">
        <v>17</v>
      </c>
      <c r="B8773">
        <v>3</v>
      </c>
      <c r="C8773">
        <v>7</v>
      </c>
      <c r="D8773">
        <v>2022</v>
      </c>
      <c r="E8773" s="1">
        <f t="shared" si="137"/>
        <v>44745</v>
      </c>
      <c r="F8773">
        <v>27715</v>
      </c>
      <c r="G8773">
        <f>SUMIF(E:E,E8773,F:F)*VLOOKUP(A8773,Sheet1!$A$1:$E$49,3)</f>
        <v>31090.835822288522</v>
      </c>
      <c r="H8773">
        <f>SUMIF(E:E,E8773,F:F)*VLOOKUP(A8773,Sheet1!$A$1:$E$49,5)</f>
        <v>33548.142028873044</v>
      </c>
    </row>
    <row r="8774" spans="1:8" x14ac:dyDescent="0.25">
      <c r="A8774">
        <v>18</v>
      </c>
      <c r="B8774">
        <v>3</v>
      </c>
      <c r="C8774">
        <v>7</v>
      </c>
      <c r="D8774">
        <v>2022</v>
      </c>
      <c r="E8774" s="1">
        <f t="shared" si="137"/>
        <v>44745</v>
      </c>
      <c r="F8774">
        <v>29074</v>
      </c>
      <c r="G8774">
        <f>SUMIF(E:E,E8774,F:F)*VLOOKUP(A8774,Sheet1!$A$1:$E$49,3)</f>
        <v>29360.005786820973</v>
      </c>
      <c r="H8774">
        <f>SUMIF(E:E,E8774,F:F)*VLOOKUP(A8774,Sheet1!$A$1:$E$49,5)</f>
        <v>34150.070222793169</v>
      </c>
    </row>
    <row r="8775" spans="1:8" x14ac:dyDescent="0.25">
      <c r="A8775">
        <v>19</v>
      </c>
      <c r="B8775">
        <v>3</v>
      </c>
      <c r="C8775">
        <v>7</v>
      </c>
      <c r="D8775">
        <v>2022</v>
      </c>
      <c r="E8775" s="1">
        <f t="shared" si="137"/>
        <v>44745</v>
      </c>
      <c r="F8775">
        <v>30590</v>
      </c>
      <c r="G8775">
        <f>SUMIF(E:E,E8775,F:F)*VLOOKUP(A8775,Sheet1!$A$1:$E$49,3)</f>
        <v>28911.272073921933</v>
      </c>
      <c r="H8775">
        <f>SUMIF(E:E,E8775,F:F)*VLOOKUP(A8775,Sheet1!$A$1:$E$49,5)</f>
        <v>34670.113159908629</v>
      </c>
    </row>
    <row r="8776" spans="1:8" x14ac:dyDescent="0.25">
      <c r="A8776">
        <v>20</v>
      </c>
      <c r="B8776">
        <v>3</v>
      </c>
      <c r="C8776">
        <v>7</v>
      </c>
      <c r="D8776">
        <v>2022</v>
      </c>
      <c r="E8776" s="1">
        <f t="shared" si="137"/>
        <v>44745</v>
      </c>
      <c r="F8776">
        <v>30877</v>
      </c>
      <c r="G8776">
        <f>SUMIF(E:E,E8776,F:F)*VLOOKUP(A8776,Sheet1!$A$1:$E$49,3)</f>
        <v>29360.005786820973</v>
      </c>
      <c r="H8776">
        <f>SUMIF(E:E,E8776,F:F)*VLOOKUP(A8776,Sheet1!$A$1:$E$49,5)</f>
        <v>35103.052130151511</v>
      </c>
    </row>
    <row r="8777" spans="1:8" x14ac:dyDescent="0.25">
      <c r="A8777">
        <v>21</v>
      </c>
      <c r="B8777">
        <v>3</v>
      </c>
      <c r="C8777">
        <v>7</v>
      </c>
      <c r="D8777">
        <v>2022</v>
      </c>
      <c r="E8777" s="1">
        <f t="shared" si="137"/>
        <v>44745</v>
      </c>
      <c r="F8777">
        <v>31251</v>
      </c>
      <c r="G8777">
        <f>SUMIF(E:E,E8777,F:F)*VLOOKUP(A8777,Sheet1!$A$1:$E$49,3)</f>
        <v>29808.73949972001</v>
      </c>
      <c r="H8777">
        <f>SUMIF(E:E,E8777,F:F)*VLOOKUP(A8777,Sheet1!$A$1:$E$49,5)</f>
        <v>35444.490506771835</v>
      </c>
    </row>
    <row r="8778" spans="1:8" x14ac:dyDescent="0.25">
      <c r="A8778">
        <v>22</v>
      </c>
      <c r="B8778">
        <v>3</v>
      </c>
      <c r="C8778">
        <v>7</v>
      </c>
      <c r="D8778">
        <v>2022</v>
      </c>
      <c r="E8778" s="1">
        <f t="shared" si="137"/>
        <v>44745</v>
      </c>
      <c r="F8778">
        <v>31833</v>
      </c>
      <c r="G8778">
        <f>SUMIF(E:E,E8778,F:F)*VLOOKUP(A8778,Sheet1!$A$1:$E$49,3)</f>
        <v>30321.578028747415</v>
      </c>
      <c r="H8778">
        <f>SUMIF(E:E,E8778,F:F)*VLOOKUP(A8778,Sheet1!$A$1:$E$49,5)</f>
        <v>35690.92806047653</v>
      </c>
    </row>
    <row r="8779" spans="1:8" x14ac:dyDescent="0.25">
      <c r="A8779">
        <v>23</v>
      </c>
      <c r="B8779">
        <v>3</v>
      </c>
      <c r="C8779">
        <v>7</v>
      </c>
      <c r="D8779">
        <v>2022</v>
      </c>
      <c r="E8779" s="1">
        <f t="shared" si="137"/>
        <v>44745</v>
      </c>
      <c r="F8779">
        <v>31899</v>
      </c>
      <c r="G8779">
        <f>SUMIF(E:E,E8779,F:F)*VLOOKUP(A8779,Sheet1!$A$1:$E$49,3)</f>
        <v>30385.682844875781</v>
      </c>
      <c r="H8779">
        <f>SUMIF(E:E,E8779,F:F)*VLOOKUP(A8779,Sheet1!$A$1:$E$49,5)</f>
        <v>35839.820690282308</v>
      </c>
    </row>
    <row r="8780" spans="1:8" x14ac:dyDescent="0.25">
      <c r="A8780">
        <v>24</v>
      </c>
      <c r="B8780">
        <v>3</v>
      </c>
      <c r="C8780">
        <v>7</v>
      </c>
      <c r="D8780">
        <v>2022</v>
      </c>
      <c r="E8780" s="1">
        <f t="shared" si="137"/>
        <v>44745</v>
      </c>
      <c r="F8780">
        <v>32086</v>
      </c>
      <c r="G8780">
        <f>SUMIF(E:E,E8780,F:F)*VLOOKUP(A8780,Sheet1!$A$1:$E$49,3)</f>
        <v>30577.997293261113</v>
      </c>
      <c r="H8780">
        <f>SUMIF(E:E,E8780,F:F)*VLOOKUP(A8780,Sheet1!$A$1:$E$49,5)</f>
        <v>35889.624145809255</v>
      </c>
    </row>
    <row r="8781" spans="1:8" x14ac:dyDescent="0.25">
      <c r="A8781">
        <v>25</v>
      </c>
      <c r="B8781">
        <v>3</v>
      </c>
      <c r="C8781">
        <v>7</v>
      </c>
      <c r="D8781">
        <v>2022</v>
      </c>
      <c r="E8781" s="1">
        <f t="shared" si="137"/>
        <v>44745</v>
      </c>
      <c r="F8781">
        <v>31647</v>
      </c>
      <c r="G8781">
        <f>SUMIF(E:E,E8781,F:F)*VLOOKUP(A8781,Sheet1!$A$1:$E$49,3)</f>
        <v>30834.416557774824</v>
      </c>
      <c r="H8781">
        <f>SUMIF(E:E,E8781,F:F)*VLOOKUP(A8781,Sheet1!$A$1:$E$49,5)</f>
        <v>35839.820690282308</v>
      </c>
    </row>
    <row r="8782" spans="1:8" x14ac:dyDescent="0.25">
      <c r="A8782">
        <v>26</v>
      </c>
      <c r="B8782">
        <v>3</v>
      </c>
      <c r="C8782">
        <v>7</v>
      </c>
      <c r="D8782">
        <v>2022</v>
      </c>
      <c r="E8782" s="1">
        <f t="shared" si="137"/>
        <v>44745</v>
      </c>
      <c r="F8782">
        <v>31292</v>
      </c>
      <c r="G8782">
        <f>SUMIF(E:E,E8782,F:F)*VLOOKUP(A8782,Sheet1!$A$1:$E$49,3)</f>
        <v>30513.892477132751</v>
      </c>
      <c r="H8782">
        <f>SUMIF(E:E,E8782,F:F)*VLOOKUP(A8782,Sheet1!$A$1:$E$49,5)</f>
        <v>35690.92806047653</v>
      </c>
    </row>
    <row r="8783" spans="1:8" x14ac:dyDescent="0.25">
      <c r="A8783">
        <v>27</v>
      </c>
      <c r="B8783">
        <v>3</v>
      </c>
      <c r="C8783">
        <v>7</v>
      </c>
      <c r="D8783">
        <v>2022</v>
      </c>
      <c r="E8783" s="1">
        <f t="shared" si="137"/>
        <v>44745</v>
      </c>
      <c r="F8783">
        <v>31116</v>
      </c>
      <c r="G8783">
        <f>SUMIF(E:E,E8783,F:F)*VLOOKUP(A8783,Sheet1!$A$1:$E$49,3)</f>
        <v>30001.053948105346</v>
      </c>
      <c r="H8783">
        <f>SUMIF(E:E,E8783,F:F)*VLOOKUP(A8783,Sheet1!$A$1:$E$49,5)</f>
        <v>35444.490506771835</v>
      </c>
    </row>
    <row r="8784" spans="1:8" x14ac:dyDescent="0.25">
      <c r="A8784">
        <v>28</v>
      </c>
      <c r="B8784">
        <v>3</v>
      </c>
      <c r="C8784">
        <v>7</v>
      </c>
      <c r="D8784">
        <v>2022</v>
      </c>
      <c r="E8784" s="1">
        <f t="shared" si="137"/>
        <v>44745</v>
      </c>
      <c r="F8784">
        <v>31825</v>
      </c>
      <c r="G8784">
        <f>SUMIF(E:E,E8784,F:F)*VLOOKUP(A8784,Sheet1!$A$1:$E$49,3)</f>
        <v>29552.320235206309</v>
      </c>
      <c r="H8784">
        <f>SUMIF(E:E,E8784,F:F)*VLOOKUP(A8784,Sheet1!$A$1:$E$49,5)</f>
        <v>35103.052130151511</v>
      </c>
    </row>
    <row r="8785" spans="1:8" x14ac:dyDescent="0.25">
      <c r="A8785">
        <v>29</v>
      </c>
      <c r="B8785">
        <v>3</v>
      </c>
      <c r="C8785">
        <v>7</v>
      </c>
      <c r="D8785">
        <v>2022</v>
      </c>
      <c r="E8785" s="1">
        <f t="shared" si="137"/>
        <v>44745</v>
      </c>
      <c r="F8785">
        <v>31887</v>
      </c>
      <c r="G8785">
        <f>SUMIF(E:E,E8785,F:F)*VLOOKUP(A8785,Sheet1!$A$1:$E$49,3)</f>
        <v>29680.529867463039</v>
      </c>
      <c r="H8785">
        <f>SUMIF(E:E,E8785,F:F)*VLOOKUP(A8785,Sheet1!$A$1:$E$49,5)</f>
        <v>34670.113159908629</v>
      </c>
    </row>
    <row r="8786" spans="1:8" x14ac:dyDescent="0.25">
      <c r="A8786">
        <v>30</v>
      </c>
      <c r="B8786">
        <v>3</v>
      </c>
      <c r="C8786">
        <v>7</v>
      </c>
      <c r="D8786">
        <v>2022</v>
      </c>
      <c r="E8786" s="1">
        <f t="shared" si="137"/>
        <v>44745</v>
      </c>
      <c r="F8786">
        <v>31945</v>
      </c>
      <c r="G8786">
        <f>SUMIF(E:E,E8786,F:F)*VLOOKUP(A8786,Sheet1!$A$1:$E$49,3)</f>
        <v>30321.578028747415</v>
      </c>
      <c r="H8786">
        <f>SUMIF(E:E,E8786,F:F)*VLOOKUP(A8786,Sheet1!$A$1:$E$49,5)</f>
        <v>34150.070222793169</v>
      </c>
    </row>
    <row r="8787" spans="1:8" x14ac:dyDescent="0.25">
      <c r="A8787">
        <v>31</v>
      </c>
      <c r="B8787">
        <v>3</v>
      </c>
      <c r="C8787">
        <v>7</v>
      </c>
      <c r="D8787">
        <v>2022</v>
      </c>
      <c r="E8787" s="1">
        <f t="shared" si="137"/>
        <v>44745</v>
      </c>
      <c r="F8787">
        <v>32064</v>
      </c>
      <c r="G8787">
        <f>SUMIF(E:E,E8787,F:F)*VLOOKUP(A8787,Sheet1!$A$1:$E$49,3)</f>
        <v>30642.102109389485</v>
      </c>
      <c r="H8787">
        <f>SUMIF(E:E,E8787,F:F)*VLOOKUP(A8787,Sheet1!$A$1:$E$49,5)</f>
        <v>33548.142028873044</v>
      </c>
    </row>
    <row r="8788" spans="1:8" x14ac:dyDescent="0.25">
      <c r="A8788">
        <v>32</v>
      </c>
      <c r="B8788">
        <v>3</v>
      </c>
      <c r="C8788">
        <v>7</v>
      </c>
      <c r="D8788">
        <v>2022</v>
      </c>
      <c r="E8788" s="1">
        <f t="shared" si="137"/>
        <v>44745</v>
      </c>
      <c r="F8788">
        <v>32009</v>
      </c>
      <c r="G8788">
        <f>SUMIF(E:E,E8788,F:F)*VLOOKUP(A8788,Sheet1!$A$1:$E$49,3)</f>
        <v>33270.399570655114</v>
      </c>
      <c r="H8788">
        <f>SUMIF(E:E,E8788,F:F)*VLOOKUP(A8788,Sheet1!$A$1:$E$49,5)</f>
        <v>32870.282230250225</v>
      </c>
    </row>
    <row r="8789" spans="1:8" x14ac:dyDescent="0.25">
      <c r="A8789">
        <v>33</v>
      </c>
      <c r="B8789">
        <v>3</v>
      </c>
      <c r="C8789">
        <v>7</v>
      </c>
      <c r="D8789">
        <v>2022</v>
      </c>
      <c r="E8789" s="1">
        <f t="shared" si="137"/>
        <v>44745</v>
      </c>
      <c r="F8789">
        <v>32258</v>
      </c>
      <c r="G8789">
        <f>SUMIF(E:E,E8789,F:F)*VLOOKUP(A8789,Sheet1!$A$1:$E$49,3)</f>
        <v>34873.019973865936</v>
      </c>
      <c r="H8789">
        <f>SUMIF(E:E,E8789,F:F)*VLOOKUP(A8789,Sheet1!$A$1:$E$49,5)</f>
        <v>32123.081486356699</v>
      </c>
    </row>
    <row r="8790" spans="1:8" x14ac:dyDescent="0.25">
      <c r="A8790">
        <v>34</v>
      </c>
      <c r="B8790">
        <v>3</v>
      </c>
      <c r="C8790">
        <v>7</v>
      </c>
      <c r="D8790">
        <v>2022</v>
      </c>
      <c r="E8790" s="1">
        <f t="shared" si="137"/>
        <v>44745</v>
      </c>
      <c r="F8790">
        <v>33085</v>
      </c>
      <c r="G8790">
        <f>SUMIF(E:E,E8790,F:F)*VLOOKUP(A8790,Sheet1!$A$1:$E$49,3)</f>
        <v>36347.430744819787</v>
      </c>
      <c r="H8790">
        <f>SUMIF(E:E,E8790,F:F)*VLOOKUP(A8790,Sheet1!$A$1:$E$49,5)</f>
        <v>31313.660986216753</v>
      </c>
    </row>
    <row r="8791" spans="1:8" x14ac:dyDescent="0.25">
      <c r="A8791">
        <v>35</v>
      </c>
      <c r="B8791">
        <v>3</v>
      </c>
      <c r="C8791">
        <v>7</v>
      </c>
      <c r="D8791">
        <v>2022</v>
      </c>
      <c r="E8791" s="1">
        <f t="shared" si="137"/>
        <v>44745</v>
      </c>
      <c r="F8791">
        <v>33533</v>
      </c>
      <c r="G8791">
        <f>SUMIF(E:E,E8791,F:F)*VLOOKUP(A8791,Sheet1!$A$1:$E$49,3)</f>
        <v>37437.2126190032</v>
      </c>
      <c r="H8791">
        <f>SUMIF(E:E,E8791,F:F)*VLOOKUP(A8791,Sheet1!$A$1:$E$49,5)</f>
        <v>30449.559828390004</v>
      </c>
    </row>
    <row r="8792" spans="1:8" x14ac:dyDescent="0.25">
      <c r="A8792">
        <v>36</v>
      </c>
      <c r="B8792">
        <v>3</v>
      </c>
      <c r="C8792">
        <v>7</v>
      </c>
      <c r="D8792">
        <v>2022</v>
      </c>
      <c r="E8792" s="1">
        <f t="shared" si="137"/>
        <v>44745</v>
      </c>
      <c r="F8792">
        <v>33074</v>
      </c>
      <c r="G8792">
        <f>SUMIF(E:E,E8792,F:F)*VLOOKUP(A8792,Sheet1!$A$1:$E$49,3)</f>
        <v>37693.6318835169</v>
      </c>
      <c r="H8792">
        <f>SUMIF(E:E,E8792,F:F)*VLOOKUP(A8792,Sheet1!$A$1:$E$49,5)</f>
        <v>29538.618740277572</v>
      </c>
    </row>
    <row r="8793" spans="1:8" x14ac:dyDescent="0.25">
      <c r="A8793">
        <v>37</v>
      </c>
      <c r="B8793">
        <v>3</v>
      </c>
      <c r="C8793">
        <v>7</v>
      </c>
      <c r="D8793">
        <v>2022</v>
      </c>
      <c r="E8793" s="1">
        <f t="shared" si="137"/>
        <v>44745</v>
      </c>
      <c r="F8793">
        <v>33004</v>
      </c>
      <c r="G8793">
        <f>SUMIF(E:E,E8793,F:F)*VLOOKUP(A8793,Sheet1!$A$1:$E$49,3)</f>
        <v>37757.736699645262</v>
      </c>
      <c r="H8793">
        <f>SUMIF(E:E,E8793,F:F)*VLOOKUP(A8793,Sheet1!$A$1:$E$49,5)</f>
        <v>28588.86262949399</v>
      </c>
    </row>
    <row r="8794" spans="1:8" x14ac:dyDescent="0.25">
      <c r="A8794">
        <v>38</v>
      </c>
      <c r="B8794">
        <v>3</v>
      </c>
      <c r="C8794">
        <v>7</v>
      </c>
      <c r="D8794">
        <v>2022</v>
      </c>
      <c r="E8794" s="1">
        <f t="shared" si="137"/>
        <v>44745</v>
      </c>
      <c r="F8794">
        <v>32362</v>
      </c>
      <c r="G8794">
        <f>SUMIF(E:E,E8794,F:F)*VLOOKUP(A8794,Sheet1!$A$1:$E$49,3)</f>
        <v>37501.317435131561</v>
      </c>
      <c r="H8794">
        <f>SUMIF(E:E,E8794,F:F)*VLOOKUP(A8794,Sheet1!$A$1:$E$49,5)</f>
        <v>27608.384402890442</v>
      </c>
    </row>
    <row r="8795" spans="1:8" x14ac:dyDescent="0.25">
      <c r="A8795">
        <v>39</v>
      </c>
      <c r="B8795">
        <v>3</v>
      </c>
      <c r="C8795">
        <v>7</v>
      </c>
      <c r="D8795">
        <v>2022</v>
      </c>
      <c r="E8795" s="1">
        <f t="shared" si="137"/>
        <v>44745</v>
      </c>
      <c r="F8795">
        <v>31688</v>
      </c>
      <c r="G8795">
        <f>SUMIF(E:E,E8795,F:F)*VLOOKUP(A8795,Sheet1!$A$1:$E$49,3)</f>
        <v>37501.317435131561</v>
      </c>
      <c r="H8795">
        <f>SUMIF(E:E,E8795,F:F)*VLOOKUP(A8795,Sheet1!$A$1:$E$49,5)</f>
        <v>26605.23236762407</v>
      </c>
    </row>
    <row r="8796" spans="1:8" x14ac:dyDescent="0.25">
      <c r="A8796">
        <v>40</v>
      </c>
      <c r="B8796">
        <v>3</v>
      </c>
      <c r="C8796">
        <v>7</v>
      </c>
      <c r="D8796">
        <v>2022</v>
      </c>
      <c r="E8796" s="1">
        <f t="shared" si="137"/>
        <v>44745</v>
      </c>
      <c r="F8796">
        <v>30827</v>
      </c>
      <c r="G8796">
        <f>SUMIF(E:E,E8796,F:F)*VLOOKUP(A8796,Sheet1!$A$1:$E$49,3)</f>
        <v>36603.850009333488</v>
      </c>
      <c r="H8796">
        <f>SUMIF(E:E,E8796,F:F)*VLOOKUP(A8796,Sheet1!$A$1:$E$49,5)</f>
        <v>25587.303349493897</v>
      </c>
    </row>
    <row r="8797" spans="1:8" x14ac:dyDescent="0.25">
      <c r="A8797">
        <v>41</v>
      </c>
      <c r="B8797">
        <v>3</v>
      </c>
      <c r="C8797">
        <v>7</v>
      </c>
      <c r="D8797">
        <v>2022</v>
      </c>
      <c r="E8797" s="1">
        <f t="shared" si="137"/>
        <v>44745</v>
      </c>
      <c r="F8797">
        <v>30432</v>
      </c>
      <c r="G8797">
        <f>SUMIF(E:E,E8797,F:F)*VLOOKUP(A8797,Sheet1!$A$1:$E$49,3)</f>
        <v>35065.334422251275</v>
      </c>
      <c r="H8797">
        <f>SUMIF(E:E,E8797,F:F)*VLOOKUP(A8797,Sheet1!$A$1:$E$49,5)</f>
        <v>24562.243434422038</v>
      </c>
    </row>
    <row r="8798" spans="1:8" x14ac:dyDescent="0.25">
      <c r="A8798">
        <v>42</v>
      </c>
      <c r="B8798">
        <v>3</v>
      </c>
      <c r="C8798">
        <v>7</v>
      </c>
      <c r="D8798">
        <v>2022</v>
      </c>
      <c r="E8798" s="1">
        <f t="shared" si="137"/>
        <v>44745</v>
      </c>
      <c r="F8798">
        <v>30431</v>
      </c>
      <c r="G8798">
        <f>SUMIF(E:E,E8798,F:F)*VLOOKUP(A8798,Sheet1!$A$1:$E$49,3)</f>
        <v>33719.133283554154</v>
      </c>
      <c r="H8798">
        <f>SUMIF(E:E,E8798,F:F)*VLOOKUP(A8798,Sheet1!$A$1:$E$49,5)</f>
        <v>23537.357968626118</v>
      </c>
    </row>
    <row r="8799" spans="1:8" x14ac:dyDescent="0.25">
      <c r="A8799">
        <v>43</v>
      </c>
      <c r="B8799">
        <v>3</v>
      </c>
      <c r="C8799">
        <v>7</v>
      </c>
      <c r="D8799">
        <v>2022</v>
      </c>
      <c r="E8799" s="1">
        <f t="shared" si="137"/>
        <v>44745</v>
      </c>
      <c r="F8799">
        <v>29373</v>
      </c>
      <c r="G8799">
        <f>SUMIF(E:E,E8799,F:F)*VLOOKUP(A8799,Sheet1!$A$1:$E$49,3)</f>
        <v>32821.665857756074</v>
      </c>
      <c r="H8799">
        <f>SUMIF(E:E,E8799,F:F)*VLOOKUP(A8799,Sheet1!$A$1:$E$49,5)</f>
        <v>22519.532151847721</v>
      </c>
    </row>
    <row r="8800" spans="1:8" x14ac:dyDescent="0.25">
      <c r="A8800">
        <v>44</v>
      </c>
      <c r="B8800">
        <v>3</v>
      </c>
      <c r="C8800">
        <v>7</v>
      </c>
      <c r="D8800">
        <v>2022</v>
      </c>
      <c r="E8800" s="1">
        <f t="shared" si="137"/>
        <v>44745</v>
      </c>
      <c r="F8800">
        <v>28152</v>
      </c>
      <c r="G8800">
        <f>SUMIF(E:E,E8800,F:F)*VLOOKUP(A8800,Sheet1!$A$1:$E$49,3)</f>
        <v>30257.47321261905</v>
      </c>
      <c r="H8800">
        <f>SUMIF(E:E,E8800,F:F)*VLOOKUP(A8800,Sheet1!$A$1:$E$49,5)</f>
        <v>21515.163236654349</v>
      </c>
    </row>
    <row r="8801" spans="1:8" x14ac:dyDescent="0.25">
      <c r="A8801">
        <v>45</v>
      </c>
      <c r="B8801">
        <v>3</v>
      </c>
      <c r="C8801">
        <v>7</v>
      </c>
      <c r="D8801">
        <v>2022</v>
      </c>
      <c r="E8801" s="1">
        <f t="shared" si="137"/>
        <v>44745</v>
      </c>
      <c r="F8801">
        <v>27433</v>
      </c>
      <c r="G8801">
        <f>SUMIF(E:E,E8801,F:F)*VLOOKUP(A8801,Sheet1!$A$1:$E$49,3)</f>
        <v>27308.651670711115</v>
      </c>
      <c r="H8801">
        <f>SUMIF(E:E,E8801,F:F)*VLOOKUP(A8801,Sheet1!$A$1:$E$49,5)</f>
        <v>20530.105016121965</v>
      </c>
    </row>
    <row r="8802" spans="1:8" x14ac:dyDescent="0.25">
      <c r="A8802">
        <v>46</v>
      </c>
      <c r="B8802">
        <v>3</v>
      </c>
      <c r="C8802">
        <v>7</v>
      </c>
      <c r="D8802">
        <v>2022</v>
      </c>
      <c r="E8802" s="1">
        <f t="shared" si="137"/>
        <v>44745</v>
      </c>
      <c r="F8802">
        <v>26510</v>
      </c>
      <c r="G8802">
        <f>SUMIF(E:E,E8802,F:F)*VLOOKUP(A8802,Sheet1!$A$1:$E$49,3)</f>
        <v>24231.620496546446</v>
      </c>
      <c r="H8802">
        <f>SUMIF(E:E,E8802,F:F)*VLOOKUP(A8802,Sheet1!$A$1:$E$49,5)</f>
        <v>19569.624952647744</v>
      </c>
    </row>
    <row r="8803" spans="1:8" x14ac:dyDescent="0.25">
      <c r="A8803">
        <v>47</v>
      </c>
      <c r="B8803">
        <v>3</v>
      </c>
      <c r="C8803">
        <v>7</v>
      </c>
      <c r="D8803">
        <v>2022</v>
      </c>
      <c r="E8803" s="1">
        <f t="shared" si="137"/>
        <v>44745</v>
      </c>
      <c r="F8803">
        <v>26666</v>
      </c>
      <c r="G8803">
        <f>SUMIF(E:E,E8803,F:F)*VLOOKUP(A8803,Sheet1!$A$1:$E$49,3)</f>
        <v>23205.943438491748</v>
      </c>
      <c r="H8803">
        <f>SUMIF(E:E,E8803,F:F)*VLOOKUP(A8803,Sheet1!$A$1:$E$49,5)</f>
        <v>18638.37398209887</v>
      </c>
    </row>
    <row r="8804" spans="1:8" x14ac:dyDescent="0.25">
      <c r="A8804">
        <v>48</v>
      </c>
      <c r="B8804">
        <v>3</v>
      </c>
      <c r="C8804">
        <v>7</v>
      </c>
      <c r="D8804">
        <v>2022</v>
      </c>
      <c r="E8804" s="1">
        <f t="shared" si="137"/>
        <v>44745</v>
      </c>
      <c r="F8804">
        <v>26504</v>
      </c>
      <c r="G8804">
        <f>SUMIF(E:E,E8804,F:F)*VLOOKUP(A8804,Sheet1!$A$1:$E$49,3)</f>
        <v>23013.628990106441</v>
      </c>
      <c r="H8804">
        <f>SUMIF(E:E,E8804,F:F)*VLOOKUP(A8804,Sheet1!$A$1:$E$49,5)</f>
        <v>17740.36872885258</v>
      </c>
    </row>
    <row r="8805" spans="1:8" x14ac:dyDescent="0.25">
      <c r="A8805">
        <v>1</v>
      </c>
      <c r="B8805">
        <v>4</v>
      </c>
      <c r="C8805">
        <v>7</v>
      </c>
      <c r="D8805">
        <v>2022</v>
      </c>
      <c r="E8805" s="1">
        <f t="shared" si="137"/>
        <v>44746</v>
      </c>
      <c r="F8805">
        <v>26545</v>
      </c>
      <c r="G8805">
        <f>SUMIF(E:E,E8805,F:F)*VLOOKUP(A8805,Sheet1!$A$1:$E$49,3)</f>
        <v>26351.936951652089</v>
      </c>
      <c r="H8805">
        <f>SUMIF(E:E,E8805,F:F)*VLOOKUP(A8805,Sheet1!$A$1:$E$49,5)</f>
        <v>21342.016779219419</v>
      </c>
    </row>
    <row r="8806" spans="1:8" x14ac:dyDescent="0.25">
      <c r="A8806">
        <v>2</v>
      </c>
      <c r="B8806">
        <v>4</v>
      </c>
      <c r="C8806">
        <v>7</v>
      </c>
      <c r="D8806">
        <v>2022</v>
      </c>
      <c r="E8806" s="1">
        <f t="shared" si="137"/>
        <v>44746</v>
      </c>
      <c r="F8806">
        <v>26424</v>
      </c>
      <c r="G8806">
        <f>SUMIF(E:E,E8806,F:F)*VLOOKUP(A8806,Sheet1!$A$1:$E$49,3)</f>
        <v>25984.918331155553</v>
      </c>
      <c r="H8806">
        <f>SUMIF(E:E,E8806,F:F)*VLOOKUP(A8806,Sheet1!$A$1:$E$49,5)</f>
        <v>22408.353030343416</v>
      </c>
    </row>
    <row r="8807" spans="1:8" x14ac:dyDescent="0.25">
      <c r="A8807">
        <v>3</v>
      </c>
      <c r="B8807">
        <v>4</v>
      </c>
      <c r="C8807">
        <v>7</v>
      </c>
      <c r="D8807">
        <v>2022</v>
      </c>
      <c r="E8807" s="1">
        <f t="shared" si="137"/>
        <v>44746</v>
      </c>
      <c r="F8807">
        <v>26101</v>
      </c>
      <c r="G8807">
        <f>SUMIF(E:E,E8807,F:F)*VLOOKUP(A8807,Sheet1!$A$1:$E$49,3)</f>
        <v>25324.284814261769</v>
      </c>
      <c r="H8807">
        <f>SUMIF(E:E,E8807,F:F)*VLOOKUP(A8807,Sheet1!$A$1:$E$49,5)</f>
        <v>23508.158284302823</v>
      </c>
    </row>
    <row r="8808" spans="1:8" x14ac:dyDescent="0.25">
      <c r="A8808">
        <v>4</v>
      </c>
      <c r="B8808">
        <v>4</v>
      </c>
      <c r="C8808">
        <v>7</v>
      </c>
      <c r="D8808">
        <v>2022</v>
      </c>
      <c r="E8808" s="1">
        <f t="shared" si="137"/>
        <v>44746</v>
      </c>
      <c r="F8808">
        <v>26261</v>
      </c>
      <c r="G8808">
        <f>SUMIF(E:E,E8808,F:F)*VLOOKUP(A8808,Sheet1!$A$1:$E$49,3)</f>
        <v>24883.862469665917</v>
      </c>
      <c r="H8808">
        <f>SUMIF(E:E,E8808,F:F)*VLOOKUP(A8808,Sheet1!$A$1:$E$49,5)</f>
        <v>24636.106950388272</v>
      </c>
    </row>
    <row r="8809" spans="1:8" x14ac:dyDescent="0.25">
      <c r="A8809">
        <v>5</v>
      </c>
      <c r="B8809">
        <v>4</v>
      </c>
      <c r="C8809">
        <v>7</v>
      </c>
      <c r="D8809">
        <v>2022</v>
      </c>
      <c r="E8809" s="1">
        <f t="shared" si="137"/>
        <v>44746</v>
      </c>
      <c r="F8809">
        <v>26118</v>
      </c>
      <c r="G8809">
        <f>SUMIF(E:E,E8809,F:F)*VLOOKUP(A8809,Sheet1!$A$1:$E$49,3)</f>
        <v>24370.036400970748</v>
      </c>
      <c r="H8809">
        <f>SUMIF(E:E,E8809,F:F)*VLOOKUP(A8809,Sheet1!$A$1:$E$49,5)</f>
        <v>25786.167479336273</v>
      </c>
    </row>
    <row r="8810" spans="1:8" x14ac:dyDescent="0.25">
      <c r="A8810">
        <v>6</v>
      </c>
      <c r="B8810">
        <v>4</v>
      </c>
      <c r="C8810">
        <v>7</v>
      </c>
      <c r="D8810">
        <v>2022</v>
      </c>
      <c r="E8810" s="1">
        <f t="shared" si="137"/>
        <v>44746</v>
      </c>
      <c r="F8810">
        <v>25987</v>
      </c>
      <c r="G8810">
        <f>SUMIF(E:E,E8810,F:F)*VLOOKUP(A8810,Sheet1!$A$1:$E$49,3)</f>
        <v>23562.595435878335</v>
      </c>
      <c r="H8810">
        <f>SUMIF(E:E,E8810,F:F)*VLOOKUP(A8810,Sheet1!$A$1:$E$49,5)</f>
        <v>26951.636939326214</v>
      </c>
    </row>
    <row r="8811" spans="1:8" x14ac:dyDescent="0.25">
      <c r="A8811">
        <v>7</v>
      </c>
      <c r="B8811">
        <v>4</v>
      </c>
      <c r="C8811">
        <v>7</v>
      </c>
      <c r="D8811">
        <v>2022</v>
      </c>
      <c r="E8811" s="1">
        <f t="shared" si="137"/>
        <v>44746</v>
      </c>
      <c r="F8811">
        <v>25823</v>
      </c>
      <c r="G8811">
        <f>SUMIF(E:E,E8811,F:F)*VLOOKUP(A8811,Sheet1!$A$1:$E$49,3)</f>
        <v>22681.750746686626</v>
      </c>
      <c r="H8811">
        <f>SUMIF(E:E,E8811,F:F)*VLOOKUP(A8811,Sheet1!$A$1:$E$49,5)</f>
        <v>28125.190105970607</v>
      </c>
    </row>
    <row r="8812" spans="1:8" x14ac:dyDescent="0.25">
      <c r="A8812">
        <v>8</v>
      </c>
      <c r="B8812">
        <v>4</v>
      </c>
      <c r="C8812">
        <v>7</v>
      </c>
      <c r="D8812">
        <v>2022</v>
      </c>
      <c r="E8812" s="1">
        <f t="shared" si="137"/>
        <v>44746</v>
      </c>
      <c r="F8812">
        <v>25657</v>
      </c>
      <c r="G8812">
        <f>SUMIF(E:E,E8812,F:F)*VLOOKUP(A8812,Sheet1!$A$1:$E$49,3)</f>
        <v>22241.328402090778</v>
      </c>
      <c r="H8812">
        <f>SUMIF(E:E,E8812,F:F)*VLOOKUP(A8812,Sheet1!$A$1:$E$49,5)</f>
        <v>29298.943027131023</v>
      </c>
    </row>
    <row r="8813" spans="1:8" x14ac:dyDescent="0.25">
      <c r="A8813">
        <v>9</v>
      </c>
      <c r="B8813">
        <v>4</v>
      </c>
      <c r="C8813">
        <v>7</v>
      </c>
      <c r="D8813">
        <v>2022</v>
      </c>
      <c r="E8813" s="1">
        <f t="shared" si="137"/>
        <v>44746</v>
      </c>
      <c r="F8813">
        <v>25985</v>
      </c>
      <c r="G8813">
        <f>SUMIF(E:E,E8813,F:F)*VLOOKUP(A8813,Sheet1!$A$1:$E$49,3)</f>
        <v>21874.309781594216</v>
      </c>
      <c r="H8813">
        <f>SUMIF(E:E,E8813,F:F)*VLOOKUP(A8813,Sheet1!$A$1:$E$49,5)</f>
        <v>30464.530658640819</v>
      </c>
    </row>
    <row r="8814" spans="1:8" x14ac:dyDescent="0.25">
      <c r="A8814">
        <v>10</v>
      </c>
      <c r="B8814">
        <v>4</v>
      </c>
      <c r="C8814">
        <v>7</v>
      </c>
      <c r="D8814">
        <v>2022</v>
      </c>
      <c r="E8814" s="1">
        <f t="shared" si="137"/>
        <v>44746</v>
      </c>
      <c r="F8814">
        <v>26585</v>
      </c>
      <c r="G8814">
        <f>SUMIF(E:E,E8814,F:F)*VLOOKUP(A8814,Sheet1!$A$1:$E$49,3)</f>
        <v>21727.502333395605</v>
      </c>
      <c r="H8814">
        <f>SUMIF(E:E,E8814,F:F)*VLOOKUP(A8814,Sheet1!$A$1:$E$49,5)</f>
        <v>31613.197789653725</v>
      </c>
    </row>
    <row r="8815" spans="1:8" x14ac:dyDescent="0.25">
      <c r="A8815">
        <v>11</v>
      </c>
      <c r="B8815">
        <v>4</v>
      </c>
      <c r="C8815">
        <v>7</v>
      </c>
      <c r="D8815">
        <v>2022</v>
      </c>
      <c r="E8815" s="1">
        <f t="shared" si="137"/>
        <v>44746</v>
      </c>
      <c r="F8815">
        <v>27373</v>
      </c>
      <c r="G8815">
        <f>SUMIF(E:E,E8815,F:F)*VLOOKUP(A8815,Sheet1!$A$1:$E$49,3)</f>
        <v>22828.558194885234</v>
      </c>
      <c r="H8815">
        <f>SUMIF(E:E,E8815,F:F)*VLOOKUP(A8815,Sheet1!$A$1:$E$49,5)</f>
        <v>32735.902097654511</v>
      </c>
    </row>
    <row r="8816" spans="1:8" x14ac:dyDescent="0.25">
      <c r="A8816">
        <v>12</v>
      </c>
      <c r="B8816">
        <v>4</v>
      </c>
      <c r="C8816">
        <v>7</v>
      </c>
      <c r="D8816">
        <v>2022</v>
      </c>
      <c r="E8816" s="1">
        <f t="shared" si="137"/>
        <v>44746</v>
      </c>
      <c r="F8816">
        <v>29304</v>
      </c>
      <c r="G8816">
        <f>SUMIF(E:E,E8816,F:F)*VLOOKUP(A8816,Sheet1!$A$1:$E$49,3)</f>
        <v>25911.514607056237</v>
      </c>
      <c r="H8816">
        <f>SUMIF(E:E,E8816,F:F)*VLOOKUP(A8816,Sheet1!$A$1:$E$49,5)</f>
        <v>33823.427805206971</v>
      </c>
    </row>
    <row r="8817" spans="1:8" x14ac:dyDescent="0.25">
      <c r="A8817">
        <v>13</v>
      </c>
      <c r="B8817">
        <v>4</v>
      </c>
      <c r="C8817">
        <v>7</v>
      </c>
      <c r="D8817">
        <v>2022</v>
      </c>
      <c r="E8817" s="1">
        <f t="shared" si="137"/>
        <v>44746</v>
      </c>
      <c r="F8817">
        <v>31089</v>
      </c>
      <c r="G8817">
        <f>SUMIF(E:E,E8817,F:F)*VLOOKUP(A8817,Sheet1!$A$1:$E$49,3)</f>
        <v>27746.607709538774</v>
      </c>
      <c r="H8817">
        <f>SUMIF(E:E,E8817,F:F)*VLOOKUP(A8817,Sheet1!$A$1:$E$49,5)</f>
        <v>34866.508065644295</v>
      </c>
    </row>
    <row r="8818" spans="1:8" x14ac:dyDescent="0.25">
      <c r="A8818">
        <v>14</v>
      </c>
      <c r="B8818">
        <v>4</v>
      </c>
      <c r="C8818">
        <v>7</v>
      </c>
      <c r="D8818">
        <v>2022</v>
      </c>
      <c r="E8818" s="1">
        <f t="shared" si="137"/>
        <v>44746</v>
      </c>
      <c r="F8818">
        <v>32588</v>
      </c>
      <c r="G8818">
        <f>SUMIF(E:E,E8818,F:F)*VLOOKUP(A8818,Sheet1!$A$1:$E$49,3)</f>
        <v>30902.967845809195</v>
      </c>
      <c r="H8818">
        <f>SUMIF(E:E,E8818,F:F)*VLOOKUP(A8818,Sheet1!$A$1:$E$49,5)</f>
        <v>35855.953895360639</v>
      </c>
    </row>
    <row r="8819" spans="1:8" x14ac:dyDescent="0.25">
      <c r="A8819">
        <v>15</v>
      </c>
      <c r="B8819">
        <v>4</v>
      </c>
      <c r="C8819">
        <v>7</v>
      </c>
      <c r="D8819">
        <v>2022</v>
      </c>
      <c r="E8819" s="1">
        <f t="shared" si="137"/>
        <v>44746</v>
      </c>
      <c r="F8819">
        <v>34102</v>
      </c>
      <c r="G8819">
        <f>SUMIF(E:E,E8819,F:F)*VLOOKUP(A8819,Sheet1!$A$1:$E$49,3)</f>
        <v>34132.731706178849</v>
      </c>
      <c r="H8819">
        <f>SUMIF(E:E,E8819,F:F)*VLOOKUP(A8819,Sheet1!$A$1:$E$49,5)</f>
        <v>36782.787207752714</v>
      </c>
    </row>
    <row r="8820" spans="1:8" x14ac:dyDescent="0.25">
      <c r="A8820">
        <v>16</v>
      </c>
      <c r="B8820">
        <v>4</v>
      </c>
      <c r="C8820">
        <v>7</v>
      </c>
      <c r="D8820">
        <v>2022</v>
      </c>
      <c r="E8820" s="1">
        <f t="shared" si="137"/>
        <v>44746</v>
      </c>
      <c r="F8820">
        <v>35154</v>
      </c>
      <c r="G8820">
        <f>SUMIF(E:E,E8820,F:F)*VLOOKUP(A8820,Sheet1!$A$1:$E$49,3)</f>
        <v>35894.421084562156</v>
      </c>
      <c r="H8820">
        <f>SUMIF(E:E,E8820,F:F)*VLOOKUP(A8820,Sheet1!$A$1:$E$49,5)</f>
        <v>37638.37529869545</v>
      </c>
    </row>
    <row r="8821" spans="1:8" x14ac:dyDescent="0.25">
      <c r="A8821">
        <v>17</v>
      </c>
      <c r="B8821">
        <v>4</v>
      </c>
      <c r="C8821">
        <v>7</v>
      </c>
      <c r="D8821">
        <v>2022</v>
      </c>
      <c r="E8821" s="1">
        <f t="shared" si="137"/>
        <v>44746</v>
      </c>
      <c r="F8821">
        <v>36135</v>
      </c>
      <c r="G8821">
        <f>SUMIF(E:E,E8821,F:F)*VLOOKUP(A8821,Sheet1!$A$1:$E$49,3)</f>
        <v>35600.806188164934</v>
      </c>
      <c r="H8821">
        <f>SUMIF(E:E,E8821,F:F)*VLOOKUP(A8821,Sheet1!$A$1:$E$49,5)</f>
        <v>38414.563994665448</v>
      </c>
    </row>
    <row r="8822" spans="1:8" x14ac:dyDescent="0.25">
      <c r="A8822">
        <v>18</v>
      </c>
      <c r="B8822">
        <v>4</v>
      </c>
      <c r="C8822">
        <v>7</v>
      </c>
      <c r="D8822">
        <v>2022</v>
      </c>
      <c r="E8822" s="1">
        <f t="shared" si="137"/>
        <v>44746</v>
      </c>
      <c r="F8822">
        <v>36466</v>
      </c>
      <c r="G8822">
        <f>SUMIF(E:E,E8822,F:F)*VLOOKUP(A8822,Sheet1!$A$1:$E$49,3)</f>
        <v>33618.905637483651</v>
      </c>
      <c r="H8822">
        <f>SUMIF(E:E,E8822,F:F)*VLOOKUP(A8822,Sheet1!$A$1:$E$49,5)</f>
        <v>39103.806609223291</v>
      </c>
    </row>
    <row r="8823" spans="1:8" x14ac:dyDescent="0.25">
      <c r="A8823">
        <v>19</v>
      </c>
      <c r="B8823">
        <v>4</v>
      </c>
      <c r="C8823">
        <v>7</v>
      </c>
      <c r="D8823">
        <v>2022</v>
      </c>
      <c r="E8823" s="1">
        <f t="shared" si="137"/>
        <v>44746</v>
      </c>
      <c r="F8823">
        <v>37177</v>
      </c>
      <c r="G8823">
        <f>SUMIF(E:E,E8823,F:F)*VLOOKUP(A8823,Sheet1!$A$1:$E$49,3)</f>
        <v>33105.07956878846</v>
      </c>
      <c r="H8823">
        <f>SUMIF(E:E,E8823,F:F)*VLOOKUP(A8823,Sheet1!$A$1:$E$49,5)</f>
        <v>39699.285866184895</v>
      </c>
    </row>
    <row r="8824" spans="1:8" x14ac:dyDescent="0.25">
      <c r="A8824">
        <v>20</v>
      </c>
      <c r="B8824">
        <v>4</v>
      </c>
      <c r="C8824">
        <v>7</v>
      </c>
      <c r="D8824">
        <v>2022</v>
      </c>
      <c r="E8824" s="1">
        <f t="shared" si="137"/>
        <v>44746</v>
      </c>
      <c r="F8824">
        <v>38359</v>
      </c>
      <c r="G8824">
        <f>SUMIF(E:E,E8824,F:F)*VLOOKUP(A8824,Sheet1!$A$1:$E$49,3)</f>
        <v>33618.905637483651</v>
      </c>
      <c r="H8824">
        <f>SUMIF(E:E,E8824,F:F)*VLOOKUP(A8824,Sheet1!$A$1:$E$49,5)</f>
        <v>40195.026040524986</v>
      </c>
    </row>
    <row r="8825" spans="1:8" x14ac:dyDescent="0.25">
      <c r="A8825">
        <v>21</v>
      </c>
      <c r="B8825">
        <v>4</v>
      </c>
      <c r="C8825">
        <v>7</v>
      </c>
      <c r="D8825">
        <v>2022</v>
      </c>
      <c r="E8825" s="1">
        <f t="shared" si="137"/>
        <v>44746</v>
      </c>
      <c r="F8825">
        <v>38632</v>
      </c>
      <c r="G8825">
        <f>SUMIF(E:E,E8825,F:F)*VLOOKUP(A8825,Sheet1!$A$1:$E$49,3)</f>
        <v>34132.731706178849</v>
      </c>
      <c r="H8825">
        <f>SUMIF(E:E,E8825,F:F)*VLOOKUP(A8825,Sheet1!$A$1:$E$49,5)</f>
        <v>40585.992740189839</v>
      </c>
    </row>
    <row r="8826" spans="1:8" x14ac:dyDescent="0.25">
      <c r="A8826">
        <v>22</v>
      </c>
      <c r="B8826">
        <v>4</v>
      </c>
      <c r="C8826">
        <v>7</v>
      </c>
      <c r="D8826">
        <v>2022</v>
      </c>
      <c r="E8826" s="1">
        <f t="shared" si="137"/>
        <v>44746</v>
      </c>
      <c r="F8826">
        <v>38763</v>
      </c>
      <c r="G8826">
        <f>SUMIF(E:E,E8826,F:F)*VLOOKUP(A8826,Sheet1!$A$1:$E$49,3)</f>
        <v>34719.961498973287</v>
      </c>
      <c r="H8826">
        <f>SUMIF(E:E,E8826,F:F)*VLOOKUP(A8826,Sheet1!$A$1:$E$49,5)</f>
        <v>40868.178000086795</v>
      </c>
    </row>
    <row r="8827" spans="1:8" x14ac:dyDescent="0.25">
      <c r="A8827">
        <v>23</v>
      </c>
      <c r="B8827">
        <v>4</v>
      </c>
      <c r="C8827">
        <v>7</v>
      </c>
      <c r="D8827">
        <v>2022</v>
      </c>
      <c r="E8827" s="1">
        <f t="shared" si="137"/>
        <v>44746</v>
      </c>
      <c r="F8827">
        <v>39183</v>
      </c>
      <c r="G8827">
        <f>SUMIF(E:E,E8827,F:F)*VLOOKUP(A8827,Sheet1!$A$1:$E$49,3)</f>
        <v>34793.36522307252</v>
      </c>
      <c r="H8827">
        <f>SUMIF(E:E,E8827,F:F)*VLOOKUP(A8827,Sheet1!$A$1:$E$49,5)</f>
        <v>41038.668677367394</v>
      </c>
    </row>
    <row r="8828" spans="1:8" x14ac:dyDescent="0.25">
      <c r="A8828">
        <v>24</v>
      </c>
      <c r="B8828">
        <v>4</v>
      </c>
      <c r="C8828">
        <v>7</v>
      </c>
      <c r="D8828">
        <v>2022</v>
      </c>
      <c r="E8828" s="1">
        <f t="shared" si="137"/>
        <v>44746</v>
      </c>
      <c r="F8828">
        <v>38867</v>
      </c>
      <c r="G8828">
        <f>SUMIF(E:E,E8828,F:F)*VLOOKUP(A8828,Sheet1!$A$1:$E$49,3)</f>
        <v>35013.576395370495</v>
      </c>
      <c r="H8828">
        <f>SUMIF(E:E,E8828,F:F)*VLOOKUP(A8828,Sheet1!$A$1:$E$49,5)</f>
        <v>41095.696515983582</v>
      </c>
    </row>
    <row r="8829" spans="1:8" x14ac:dyDescent="0.25">
      <c r="A8829">
        <v>25</v>
      </c>
      <c r="B8829">
        <v>4</v>
      </c>
      <c r="C8829">
        <v>7</v>
      </c>
      <c r="D8829">
        <v>2022</v>
      </c>
      <c r="E8829" s="1">
        <f t="shared" si="137"/>
        <v>44746</v>
      </c>
      <c r="F8829">
        <v>37860</v>
      </c>
      <c r="G8829">
        <f>SUMIF(E:E,E8829,F:F)*VLOOKUP(A8829,Sheet1!$A$1:$E$49,3)</f>
        <v>35307.191291767725</v>
      </c>
      <c r="H8829">
        <f>SUMIF(E:E,E8829,F:F)*VLOOKUP(A8829,Sheet1!$A$1:$E$49,5)</f>
        <v>41038.668677367394</v>
      </c>
    </row>
    <row r="8830" spans="1:8" x14ac:dyDescent="0.25">
      <c r="A8830">
        <v>26</v>
      </c>
      <c r="B8830">
        <v>4</v>
      </c>
      <c r="C8830">
        <v>7</v>
      </c>
      <c r="D8830">
        <v>2022</v>
      </c>
      <c r="E8830" s="1">
        <f t="shared" si="137"/>
        <v>44746</v>
      </c>
      <c r="F8830">
        <v>37690</v>
      </c>
      <c r="G8830">
        <f>SUMIF(E:E,E8830,F:F)*VLOOKUP(A8830,Sheet1!$A$1:$E$49,3)</f>
        <v>34940.17267127127</v>
      </c>
      <c r="H8830">
        <f>SUMIF(E:E,E8830,F:F)*VLOOKUP(A8830,Sheet1!$A$1:$E$49,5)</f>
        <v>40868.178000086795</v>
      </c>
    </row>
    <row r="8831" spans="1:8" x14ac:dyDescent="0.25">
      <c r="A8831">
        <v>27</v>
      </c>
      <c r="B8831">
        <v>4</v>
      </c>
      <c r="C8831">
        <v>7</v>
      </c>
      <c r="D8831">
        <v>2022</v>
      </c>
      <c r="E8831" s="1">
        <f t="shared" si="137"/>
        <v>44746</v>
      </c>
      <c r="F8831">
        <v>37775</v>
      </c>
      <c r="G8831">
        <f>SUMIF(E:E,E8831,F:F)*VLOOKUP(A8831,Sheet1!$A$1:$E$49,3)</f>
        <v>34352.942878476832</v>
      </c>
      <c r="H8831">
        <f>SUMIF(E:E,E8831,F:F)*VLOOKUP(A8831,Sheet1!$A$1:$E$49,5)</f>
        <v>40585.992740189839</v>
      </c>
    </row>
    <row r="8832" spans="1:8" x14ac:dyDescent="0.25">
      <c r="A8832">
        <v>28</v>
      </c>
      <c r="B8832">
        <v>4</v>
      </c>
      <c r="C8832">
        <v>7</v>
      </c>
      <c r="D8832">
        <v>2022</v>
      </c>
      <c r="E8832" s="1">
        <f t="shared" si="137"/>
        <v>44746</v>
      </c>
      <c r="F8832">
        <v>37696</v>
      </c>
      <c r="G8832">
        <f>SUMIF(E:E,E8832,F:F)*VLOOKUP(A8832,Sheet1!$A$1:$E$49,3)</f>
        <v>33839.116809781633</v>
      </c>
      <c r="H8832">
        <f>SUMIF(E:E,E8832,F:F)*VLOOKUP(A8832,Sheet1!$A$1:$E$49,5)</f>
        <v>40195.026040524986</v>
      </c>
    </row>
    <row r="8833" spans="1:8" x14ac:dyDescent="0.25">
      <c r="A8833">
        <v>29</v>
      </c>
      <c r="B8833">
        <v>4</v>
      </c>
      <c r="C8833">
        <v>7</v>
      </c>
      <c r="D8833">
        <v>2022</v>
      </c>
      <c r="E8833" s="1">
        <f t="shared" si="137"/>
        <v>44746</v>
      </c>
      <c r="F8833">
        <v>37507</v>
      </c>
      <c r="G8833">
        <f>SUMIF(E:E,E8833,F:F)*VLOOKUP(A8833,Sheet1!$A$1:$E$49,3)</f>
        <v>33985.924257980107</v>
      </c>
      <c r="H8833">
        <f>SUMIF(E:E,E8833,F:F)*VLOOKUP(A8833,Sheet1!$A$1:$E$49,5)</f>
        <v>39699.285866184895</v>
      </c>
    </row>
    <row r="8834" spans="1:8" x14ac:dyDescent="0.25">
      <c r="A8834">
        <v>30</v>
      </c>
      <c r="B8834">
        <v>4</v>
      </c>
      <c r="C8834">
        <v>7</v>
      </c>
      <c r="D8834">
        <v>2022</v>
      </c>
      <c r="E8834" s="1">
        <f t="shared" si="137"/>
        <v>44746</v>
      </c>
      <c r="F8834">
        <v>37386</v>
      </c>
      <c r="G8834">
        <f>SUMIF(E:E,E8834,F:F)*VLOOKUP(A8834,Sheet1!$A$1:$E$49,3)</f>
        <v>34719.961498973287</v>
      </c>
      <c r="H8834">
        <f>SUMIF(E:E,E8834,F:F)*VLOOKUP(A8834,Sheet1!$A$1:$E$49,5)</f>
        <v>39103.806609223291</v>
      </c>
    </row>
    <row r="8835" spans="1:8" x14ac:dyDescent="0.25">
      <c r="A8835">
        <v>31</v>
      </c>
      <c r="B8835">
        <v>4</v>
      </c>
      <c r="C8835">
        <v>7</v>
      </c>
      <c r="D8835">
        <v>2022</v>
      </c>
      <c r="E8835" s="1">
        <f t="shared" ref="E8835:E8898" si="138">DATE(D8835,C8835,B8835)</f>
        <v>44746</v>
      </c>
      <c r="F8835">
        <v>37472</v>
      </c>
      <c r="G8835">
        <f>SUMIF(E:E,E8835,F:F)*VLOOKUP(A8835,Sheet1!$A$1:$E$49,3)</f>
        <v>35086.980119469736</v>
      </c>
      <c r="H8835">
        <f>SUMIF(E:E,E8835,F:F)*VLOOKUP(A8835,Sheet1!$A$1:$E$49,5)</f>
        <v>38414.563994665448</v>
      </c>
    </row>
    <row r="8836" spans="1:8" x14ac:dyDescent="0.25">
      <c r="A8836">
        <v>32</v>
      </c>
      <c r="B8836">
        <v>4</v>
      </c>
      <c r="C8836">
        <v>7</v>
      </c>
      <c r="D8836">
        <v>2022</v>
      </c>
      <c r="E8836" s="1">
        <f t="shared" si="138"/>
        <v>44746</v>
      </c>
      <c r="F8836">
        <v>37697</v>
      </c>
      <c r="G8836">
        <f>SUMIF(E:E,E8836,F:F)*VLOOKUP(A8836,Sheet1!$A$1:$E$49,3)</f>
        <v>38096.532807541415</v>
      </c>
      <c r="H8836">
        <f>SUMIF(E:E,E8836,F:F)*VLOOKUP(A8836,Sheet1!$A$1:$E$49,5)</f>
        <v>37638.37529869545</v>
      </c>
    </row>
    <row r="8837" spans="1:8" x14ac:dyDescent="0.25">
      <c r="A8837">
        <v>33</v>
      </c>
      <c r="B8837">
        <v>4</v>
      </c>
      <c r="C8837">
        <v>7</v>
      </c>
      <c r="D8837">
        <v>2022</v>
      </c>
      <c r="E8837" s="1">
        <f t="shared" si="138"/>
        <v>44746</v>
      </c>
      <c r="F8837">
        <v>37590</v>
      </c>
      <c r="G8837">
        <f>SUMIF(E:E,E8837,F:F)*VLOOKUP(A8837,Sheet1!$A$1:$E$49,3)</f>
        <v>39931.625910024231</v>
      </c>
      <c r="H8837">
        <f>SUMIF(E:E,E8837,F:F)*VLOOKUP(A8837,Sheet1!$A$1:$E$49,5)</f>
        <v>36782.787207752714</v>
      </c>
    </row>
    <row r="8838" spans="1:8" x14ac:dyDescent="0.25">
      <c r="A8838">
        <v>34</v>
      </c>
      <c r="B8838">
        <v>4</v>
      </c>
      <c r="C8838">
        <v>7</v>
      </c>
      <c r="D8838">
        <v>2022</v>
      </c>
      <c r="E8838" s="1">
        <f t="shared" si="138"/>
        <v>44746</v>
      </c>
      <c r="F8838">
        <v>37217</v>
      </c>
      <c r="G8838">
        <f>SUMIF(E:E,E8838,F:F)*VLOOKUP(A8838,Sheet1!$A$1:$E$49,3)</f>
        <v>41619.911564308299</v>
      </c>
      <c r="H8838">
        <f>SUMIF(E:E,E8838,F:F)*VLOOKUP(A8838,Sheet1!$A$1:$E$49,5)</f>
        <v>35855.953895360639</v>
      </c>
    </row>
    <row r="8839" spans="1:8" x14ac:dyDescent="0.25">
      <c r="A8839">
        <v>35</v>
      </c>
      <c r="B8839">
        <v>4</v>
      </c>
      <c r="C8839">
        <v>7</v>
      </c>
      <c r="D8839">
        <v>2022</v>
      </c>
      <c r="E8839" s="1">
        <f t="shared" si="138"/>
        <v>44746</v>
      </c>
      <c r="F8839">
        <v>36336</v>
      </c>
      <c r="G8839">
        <f>SUMIF(E:E,E8839,F:F)*VLOOKUP(A8839,Sheet1!$A$1:$E$49,3)</f>
        <v>42867.77487399667</v>
      </c>
      <c r="H8839">
        <f>SUMIF(E:E,E8839,F:F)*VLOOKUP(A8839,Sheet1!$A$1:$E$49,5)</f>
        <v>34866.508065644295</v>
      </c>
    </row>
    <row r="8840" spans="1:8" x14ac:dyDescent="0.25">
      <c r="A8840">
        <v>36</v>
      </c>
      <c r="B8840">
        <v>4</v>
      </c>
      <c r="C8840">
        <v>7</v>
      </c>
      <c r="D8840">
        <v>2022</v>
      </c>
      <c r="E8840" s="1">
        <f t="shared" si="138"/>
        <v>44746</v>
      </c>
      <c r="F8840">
        <v>35735</v>
      </c>
      <c r="G8840">
        <f>SUMIF(E:E,E8840,F:F)*VLOOKUP(A8840,Sheet1!$A$1:$E$49,3)</f>
        <v>43161.389770393886</v>
      </c>
      <c r="H8840">
        <f>SUMIF(E:E,E8840,F:F)*VLOOKUP(A8840,Sheet1!$A$1:$E$49,5)</f>
        <v>33823.427805206971</v>
      </c>
    </row>
    <row r="8841" spans="1:8" x14ac:dyDescent="0.25">
      <c r="A8841">
        <v>37</v>
      </c>
      <c r="B8841">
        <v>4</v>
      </c>
      <c r="C8841">
        <v>7</v>
      </c>
      <c r="D8841">
        <v>2022</v>
      </c>
      <c r="E8841" s="1">
        <f t="shared" si="138"/>
        <v>44746</v>
      </c>
      <c r="F8841">
        <v>35505</v>
      </c>
      <c r="G8841">
        <f>SUMIF(E:E,E8841,F:F)*VLOOKUP(A8841,Sheet1!$A$1:$E$49,3)</f>
        <v>43234.793494493118</v>
      </c>
      <c r="H8841">
        <f>SUMIF(E:E,E8841,F:F)*VLOOKUP(A8841,Sheet1!$A$1:$E$49,5)</f>
        <v>32735.902097654511</v>
      </c>
    </row>
    <row r="8842" spans="1:8" x14ac:dyDescent="0.25">
      <c r="A8842">
        <v>38</v>
      </c>
      <c r="B8842">
        <v>4</v>
      </c>
      <c r="C8842">
        <v>7</v>
      </c>
      <c r="D8842">
        <v>2022</v>
      </c>
      <c r="E8842" s="1">
        <f t="shared" si="138"/>
        <v>44746</v>
      </c>
      <c r="F8842">
        <v>34805</v>
      </c>
      <c r="G8842">
        <f>SUMIF(E:E,E8842,F:F)*VLOOKUP(A8842,Sheet1!$A$1:$E$49,3)</f>
        <v>42941.178598095903</v>
      </c>
      <c r="H8842">
        <f>SUMIF(E:E,E8842,F:F)*VLOOKUP(A8842,Sheet1!$A$1:$E$49,5)</f>
        <v>31613.197789653725</v>
      </c>
    </row>
    <row r="8843" spans="1:8" x14ac:dyDescent="0.25">
      <c r="A8843">
        <v>39</v>
      </c>
      <c r="B8843">
        <v>4</v>
      </c>
      <c r="C8843">
        <v>7</v>
      </c>
      <c r="D8843">
        <v>2022</v>
      </c>
      <c r="E8843" s="1">
        <f t="shared" si="138"/>
        <v>44746</v>
      </c>
      <c r="F8843">
        <v>33674</v>
      </c>
      <c r="G8843">
        <f>SUMIF(E:E,E8843,F:F)*VLOOKUP(A8843,Sheet1!$A$1:$E$49,3)</f>
        <v>42941.178598095903</v>
      </c>
      <c r="H8843">
        <f>SUMIF(E:E,E8843,F:F)*VLOOKUP(A8843,Sheet1!$A$1:$E$49,5)</f>
        <v>30464.530658640819</v>
      </c>
    </row>
    <row r="8844" spans="1:8" x14ac:dyDescent="0.25">
      <c r="A8844">
        <v>40</v>
      </c>
      <c r="B8844">
        <v>4</v>
      </c>
      <c r="C8844">
        <v>7</v>
      </c>
      <c r="D8844">
        <v>2022</v>
      </c>
      <c r="E8844" s="1">
        <f t="shared" si="138"/>
        <v>44746</v>
      </c>
      <c r="F8844">
        <v>32802</v>
      </c>
      <c r="G8844">
        <f>SUMIF(E:E,E8844,F:F)*VLOOKUP(A8844,Sheet1!$A$1:$E$49,3)</f>
        <v>41913.526460705514</v>
      </c>
      <c r="H8844">
        <f>SUMIF(E:E,E8844,F:F)*VLOOKUP(A8844,Sheet1!$A$1:$E$49,5)</f>
        <v>29298.943027131023</v>
      </c>
    </row>
    <row r="8845" spans="1:8" x14ac:dyDescent="0.25">
      <c r="A8845">
        <v>41</v>
      </c>
      <c r="B8845">
        <v>4</v>
      </c>
      <c r="C8845">
        <v>7</v>
      </c>
      <c r="D8845">
        <v>2022</v>
      </c>
      <c r="E8845" s="1">
        <f t="shared" si="138"/>
        <v>44746</v>
      </c>
      <c r="F8845">
        <v>32041</v>
      </c>
      <c r="G8845">
        <f>SUMIF(E:E,E8845,F:F)*VLOOKUP(A8845,Sheet1!$A$1:$E$49,3)</f>
        <v>40151.837082322214</v>
      </c>
      <c r="H8845">
        <f>SUMIF(E:E,E8845,F:F)*VLOOKUP(A8845,Sheet1!$A$1:$E$49,5)</f>
        <v>28125.190105970607</v>
      </c>
    </row>
    <row r="8846" spans="1:8" x14ac:dyDescent="0.25">
      <c r="A8846">
        <v>42</v>
      </c>
      <c r="B8846">
        <v>4</v>
      </c>
      <c r="C8846">
        <v>7</v>
      </c>
      <c r="D8846">
        <v>2022</v>
      </c>
      <c r="E8846" s="1">
        <f t="shared" si="138"/>
        <v>44746</v>
      </c>
      <c r="F8846">
        <v>31354</v>
      </c>
      <c r="G8846">
        <f>SUMIF(E:E,E8846,F:F)*VLOOKUP(A8846,Sheet1!$A$1:$E$49,3)</f>
        <v>38610.358876236613</v>
      </c>
      <c r="H8846">
        <f>SUMIF(E:E,E8846,F:F)*VLOOKUP(A8846,Sheet1!$A$1:$E$49,5)</f>
        <v>26951.636939326214</v>
      </c>
    </row>
    <row r="8847" spans="1:8" x14ac:dyDescent="0.25">
      <c r="A8847">
        <v>43</v>
      </c>
      <c r="B8847">
        <v>4</v>
      </c>
      <c r="C8847">
        <v>7</v>
      </c>
      <c r="D8847">
        <v>2022</v>
      </c>
      <c r="E8847" s="1">
        <f t="shared" si="138"/>
        <v>44746</v>
      </c>
      <c r="F8847">
        <v>31252</v>
      </c>
      <c r="G8847">
        <f>SUMIF(E:E,E8847,F:F)*VLOOKUP(A8847,Sheet1!$A$1:$E$49,3)</f>
        <v>37582.706738846216</v>
      </c>
      <c r="H8847">
        <f>SUMIF(E:E,E8847,F:F)*VLOOKUP(A8847,Sheet1!$A$1:$E$49,5)</f>
        <v>25786.167479336273</v>
      </c>
    </row>
    <row r="8848" spans="1:8" x14ac:dyDescent="0.25">
      <c r="A8848">
        <v>44</v>
      </c>
      <c r="B8848">
        <v>4</v>
      </c>
      <c r="C8848">
        <v>7</v>
      </c>
      <c r="D8848">
        <v>2022</v>
      </c>
      <c r="E8848" s="1">
        <f t="shared" si="138"/>
        <v>44746</v>
      </c>
      <c r="F8848">
        <v>29770</v>
      </c>
      <c r="G8848">
        <f>SUMIF(E:E,E8848,F:F)*VLOOKUP(A8848,Sheet1!$A$1:$E$49,3)</f>
        <v>34646.557774874047</v>
      </c>
      <c r="H8848">
        <f>SUMIF(E:E,E8848,F:F)*VLOOKUP(A8848,Sheet1!$A$1:$E$49,5)</f>
        <v>24636.106950388272</v>
      </c>
    </row>
    <row r="8849" spans="1:8" x14ac:dyDescent="0.25">
      <c r="A8849">
        <v>45</v>
      </c>
      <c r="B8849">
        <v>4</v>
      </c>
      <c r="C8849">
        <v>7</v>
      </c>
      <c r="D8849">
        <v>2022</v>
      </c>
      <c r="E8849" s="1">
        <f t="shared" si="138"/>
        <v>44746</v>
      </c>
      <c r="F8849">
        <v>28136</v>
      </c>
      <c r="G8849">
        <f>SUMIF(E:E,E8849,F:F)*VLOOKUP(A8849,Sheet1!$A$1:$E$49,3)</f>
        <v>31269.986466305647</v>
      </c>
      <c r="H8849">
        <f>SUMIF(E:E,E8849,F:F)*VLOOKUP(A8849,Sheet1!$A$1:$E$49,5)</f>
        <v>23508.158284302823</v>
      </c>
    </row>
    <row r="8850" spans="1:8" x14ac:dyDescent="0.25">
      <c r="A8850">
        <v>46</v>
      </c>
      <c r="B8850">
        <v>4</v>
      </c>
      <c r="C8850">
        <v>7</v>
      </c>
      <c r="D8850">
        <v>2022</v>
      </c>
      <c r="E8850" s="1">
        <f t="shared" si="138"/>
        <v>44746</v>
      </c>
      <c r="F8850">
        <v>27096</v>
      </c>
      <c r="G8850">
        <f>SUMIF(E:E,E8850,F:F)*VLOOKUP(A8850,Sheet1!$A$1:$E$49,3)</f>
        <v>27746.607709538774</v>
      </c>
      <c r="H8850">
        <f>SUMIF(E:E,E8850,F:F)*VLOOKUP(A8850,Sheet1!$A$1:$E$49,5)</f>
        <v>22408.353030343416</v>
      </c>
    </row>
    <row r="8851" spans="1:8" x14ac:dyDescent="0.25">
      <c r="A8851">
        <v>47</v>
      </c>
      <c r="B8851">
        <v>4</v>
      </c>
      <c r="C8851">
        <v>7</v>
      </c>
      <c r="D8851">
        <v>2022</v>
      </c>
      <c r="E8851" s="1">
        <f t="shared" si="138"/>
        <v>44746</v>
      </c>
      <c r="F8851">
        <v>27199</v>
      </c>
      <c r="G8851">
        <f>SUMIF(E:E,E8851,F:F)*VLOOKUP(A8851,Sheet1!$A$1:$E$49,3)</f>
        <v>26572.148123950035</v>
      </c>
      <c r="H8851">
        <f>SUMIF(E:E,E8851,F:F)*VLOOKUP(A8851,Sheet1!$A$1:$E$49,5)</f>
        <v>21342.016779219419</v>
      </c>
    </row>
    <row r="8852" spans="1:8" x14ac:dyDescent="0.25">
      <c r="A8852">
        <v>48</v>
      </c>
      <c r="B8852">
        <v>4</v>
      </c>
      <c r="C8852">
        <v>7</v>
      </c>
      <c r="D8852">
        <v>2022</v>
      </c>
      <c r="E8852" s="1">
        <f t="shared" si="138"/>
        <v>44746</v>
      </c>
      <c r="F8852">
        <v>26622</v>
      </c>
      <c r="G8852">
        <f>SUMIF(E:E,E8852,F:F)*VLOOKUP(A8852,Sheet1!$A$1:$E$49,3)</f>
        <v>26351.936951652089</v>
      </c>
      <c r="H8852">
        <f>SUMIF(E:E,E8852,F:F)*VLOOKUP(A8852,Sheet1!$A$1:$E$49,5)</f>
        <v>20313.748798277698</v>
      </c>
    </row>
    <row r="8853" spans="1:8" x14ac:dyDescent="0.25">
      <c r="A8853">
        <v>1</v>
      </c>
      <c r="B8853">
        <v>5</v>
      </c>
      <c r="C8853">
        <v>7</v>
      </c>
      <c r="D8853">
        <v>2022</v>
      </c>
      <c r="E8853" s="1">
        <f t="shared" si="138"/>
        <v>44747</v>
      </c>
      <c r="F8853">
        <v>26315</v>
      </c>
      <c r="G8853">
        <f>SUMIF(E:E,E8853,F:F)*VLOOKUP(A8853,Sheet1!$A$1:$E$49,3)</f>
        <v>25667.226712712381</v>
      </c>
      <c r="H8853">
        <f>SUMIF(E:E,E8853,F:F)*VLOOKUP(A8853,Sheet1!$A$1:$E$49,5)</f>
        <v>20787.480790644262</v>
      </c>
    </row>
    <row r="8854" spans="1:8" x14ac:dyDescent="0.25">
      <c r="A8854">
        <v>2</v>
      </c>
      <c r="B8854">
        <v>5</v>
      </c>
      <c r="C8854">
        <v>7</v>
      </c>
      <c r="D8854">
        <v>2022</v>
      </c>
      <c r="E8854" s="1">
        <f t="shared" si="138"/>
        <v>44747</v>
      </c>
      <c r="F8854">
        <v>26117</v>
      </c>
      <c r="G8854">
        <f>SUMIF(E:E,E8854,F:F)*VLOOKUP(A8854,Sheet1!$A$1:$E$49,3)</f>
        <v>25309.744446518627</v>
      </c>
      <c r="H8854">
        <f>SUMIF(E:E,E8854,F:F)*VLOOKUP(A8854,Sheet1!$A$1:$E$49,5)</f>
        <v>21826.110108853361</v>
      </c>
    </row>
    <row r="8855" spans="1:8" x14ac:dyDescent="0.25">
      <c r="A8855">
        <v>3</v>
      </c>
      <c r="B8855">
        <v>5</v>
      </c>
      <c r="C8855">
        <v>7</v>
      </c>
      <c r="D8855">
        <v>2022</v>
      </c>
      <c r="E8855" s="1">
        <f t="shared" si="138"/>
        <v>44747</v>
      </c>
      <c r="F8855">
        <v>26248</v>
      </c>
      <c r="G8855">
        <f>SUMIF(E:E,E8855,F:F)*VLOOKUP(A8855,Sheet1!$A$1:$E$49,3)</f>
        <v>24666.27636736985</v>
      </c>
      <c r="H8855">
        <f>SUMIF(E:E,E8855,F:F)*VLOOKUP(A8855,Sheet1!$A$1:$E$49,5)</f>
        <v>22897.338794812949</v>
      </c>
    </row>
    <row r="8856" spans="1:8" x14ac:dyDescent="0.25">
      <c r="A8856">
        <v>4</v>
      </c>
      <c r="B8856">
        <v>5</v>
      </c>
      <c r="C8856">
        <v>7</v>
      </c>
      <c r="D8856">
        <v>2022</v>
      </c>
      <c r="E8856" s="1">
        <f t="shared" si="138"/>
        <v>44747</v>
      </c>
      <c r="F8856">
        <v>26301</v>
      </c>
      <c r="G8856">
        <f>SUMIF(E:E,E8856,F:F)*VLOOKUP(A8856,Sheet1!$A$1:$E$49,3)</f>
        <v>24237.297647937336</v>
      </c>
      <c r="H8856">
        <f>SUMIF(E:E,E8856,F:F)*VLOOKUP(A8856,Sheet1!$A$1:$E$49,5)</f>
        <v>23995.979634225769</v>
      </c>
    </row>
    <row r="8857" spans="1:8" x14ac:dyDescent="0.25">
      <c r="A8857">
        <v>5</v>
      </c>
      <c r="B8857">
        <v>5</v>
      </c>
      <c r="C8857">
        <v>7</v>
      </c>
      <c r="D8857">
        <v>2022</v>
      </c>
      <c r="E8857" s="1">
        <f t="shared" si="138"/>
        <v>44747</v>
      </c>
      <c r="F8857">
        <v>26383</v>
      </c>
      <c r="G8857">
        <f>SUMIF(E:E,E8857,F:F)*VLOOKUP(A8857,Sheet1!$A$1:$E$49,3)</f>
        <v>23736.822475266061</v>
      </c>
      <c r="H8857">
        <f>SUMIF(E:E,E8857,F:F)*VLOOKUP(A8857,Sheet1!$A$1:$E$49,5)</f>
        <v>25116.157797372129</v>
      </c>
    </row>
    <row r="8858" spans="1:8" x14ac:dyDescent="0.25">
      <c r="A8858">
        <v>6</v>
      </c>
      <c r="B8858">
        <v>5</v>
      </c>
      <c r="C8858">
        <v>7</v>
      </c>
      <c r="D8858">
        <v>2022</v>
      </c>
      <c r="E8858" s="1">
        <f t="shared" si="138"/>
        <v>44747</v>
      </c>
      <c r="F8858">
        <v>26323</v>
      </c>
      <c r="G8858">
        <f>SUMIF(E:E,E8858,F:F)*VLOOKUP(A8858,Sheet1!$A$1:$E$49,3)</f>
        <v>22950.361489639767</v>
      </c>
      <c r="H8858">
        <f>SUMIF(E:E,E8858,F:F)*VLOOKUP(A8858,Sheet1!$A$1:$E$49,5)</f>
        <v>26251.344516708479</v>
      </c>
    </row>
    <row r="8859" spans="1:8" x14ac:dyDescent="0.25">
      <c r="A8859">
        <v>7</v>
      </c>
      <c r="B8859">
        <v>5</v>
      </c>
      <c r="C8859">
        <v>7</v>
      </c>
      <c r="D8859">
        <v>2022</v>
      </c>
      <c r="E8859" s="1">
        <f t="shared" si="138"/>
        <v>44747</v>
      </c>
      <c r="F8859">
        <v>26122</v>
      </c>
      <c r="G8859">
        <f>SUMIF(E:E,E8859,F:F)*VLOOKUP(A8859,Sheet1!$A$1:$E$49,3)</f>
        <v>22092.404050774734</v>
      </c>
      <c r="H8859">
        <f>SUMIF(E:E,E8859,F:F)*VLOOKUP(A8859,Sheet1!$A$1:$E$49,5)</f>
        <v>27394.404901337803</v>
      </c>
    </row>
    <row r="8860" spans="1:8" x14ac:dyDescent="0.25">
      <c r="A8860">
        <v>8</v>
      </c>
      <c r="B8860">
        <v>5</v>
      </c>
      <c r="C8860">
        <v>7</v>
      </c>
      <c r="D8860">
        <v>2022</v>
      </c>
      <c r="E8860" s="1">
        <f t="shared" si="138"/>
        <v>44747</v>
      </c>
      <c r="F8860">
        <v>25884</v>
      </c>
      <c r="G8860">
        <f>SUMIF(E:E,E8860,F:F)*VLOOKUP(A8860,Sheet1!$A$1:$E$49,3)</f>
        <v>21663.425331342223</v>
      </c>
      <c r="H8860">
        <f>SUMIF(E:E,E8860,F:F)*VLOOKUP(A8860,Sheet1!$A$1:$E$49,5)</f>
        <v>28537.659850201973</v>
      </c>
    </row>
    <row r="8861" spans="1:8" x14ac:dyDescent="0.25">
      <c r="A8861">
        <v>9</v>
      </c>
      <c r="B8861">
        <v>5</v>
      </c>
      <c r="C8861">
        <v>7</v>
      </c>
      <c r="D8861">
        <v>2022</v>
      </c>
      <c r="E8861" s="1">
        <f t="shared" si="138"/>
        <v>44747</v>
      </c>
      <c r="F8861">
        <v>25454</v>
      </c>
      <c r="G8861">
        <f>SUMIF(E:E,E8861,F:F)*VLOOKUP(A8861,Sheet1!$A$1:$E$49,3)</f>
        <v>21305.943065148444</v>
      </c>
      <c r="H8861">
        <f>SUMIF(E:E,E8861,F:F)*VLOOKUP(A8861,Sheet1!$A$1:$E$49,5)</f>
        <v>29672.961670572327</v>
      </c>
    </row>
    <row r="8862" spans="1:8" x14ac:dyDescent="0.25">
      <c r="A8862">
        <v>10</v>
      </c>
      <c r="B8862">
        <v>5</v>
      </c>
      <c r="C8862">
        <v>7</v>
      </c>
      <c r="D8862">
        <v>2022</v>
      </c>
      <c r="E8862" s="1">
        <f t="shared" si="138"/>
        <v>44747</v>
      </c>
      <c r="F8862">
        <v>26070</v>
      </c>
      <c r="G8862">
        <f>SUMIF(E:E,E8862,F:F)*VLOOKUP(A8862,Sheet1!$A$1:$E$49,3)</f>
        <v>21162.950158670945</v>
      </c>
      <c r="H8862">
        <f>SUMIF(E:E,E8862,F:F)*VLOOKUP(A8862,Sheet1!$A$1:$E$49,5)</f>
        <v>30791.782640857804</v>
      </c>
    </row>
    <row r="8863" spans="1:8" x14ac:dyDescent="0.25">
      <c r="A8863">
        <v>11</v>
      </c>
      <c r="B8863">
        <v>5</v>
      </c>
      <c r="C8863">
        <v>7</v>
      </c>
      <c r="D8863">
        <v>2022</v>
      </c>
      <c r="E8863" s="1">
        <f t="shared" si="138"/>
        <v>44747</v>
      </c>
      <c r="F8863">
        <v>27038</v>
      </c>
      <c r="G8863">
        <f>SUMIF(E:E,E8863,F:F)*VLOOKUP(A8863,Sheet1!$A$1:$E$49,3)</f>
        <v>22235.396957252233</v>
      </c>
      <c r="H8863">
        <f>SUMIF(E:E,E8863,F:F)*VLOOKUP(A8863,Sheet1!$A$1:$E$49,5)</f>
        <v>31885.315387906536</v>
      </c>
    </row>
    <row r="8864" spans="1:8" x14ac:dyDescent="0.25">
      <c r="A8864">
        <v>12</v>
      </c>
      <c r="B8864">
        <v>5</v>
      </c>
      <c r="C8864">
        <v>7</v>
      </c>
      <c r="D8864">
        <v>2022</v>
      </c>
      <c r="E8864" s="1">
        <f t="shared" si="138"/>
        <v>44747</v>
      </c>
      <c r="F8864">
        <v>28819</v>
      </c>
      <c r="G8864">
        <f>SUMIF(E:E,E8864,F:F)*VLOOKUP(A8864,Sheet1!$A$1:$E$49,3)</f>
        <v>25238.247993279867</v>
      </c>
      <c r="H8864">
        <f>SUMIF(E:E,E8864,F:F)*VLOOKUP(A8864,Sheet1!$A$1:$E$49,5)</f>
        <v>32944.583590576622</v>
      </c>
    </row>
    <row r="8865" spans="1:8" x14ac:dyDescent="0.25">
      <c r="A8865">
        <v>13</v>
      </c>
      <c r="B8865">
        <v>5</v>
      </c>
      <c r="C8865">
        <v>7</v>
      </c>
      <c r="D8865">
        <v>2022</v>
      </c>
      <c r="E8865" s="1">
        <f t="shared" si="138"/>
        <v>44747</v>
      </c>
      <c r="F8865">
        <v>30771</v>
      </c>
      <c r="G8865">
        <f>SUMIF(E:E,E8865,F:F)*VLOOKUP(A8865,Sheet1!$A$1:$E$49,3)</f>
        <v>27025.659324248503</v>
      </c>
      <c r="H8865">
        <f>SUMIF(E:E,E8865,F:F)*VLOOKUP(A8865,Sheet1!$A$1:$E$49,5)</f>
        <v>33960.561185442617</v>
      </c>
    </row>
    <row r="8866" spans="1:8" x14ac:dyDescent="0.25">
      <c r="A8866">
        <v>14</v>
      </c>
      <c r="B8866">
        <v>5</v>
      </c>
      <c r="C8866">
        <v>7</v>
      </c>
      <c r="D8866">
        <v>2022</v>
      </c>
      <c r="E8866" s="1">
        <f t="shared" si="138"/>
        <v>44747</v>
      </c>
      <c r="F8866">
        <v>32266</v>
      </c>
      <c r="G8866">
        <f>SUMIF(E:E,E8866,F:F)*VLOOKUP(A8866,Sheet1!$A$1:$E$49,3)</f>
        <v>30100.006813515</v>
      </c>
      <c r="H8866">
        <f>SUMIF(E:E,E8866,F:F)*VLOOKUP(A8866,Sheet1!$A$1:$E$49,5)</f>
        <v>34924.297949000909</v>
      </c>
    </row>
    <row r="8867" spans="1:8" x14ac:dyDescent="0.25">
      <c r="A8867">
        <v>15</v>
      </c>
      <c r="B8867">
        <v>5</v>
      </c>
      <c r="C8867">
        <v>7</v>
      </c>
      <c r="D8867">
        <v>2022</v>
      </c>
      <c r="E8867" s="1">
        <f t="shared" si="138"/>
        <v>44747</v>
      </c>
      <c r="F8867">
        <v>34238</v>
      </c>
      <c r="G8867">
        <f>SUMIF(E:E,E8867,F:F)*VLOOKUP(A8867,Sheet1!$A$1:$E$49,3)</f>
        <v>33245.850756020183</v>
      </c>
      <c r="H8867">
        <f>SUMIF(E:E,E8867,F:F)*VLOOKUP(A8867,Sheet1!$A$1:$E$49,5)</f>
        <v>35827.049074950686</v>
      </c>
    </row>
    <row r="8868" spans="1:8" x14ac:dyDescent="0.25">
      <c r="A8868">
        <v>16</v>
      </c>
      <c r="B8868">
        <v>5</v>
      </c>
      <c r="C8868">
        <v>7</v>
      </c>
      <c r="D8868">
        <v>2022</v>
      </c>
      <c r="E8868" s="1">
        <f t="shared" si="138"/>
        <v>44747</v>
      </c>
      <c r="F8868">
        <v>34670</v>
      </c>
      <c r="G8868">
        <f>SUMIF(E:E,E8868,F:F)*VLOOKUP(A8868,Sheet1!$A$1:$E$49,3)</f>
        <v>34961.765633750132</v>
      </c>
      <c r="H8868">
        <f>SUMIF(E:E,E8868,F:F)*VLOOKUP(A8868,Sheet1!$A$1:$E$49,5)</f>
        <v>36660.406165293425</v>
      </c>
    </row>
    <row r="8869" spans="1:8" x14ac:dyDescent="0.25">
      <c r="A8869">
        <v>17</v>
      </c>
      <c r="B8869">
        <v>5</v>
      </c>
      <c r="C8869">
        <v>7</v>
      </c>
      <c r="D8869">
        <v>2022</v>
      </c>
      <c r="E8869" s="1">
        <f t="shared" si="138"/>
        <v>44747</v>
      </c>
      <c r="F8869">
        <v>36014</v>
      </c>
      <c r="G8869">
        <f>SUMIF(E:E,E8869,F:F)*VLOOKUP(A8869,Sheet1!$A$1:$E$49,3)</f>
        <v>34675.779820795142</v>
      </c>
      <c r="H8869">
        <f>SUMIF(E:E,E8869,F:F)*VLOOKUP(A8869,Sheet1!$A$1:$E$49,5)</f>
        <v>37416.426918828867</v>
      </c>
    </row>
    <row r="8870" spans="1:8" x14ac:dyDescent="0.25">
      <c r="A8870">
        <v>18</v>
      </c>
      <c r="B8870">
        <v>5</v>
      </c>
      <c r="C8870">
        <v>7</v>
      </c>
      <c r="D8870">
        <v>2022</v>
      </c>
      <c r="E8870" s="1">
        <f t="shared" si="138"/>
        <v>44747</v>
      </c>
      <c r="F8870">
        <v>36481</v>
      </c>
      <c r="G8870">
        <f>SUMIF(E:E,E8870,F:F)*VLOOKUP(A8870,Sheet1!$A$1:$E$49,3)</f>
        <v>32745.375583348879</v>
      </c>
      <c r="H8870">
        <f>SUMIF(E:E,E8870,F:F)*VLOOKUP(A8870,Sheet1!$A$1:$E$49,5)</f>
        <v>38087.760736922632</v>
      </c>
    </row>
    <row r="8871" spans="1:8" x14ac:dyDescent="0.25">
      <c r="A8871">
        <v>19</v>
      </c>
      <c r="B8871">
        <v>5</v>
      </c>
      <c r="C8871">
        <v>7</v>
      </c>
      <c r="D8871">
        <v>2022</v>
      </c>
      <c r="E8871" s="1">
        <f t="shared" si="138"/>
        <v>44747</v>
      </c>
      <c r="F8871">
        <v>36674</v>
      </c>
      <c r="G8871">
        <f>SUMIF(E:E,E8871,F:F)*VLOOKUP(A8871,Sheet1!$A$1:$E$49,3)</f>
        <v>32244.900410677576</v>
      </c>
      <c r="H8871">
        <f>SUMIF(E:E,E8871,F:F)*VLOOKUP(A8871,Sheet1!$A$1:$E$49,5)</f>
        <v>38667.767478711408</v>
      </c>
    </row>
    <row r="8872" spans="1:8" x14ac:dyDescent="0.25">
      <c r="A8872">
        <v>20</v>
      </c>
      <c r="B8872">
        <v>5</v>
      </c>
      <c r="C8872">
        <v>7</v>
      </c>
      <c r="D8872">
        <v>2022</v>
      </c>
      <c r="E8872" s="1">
        <f t="shared" si="138"/>
        <v>44747</v>
      </c>
      <c r="F8872">
        <v>36622</v>
      </c>
      <c r="G8872">
        <f>SUMIF(E:E,E8872,F:F)*VLOOKUP(A8872,Sheet1!$A$1:$E$49,3)</f>
        <v>32745.375583348879</v>
      </c>
      <c r="H8872">
        <f>SUMIF(E:E,E8872,F:F)*VLOOKUP(A8872,Sheet1!$A$1:$E$49,5)</f>
        <v>39150.626688215889</v>
      </c>
    </row>
    <row r="8873" spans="1:8" x14ac:dyDescent="0.25">
      <c r="A8873">
        <v>21</v>
      </c>
      <c r="B8873">
        <v>5</v>
      </c>
      <c r="C8873">
        <v>7</v>
      </c>
      <c r="D8873">
        <v>2022</v>
      </c>
      <c r="E8873" s="1">
        <f t="shared" si="138"/>
        <v>44747</v>
      </c>
      <c r="F8873">
        <v>36397</v>
      </c>
      <c r="G8873">
        <f>SUMIF(E:E,E8873,F:F)*VLOOKUP(A8873,Sheet1!$A$1:$E$49,3)</f>
        <v>33245.850756020183</v>
      </c>
      <c r="H8873">
        <f>SUMIF(E:E,E8873,F:F)*VLOOKUP(A8873,Sheet1!$A$1:$E$49,5)</f>
        <v>39531.434783492907</v>
      </c>
    </row>
    <row r="8874" spans="1:8" x14ac:dyDescent="0.25">
      <c r="A8874">
        <v>22</v>
      </c>
      <c r="B8874">
        <v>5</v>
      </c>
      <c r="C8874">
        <v>7</v>
      </c>
      <c r="D8874">
        <v>2022</v>
      </c>
      <c r="E8874" s="1">
        <f t="shared" si="138"/>
        <v>44747</v>
      </c>
      <c r="F8874">
        <v>36510</v>
      </c>
      <c r="G8874">
        <f>SUMIF(E:E,E8874,F:F)*VLOOKUP(A8874,Sheet1!$A$1:$E$49,3)</f>
        <v>33817.822381930164</v>
      </c>
      <c r="H8874">
        <f>SUMIF(E:E,E8874,F:F)*VLOOKUP(A8874,Sheet1!$A$1:$E$49,5)</f>
        <v>39806.287939602436</v>
      </c>
    </row>
    <row r="8875" spans="1:8" x14ac:dyDescent="0.25">
      <c r="A8875">
        <v>23</v>
      </c>
      <c r="B8875">
        <v>5</v>
      </c>
      <c r="C8875">
        <v>7</v>
      </c>
      <c r="D8875">
        <v>2022</v>
      </c>
      <c r="E8875" s="1">
        <f t="shared" si="138"/>
        <v>44747</v>
      </c>
      <c r="F8875">
        <v>36577</v>
      </c>
      <c r="G8875">
        <f>SUMIF(E:E,E8875,F:F)*VLOOKUP(A8875,Sheet1!$A$1:$E$49,3)</f>
        <v>33889.318835168844</v>
      </c>
      <c r="H8875">
        <f>SUMIF(E:E,E8875,F:F)*VLOOKUP(A8875,Sheet1!$A$1:$E$49,5)</f>
        <v>39972.348706755671</v>
      </c>
    </row>
    <row r="8876" spans="1:8" x14ac:dyDescent="0.25">
      <c r="A8876">
        <v>24</v>
      </c>
      <c r="B8876">
        <v>5</v>
      </c>
      <c r="C8876">
        <v>7</v>
      </c>
      <c r="D8876">
        <v>2022</v>
      </c>
      <c r="E8876" s="1">
        <f t="shared" si="138"/>
        <v>44747</v>
      </c>
      <c r="F8876">
        <v>36591</v>
      </c>
      <c r="G8876">
        <f>SUMIF(E:E,E8876,F:F)*VLOOKUP(A8876,Sheet1!$A$1:$E$49,3)</f>
        <v>34103.808194885154</v>
      </c>
      <c r="H8876">
        <f>SUMIF(E:E,E8876,F:F)*VLOOKUP(A8876,Sheet1!$A$1:$E$49,5)</f>
        <v>40027.894774028944</v>
      </c>
    </row>
    <row r="8877" spans="1:8" x14ac:dyDescent="0.25">
      <c r="A8877">
        <v>25</v>
      </c>
      <c r="B8877">
        <v>5</v>
      </c>
      <c r="C8877">
        <v>7</v>
      </c>
      <c r="D8877">
        <v>2022</v>
      </c>
      <c r="E8877" s="1">
        <f t="shared" si="138"/>
        <v>44747</v>
      </c>
      <c r="F8877">
        <v>37197</v>
      </c>
      <c r="G8877">
        <f>SUMIF(E:E,E8877,F:F)*VLOOKUP(A8877,Sheet1!$A$1:$E$49,3)</f>
        <v>34389.794007840152</v>
      </c>
      <c r="H8877">
        <f>SUMIF(E:E,E8877,F:F)*VLOOKUP(A8877,Sheet1!$A$1:$E$49,5)</f>
        <v>39972.348706755671</v>
      </c>
    </row>
    <row r="8878" spans="1:8" x14ac:dyDescent="0.25">
      <c r="A8878">
        <v>26</v>
      </c>
      <c r="B8878">
        <v>5</v>
      </c>
      <c r="C8878">
        <v>7</v>
      </c>
      <c r="D8878">
        <v>2022</v>
      </c>
      <c r="E8878" s="1">
        <f t="shared" si="138"/>
        <v>44747</v>
      </c>
      <c r="F8878">
        <v>36623</v>
      </c>
      <c r="G8878">
        <f>SUMIF(E:E,E8878,F:F)*VLOOKUP(A8878,Sheet1!$A$1:$E$49,3)</f>
        <v>34032.311741646474</v>
      </c>
      <c r="H8878">
        <f>SUMIF(E:E,E8878,F:F)*VLOOKUP(A8878,Sheet1!$A$1:$E$49,5)</f>
        <v>39806.287939602436</v>
      </c>
    </row>
    <row r="8879" spans="1:8" x14ac:dyDescent="0.25">
      <c r="A8879">
        <v>27</v>
      </c>
      <c r="B8879">
        <v>5</v>
      </c>
      <c r="C8879">
        <v>7</v>
      </c>
      <c r="D8879">
        <v>2022</v>
      </c>
      <c r="E8879" s="1">
        <f t="shared" si="138"/>
        <v>44747</v>
      </c>
      <c r="F8879">
        <v>36187</v>
      </c>
      <c r="G8879">
        <f>SUMIF(E:E,E8879,F:F)*VLOOKUP(A8879,Sheet1!$A$1:$E$49,3)</f>
        <v>33460.340115736493</v>
      </c>
      <c r="H8879">
        <f>SUMIF(E:E,E8879,F:F)*VLOOKUP(A8879,Sheet1!$A$1:$E$49,5)</f>
        <v>39531.434783492907</v>
      </c>
    </row>
    <row r="8880" spans="1:8" x14ac:dyDescent="0.25">
      <c r="A8880">
        <v>28</v>
      </c>
      <c r="B8880">
        <v>5</v>
      </c>
      <c r="C8880">
        <v>7</v>
      </c>
      <c r="D8880">
        <v>2022</v>
      </c>
      <c r="E8880" s="1">
        <f t="shared" si="138"/>
        <v>44747</v>
      </c>
      <c r="F8880">
        <v>36160</v>
      </c>
      <c r="G8880">
        <f>SUMIF(E:E,E8880,F:F)*VLOOKUP(A8880,Sheet1!$A$1:$E$49,3)</f>
        <v>32959.864943065186</v>
      </c>
      <c r="H8880">
        <f>SUMIF(E:E,E8880,F:F)*VLOOKUP(A8880,Sheet1!$A$1:$E$49,5)</f>
        <v>39150.626688215889</v>
      </c>
    </row>
    <row r="8881" spans="1:8" x14ac:dyDescent="0.25">
      <c r="A8881">
        <v>29</v>
      </c>
      <c r="B8881">
        <v>5</v>
      </c>
      <c r="C8881">
        <v>7</v>
      </c>
      <c r="D8881">
        <v>2022</v>
      </c>
      <c r="E8881" s="1">
        <f t="shared" si="138"/>
        <v>44747</v>
      </c>
      <c r="F8881">
        <v>35730</v>
      </c>
      <c r="G8881">
        <f>SUMIF(E:E,E8881,F:F)*VLOOKUP(A8881,Sheet1!$A$1:$E$49,3)</f>
        <v>33102.857849542554</v>
      </c>
      <c r="H8881">
        <f>SUMIF(E:E,E8881,F:F)*VLOOKUP(A8881,Sheet1!$A$1:$E$49,5)</f>
        <v>38667.767478711408</v>
      </c>
    </row>
    <row r="8882" spans="1:8" x14ac:dyDescent="0.25">
      <c r="A8882">
        <v>30</v>
      </c>
      <c r="B8882">
        <v>5</v>
      </c>
      <c r="C8882">
        <v>7</v>
      </c>
      <c r="D8882">
        <v>2022</v>
      </c>
      <c r="E8882" s="1">
        <f t="shared" si="138"/>
        <v>44747</v>
      </c>
      <c r="F8882">
        <v>35795</v>
      </c>
      <c r="G8882">
        <f>SUMIF(E:E,E8882,F:F)*VLOOKUP(A8882,Sheet1!$A$1:$E$49,3)</f>
        <v>33817.822381930164</v>
      </c>
      <c r="H8882">
        <f>SUMIF(E:E,E8882,F:F)*VLOOKUP(A8882,Sheet1!$A$1:$E$49,5)</f>
        <v>38087.760736922632</v>
      </c>
    </row>
    <row r="8883" spans="1:8" x14ac:dyDescent="0.25">
      <c r="A8883">
        <v>31</v>
      </c>
      <c r="B8883">
        <v>5</v>
      </c>
      <c r="C8883">
        <v>7</v>
      </c>
      <c r="D8883">
        <v>2022</v>
      </c>
      <c r="E8883" s="1">
        <f t="shared" si="138"/>
        <v>44747</v>
      </c>
      <c r="F8883">
        <v>35578</v>
      </c>
      <c r="G8883">
        <f>SUMIF(E:E,E8883,F:F)*VLOOKUP(A8883,Sheet1!$A$1:$E$49,3)</f>
        <v>34175.304648123842</v>
      </c>
      <c r="H8883">
        <f>SUMIF(E:E,E8883,F:F)*VLOOKUP(A8883,Sheet1!$A$1:$E$49,5)</f>
        <v>37416.426918828867</v>
      </c>
    </row>
    <row r="8884" spans="1:8" x14ac:dyDescent="0.25">
      <c r="A8884">
        <v>32</v>
      </c>
      <c r="B8884">
        <v>5</v>
      </c>
      <c r="C8884">
        <v>7</v>
      </c>
      <c r="D8884">
        <v>2022</v>
      </c>
      <c r="E8884" s="1">
        <f t="shared" si="138"/>
        <v>44747</v>
      </c>
      <c r="F8884">
        <v>35542</v>
      </c>
      <c r="G8884">
        <f>SUMIF(E:E,E8884,F:F)*VLOOKUP(A8884,Sheet1!$A$1:$E$49,3)</f>
        <v>37106.659230912708</v>
      </c>
      <c r="H8884">
        <f>SUMIF(E:E,E8884,F:F)*VLOOKUP(A8884,Sheet1!$A$1:$E$49,5)</f>
        <v>36660.406165293425</v>
      </c>
    </row>
    <row r="8885" spans="1:8" x14ac:dyDescent="0.25">
      <c r="A8885">
        <v>33</v>
      </c>
      <c r="B8885">
        <v>5</v>
      </c>
      <c r="C8885">
        <v>7</v>
      </c>
      <c r="D8885">
        <v>2022</v>
      </c>
      <c r="E8885" s="1">
        <f t="shared" si="138"/>
        <v>44747</v>
      </c>
      <c r="F8885">
        <v>35425</v>
      </c>
      <c r="G8885">
        <f>SUMIF(E:E,E8885,F:F)*VLOOKUP(A8885,Sheet1!$A$1:$E$49,3)</f>
        <v>38894.070561881614</v>
      </c>
      <c r="H8885">
        <f>SUMIF(E:E,E8885,F:F)*VLOOKUP(A8885,Sheet1!$A$1:$E$49,5)</f>
        <v>35827.049074950686</v>
      </c>
    </row>
    <row r="8886" spans="1:8" x14ac:dyDescent="0.25">
      <c r="A8886">
        <v>34</v>
      </c>
      <c r="B8886">
        <v>5</v>
      </c>
      <c r="C8886">
        <v>7</v>
      </c>
      <c r="D8886">
        <v>2022</v>
      </c>
      <c r="E8886" s="1">
        <f t="shared" si="138"/>
        <v>44747</v>
      </c>
      <c r="F8886">
        <v>35461</v>
      </c>
      <c r="G8886">
        <f>SUMIF(E:E,E8886,F:F)*VLOOKUP(A8886,Sheet1!$A$1:$E$49,3)</f>
        <v>40538.488986372889</v>
      </c>
      <c r="H8886">
        <f>SUMIF(E:E,E8886,F:F)*VLOOKUP(A8886,Sheet1!$A$1:$E$49,5)</f>
        <v>34924.297949000909</v>
      </c>
    </row>
    <row r="8887" spans="1:8" x14ac:dyDescent="0.25">
      <c r="A8887">
        <v>35</v>
      </c>
      <c r="B8887">
        <v>5</v>
      </c>
      <c r="C8887">
        <v>7</v>
      </c>
      <c r="D8887">
        <v>2022</v>
      </c>
      <c r="E8887" s="1">
        <f t="shared" si="138"/>
        <v>44747</v>
      </c>
      <c r="F8887">
        <v>34986</v>
      </c>
      <c r="G8887">
        <f>SUMIF(E:E,E8887,F:F)*VLOOKUP(A8887,Sheet1!$A$1:$E$49,3)</f>
        <v>41753.9286914318</v>
      </c>
      <c r="H8887">
        <f>SUMIF(E:E,E8887,F:F)*VLOOKUP(A8887,Sheet1!$A$1:$E$49,5)</f>
        <v>33960.561185442617</v>
      </c>
    </row>
    <row r="8888" spans="1:8" x14ac:dyDescent="0.25">
      <c r="A8888">
        <v>36</v>
      </c>
      <c r="B8888">
        <v>5</v>
      </c>
      <c r="C8888">
        <v>7</v>
      </c>
      <c r="D8888">
        <v>2022</v>
      </c>
      <c r="E8888" s="1">
        <f t="shared" si="138"/>
        <v>44747</v>
      </c>
      <c r="F8888">
        <v>34508</v>
      </c>
      <c r="G8888">
        <f>SUMIF(E:E,E8888,F:F)*VLOOKUP(A8888,Sheet1!$A$1:$E$49,3)</f>
        <v>42039.91450438679</v>
      </c>
      <c r="H8888">
        <f>SUMIF(E:E,E8888,F:F)*VLOOKUP(A8888,Sheet1!$A$1:$E$49,5)</f>
        <v>32944.583590576622</v>
      </c>
    </row>
    <row r="8889" spans="1:8" x14ac:dyDescent="0.25">
      <c r="A8889">
        <v>37</v>
      </c>
      <c r="B8889">
        <v>5</v>
      </c>
      <c r="C8889">
        <v>7</v>
      </c>
      <c r="D8889">
        <v>2022</v>
      </c>
      <c r="E8889" s="1">
        <f t="shared" si="138"/>
        <v>44747</v>
      </c>
      <c r="F8889">
        <v>33741</v>
      </c>
      <c r="G8889">
        <f>SUMIF(E:E,E8889,F:F)*VLOOKUP(A8889,Sheet1!$A$1:$E$49,3)</f>
        <v>42111.41095762547</v>
      </c>
      <c r="H8889">
        <f>SUMIF(E:E,E8889,F:F)*VLOOKUP(A8889,Sheet1!$A$1:$E$49,5)</f>
        <v>31885.315387906536</v>
      </c>
    </row>
    <row r="8890" spans="1:8" x14ac:dyDescent="0.25">
      <c r="A8890">
        <v>38</v>
      </c>
      <c r="B8890">
        <v>5</v>
      </c>
      <c r="C8890">
        <v>7</v>
      </c>
      <c r="D8890">
        <v>2022</v>
      </c>
      <c r="E8890" s="1">
        <f t="shared" si="138"/>
        <v>44747</v>
      </c>
      <c r="F8890">
        <v>33144</v>
      </c>
      <c r="G8890">
        <f>SUMIF(E:E,E8890,F:F)*VLOOKUP(A8890,Sheet1!$A$1:$E$49,3)</f>
        <v>41825.42514467048</v>
      </c>
      <c r="H8890">
        <f>SUMIF(E:E,E8890,F:F)*VLOOKUP(A8890,Sheet1!$A$1:$E$49,5)</f>
        <v>30791.782640857804</v>
      </c>
    </row>
    <row r="8891" spans="1:8" x14ac:dyDescent="0.25">
      <c r="A8891">
        <v>39</v>
      </c>
      <c r="B8891">
        <v>5</v>
      </c>
      <c r="C8891">
        <v>7</v>
      </c>
      <c r="D8891">
        <v>2022</v>
      </c>
      <c r="E8891" s="1">
        <f t="shared" si="138"/>
        <v>44747</v>
      </c>
      <c r="F8891">
        <v>32382</v>
      </c>
      <c r="G8891">
        <f>SUMIF(E:E,E8891,F:F)*VLOOKUP(A8891,Sheet1!$A$1:$E$49,3)</f>
        <v>41825.42514467048</v>
      </c>
      <c r="H8891">
        <f>SUMIF(E:E,E8891,F:F)*VLOOKUP(A8891,Sheet1!$A$1:$E$49,5)</f>
        <v>29672.961670572327</v>
      </c>
    </row>
    <row r="8892" spans="1:8" x14ac:dyDescent="0.25">
      <c r="A8892">
        <v>40</v>
      </c>
      <c r="B8892">
        <v>5</v>
      </c>
      <c r="C8892">
        <v>7</v>
      </c>
      <c r="D8892">
        <v>2022</v>
      </c>
      <c r="E8892" s="1">
        <f t="shared" si="138"/>
        <v>44747</v>
      </c>
      <c r="F8892">
        <v>31456</v>
      </c>
      <c r="G8892">
        <f>SUMIF(E:E,E8892,F:F)*VLOOKUP(A8892,Sheet1!$A$1:$E$49,3)</f>
        <v>40824.47479932788</v>
      </c>
      <c r="H8892">
        <f>SUMIF(E:E,E8892,F:F)*VLOOKUP(A8892,Sheet1!$A$1:$E$49,5)</f>
        <v>28537.659850201973</v>
      </c>
    </row>
    <row r="8893" spans="1:8" x14ac:dyDescent="0.25">
      <c r="A8893">
        <v>41</v>
      </c>
      <c r="B8893">
        <v>5</v>
      </c>
      <c r="C8893">
        <v>7</v>
      </c>
      <c r="D8893">
        <v>2022</v>
      </c>
      <c r="E8893" s="1">
        <f t="shared" si="138"/>
        <v>44747</v>
      </c>
      <c r="F8893">
        <v>31174</v>
      </c>
      <c r="G8893">
        <f>SUMIF(E:E,E8893,F:F)*VLOOKUP(A8893,Sheet1!$A$1:$E$49,3)</f>
        <v>39108.559921597924</v>
      </c>
      <c r="H8893">
        <f>SUMIF(E:E,E8893,F:F)*VLOOKUP(A8893,Sheet1!$A$1:$E$49,5)</f>
        <v>27394.404901337803</v>
      </c>
    </row>
    <row r="8894" spans="1:8" x14ac:dyDescent="0.25">
      <c r="A8894">
        <v>42</v>
      </c>
      <c r="B8894">
        <v>5</v>
      </c>
      <c r="C8894">
        <v>7</v>
      </c>
      <c r="D8894">
        <v>2022</v>
      </c>
      <c r="E8894" s="1">
        <f t="shared" si="138"/>
        <v>44747</v>
      </c>
      <c r="F8894">
        <v>30725</v>
      </c>
      <c r="G8894">
        <f>SUMIF(E:E,E8894,F:F)*VLOOKUP(A8894,Sheet1!$A$1:$E$49,3)</f>
        <v>37607.134403584008</v>
      </c>
      <c r="H8894">
        <f>SUMIF(E:E,E8894,F:F)*VLOOKUP(A8894,Sheet1!$A$1:$E$49,5)</f>
        <v>26251.344516708479</v>
      </c>
    </row>
    <row r="8895" spans="1:8" x14ac:dyDescent="0.25">
      <c r="A8895">
        <v>43</v>
      </c>
      <c r="B8895">
        <v>5</v>
      </c>
      <c r="C8895">
        <v>7</v>
      </c>
      <c r="D8895">
        <v>2022</v>
      </c>
      <c r="E8895" s="1">
        <f t="shared" si="138"/>
        <v>44747</v>
      </c>
      <c r="F8895">
        <v>30398</v>
      </c>
      <c r="G8895">
        <f>SUMIF(E:E,E8895,F:F)*VLOOKUP(A8895,Sheet1!$A$1:$E$49,3)</f>
        <v>36606.184058241408</v>
      </c>
      <c r="H8895">
        <f>SUMIF(E:E,E8895,F:F)*VLOOKUP(A8895,Sheet1!$A$1:$E$49,5)</f>
        <v>25116.157797372129</v>
      </c>
    </row>
    <row r="8896" spans="1:8" x14ac:dyDescent="0.25">
      <c r="A8896">
        <v>44</v>
      </c>
      <c r="B8896">
        <v>5</v>
      </c>
      <c r="C8896">
        <v>7</v>
      </c>
      <c r="D8896">
        <v>2022</v>
      </c>
      <c r="E8896" s="1">
        <f t="shared" si="138"/>
        <v>44747</v>
      </c>
      <c r="F8896">
        <v>29538</v>
      </c>
      <c r="G8896">
        <f>SUMIF(E:E,E8896,F:F)*VLOOKUP(A8896,Sheet1!$A$1:$E$49,3)</f>
        <v>33746.325928691484</v>
      </c>
      <c r="H8896">
        <f>SUMIF(E:E,E8896,F:F)*VLOOKUP(A8896,Sheet1!$A$1:$E$49,5)</f>
        <v>23995.979634225769</v>
      </c>
    </row>
    <row r="8897" spans="1:8" x14ac:dyDescent="0.25">
      <c r="A8897">
        <v>45</v>
      </c>
      <c r="B8897">
        <v>5</v>
      </c>
      <c r="C8897">
        <v>7</v>
      </c>
      <c r="D8897">
        <v>2022</v>
      </c>
      <c r="E8897" s="1">
        <f t="shared" si="138"/>
        <v>44747</v>
      </c>
      <c r="F8897">
        <v>28624</v>
      </c>
      <c r="G8897">
        <f>SUMIF(E:E,E8897,F:F)*VLOOKUP(A8897,Sheet1!$A$1:$E$49,3)</f>
        <v>30457.489079708674</v>
      </c>
      <c r="H8897">
        <f>SUMIF(E:E,E8897,F:F)*VLOOKUP(A8897,Sheet1!$A$1:$E$49,5)</f>
        <v>22897.338794812949</v>
      </c>
    </row>
    <row r="8898" spans="1:8" x14ac:dyDescent="0.25">
      <c r="A8898">
        <v>46</v>
      </c>
      <c r="B8898">
        <v>5</v>
      </c>
      <c r="C8898">
        <v>7</v>
      </c>
      <c r="D8898">
        <v>2022</v>
      </c>
      <c r="E8898" s="1">
        <f t="shared" si="138"/>
        <v>44747</v>
      </c>
      <c r="F8898">
        <v>27334</v>
      </c>
      <c r="G8898">
        <f>SUMIF(E:E,E8898,F:F)*VLOOKUP(A8898,Sheet1!$A$1:$E$49,3)</f>
        <v>27025.659324248503</v>
      </c>
      <c r="H8898">
        <f>SUMIF(E:E,E8898,F:F)*VLOOKUP(A8898,Sheet1!$A$1:$E$49,5)</f>
        <v>21826.110108853361</v>
      </c>
    </row>
    <row r="8899" spans="1:8" x14ac:dyDescent="0.25">
      <c r="A8899">
        <v>47</v>
      </c>
      <c r="B8899">
        <v>5</v>
      </c>
      <c r="C8899">
        <v>7</v>
      </c>
      <c r="D8899">
        <v>2022</v>
      </c>
      <c r="E8899" s="1">
        <f t="shared" ref="E8899:E8962" si="139">DATE(D8899,C8899,B8899)</f>
        <v>44747</v>
      </c>
      <c r="F8899">
        <v>26901</v>
      </c>
      <c r="G8899">
        <f>SUMIF(E:E,E8899,F:F)*VLOOKUP(A8899,Sheet1!$A$1:$E$49,3)</f>
        <v>25881.716072428662</v>
      </c>
      <c r="H8899">
        <f>SUMIF(E:E,E8899,F:F)*VLOOKUP(A8899,Sheet1!$A$1:$E$49,5)</f>
        <v>20787.480790644262</v>
      </c>
    </row>
    <row r="8900" spans="1:8" x14ac:dyDescent="0.25">
      <c r="A8900">
        <v>48</v>
      </c>
      <c r="B8900">
        <v>5</v>
      </c>
      <c r="C8900">
        <v>7</v>
      </c>
      <c r="D8900">
        <v>2022</v>
      </c>
      <c r="E8900" s="1">
        <f t="shared" si="139"/>
        <v>44747</v>
      </c>
      <c r="F8900">
        <v>26532</v>
      </c>
      <c r="G8900">
        <f>SUMIF(E:E,E8900,F:F)*VLOOKUP(A8900,Sheet1!$A$1:$E$49,3)</f>
        <v>25667.226712712381</v>
      </c>
      <c r="H8900">
        <f>SUMIF(E:E,E8900,F:F)*VLOOKUP(A8900,Sheet1!$A$1:$E$49,5)</f>
        <v>19785.930603397039</v>
      </c>
    </row>
    <row r="8901" spans="1:8" x14ac:dyDescent="0.25">
      <c r="A8901">
        <v>1</v>
      </c>
      <c r="B8901">
        <v>6</v>
      </c>
      <c r="C8901">
        <v>7</v>
      </c>
      <c r="D8901">
        <v>2022</v>
      </c>
      <c r="E8901" s="1">
        <f t="shared" si="139"/>
        <v>44748</v>
      </c>
      <c r="F8901">
        <v>26344</v>
      </c>
      <c r="G8901">
        <f>SUMIF(E:E,E8901,F:F)*VLOOKUP(A8901,Sheet1!$A$1:$E$49,3)</f>
        <v>26455.642850476059</v>
      </c>
      <c r="H8901">
        <f>SUMIF(E:E,E8901,F:F)*VLOOKUP(A8901,Sheet1!$A$1:$E$49,5)</f>
        <v>21426.006545773045</v>
      </c>
    </row>
    <row r="8902" spans="1:8" x14ac:dyDescent="0.25">
      <c r="A8902">
        <v>2</v>
      </c>
      <c r="B8902">
        <v>6</v>
      </c>
      <c r="C8902">
        <v>7</v>
      </c>
      <c r="D8902">
        <v>2022</v>
      </c>
      <c r="E8902" s="1">
        <f t="shared" si="139"/>
        <v>44748</v>
      </c>
      <c r="F8902">
        <v>26443</v>
      </c>
      <c r="G8902">
        <f>SUMIF(E:E,E8902,F:F)*VLOOKUP(A8902,Sheet1!$A$1:$E$49,3)</f>
        <v>26087.179858129606</v>
      </c>
      <c r="H8902">
        <f>SUMIF(E:E,E8902,F:F)*VLOOKUP(A8902,Sheet1!$A$1:$E$49,5)</f>
        <v>22496.539276251649</v>
      </c>
    </row>
    <row r="8903" spans="1:8" x14ac:dyDescent="0.25">
      <c r="A8903">
        <v>3</v>
      </c>
      <c r="B8903">
        <v>6</v>
      </c>
      <c r="C8903">
        <v>7</v>
      </c>
      <c r="D8903">
        <v>2022</v>
      </c>
      <c r="E8903" s="1">
        <f t="shared" si="139"/>
        <v>44748</v>
      </c>
      <c r="F8903">
        <v>26759</v>
      </c>
      <c r="G8903">
        <f>SUMIF(E:E,E8903,F:F)*VLOOKUP(A8903,Sheet1!$A$1:$E$49,3)</f>
        <v>25423.946471905972</v>
      </c>
      <c r="H8903">
        <f>SUMIF(E:E,E8903,F:F)*VLOOKUP(A8903,Sheet1!$A$1:$E$49,5)</f>
        <v>23600.672724096854</v>
      </c>
    </row>
    <row r="8904" spans="1:8" x14ac:dyDescent="0.25">
      <c r="A8904">
        <v>4</v>
      </c>
      <c r="B8904">
        <v>6</v>
      </c>
      <c r="C8904">
        <v>7</v>
      </c>
      <c r="D8904">
        <v>2022</v>
      </c>
      <c r="E8904" s="1">
        <f t="shared" si="139"/>
        <v>44748</v>
      </c>
      <c r="F8904">
        <v>26669</v>
      </c>
      <c r="G8904">
        <f>SUMIF(E:E,E8904,F:F)*VLOOKUP(A8904,Sheet1!$A$1:$E$49,3)</f>
        <v>24981.790881090223</v>
      </c>
      <c r="H8904">
        <f>SUMIF(E:E,E8904,F:F)*VLOOKUP(A8904,Sheet1!$A$1:$E$49,5)</f>
        <v>24733.060340171378</v>
      </c>
    </row>
    <row r="8905" spans="1:8" x14ac:dyDescent="0.25">
      <c r="A8905">
        <v>5</v>
      </c>
      <c r="B8905">
        <v>6</v>
      </c>
      <c r="C8905">
        <v>7</v>
      </c>
      <c r="D8905">
        <v>2022</v>
      </c>
      <c r="E8905" s="1">
        <f t="shared" si="139"/>
        <v>44748</v>
      </c>
      <c r="F8905">
        <v>26567</v>
      </c>
      <c r="G8905">
        <f>SUMIF(E:E,E8905,F:F)*VLOOKUP(A8905,Sheet1!$A$1:$E$49,3)</f>
        <v>24465.942691805172</v>
      </c>
      <c r="H8905">
        <f>SUMIF(E:E,E8905,F:F)*VLOOKUP(A8905,Sheet1!$A$1:$E$49,5)</f>
        <v>25887.646838541492</v>
      </c>
    </row>
    <row r="8906" spans="1:8" x14ac:dyDescent="0.25">
      <c r="A8906">
        <v>6</v>
      </c>
      <c r="B8906">
        <v>6</v>
      </c>
      <c r="C8906">
        <v>7</v>
      </c>
      <c r="D8906">
        <v>2022</v>
      </c>
      <c r="E8906" s="1">
        <f t="shared" si="139"/>
        <v>44748</v>
      </c>
      <c r="F8906">
        <v>26359</v>
      </c>
      <c r="G8906">
        <f>SUMIF(E:E,E8906,F:F)*VLOOKUP(A8906,Sheet1!$A$1:$E$49,3)</f>
        <v>23655.324108642941</v>
      </c>
      <c r="H8906">
        <f>SUMIF(E:E,E8906,F:F)*VLOOKUP(A8906,Sheet1!$A$1:$E$49,5)</f>
        <v>27057.70290854503</v>
      </c>
    </row>
    <row r="8907" spans="1:8" x14ac:dyDescent="0.25">
      <c r="A8907">
        <v>7</v>
      </c>
      <c r="B8907">
        <v>6</v>
      </c>
      <c r="C8907">
        <v>7</v>
      </c>
      <c r="D8907">
        <v>2022</v>
      </c>
      <c r="E8907" s="1">
        <f t="shared" si="139"/>
        <v>44748</v>
      </c>
      <c r="F8907">
        <v>26426</v>
      </c>
      <c r="G8907">
        <f>SUMIF(E:E,E8907,F:F)*VLOOKUP(A8907,Sheet1!$A$1:$E$49,3)</f>
        <v>22771.012927011438</v>
      </c>
      <c r="H8907">
        <f>SUMIF(E:E,E8907,F:F)*VLOOKUP(A8907,Sheet1!$A$1:$E$49,5)</f>
        <v>28235.874497971319</v>
      </c>
    </row>
    <row r="8908" spans="1:8" x14ac:dyDescent="0.25">
      <c r="A8908">
        <v>8</v>
      </c>
      <c r="B8908">
        <v>6</v>
      </c>
      <c r="C8908">
        <v>7</v>
      </c>
      <c r="D8908">
        <v>2022</v>
      </c>
      <c r="E8908" s="1">
        <f t="shared" si="139"/>
        <v>44748</v>
      </c>
      <c r="F8908">
        <v>26392</v>
      </c>
      <c r="G8908">
        <f>SUMIF(E:E,E8908,F:F)*VLOOKUP(A8908,Sheet1!$A$1:$E$49,3)</f>
        <v>22328.857336195688</v>
      </c>
      <c r="H8908">
        <f>SUMIF(E:E,E8908,F:F)*VLOOKUP(A8908,Sheet1!$A$1:$E$49,5)</f>
        <v>29414.246628031236</v>
      </c>
    </row>
    <row r="8909" spans="1:8" x14ac:dyDescent="0.25">
      <c r="A8909">
        <v>9</v>
      </c>
      <c r="B8909">
        <v>6</v>
      </c>
      <c r="C8909">
        <v>7</v>
      </c>
      <c r="D8909">
        <v>2022</v>
      </c>
      <c r="E8909" s="1">
        <f t="shared" si="139"/>
        <v>44748</v>
      </c>
      <c r="F8909">
        <v>26721</v>
      </c>
      <c r="G8909">
        <f>SUMIF(E:E,E8909,F:F)*VLOOKUP(A8909,Sheet1!$A$1:$E$49,3)</f>
        <v>21960.39434384921</v>
      </c>
      <c r="H8909">
        <f>SUMIF(E:E,E8909,F:F)*VLOOKUP(A8909,Sheet1!$A$1:$E$49,5)</f>
        <v>30584.421334609011</v>
      </c>
    </row>
    <row r="8910" spans="1:8" x14ac:dyDescent="0.25">
      <c r="A8910">
        <v>10</v>
      </c>
      <c r="B8910">
        <v>6</v>
      </c>
      <c r="C8910">
        <v>7</v>
      </c>
      <c r="D8910">
        <v>2022</v>
      </c>
      <c r="E8910" s="1">
        <f t="shared" si="139"/>
        <v>44748</v>
      </c>
      <c r="F8910">
        <v>27500</v>
      </c>
      <c r="G8910">
        <f>SUMIF(E:E,E8910,F:F)*VLOOKUP(A8910,Sheet1!$A$1:$E$49,3)</f>
        <v>21813.00914691063</v>
      </c>
      <c r="H8910">
        <f>SUMIF(E:E,E8910,F:F)*VLOOKUP(A8910,Sheet1!$A$1:$E$49,5)</f>
        <v>31737.608951440081</v>
      </c>
    </row>
    <row r="8911" spans="1:8" x14ac:dyDescent="0.25">
      <c r="A8911">
        <v>11</v>
      </c>
      <c r="B8911">
        <v>6</v>
      </c>
      <c r="C8911">
        <v>7</v>
      </c>
      <c r="D8911">
        <v>2022</v>
      </c>
      <c r="E8911" s="1">
        <f t="shared" si="139"/>
        <v>44748</v>
      </c>
      <c r="F8911">
        <v>28931</v>
      </c>
      <c r="G8911">
        <f>SUMIF(E:E,E8911,F:F)*VLOOKUP(A8911,Sheet1!$A$1:$E$49,3)</f>
        <v>22918.39812395001</v>
      </c>
      <c r="H8911">
        <f>SUMIF(E:E,E8911,F:F)*VLOOKUP(A8911,Sheet1!$A$1:$E$49,5)</f>
        <v>32864.731570686396</v>
      </c>
    </row>
    <row r="8912" spans="1:8" x14ac:dyDescent="0.25">
      <c r="A8912">
        <v>12</v>
      </c>
      <c r="B8912">
        <v>6</v>
      </c>
      <c r="C8912">
        <v>7</v>
      </c>
      <c r="D8912">
        <v>2022</v>
      </c>
      <c r="E8912" s="1">
        <f t="shared" si="139"/>
        <v>44748</v>
      </c>
      <c r="F8912">
        <v>29989</v>
      </c>
      <c r="G8912">
        <f>SUMIF(E:E,E8912,F:F)*VLOOKUP(A8912,Sheet1!$A$1:$E$49,3)</f>
        <v>26013.487259660305</v>
      </c>
      <c r="H8912">
        <f>SUMIF(E:E,E8912,F:F)*VLOOKUP(A8912,Sheet1!$A$1:$E$49,5)</f>
        <v>33956.53714697119</v>
      </c>
    </row>
    <row r="8913" spans="1:8" x14ac:dyDescent="0.25">
      <c r="A8913">
        <v>13</v>
      </c>
      <c r="B8913">
        <v>6</v>
      </c>
      <c r="C8913">
        <v>7</v>
      </c>
      <c r="D8913">
        <v>2022</v>
      </c>
      <c r="E8913" s="1">
        <f t="shared" si="139"/>
        <v>44748</v>
      </c>
      <c r="F8913">
        <v>30864</v>
      </c>
      <c r="G8913">
        <f>SUMIF(E:E,E8913,F:F)*VLOOKUP(A8913,Sheet1!$A$1:$E$49,3)</f>
        <v>27855.802221392423</v>
      </c>
      <c r="H8913">
        <f>SUMIF(E:E,E8913,F:F)*VLOOKUP(A8913,Sheet1!$A$1:$E$49,5)</f>
        <v>35003.722364708337</v>
      </c>
    </row>
    <row r="8914" spans="1:8" x14ac:dyDescent="0.25">
      <c r="A8914">
        <v>14</v>
      </c>
      <c r="B8914">
        <v>6</v>
      </c>
      <c r="C8914">
        <v>7</v>
      </c>
      <c r="D8914">
        <v>2022</v>
      </c>
      <c r="E8914" s="1">
        <f t="shared" si="139"/>
        <v>44748</v>
      </c>
      <c r="F8914">
        <v>32431</v>
      </c>
      <c r="G8914">
        <f>SUMIF(E:E,E8914,F:F)*VLOOKUP(A8914,Sheet1!$A$1:$E$49,3)</f>
        <v>31024.583955572121</v>
      </c>
      <c r="H8914">
        <f>SUMIF(E:E,E8914,F:F)*VLOOKUP(A8914,Sheet1!$A$1:$E$49,5)</f>
        <v>35997.062077796392</v>
      </c>
    </row>
    <row r="8915" spans="1:8" x14ac:dyDescent="0.25">
      <c r="A8915">
        <v>15</v>
      </c>
      <c r="B8915">
        <v>6</v>
      </c>
      <c r="C8915">
        <v>7</v>
      </c>
      <c r="D8915">
        <v>2022</v>
      </c>
      <c r="E8915" s="1">
        <f t="shared" si="139"/>
        <v>44748</v>
      </c>
      <c r="F8915">
        <v>33717</v>
      </c>
      <c r="G8915">
        <f>SUMIF(E:E,E8915,F:F)*VLOOKUP(A8915,Sheet1!$A$1:$E$49,3)</f>
        <v>34267.058288221036</v>
      </c>
      <c r="H8915">
        <f>SUMIF(E:E,E8915,F:F)*VLOOKUP(A8915,Sheet1!$A$1:$E$49,5)</f>
        <v>36927.542867104414</v>
      </c>
    </row>
    <row r="8916" spans="1:8" x14ac:dyDescent="0.25">
      <c r="A8916">
        <v>16</v>
      </c>
      <c r="B8916">
        <v>6</v>
      </c>
      <c r="C8916">
        <v>7</v>
      </c>
      <c r="D8916">
        <v>2022</v>
      </c>
      <c r="E8916" s="1">
        <f t="shared" si="139"/>
        <v>44748</v>
      </c>
      <c r="F8916">
        <v>34653</v>
      </c>
      <c r="G8916">
        <f>SUMIF(E:E,E8916,F:F)*VLOOKUP(A8916,Sheet1!$A$1:$E$49,3)</f>
        <v>36035.680651483934</v>
      </c>
      <c r="H8916">
        <f>SUMIF(E:E,E8916,F:F)*VLOOKUP(A8916,Sheet1!$A$1:$E$49,5)</f>
        <v>37786.498055204262</v>
      </c>
    </row>
    <row r="8917" spans="1:8" x14ac:dyDescent="0.25">
      <c r="A8917">
        <v>17</v>
      </c>
      <c r="B8917">
        <v>6</v>
      </c>
      <c r="C8917">
        <v>7</v>
      </c>
      <c r="D8917">
        <v>2022</v>
      </c>
      <c r="E8917" s="1">
        <f t="shared" si="139"/>
        <v>44748</v>
      </c>
      <c r="F8917">
        <v>35456</v>
      </c>
      <c r="G8917">
        <f>SUMIF(E:E,E8917,F:F)*VLOOKUP(A8917,Sheet1!$A$1:$E$49,3)</f>
        <v>35740.910257606789</v>
      </c>
      <c r="H8917">
        <f>SUMIF(E:E,E8917,F:F)*VLOOKUP(A8917,Sheet1!$A$1:$E$49,5)</f>
        <v>38565.741378487626</v>
      </c>
    </row>
    <row r="8918" spans="1:8" x14ac:dyDescent="0.25">
      <c r="A8918">
        <v>18</v>
      </c>
      <c r="B8918">
        <v>6</v>
      </c>
      <c r="C8918">
        <v>7</v>
      </c>
      <c r="D8918">
        <v>2022</v>
      </c>
      <c r="E8918" s="1">
        <f t="shared" si="139"/>
        <v>44748</v>
      </c>
      <c r="F8918">
        <v>35930</v>
      </c>
      <c r="G8918">
        <f>SUMIF(E:E,E8918,F:F)*VLOOKUP(A8918,Sheet1!$A$1:$E$49,3)</f>
        <v>33751.210098935961</v>
      </c>
      <c r="H8918">
        <f>SUMIF(E:E,E8918,F:F)*VLOOKUP(A8918,Sheet1!$A$1:$E$49,5)</f>
        <v>39257.696451146046</v>
      </c>
    </row>
    <row r="8919" spans="1:8" x14ac:dyDescent="0.25">
      <c r="A8919">
        <v>19</v>
      </c>
      <c r="B8919">
        <v>6</v>
      </c>
      <c r="C8919">
        <v>7</v>
      </c>
      <c r="D8919">
        <v>2022</v>
      </c>
      <c r="E8919" s="1">
        <f t="shared" si="139"/>
        <v>44748</v>
      </c>
      <c r="F8919">
        <v>36568</v>
      </c>
      <c r="G8919">
        <f>SUMIF(E:E,E8919,F:F)*VLOOKUP(A8919,Sheet1!$A$1:$E$49,3)</f>
        <v>33235.361909650877</v>
      </c>
      <c r="H8919">
        <f>SUMIF(E:E,E8919,F:F)*VLOOKUP(A8919,Sheet1!$A$1:$E$49,5)</f>
        <v>39855.519168160987</v>
      </c>
    </row>
    <row r="8920" spans="1:8" x14ac:dyDescent="0.25">
      <c r="A8920">
        <v>20</v>
      </c>
      <c r="B8920">
        <v>6</v>
      </c>
      <c r="C8920">
        <v>7</v>
      </c>
      <c r="D8920">
        <v>2022</v>
      </c>
      <c r="E8920" s="1">
        <f t="shared" si="139"/>
        <v>44748</v>
      </c>
      <c r="F8920">
        <v>36962</v>
      </c>
      <c r="G8920">
        <f>SUMIF(E:E,E8920,F:F)*VLOOKUP(A8920,Sheet1!$A$1:$E$49,3)</f>
        <v>33751.210098935961</v>
      </c>
      <c r="H8920">
        <f>SUMIF(E:E,E8920,F:F)*VLOOKUP(A8920,Sheet1!$A$1:$E$49,5)</f>
        <v>40353.210287528666</v>
      </c>
    </row>
    <row r="8921" spans="1:8" x14ac:dyDescent="0.25">
      <c r="A8921">
        <v>21</v>
      </c>
      <c r="B8921">
        <v>6</v>
      </c>
      <c r="C8921">
        <v>7</v>
      </c>
      <c r="D8921">
        <v>2022</v>
      </c>
      <c r="E8921" s="1">
        <f t="shared" si="139"/>
        <v>44748</v>
      </c>
      <c r="F8921">
        <v>37232</v>
      </c>
      <c r="G8921">
        <f>SUMIF(E:E,E8921,F:F)*VLOOKUP(A8921,Sheet1!$A$1:$E$49,3)</f>
        <v>34267.058288221036</v>
      </c>
      <c r="H8921">
        <f>SUMIF(E:E,E8921,F:F)*VLOOKUP(A8921,Sheet1!$A$1:$E$49,5)</f>
        <v>40745.715604755984</v>
      </c>
    </row>
    <row r="8922" spans="1:8" x14ac:dyDescent="0.25">
      <c r="A8922">
        <v>22</v>
      </c>
      <c r="B8922">
        <v>6</v>
      </c>
      <c r="C8922">
        <v>7</v>
      </c>
      <c r="D8922">
        <v>2022</v>
      </c>
      <c r="E8922" s="1">
        <f t="shared" si="139"/>
        <v>44748</v>
      </c>
      <c r="F8922">
        <v>37369</v>
      </c>
      <c r="G8922">
        <f>SUMIF(E:E,E8922,F:F)*VLOOKUP(A8922,Sheet1!$A$1:$E$49,3)</f>
        <v>34856.59907597534</v>
      </c>
      <c r="H8922">
        <f>SUMIF(E:E,E8922,F:F)*VLOOKUP(A8922,Sheet1!$A$1:$E$49,5)</f>
        <v>41029.011381730539</v>
      </c>
    </row>
    <row r="8923" spans="1:8" x14ac:dyDescent="0.25">
      <c r="A8923">
        <v>23</v>
      </c>
      <c r="B8923">
        <v>6</v>
      </c>
      <c r="C8923">
        <v>7</v>
      </c>
      <c r="D8923">
        <v>2022</v>
      </c>
      <c r="E8923" s="1">
        <f t="shared" si="139"/>
        <v>44748</v>
      </c>
      <c r="F8923">
        <v>37975</v>
      </c>
      <c r="G8923">
        <f>SUMIF(E:E,E8923,F:F)*VLOOKUP(A8923,Sheet1!$A$1:$E$49,3)</f>
        <v>34930.291674444561</v>
      </c>
      <c r="H8923">
        <f>SUMIF(E:E,E8923,F:F)*VLOOKUP(A8923,Sheet1!$A$1:$E$49,5)</f>
        <v>41200.173011167746</v>
      </c>
    </row>
    <row r="8924" spans="1:8" x14ac:dyDescent="0.25">
      <c r="A8924">
        <v>24</v>
      </c>
      <c r="B8924">
        <v>6</v>
      </c>
      <c r="C8924">
        <v>7</v>
      </c>
      <c r="D8924">
        <v>2022</v>
      </c>
      <c r="E8924" s="1">
        <f t="shared" si="139"/>
        <v>44748</v>
      </c>
      <c r="F8924">
        <v>37740</v>
      </c>
      <c r="G8924">
        <f>SUMIF(E:E,E8924,F:F)*VLOOKUP(A8924,Sheet1!$A$1:$E$49,3)</f>
        <v>35151.369469852485</v>
      </c>
      <c r="H8924">
        <f>SUMIF(E:E,E8924,F:F)*VLOOKUP(A8924,Sheet1!$A$1:$E$49,5)</f>
        <v>41257.42527819208</v>
      </c>
    </row>
    <row r="8925" spans="1:8" x14ac:dyDescent="0.25">
      <c r="A8925">
        <v>25</v>
      </c>
      <c r="B8925">
        <v>6</v>
      </c>
      <c r="C8925">
        <v>7</v>
      </c>
      <c r="D8925">
        <v>2022</v>
      </c>
      <c r="E8925" s="1">
        <f t="shared" si="139"/>
        <v>44748</v>
      </c>
      <c r="F8925">
        <v>37157</v>
      </c>
      <c r="G8925">
        <f>SUMIF(E:E,E8925,F:F)*VLOOKUP(A8925,Sheet1!$A$1:$E$49,3)</f>
        <v>35446.139863729644</v>
      </c>
      <c r="H8925">
        <f>SUMIF(E:E,E8925,F:F)*VLOOKUP(A8925,Sheet1!$A$1:$E$49,5)</f>
        <v>41200.173011167746</v>
      </c>
    </row>
    <row r="8926" spans="1:8" x14ac:dyDescent="0.25">
      <c r="A8926">
        <v>26</v>
      </c>
      <c r="B8926">
        <v>6</v>
      </c>
      <c r="C8926">
        <v>7</v>
      </c>
      <c r="D8926">
        <v>2022</v>
      </c>
      <c r="E8926" s="1">
        <f t="shared" si="139"/>
        <v>44748</v>
      </c>
      <c r="F8926">
        <v>36790</v>
      </c>
      <c r="G8926">
        <f>SUMIF(E:E,E8926,F:F)*VLOOKUP(A8926,Sheet1!$A$1:$E$49,3)</f>
        <v>35077.676871383272</v>
      </c>
      <c r="H8926">
        <f>SUMIF(E:E,E8926,F:F)*VLOOKUP(A8926,Sheet1!$A$1:$E$49,5)</f>
        <v>41029.011381730539</v>
      </c>
    </row>
    <row r="8927" spans="1:8" x14ac:dyDescent="0.25">
      <c r="A8927">
        <v>27</v>
      </c>
      <c r="B8927">
        <v>6</v>
      </c>
      <c r="C8927">
        <v>7</v>
      </c>
      <c r="D8927">
        <v>2022</v>
      </c>
      <c r="E8927" s="1">
        <f t="shared" si="139"/>
        <v>44748</v>
      </c>
      <c r="F8927">
        <v>36686</v>
      </c>
      <c r="G8927">
        <f>SUMIF(E:E,E8927,F:F)*VLOOKUP(A8927,Sheet1!$A$1:$E$49,3)</f>
        <v>34488.136083628968</v>
      </c>
      <c r="H8927">
        <f>SUMIF(E:E,E8927,F:F)*VLOOKUP(A8927,Sheet1!$A$1:$E$49,5)</f>
        <v>40745.715604755984</v>
      </c>
    </row>
    <row r="8928" spans="1:8" x14ac:dyDescent="0.25">
      <c r="A8928">
        <v>28</v>
      </c>
      <c r="B8928">
        <v>6</v>
      </c>
      <c r="C8928">
        <v>7</v>
      </c>
      <c r="D8928">
        <v>2022</v>
      </c>
      <c r="E8928" s="1">
        <f t="shared" si="139"/>
        <v>44748</v>
      </c>
      <c r="F8928">
        <v>37058</v>
      </c>
      <c r="G8928">
        <f>SUMIF(E:E,E8928,F:F)*VLOOKUP(A8928,Sheet1!$A$1:$E$49,3)</f>
        <v>33972.287894343892</v>
      </c>
      <c r="H8928">
        <f>SUMIF(E:E,E8928,F:F)*VLOOKUP(A8928,Sheet1!$A$1:$E$49,5)</f>
        <v>40353.210287528666</v>
      </c>
    </row>
    <row r="8929" spans="1:8" x14ac:dyDescent="0.25">
      <c r="A8929">
        <v>29</v>
      </c>
      <c r="B8929">
        <v>6</v>
      </c>
      <c r="C8929">
        <v>7</v>
      </c>
      <c r="D8929">
        <v>2022</v>
      </c>
      <c r="E8929" s="1">
        <f t="shared" si="139"/>
        <v>44748</v>
      </c>
      <c r="F8929">
        <v>37208</v>
      </c>
      <c r="G8929">
        <f>SUMIF(E:E,E8929,F:F)*VLOOKUP(A8929,Sheet1!$A$1:$E$49,3)</f>
        <v>34119.673091282326</v>
      </c>
      <c r="H8929">
        <f>SUMIF(E:E,E8929,F:F)*VLOOKUP(A8929,Sheet1!$A$1:$E$49,5)</f>
        <v>39855.519168160987</v>
      </c>
    </row>
    <row r="8930" spans="1:8" x14ac:dyDescent="0.25">
      <c r="A8930">
        <v>30</v>
      </c>
      <c r="B8930">
        <v>6</v>
      </c>
      <c r="C8930">
        <v>7</v>
      </c>
      <c r="D8930">
        <v>2022</v>
      </c>
      <c r="E8930" s="1">
        <f t="shared" si="139"/>
        <v>44748</v>
      </c>
      <c r="F8930">
        <v>37226</v>
      </c>
      <c r="G8930">
        <f>SUMIF(E:E,E8930,F:F)*VLOOKUP(A8930,Sheet1!$A$1:$E$49,3)</f>
        <v>34856.59907597534</v>
      </c>
      <c r="H8930">
        <f>SUMIF(E:E,E8930,F:F)*VLOOKUP(A8930,Sheet1!$A$1:$E$49,5)</f>
        <v>39257.696451146046</v>
      </c>
    </row>
    <row r="8931" spans="1:8" x14ac:dyDescent="0.25">
      <c r="A8931">
        <v>31</v>
      </c>
      <c r="B8931">
        <v>6</v>
      </c>
      <c r="C8931">
        <v>7</v>
      </c>
      <c r="D8931">
        <v>2022</v>
      </c>
      <c r="E8931" s="1">
        <f t="shared" si="139"/>
        <v>44748</v>
      </c>
      <c r="F8931">
        <v>36875</v>
      </c>
      <c r="G8931">
        <f>SUMIF(E:E,E8931,F:F)*VLOOKUP(A8931,Sheet1!$A$1:$E$49,3)</f>
        <v>35225.062068321706</v>
      </c>
      <c r="H8931">
        <f>SUMIF(E:E,E8931,F:F)*VLOOKUP(A8931,Sheet1!$A$1:$E$49,5)</f>
        <v>38565.741378487626</v>
      </c>
    </row>
    <row r="8932" spans="1:8" x14ac:dyDescent="0.25">
      <c r="A8932">
        <v>32</v>
      </c>
      <c r="B8932">
        <v>6</v>
      </c>
      <c r="C8932">
        <v>7</v>
      </c>
      <c r="D8932">
        <v>2022</v>
      </c>
      <c r="E8932" s="1">
        <f t="shared" si="139"/>
        <v>44748</v>
      </c>
      <c r="F8932">
        <v>37212</v>
      </c>
      <c r="G8932">
        <f>SUMIF(E:E,E8932,F:F)*VLOOKUP(A8932,Sheet1!$A$1:$E$49,3)</f>
        <v>38246.458605562693</v>
      </c>
      <c r="H8932">
        <f>SUMIF(E:E,E8932,F:F)*VLOOKUP(A8932,Sheet1!$A$1:$E$49,5)</f>
        <v>37786.498055204262</v>
      </c>
    </row>
    <row r="8933" spans="1:8" x14ac:dyDescent="0.25">
      <c r="A8933">
        <v>33</v>
      </c>
      <c r="B8933">
        <v>6</v>
      </c>
      <c r="C8933">
        <v>7</v>
      </c>
      <c r="D8933">
        <v>2022</v>
      </c>
      <c r="E8933" s="1">
        <f t="shared" si="139"/>
        <v>44748</v>
      </c>
      <c r="F8933">
        <v>37163</v>
      </c>
      <c r="G8933">
        <f>SUMIF(E:E,E8933,F:F)*VLOOKUP(A8933,Sheet1!$A$1:$E$49,3)</f>
        <v>40088.773567295088</v>
      </c>
      <c r="H8933">
        <f>SUMIF(E:E,E8933,F:F)*VLOOKUP(A8933,Sheet1!$A$1:$E$49,5)</f>
        <v>36927.542867104414</v>
      </c>
    </row>
    <row r="8934" spans="1:8" x14ac:dyDescent="0.25">
      <c r="A8934">
        <v>34</v>
      </c>
      <c r="B8934">
        <v>6</v>
      </c>
      <c r="C8934">
        <v>7</v>
      </c>
      <c r="D8934">
        <v>2022</v>
      </c>
      <c r="E8934" s="1">
        <f t="shared" si="139"/>
        <v>44748</v>
      </c>
      <c r="F8934">
        <v>37156</v>
      </c>
      <c r="G8934">
        <f>SUMIF(E:E,E8934,F:F)*VLOOKUP(A8934,Sheet1!$A$1:$E$49,3)</f>
        <v>41783.703332088771</v>
      </c>
      <c r="H8934">
        <f>SUMIF(E:E,E8934,F:F)*VLOOKUP(A8934,Sheet1!$A$1:$E$49,5)</f>
        <v>35997.062077796392</v>
      </c>
    </row>
    <row r="8935" spans="1:8" x14ac:dyDescent="0.25">
      <c r="A8935">
        <v>35</v>
      </c>
      <c r="B8935">
        <v>6</v>
      </c>
      <c r="C8935">
        <v>7</v>
      </c>
      <c r="D8935">
        <v>2022</v>
      </c>
      <c r="E8935" s="1">
        <f t="shared" si="139"/>
        <v>44748</v>
      </c>
      <c r="F8935">
        <v>36911</v>
      </c>
      <c r="G8935">
        <f>SUMIF(E:E,E8935,F:F)*VLOOKUP(A8935,Sheet1!$A$1:$E$49,3)</f>
        <v>43036.477506066862</v>
      </c>
      <c r="H8935">
        <f>SUMIF(E:E,E8935,F:F)*VLOOKUP(A8935,Sheet1!$A$1:$E$49,5)</f>
        <v>35003.722364708337</v>
      </c>
    </row>
    <row r="8936" spans="1:8" x14ac:dyDescent="0.25">
      <c r="A8936">
        <v>36</v>
      </c>
      <c r="B8936">
        <v>6</v>
      </c>
      <c r="C8936">
        <v>7</v>
      </c>
      <c r="D8936">
        <v>2022</v>
      </c>
      <c r="E8936" s="1">
        <f t="shared" si="139"/>
        <v>44748</v>
      </c>
      <c r="F8936">
        <v>36598</v>
      </c>
      <c r="G8936">
        <f>SUMIF(E:E,E8936,F:F)*VLOOKUP(A8936,Sheet1!$A$1:$E$49,3)</f>
        <v>43331.247899944006</v>
      </c>
      <c r="H8936">
        <f>SUMIF(E:E,E8936,F:F)*VLOOKUP(A8936,Sheet1!$A$1:$E$49,5)</f>
        <v>33956.53714697119</v>
      </c>
    </row>
    <row r="8937" spans="1:8" x14ac:dyDescent="0.25">
      <c r="A8937">
        <v>37</v>
      </c>
      <c r="B8937">
        <v>6</v>
      </c>
      <c r="C8937">
        <v>7</v>
      </c>
      <c r="D8937">
        <v>2022</v>
      </c>
      <c r="E8937" s="1">
        <f t="shared" si="139"/>
        <v>44748</v>
      </c>
      <c r="F8937">
        <v>36660</v>
      </c>
      <c r="G8937">
        <f>SUMIF(E:E,E8937,F:F)*VLOOKUP(A8937,Sheet1!$A$1:$E$49,3)</f>
        <v>43404.94049841322</v>
      </c>
      <c r="H8937">
        <f>SUMIF(E:E,E8937,F:F)*VLOOKUP(A8937,Sheet1!$A$1:$E$49,5)</f>
        <v>32864.731570686396</v>
      </c>
    </row>
    <row r="8938" spans="1:8" x14ac:dyDescent="0.25">
      <c r="A8938">
        <v>38</v>
      </c>
      <c r="B8938">
        <v>6</v>
      </c>
      <c r="C8938">
        <v>7</v>
      </c>
      <c r="D8938">
        <v>2022</v>
      </c>
      <c r="E8938" s="1">
        <f t="shared" si="139"/>
        <v>44748</v>
      </c>
      <c r="F8938">
        <v>35763</v>
      </c>
      <c r="G8938">
        <f>SUMIF(E:E,E8938,F:F)*VLOOKUP(A8938,Sheet1!$A$1:$E$49,3)</f>
        <v>43110.170104536075</v>
      </c>
      <c r="H8938">
        <f>SUMIF(E:E,E8938,F:F)*VLOOKUP(A8938,Sheet1!$A$1:$E$49,5)</f>
        <v>31737.608951440081</v>
      </c>
    </row>
    <row r="8939" spans="1:8" x14ac:dyDescent="0.25">
      <c r="A8939">
        <v>39</v>
      </c>
      <c r="B8939">
        <v>6</v>
      </c>
      <c r="C8939">
        <v>7</v>
      </c>
      <c r="D8939">
        <v>2022</v>
      </c>
      <c r="E8939" s="1">
        <f t="shared" si="139"/>
        <v>44748</v>
      </c>
      <c r="F8939">
        <v>34780</v>
      </c>
      <c r="G8939">
        <f>SUMIF(E:E,E8939,F:F)*VLOOKUP(A8939,Sheet1!$A$1:$E$49,3)</f>
        <v>43110.170104536075</v>
      </c>
      <c r="H8939">
        <f>SUMIF(E:E,E8939,F:F)*VLOOKUP(A8939,Sheet1!$A$1:$E$49,5)</f>
        <v>30584.421334609011</v>
      </c>
    </row>
    <row r="8940" spans="1:8" x14ac:dyDescent="0.25">
      <c r="A8940">
        <v>40</v>
      </c>
      <c r="B8940">
        <v>6</v>
      </c>
      <c r="C8940">
        <v>7</v>
      </c>
      <c r="D8940">
        <v>2022</v>
      </c>
      <c r="E8940" s="1">
        <f t="shared" si="139"/>
        <v>44748</v>
      </c>
      <c r="F8940">
        <v>33830</v>
      </c>
      <c r="G8940">
        <f>SUMIF(E:E,E8940,F:F)*VLOOKUP(A8940,Sheet1!$A$1:$E$49,3)</f>
        <v>42078.473725965916</v>
      </c>
      <c r="H8940">
        <f>SUMIF(E:E,E8940,F:F)*VLOOKUP(A8940,Sheet1!$A$1:$E$49,5)</f>
        <v>29414.246628031236</v>
      </c>
    </row>
    <row r="8941" spans="1:8" x14ac:dyDescent="0.25">
      <c r="A8941">
        <v>41</v>
      </c>
      <c r="B8941">
        <v>6</v>
      </c>
      <c r="C8941">
        <v>7</v>
      </c>
      <c r="D8941">
        <v>2022</v>
      </c>
      <c r="E8941" s="1">
        <f t="shared" si="139"/>
        <v>44748</v>
      </c>
      <c r="F8941">
        <v>32812</v>
      </c>
      <c r="G8941">
        <f>SUMIF(E:E,E8941,F:F)*VLOOKUP(A8941,Sheet1!$A$1:$E$49,3)</f>
        <v>40309.851362703019</v>
      </c>
      <c r="H8941">
        <f>SUMIF(E:E,E8941,F:F)*VLOOKUP(A8941,Sheet1!$A$1:$E$49,5)</f>
        <v>28235.874497971319</v>
      </c>
    </row>
    <row r="8942" spans="1:8" x14ac:dyDescent="0.25">
      <c r="A8942">
        <v>42</v>
      </c>
      <c r="B8942">
        <v>6</v>
      </c>
      <c r="C8942">
        <v>7</v>
      </c>
      <c r="D8942">
        <v>2022</v>
      </c>
      <c r="E8942" s="1">
        <f t="shared" si="139"/>
        <v>44748</v>
      </c>
      <c r="F8942">
        <v>32198</v>
      </c>
      <c r="G8942">
        <f>SUMIF(E:E,E8942,F:F)*VLOOKUP(A8942,Sheet1!$A$1:$E$49,3)</f>
        <v>38762.306794847776</v>
      </c>
      <c r="H8942">
        <f>SUMIF(E:E,E8942,F:F)*VLOOKUP(A8942,Sheet1!$A$1:$E$49,5)</f>
        <v>27057.70290854503</v>
      </c>
    </row>
    <row r="8943" spans="1:8" x14ac:dyDescent="0.25">
      <c r="A8943">
        <v>43</v>
      </c>
      <c r="B8943">
        <v>6</v>
      </c>
      <c r="C8943">
        <v>7</v>
      </c>
      <c r="D8943">
        <v>2022</v>
      </c>
      <c r="E8943" s="1">
        <f t="shared" si="139"/>
        <v>44748</v>
      </c>
      <c r="F8943">
        <v>31862</v>
      </c>
      <c r="G8943">
        <f>SUMIF(E:E,E8943,F:F)*VLOOKUP(A8943,Sheet1!$A$1:$E$49,3)</f>
        <v>37730.610416277617</v>
      </c>
      <c r="H8943">
        <f>SUMIF(E:E,E8943,F:F)*VLOOKUP(A8943,Sheet1!$A$1:$E$49,5)</f>
        <v>25887.646838541492</v>
      </c>
    </row>
    <row r="8944" spans="1:8" x14ac:dyDescent="0.25">
      <c r="A8944">
        <v>44</v>
      </c>
      <c r="B8944">
        <v>6</v>
      </c>
      <c r="C8944">
        <v>7</v>
      </c>
      <c r="D8944">
        <v>2022</v>
      </c>
      <c r="E8944" s="1">
        <f t="shared" si="139"/>
        <v>44748</v>
      </c>
      <c r="F8944">
        <v>30823</v>
      </c>
      <c r="G8944">
        <f>SUMIF(E:E,E8944,F:F)*VLOOKUP(A8944,Sheet1!$A$1:$E$49,3)</f>
        <v>34782.90647750612</v>
      </c>
      <c r="H8944">
        <f>SUMIF(E:E,E8944,F:F)*VLOOKUP(A8944,Sheet1!$A$1:$E$49,5)</f>
        <v>24733.060340171378</v>
      </c>
    </row>
    <row r="8945" spans="1:8" x14ac:dyDescent="0.25">
      <c r="A8945">
        <v>45</v>
      </c>
      <c r="B8945">
        <v>6</v>
      </c>
      <c r="C8945">
        <v>7</v>
      </c>
      <c r="D8945">
        <v>2022</v>
      </c>
      <c r="E8945" s="1">
        <f t="shared" si="139"/>
        <v>44748</v>
      </c>
      <c r="F8945">
        <v>29544</v>
      </c>
      <c r="G8945">
        <f>SUMIF(E:E,E8945,F:F)*VLOOKUP(A8945,Sheet1!$A$1:$E$49,3)</f>
        <v>31393.04694791849</v>
      </c>
      <c r="H8945">
        <f>SUMIF(E:E,E8945,F:F)*VLOOKUP(A8945,Sheet1!$A$1:$E$49,5)</f>
        <v>23600.672724096854</v>
      </c>
    </row>
    <row r="8946" spans="1:8" x14ac:dyDescent="0.25">
      <c r="A8946">
        <v>46</v>
      </c>
      <c r="B8946">
        <v>6</v>
      </c>
      <c r="C8946">
        <v>7</v>
      </c>
      <c r="D8946">
        <v>2022</v>
      </c>
      <c r="E8946" s="1">
        <f t="shared" si="139"/>
        <v>44748</v>
      </c>
      <c r="F8946">
        <v>28801</v>
      </c>
      <c r="G8946">
        <f>SUMIF(E:E,E8946,F:F)*VLOOKUP(A8946,Sheet1!$A$1:$E$49,3)</f>
        <v>27855.802221392423</v>
      </c>
      <c r="H8946">
        <f>SUMIF(E:E,E8946,F:F)*VLOOKUP(A8946,Sheet1!$A$1:$E$49,5)</f>
        <v>22496.539276251649</v>
      </c>
    </row>
    <row r="8947" spans="1:8" x14ac:dyDescent="0.25">
      <c r="A8947">
        <v>47</v>
      </c>
      <c r="B8947">
        <v>6</v>
      </c>
      <c r="C8947">
        <v>7</v>
      </c>
      <c r="D8947">
        <v>2022</v>
      </c>
      <c r="E8947" s="1">
        <f t="shared" si="139"/>
        <v>44748</v>
      </c>
      <c r="F8947">
        <v>28359</v>
      </c>
      <c r="G8947">
        <f>SUMIF(E:E,E8947,F:F)*VLOOKUP(A8947,Sheet1!$A$1:$E$49,3)</f>
        <v>26676.720645883954</v>
      </c>
      <c r="H8947">
        <f>SUMIF(E:E,E8947,F:F)*VLOOKUP(A8947,Sheet1!$A$1:$E$49,5)</f>
        <v>21426.006545773045</v>
      </c>
    </row>
    <row r="8948" spans="1:8" x14ac:dyDescent="0.25">
      <c r="A8948">
        <v>48</v>
      </c>
      <c r="B8948">
        <v>6</v>
      </c>
      <c r="C8948">
        <v>7</v>
      </c>
      <c r="D8948">
        <v>2022</v>
      </c>
      <c r="E8948" s="1">
        <f t="shared" si="139"/>
        <v>44748</v>
      </c>
      <c r="F8948">
        <v>27616</v>
      </c>
      <c r="G8948">
        <f>SUMIF(E:E,E8948,F:F)*VLOOKUP(A8948,Sheet1!$A$1:$E$49,3)</f>
        <v>26455.642850476059</v>
      </c>
      <c r="H8948">
        <f>SUMIF(E:E,E8948,F:F)*VLOOKUP(A8948,Sheet1!$A$1:$E$49,5)</f>
        <v>20393.691900049485</v>
      </c>
    </row>
    <row r="8949" spans="1:8" x14ac:dyDescent="0.25">
      <c r="A8949">
        <v>1</v>
      </c>
      <c r="B8949">
        <v>7</v>
      </c>
      <c r="C8949">
        <v>7</v>
      </c>
      <c r="D8949">
        <v>2022</v>
      </c>
      <c r="E8949" s="1">
        <f t="shared" si="139"/>
        <v>44749</v>
      </c>
      <c r="F8949">
        <v>27474</v>
      </c>
      <c r="G8949">
        <f>SUMIF(E:E,E8949,F:F)*VLOOKUP(A8949,Sheet1!$A$1:$E$49,3)</f>
        <v>26505.351316035139</v>
      </c>
      <c r="H8949">
        <f>SUMIF(E:E,E8949,F:F)*VLOOKUP(A8949,Sheet1!$A$1:$E$49,5)</f>
        <v>21466.264645508847</v>
      </c>
    </row>
    <row r="8950" spans="1:8" x14ac:dyDescent="0.25">
      <c r="A8950">
        <v>2</v>
      </c>
      <c r="B8950">
        <v>7</v>
      </c>
      <c r="C8950">
        <v>7</v>
      </c>
      <c r="D8950">
        <v>2022</v>
      </c>
      <c r="E8950" s="1">
        <f t="shared" si="139"/>
        <v>44749</v>
      </c>
      <c r="F8950">
        <v>26908</v>
      </c>
      <c r="G8950">
        <f>SUMIF(E:E,E8950,F:F)*VLOOKUP(A8950,Sheet1!$A$1:$E$49,3)</f>
        <v>26136.196005226862</v>
      </c>
      <c r="H8950">
        <f>SUMIF(E:E,E8950,F:F)*VLOOKUP(A8950,Sheet1!$A$1:$E$49,5)</f>
        <v>22538.808838708792</v>
      </c>
    </row>
    <row r="8951" spans="1:8" x14ac:dyDescent="0.25">
      <c r="A8951">
        <v>3</v>
      </c>
      <c r="B8951">
        <v>7</v>
      </c>
      <c r="C8951">
        <v>7</v>
      </c>
      <c r="D8951">
        <v>2022</v>
      </c>
      <c r="E8951" s="1">
        <f t="shared" si="139"/>
        <v>44749</v>
      </c>
      <c r="F8951">
        <v>26634</v>
      </c>
      <c r="G8951">
        <f>SUMIF(E:E,E8951,F:F)*VLOOKUP(A8951,Sheet1!$A$1:$E$49,3)</f>
        <v>25471.716445771945</v>
      </c>
      <c r="H8951">
        <f>SUMIF(E:E,E8951,F:F)*VLOOKUP(A8951,Sheet1!$A$1:$E$49,5)</f>
        <v>23645.016882880198</v>
      </c>
    </row>
    <row r="8952" spans="1:8" x14ac:dyDescent="0.25">
      <c r="A8952">
        <v>4</v>
      </c>
      <c r="B8952">
        <v>7</v>
      </c>
      <c r="C8952">
        <v>7</v>
      </c>
      <c r="D8952">
        <v>2022</v>
      </c>
      <c r="E8952" s="1">
        <f t="shared" si="139"/>
        <v>44749</v>
      </c>
      <c r="F8952">
        <v>26773</v>
      </c>
      <c r="G8952">
        <f>SUMIF(E:E,E8952,F:F)*VLOOKUP(A8952,Sheet1!$A$1:$E$49,3)</f>
        <v>25028.730072802002</v>
      </c>
      <c r="H8952">
        <f>SUMIF(E:E,E8952,F:F)*VLOOKUP(A8952,Sheet1!$A$1:$E$49,5)</f>
        <v>24779.532183060957</v>
      </c>
    </row>
    <row r="8953" spans="1:8" x14ac:dyDescent="0.25">
      <c r="A8953">
        <v>5</v>
      </c>
      <c r="B8953">
        <v>7</v>
      </c>
      <c r="C8953">
        <v>7</v>
      </c>
      <c r="D8953">
        <v>2022</v>
      </c>
      <c r="E8953" s="1">
        <f t="shared" si="139"/>
        <v>44749</v>
      </c>
      <c r="F8953">
        <v>26470</v>
      </c>
      <c r="G8953">
        <f>SUMIF(E:E,E8953,F:F)*VLOOKUP(A8953,Sheet1!$A$1:$E$49,3)</f>
        <v>24511.912637670393</v>
      </c>
      <c r="H8953">
        <f>SUMIF(E:E,E8953,F:F)*VLOOKUP(A8953,Sheet1!$A$1:$E$49,5)</f>
        <v>25936.288075821278</v>
      </c>
    </row>
    <row r="8954" spans="1:8" x14ac:dyDescent="0.25">
      <c r="A8954">
        <v>6</v>
      </c>
      <c r="B8954">
        <v>7</v>
      </c>
      <c r="C8954">
        <v>7</v>
      </c>
      <c r="D8954">
        <v>2022</v>
      </c>
      <c r="E8954" s="1">
        <f t="shared" si="139"/>
        <v>44749</v>
      </c>
      <c r="F8954">
        <v>26176</v>
      </c>
      <c r="G8954">
        <f>SUMIF(E:E,E8954,F:F)*VLOOKUP(A8954,Sheet1!$A$1:$E$49,3)</f>
        <v>23699.770953892148</v>
      </c>
      <c r="H8954">
        <f>SUMIF(E:E,E8954,F:F)*VLOOKUP(A8954,Sheet1!$A$1:$E$49,5)</f>
        <v>27108.542606553467</v>
      </c>
    </row>
    <row r="8955" spans="1:8" x14ac:dyDescent="0.25">
      <c r="A8955">
        <v>7</v>
      </c>
      <c r="B8955">
        <v>7</v>
      </c>
      <c r="C8955">
        <v>7</v>
      </c>
      <c r="D8955">
        <v>2022</v>
      </c>
      <c r="E8955" s="1">
        <f t="shared" si="139"/>
        <v>44749</v>
      </c>
      <c r="F8955">
        <v>26081</v>
      </c>
      <c r="G8955">
        <f>SUMIF(E:E,E8955,F:F)*VLOOKUP(A8955,Sheet1!$A$1:$E$49,3)</f>
        <v>22813.798207952263</v>
      </c>
      <c r="H8955">
        <f>SUMIF(E:E,E8955,F:F)*VLOOKUP(A8955,Sheet1!$A$1:$E$49,5)</f>
        <v>28288.927905251789</v>
      </c>
    </row>
    <row r="8956" spans="1:8" x14ac:dyDescent="0.25">
      <c r="A8956">
        <v>8</v>
      </c>
      <c r="B8956">
        <v>7</v>
      </c>
      <c r="C8956">
        <v>7</v>
      </c>
      <c r="D8956">
        <v>2022</v>
      </c>
      <c r="E8956" s="1">
        <f t="shared" si="139"/>
        <v>44749</v>
      </c>
      <c r="F8956">
        <v>26014</v>
      </c>
      <c r="G8956">
        <f>SUMIF(E:E,E8956,F:F)*VLOOKUP(A8956,Sheet1!$A$1:$E$49,3)</f>
        <v>22370.81183498232</v>
      </c>
      <c r="H8956">
        <f>SUMIF(E:E,E8956,F:F)*VLOOKUP(A8956,Sheet1!$A$1:$E$49,5)</f>
        <v>29469.514121386797</v>
      </c>
    </row>
    <row r="8957" spans="1:8" x14ac:dyDescent="0.25">
      <c r="A8957">
        <v>9</v>
      </c>
      <c r="B8957">
        <v>7</v>
      </c>
      <c r="C8957">
        <v>7</v>
      </c>
      <c r="D8957">
        <v>2022</v>
      </c>
      <c r="E8957" s="1">
        <f t="shared" si="139"/>
        <v>44749</v>
      </c>
      <c r="F8957">
        <v>26539</v>
      </c>
      <c r="G8957">
        <f>SUMIF(E:E,E8957,F:F)*VLOOKUP(A8957,Sheet1!$A$1:$E$49,3)</f>
        <v>22001.656524174017</v>
      </c>
      <c r="H8957">
        <f>SUMIF(E:E,E8957,F:F)*VLOOKUP(A8957,Sheet1!$A$1:$E$49,5)</f>
        <v>30641.887511603778</v>
      </c>
    </row>
    <row r="8958" spans="1:8" x14ac:dyDescent="0.25">
      <c r="A8958">
        <v>10</v>
      </c>
      <c r="B8958">
        <v>7</v>
      </c>
      <c r="C8958">
        <v>7</v>
      </c>
      <c r="D8958">
        <v>2022</v>
      </c>
      <c r="E8958" s="1">
        <f t="shared" si="139"/>
        <v>44749</v>
      </c>
      <c r="F8958">
        <v>27271</v>
      </c>
      <c r="G8958">
        <f>SUMIF(E:E,E8958,F:F)*VLOOKUP(A8958,Sheet1!$A$1:$E$49,3)</f>
        <v>21853.994399850711</v>
      </c>
      <c r="H8958">
        <f>SUMIF(E:E,E8958,F:F)*VLOOKUP(A8958,Sheet1!$A$1:$E$49,5)</f>
        <v>31797.241894415871</v>
      </c>
    </row>
    <row r="8959" spans="1:8" x14ac:dyDescent="0.25">
      <c r="A8959">
        <v>11</v>
      </c>
      <c r="B8959">
        <v>7</v>
      </c>
      <c r="C8959">
        <v>7</v>
      </c>
      <c r="D8959">
        <v>2022</v>
      </c>
      <c r="E8959" s="1">
        <f t="shared" si="139"/>
        <v>44749</v>
      </c>
      <c r="F8959">
        <v>29201</v>
      </c>
      <c r="G8959">
        <f>SUMIF(E:E,E8959,F:F)*VLOOKUP(A8959,Sheet1!$A$1:$E$49,3)</f>
        <v>22961.460332275565</v>
      </c>
      <c r="H8959">
        <f>SUMIF(E:E,E8959,F:F)*VLOOKUP(A8959,Sheet1!$A$1:$E$49,5)</f>
        <v>32926.482305175181</v>
      </c>
    </row>
    <row r="8960" spans="1:8" x14ac:dyDescent="0.25">
      <c r="A8960">
        <v>12</v>
      </c>
      <c r="B8960">
        <v>7</v>
      </c>
      <c r="C8960">
        <v>7</v>
      </c>
      <c r="D8960">
        <v>2022</v>
      </c>
      <c r="E8960" s="1">
        <f t="shared" si="139"/>
        <v>44749</v>
      </c>
      <c r="F8960">
        <v>30930</v>
      </c>
      <c r="G8960">
        <f>SUMIF(E:E,E8960,F:F)*VLOOKUP(A8960,Sheet1!$A$1:$E$49,3)</f>
        <v>26062.364943065197</v>
      </c>
      <c r="H8960">
        <f>SUMIF(E:E,E8960,F:F)*VLOOKUP(A8960,Sheet1!$A$1:$E$49,5)</f>
        <v>34020.339314501798</v>
      </c>
    </row>
    <row r="8961" spans="1:8" x14ac:dyDescent="0.25">
      <c r="A8961">
        <v>13</v>
      </c>
      <c r="B8961">
        <v>7</v>
      </c>
      <c r="C8961">
        <v>7</v>
      </c>
      <c r="D8961">
        <v>2022</v>
      </c>
      <c r="E8961" s="1">
        <f t="shared" si="139"/>
        <v>44749</v>
      </c>
      <c r="F8961">
        <v>32898</v>
      </c>
      <c r="G8961">
        <f>SUMIF(E:E,E8961,F:F)*VLOOKUP(A8961,Sheet1!$A$1:$E$49,3)</f>
        <v>27908.141497106441</v>
      </c>
      <c r="H8961">
        <f>SUMIF(E:E,E8961,F:F)*VLOOKUP(A8961,Sheet1!$A$1:$E$49,5)</f>
        <v>35069.492126472964</v>
      </c>
    </row>
    <row r="8962" spans="1:8" x14ac:dyDescent="0.25">
      <c r="A8962">
        <v>14</v>
      </c>
      <c r="B8962">
        <v>7</v>
      </c>
      <c r="C8962">
        <v>7</v>
      </c>
      <c r="D8962">
        <v>2022</v>
      </c>
      <c r="E8962" s="1">
        <f t="shared" si="139"/>
        <v>44749</v>
      </c>
      <c r="F8962">
        <v>34731</v>
      </c>
      <c r="G8962">
        <f>SUMIF(E:E,E8962,F:F)*VLOOKUP(A8962,Sheet1!$A$1:$E$49,3)</f>
        <v>31082.87717005784</v>
      </c>
      <c r="H8962">
        <f>SUMIF(E:E,E8962,F:F)*VLOOKUP(A8962,Sheet1!$A$1:$E$49,5)</f>
        <v>36064.6982615261</v>
      </c>
    </row>
    <row r="8963" spans="1:8" x14ac:dyDescent="0.25">
      <c r="A8963">
        <v>15</v>
      </c>
      <c r="B8963">
        <v>7</v>
      </c>
      <c r="C8963">
        <v>7</v>
      </c>
      <c r="D8963">
        <v>2022</v>
      </c>
      <c r="E8963" s="1">
        <f t="shared" ref="E8963:E9026" si="140">DATE(D8963,C8963,B8963)</f>
        <v>44749</v>
      </c>
      <c r="F8963">
        <v>35687</v>
      </c>
      <c r="G8963">
        <f>SUMIF(E:E,E8963,F:F)*VLOOKUP(A8963,Sheet1!$A$1:$E$49,3)</f>
        <v>34331.443905170825</v>
      </c>
      <c r="H8963">
        <f>SUMIF(E:E,E8963,F:F)*VLOOKUP(A8963,Sheet1!$A$1:$E$49,5)</f>
        <v>36996.927364890595</v>
      </c>
    </row>
    <row r="8964" spans="1:8" x14ac:dyDescent="0.25">
      <c r="A8964">
        <v>16</v>
      </c>
      <c r="B8964">
        <v>7</v>
      </c>
      <c r="C8964">
        <v>7</v>
      </c>
      <c r="D8964">
        <v>2022</v>
      </c>
      <c r="E8964" s="1">
        <f t="shared" si="140"/>
        <v>44749</v>
      </c>
      <c r="F8964">
        <v>36114</v>
      </c>
      <c r="G8964">
        <f>SUMIF(E:E,E8964,F:F)*VLOOKUP(A8964,Sheet1!$A$1:$E$49,3)</f>
        <v>36103.389397050487</v>
      </c>
      <c r="H8964">
        <f>SUMIF(E:E,E8964,F:F)*VLOOKUP(A8964,Sheet1!$A$1:$E$49,5)</f>
        <v>37857.496475004205</v>
      </c>
    </row>
    <row r="8965" spans="1:8" x14ac:dyDescent="0.25">
      <c r="A8965">
        <v>17</v>
      </c>
      <c r="B8965">
        <v>7</v>
      </c>
      <c r="C8965">
        <v>7</v>
      </c>
      <c r="D8965">
        <v>2022</v>
      </c>
      <c r="E8965" s="1">
        <f t="shared" si="140"/>
        <v>44749</v>
      </c>
      <c r="F8965">
        <v>36766</v>
      </c>
      <c r="G8965">
        <f>SUMIF(E:E,E8965,F:F)*VLOOKUP(A8965,Sheet1!$A$1:$E$49,3)</f>
        <v>35808.065148403875</v>
      </c>
      <c r="H8965">
        <f>SUMIF(E:E,E8965,F:F)*VLOOKUP(A8965,Sheet1!$A$1:$E$49,5)</f>
        <v>38638.203946791407</v>
      </c>
    </row>
    <row r="8966" spans="1:8" x14ac:dyDescent="0.25">
      <c r="A8966">
        <v>18</v>
      </c>
      <c r="B8966">
        <v>7</v>
      </c>
      <c r="C8966">
        <v>7</v>
      </c>
      <c r="D8966">
        <v>2022</v>
      </c>
      <c r="E8966" s="1">
        <f t="shared" si="140"/>
        <v>44749</v>
      </c>
      <c r="F8966">
        <v>36981</v>
      </c>
      <c r="G8966">
        <f>SUMIF(E:E,E8966,F:F)*VLOOKUP(A8966,Sheet1!$A$1:$E$49,3)</f>
        <v>33814.626470039191</v>
      </c>
      <c r="H8966">
        <f>SUMIF(E:E,E8966,F:F)*VLOOKUP(A8966,Sheet1!$A$1:$E$49,5)</f>
        <v>39331.459158898033</v>
      </c>
    </row>
    <row r="8967" spans="1:8" x14ac:dyDescent="0.25">
      <c r="A8967">
        <v>19</v>
      </c>
      <c r="B8967">
        <v>7</v>
      </c>
      <c r="C8967">
        <v>7</v>
      </c>
      <c r="D8967">
        <v>2022</v>
      </c>
      <c r="E8967" s="1">
        <f t="shared" si="140"/>
        <v>44749</v>
      </c>
      <c r="F8967">
        <v>37571</v>
      </c>
      <c r="G8967">
        <f>SUMIF(E:E,E8967,F:F)*VLOOKUP(A8967,Sheet1!$A$1:$E$49,3)</f>
        <v>33297.80903490755</v>
      </c>
      <c r="H8967">
        <f>SUMIF(E:E,E8967,F:F)*VLOOKUP(A8967,Sheet1!$A$1:$E$49,5)</f>
        <v>39930.405146668752</v>
      </c>
    </row>
    <row r="8968" spans="1:8" x14ac:dyDescent="0.25">
      <c r="A8968">
        <v>20</v>
      </c>
      <c r="B8968">
        <v>7</v>
      </c>
      <c r="C8968">
        <v>7</v>
      </c>
      <c r="D8968">
        <v>2022</v>
      </c>
      <c r="E8968" s="1">
        <f t="shared" si="140"/>
        <v>44749</v>
      </c>
      <c r="F8968">
        <v>37880</v>
      </c>
      <c r="G8968">
        <f>SUMIF(E:E,E8968,F:F)*VLOOKUP(A8968,Sheet1!$A$1:$E$49,3)</f>
        <v>33814.626470039191</v>
      </c>
      <c r="H8968">
        <f>SUMIF(E:E,E8968,F:F)*VLOOKUP(A8968,Sheet1!$A$1:$E$49,5)</f>
        <v>40429.031395906677</v>
      </c>
    </row>
    <row r="8969" spans="1:8" x14ac:dyDescent="0.25">
      <c r="A8969">
        <v>21</v>
      </c>
      <c r="B8969">
        <v>7</v>
      </c>
      <c r="C8969">
        <v>7</v>
      </c>
      <c r="D8969">
        <v>2022</v>
      </c>
      <c r="E8969" s="1">
        <f t="shared" si="140"/>
        <v>44749</v>
      </c>
      <c r="F8969">
        <v>38211</v>
      </c>
      <c r="G8969">
        <f>SUMIF(E:E,E8969,F:F)*VLOOKUP(A8969,Sheet1!$A$1:$E$49,3)</f>
        <v>34331.443905170825</v>
      </c>
      <c r="H8969">
        <f>SUMIF(E:E,E8969,F:F)*VLOOKUP(A8969,Sheet1!$A$1:$E$49,5)</f>
        <v>40822.274205590846</v>
      </c>
    </row>
    <row r="8970" spans="1:8" x14ac:dyDescent="0.25">
      <c r="A8970">
        <v>22</v>
      </c>
      <c r="B8970">
        <v>7</v>
      </c>
      <c r="C8970">
        <v>7</v>
      </c>
      <c r="D8970">
        <v>2022</v>
      </c>
      <c r="E8970" s="1">
        <f t="shared" si="140"/>
        <v>44749</v>
      </c>
      <c r="F8970">
        <v>38353</v>
      </c>
      <c r="G8970">
        <f>SUMIF(E:E,E8970,F:F)*VLOOKUP(A8970,Sheet1!$A$1:$E$49,3)</f>
        <v>34922.092402464048</v>
      </c>
      <c r="H8970">
        <f>SUMIF(E:E,E8970,F:F)*VLOOKUP(A8970,Sheet1!$A$1:$E$49,5)</f>
        <v>41106.102277261562</v>
      </c>
    </row>
    <row r="8971" spans="1:8" x14ac:dyDescent="0.25">
      <c r="A8971">
        <v>23</v>
      </c>
      <c r="B8971">
        <v>7</v>
      </c>
      <c r="C8971">
        <v>7</v>
      </c>
      <c r="D8971">
        <v>2022</v>
      </c>
      <c r="E8971" s="1">
        <f t="shared" si="140"/>
        <v>44749</v>
      </c>
      <c r="F8971">
        <v>39109</v>
      </c>
      <c r="G8971">
        <f>SUMIF(E:E,E8971,F:F)*VLOOKUP(A8971,Sheet1!$A$1:$E$49,3)</f>
        <v>34995.92346462563</v>
      </c>
      <c r="H8971">
        <f>SUMIF(E:E,E8971,F:F)*VLOOKUP(A8971,Sheet1!$A$1:$E$49,5)</f>
        <v>41277.58550848368</v>
      </c>
    </row>
    <row r="8972" spans="1:8" x14ac:dyDescent="0.25">
      <c r="A8972">
        <v>24</v>
      </c>
      <c r="B8972">
        <v>7</v>
      </c>
      <c r="C8972">
        <v>7</v>
      </c>
      <c r="D8972">
        <v>2022</v>
      </c>
      <c r="E8972" s="1">
        <f t="shared" si="140"/>
        <v>44749</v>
      </c>
      <c r="F8972">
        <v>38936</v>
      </c>
      <c r="G8972">
        <f>SUMIF(E:E,E8972,F:F)*VLOOKUP(A8972,Sheet1!$A$1:$E$49,3)</f>
        <v>35217.416651110652</v>
      </c>
      <c r="H8972">
        <f>SUMIF(E:E,E8972,F:F)*VLOOKUP(A8972,Sheet1!$A$1:$E$49,5)</f>
        <v>41334.945348866167</v>
      </c>
    </row>
    <row r="8973" spans="1:8" x14ac:dyDescent="0.25">
      <c r="A8973">
        <v>25</v>
      </c>
      <c r="B8973">
        <v>7</v>
      </c>
      <c r="C8973">
        <v>7</v>
      </c>
      <c r="D8973">
        <v>2022</v>
      </c>
      <c r="E8973" s="1">
        <f t="shared" si="140"/>
        <v>44749</v>
      </c>
      <c r="F8973">
        <v>39022</v>
      </c>
      <c r="G8973">
        <f>SUMIF(E:E,E8973,F:F)*VLOOKUP(A8973,Sheet1!$A$1:$E$49,3)</f>
        <v>35512.740899757271</v>
      </c>
      <c r="H8973">
        <f>SUMIF(E:E,E8973,F:F)*VLOOKUP(A8973,Sheet1!$A$1:$E$49,5)</f>
        <v>41277.58550848368</v>
      </c>
    </row>
    <row r="8974" spans="1:8" x14ac:dyDescent="0.25">
      <c r="A8974">
        <v>26</v>
      </c>
      <c r="B8974">
        <v>7</v>
      </c>
      <c r="C8974">
        <v>7</v>
      </c>
      <c r="D8974">
        <v>2022</v>
      </c>
      <c r="E8974" s="1">
        <f t="shared" si="140"/>
        <v>44749</v>
      </c>
      <c r="F8974">
        <v>38423</v>
      </c>
      <c r="G8974">
        <f>SUMIF(E:E,E8974,F:F)*VLOOKUP(A8974,Sheet1!$A$1:$E$49,3)</f>
        <v>35143.58558894907</v>
      </c>
      <c r="H8974">
        <f>SUMIF(E:E,E8974,F:F)*VLOOKUP(A8974,Sheet1!$A$1:$E$49,5)</f>
        <v>41106.102277261562</v>
      </c>
    </row>
    <row r="8975" spans="1:8" x14ac:dyDescent="0.25">
      <c r="A8975">
        <v>27</v>
      </c>
      <c r="B8975">
        <v>7</v>
      </c>
      <c r="C8975">
        <v>7</v>
      </c>
      <c r="D8975">
        <v>2022</v>
      </c>
      <c r="E8975" s="1">
        <f t="shared" si="140"/>
        <v>44749</v>
      </c>
      <c r="F8975">
        <v>38144</v>
      </c>
      <c r="G8975">
        <f>SUMIF(E:E,E8975,F:F)*VLOOKUP(A8975,Sheet1!$A$1:$E$49,3)</f>
        <v>34552.937091655855</v>
      </c>
      <c r="H8975">
        <f>SUMIF(E:E,E8975,F:F)*VLOOKUP(A8975,Sheet1!$A$1:$E$49,5)</f>
        <v>40822.274205590846</v>
      </c>
    </row>
    <row r="8976" spans="1:8" x14ac:dyDescent="0.25">
      <c r="A8976">
        <v>28</v>
      </c>
      <c r="B8976">
        <v>7</v>
      </c>
      <c r="C8976">
        <v>7</v>
      </c>
      <c r="D8976">
        <v>2022</v>
      </c>
      <c r="E8976" s="1">
        <f t="shared" si="140"/>
        <v>44749</v>
      </c>
      <c r="F8976">
        <v>37699</v>
      </c>
      <c r="G8976">
        <f>SUMIF(E:E,E8976,F:F)*VLOOKUP(A8976,Sheet1!$A$1:$E$49,3)</f>
        <v>34036.119656524213</v>
      </c>
      <c r="H8976">
        <f>SUMIF(E:E,E8976,F:F)*VLOOKUP(A8976,Sheet1!$A$1:$E$49,5)</f>
        <v>40429.031395906677</v>
      </c>
    </row>
    <row r="8977" spans="1:8" x14ac:dyDescent="0.25">
      <c r="A8977">
        <v>29</v>
      </c>
      <c r="B8977">
        <v>7</v>
      </c>
      <c r="C8977">
        <v>7</v>
      </c>
      <c r="D8977">
        <v>2022</v>
      </c>
      <c r="E8977" s="1">
        <f t="shared" si="140"/>
        <v>44749</v>
      </c>
      <c r="F8977">
        <v>37074</v>
      </c>
      <c r="G8977">
        <f>SUMIF(E:E,E8977,F:F)*VLOOKUP(A8977,Sheet1!$A$1:$E$49,3)</f>
        <v>34183.781780847385</v>
      </c>
      <c r="H8977">
        <f>SUMIF(E:E,E8977,F:F)*VLOOKUP(A8977,Sheet1!$A$1:$E$49,5)</f>
        <v>39930.405146668752</v>
      </c>
    </row>
    <row r="8978" spans="1:8" x14ac:dyDescent="0.25">
      <c r="A8978">
        <v>30</v>
      </c>
      <c r="B8978">
        <v>7</v>
      </c>
      <c r="C8978">
        <v>7</v>
      </c>
      <c r="D8978">
        <v>2022</v>
      </c>
      <c r="E8978" s="1">
        <f t="shared" si="140"/>
        <v>44749</v>
      </c>
      <c r="F8978">
        <v>37054</v>
      </c>
      <c r="G8978">
        <f>SUMIF(E:E,E8978,F:F)*VLOOKUP(A8978,Sheet1!$A$1:$E$49,3)</f>
        <v>34922.092402464048</v>
      </c>
      <c r="H8978">
        <f>SUMIF(E:E,E8978,F:F)*VLOOKUP(A8978,Sheet1!$A$1:$E$49,5)</f>
        <v>39331.459158898033</v>
      </c>
    </row>
    <row r="8979" spans="1:8" x14ac:dyDescent="0.25">
      <c r="A8979">
        <v>31</v>
      </c>
      <c r="B8979">
        <v>7</v>
      </c>
      <c r="C8979">
        <v>7</v>
      </c>
      <c r="D8979">
        <v>2022</v>
      </c>
      <c r="E8979" s="1">
        <f t="shared" si="140"/>
        <v>44749</v>
      </c>
      <c r="F8979">
        <v>37110</v>
      </c>
      <c r="G8979">
        <f>SUMIF(E:E,E8979,F:F)*VLOOKUP(A8979,Sheet1!$A$1:$E$49,3)</f>
        <v>35291.247713272242</v>
      </c>
      <c r="H8979">
        <f>SUMIF(E:E,E8979,F:F)*VLOOKUP(A8979,Sheet1!$A$1:$E$49,5)</f>
        <v>38638.203946791407</v>
      </c>
    </row>
    <row r="8980" spans="1:8" x14ac:dyDescent="0.25">
      <c r="A8980">
        <v>32</v>
      </c>
      <c r="B8980">
        <v>7</v>
      </c>
      <c r="C8980">
        <v>7</v>
      </c>
      <c r="D8980">
        <v>2022</v>
      </c>
      <c r="E8980" s="1">
        <f t="shared" si="140"/>
        <v>44749</v>
      </c>
      <c r="F8980">
        <v>37080</v>
      </c>
      <c r="G8980">
        <f>SUMIF(E:E,E8980,F:F)*VLOOKUP(A8980,Sheet1!$A$1:$E$49,3)</f>
        <v>38318.321261900201</v>
      </c>
      <c r="H8980">
        <f>SUMIF(E:E,E8980,F:F)*VLOOKUP(A8980,Sheet1!$A$1:$E$49,5)</f>
        <v>37857.496475004205</v>
      </c>
    </row>
    <row r="8981" spans="1:8" x14ac:dyDescent="0.25">
      <c r="A8981">
        <v>33</v>
      </c>
      <c r="B8981">
        <v>7</v>
      </c>
      <c r="C8981">
        <v>7</v>
      </c>
      <c r="D8981">
        <v>2022</v>
      </c>
      <c r="E8981" s="1">
        <f t="shared" si="140"/>
        <v>44749</v>
      </c>
      <c r="F8981">
        <v>36695</v>
      </c>
      <c r="G8981">
        <f>SUMIF(E:E,E8981,F:F)*VLOOKUP(A8981,Sheet1!$A$1:$E$49,3)</f>
        <v>40164.097815941721</v>
      </c>
      <c r="H8981">
        <f>SUMIF(E:E,E8981,F:F)*VLOOKUP(A8981,Sheet1!$A$1:$E$49,5)</f>
        <v>36996.927364890595</v>
      </c>
    </row>
    <row r="8982" spans="1:8" x14ac:dyDescent="0.25">
      <c r="A8982">
        <v>34</v>
      </c>
      <c r="B8982">
        <v>7</v>
      </c>
      <c r="C8982">
        <v>7</v>
      </c>
      <c r="D8982">
        <v>2022</v>
      </c>
      <c r="E8982" s="1">
        <f t="shared" si="140"/>
        <v>44749</v>
      </c>
      <c r="F8982">
        <v>36104</v>
      </c>
      <c r="G8982">
        <f>SUMIF(E:E,E8982,F:F)*VLOOKUP(A8982,Sheet1!$A$1:$E$49,3)</f>
        <v>41862.212245659801</v>
      </c>
      <c r="H8982">
        <f>SUMIF(E:E,E8982,F:F)*VLOOKUP(A8982,Sheet1!$A$1:$E$49,5)</f>
        <v>36064.6982615261</v>
      </c>
    </row>
    <row r="8983" spans="1:8" x14ac:dyDescent="0.25">
      <c r="A8983">
        <v>35</v>
      </c>
      <c r="B8983">
        <v>7</v>
      </c>
      <c r="C8983">
        <v>7</v>
      </c>
      <c r="D8983">
        <v>2022</v>
      </c>
      <c r="E8983" s="1">
        <f t="shared" si="140"/>
        <v>44749</v>
      </c>
      <c r="F8983">
        <v>35338</v>
      </c>
      <c r="G8983">
        <f>SUMIF(E:E,E8983,F:F)*VLOOKUP(A8983,Sheet1!$A$1:$E$49,3)</f>
        <v>43117.340302408098</v>
      </c>
      <c r="H8983">
        <f>SUMIF(E:E,E8983,F:F)*VLOOKUP(A8983,Sheet1!$A$1:$E$49,5)</f>
        <v>35069.492126472964</v>
      </c>
    </row>
    <row r="8984" spans="1:8" x14ac:dyDescent="0.25">
      <c r="A8984">
        <v>36</v>
      </c>
      <c r="B8984">
        <v>7</v>
      </c>
      <c r="C8984">
        <v>7</v>
      </c>
      <c r="D8984">
        <v>2022</v>
      </c>
      <c r="E8984" s="1">
        <f t="shared" si="140"/>
        <v>44749</v>
      </c>
      <c r="F8984">
        <v>34999</v>
      </c>
      <c r="G8984">
        <f>SUMIF(E:E,E8984,F:F)*VLOOKUP(A8984,Sheet1!$A$1:$E$49,3)</f>
        <v>43412.664551054702</v>
      </c>
      <c r="H8984">
        <f>SUMIF(E:E,E8984,F:F)*VLOOKUP(A8984,Sheet1!$A$1:$E$49,5)</f>
        <v>34020.339314501798</v>
      </c>
    </row>
    <row r="8985" spans="1:8" x14ac:dyDescent="0.25">
      <c r="A8985">
        <v>37</v>
      </c>
      <c r="B8985">
        <v>7</v>
      </c>
      <c r="C8985">
        <v>7</v>
      </c>
      <c r="D8985">
        <v>2022</v>
      </c>
      <c r="E8985" s="1">
        <f t="shared" si="140"/>
        <v>44749</v>
      </c>
      <c r="F8985">
        <v>34705</v>
      </c>
      <c r="G8985">
        <f>SUMIF(E:E,E8985,F:F)*VLOOKUP(A8985,Sheet1!$A$1:$E$49,3)</f>
        <v>43486.495613216284</v>
      </c>
      <c r="H8985">
        <f>SUMIF(E:E,E8985,F:F)*VLOOKUP(A8985,Sheet1!$A$1:$E$49,5)</f>
        <v>32926.482305175181</v>
      </c>
    </row>
    <row r="8986" spans="1:8" x14ac:dyDescent="0.25">
      <c r="A8986">
        <v>38</v>
      </c>
      <c r="B8986">
        <v>7</v>
      </c>
      <c r="C8986">
        <v>7</v>
      </c>
      <c r="D8986">
        <v>2022</v>
      </c>
      <c r="E8986" s="1">
        <f t="shared" si="140"/>
        <v>44749</v>
      </c>
      <c r="F8986">
        <v>33898</v>
      </c>
      <c r="G8986">
        <f>SUMIF(E:E,E8986,F:F)*VLOOKUP(A8986,Sheet1!$A$1:$E$49,3)</f>
        <v>43191.171364569673</v>
      </c>
      <c r="H8986">
        <f>SUMIF(E:E,E8986,F:F)*VLOOKUP(A8986,Sheet1!$A$1:$E$49,5)</f>
        <v>31797.241894415871</v>
      </c>
    </row>
    <row r="8987" spans="1:8" x14ac:dyDescent="0.25">
      <c r="A8987">
        <v>39</v>
      </c>
      <c r="B8987">
        <v>7</v>
      </c>
      <c r="C8987">
        <v>7</v>
      </c>
      <c r="D8987">
        <v>2022</v>
      </c>
      <c r="E8987" s="1">
        <f t="shared" si="140"/>
        <v>44749</v>
      </c>
      <c r="F8987">
        <v>32825</v>
      </c>
      <c r="G8987">
        <f>SUMIF(E:E,E8987,F:F)*VLOOKUP(A8987,Sheet1!$A$1:$E$49,3)</f>
        <v>43191.171364569673</v>
      </c>
      <c r="H8987">
        <f>SUMIF(E:E,E8987,F:F)*VLOOKUP(A8987,Sheet1!$A$1:$E$49,5)</f>
        <v>30641.887511603778</v>
      </c>
    </row>
    <row r="8988" spans="1:8" x14ac:dyDescent="0.25">
      <c r="A8988">
        <v>40</v>
      </c>
      <c r="B8988">
        <v>7</v>
      </c>
      <c r="C8988">
        <v>7</v>
      </c>
      <c r="D8988">
        <v>2022</v>
      </c>
      <c r="E8988" s="1">
        <f t="shared" si="140"/>
        <v>44749</v>
      </c>
      <c r="F8988">
        <v>32400</v>
      </c>
      <c r="G8988">
        <f>SUMIF(E:E,E8988,F:F)*VLOOKUP(A8988,Sheet1!$A$1:$E$49,3)</f>
        <v>42157.536494306405</v>
      </c>
      <c r="H8988">
        <f>SUMIF(E:E,E8988,F:F)*VLOOKUP(A8988,Sheet1!$A$1:$E$49,5)</f>
        <v>29469.514121386797</v>
      </c>
    </row>
    <row r="8989" spans="1:8" x14ac:dyDescent="0.25">
      <c r="A8989">
        <v>41</v>
      </c>
      <c r="B8989">
        <v>7</v>
      </c>
      <c r="C8989">
        <v>7</v>
      </c>
      <c r="D8989">
        <v>2022</v>
      </c>
      <c r="E8989" s="1">
        <f t="shared" si="140"/>
        <v>44749</v>
      </c>
      <c r="F8989">
        <v>31632</v>
      </c>
      <c r="G8989">
        <f>SUMIF(E:E,E8989,F:F)*VLOOKUP(A8989,Sheet1!$A$1:$E$49,3)</f>
        <v>40385.59100242675</v>
      </c>
      <c r="H8989">
        <f>SUMIF(E:E,E8989,F:F)*VLOOKUP(A8989,Sheet1!$A$1:$E$49,5)</f>
        <v>28288.927905251789</v>
      </c>
    </row>
    <row r="8990" spans="1:8" x14ac:dyDescent="0.25">
      <c r="A8990">
        <v>42</v>
      </c>
      <c r="B8990">
        <v>7</v>
      </c>
      <c r="C8990">
        <v>7</v>
      </c>
      <c r="D8990">
        <v>2022</v>
      </c>
      <c r="E8990" s="1">
        <f t="shared" si="140"/>
        <v>44749</v>
      </c>
      <c r="F8990">
        <v>30900</v>
      </c>
      <c r="G8990">
        <f>SUMIF(E:E,E8990,F:F)*VLOOKUP(A8990,Sheet1!$A$1:$E$49,3)</f>
        <v>38835.138697031834</v>
      </c>
      <c r="H8990">
        <f>SUMIF(E:E,E8990,F:F)*VLOOKUP(A8990,Sheet1!$A$1:$E$49,5)</f>
        <v>27108.542606553467</v>
      </c>
    </row>
    <row r="8991" spans="1:8" x14ac:dyDescent="0.25">
      <c r="A8991">
        <v>43</v>
      </c>
      <c r="B8991">
        <v>7</v>
      </c>
      <c r="C8991">
        <v>7</v>
      </c>
      <c r="D8991">
        <v>2022</v>
      </c>
      <c r="E8991" s="1">
        <f t="shared" si="140"/>
        <v>44749</v>
      </c>
      <c r="F8991">
        <v>30412</v>
      </c>
      <c r="G8991">
        <f>SUMIF(E:E,E8991,F:F)*VLOOKUP(A8991,Sheet1!$A$1:$E$49,3)</f>
        <v>37801.50382676856</v>
      </c>
      <c r="H8991">
        <f>SUMIF(E:E,E8991,F:F)*VLOOKUP(A8991,Sheet1!$A$1:$E$49,5)</f>
        <v>25936.288075821278</v>
      </c>
    </row>
    <row r="8992" spans="1:8" x14ac:dyDescent="0.25">
      <c r="A8992">
        <v>44</v>
      </c>
      <c r="B8992">
        <v>7</v>
      </c>
      <c r="C8992">
        <v>7</v>
      </c>
      <c r="D8992">
        <v>2022</v>
      </c>
      <c r="E8992" s="1">
        <f t="shared" si="140"/>
        <v>44749</v>
      </c>
      <c r="F8992">
        <v>29201</v>
      </c>
      <c r="G8992">
        <f>SUMIF(E:E,E8992,F:F)*VLOOKUP(A8992,Sheet1!$A$1:$E$49,3)</f>
        <v>34848.261340302459</v>
      </c>
      <c r="H8992">
        <f>SUMIF(E:E,E8992,F:F)*VLOOKUP(A8992,Sheet1!$A$1:$E$49,5)</f>
        <v>24779.532183060957</v>
      </c>
    </row>
    <row r="8993" spans="1:8" x14ac:dyDescent="0.25">
      <c r="A8993">
        <v>45</v>
      </c>
      <c r="B8993">
        <v>7</v>
      </c>
      <c r="C8993">
        <v>7</v>
      </c>
      <c r="D8993">
        <v>2022</v>
      </c>
      <c r="E8993" s="1">
        <f t="shared" si="140"/>
        <v>44749</v>
      </c>
      <c r="F8993">
        <v>28907</v>
      </c>
      <c r="G8993">
        <f>SUMIF(E:E,E8993,F:F)*VLOOKUP(A8993,Sheet1!$A$1:$E$49,3)</f>
        <v>31452.032480866033</v>
      </c>
      <c r="H8993">
        <f>SUMIF(E:E,E8993,F:F)*VLOOKUP(A8993,Sheet1!$A$1:$E$49,5)</f>
        <v>23645.016882880198</v>
      </c>
    </row>
    <row r="8994" spans="1:8" x14ac:dyDescent="0.25">
      <c r="A8994">
        <v>46</v>
      </c>
      <c r="B8994">
        <v>7</v>
      </c>
      <c r="C8994">
        <v>7</v>
      </c>
      <c r="D8994">
        <v>2022</v>
      </c>
      <c r="E8994" s="1">
        <f t="shared" si="140"/>
        <v>44749</v>
      </c>
      <c r="F8994">
        <v>27922</v>
      </c>
      <c r="G8994">
        <f>SUMIF(E:E,E8994,F:F)*VLOOKUP(A8994,Sheet1!$A$1:$E$49,3)</f>
        <v>27908.141497106441</v>
      </c>
      <c r="H8994">
        <f>SUMIF(E:E,E8994,F:F)*VLOOKUP(A8994,Sheet1!$A$1:$E$49,5)</f>
        <v>22538.808838708792</v>
      </c>
    </row>
    <row r="8995" spans="1:8" x14ac:dyDescent="0.25">
      <c r="A8995">
        <v>47</v>
      </c>
      <c r="B8995">
        <v>7</v>
      </c>
      <c r="C8995">
        <v>7</v>
      </c>
      <c r="D8995">
        <v>2022</v>
      </c>
      <c r="E8995" s="1">
        <f t="shared" si="140"/>
        <v>44749</v>
      </c>
      <c r="F8995">
        <v>27644</v>
      </c>
      <c r="G8995">
        <f>SUMIF(E:E,E8995,F:F)*VLOOKUP(A8995,Sheet1!$A$1:$E$49,3)</f>
        <v>26726.844502520133</v>
      </c>
      <c r="H8995">
        <f>SUMIF(E:E,E8995,F:F)*VLOOKUP(A8995,Sheet1!$A$1:$E$49,5)</f>
        <v>21466.264645508847</v>
      </c>
    </row>
    <row r="8996" spans="1:8" x14ac:dyDescent="0.25">
      <c r="A8996">
        <v>48</v>
      </c>
      <c r="B8996">
        <v>7</v>
      </c>
      <c r="C8996">
        <v>7</v>
      </c>
      <c r="D8996">
        <v>2022</v>
      </c>
      <c r="E8996" s="1">
        <f t="shared" si="140"/>
        <v>44749</v>
      </c>
      <c r="F8996">
        <v>27156</v>
      </c>
      <c r="G8996">
        <f>SUMIF(E:E,E8996,F:F)*VLOOKUP(A8996,Sheet1!$A$1:$E$49,3)</f>
        <v>26505.351316035139</v>
      </c>
      <c r="H8996">
        <f>SUMIF(E:E,E8996,F:F)*VLOOKUP(A8996,Sheet1!$A$1:$E$49,5)</f>
        <v>20432.010346407627</v>
      </c>
    </row>
    <row r="8997" spans="1:8" x14ac:dyDescent="0.25">
      <c r="A8997">
        <v>1</v>
      </c>
      <c r="B8997">
        <v>8</v>
      </c>
      <c r="C8997">
        <v>7</v>
      </c>
      <c r="D8997">
        <v>2022</v>
      </c>
      <c r="E8997" s="1">
        <f t="shared" si="140"/>
        <v>44750</v>
      </c>
      <c r="F8997">
        <v>26883</v>
      </c>
      <c r="G8997">
        <f>SUMIF(E:E,E8997,F:F)*VLOOKUP(A8997,Sheet1!$A$1:$E$49,3)</f>
        <v>26148.110462945722</v>
      </c>
      <c r="H8997">
        <f>SUMIF(E:E,E8997,F:F)*VLOOKUP(A8997,Sheet1!$A$1:$E$49,5)</f>
        <v>21176.940931094792</v>
      </c>
    </row>
    <row r="8998" spans="1:8" x14ac:dyDescent="0.25">
      <c r="A8998">
        <v>2</v>
      </c>
      <c r="B8998">
        <v>8</v>
      </c>
      <c r="C8998">
        <v>7</v>
      </c>
      <c r="D8998">
        <v>2022</v>
      </c>
      <c r="E8998" s="1">
        <f t="shared" si="140"/>
        <v>44750</v>
      </c>
      <c r="F8998">
        <v>26992</v>
      </c>
      <c r="G8998">
        <f>SUMIF(E:E,E8998,F:F)*VLOOKUP(A8998,Sheet1!$A$1:$E$49,3)</f>
        <v>25783.930651484094</v>
      </c>
      <c r="H8998">
        <f>SUMIF(E:E,E8998,F:F)*VLOOKUP(A8998,Sheet1!$A$1:$E$49,5)</f>
        <v>22235.02930373283</v>
      </c>
    </row>
    <row r="8999" spans="1:8" x14ac:dyDescent="0.25">
      <c r="A8999">
        <v>3</v>
      </c>
      <c r="B8999">
        <v>8</v>
      </c>
      <c r="C8999">
        <v>7</v>
      </c>
      <c r="D8999">
        <v>2022</v>
      </c>
      <c r="E8999" s="1">
        <f t="shared" si="140"/>
        <v>44750</v>
      </c>
      <c r="F8999">
        <v>26729</v>
      </c>
      <c r="G8999">
        <f>SUMIF(E:E,E8999,F:F)*VLOOKUP(A8999,Sheet1!$A$1:$E$49,3)</f>
        <v>25128.406990853146</v>
      </c>
      <c r="H8999">
        <f>SUMIF(E:E,E8999,F:F)*VLOOKUP(A8999,Sheet1!$A$1:$E$49,5)</f>
        <v>23326.327803764179</v>
      </c>
    </row>
    <row r="9000" spans="1:8" x14ac:dyDescent="0.25">
      <c r="A9000">
        <v>4</v>
      </c>
      <c r="B9000">
        <v>8</v>
      </c>
      <c r="C9000">
        <v>7</v>
      </c>
      <c r="D9000">
        <v>2022</v>
      </c>
      <c r="E9000" s="1">
        <f t="shared" si="140"/>
        <v>44750</v>
      </c>
      <c r="F9000">
        <v>26498</v>
      </c>
      <c r="G9000">
        <f>SUMIF(E:E,E9000,F:F)*VLOOKUP(A9000,Sheet1!$A$1:$E$49,3)</f>
        <v>24691.391217099183</v>
      </c>
      <c r="H9000">
        <f>SUMIF(E:E,E9000,F:F)*VLOOKUP(A9000,Sheet1!$A$1:$E$49,5)</f>
        <v>24445.552032762858</v>
      </c>
    </row>
    <row r="9001" spans="1:8" x14ac:dyDescent="0.25">
      <c r="A9001">
        <v>5</v>
      </c>
      <c r="B9001">
        <v>8</v>
      </c>
      <c r="C9001">
        <v>7</v>
      </c>
      <c r="D9001">
        <v>2022</v>
      </c>
      <c r="E9001" s="1">
        <f t="shared" si="140"/>
        <v>44750</v>
      </c>
      <c r="F9001">
        <v>26376</v>
      </c>
      <c r="G9001">
        <f>SUMIF(E:E,E9001,F:F)*VLOOKUP(A9001,Sheet1!$A$1:$E$49,3)</f>
        <v>24181.539481052885</v>
      </c>
      <c r="H9001">
        <f>SUMIF(E:E,E9001,F:F)*VLOOKUP(A9001,Sheet1!$A$1:$E$49,5)</f>
        <v>25586.717094184303</v>
      </c>
    </row>
    <row r="9002" spans="1:8" x14ac:dyDescent="0.25">
      <c r="A9002">
        <v>6</v>
      </c>
      <c r="B9002">
        <v>8</v>
      </c>
      <c r="C9002">
        <v>7</v>
      </c>
      <c r="D9002">
        <v>2022</v>
      </c>
      <c r="E9002" s="1">
        <f t="shared" si="140"/>
        <v>44750</v>
      </c>
      <c r="F9002">
        <v>26217</v>
      </c>
      <c r="G9002">
        <f>SUMIF(E:E,E9002,F:F)*VLOOKUP(A9002,Sheet1!$A$1:$E$49,3)</f>
        <v>23380.343895837268</v>
      </c>
      <c r="H9002">
        <f>SUMIF(E:E,E9002,F:F)*VLOOKUP(A9002,Sheet1!$A$1:$E$49,5)</f>
        <v>26743.171901924579</v>
      </c>
    </row>
    <row r="9003" spans="1:8" x14ac:dyDescent="0.25">
      <c r="A9003">
        <v>7</v>
      </c>
      <c r="B9003">
        <v>8</v>
      </c>
      <c r="C9003">
        <v>7</v>
      </c>
      <c r="D9003">
        <v>2022</v>
      </c>
      <c r="E9003" s="1">
        <f t="shared" si="140"/>
        <v>44750</v>
      </c>
      <c r="F9003">
        <v>26139</v>
      </c>
      <c r="G9003">
        <f>SUMIF(E:E,E9003,F:F)*VLOOKUP(A9003,Sheet1!$A$1:$E$49,3)</f>
        <v>22506.312348329338</v>
      </c>
      <c r="H9003">
        <f>SUMIF(E:E,E9003,F:F)*VLOOKUP(A9003,Sheet1!$A$1:$E$49,5)</f>
        <v>27907.647890610246</v>
      </c>
    </row>
    <row r="9004" spans="1:8" x14ac:dyDescent="0.25">
      <c r="A9004">
        <v>8</v>
      </c>
      <c r="B9004">
        <v>8</v>
      </c>
      <c r="C9004">
        <v>7</v>
      </c>
      <c r="D9004">
        <v>2022</v>
      </c>
      <c r="E9004" s="1">
        <f t="shared" si="140"/>
        <v>44750</v>
      </c>
      <c r="F9004">
        <v>26029</v>
      </c>
      <c r="G9004">
        <f>SUMIF(E:E,E9004,F:F)*VLOOKUP(A9004,Sheet1!$A$1:$E$49,3)</f>
        <v>22069.296574575375</v>
      </c>
      <c r="H9004">
        <f>SUMIF(E:E,E9004,F:F)*VLOOKUP(A9004,Sheet1!$A$1:$E$49,5)</f>
        <v>29072.322088754285</v>
      </c>
    </row>
    <row r="9005" spans="1:8" x14ac:dyDescent="0.25">
      <c r="A9005">
        <v>9</v>
      </c>
      <c r="B9005">
        <v>8</v>
      </c>
      <c r="C9005">
        <v>7</v>
      </c>
      <c r="D9005">
        <v>2022</v>
      </c>
      <c r="E9005" s="1">
        <f t="shared" si="140"/>
        <v>44750</v>
      </c>
      <c r="F9005">
        <v>26301</v>
      </c>
      <c r="G9005">
        <f>SUMIF(E:E,E9005,F:F)*VLOOKUP(A9005,Sheet1!$A$1:$E$49,3)</f>
        <v>21705.116763113721</v>
      </c>
      <c r="H9005">
        <f>SUMIF(E:E,E9005,F:F)*VLOOKUP(A9005,Sheet1!$A$1:$E$49,5)</f>
        <v>30228.89415398347</v>
      </c>
    </row>
    <row r="9006" spans="1:8" x14ac:dyDescent="0.25">
      <c r="A9006">
        <v>10</v>
      </c>
      <c r="B9006">
        <v>8</v>
      </c>
      <c r="C9006">
        <v>7</v>
      </c>
      <c r="D9006">
        <v>2022</v>
      </c>
      <c r="E9006" s="1">
        <f t="shared" si="140"/>
        <v>44750</v>
      </c>
      <c r="F9006">
        <v>27111</v>
      </c>
      <c r="G9006">
        <f>SUMIF(E:E,E9006,F:F)*VLOOKUP(A9006,Sheet1!$A$1:$E$49,3)</f>
        <v>21559.444838529074</v>
      </c>
      <c r="H9006">
        <f>SUMIF(E:E,E9006,F:F)*VLOOKUP(A9006,Sheet1!$A$1:$E$49,5)</f>
        <v>31368.676595099143</v>
      </c>
    </row>
    <row r="9007" spans="1:8" x14ac:dyDescent="0.25">
      <c r="A9007">
        <v>11</v>
      </c>
      <c r="B9007">
        <v>8</v>
      </c>
      <c r="C9007">
        <v>7</v>
      </c>
      <c r="D9007">
        <v>2022</v>
      </c>
      <c r="E9007" s="1">
        <f t="shared" si="140"/>
        <v>44750</v>
      </c>
      <c r="F9007">
        <v>28522</v>
      </c>
      <c r="G9007">
        <f>SUMIF(E:E,E9007,F:F)*VLOOKUP(A9007,Sheet1!$A$1:$E$49,3)</f>
        <v>22651.984272913982</v>
      </c>
      <c r="H9007">
        <f>SUMIF(E:E,E9007,F:F)*VLOOKUP(A9007,Sheet1!$A$1:$E$49,5)</f>
        <v>32482.697029979896</v>
      </c>
    </row>
    <row r="9008" spans="1:8" x14ac:dyDescent="0.25">
      <c r="A9008">
        <v>12</v>
      </c>
      <c r="B9008">
        <v>8</v>
      </c>
      <c r="C9008">
        <v>7</v>
      </c>
      <c r="D9008">
        <v>2022</v>
      </c>
      <c r="E9008" s="1">
        <f t="shared" si="140"/>
        <v>44750</v>
      </c>
      <c r="F9008">
        <v>30532</v>
      </c>
      <c r="G9008">
        <f>SUMIF(E:E,E9008,F:F)*VLOOKUP(A9008,Sheet1!$A$1:$E$49,3)</f>
        <v>25711.094689191759</v>
      </c>
      <c r="H9008">
        <f>SUMIF(E:E,E9008,F:F)*VLOOKUP(A9008,Sheet1!$A$1:$E$49,5)</f>
        <v>33561.81096321933</v>
      </c>
    </row>
    <row r="9009" spans="1:8" x14ac:dyDescent="0.25">
      <c r="A9009">
        <v>13</v>
      </c>
      <c r="B9009">
        <v>8</v>
      </c>
      <c r="C9009">
        <v>7</v>
      </c>
      <c r="D9009">
        <v>2022</v>
      </c>
      <c r="E9009" s="1">
        <f t="shared" si="140"/>
        <v>44750</v>
      </c>
      <c r="F9009">
        <v>31831</v>
      </c>
      <c r="G9009">
        <f>SUMIF(E:E,E9009,F:F)*VLOOKUP(A9009,Sheet1!$A$1:$E$49,3)</f>
        <v>27531.99374649976</v>
      </c>
      <c r="H9009">
        <f>SUMIF(E:E,E9009,F:F)*VLOOKUP(A9009,Sheet1!$A$1:$E$49,5)</f>
        <v>34596.82322518983</v>
      </c>
    </row>
    <row r="9010" spans="1:8" x14ac:dyDescent="0.25">
      <c r="A9010">
        <v>14</v>
      </c>
      <c r="B9010">
        <v>8</v>
      </c>
      <c r="C9010">
        <v>7</v>
      </c>
      <c r="D9010">
        <v>2022</v>
      </c>
      <c r="E9010" s="1">
        <f t="shared" si="140"/>
        <v>44750</v>
      </c>
      <c r="F9010">
        <v>32772</v>
      </c>
      <c r="G9010">
        <f>SUMIF(E:E,E9010,F:F)*VLOOKUP(A9010,Sheet1!$A$1:$E$49,3)</f>
        <v>30663.940125069974</v>
      </c>
      <c r="H9010">
        <f>SUMIF(E:E,E9010,F:F)*VLOOKUP(A9010,Sheet1!$A$1:$E$49,5)</f>
        <v>35578.615907070925</v>
      </c>
    </row>
    <row r="9011" spans="1:8" x14ac:dyDescent="0.25">
      <c r="A9011">
        <v>15</v>
      </c>
      <c r="B9011">
        <v>8</v>
      </c>
      <c r="C9011">
        <v>7</v>
      </c>
      <c r="D9011">
        <v>2022</v>
      </c>
      <c r="E9011" s="1">
        <f t="shared" si="140"/>
        <v>44750</v>
      </c>
      <c r="F9011">
        <v>33674</v>
      </c>
      <c r="G9011">
        <f>SUMIF(E:E,E9011,F:F)*VLOOKUP(A9011,Sheet1!$A$1:$E$49,3)</f>
        <v>33868.722465932442</v>
      </c>
      <c r="H9011">
        <f>SUMIF(E:E,E9011,F:F)*VLOOKUP(A9011,Sheet1!$A$1:$E$49,5)</f>
        <v>36498.280365802348</v>
      </c>
    </row>
    <row r="9012" spans="1:8" x14ac:dyDescent="0.25">
      <c r="A9012">
        <v>16</v>
      </c>
      <c r="B9012">
        <v>8</v>
      </c>
      <c r="C9012">
        <v>7</v>
      </c>
      <c r="D9012">
        <v>2022</v>
      </c>
      <c r="E9012" s="1">
        <f t="shared" si="140"/>
        <v>44750</v>
      </c>
      <c r="F9012">
        <v>34539</v>
      </c>
      <c r="G9012">
        <f>SUMIF(E:E,E9012,F:F)*VLOOKUP(A9012,Sheet1!$A$1:$E$49,3)</f>
        <v>35616.785560948192</v>
      </c>
      <c r="H9012">
        <f>SUMIF(E:E,E9012,F:F)*VLOOKUP(A9012,Sheet1!$A$1:$E$49,5)</f>
        <v>37347.250669343892</v>
      </c>
    </row>
    <row r="9013" spans="1:8" x14ac:dyDescent="0.25">
      <c r="A9013">
        <v>17</v>
      </c>
      <c r="B9013">
        <v>8</v>
      </c>
      <c r="C9013">
        <v>7</v>
      </c>
      <c r="D9013">
        <v>2022</v>
      </c>
      <c r="E9013" s="1">
        <f t="shared" si="140"/>
        <v>44750</v>
      </c>
      <c r="F9013">
        <v>35522</v>
      </c>
      <c r="G9013">
        <f>SUMIF(E:E,E9013,F:F)*VLOOKUP(A9013,Sheet1!$A$1:$E$49,3)</f>
        <v>35325.441711778898</v>
      </c>
      <c r="H9013">
        <f>SUMIF(E:E,E9013,F:F)*VLOOKUP(A9013,Sheet1!$A$1:$E$49,5)</f>
        <v>38117.435714927073</v>
      </c>
    </row>
    <row r="9014" spans="1:8" x14ac:dyDescent="0.25">
      <c r="A9014">
        <v>18</v>
      </c>
      <c r="B9014">
        <v>8</v>
      </c>
      <c r="C9014">
        <v>7</v>
      </c>
      <c r="D9014">
        <v>2022</v>
      </c>
      <c r="E9014" s="1">
        <f t="shared" si="140"/>
        <v>44750</v>
      </c>
      <c r="F9014">
        <v>36013</v>
      </c>
      <c r="G9014">
        <f>SUMIF(E:E,E9014,F:F)*VLOOKUP(A9014,Sheet1!$A$1:$E$49,3)</f>
        <v>33358.870729886119</v>
      </c>
      <c r="H9014">
        <f>SUMIF(E:E,E9014,F:F)*VLOOKUP(A9014,Sheet1!$A$1:$E$49,5)</f>
        <v>38801.347188087224</v>
      </c>
    </row>
    <row r="9015" spans="1:8" x14ac:dyDescent="0.25">
      <c r="A9015">
        <v>19</v>
      </c>
      <c r="B9015">
        <v>8</v>
      </c>
      <c r="C9015">
        <v>7</v>
      </c>
      <c r="D9015">
        <v>2022</v>
      </c>
      <c r="E9015" s="1">
        <f t="shared" si="140"/>
        <v>44750</v>
      </c>
      <c r="F9015">
        <v>37256</v>
      </c>
      <c r="G9015">
        <f>SUMIF(E:E,E9015,F:F)*VLOOKUP(A9015,Sheet1!$A$1:$E$49,3)</f>
        <v>32849.018993839789</v>
      </c>
      <c r="H9015">
        <f>SUMIF(E:E,E9015,F:F)*VLOOKUP(A9015,Sheet1!$A$1:$E$49,5)</f>
        <v>39392.220542785682</v>
      </c>
    </row>
    <row r="9016" spans="1:8" x14ac:dyDescent="0.25">
      <c r="A9016">
        <v>20</v>
      </c>
      <c r="B9016">
        <v>8</v>
      </c>
      <c r="C9016">
        <v>7</v>
      </c>
      <c r="D9016">
        <v>2022</v>
      </c>
      <c r="E9016" s="1">
        <f t="shared" si="140"/>
        <v>44750</v>
      </c>
      <c r="F9016">
        <v>37672</v>
      </c>
      <c r="G9016">
        <f>SUMIF(E:E,E9016,F:F)*VLOOKUP(A9016,Sheet1!$A$1:$E$49,3)</f>
        <v>33358.870729886119</v>
      </c>
      <c r="H9016">
        <f>SUMIF(E:E,E9016,F:F)*VLOOKUP(A9016,Sheet1!$A$1:$E$49,5)</f>
        <v>39884.126274927774</v>
      </c>
    </row>
    <row r="9017" spans="1:8" x14ac:dyDescent="0.25">
      <c r="A9017">
        <v>21</v>
      </c>
      <c r="B9017">
        <v>8</v>
      </c>
      <c r="C9017">
        <v>7</v>
      </c>
      <c r="D9017">
        <v>2022</v>
      </c>
      <c r="E9017" s="1">
        <f t="shared" si="140"/>
        <v>44750</v>
      </c>
      <c r="F9017">
        <v>38030</v>
      </c>
      <c r="G9017">
        <f>SUMIF(E:E,E9017,F:F)*VLOOKUP(A9017,Sheet1!$A$1:$E$49,3)</f>
        <v>33868.722465932442</v>
      </c>
      <c r="H9017">
        <f>SUMIF(E:E,E9017,F:F)*VLOOKUP(A9017,Sheet1!$A$1:$E$49,5)</f>
        <v>40272.068932385024</v>
      </c>
    </row>
    <row r="9018" spans="1:8" x14ac:dyDescent="0.25">
      <c r="A9018">
        <v>22</v>
      </c>
      <c r="B9018">
        <v>8</v>
      </c>
      <c r="C9018">
        <v>7</v>
      </c>
      <c r="D9018">
        <v>2022</v>
      </c>
      <c r="E9018" s="1">
        <f t="shared" si="140"/>
        <v>44750</v>
      </c>
      <c r="F9018">
        <v>38130</v>
      </c>
      <c r="G9018">
        <f>SUMIF(E:E,E9018,F:F)*VLOOKUP(A9018,Sheet1!$A$1:$E$49,3)</f>
        <v>34451.41016427103</v>
      </c>
      <c r="H9018">
        <f>SUMIF(E:E,E9018,F:F)*VLOOKUP(A9018,Sheet1!$A$1:$E$49,5)</f>
        <v>40552.071550801207</v>
      </c>
    </row>
    <row r="9019" spans="1:8" x14ac:dyDescent="0.25">
      <c r="A9019">
        <v>23</v>
      </c>
      <c r="B9019">
        <v>8</v>
      </c>
      <c r="C9019">
        <v>7</v>
      </c>
      <c r="D9019">
        <v>2022</v>
      </c>
      <c r="E9019" s="1">
        <f t="shared" si="140"/>
        <v>44750</v>
      </c>
      <c r="F9019">
        <v>38535</v>
      </c>
      <c r="G9019">
        <f>SUMIF(E:E,E9019,F:F)*VLOOKUP(A9019,Sheet1!$A$1:$E$49,3)</f>
        <v>34524.246126563281</v>
      </c>
      <c r="H9019">
        <f>SUMIF(E:E,E9019,F:F)*VLOOKUP(A9019,Sheet1!$A$1:$E$49,5)</f>
        <v>40721.24351985284</v>
      </c>
    </row>
    <row r="9020" spans="1:8" x14ac:dyDescent="0.25">
      <c r="A9020">
        <v>24</v>
      </c>
      <c r="B9020">
        <v>8</v>
      </c>
      <c r="C9020">
        <v>7</v>
      </c>
      <c r="D9020">
        <v>2022</v>
      </c>
      <c r="E9020" s="1">
        <f t="shared" si="140"/>
        <v>44750</v>
      </c>
      <c r="F9020">
        <v>38479</v>
      </c>
      <c r="G9020">
        <f>SUMIF(E:E,E9020,F:F)*VLOOKUP(A9020,Sheet1!$A$1:$E$49,3)</f>
        <v>34742.75401344031</v>
      </c>
      <c r="H9020">
        <f>SUMIF(E:E,E9020,F:F)*VLOOKUP(A9020,Sheet1!$A$1:$E$49,5)</f>
        <v>40777.830260567003</v>
      </c>
    </row>
    <row r="9021" spans="1:8" x14ac:dyDescent="0.25">
      <c r="A9021">
        <v>25</v>
      </c>
      <c r="B9021">
        <v>8</v>
      </c>
      <c r="C9021">
        <v>7</v>
      </c>
      <c r="D9021">
        <v>2022</v>
      </c>
      <c r="E9021" s="1">
        <f t="shared" si="140"/>
        <v>44750</v>
      </c>
      <c r="F9021">
        <v>38630</v>
      </c>
      <c r="G9021">
        <f>SUMIF(E:E,E9021,F:F)*VLOOKUP(A9021,Sheet1!$A$1:$E$49,3)</f>
        <v>35034.097862609611</v>
      </c>
      <c r="H9021">
        <f>SUMIF(E:E,E9021,F:F)*VLOOKUP(A9021,Sheet1!$A$1:$E$49,5)</f>
        <v>40721.24351985284</v>
      </c>
    </row>
    <row r="9022" spans="1:8" x14ac:dyDescent="0.25">
      <c r="A9022">
        <v>26</v>
      </c>
      <c r="B9022">
        <v>8</v>
      </c>
      <c r="C9022">
        <v>7</v>
      </c>
      <c r="D9022">
        <v>2022</v>
      </c>
      <c r="E9022" s="1">
        <f t="shared" si="140"/>
        <v>44750</v>
      </c>
      <c r="F9022">
        <v>38264</v>
      </c>
      <c r="G9022">
        <f>SUMIF(E:E,E9022,F:F)*VLOOKUP(A9022,Sheet1!$A$1:$E$49,3)</f>
        <v>34669.918051148066</v>
      </c>
      <c r="H9022">
        <f>SUMIF(E:E,E9022,F:F)*VLOOKUP(A9022,Sheet1!$A$1:$E$49,5)</f>
        <v>40552.071550801207</v>
      </c>
    </row>
    <row r="9023" spans="1:8" x14ac:dyDescent="0.25">
      <c r="A9023">
        <v>27</v>
      </c>
      <c r="B9023">
        <v>8</v>
      </c>
      <c r="C9023">
        <v>7</v>
      </c>
      <c r="D9023">
        <v>2022</v>
      </c>
      <c r="E9023" s="1">
        <f t="shared" si="140"/>
        <v>44750</v>
      </c>
      <c r="F9023">
        <v>37506</v>
      </c>
      <c r="G9023">
        <f>SUMIF(E:E,E9023,F:F)*VLOOKUP(A9023,Sheet1!$A$1:$E$49,3)</f>
        <v>34087.230352809478</v>
      </c>
      <c r="H9023">
        <f>SUMIF(E:E,E9023,F:F)*VLOOKUP(A9023,Sheet1!$A$1:$E$49,5)</f>
        <v>40272.068932385024</v>
      </c>
    </row>
    <row r="9024" spans="1:8" x14ac:dyDescent="0.25">
      <c r="A9024">
        <v>28</v>
      </c>
      <c r="B9024">
        <v>8</v>
      </c>
      <c r="C9024">
        <v>7</v>
      </c>
      <c r="D9024">
        <v>2022</v>
      </c>
      <c r="E9024" s="1">
        <f t="shared" si="140"/>
        <v>44750</v>
      </c>
      <c r="F9024">
        <v>37085</v>
      </c>
      <c r="G9024">
        <f>SUMIF(E:E,E9024,F:F)*VLOOKUP(A9024,Sheet1!$A$1:$E$49,3)</f>
        <v>33577.378616763155</v>
      </c>
      <c r="H9024">
        <f>SUMIF(E:E,E9024,F:F)*VLOOKUP(A9024,Sheet1!$A$1:$E$49,5)</f>
        <v>39884.126274927774</v>
      </c>
    </row>
    <row r="9025" spans="1:8" x14ac:dyDescent="0.25">
      <c r="A9025">
        <v>29</v>
      </c>
      <c r="B9025">
        <v>8</v>
      </c>
      <c r="C9025">
        <v>7</v>
      </c>
      <c r="D9025">
        <v>2022</v>
      </c>
      <c r="E9025" s="1">
        <f t="shared" si="140"/>
        <v>44750</v>
      </c>
      <c r="F9025">
        <v>36433</v>
      </c>
      <c r="G9025">
        <f>SUMIF(E:E,E9025,F:F)*VLOOKUP(A9025,Sheet1!$A$1:$E$49,3)</f>
        <v>33723.050541347664</v>
      </c>
      <c r="H9025">
        <f>SUMIF(E:E,E9025,F:F)*VLOOKUP(A9025,Sheet1!$A$1:$E$49,5)</f>
        <v>39392.220542785682</v>
      </c>
    </row>
    <row r="9026" spans="1:8" x14ac:dyDescent="0.25">
      <c r="A9026">
        <v>30</v>
      </c>
      <c r="B9026">
        <v>8</v>
      </c>
      <c r="C9026">
        <v>7</v>
      </c>
      <c r="D9026">
        <v>2022</v>
      </c>
      <c r="E9026" s="1">
        <f t="shared" si="140"/>
        <v>44750</v>
      </c>
      <c r="F9026">
        <v>36317</v>
      </c>
      <c r="G9026">
        <f>SUMIF(E:E,E9026,F:F)*VLOOKUP(A9026,Sheet1!$A$1:$E$49,3)</f>
        <v>34451.41016427103</v>
      </c>
      <c r="H9026">
        <f>SUMIF(E:E,E9026,F:F)*VLOOKUP(A9026,Sheet1!$A$1:$E$49,5)</f>
        <v>38801.347188087224</v>
      </c>
    </row>
    <row r="9027" spans="1:8" x14ac:dyDescent="0.25">
      <c r="A9027">
        <v>31</v>
      </c>
      <c r="B9027">
        <v>8</v>
      </c>
      <c r="C9027">
        <v>7</v>
      </c>
      <c r="D9027">
        <v>2022</v>
      </c>
      <c r="E9027" s="1">
        <f t="shared" ref="E9027:E9090" si="141">DATE(D9027,C9027,B9027)</f>
        <v>44750</v>
      </c>
      <c r="F9027">
        <v>36420</v>
      </c>
      <c r="G9027">
        <f>SUMIF(E:E,E9027,F:F)*VLOOKUP(A9027,Sheet1!$A$1:$E$49,3)</f>
        <v>34815.589975732575</v>
      </c>
      <c r="H9027">
        <f>SUMIF(E:E,E9027,F:F)*VLOOKUP(A9027,Sheet1!$A$1:$E$49,5)</f>
        <v>38117.435714927073</v>
      </c>
    </row>
    <row r="9028" spans="1:8" x14ac:dyDescent="0.25">
      <c r="A9028">
        <v>32</v>
      </c>
      <c r="B9028">
        <v>8</v>
      </c>
      <c r="C9028">
        <v>7</v>
      </c>
      <c r="D9028">
        <v>2022</v>
      </c>
      <c r="E9028" s="1">
        <f t="shared" si="141"/>
        <v>44750</v>
      </c>
      <c r="F9028">
        <v>36378</v>
      </c>
      <c r="G9028">
        <f>SUMIF(E:E,E9028,F:F)*VLOOKUP(A9028,Sheet1!$A$1:$E$49,3)</f>
        <v>37801.864429718007</v>
      </c>
      <c r="H9028">
        <f>SUMIF(E:E,E9028,F:F)*VLOOKUP(A9028,Sheet1!$A$1:$E$49,5)</f>
        <v>37347.250669343892</v>
      </c>
    </row>
    <row r="9029" spans="1:8" x14ac:dyDescent="0.25">
      <c r="A9029">
        <v>33</v>
      </c>
      <c r="B9029">
        <v>8</v>
      </c>
      <c r="C9029">
        <v>7</v>
      </c>
      <c r="D9029">
        <v>2022</v>
      </c>
      <c r="E9029" s="1">
        <f t="shared" si="141"/>
        <v>44750</v>
      </c>
      <c r="F9029">
        <v>35863</v>
      </c>
      <c r="G9029">
        <f>SUMIF(E:E,E9029,F:F)*VLOOKUP(A9029,Sheet1!$A$1:$E$49,3)</f>
        <v>39622.763487026285</v>
      </c>
      <c r="H9029">
        <f>SUMIF(E:E,E9029,F:F)*VLOOKUP(A9029,Sheet1!$A$1:$E$49,5)</f>
        <v>36498.280365802348</v>
      </c>
    </row>
    <row r="9030" spans="1:8" x14ac:dyDescent="0.25">
      <c r="A9030">
        <v>34</v>
      </c>
      <c r="B9030">
        <v>8</v>
      </c>
      <c r="C9030">
        <v>7</v>
      </c>
      <c r="D9030">
        <v>2022</v>
      </c>
      <c r="E9030" s="1">
        <f t="shared" si="141"/>
        <v>44750</v>
      </c>
      <c r="F9030">
        <v>35472</v>
      </c>
      <c r="G9030">
        <f>SUMIF(E:E,E9030,F:F)*VLOOKUP(A9030,Sheet1!$A$1:$E$49,3)</f>
        <v>41297.990619749777</v>
      </c>
      <c r="H9030">
        <f>SUMIF(E:E,E9030,F:F)*VLOOKUP(A9030,Sheet1!$A$1:$E$49,5)</f>
        <v>35578.615907070925</v>
      </c>
    </row>
    <row r="9031" spans="1:8" x14ac:dyDescent="0.25">
      <c r="A9031">
        <v>35</v>
      </c>
      <c r="B9031">
        <v>8</v>
      </c>
      <c r="C9031">
        <v>7</v>
      </c>
      <c r="D9031">
        <v>2022</v>
      </c>
      <c r="E9031" s="1">
        <f t="shared" si="141"/>
        <v>44750</v>
      </c>
      <c r="F9031">
        <v>35069</v>
      </c>
      <c r="G9031">
        <f>SUMIF(E:E,E9031,F:F)*VLOOKUP(A9031,Sheet1!$A$1:$E$49,3)</f>
        <v>42536.201978719466</v>
      </c>
      <c r="H9031">
        <f>SUMIF(E:E,E9031,F:F)*VLOOKUP(A9031,Sheet1!$A$1:$E$49,5)</f>
        <v>34596.82322518983</v>
      </c>
    </row>
    <row r="9032" spans="1:8" x14ac:dyDescent="0.25">
      <c r="A9032">
        <v>36</v>
      </c>
      <c r="B9032">
        <v>8</v>
      </c>
      <c r="C9032">
        <v>7</v>
      </c>
      <c r="D9032">
        <v>2022</v>
      </c>
      <c r="E9032" s="1">
        <f t="shared" si="141"/>
        <v>44750</v>
      </c>
      <c r="F9032">
        <v>34856</v>
      </c>
      <c r="G9032">
        <f>SUMIF(E:E,E9032,F:F)*VLOOKUP(A9032,Sheet1!$A$1:$E$49,3)</f>
        <v>42827.545827888753</v>
      </c>
      <c r="H9032">
        <f>SUMIF(E:E,E9032,F:F)*VLOOKUP(A9032,Sheet1!$A$1:$E$49,5)</f>
        <v>33561.81096321933</v>
      </c>
    </row>
    <row r="9033" spans="1:8" x14ac:dyDescent="0.25">
      <c r="A9033">
        <v>37</v>
      </c>
      <c r="B9033">
        <v>8</v>
      </c>
      <c r="C9033">
        <v>7</v>
      </c>
      <c r="D9033">
        <v>2022</v>
      </c>
      <c r="E9033" s="1">
        <f t="shared" si="141"/>
        <v>44750</v>
      </c>
      <c r="F9033">
        <v>34516</v>
      </c>
      <c r="G9033">
        <f>SUMIF(E:E,E9033,F:F)*VLOOKUP(A9033,Sheet1!$A$1:$E$49,3)</f>
        <v>42900.381790181003</v>
      </c>
      <c r="H9033">
        <f>SUMIF(E:E,E9033,F:F)*VLOOKUP(A9033,Sheet1!$A$1:$E$49,5)</f>
        <v>32482.697029979896</v>
      </c>
    </row>
    <row r="9034" spans="1:8" x14ac:dyDescent="0.25">
      <c r="A9034">
        <v>38</v>
      </c>
      <c r="B9034">
        <v>8</v>
      </c>
      <c r="C9034">
        <v>7</v>
      </c>
      <c r="D9034">
        <v>2022</v>
      </c>
      <c r="E9034" s="1">
        <f t="shared" si="141"/>
        <v>44750</v>
      </c>
      <c r="F9034">
        <v>33763</v>
      </c>
      <c r="G9034">
        <f>SUMIF(E:E,E9034,F:F)*VLOOKUP(A9034,Sheet1!$A$1:$E$49,3)</f>
        <v>42609.037941011717</v>
      </c>
      <c r="H9034">
        <f>SUMIF(E:E,E9034,F:F)*VLOOKUP(A9034,Sheet1!$A$1:$E$49,5)</f>
        <v>31368.676595099143</v>
      </c>
    </row>
    <row r="9035" spans="1:8" x14ac:dyDescent="0.25">
      <c r="A9035">
        <v>39</v>
      </c>
      <c r="B9035">
        <v>8</v>
      </c>
      <c r="C9035">
        <v>7</v>
      </c>
      <c r="D9035">
        <v>2022</v>
      </c>
      <c r="E9035" s="1">
        <f t="shared" si="141"/>
        <v>44750</v>
      </c>
      <c r="F9035">
        <v>33003</v>
      </c>
      <c r="G9035">
        <f>SUMIF(E:E,E9035,F:F)*VLOOKUP(A9035,Sheet1!$A$1:$E$49,3)</f>
        <v>42609.037941011717</v>
      </c>
      <c r="H9035">
        <f>SUMIF(E:E,E9035,F:F)*VLOOKUP(A9035,Sheet1!$A$1:$E$49,5)</f>
        <v>30228.89415398347</v>
      </c>
    </row>
    <row r="9036" spans="1:8" x14ac:dyDescent="0.25">
      <c r="A9036">
        <v>40</v>
      </c>
      <c r="B9036">
        <v>8</v>
      </c>
      <c r="C9036">
        <v>7</v>
      </c>
      <c r="D9036">
        <v>2022</v>
      </c>
      <c r="E9036" s="1">
        <f t="shared" si="141"/>
        <v>44750</v>
      </c>
      <c r="F9036">
        <v>31943</v>
      </c>
      <c r="G9036">
        <f>SUMIF(E:E,E9036,F:F)*VLOOKUP(A9036,Sheet1!$A$1:$E$49,3)</f>
        <v>41589.334468919064</v>
      </c>
      <c r="H9036">
        <f>SUMIF(E:E,E9036,F:F)*VLOOKUP(A9036,Sheet1!$A$1:$E$49,5)</f>
        <v>29072.322088754285</v>
      </c>
    </row>
    <row r="9037" spans="1:8" x14ac:dyDescent="0.25">
      <c r="A9037">
        <v>41</v>
      </c>
      <c r="B9037">
        <v>8</v>
      </c>
      <c r="C9037">
        <v>7</v>
      </c>
      <c r="D9037">
        <v>2022</v>
      </c>
      <c r="E9037" s="1">
        <f t="shared" si="141"/>
        <v>44750</v>
      </c>
      <c r="F9037">
        <v>31417</v>
      </c>
      <c r="G9037">
        <f>SUMIF(E:E,E9037,F:F)*VLOOKUP(A9037,Sheet1!$A$1:$E$49,3)</f>
        <v>39841.271373903321</v>
      </c>
      <c r="H9037">
        <f>SUMIF(E:E,E9037,F:F)*VLOOKUP(A9037,Sheet1!$A$1:$E$49,5)</f>
        <v>27907.647890610246</v>
      </c>
    </row>
    <row r="9038" spans="1:8" x14ac:dyDescent="0.25">
      <c r="A9038">
        <v>42</v>
      </c>
      <c r="B9038">
        <v>8</v>
      </c>
      <c r="C9038">
        <v>7</v>
      </c>
      <c r="D9038">
        <v>2022</v>
      </c>
      <c r="E9038" s="1">
        <f t="shared" si="141"/>
        <v>44750</v>
      </c>
      <c r="F9038">
        <v>30731</v>
      </c>
      <c r="G9038">
        <f>SUMIF(E:E,E9038,F:F)*VLOOKUP(A9038,Sheet1!$A$1:$E$49,3)</f>
        <v>38311.716165764337</v>
      </c>
      <c r="H9038">
        <f>SUMIF(E:E,E9038,F:F)*VLOOKUP(A9038,Sheet1!$A$1:$E$49,5)</f>
        <v>26743.171901924579</v>
      </c>
    </row>
    <row r="9039" spans="1:8" x14ac:dyDescent="0.25">
      <c r="A9039">
        <v>43</v>
      </c>
      <c r="B9039">
        <v>8</v>
      </c>
      <c r="C9039">
        <v>7</v>
      </c>
      <c r="D9039">
        <v>2022</v>
      </c>
      <c r="E9039" s="1">
        <f t="shared" si="141"/>
        <v>44750</v>
      </c>
      <c r="F9039">
        <v>30434</v>
      </c>
      <c r="G9039">
        <f>SUMIF(E:E,E9039,F:F)*VLOOKUP(A9039,Sheet1!$A$1:$E$49,3)</f>
        <v>37292.012693671684</v>
      </c>
      <c r="H9039">
        <f>SUMIF(E:E,E9039,F:F)*VLOOKUP(A9039,Sheet1!$A$1:$E$49,5)</f>
        <v>25586.717094184303</v>
      </c>
    </row>
    <row r="9040" spans="1:8" x14ac:dyDescent="0.25">
      <c r="A9040">
        <v>44</v>
      </c>
      <c r="B9040">
        <v>8</v>
      </c>
      <c r="C9040">
        <v>7</v>
      </c>
      <c r="D9040">
        <v>2022</v>
      </c>
      <c r="E9040" s="1">
        <f t="shared" si="141"/>
        <v>44750</v>
      </c>
      <c r="F9040">
        <v>29859</v>
      </c>
      <c r="G9040">
        <f>SUMIF(E:E,E9040,F:F)*VLOOKUP(A9040,Sheet1!$A$1:$E$49,3)</f>
        <v>34378.574201978772</v>
      </c>
      <c r="H9040">
        <f>SUMIF(E:E,E9040,F:F)*VLOOKUP(A9040,Sheet1!$A$1:$E$49,5)</f>
        <v>24445.552032762858</v>
      </c>
    </row>
    <row r="9041" spans="1:8" x14ac:dyDescent="0.25">
      <c r="A9041">
        <v>45</v>
      </c>
      <c r="B9041">
        <v>8</v>
      </c>
      <c r="C9041">
        <v>7</v>
      </c>
      <c r="D9041">
        <v>2022</v>
      </c>
      <c r="E9041" s="1">
        <f t="shared" si="141"/>
        <v>44750</v>
      </c>
      <c r="F9041">
        <v>28772</v>
      </c>
      <c r="G9041">
        <f>SUMIF(E:E,E9041,F:F)*VLOOKUP(A9041,Sheet1!$A$1:$E$49,3)</f>
        <v>31028.119936531522</v>
      </c>
      <c r="H9041">
        <f>SUMIF(E:E,E9041,F:F)*VLOOKUP(A9041,Sheet1!$A$1:$E$49,5)</f>
        <v>23326.327803764179</v>
      </c>
    </row>
    <row r="9042" spans="1:8" x14ac:dyDescent="0.25">
      <c r="A9042">
        <v>46</v>
      </c>
      <c r="B9042">
        <v>8</v>
      </c>
      <c r="C9042">
        <v>7</v>
      </c>
      <c r="D9042">
        <v>2022</v>
      </c>
      <c r="E9042" s="1">
        <f t="shared" si="141"/>
        <v>44750</v>
      </c>
      <c r="F9042">
        <v>27510</v>
      </c>
      <c r="G9042">
        <f>SUMIF(E:E,E9042,F:F)*VLOOKUP(A9042,Sheet1!$A$1:$E$49,3)</f>
        <v>27531.99374649976</v>
      </c>
      <c r="H9042">
        <f>SUMIF(E:E,E9042,F:F)*VLOOKUP(A9042,Sheet1!$A$1:$E$49,5)</f>
        <v>22235.02930373283</v>
      </c>
    </row>
    <row r="9043" spans="1:8" x14ac:dyDescent="0.25">
      <c r="A9043">
        <v>47</v>
      </c>
      <c r="B9043">
        <v>8</v>
      </c>
      <c r="C9043">
        <v>7</v>
      </c>
      <c r="D9043">
        <v>2022</v>
      </c>
      <c r="E9043" s="1">
        <f t="shared" si="141"/>
        <v>44750</v>
      </c>
      <c r="F9043">
        <v>26986</v>
      </c>
      <c r="G9043">
        <f>SUMIF(E:E,E9043,F:F)*VLOOKUP(A9043,Sheet1!$A$1:$E$49,3)</f>
        <v>26366.618349822726</v>
      </c>
      <c r="H9043">
        <f>SUMIF(E:E,E9043,F:F)*VLOOKUP(A9043,Sheet1!$A$1:$E$49,5)</f>
        <v>21176.940931094792</v>
      </c>
    </row>
    <row r="9044" spans="1:8" x14ac:dyDescent="0.25">
      <c r="A9044">
        <v>48</v>
      </c>
      <c r="B9044">
        <v>8</v>
      </c>
      <c r="C9044">
        <v>7</v>
      </c>
      <c r="D9044">
        <v>2022</v>
      </c>
      <c r="E9044" s="1">
        <f t="shared" si="141"/>
        <v>44750</v>
      </c>
      <c r="F9044">
        <v>26720</v>
      </c>
      <c r="G9044">
        <f>SUMIF(E:E,E9044,F:F)*VLOOKUP(A9044,Sheet1!$A$1:$E$49,3)</f>
        <v>26148.110462945722</v>
      </c>
      <c r="H9044">
        <f>SUMIF(E:E,E9044,F:F)*VLOOKUP(A9044,Sheet1!$A$1:$E$49,5)</f>
        <v>20156.626378866455</v>
      </c>
    </row>
    <row r="9045" spans="1:8" x14ac:dyDescent="0.25">
      <c r="A9045">
        <v>1</v>
      </c>
      <c r="B9045">
        <v>9</v>
      </c>
      <c r="C9045">
        <v>7</v>
      </c>
      <c r="D9045">
        <v>2022</v>
      </c>
      <c r="E9045" s="1">
        <f t="shared" si="141"/>
        <v>44751</v>
      </c>
      <c r="F9045">
        <v>27091</v>
      </c>
      <c r="G9045">
        <f>SUMIF(E:E,E9045,F:F)*VLOOKUP(A9045,Sheet1!$A$1:$E$49,3)</f>
        <v>23851.401764047081</v>
      </c>
      <c r="H9045">
        <f>SUMIF(E:E,E9045,F:F)*VLOOKUP(A9045,Sheet1!$A$1:$E$49,5)</f>
        <v>19316.872895913759</v>
      </c>
    </row>
    <row r="9046" spans="1:8" x14ac:dyDescent="0.25">
      <c r="A9046">
        <v>2</v>
      </c>
      <c r="B9046">
        <v>9</v>
      </c>
      <c r="C9046">
        <v>7</v>
      </c>
      <c r="D9046">
        <v>2022</v>
      </c>
      <c r="E9046" s="1">
        <f t="shared" si="141"/>
        <v>44751</v>
      </c>
      <c r="F9046">
        <v>26962</v>
      </c>
      <c r="G9046">
        <f>SUMIF(E:E,E9046,F:F)*VLOOKUP(A9046,Sheet1!$A$1:$E$49,3)</f>
        <v>23519.209538921088</v>
      </c>
      <c r="H9046">
        <f>SUMIF(E:E,E9046,F:F)*VLOOKUP(A9046,Sheet1!$A$1:$E$49,5)</f>
        <v>20282.02450460914</v>
      </c>
    </row>
    <row r="9047" spans="1:8" x14ac:dyDescent="0.25">
      <c r="A9047">
        <v>3</v>
      </c>
      <c r="B9047">
        <v>9</v>
      </c>
      <c r="C9047">
        <v>7</v>
      </c>
      <c r="D9047">
        <v>2022</v>
      </c>
      <c r="E9047" s="1">
        <f t="shared" si="141"/>
        <v>44751</v>
      </c>
      <c r="F9047">
        <v>27026</v>
      </c>
      <c r="G9047">
        <f>SUMIF(E:E,E9047,F:F)*VLOOKUP(A9047,Sheet1!$A$1:$E$49,3)</f>
        <v>22921.263533694284</v>
      </c>
      <c r="H9047">
        <f>SUMIF(E:E,E9047,F:F)*VLOOKUP(A9047,Sheet1!$A$1:$E$49,5)</f>
        <v>21277.469242600251</v>
      </c>
    </row>
    <row r="9048" spans="1:8" x14ac:dyDescent="0.25">
      <c r="A9048">
        <v>4</v>
      </c>
      <c r="B9048">
        <v>9</v>
      </c>
      <c r="C9048">
        <v>7</v>
      </c>
      <c r="D9048">
        <v>2022</v>
      </c>
      <c r="E9048" s="1">
        <f t="shared" si="141"/>
        <v>44751</v>
      </c>
      <c r="F9048">
        <v>26644</v>
      </c>
      <c r="G9048">
        <f>SUMIF(E:E,E9048,F:F)*VLOOKUP(A9048,Sheet1!$A$1:$E$49,3)</f>
        <v>22522.63286354308</v>
      </c>
      <c r="H9048">
        <f>SUMIF(E:E,E9048,F:F)*VLOOKUP(A9048,Sheet1!$A$1:$E$49,5)</f>
        <v>22298.386864457963</v>
      </c>
    </row>
    <row r="9049" spans="1:8" x14ac:dyDescent="0.25">
      <c r="A9049">
        <v>5</v>
      </c>
      <c r="B9049">
        <v>9</v>
      </c>
      <c r="C9049">
        <v>7</v>
      </c>
      <c r="D9049">
        <v>2022</v>
      </c>
      <c r="E9049" s="1">
        <f t="shared" si="141"/>
        <v>44751</v>
      </c>
      <c r="F9049">
        <v>26537</v>
      </c>
      <c r="G9049">
        <f>SUMIF(E:E,E9049,F:F)*VLOOKUP(A9049,Sheet1!$A$1:$E$49,3)</f>
        <v>22057.563748366676</v>
      </c>
      <c r="H9049">
        <f>SUMIF(E:E,E9049,F:F)*VLOOKUP(A9049,Sheet1!$A$1:$E$49,5)</f>
        <v>23339.318154603283</v>
      </c>
    </row>
    <row r="9050" spans="1:8" x14ac:dyDescent="0.25">
      <c r="A9050">
        <v>6</v>
      </c>
      <c r="B9050">
        <v>9</v>
      </c>
      <c r="C9050">
        <v>7</v>
      </c>
      <c r="D9050">
        <v>2022</v>
      </c>
      <c r="E9050" s="1">
        <f t="shared" si="141"/>
        <v>44751</v>
      </c>
      <c r="F9050">
        <v>26263</v>
      </c>
      <c r="G9050">
        <f>SUMIF(E:E,E9050,F:F)*VLOOKUP(A9050,Sheet1!$A$1:$E$49,3)</f>
        <v>21326.740853089457</v>
      </c>
      <c r="H9050">
        <f>SUMIF(E:E,E9050,F:F)*VLOOKUP(A9050,Sheet1!$A$1:$E$49,5)</f>
        <v>24394.196222388138</v>
      </c>
    </row>
    <row r="9051" spans="1:8" x14ac:dyDescent="0.25">
      <c r="A9051">
        <v>7</v>
      </c>
      <c r="B9051">
        <v>9</v>
      </c>
      <c r="C9051">
        <v>7</v>
      </c>
      <c r="D9051">
        <v>2022</v>
      </c>
      <c r="E9051" s="1">
        <f t="shared" si="141"/>
        <v>44751</v>
      </c>
      <c r="F9051">
        <v>26148</v>
      </c>
      <c r="G9051">
        <f>SUMIF(E:E,E9051,F:F)*VLOOKUP(A9051,Sheet1!$A$1:$E$49,3)</f>
        <v>20529.479512787053</v>
      </c>
      <c r="H9051">
        <f>SUMIF(E:E,E9051,F:F)*VLOOKUP(A9051,Sheet1!$A$1:$E$49,5)</f>
        <v>25456.390933936666</v>
      </c>
    </row>
    <row r="9052" spans="1:8" x14ac:dyDescent="0.25">
      <c r="A9052">
        <v>8</v>
      </c>
      <c r="B9052">
        <v>9</v>
      </c>
      <c r="C9052">
        <v>7</v>
      </c>
      <c r="D9052">
        <v>2022</v>
      </c>
      <c r="E9052" s="1">
        <f t="shared" si="141"/>
        <v>44751</v>
      </c>
      <c r="F9052">
        <v>25724</v>
      </c>
      <c r="G9052">
        <f>SUMIF(E:E,E9052,F:F)*VLOOKUP(A9052,Sheet1!$A$1:$E$49,3)</f>
        <v>20130.848842635853</v>
      </c>
      <c r="H9052">
        <f>SUMIF(E:E,E9052,F:F)*VLOOKUP(A9052,Sheet1!$A$1:$E$49,5)</f>
        <v>26518.766445296023</v>
      </c>
    </row>
    <row r="9053" spans="1:8" x14ac:dyDescent="0.25">
      <c r="A9053">
        <v>9</v>
      </c>
      <c r="B9053">
        <v>9</v>
      </c>
      <c r="C9053">
        <v>7</v>
      </c>
      <c r="D9053">
        <v>2022</v>
      </c>
      <c r="E9053" s="1">
        <f t="shared" si="141"/>
        <v>44751</v>
      </c>
      <c r="F9053">
        <v>25804</v>
      </c>
      <c r="G9053">
        <f>SUMIF(E:E,E9053,F:F)*VLOOKUP(A9053,Sheet1!$A$1:$E$49,3)</f>
        <v>19798.656617509838</v>
      </c>
      <c r="H9053">
        <f>SUMIF(E:E,E9053,F:F)*VLOOKUP(A9053,Sheet1!$A$1:$E$49,5)</f>
        <v>27573.75147130571</v>
      </c>
    </row>
    <row r="9054" spans="1:8" x14ac:dyDescent="0.25">
      <c r="A9054">
        <v>10</v>
      </c>
      <c r="B9054">
        <v>9</v>
      </c>
      <c r="C9054">
        <v>7</v>
      </c>
      <c r="D9054">
        <v>2022</v>
      </c>
      <c r="E9054" s="1">
        <f t="shared" si="141"/>
        <v>44751</v>
      </c>
      <c r="F9054">
        <v>25910</v>
      </c>
      <c r="G9054">
        <f>SUMIF(E:E,E9054,F:F)*VLOOKUP(A9054,Sheet1!$A$1:$E$49,3)</f>
        <v>19665.779727459441</v>
      </c>
      <c r="H9054">
        <f>SUMIF(E:E,E9054,F:F)*VLOOKUP(A9054,Sheet1!$A$1:$E$49,5)</f>
        <v>28613.421583040188</v>
      </c>
    </row>
    <row r="9055" spans="1:8" x14ac:dyDescent="0.25">
      <c r="A9055">
        <v>11</v>
      </c>
      <c r="B9055">
        <v>9</v>
      </c>
      <c r="C9055">
        <v>7</v>
      </c>
      <c r="D9055">
        <v>2022</v>
      </c>
      <c r="E9055" s="1">
        <f t="shared" si="141"/>
        <v>44751</v>
      </c>
      <c r="F9055">
        <v>26582</v>
      </c>
      <c r="G9055">
        <f>SUMIF(E:E,E9055,F:F)*VLOOKUP(A9055,Sheet1!$A$1:$E$49,3)</f>
        <v>20662.356402837446</v>
      </c>
      <c r="H9055">
        <f>SUMIF(E:E,E9055,F:F)*VLOOKUP(A9055,Sheet1!$A$1:$E$49,5)</f>
        <v>29629.592483930053</v>
      </c>
    </row>
    <row r="9056" spans="1:8" x14ac:dyDescent="0.25">
      <c r="A9056">
        <v>12</v>
      </c>
      <c r="B9056">
        <v>9</v>
      </c>
      <c r="C9056">
        <v>7</v>
      </c>
      <c r="D9056">
        <v>2022</v>
      </c>
      <c r="E9056" s="1">
        <f t="shared" si="141"/>
        <v>44751</v>
      </c>
      <c r="F9056">
        <v>27748</v>
      </c>
      <c r="G9056">
        <f>SUMIF(E:E,E9056,F:F)*VLOOKUP(A9056,Sheet1!$A$1:$E$49,3)</f>
        <v>23452.771093895881</v>
      </c>
      <c r="H9056">
        <f>SUMIF(E:E,E9056,F:F)*VLOOKUP(A9056,Sheet1!$A$1:$E$49,5)</f>
        <v>30613.922881621638</v>
      </c>
    </row>
    <row r="9057" spans="1:8" x14ac:dyDescent="0.25">
      <c r="A9057">
        <v>13</v>
      </c>
      <c r="B9057">
        <v>9</v>
      </c>
      <c r="C9057">
        <v>7</v>
      </c>
      <c r="D9057">
        <v>2022</v>
      </c>
      <c r="E9057" s="1">
        <f t="shared" si="141"/>
        <v>44751</v>
      </c>
      <c r="F9057">
        <v>28178</v>
      </c>
      <c r="G9057">
        <f>SUMIF(E:E,E9057,F:F)*VLOOKUP(A9057,Sheet1!$A$1:$E$49,3)</f>
        <v>25113.732219525718</v>
      </c>
      <c r="H9057">
        <f>SUMIF(E:E,E9057,F:F)*VLOOKUP(A9057,Sheet1!$A$1:$E$49,5)</f>
        <v>31558.025260489758</v>
      </c>
    </row>
    <row r="9058" spans="1:8" x14ac:dyDescent="0.25">
      <c r="A9058">
        <v>14</v>
      </c>
      <c r="B9058">
        <v>9</v>
      </c>
      <c r="C9058">
        <v>7</v>
      </c>
      <c r="D9058">
        <v>2022</v>
      </c>
      <c r="E9058" s="1">
        <f t="shared" si="141"/>
        <v>44751</v>
      </c>
      <c r="F9058">
        <v>29748</v>
      </c>
      <c r="G9058">
        <f>SUMIF(E:E,E9058,F:F)*VLOOKUP(A9058,Sheet1!$A$1:$E$49,3)</f>
        <v>27970.585355609459</v>
      </c>
      <c r="H9058">
        <f>SUMIF(E:E,E9058,F:F)*VLOOKUP(A9058,Sheet1!$A$1:$E$49,5)</f>
        <v>32453.582579544669</v>
      </c>
    </row>
    <row r="9059" spans="1:8" x14ac:dyDescent="0.25">
      <c r="A9059">
        <v>15</v>
      </c>
      <c r="B9059">
        <v>9</v>
      </c>
      <c r="C9059">
        <v>7</v>
      </c>
      <c r="D9059">
        <v>2022</v>
      </c>
      <c r="E9059" s="1">
        <f t="shared" si="141"/>
        <v>44751</v>
      </c>
      <c r="F9059">
        <v>30431</v>
      </c>
      <c r="G9059">
        <f>SUMIF(E:E,E9059,F:F)*VLOOKUP(A9059,Sheet1!$A$1:$E$49,3)</f>
        <v>30893.87693671833</v>
      </c>
      <c r="H9059">
        <f>SUMIF(E:E,E9059,F:F)*VLOOKUP(A9059,Sheet1!$A$1:$E$49,5)</f>
        <v>33292.468682783467</v>
      </c>
    </row>
    <row r="9060" spans="1:8" x14ac:dyDescent="0.25">
      <c r="A9060">
        <v>16</v>
      </c>
      <c r="B9060">
        <v>9</v>
      </c>
      <c r="C9060">
        <v>7</v>
      </c>
      <c r="D9060">
        <v>2022</v>
      </c>
      <c r="E9060" s="1">
        <f t="shared" si="141"/>
        <v>44751</v>
      </c>
      <c r="F9060">
        <v>31066</v>
      </c>
      <c r="G9060">
        <f>SUMIF(E:E,E9060,F:F)*VLOOKUP(A9060,Sheet1!$A$1:$E$49,3)</f>
        <v>32488.399617323037</v>
      </c>
      <c r="H9060">
        <f>SUMIF(E:E,E9060,F:F)*VLOOKUP(A9060,Sheet1!$A$1:$E$49,5)</f>
        <v>34066.870023339565</v>
      </c>
    </row>
    <row r="9061" spans="1:8" x14ac:dyDescent="0.25">
      <c r="A9061">
        <v>17</v>
      </c>
      <c r="B9061">
        <v>9</v>
      </c>
      <c r="C9061">
        <v>7</v>
      </c>
      <c r="D9061">
        <v>2022</v>
      </c>
      <c r="E9061" s="1">
        <f t="shared" si="141"/>
        <v>44751</v>
      </c>
      <c r="F9061">
        <v>31351</v>
      </c>
      <c r="G9061">
        <f>SUMIF(E:E,E9061,F:F)*VLOOKUP(A9061,Sheet1!$A$1:$E$49,3)</f>
        <v>32222.645837222251</v>
      </c>
      <c r="H9061">
        <f>SUMIF(E:E,E9061,F:F)*VLOOKUP(A9061,Sheet1!$A$1:$E$49,5)</f>
        <v>34769.406177181256</v>
      </c>
    </row>
    <row r="9062" spans="1:8" x14ac:dyDescent="0.25">
      <c r="A9062">
        <v>18</v>
      </c>
      <c r="B9062">
        <v>9</v>
      </c>
      <c r="C9062">
        <v>7</v>
      </c>
      <c r="D9062">
        <v>2022</v>
      </c>
      <c r="E9062" s="1">
        <f t="shared" si="141"/>
        <v>44751</v>
      </c>
      <c r="F9062">
        <v>31694</v>
      </c>
      <c r="G9062">
        <f>SUMIF(E:E,E9062,F:F)*VLOOKUP(A9062,Sheet1!$A$1:$E$49,3)</f>
        <v>30428.807821541897</v>
      </c>
      <c r="H9062">
        <f>SUMIF(E:E,E9062,F:F)*VLOOKUP(A9062,Sheet1!$A$1:$E$49,5)</f>
        <v>35393.246562913904</v>
      </c>
    </row>
    <row r="9063" spans="1:8" x14ac:dyDescent="0.25">
      <c r="A9063">
        <v>19</v>
      </c>
      <c r="B9063">
        <v>9</v>
      </c>
      <c r="C9063">
        <v>7</v>
      </c>
      <c r="D9063">
        <v>2022</v>
      </c>
      <c r="E9063" s="1">
        <f t="shared" si="141"/>
        <v>44751</v>
      </c>
      <c r="F9063">
        <v>32313</v>
      </c>
      <c r="G9063">
        <f>SUMIF(E:E,E9063,F:F)*VLOOKUP(A9063,Sheet1!$A$1:$E$49,3)</f>
        <v>29963.738706365464</v>
      </c>
      <c r="H9063">
        <f>SUMIF(E:E,E9063,F:F)*VLOOKUP(A9063,Sheet1!$A$1:$E$49,5)</f>
        <v>35932.220795662179</v>
      </c>
    </row>
    <row r="9064" spans="1:8" x14ac:dyDescent="0.25">
      <c r="A9064">
        <v>20</v>
      </c>
      <c r="B9064">
        <v>9</v>
      </c>
      <c r="C9064">
        <v>7</v>
      </c>
      <c r="D9064">
        <v>2022</v>
      </c>
      <c r="E9064" s="1">
        <f t="shared" si="141"/>
        <v>44751</v>
      </c>
      <c r="F9064">
        <v>32708</v>
      </c>
      <c r="G9064">
        <f>SUMIF(E:E,E9064,F:F)*VLOOKUP(A9064,Sheet1!$A$1:$E$49,3)</f>
        <v>30428.807821541897</v>
      </c>
      <c r="H9064">
        <f>SUMIF(E:E,E9064,F:F)*VLOOKUP(A9064,Sheet1!$A$1:$E$49,5)</f>
        <v>36380.920186923548</v>
      </c>
    </row>
    <row r="9065" spans="1:8" x14ac:dyDescent="0.25">
      <c r="A9065">
        <v>21</v>
      </c>
      <c r="B9065">
        <v>9</v>
      </c>
      <c r="C9065">
        <v>7</v>
      </c>
      <c r="D9065">
        <v>2022</v>
      </c>
      <c r="E9065" s="1">
        <f t="shared" si="141"/>
        <v>44751</v>
      </c>
      <c r="F9065">
        <v>33025</v>
      </c>
      <c r="G9065">
        <f>SUMIF(E:E,E9065,F:F)*VLOOKUP(A9065,Sheet1!$A$1:$E$49,3)</f>
        <v>30893.87693671833</v>
      </c>
      <c r="H9065">
        <f>SUMIF(E:E,E9065,F:F)*VLOOKUP(A9065,Sheet1!$A$1:$E$49,5)</f>
        <v>36734.788058085302</v>
      </c>
    </row>
    <row r="9066" spans="1:8" x14ac:dyDescent="0.25">
      <c r="A9066">
        <v>22</v>
      </c>
      <c r="B9066">
        <v>9</v>
      </c>
      <c r="C9066">
        <v>7</v>
      </c>
      <c r="D9066">
        <v>2022</v>
      </c>
      <c r="E9066" s="1">
        <f t="shared" si="141"/>
        <v>44751</v>
      </c>
      <c r="F9066">
        <v>33549</v>
      </c>
      <c r="G9066">
        <f>SUMIF(E:E,E9066,F:F)*VLOOKUP(A9066,Sheet1!$A$1:$E$49,3)</f>
        <v>31425.384496919898</v>
      </c>
      <c r="H9066">
        <f>SUMIF(E:E,E9066,F:F)*VLOOKUP(A9066,Sheet1!$A$1:$E$49,5)</f>
        <v>36990.196759845741</v>
      </c>
    </row>
    <row r="9067" spans="1:8" x14ac:dyDescent="0.25">
      <c r="A9067">
        <v>23</v>
      </c>
      <c r="B9067">
        <v>9</v>
      </c>
      <c r="C9067">
        <v>7</v>
      </c>
      <c r="D9067">
        <v>2022</v>
      </c>
      <c r="E9067" s="1">
        <f t="shared" si="141"/>
        <v>44751</v>
      </c>
      <c r="F9067">
        <v>33845</v>
      </c>
      <c r="G9067">
        <f>SUMIF(E:E,E9067,F:F)*VLOOKUP(A9067,Sheet1!$A$1:$E$49,3)</f>
        <v>31491.822941945033</v>
      </c>
      <c r="H9067">
        <f>SUMIF(E:E,E9067,F:F)*VLOOKUP(A9067,Sheet1!$A$1:$E$49,5)</f>
        <v>37144.509577469158</v>
      </c>
    </row>
    <row r="9068" spans="1:8" x14ac:dyDescent="0.25">
      <c r="A9068">
        <v>24</v>
      </c>
      <c r="B9068">
        <v>9</v>
      </c>
      <c r="C9068">
        <v>7</v>
      </c>
      <c r="D9068">
        <v>2022</v>
      </c>
      <c r="E9068" s="1">
        <f t="shared" si="141"/>
        <v>44751</v>
      </c>
      <c r="F9068">
        <v>33643</v>
      </c>
      <c r="G9068">
        <f>SUMIF(E:E,E9068,F:F)*VLOOKUP(A9068,Sheet1!$A$1:$E$49,3)</f>
        <v>31691.13827702068</v>
      </c>
      <c r="H9068">
        <f>SUMIF(E:E,E9068,F:F)*VLOOKUP(A9068,Sheet1!$A$1:$E$49,5)</f>
        <v>37196.126044716533</v>
      </c>
    </row>
    <row r="9069" spans="1:8" x14ac:dyDescent="0.25">
      <c r="A9069">
        <v>25</v>
      </c>
      <c r="B9069">
        <v>9</v>
      </c>
      <c r="C9069">
        <v>7</v>
      </c>
      <c r="D9069">
        <v>2022</v>
      </c>
      <c r="E9069" s="1">
        <f t="shared" si="141"/>
        <v>44751</v>
      </c>
      <c r="F9069">
        <v>33149</v>
      </c>
      <c r="G9069">
        <f>SUMIF(E:E,E9069,F:F)*VLOOKUP(A9069,Sheet1!$A$1:$E$49,3)</f>
        <v>31956.892057121473</v>
      </c>
      <c r="H9069">
        <f>SUMIF(E:E,E9069,F:F)*VLOOKUP(A9069,Sheet1!$A$1:$E$49,5)</f>
        <v>37144.509577469158</v>
      </c>
    </row>
    <row r="9070" spans="1:8" x14ac:dyDescent="0.25">
      <c r="A9070">
        <v>26</v>
      </c>
      <c r="B9070">
        <v>9</v>
      </c>
      <c r="C9070">
        <v>7</v>
      </c>
      <c r="D9070">
        <v>2022</v>
      </c>
      <c r="E9070" s="1">
        <f t="shared" si="141"/>
        <v>44751</v>
      </c>
      <c r="F9070">
        <v>33030</v>
      </c>
      <c r="G9070">
        <f>SUMIF(E:E,E9070,F:F)*VLOOKUP(A9070,Sheet1!$A$1:$E$49,3)</f>
        <v>31624.699831995549</v>
      </c>
      <c r="H9070">
        <f>SUMIF(E:E,E9070,F:F)*VLOOKUP(A9070,Sheet1!$A$1:$E$49,5)</f>
        <v>36990.196759845741</v>
      </c>
    </row>
    <row r="9071" spans="1:8" x14ac:dyDescent="0.25">
      <c r="A9071">
        <v>27</v>
      </c>
      <c r="B9071">
        <v>9</v>
      </c>
      <c r="C9071">
        <v>7</v>
      </c>
      <c r="D9071">
        <v>2022</v>
      </c>
      <c r="E9071" s="1">
        <f t="shared" si="141"/>
        <v>44751</v>
      </c>
      <c r="F9071">
        <v>32609</v>
      </c>
      <c r="G9071">
        <f>SUMIF(E:E,E9071,F:F)*VLOOKUP(A9071,Sheet1!$A$1:$E$49,3)</f>
        <v>31093.192271793981</v>
      </c>
      <c r="H9071">
        <f>SUMIF(E:E,E9071,F:F)*VLOOKUP(A9071,Sheet1!$A$1:$E$49,5)</f>
        <v>36734.788058085302</v>
      </c>
    </row>
    <row r="9072" spans="1:8" x14ac:dyDescent="0.25">
      <c r="A9072">
        <v>28</v>
      </c>
      <c r="B9072">
        <v>9</v>
      </c>
      <c r="C9072">
        <v>7</v>
      </c>
      <c r="D9072">
        <v>2022</v>
      </c>
      <c r="E9072" s="1">
        <f t="shared" si="141"/>
        <v>44751</v>
      </c>
      <c r="F9072">
        <v>32200</v>
      </c>
      <c r="G9072">
        <f>SUMIF(E:E,E9072,F:F)*VLOOKUP(A9072,Sheet1!$A$1:$E$49,3)</f>
        <v>30628.123156617548</v>
      </c>
      <c r="H9072">
        <f>SUMIF(E:E,E9072,F:F)*VLOOKUP(A9072,Sheet1!$A$1:$E$49,5)</f>
        <v>36380.920186923548</v>
      </c>
    </row>
    <row r="9073" spans="1:8" x14ac:dyDescent="0.25">
      <c r="A9073">
        <v>29</v>
      </c>
      <c r="B9073">
        <v>9</v>
      </c>
      <c r="C9073">
        <v>7</v>
      </c>
      <c r="D9073">
        <v>2022</v>
      </c>
      <c r="E9073" s="1">
        <f t="shared" si="141"/>
        <v>44751</v>
      </c>
      <c r="F9073">
        <v>31937</v>
      </c>
      <c r="G9073">
        <f>SUMIF(E:E,E9073,F:F)*VLOOKUP(A9073,Sheet1!$A$1:$E$49,3)</f>
        <v>30761.000046667814</v>
      </c>
      <c r="H9073">
        <f>SUMIF(E:E,E9073,F:F)*VLOOKUP(A9073,Sheet1!$A$1:$E$49,5)</f>
        <v>35932.220795662179</v>
      </c>
    </row>
    <row r="9074" spans="1:8" x14ac:dyDescent="0.25">
      <c r="A9074">
        <v>30</v>
      </c>
      <c r="B9074">
        <v>9</v>
      </c>
      <c r="C9074">
        <v>7</v>
      </c>
      <c r="D9074">
        <v>2022</v>
      </c>
      <c r="E9074" s="1">
        <f t="shared" si="141"/>
        <v>44751</v>
      </c>
      <c r="F9074">
        <v>31576</v>
      </c>
      <c r="G9074">
        <f>SUMIF(E:E,E9074,F:F)*VLOOKUP(A9074,Sheet1!$A$1:$E$49,3)</f>
        <v>31425.384496919898</v>
      </c>
      <c r="H9074">
        <f>SUMIF(E:E,E9074,F:F)*VLOOKUP(A9074,Sheet1!$A$1:$E$49,5)</f>
        <v>35393.246562913904</v>
      </c>
    </row>
    <row r="9075" spans="1:8" x14ac:dyDescent="0.25">
      <c r="A9075">
        <v>31</v>
      </c>
      <c r="B9075">
        <v>9</v>
      </c>
      <c r="C9075">
        <v>7</v>
      </c>
      <c r="D9075">
        <v>2022</v>
      </c>
      <c r="E9075" s="1">
        <f t="shared" si="141"/>
        <v>44751</v>
      </c>
      <c r="F9075">
        <v>31326</v>
      </c>
      <c r="G9075">
        <f>SUMIF(E:E,E9075,F:F)*VLOOKUP(A9075,Sheet1!$A$1:$E$49,3)</f>
        <v>31757.576722045818</v>
      </c>
      <c r="H9075">
        <f>SUMIF(E:E,E9075,F:F)*VLOOKUP(A9075,Sheet1!$A$1:$E$49,5)</f>
        <v>34769.406177181256</v>
      </c>
    </row>
    <row r="9076" spans="1:8" x14ac:dyDescent="0.25">
      <c r="A9076">
        <v>32</v>
      </c>
      <c r="B9076">
        <v>9</v>
      </c>
      <c r="C9076">
        <v>7</v>
      </c>
      <c r="D9076">
        <v>2022</v>
      </c>
      <c r="E9076" s="1">
        <f t="shared" si="141"/>
        <v>44751</v>
      </c>
      <c r="F9076">
        <v>31673</v>
      </c>
      <c r="G9076">
        <f>SUMIF(E:E,E9076,F:F)*VLOOKUP(A9076,Sheet1!$A$1:$E$49,3)</f>
        <v>34481.552968079042</v>
      </c>
      <c r="H9076">
        <f>SUMIF(E:E,E9076,F:F)*VLOOKUP(A9076,Sheet1!$A$1:$E$49,5)</f>
        <v>34066.870023339565</v>
      </c>
    </row>
    <row r="9077" spans="1:8" x14ac:dyDescent="0.25">
      <c r="A9077">
        <v>33</v>
      </c>
      <c r="B9077">
        <v>9</v>
      </c>
      <c r="C9077">
        <v>7</v>
      </c>
      <c r="D9077">
        <v>2022</v>
      </c>
      <c r="E9077" s="1">
        <f t="shared" si="141"/>
        <v>44751</v>
      </c>
      <c r="F9077">
        <v>31821</v>
      </c>
      <c r="G9077">
        <f>SUMIF(E:E,E9077,F:F)*VLOOKUP(A9077,Sheet1!$A$1:$E$49,3)</f>
        <v>36142.514093709135</v>
      </c>
      <c r="H9077">
        <f>SUMIF(E:E,E9077,F:F)*VLOOKUP(A9077,Sheet1!$A$1:$E$49,5)</f>
        <v>33292.468682783467</v>
      </c>
    </row>
    <row r="9078" spans="1:8" x14ac:dyDescent="0.25">
      <c r="A9078">
        <v>34</v>
      </c>
      <c r="B9078">
        <v>9</v>
      </c>
      <c r="C9078">
        <v>7</v>
      </c>
      <c r="D9078">
        <v>2022</v>
      </c>
      <c r="E9078" s="1">
        <f t="shared" si="141"/>
        <v>44751</v>
      </c>
      <c r="F9078">
        <v>32266</v>
      </c>
      <c r="G9078">
        <f>SUMIF(E:E,E9078,F:F)*VLOOKUP(A9078,Sheet1!$A$1:$E$49,3)</f>
        <v>37670.598329288703</v>
      </c>
      <c r="H9078">
        <f>SUMIF(E:E,E9078,F:F)*VLOOKUP(A9078,Sheet1!$A$1:$E$49,5)</f>
        <v>32453.582579544669</v>
      </c>
    </row>
    <row r="9079" spans="1:8" x14ac:dyDescent="0.25">
      <c r="A9079">
        <v>35</v>
      </c>
      <c r="B9079">
        <v>9</v>
      </c>
      <c r="C9079">
        <v>7</v>
      </c>
      <c r="D9079">
        <v>2022</v>
      </c>
      <c r="E9079" s="1">
        <f t="shared" si="141"/>
        <v>44751</v>
      </c>
      <c r="F9079">
        <v>32043</v>
      </c>
      <c r="G9079">
        <f>SUMIF(E:E,E9079,F:F)*VLOOKUP(A9079,Sheet1!$A$1:$E$49,3)</f>
        <v>38800.051894717224</v>
      </c>
      <c r="H9079">
        <f>SUMIF(E:E,E9079,F:F)*VLOOKUP(A9079,Sheet1!$A$1:$E$49,5)</f>
        <v>31558.025260489758</v>
      </c>
    </row>
    <row r="9080" spans="1:8" x14ac:dyDescent="0.25">
      <c r="A9080">
        <v>36</v>
      </c>
      <c r="B9080">
        <v>9</v>
      </c>
      <c r="C9080">
        <v>7</v>
      </c>
      <c r="D9080">
        <v>2022</v>
      </c>
      <c r="E9080" s="1">
        <f t="shared" si="141"/>
        <v>44751</v>
      </c>
      <c r="F9080">
        <v>31884</v>
      </c>
      <c r="G9080">
        <f>SUMIF(E:E,E9080,F:F)*VLOOKUP(A9080,Sheet1!$A$1:$E$49,3)</f>
        <v>39065.805674818002</v>
      </c>
      <c r="H9080">
        <f>SUMIF(E:E,E9080,F:F)*VLOOKUP(A9080,Sheet1!$A$1:$E$49,5)</f>
        <v>30613.922881621638</v>
      </c>
    </row>
    <row r="9081" spans="1:8" x14ac:dyDescent="0.25">
      <c r="A9081">
        <v>37</v>
      </c>
      <c r="B9081">
        <v>9</v>
      </c>
      <c r="C9081">
        <v>7</v>
      </c>
      <c r="D9081">
        <v>2022</v>
      </c>
      <c r="E9081" s="1">
        <f t="shared" si="141"/>
        <v>44751</v>
      </c>
      <c r="F9081">
        <v>31257</v>
      </c>
      <c r="G9081">
        <f>SUMIF(E:E,E9081,F:F)*VLOOKUP(A9081,Sheet1!$A$1:$E$49,3)</f>
        <v>39132.244119843133</v>
      </c>
      <c r="H9081">
        <f>SUMIF(E:E,E9081,F:F)*VLOOKUP(A9081,Sheet1!$A$1:$E$49,5)</f>
        <v>29629.592483930053</v>
      </c>
    </row>
    <row r="9082" spans="1:8" x14ac:dyDescent="0.25">
      <c r="A9082">
        <v>38</v>
      </c>
      <c r="B9082">
        <v>9</v>
      </c>
      <c r="C9082">
        <v>7</v>
      </c>
      <c r="D9082">
        <v>2022</v>
      </c>
      <c r="E9082" s="1">
        <f t="shared" si="141"/>
        <v>44751</v>
      </c>
      <c r="F9082">
        <v>30509</v>
      </c>
      <c r="G9082">
        <f>SUMIF(E:E,E9082,F:F)*VLOOKUP(A9082,Sheet1!$A$1:$E$49,3)</f>
        <v>38866.490339742348</v>
      </c>
      <c r="H9082">
        <f>SUMIF(E:E,E9082,F:F)*VLOOKUP(A9082,Sheet1!$A$1:$E$49,5)</f>
        <v>28613.421583040188</v>
      </c>
    </row>
    <row r="9083" spans="1:8" x14ac:dyDescent="0.25">
      <c r="A9083">
        <v>39</v>
      </c>
      <c r="B9083">
        <v>9</v>
      </c>
      <c r="C9083">
        <v>7</v>
      </c>
      <c r="D9083">
        <v>2022</v>
      </c>
      <c r="E9083" s="1">
        <f t="shared" si="141"/>
        <v>44751</v>
      </c>
      <c r="F9083">
        <v>29604</v>
      </c>
      <c r="G9083">
        <f>SUMIF(E:E,E9083,F:F)*VLOOKUP(A9083,Sheet1!$A$1:$E$49,3)</f>
        <v>38866.490339742348</v>
      </c>
      <c r="H9083">
        <f>SUMIF(E:E,E9083,F:F)*VLOOKUP(A9083,Sheet1!$A$1:$E$49,5)</f>
        <v>27573.75147130571</v>
      </c>
    </row>
    <row r="9084" spans="1:8" x14ac:dyDescent="0.25">
      <c r="A9084">
        <v>40</v>
      </c>
      <c r="B9084">
        <v>9</v>
      </c>
      <c r="C9084">
        <v>7</v>
      </c>
      <c r="D9084">
        <v>2022</v>
      </c>
      <c r="E9084" s="1">
        <f t="shared" si="141"/>
        <v>44751</v>
      </c>
      <c r="F9084">
        <v>28923</v>
      </c>
      <c r="G9084">
        <f>SUMIF(E:E,E9084,F:F)*VLOOKUP(A9084,Sheet1!$A$1:$E$49,3)</f>
        <v>37936.352109389489</v>
      </c>
      <c r="H9084">
        <f>SUMIF(E:E,E9084,F:F)*VLOOKUP(A9084,Sheet1!$A$1:$E$49,5)</f>
        <v>26518.766445296023</v>
      </c>
    </row>
    <row r="9085" spans="1:8" x14ac:dyDescent="0.25">
      <c r="A9085">
        <v>41</v>
      </c>
      <c r="B9085">
        <v>9</v>
      </c>
      <c r="C9085">
        <v>7</v>
      </c>
      <c r="D9085">
        <v>2022</v>
      </c>
      <c r="E9085" s="1">
        <f t="shared" si="141"/>
        <v>44751</v>
      </c>
      <c r="F9085">
        <v>28313</v>
      </c>
      <c r="G9085">
        <f>SUMIF(E:E,E9085,F:F)*VLOOKUP(A9085,Sheet1!$A$1:$E$49,3)</f>
        <v>36341.829428784782</v>
      </c>
      <c r="H9085">
        <f>SUMIF(E:E,E9085,F:F)*VLOOKUP(A9085,Sheet1!$A$1:$E$49,5)</f>
        <v>25456.390933936666</v>
      </c>
    </row>
    <row r="9086" spans="1:8" x14ac:dyDescent="0.25">
      <c r="A9086">
        <v>42</v>
      </c>
      <c r="B9086">
        <v>9</v>
      </c>
      <c r="C9086">
        <v>7</v>
      </c>
      <c r="D9086">
        <v>2022</v>
      </c>
      <c r="E9086" s="1">
        <f t="shared" si="141"/>
        <v>44751</v>
      </c>
      <c r="F9086">
        <v>27969</v>
      </c>
      <c r="G9086">
        <f>SUMIF(E:E,E9086,F:F)*VLOOKUP(A9086,Sheet1!$A$1:$E$49,3)</f>
        <v>34946.622083255475</v>
      </c>
      <c r="H9086">
        <f>SUMIF(E:E,E9086,F:F)*VLOOKUP(A9086,Sheet1!$A$1:$E$49,5)</f>
        <v>24394.196222388138</v>
      </c>
    </row>
    <row r="9087" spans="1:8" x14ac:dyDescent="0.25">
      <c r="A9087">
        <v>43</v>
      </c>
      <c r="B9087">
        <v>9</v>
      </c>
      <c r="C9087">
        <v>7</v>
      </c>
      <c r="D9087">
        <v>2022</v>
      </c>
      <c r="E9087" s="1">
        <f t="shared" si="141"/>
        <v>44751</v>
      </c>
      <c r="F9087">
        <v>27940</v>
      </c>
      <c r="G9087">
        <f>SUMIF(E:E,E9087,F:F)*VLOOKUP(A9087,Sheet1!$A$1:$E$49,3)</f>
        <v>34016.483852902609</v>
      </c>
      <c r="H9087">
        <f>SUMIF(E:E,E9087,F:F)*VLOOKUP(A9087,Sheet1!$A$1:$E$49,5)</f>
        <v>23339.318154603283</v>
      </c>
    </row>
    <row r="9088" spans="1:8" x14ac:dyDescent="0.25">
      <c r="A9088">
        <v>44</v>
      </c>
      <c r="B9088">
        <v>9</v>
      </c>
      <c r="C9088">
        <v>7</v>
      </c>
      <c r="D9088">
        <v>2022</v>
      </c>
      <c r="E9088" s="1">
        <f t="shared" si="141"/>
        <v>44751</v>
      </c>
      <c r="F9088">
        <v>27425</v>
      </c>
      <c r="G9088">
        <f>SUMIF(E:E,E9088,F:F)*VLOOKUP(A9088,Sheet1!$A$1:$E$49,3)</f>
        <v>31358.946051894764</v>
      </c>
      <c r="H9088">
        <f>SUMIF(E:E,E9088,F:F)*VLOOKUP(A9088,Sheet1!$A$1:$E$49,5)</f>
        <v>22298.386864457963</v>
      </c>
    </row>
    <row r="9089" spans="1:8" x14ac:dyDescent="0.25">
      <c r="A9089">
        <v>45</v>
      </c>
      <c r="B9089">
        <v>9</v>
      </c>
      <c r="C9089">
        <v>7</v>
      </c>
      <c r="D9089">
        <v>2022</v>
      </c>
      <c r="E9089" s="1">
        <f t="shared" si="141"/>
        <v>44751</v>
      </c>
      <c r="F9089">
        <v>27104</v>
      </c>
      <c r="G9089">
        <f>SUMIF(E:E,E9089,F:F)*VLOOKUP(A9089,Sheet1!$A$1:$E$49,3)</f>
        <v>28302.777580735376</v>
      </c>
      <c r="H9089">
        <f>SUMIF(E:E,E9089,F:F)*VLOOKUP(A9089,Sheet1!$A$1:$E$49,5)</f>
        <v>21277.469242600251</v>
      </c>
    </row>
    <row r="9090" spans="1:8" x14ac:dyDescent="0.25">
      <c r="A9090">
        <v>46</v>
      </c>
      <c r="B9090">
        <v>9</v>
      </c>
      <c r="C9090">
        <v>7</v>
      </c>
      <c r="D9090">
        <v>2022</v>
      </c>
      <c r="E9090" s="1">
        <f t="shared" si="141"/>
        <v>44751</v>
      </c>
      <c r="F9090">
        <v>26749</v>
      </c>
      <c r="G9090">
        <f>SUMIF(E:E,E9090,F:F)*VLOOKUP(A9090,Sheet1!$A$1:$E$49,3)</f>
        <v>25113.732219525718</v>
      </c>
      <c r="H9090">
        <f>SUMIF(E:E,E9090,F:F)*VLOOKUP(A9090,Sheet1!$A$1:$E$49,5)</f>
        <v>20282.02450460914</v>
      </c>
    </row>
    <row r="9091" spans="1:8" x14ac:dyDescent="0.25">
      <c r="A9091">
        <v>47</v>
      </c>
      <c r="B9091">
        <v>9</v>
      </c>
      <c r="C9091">
        <v>7</v>
      </c>
      <c r="D9091">
        <v>2022</v>
      </c>
      <c r="E9091" s="1">
        <f t="shared" ref="E9091:E9154" si="142">DATE(D9091,C9091,B9091)</f>
        <v>44751</v>
      </c>
      <c r="F9091">
        <v>26414</v>
      </c>
      <c r="G9091">
        <f>SUMIF(E:E,E9091,F:F)*VLOOKUP(A9091,Sheet1!$A$1:$E$49,3)</f>
        <v>24050.717099122703</v>
      </c>
      <c r="H9091">
        <f>SUMIF(E:E,E9091,F:F)*VLOOKUP(A9091,Sheet1!$A$1:$E$49,5)</f>
        <v>19316.872895913759</v>
      </c>
    </row>
    <row r="9092" spans="1:8" x14ac:dyDescent="0.25">
      <c r="A9092">
        <v>48</v>
      </c>
      <c r="B9092">
        <v>9</v>
      </c>
      <c r="C9092">
        <v>7</v>
      </c>
      <c r="D9092">
        <v>2022</v>
      </c>
      <c r="E9092" s="1">
        <f t="shared" si="142"/>
        <v>44751</v>
      </c>
      <c r="F9092">
        <v>25932</v>
      </c>
      <c r="G9092">
        <f>SUMIF(E:E,E9092,F:F)*VLOOKUP(A9092,Sheet1!$A$1:$E$49,3)</f>
        <v>23851.401764047081</v>
      </c>
      <c r="H9092">
        <f>SUMIF(E:E,E9092,F:F)*VLOOKUP(A9092,Sheet1!$A$1:$E$49,5)</f>
        <v>18386.177259401586</v>
      </c>
    </row>
    <row r="9093" spans="1:8" x14ac:dyDescent="0.25">
      <c r="A9093">
        <v>1</v>
      </c>
      <c r="B9093">
        <v>10</v>
      </c>
      <c r="C9093">
        <v>7</v>
      </c>
      <c r="D9093">
        <v>2022</v>
      </c>
      <c r="E9093" s="1">
        <f t="shared" si="142"/>
        <v>44752</v>
      </c>
      <c r="F9093">
        <v>25161</v>
      </c>
      <c r="G9093">
        <f>SUMIF(E:E,E9093,F:F)*VLOOKUP(A9093,Sheet1!$A$1:$E$49,3)</f>
        <v>22468.82956878854</v>
      </c>
      <c r="H9093">
        <f>SUMIF(E:E,E9093,F:F)*VLOOKUP(A9093,Sheet1!$A$1:$E$49,5)</f>
        <v>18197.149550953334</v>
      </c>
    </row>
    <row r="9094" spans="1:8" x14ac:dyDescent="0.25">
      <c r="A9094">
        <v>2</v>
      </c>
      <c r="B9094">
        <v>10</v>
      </c>
      <c r="C9094">
        <v>7</v>
      </c>
      <c r="D9094">
        <v>2022</v>
      </c>
      <c r="E9094" s="1">
        <f t="shared" si="142"/>
        <v>44752</v>
      </c>
      <c r="F9094">
        <v>24833</v>
      </c>
      <c r="G9094">
        <f>SUMIF(E:E,E9094,F:F)*VLOOKUP(A9094,Sheet1!$A$1:$E$49,3)</f>
        <v>22155.893223819348</v>
      </c>
      <c r="H9094">
        <f>SUMIF(E:E,E9094,F:F)*VLOOKUP(A9094,Sheet1!$A$1:$E$49,5)</f>
        <v>19106.355107018691</v>
      </c>
    </row>
    <row r="9095" spans="1:8" x14ac:dyDescent="0.25">
      <c r="A9095">
        <v>3</v>
      </c>
      <c r="B9095">
        <v>10</v>
      </c>
      <c r="C9095">
        <v>7</v>
      </c>
      <c r="D9095">
        <v>2022</v>
      </c>
      <c r="E9095" s="1">
        <f t="shared" si="142"/>
        <v>44752</v>
      </c>
      <c r="F9095">
        <v>24377</v>
      </c>
      <c r="G9095">
        <f>SUMIF(E:E,E9095,F:F)*VLOOKUP(A9095,Sheet1!$A$1:$E$49,3)</f>
        <v>21592.607802874791</v>
      </c>
      <c r="H9095">
        <f>SUMIF(E:E,E9095,F:F)*VLOOKUP(A9095,Sheet1!$A$1:$E$49,5)</f>
        <v>20044.097818509308</v>
      </c>
    </row>
    <row r="9096" spans="1:8" x14ac:dyDescent="0.25">
      <c r="A9096">
        <v>4</v>
      </c>
      <c r="B9096">
        <v>10</v>
      </c>
      <c r="C9096">
        <v>7</v>
      </c>
      <c r="D9096">
        <v>2022</v>
      </c>
      <c r="E9096" s="1">
        <f t="shared" si="142"/>
        <v>44752</v>
      </c>
      <c r="F9096">
        <v>23927</v>
      </c>
      <c r="G9096">
        <f>SUMIF(E:E,E9096,F:F)*VLOOKUP(A9096,Sheet1!$A$1:$E$49,3)</f>
        <v>21217.084188911755</v>
      </c>
      <c r="H9096">
        <f>SUMIF(E:E,E9096,F:F)*VLOOKUP(A9096,Sheet1!$A$1:$E$49,5)</f>
        <v>21005.836850714586</v>
      </c>
    </row>
    <row r="9097" spans="1:8" x14ac:dyDescent="0.25">
      <c r="A9097">
        <v>5</v>
      </c>
      <c r="B9097">
        <v>10</v>
      </c>
      <c r="C9097">
        <v>7</v>
      </c>
      <c r="D9097">
        <v>2022</v>
      </c>
      <c r="E9097" s="1">
        <f t="shared" si="142"/>
        <v>44752</v>
      </c>
      <c r="F9097">
        <v>23525</v>
      </c>
      <c r="G9097">
        <f>SUMIF(E:E,E9097,F:F)*VLOOKUP(A9097,Sheet1!$A$1:$E$49,3)</f>
        <v>20778.973305954874</v>
      </c>
      <c r="H9097">
        <f>SUMIF(E:E,E9097,F:F)*VLOOKUP(A9097,Sheet1!$A$1:$E$49,5)</f>
        <v>21986.42943736706</v>
      </c>
    </row>
    <row r="9098" spans="1:8" x14ac:dyDescent="0.25">
      <c r="A9098">
        <v>6</v>
      </c>
      <c r="B9098">
        <v>10</v>
      </c>
      <c r="C9098">
        <v>7</v>
      </c>
      <c r="D9098">
        <v>2022</v>
      </c>
      <c r="E9098" s="1">
        <f t="shared" si="142"/>
        <v>44752</v>
      </c>
      <c r="F9098">
        <v>23391</v>
      </c>
      <c r="G9098">
        <f>SUMIF(E:E,E9098,F:F)*VLOOKUP(A9098,Sheet1!$A$1:$E$49,3)</f>
        <v>20090.513347022625</v>
      </c>
      <c r="H9098">
        <f>SUMIF(E:E,E9098,F:F)*VLOOKUP(A9098,Sheet1!$A$1:$E$49,5)</f>
        <v>22980.16036167015</v>
      </c>
    </row>
    <row r="9099" spans="1:8" x14ac:dyDescent="0.25">
      <c r="A9099">
        <v>7</v>
      </c>
      <c r="B9099">
        <v>10</v>
      </c>
      <c r="C9099">
        <v>7</v>
      </c>
      <c r="D9099">
        <v>2022</v>
      </c>
      <c r="E9099" s="1">
        <f t="shared" si="142"/>
        <v>44752</v>
      </c>
      <c r="F9099">
        <v>23125</v>
      </c>
      <c r="G9099">
        <f>SUMIF(E:E,E9099,F:F)*VLOOKUP(A9099,Sheet1!$A$1:$E$49,3)</f>
        <v>19339.466119096553</v>
      </c>
      <c r="H9099">
        <f>SUMIF(E:E,E9099,F:F)*VLOOKUP(A9099,Sheet1!$A$1:$E$49,5)</f>
        <v>23980.78381259989</v>
      </c>
    </row>
    <row r="9100" spans="1:8" x14ac:dyDescent="0.25">
      <c r="A9100">
        <v>8</v>
      </c>
      <c r="B9100">
        <v>10</v>
      </c>
      <c r="C9100">
        <v>7</v>
      </c>
      <c r="D9100">
        <v>2022</v>
      </c>
      <c r="E9100" s="1">
        <f t="shared" si="142"/>
        <v>44752</v>
      </c>
      <c r="F9100">
        <v>22767</v>
      </c>
      <c r="G9100">
        <f>SUMIF(E:E,E9100,F:F)*VLOOKUP(A9100,Sheet1!$A$1:$E$49,3)</f>
        <v>18963.942505133517</v>
      </c>
      <c r="H9100">
        <f>SUMIF(E:E,E9100,F:F)*VLOOKUP(A9100,Sheet1!$A$1:$E$49,5)</f>
        <v>24981.577583084665</v>
      </c>
    </row>
    <row r="9101" spans="1:8" x14ac:dyDescent="0.25">
      <c r="A9101">
        <v>9</v>
      </c>
      <c r="B9101">
        <v>10</v>
      </c>
      <c r="C9101">
        <v>7</v>
      </c>
      <c r="D9101">
        <v>2022</v>
      </c>
      <c r="E9101" s="1">
        <f t="shared" si="142"/>
        <v>44752</v>
      </c>
      <c r="F9101">
        <v>22685</v>
      </c>
      <c r="G9101">
        <f>SUMIF(E:E,E9101,F:F)*VLOOKUP(A9101,Sheet1!$A$1:$E$49,3)</f>
        <v>18651.006160164306</v>
      </c>
      <c r="H9101">
        <f>SUMIF(E:E,E9101,F:F)*VLOOKUP(A9101,Sheet1!$A$1:$E$49,5)</f>
        <v>25975.409265663871</v>
      </c>
    </row>
    <row r="9102" spans="1:8" x14ac:dyDescent="0.25">
      <c r="A9102">
        <v>10</v>
      </c>
      <c r="B9102">
        <v>10</v>
      </c>
      <c r="C9102">
        <v>7</v>
      </c>
      <c r="D9102">
        <v>2022</v>
      </c>
      <c r="E9102" s="1">
        <f t="shared" si="142"/>
        <v>44752</v>
      </c>
      <c r="F9102">
        <v>22759</v>
      </c>
      <c r="G9102">
        <f>SUMIF(E:E,E9102,F:F)*VLOOKUP(A9102,Sheet1!$A$1:$E$49,3)</f>
        <v>18525.831622176633</v>
      </c>
      <c r="H9102">
        <f>SUMIF(E:E,E9102,F:F)*VLOOKUP(A9102,Sheet1!$A$1:$E$49,5)</f>
        <v>26954.813779470594</v>
      </c>
    </row>
    <row r="9103" spans="1:8" x14ac:dyDescent="0.25">
      <c r="A9103">
        <v>11</v>
      </c>
      <c r="B9103">
        <v>10</v>
      </c>
      <c r="C9103">
        <v>7</v>
      </c>
      <c r="D9103">
        <v>2022</v>
      </c>
      <c r="E9103" s="1">
        <f t="shared" si="142"/>
        <v>44752</v>
      </c>
      <c r="F9103">
        <v>23659</v>
      </c>
      <c r="G9103">
        <f>SUMIF(E:E,E9103,F:F)*VLOOKUP(A9103,Sheet1!$A$1:$E$49,3)</f>
        <v>19464.640657084223</v>
      </c>
      <c r="H9103">
        <f>SUMIF(E:E,E9103,F:F)*VLOOKUP(A9103,Sheet1!$A$1:$E$49,5)</f>
        <v>27912.081239501949</v>
      </c>
    </row>
    <row r="9104" spans="1:8" x14ac:dyDescent="0.25">
      <c r="A9104">
        <v>12</v>
      </c>
      <c r="B9104">
        <v>10</v>
      </c>
      <c r="C9104">
        <v>7</v>
      </c>
      <c r="D9104">
        <v>2022</v>
      </c>
      <c r="E9104" s="1">
        <f t="shared" si="142"/>
        <v>44752</v>
      </c>
      <c r="F9104">
        <v>24520</v>
      </c>
      <c r="G9104">
        <f>SUMIF(E:E,E9104,F:F)*VLOOKUP(A9104,Sheet1!$A$1:$E$49,3)</f>
        <v>22093.305954825504</v>
      </c>
      <c r="H9104">
        <f>SUMIF(E:E,E9104,F:F)*VLOOKUP(A9104,Sheet1!$A$1:$E$49,5)</f>
        <v>28839.353865400535</v>
      </c>
    </row>
    <row r="9105" spans="1:8" x14ac:dyDescent="0.25">
      <c r="A9105">
        <v>13</v>
      </c>
      <c r="B9105">
        <v>10</v>
      </c>
      <c r="C9105">
        <v>7</v>
      </c>
      <c r="D9105">
        <v>2022</v>
      </c>
      <c r="E9105" s="1">
        <f t="shared" si="142"/>
        <v>44752</v>
      </c>
      <c r="F9105">
        <v>25237</v>
      </c>
      <c r="G9105">
        <f>SUMIF(E:E,E9105,F:F)*VLOOKUP(A9105,Sheet1!$A$1:$E$49,3)</f>
        <v>23657.987679671332</v>
      </c>
      <c r="H9105">
        <f>SUMIF(E:E,E9105,F:F)*VLOOKUP(A9105,Sheet1!$A$1:$E$49,5)</f>
        <v>29728.730332919156</v>
      </c>
    </row>
    <row r="9106" spans="1:8" x14ac:dyDescent="0.25">
      <c r="A9106">
        <v>14</v>
      </c>
      <c r="B9106">
        <v>10</v>
      </c>
      <c r="C9106">
        <v>7</v>
      </c>
      <c r="D9106">
        <v>2022</v>
      </c>
      <c r="E9106" s="1">
        <f t="shared" si="142"/>
        <v>44752</v>
      </c>
      <c r="F9106">
        <v>26191</v>
      </c>
      <c r="G9106">
        <f>SUMIF(E:E,E9106,F:F)*VLOOKUP(A9106,Sheet1!$A$1:$E$49,3)</f>
        <v>26349.240246406549</v>
      </c>
      <c r="H9106">
        <f>SUMIF(E:E,E9106,F:F)*VLOOKUP(A9106,Sheet1!$A$1:$E$49,5)</f>
        <v>30572.375707307903</v>
      </c>
    </row>
    <row r="9107" spans="1:8" x14ac:dyDescent="0.25">
      <c r="A9107">
        <v>15</v>
      </c>
      <c r="B9107">
        <v>10</v>
      </c>
      <c r="C9107">
        <v>7</v>
      </c>
      <c r="D9107">
        <v>2022</v>
      </c>
      <c r="E9107" s="1">
        <f t="shared" si="142"/>
        <v>44752</v>
      </c>
      <c r="F9107">
        <v>27141</v>
      </c>
      <c r="G9107">
        <f>SUMIF(E:E,E9107,F:F)*VLOOKUP(A9107,Sheet1!$A$1:$E$49,3)</f>
        <v>29103.080082135541</v>
      </c>
      <c r="H9107">
        <f>SUMIF(E:E,E9107,F:F)*VLOOKUP(A9107,Sheet1!$A$1:$E$49,5)</f>
        <v>31362.634873949832</v>
      </c>
    </row>
    <row r="9108" spans="1:8" x14ac:dyDescent="0.25">
      <c r="A9108">
        <v>16</v>
      </c>
      <c r="B9108">
        <v>10</v>
      </c>
      <c r="C9108">
        <v>7</v>
      </c>
      <c r="D9108">
        <v>2022</v>
      </c>
      <c r="E9108" s="1">
        <f t="shared" si="142"/>
        <v>44752</v>
      </c>
      <c r="F9108">
        <v>27808</v>
      </c>
      <c r="G9108">
        <f>SUMIF(E:E,E9108,F:F)*VLOOKUP(A9108,Sheet1!$A$1:$E$49,3)</f>
        <v>30605.174537987594</v>
      </c>
      <c r="H9108">
        <f>SUMIF(E:E,E9108,F:F)*VLOOKUP(A9108,Sheet1!$A$1:$E$49,5)</f>
        <v>32092.147206638998</v>
      </c>
    </row>
    <row r="9109" spans="1:8" x14ac:dyDescent="0.25">
      <c r="A9109">
        <v>17</v>
      </c>
      <c r="B9109">
        <v>10</v>
      </c>
      <c r="C9109">
        <v>7</v>
      </c>
      <c r="D9109">
        <v>2022</v>
      </c>
      <c r="E9109" s="1">
        <f t="shared" si="142"/>
        <v>44752</v>
      </c>
      <c r="F9109">
        <v>28439</v>
      </c>
      <c r="G9109">
        <f>SUMIF(E:E,E9109,F:F)*VLOOKUP(A9109,Sheet1!$A$1:$E$49,3)</f>
        <v>30354.82546201225</v>
      </c>
      <c r="H9109">
        <f>SUMIF(E:E,E9109,F:F)*VLOOKUP(A9109,Sheet1!$A$1:$E$49,5)</f>
        <v>32753.960095572642</v>
      </c>
    </row>
    <row r="9110" spans="1:8" x14ac:dyDescent="0.25">
      <c r="A9110">
        <v>18</v>
      </c>
      <c r="B9110">
        <v>10</v>
      </c>
      <c r="C9110">
        <v>7</v>
      </c>
      <c r="D9110">
        <v>2022</v>
      </c>
      <c r="E9110" s="1">
        <f t="shared" si="142"/>
        <v>44752</v>
      </c>
      <c r="F9110">
        <v>29246</v>
      </c>
      <c r="G9110">
        <f>SUMIF(E:E,E9110,F:F)*VLOOKUP(A9110,Sheet1!$A$1:$E$49,3)</f>
        <v>28664.969199178635</v>
      </c>
      <c r="H9110">
        <f>SUMIF(E:E,E9110,F:F)*VLOOKUP(A9110,Sheet1!$A$1:$E$49,5)</f>
        <v>33341.638901364386</v>
      </c>
    </row>
    <row r="9111" spans="1:8" x14ac:dyDescent="0.25">
      <c r="A9111">
        <v>19</v>
      </c>
      <c r="B9111">
        <v>10</v>
      </c>
      <c r="C9111">
        <v>7</v>
      </c>
      <c r="D9111">
        <v>2022</v>
      </c>
      <c r="E9111" s="1">
        <f t="shared" si="142"/>
        <v>44752</v>
      </c>
      <c r="F9111">
        <v>29509</v>
      </c>
      <c r="G9111">
        <f>SUMIF(E:E,E9111,F:F)*VLOOKUP(A9111,Sheet1!$A$1:$E$49,3)</f>
        <v>28226.858316221729</v>
      </c>
      <c r="H9111">
        <f>SUMIF(E:E,E9111,F:F)*VLOOKUP(A9111,Sheet1!$A$1:$E$49,5)</f>
        <v>33849.370912144732</v>
      </c>
    </row>
    <row r="9112" spans="1:8" x14ac:dyDescent="0.25">
      <c r="A9112">
        <v>20</v>
      </c>
      <c r="B9112">
        <v>10</v>
      </c>
      <c r="C9112">
        <v>7</v>
      </c>
      <c r="D9112">
        <v>2022</v>
      </c>
      <c r="E9112" s="1">
        <f t="shared" si="142"/>
        <v>44752</v>
      </c>
      <c r="F9112">
        <v>30100</v>
      </c>
      <c r="G9112">
        <f>SUMIF(E:E,E9112,F:F)*VLOOKUP(A9112,Sheet1!$A$1:$E$49,3)</f>
        <v>28664.969199178635</v>
      </c>
      <c r="H9112">
        <f>SUMIF(E:E,E9112,F:F)*VLOOKUP(A9112,Sheet1!$A$1:$E$49,5)</f>
        <v>34272.060959866278</v>
      </c>
    </row>
    <row r="9113" spans="1:8" x14ac:dyDescent="0.25">
      <c r="A9113">
        <v>21</v>
      </c>
      <c r="B9113">
        <v>10</v>
      </c>
      <c r="C9113">
        <v>7</v>
      </c>
      <c r="D9113">
        <v>2022</v>
      </c>
      <c r="E9113" s="1">
        <f t="shared" si="142"/>
        <v>44752</v>
      </c>
      <c r="F9113">
        <v>30096</v>
      </c>
      <c r="G9113">
        <f>SUMIF(E:E,E9113,F:F)*VLOOKUP(A9113,Sheet1!$A$1:$E$49,3)</f>
        <v>29103.080082135541</v>
      </c>
      <c r="H9113">
        <f>SUMIF(E:E,E9113,F:F)*VLOOKUP(A9113,Sheet1!$A$1:$E$49,5)</f>
        <v>34605.416498700419</v>
      </c>
    </row>
    <row r="9114" spans="1:8" x14ac:dyDescent="0.25">
      <c r="A9114">
        <v>22</v>
      </c>
      <c r="B9114">
        <v>10</v>
      </c>
      <c r="C9114">
        <v>7</v>
      </c>
      <c r="D9114">
        <v>2022</v>
      </c>
      <c r="E9114" s="1">
        <f t="shared" si="142"/>
        <v>44752</v>
      </c>
      <c r="F9114">
        <v>30255</v>
      </c>
      <c r="G9114">
        <f>SUMIF(E:E,E9114,F:F)*VLOOKUP(A9114,Sheet1!$A$1:$E$49,3)</f>
        <v>29603.778234086225</v>
      </c>
      <c r="H9114">
        <f>SUMIF(E:E,E9114,F:F)*VLOOKUP(A9114,Sheet1!$A$1:$E$49,5)</f>
        <v>34846.020159944819</v>
      </c>
    </row>
    <row r="9115" spans="1:8" x14ac:dyDescent="0.25">
      <c r="A9115">
        <v>23</v>
      </c>
      <c r="B9115">
        <v>10</v>
      </c>
      <c r="C9115">
        <v>7</v>
      </c>
      <c r="D9115">
        <v>2022</v>
      </c>
      <c r="E9115" s="1">
        <f t="shared" si="142"/>
        <v>44752</v>
      </c>
      <c r="F9115">
        <v>30730</v>
      </c>
      <c r="G9115">
        <f>SUMIF(E:E,E9115,F:F)*VLOOKUP(A9115,Sheet1!$A$1:$E$49,3)</f>
        <v>29666.365503080004</v>
      </c>
      <c r="H9115">
        <f>SUMIF(E:E,E9115,F:F)*VLOOKUP(A9115,Sheet1!$A$1:$E$49,5)</f>
        <v>34991.38806887361</v>
      </c>
    </row>
    <row r="9116" spans="1:8" x14ac:dyDescent="0.25">
      <c r="A9116">
        <v>24</v>
      </c>
      <c r="B9116">
        <v>10</v>
      </c>
      <c r="C9116">
        <v>7</v>
      </c>
      <c r="D9116">
        <v>2022</v>
      </c>
      <c r="E9116" s="1">
        <f t="shared" si="142"/>
        <v>44752</v>
      </c>
      <c r="F9116">
        <v>30697</v>
      </c>
      <c r="G9116">
        <f>SUMIF(E:E,E9116,F:F)*VLOOKUP(A9116,Sheet1!$A$1:$E$49,3)</f>
        <v>29854.127310061562</v>
      </c>
      <c r="H9116">
        <f>SUMIF(E:E,E9116,F:F)*VLOOKUP(A9116,Sheet1!$A$1:$E$49,5)</f>
        <v>35040.012531997301</v>
      </c>
    </row>
    <row r="9117" spans="1:8" x14ac:dyDescent="0.25">
      <c r="A9117">
        <v>25</v>
      </c>
      <c r="B9117">
        <v>10</v>
      </c>
      <c r="C9117">
        <v>7</v>
      </c>
      <c r="D9117">
        <v>2022</v>
      </c>
      <c r="E9117" s="1">
        <f t="shared" si="142"/>
        <v>44752</v>
      </c>
      <c r="F9117">
        <v>31031</v>
      </c>
      <c r="G9117">
        <f>SUMIF(E:E,E9117,F:F)*VLOOKUP(A9117,Sheet1!$A$1:$E$49,3)</f>
        <v>30104.476386036913</v>
      </c>
      <c r="H9117">
        <f>SUMIF(E:E,E9117,F:F)*VLOOKUP(A9117,Sheet1!$A$1:$E$49,5)</f>
        <v>34991.38806887361</v>
      </c>
    </row>
    <row r="9118" spans="1:8" x14ac:dyDescent="0.25">
      <c r="A9118">
        <v>26</v>
      </c>
      <c r="B9118">
        <v>10</v>
      </c>
      <c r="C9118">
        <v>7</v>
      </c>
      <c r="D9118">
        <v>2022</v>
      </c>
      <c r="E9118" s="1">
        <f t="shared" si="142"/>
        <v>44752</v>
      </c>
      <c r="F9118">
        <v>31035</v>
      </c>
      <c r="G9118">
        <f>SUMIF(E:E,E9118,F:F)*VLOOKUP(A9118,Sheet1!$A$1:$E$49,3)</f>
        <v>29791.54004106779</v>
      </c>
      <c r="H9118">
        <f>SUMIF(E:E,E9118,F:F)*VLOOKUP(A9118,Sheet1!$A$1:$E$49,5)</f>
        <v>34846.020159944819</v>
      </c>
    </row>
    <row r="9119" spans="1:8" x14ac:dyDescent="0.25">
      <c r="A9119">
        <v>27</v>
      </c>
      <c r="B9119">
        <v>10</v>
      </c>
      <c r="C9119">
        <v>7</v>
      </c>
      <c r="D9119">
        <v>2022</v>
      </c>
      <c r="E9119" s="1">
        <f t="shared" si="142"/>
        <v>44752</v>
      </c>
      <c r="F9119">
        <v>30557</v>
      </c>
      <c r="G9119">
        <f>SUMIF(E:E,E9119,F:F)*VLOOKUP(A9119,Sheet1!$A$1:$E$49,3)</f>
        <v>29290.841889117106</v>
      </c>
      <c r="H9119">
        <f>SUMIF(E:E,E9119,F:F)*VLOOKUP(A9119,Sheet1!$A$1:$E$49,5)</f>
        <v>34605.416498700419</v>
      </c>
    </row>
    <row r="9120" spans="1:8" x14ac:dyDescent="0.25">
      <c r="A9120">
        <v>28</v>
      </c>
      <c r="B9120">
        <v>10</v>
      </c>
      <c r="C9120">
        <v>7</v>
      </c>
      <c r="D9120">
        <v>2022</v>
      </c>
      <c r="E9120" s="1">
        <f t="shared" si="142"/>
        <v>44752</v>
      </c>
      <c r="F9120">
        <v>30052</v>
      </c>
      <c r="G9120">
        <f>SUMIF(E:E,E9120,F:F)*VLOOKUP(A9120,Sheet1!$A$1:$E$49,3)</f>
        <v>28852.7310061602</v>
      </c>
      <c r="H9120">
        <f>SUMIF(E:E,E9120,F:F)*VLOOKUP(A9120,Sheet1!$A$1:$E$49,5)</f>
        <v>34272.060959866278</v>
      </c>
    </row>
    <row r="9121" spans="1:8" x14ac:dyDescent="0.25">
      <c r="A9121">
        <v>29</v>
      </c>
      <c r="B9121">
        <v>10</v>
      </c>
      <c r="C9121">
        <v>7</v>
      </c>
      <c r="D9121">
        <v>2022</v>
      </c>
      <c r="E9121" s="1">
        <f t="shared" si="142"/>
        <v>44752</v>
      </c>
      <c r="F9121">
        <v>29445</v>
      </c>
      <c r="G9121">
        <f>SUMIF(E:E,E9121,F:F)*VLOOKUP(A9121,Sheet1!$A$1:$E$49,3)</f>
        <v>28977.905544147754</v>
      </c>
      <c r="H9121">
        <f>SUMIF(E:E,E9121,F:F)*VLOOKUP(A9121,Sheet1!$A$1:$E$49,5)</f>
        <v>33849.370912144732</v>
      </c>
    </row>
    <row r="9122" spans="1:8" x14ac:dyDescent="0.25">
      <c r="A9122">
        <v>30</v>
      </c>
      <c r="B9122">
        <v>10</v>
      </c>
      <c r="C9122">
        <v>7</v>
      </c>
      <c r="D9122">
        <v>2022</v>
      </c>
      <c r="E9122" s="1">
        <f t="shared" si="142"/>
        <v>44752</v>
      </c>
      <c r="F9122">
        <v>29485</v>
      </c>
      <c r="G9122">
        <f>SUMIF(E:E,E9122,F:F)*VLOOKUP(A9122,Sheet1!$A$1:$E$49,3)</f>
        <v>29603.778234086225</v>
      </c>
      <c r="H9122">
        <f>SUMIF(E:E,E9122,F:F)*VLOOKUP(A9122,Sheet1!$A$1:$E$49,5)</f>
        <v>33341.638901364386</v>
      </c>
    </row>
    <row r="9123" spans="1:8" x14ac:dyDescent="0.25">
      <c r="A9123">
        <v>31</v>
      </c>
      <c r="B9123">
        <v>10</v>
      </c>
      <c r="C9123">
        <v>7</v>
      </c>
      <c r="D9123">
        <v>2022</v>
      </c>
      <c r="E9123" s="1">
        <f t="shared" si="142"/>
        <v>44752</v>
      </c>
      <c r="F9123">
        <v>29427</v>
      </c>
      <c r="G9123">
        <f>SUMIF(E:E,E9123,F:F)*VLOOKUP(A9123,Sheet1!$A$1:$E$49,3)</f>
        <v>29916.714579055344</v>
      </c>
      <c r="H9123">
        <f>SUMIF(E:E,E9123,F:F)*VLOOKUP(A9123,Sheet1!$A$1:$E$49,5)</f>
        <v>32753.960095572642</v>
      </c>
    </row>
    <row r="9124" spans="1:8" x14ac:dyDescent="0.25">
      <c r="A9124">
        <v>32</v>
      </c>
      <c r="B9124">
        <v>10</v>
      </c>
      <c r="C9124">
        <v>7</v>
      </c>
      <c r="D9124">
        <v>2022</v>
      </c>
      <c r="E9124" s="1">
        <f t="shared" si="142"/>
        <v>44752</v>
      </c>
      <c r="F9124">
        <v>29323</v>
      </c>
      <c r="G9124">
        <f>SUMIF(E:E,E9124,F:F)*VLOOKUP(A9124,Sheet1!$A$1:$E$49,3)</f>
        <v>32482.792607802774</v>
      </c>
      <c r="H9124">
        <f>SUMIF(E:E,E9124,F:F)*VLOOKUP(A9124,Sheet1!$A$1:$E$49,5)</f>
        <v>32092.147206638998</v>
      </c>
    </row>
    <row r="9125" spans="1:8" x14ac:dyDescent="0.25">
      <c r="A9125">
        <v>33</v>
      </c>
      <c r="B9125">
        <v>10</v>
      </c>
      <c r="C9125">
        <v>7</v>
      </c>
      <c r="D9125">
        <v>2022</v>
      </c>
      <c r="E9125" s="1">
        <f t="shared" si="142"/>
        <v>44752</v>
      </c>
      <c r="F9125">
        <v>31192</v>
      </c>
      <c r="G9125">
        <f>SUMIF(E:E,E9125,F:F)*VLOOKUP(A9125,Sheet1!$A$1:$E$49,3)</f>
        <v>34047.474332648839</v>
      </c>
      <c r="H9125">
        <f>SUMIF(E:E,E9125,F:F)*VLOOKUP(A9125,Sheet1!$A$1:$E$49,5)</f>
        <v>31362.634873949832</v>
      </c>
    </row>
    <row r="9126" spans="1:8" x14ac:dyDescent="0.25">
      <c r="A9126">
        <v>34</v>
      </c>
      <c r="B9126">
        <v>10</v>
      </c>
      <c r="C9126">
        <v>7</v>
      </c>
      <c r="D9126">
        <v>2022</v>
      </c>
      <c r="E9126" s="1">
        <f t="shared" si="142"/>
        <v>44752</v>
      </c>
      <c r="F9126">
        <v>31659</v>
      </c>
      <c r="G9126">
        <f>SUMIF(E:E,E9126,F:F)*VLOOKUP(A9126,Sheet1!$A$1:$E$49,3)</f>
        <v>35486.981519507113</v>
      </c>
      <c r="H9126">
        <f>SUMIF(E:E,E9126,F:F)*VLOOKUP(A9126,Sheet1!$A$1:$E$49,5)</f>
        <v>30572.375707307903</v>
      </c>
    </row>
    <row r="9127" spans="1:8" x14ac:dyDescent="0.25">
      <c r="A9127">
        <v>35</v>
      </c>
      <c r="B9127">
        <v>10</v>
      </c>
      <c r="C9127">
        <v>7</v>
      </c>
      <c r="D9127">
        <v>2022</v>
      </c>
      <c r="E9127" s="1">
        <f t="shared" si="142"/>
        <v>44752</v>
      </c>
      <c r="F9127">
        <v>31550</v>
      </c>
      <c r="G9127">
        <f>SUMIF(E:E,E9127,F:F)*VLOOKUP(A9127,Sheet1!$A$1:$E$49,3)</f>
        <v>36550.96509240249</v>
      </c>
      <c r="H9127">
        <f>SUMIF(E:E,E9127,F:F)*VLOOKUP(A9127,Sheet1!$A$1:$E$49,5)</f>
        <v>29728.730332919156</v>
      </c>
    </row>
    <row r="9128" spans="1:8" x14ac:dyDescent="0.25">
      <c r="A9128">
        <v>36</v>
      </c>
      <c r="B9128">
        <v>10</v>
      </c>
      <c r="C9128">
        <v>7</v>
      </c>
      <c r="D9128">
        <v>2022</v>
      </c>
      <c r="E9128" s="1">
        <f t="shared" si="142"/>
        <v>44752</v>
      </c>
      <c r="F9128">
        <v>31275</v>
      </c>
      <c r="G9128">
        <f>SUMIF(E:E,E9128,F:F)*VLOOKUP(A9128,Sheet1!$A$1:$E$49,3)</f>
        <v>36801.31416837783</v>
      </c>
      <c r="H9128">
        <f>SUMIF(E:E,E9128,F:F)*VLOOKUP(A9128,Sheet1!$A$1:$E$49,5)</f>
        <v>28839.353865400535</v>
      </c>
    </row>
    <row r="9129" spans="1:8" x14ac:dyDescent="0.25">
      <c r="A9129">
        <v>37</v>
      </c>
      <c r="B9129">
        <v>10</v>
      </c>
      <c r="C9129">
        <v>7</v>
      </c>
      <c r="D9129">
        <v>2022</v>
      </c>
      <c r="E9129" s="1">
        <f t="shared" si="142"/>
        <v>44752</v>
      </c>
      <c r="F9129">
        <v>31067</v>
      </c>
      <c r="G9129">
        <f>SUMIF(E:E,E9129,F:F)*VLOOKUP(A9129,Sheet1!$A$1:$E$49,3)</f>
        <v>36863.901437371605</v>
      </c>
      <c r="H9129">
        <f>SUMIF(E:E,E9129,F:F)*VLOOKUP(A9129,Sheet1!$A$1:$E$49,5)</f>
        <v>27912.081239501949</v>
      </c>
    </row>
    <row r="9130" spans="1:8" x14ac:dyDescent="0.25">
      <c r="A9130">
        <v>38</v>
      </c>
      <c r="B9130">
        <v>10</v>
      </c>
      <c r="C9130">
        <v>7</v>
      </c>
      <c r="D9130">
        <v>2022</v>
      </c>
      <c r="E9130" s="1">
        <f t="shared" si="142"/>
        <v>44752</v>
      </c>
      <c r="F9130">
        <v>30877</v>
      </c>
      <c r="G9130">
        <f>SUMIF(E:E,E9130,F:F)*VLOOKUP(A9130,Sheet1!$A$1:$E$49,3)</f>
        <v>36613.552361396265</v>
      </c>
      <c r="H9130">
        <f>SUMIF(E:E,E9130,F:F)*VLOOKUP(A9130,Sheet1!$A$1:$E$49,5)</f>
        <v>26954.813779470594</v>
      </c>
    </row>
    <row r="9131" spans="1:8" x14ac:dyDescent="0.25">
      <c r="A9131">
        <v>39</v>
      </c>
      <c r="B9131">
        <v>10</v>
      </c>
      <c r="C9131">
        <v>7</v>
      </c>
      <c r="D9131">
        <v>2022</v>
      </c>
      <c r="E9131" s="1">
        <f t="shared" si="142"/>
        <v>44752</v>
      </c>
      <c r="F9131">
        <v>30383</v>
      </c>
      <c r="G9131">
        <f>SUMIF(E:E,E9131,F:F)*VLOOKUP(A9131,Sheet1!$A$1:$E$49,3)</f>
        <v>36613.552361396265</v>
      </c>
      <c r="H9131">
        <f>SUMIF(E:E,E9131,F:F)*VLOOKUP(A9131,Sheet1!$A$1:$E$49,5)</f>
        <v>25975.409265663871</v>
      </c>
    </row>
    <row r="9132" spans="1:8" x14ac:dyDescent="0.25">
      <c r="A9132">
        <v>40</v>
      </c>
      <c r="B9132">
        <v>10</v>
      </c>
      <c r="C9132">
        <v>7</v>
      </c>
      <c r="D9132">
        <v>2022</v>
      </c>
      <c r="E9132" s="1">
        <f t="shared" si="142"/>
        <v>44752</v>
      </c>
      <c r="F9132">
        <v>29657</v>
      </c>
      <c r="G9132">
        <f>SUMIF(E:E,E9132,F:F)*VLOOKUP(A9132,Sheet1!$A$1:$E$49,3)</f>
        <v>35737.330595482454</v>
      </c>
      <c r="H9132">
        <f>SUMIF(E:E,E9132,F:F)*VLOOKUP(A9132,Sheet1!$A$1:$E$49,5)</f>
        <v>24981.577583084665</v>
      </c>
    </row>
    <row r="9133" spans="1:8" x14ac:dyDescent="0.25">
      <c r="A9133">
        <v>41</v>
      </c>
      <c r="B9133">
        <v>10</v>
      </c>
      <c r="C9133">
        <v>7</v>
      </c>
      <c r="D9133">
        <v>2022</v>
      </c>
      <c r="E9133" s="1">
        <f t="shared" si="142"/>
        <v>44752</v>
      </c>
      <c r="F9133">
        <v>28874</v>
      </c>
      <c r="G9133">
        <f>SUMIF(E:E,E9133,F:F)*VLOOKUP(A9133,Sheet1!$A$1:$E$49,3)</f>
        <v>34235.236139630404</v>
      </c>
      <c r="H9133">
        <f>SUMIF(E:E,E9133,F:F)*VLOOKUP(A9133,Sheet1!$A$1:$E$49,5)</f>
        <v>23980.78381259989</v>
      </c>
    </row>
    <row r="9134" spans="1:8" x14ac:dyDescent="0.25">
      <c r="A9134">
        <v>42</v>
      </c>
      <c r="B9134">
        <v>10</v>
      </c>
      <c r="C9134">
        <v>7</v>
      </c>
      <c r="D9134">
        <v>2022</v>
      </c>
      <c r="E9134" s="1">
        <f t="shared" si="142"/>
        <v>44752</v>
      </c>
      <c r="F9134">
        <v>28599</v>
      </c>
      <c r="G9134">
        <f>SUMIF(E:E,E9134,F:F)*VLOOKUP(A9134,Sheet1!$A$1:$E$49,3)</f>
        <v>32920.90349075968</v>
      </c>
      <c r="H9134">
        <f>SUMIF(E:E,E9134,F:F)*VLOOKUP(A9134,Sheet1!$A$1:$E$49,5)</f>
        <v>22980.16036167015</v>
      </c>
    </row>
    <row r="9135" spans="1:8" x14ac:dyDescent="0.25">
      <c r="A9135">
        <v>43</v>
      </c>
      <c r="B9135">
        <v>10</v>
      </c>
      <c r="C9135">
        <v>7</v>
      </c>
      <c r="D9135">
        <v>2022</v>
      </c>
      <c r="E9135" s="1">
        <f t="shared" si="142"/>
        <v>44752</v>
      </c>
      <c r="F9135">
        <v>29025</v>
      </c>
      <c r="G9135">
        <f>SUMIF(E:E,E9135,F:F)*VLOOKUP(A9135,Sheet1!$A$1:$E$49,3)</f>
        <v>32044.681724845868</v>
      </c>
      <c r="H9135">
        <f>SUMIF(E:E,E9135,F:F)*VLOOKUP(A9135,Sheet1!$A$1:$E$49,5)</f>
        <v>21986.42943736706</v>
      </c>
    </row>
    <row r="9136" spans="1:8" x14ac:dyDescent="0.25">
      <c r="A9136">
        <v>44</v>
      </c>
      <c r="B9136">
        <v>10</v>
      </c>
      <c r="C9136">
        <v>7</v>
      </c>
      <c r="D9136">
        <v>2022</v>
      </c>
      <c r="E9136" s="1">
        <f t="shared" si="142"/>
        <v>44752</v>
      </c>
      <c r="F9136">
        <v>28162</v>
      </c>
      <c r="G9136">
        <f>SUMIF(E:E,E9136,F:F)*VLOOKUP(A9136,Sheet1!$A$1:$E$49,3)</f>
        <v>29541.190965092446</v>
      </c>
      <c r="H9136">
        <f>SUMIF(E:E,E9136,F:F)*VLOOKUP(A9136,Sheet1!$A$1:$E$49,5)</f>
        <v>21005.836850714586</v>
      </c>
    </row>
    <row r="9137" spans="1:8" x14ac:dyDescent="0.25">
      <c r="A9137">
        <v>45</v>
      </c>
      <c r="B9137">
        <v>10</v>
      </c>
      <c r="C9137">
        <v>7</v>
      </c>
      <c r="D9137">
        <v>2022</v>
      </c>
      <c r="E9137" s="1">
        <f t="shared" si="142"/>
        <v>44752</v>
      </c>
      <c r="F9137">
        <v>28016</v>
      </c>
      <c r="G9137">
        <f>SUMIF(E:E,E9137,F:F)*VLOOKUP(A9137,Sheet1!$A$1:$E$49,3)</f>
        <v>26662.176591375668</v>
      </c>
      <c r="H9137">
        <f>SUMIF(E:E,E9137,F:F)*VLOOKUP(A9137,Sheet1!$A$1:$E$49,5)</f>
        <v>20044.097818509308</v>
      </c>
    </row>
    <row r="9138" spans="1:8" x14ac:dyDescent="0.25">
      <c r="A9138">
        <v>46</v>
      </c>
      <c r="B9138">
        <v>10</v>
      </c>
      <c r="C9138">
        <v>7</v>
      </c>
      <c r="D9138">
        <v>2022</v>
      </c>
      <c r="E9138" s="1">
        <f t="shared" si="142"/>
        <v>44752</v>
      </c>
      <c r="F9138">
        <v>27172</v>
      </c>
      <c r="G9138">
        <f>SUMIF(E:E,E9138,F:F)*VLOOKUP(A9138,Sheet1!$A$1:$E$49,3)</f>
        <v>23657.987679671332</v>
      </c>
      <c r="H9138">
        <f>SUMIF(E:E,E9138,F:F)*VLOOKUP(A9138,Sheet1!$A$1:$E$49,5)</f>
        <v>19106.355107018691</v>
      </c>
    </row>
    <row r="9139" spans="1:8" x14ac:dyDescent="0.25">
      <c r="A9139">
        <v>47</v>
      </c>
      <c r="B9139">
        <v>10</v>
      </c>
      <c r="C9139">
        <v>7</v>
      </c>
      <c r="D9139">
        <v>2022</v>
      </c>
      <c r="E9139" s="1">
        <f t="shared" si="142"/>
        <v>44752</v>
      </c>
      <c r="F9139">
        <v>26559</v>
      </c>
      <c r="G9139">
        <f>SUMIF(E:E,E9139,F:F)*VLOOKUP(A9139,Sheet1!$A$1:$E$49,3)</f>
        <v>22656.591375770076</v>
      </c>
      <c r="H9139">
        <f>SUMIF(E:E,E9139,F:F)*VLOOKUP(A9139,Sheet1!$A$1:$E$49,5)</f>
        <v>18197.149550953334</v>
      </c>
    </row>
    <row r="9140" spans="1:8" x14ac:dyDescent="0.25">
      <c r="A9140">
        <v>48</v>
      </c>
      <c r="B9140">
        <v>10</v>
      </c>
      <c r="C9140">
        <v>7</v>
      </c>
      <c r="D9140">
        <v>2022</v>
      </c>
      <c r="E9140" s="1">
        <f t="shared" si="142"/>
        <v>44752</v>
      </c>
      <c r="F9140">
        <v>26520</v>
      </c>
      <c r="G9140">
        <f>SUMIF(E:E,E9140,F:F)*VLOOKUP(A9140,Sheet1!$A$1:$E$49,3)</f>
        <v>22468.82956878854</v>
      </c>
      <c r="H9140">
        <f>SUMIF(E:E,E9140,F:F)*VLOOKUP(A9140,Sheet1!$A$1:$E$49,5)</f>
        <v>17320.402689528662</v>
      </c>
    </row>
    <row r="9141" spans="1:8" x14ac:dyDescent="0.25">
      <c r="A9141">
        <v>1</v>
      </c>
      <c r="B9141">
        <v>11</v>
      </c>
      <c r="C9141">
        <v>7</v>
      </c>
      <c r="D9141">
        <v>2022</v>
      </c>
      <c r="E9141" s="1">
        <f t="shared" si="142"/>
        <v>44753</v>
      </c>
      <c r="F9141">
        <v>26396</v>
      </c>
      <c r="G9141">
        <f>SUMIF(E:E,E9141,F:F)*VLOOKUP(A9141,Sheet1!$A$1:$E$49,3)</f>
        <v>26037.602529400829</v>
      </c>
      <c r="H9141">
        <f>SUMIF(E:E,E9141,F:F)*VLOOKUP(A9141,Sheet1!$A$1:$E$49,5)</f>
        <v>21087.442304247019</v>
      </c>
    </row>
    <row r="9142" spans="1:8" x14ac:dyDescent="0.25">
      <c r="A9142">
        <v>2</v>
      </c>
      <c r="B9142">
        <v>11</v>
      </c>
      <c r="C9142">
        <v>7</v>
      </c>
      <c r="D9142">
        <v>2022</v>
      </c>
      <c r="E9142" s="1">
        <f t="shared" si="142"/>
        <v>44753</v>
      </c>
      <c r="F9142">
        <v>26326</v>
      </c>
      <c r="G9142">
        <f>SUMIF(E:E,E9142,F:F)*VLOOKUP(A9142,Sheet1!$A$1:$E$49,3)</f>
        <v>25674.961825648741</v>
      </c>
      <c r="H9142">
        <f>SUMIF(E:E,E9142,F:F)*VLOOKUP(A9142,Sheet1!$A$1:$E$49,5)</f>
        <v>22141.05895187327</v>
      </c>
    </row>
    <row r="9143" spans="1:8" x14ac:dyDescent="0.25">
      <c r="A9143">
        <v>3</v>
      </c>
      <c r="B9143">
        <v>11</v>
      </c>
      <c r="C9143">
        <v>7</v>
      </c>
      <c r="D9143">
        <v>2022</v>
      </c>
      <c r="E9143" s="1">
        <f t="shared" si="142"/>
        <v>44753</v>
      </c>
      <c r="F9143">
        <v>25864</v>
      </c>
      <c r="G9143">
        <f>SUMIF(E:E,E9143,F:F)*VLOOKUP(A9143,Sheet1!$A$1:$E$49,3)</f>
        <v>25022.208558894959</v>
      </c>
      <c r="H9143">
        <f>SUMIF(E:E,E9143,F:F)*VLOOKUP(A9143,Sheet1!$A$1:$E$49,5)</f>
        <v>23227.745373250214</v>
      </c>
    </row>
    <row r="9144" spans="1:8" x14ac:dyDescent="0.25">
      <c r="A9144">
        <v>4</v>
      </c>
      <c r="B9144">
        <v>11</v>
      </c>
      <c r="C9144">
        <v>7</v>
      </c>
      <c r="D9144">
        <v>2022</v>
      </c>
      <c r="E9144" s="1">
        <f t="shared" si="142"/>
        <v>44753</v>
      </c>
      <c r="F9144">
        <v>25774</v>
      </c>
      <c r="G9144">
        <f>SUMIF(E:E,E9144,F:F)*VLOOKUP(A9144,Sheet1!$A$1:$E$49,3)</f>
        <v>24587.039714392442</v>
      </c>
      <c r="H9144">
        <f>SUMIF(E:E,E9144,F:F)*VLOOKUP(A9144,Sheet1!$A$1:$E$49,5)</f>
        <v>24342.239503035977</v>
      </c>
    </row>
    <row r="9145" spans="1:8" x14ac:dyDescent="0.25">
      <c r="A9145">
        <v>5</v>
      </c>
      <c r="B9145">
        <v>11</v>
      </c>
      <c r="C9145">
        <v>7</v>
      </c>
      <c r="D9145">
        <v>2022</v>
      </c>
      <c r="E9145" s="1">
        <f t="shared" si="142"/>
        <v>44753</v>
      </c>
      <c r="F9145">
        <v>25587</v>
      </c>
      <c r="G9145">
        <f>SUMIF(E:E,E9145,F:F)*VLOOKUP(A9145,Sheet1!$A$1:$E$49,3)</f>
        <v>24079.342729139498</v>
      </c>
      <c r="H9145">
        <f>SUMIF(E:E,E9145,F:F)*VLOOKUP(A9145,Sheet1!$A$1:$E$49,5)</f>
        <v>25478.581738236386</v>
      </c>
    </row>
    <row r="9146" spans="1:8" x14ac:dyDescent="0.25">
      <c r="A9146">
        <v>6</v>
      </c>
      <c r="B9146">
        <v>11</v>
      </c>
      <c r="C9146">
        <v>7</v>
      </c>
      <c r="D9146">
        <v>2022</v>
      </c>
      <c r="E9146" s="1">
        <f t="shared" si="142"/>
        <v>44753</v>
      </c>
      <c r="F9146">
        <v>25239</v>
      </c>
      <c r="G9146">
        <f>SUMIF(E:E,E9146,F:F)*VLOOKUP(A9146,Sheet1!$A$1:$E$49,3)</f>
        <v>23281.533180884868</v>
      </c>
      <c r="H9146">
        <f>SUMIF(E:E,E9146,F:F)*VLOOKUP(A9146,Sheet1!$A$1:$E$49,5)</f>
        <v>26630.149101768311</v>
      </c>
    </row>
    <row r="9147" spans="1:8" x14ac:dyDescent="0.25">
      <c r="A9147">
        <v>7</v>
      </c>
      <c r="B9147">
        <v>11</v>
      </c>
      <c r="C9147">
        <v>7</v>
      </c>
      <c r="D9147">
        <v>2022</v>
      </c>
      <c r="E9147" s="1">
        <f t="shared" si="142"/>
        <v>44753</v>
      </c>
      <c r="F9147">
        <v>25219</v>
      </c>
      <c r="G9147">
        <f>SUMIF(E:E,E9147,F:F)*VLOOKUP(A9147,Sheet1!$A$1:$E$49,3)</f>
        <v>22411.195491879833</v>
      </c>
      <c r="H9147">
        <f>SUMIF(E:E,E9147,F:F)*VLOOKUP(A9147,Sheet1!$A$1:$E$49,5)</f>
        <v>27789.703746888648</v>
      </c>
    </row>
    <row r="9148" spans="1:8" x14ac:dyDescent="0.25">
      <c r="A9148">
        <v>8</v>
      </c>
      <c r="B9148">
        <v>11</v>
      </c>
      <c r="C9148">
        <v>7</v>
      </c>
      <c r="D9148">
        <v>2022</v>
      </c>
      <c r="E9148" s="1">
        <f t="shared" si="142"/>
        <v>44753</v>
      </c>
      <c r="F9148">
        <v>25193</v>
      </c>
      <c r="G9148">
        <f>SUMIF(E:E,E9148,F:F)*VLOOKUP(A9148,Sheet1!$A$1:$E$49,3)</f>
        <v>21976.026647377319</v>
      </c>
      <c r="H9148">
        <f>SUMIF(E:E,E9148,F:F)*VLOOKUP(A9148,Sheet1!$A$1:$E$49,5)</f>
        <v>28949.455763788566</v>
      </c>
    </row>
    <row r="9149" spans="1:8" x14ac:dyDescent="0.25">
      <c r="A9149">
        <v>9</v>
      </c>
      <c r="B9149">
        <v>11</v>
      </c>
      <c r="C9149">
        <v>7</v>
      </c>
      <c r="D9149">
        <v>2022</v>
      </c>
      <c r="E9149" s="1">
        <f t="shared" si="142"/>
        <v>44753</v>
      </c>
      <c r="F9149">
        <v>25497</v>
      </c>
      <c r="G9149">
        <f>SUMIF(E:E,E9149,F:F)*VLOOKUP(A9149,Sheet1!$A$1:$E$49,3)</f>
        <v>21613.385943625202</v>
      </c>
      <c r="H9149">
        <f>SUMIF(E:E,E9149,F:F)*VLOOKUP(A9149,Sheet1!$A$1:$E$49,5)</f>
        <v>30101.139889252259</v>
      </c>
    </row>
    <row r="9150" spans="1:8" x14ac:dyDescent="0.25">
      <c r="A9150">
        <v>10</v>
      </c>
      <c r="B9150">
        <v>11</v>
      </c>
      <c r="C9150">
        <v>7</v>
      </c>
      <c r="D9150">
        <v>2022</v>
      </c>
      <c r="E9150" s="1">
        <f t="shared" si="142"/>
        <v>44753</v>
      </c>
      <c r="F9150">
        <v>26108</v>
      </c>
      <c r="G9150">
        <f>SUMIF(E:E,E9150,F:F)*VLOOKUP(A9150,Sheet1!$A$1:$E$49,3)</f>
        <v>21468.329662124372</v>
      </c>
      <c r="H9150">
        <f>SUMIF(E:E,E9150,F:F)*VLOOKUP(A9150,Sheet1!$A$1:$E$49,5)</f>
        <v>31236.105347418557</v>
      </c>
    </row>
    <row r="9151" spans="1:8" x14ac:dyDescent="0.25">
      <c r="A9151">
        <v>11</v>
      </c>
      <c r="B9151">
        <v>11</v>
      </c>
      <c r="C9151">
        <v>7</v>
      </c>
      <c r="D9151">
        <v>2022</v>
      </c>
      <c r="E9151" s="1">
        <f t="shared" si="142"/>
        <v>44753</v>
      </c>
      <c r="F9151">
        <v>27364</v>
      </c>
      <c r="G9151">
        <f>SUMIF(E:E,E9151,F:F)*VLOOKUP(A9151,Sheet1!$A$1:$E$49,3)</f>
        <v>22556.251773380664</v>
      </c>
      <c r="H9151">
        <f>SUMIF(E:E,E9151,F:F)*VLOOKUP(A9151,Sheet1!$A$1:$E$49,5)</f>
        <v>32345.417675518136</v>
      </c>
    </row>
    <row r="9152" spans="1:8" x14ac:dyDescent="0.25">
      <c r="A9152">
        <v>12</v>
      </c>
      <c r="B9152">
        <v>11</v>
      </c>
      <c r="C9152">
        <v>7</v>
      </c>
      <c r="D9152">
        <v>2022</v>
      </c>
      <c r="E9152" s="1">
        <f t="shared" si="142"/>
        <v>44753</v>
      </c>
      <c r="F9152">
        <v>28991</v>
      </c>
      <c r="G9152">
        <f>SUMIF(E:E,E9152,F:F)*VLOOKUP(A9152,Sheet1!$A$1:$E$49,3)</f>
        <v>25602.433684898311</v>
      </c>
      <c r="H9152">
        <f>SUMIF(E:E,E9152,F:F)*VLOOKUP(A9152,Sheet1!$A$1:$E$49,5)</f>
        <v>33419.971024887054</v>
      </c>
    </row>
    <row r="9153" spans="1:8" x14ac:dyDescent="0.25">
      <c r="A9153">
        <v>13</v>
      </c>
      <c r="B9153">
        <v>11</v>
      </c>
      <c r="C9153">
        <v>7</v>
      </c>
      <c r="D9153">
        <v>2022</v>
      </c>
      <c r="E9153" s="1">
        <f t="shared" si="142"/>
        <v>44753</v>
      </c>
      <c r="F9153">
        <v>29534</v>
      </c>
      <c r="G9153">
        <f>SUMIF(E:E,E9153,F:F)*VLOOKUP(A9153,Sheet1!$A$1:$E$49,3)</f>
        <v>27415.637203658618</v>
      </c>
      <c r="H9153">
        <f>SUMIF(E:E,E9153,F:F)*VLOOKUP(A9153,Sheet1!$A$1:$E$49,5)</f>
        <v>34450.609086801065</v>
      </c>
    </row>
    <row r="9154" spans="1:8" x14ac:dyDescent="0.25">
      <c r="A9154">
        <v>14</v>
      </c>
      <c r="B9154">
        <v>11</v>
      </c>
      <c r="C9154">
        <v>7</v>
      </c>
      <c r="D9154">
        <v>2022</v>
      </c>
      <c r="E9154" s="1">
        <f t="shared" si="142"/>
        <v>44753</v>
      </c>
      <c r="F9154">
        <v>30901</v>
      </c>
      <c r="G9154">
        <f>SUMIF(E:E,E9154,F:F)*VLOOKUP(A9154,Sheet1!$A$1:$E$49,3)</f>
        <v>30534.347255926798</v>
      </c>
      <c r="H9154">
        <f>SUMIF(E:E,E9154,F:F)*VLOOKUP(A9154,Sheet1!$A$1:$E$49,5)</f>
        <v>35428.252486821133</v>
      </c>
    </row>
    <row r="9155" spans="1:8" x14ac:dyDescent="0.25">
      <c r="A9155">
        <v>15</v>
      </c>
      <c r="B9155">
        <v>11</v>
      </c>
      <c r="C9155">
        <v>7</v>
      </c>
      <c r="D9155">
        <v>2022</v>
      </c>
      <c r="E9155" s="1">
        <f t="shared" ref="E9155:E9218" si="143">DATE(D9155,C9155,B9155)</f>
        <v>44753</v>
      </c>
      <c r="F9155">
        <v>32028</v>
      </c>
      <c r="G9155">
        <f>SUMIF(E:E,E9155,F:F)*VLOOKUP(A9155,Sheet1!$A$1:$E$49,3)</f>
        <v>33725.585448945327</v>
      </c>
      <c r="H9155">
        <f>SUMIF(E:E,E9155,F:F)*VLOOKUP(A9155,Sheet1!$A$1:$E$49,5)</f>
        <v>36344.030231863122</v>
      </c>
    </row>
    <row r="9156" spans="1:8" x14ac:dyDescent="0.25">
      <c r="A9156">
        <v>16</v>
      </c>
      <c r="B9156">
        <v>11</v>
      </c>
      <c r="C9156">
        <v>7</v>
      </c>
      <c r="D9156">
        <v>2022</v>
      </c>
      <c r="E9156" s="1">
        <f t="shared" si="143"/>
        <v>44753</v>
      </c>
      <c r="F9156">
        <v>32840</v>
      </c>
      <c r="G9156">
        <f>SUMIF(E:E,E9156,F:F)*VLOOKUP(A9156,Sheet1!$A$1:$E$49,3)</f>
        <v>35466.260826955287</v>
      </c>
      <c r="H9156">
        <f>SUMIF(E:E,E9156,F:F)*VLOOKUP(A9156,Sheet1!$A$1:$E$49,5)</f>
        <v>37189.412591487329</v>
      </c>
    </row>
    <row r="9157" spans="1:8" x14ac:dyDescent="0.25">
      <c r="A9157">
        <v>17</v>
      </c>
      <c r="B9157">
        <v>11</v>
      </c>
      <c r="C9157">
        <v>7</v>
      </c>
      <c r="D9157">
        <v>2022</v>
      </c>
      <c r="E9157" s="1">
        <f t="shared" si="143"/>
        <v>44753</v>
      </c>
      <c r="F9157">
        <v>33960</v>
      </c>
      <c r="G9157">
        <f>SUMIF(E:E,E9157,F:F)*VLOOKUP(A9157,Sheet1!$A$1:$E$49,3)</f>
        <v>35176.148263953626</v>
      </c>
      <c r="H9157">
        <f>SUMIF(E:E,E9157,F:F)*VLOOKUP(A9157,Sheet1!$A$1:$E$49,5)</f>
        <v>37956.342657787965</v>
      </c>
    </row>
    <row r="9158" spans="1:8" x14ac:dyDescent="0.25">
      <c r="A9158">
        <v>18</v>
      </c>
      <c r="B9158">
        <v>11</v>
      </c>
      <c r="C9158">
        <v>7</v>
      </c>
      <c r="D9158">
        <v>2022</v>
      </c>
      <c r="E9158" s="1">
        <f t="shared" si="143"/>
        <v>44753</v>
      </c>
      <c r="F9158">
        <v>34602</v>
      </c>
      <c r="G9158">
        <f>SUMIF(E:E,E9158,F:F)*VLOOKUP(A9158,Sheet1!$A$1:$E$49,3)</f>
        <v>33217.888463692354</v>
      </c>
      <c r="H9158">
        <f>SUMIF(E:E,E9158,F:F)*VLOOKUP(A9158,Sheet1!$A$1:$E$49,5)</f>
        <v>38637.36376364094</v>
      </c>
    </row>
    <row r="9159" spans="1:8" x14ac:dyDescent="0.25">
      <c r="A9159">
        <v>19</v>
      </c>
      <c r="B9159">
        <v>11</v>
      </c>
      <c r="C9159">
        <v>7</v>
      </c>
      <c r="D9159">
        <v>2022</v>
      </c>
      <c r="E9159" s="1">
        <f t="shared" si="143"/>
        <v>44753</v>
      </c>
      <c r="F9159">
        <v>35151</v>
      </c>
      <c r="G9159">
        <f>SUMIF(E:E,E9159,F:F)*VLOOKUP(A9159,Sheet1!$A$1:$E$49,3)</f>
        <v>32710.191478439381</v>
      </c>
      <c r="H9159">
        <f>SUMIF(E:E,E9159,F:F)*VLOOKUP(A9159,Sheet1!$A$1:$E$49,5)</f>
        <v>39225.739951536198</v>
      </c>
    </row>
    <row r="9160" spans="1:8" x14ac:dyDescent="0.25">
      <c r="A9160">
        <v>20</v>
      </c>
      <c r="B9160">
        <v>11</v>
      </c>
      <c r="C9160">
        <v>7</v>
      </c>
      <c r="D9160">
        <v>2022</v>
      </c>
      <c r="E9160" s="1">
        <f t="shared" si="143"/>
        <v>44753</v>
      </c>
      <c r="F9160">
        <v>35614</v>
      </c>
      <c r="G9160">
        <f>SUMIF(E:E,E9160,F:F)*VLOOKUP(A9160,Sheet1!$A$1:$E$49,3)</f>
        <v>33217.888463692354</v>
      </c>
      <c r="H9160">
        <f>SUMIF(E:E,E9160,F:F)*VLOOKUP(A9160,Sheet1!$A$1:$E$49,5)</f>
        <v>39715.566776828215</v>
      </c>
    </row>
    <row r="9161" spans="1:8" x14ac:dyDescent="0.25">
      <c r="A9161">
        <v>21</v>
      </c>
      <c r="B9161">
        <v>11</v>
      </c>
      <c r="C9161">
        <v>7</v>
      </c>
      <c r="D9161">
        <v>2022</v>
      </c>
      <c r="E9161" s="1">
        <f t="shared" si="143"/>
        <v>44753</v>
      </c>
      <c r="F9161">
        <v>36194</v>
      </c>
      <c r="G9161">
        <f>SUMIF(E:E,E9161,F:F)*VLOOKUP(A9161,Sheet1!$A$1:$E$49,3)</f>
        <v>33725.585448945327</v>
      </c>
      <c r="H9161">
        <f>SUMIF(E:E,E9161,F:F)*VLOOKUP(A9161,Sheet1!$A$1:$E$49,5)</f>
        <v>40101.869899319063</v>
      </c>
    </row>
    <row r="9162" spans="1:8" x14ac:dyDescent="0.25">
      <c r="A9162">
        <v>22</v>
      </c>
      <c r="B9162">
        <v>11</v>
      </c>
      <c r="C9162">
        <v>7</v>
      </c>
      <c r="D9162">
        <v>2022</v>
      </c>
      <c r="E9162" s="1">
        <f t="shared" si="143"/>
        <v>44753</v>
      </c>
      <c r="F9162">
        <v>36594</v>
      </c>
      <c r="G9162">
        <f>SUMIF(E:E,E9162,F:F)*VLOOKUP(A9162,Sheet1!$A$1:$E$49,3)</f>
        <v>34305.810574948642</v>
      </c>
      <c r="H9162">
        <f>SUMIF(E:E,E9162,F:F)*VLOOKUP(A9162,Sheet1!$A$1:$E$49,5)</f>
        <v>40380.689162219278</v>
      </c>
    </row>
    <row r="9163" spans="1:8" x14ac:dyDescent="0.25">
      <c r="A9163">
        <v>23</v>
      </c>
      <c r="B9163">
        <v>11</v>
      </c>
      <c r="C9163">
        <v>7</v>
      </c>
      <c r="D9163">
        <v>2022</v>
      </c>
      <c r="E9163" s="1">
        <f t="shared" si="143"/>
        <v>44753</v>
      </c>
      <c r="F9163">
        <v>37710</v>
      </c>
      <c r="G9163">
        <f>SUMIF(E:E,E9163,F:F)*VLOOKUP(A9163,Sheet1!$A$1:$E$49,3)</f>
        <v>34378.338715698992</v>
      </c>
      <c r="H9163">
        <f>SUMIF(E:E,E9163,F:F)*VLOOKUP(A9163,Sheet1!$A$1:$E$49,5)</f>
        <v>40549.146171589979</v>
      </c>
    </row>
    <row r="9164" spans="1:8" x14ac:dyDescent="0.25">
      <c r="A9164">
        <v>24</v>
      </c>
      <c r="B9164">
        <v>11</v>
      </c>
      <c r="C9164">
        <v>7</v>
      </c>
      <c r="D9164">
        <v>2022</v>
      </c>
      <c r="E9164" s="1">
        <f t="shared" si="143"/>
        <v>44753</v>
      </c>
      <c r="F9164">
        <v>37810</v>
      </c>
      <c r="G9164">
        <f>SUMIF(E:E,E9164,F:F)*VLOOKUP(A9164,Sheet1!$A$1:$E$49,3)</f>
        <v>34595.923137950296</v>
      </c>
      <c r="H9164">
        <f>SUMIF(E:E,E9164,F:F)*VLOOKUP(A9164,Sheet1!$A$1:$E$49,5)</f>
        <v>40605.493763712839</v>
      </c>
    </row>
    <row r="9165" spans="1:8" x14ac:dyDescent="0.25">
      <c r="A9165">
        <v>25</v>
      </c>
      <c r="B9165">
        <v>11</v>
      </c>
      <c r="C9165">
        <v>7</v>
      </c>
      <c r="D9165">
        <v>2022</v>
      </c>
      <c r="E9165" s="1">
        <f t="shared" si="143"/>
        <v>44753</v>
      </c>
      <c r="F9165">
        <v>38675</v>
      </c>
      <c r="G9165">
        <f>SUMIF(E:E,E9165,F:F)*VLOOKUP(A9165,Sheet1!$A$1:$E$49,3)</f>
        <v>34886.035700951972</v>
      </c>
      <c r="H9165">
        <f>SUMIF(E:E,E9165,F:F)*VLOOKUP(A9165,Sheet1!$A$1:$E$49,5)</f>
        <v>40549.146171589979</v>
      </c>
    </row>
    <row r="9166" spans="1:8" x14ac:dyDescent="0.25">
      <c r="A9166">
        <v>26</v>
      </c>
      <c r="B9166">
        <v>11</v>
      </c>
      <c r="C9166">
        <v>7</v>
      </c>
      <c r="D9166">
        <v>2022</v>
      </c>
      <c r="E9166" s="1">
        <f t="shared" si="143"/>
        <v>44753</v>
      </c>
      <c r="F9166">
        <v>37975</v>
      </c>
      <c r="G9166">
        <f>SUMIF(E:E,E9166,F:F)*VLOOKUP(A9166,Sheet1!$A$1:$E$49,3)</f>
        <v>34523.394997199961</v>
      </c>
      <c r="H9166">
        <f>SUMIF(E:E,E9166,F:F)*VLOOKUP(A9166,Sheet1!$A$1:$E$49,5)</f>
        <v>40380.689162219278</v>
      </c>
    </row>
    <row r="9167" spans="1:8" x14ac:dyDescent="0.25">
      <c r="A9167">
        <v>27</v>
      </c>
      <c r="B9167">
        <v>11</v>
      </c>
      <c r="C9167">
        <v>7</v>
      </c>
      <c r="D9167">
        <v>2022</v>
      </c>
      <c r="E9167" s="1">
        <f t="shared" si="143"/>
        <v>44753</v>
      </c>
      <c r="F9167">
        <v>38150</v>
      </c>
      <c r="G9167">
        <f>SUMIF(E:E,E9167,F:F)*VLOOKUP(A9167,Sheet1!$A$1:$E$49,3)</f>
        <v>33943.169871196638</v>
      </c>
      <c r="H9167">
        <f>SUMIF(E:E,E9167,F:F)*VLOOKUP(A9167,Sheet1!$A$1:$E$49,5)</f>
        <v>40101.869899319063</v>
      </c>
    </row>
    <row r="9168" spans="1:8" x14ac:dyDescent="0.25">
      <c r="A9168">
        <v>28</v>
      </c>
      <c r="B9168">
        <v>11</v>
      </c>
      <c r="C9168">
        <v>7</v>
      </c>
      <c r="D9168">
        <v>2022</v>
      </c>
      <c r="E9168" s="1">
        <f t="shared" si="143"/>
        <v>44753</v>
      </c>
      <c r="F9168">
        <v>37794</v>
      </c>
      <c r="G9168">
        <f>SUMIF(E:E,E9168,F:F)*VLOOKUP(A9168,Sheet1!$A$1:$E$49,3)</f>
        <v>33435.472885943665</v>
      </c>
      <c r="H9168">
        <f>SUMIF(E:E,E9168,F:F)*VLOOKUP(A9168,Sheet1!$A$1:$E$49,5)</f>
        <v>39715.566776828215</v>
      </c>
    </row>
    <row r="9169" spans="1:8" x14ac:dyDescent="0.25">
      <c r="A9169">
        <v>29</v>
      </c>
      <c r="B9169">
        <v>11</v>
      </c>
      <c r="C9169">
        <v>7</v>
      </c>
      <c r="D9169">
        <v>2022</v>
      </c>
      <c r="E9169" s="1">
        <f t="shared" si="143"/>
        <v>44753</v>
      </c>
      <c r="F9169">
        <v>37396</v>
      </c>
      <c r="G9169">
        <f>SUMIF(E:E,E9169,F:F)*VLOOKUP(A9169,Sheet1!$A$1:$E$49,3)</f>
        <v>33580.529167444358</v>
      </c>
      <c r="H9169">
        <f>SUMIF(E:E,E9169,F:F)*VLOOKUP(A9169,Sheet1!$A$1:$E$49,5)</f>
        <v>39225.739951536198</v>
      </c>
    </row>
    <row r="9170" spans="1:8" x14ac:dyDescent="0.25">
      <c r="A9170">
        <v>30</v>
      </c>
      <c r="B9170">
        <v>11</v>
      </c>
      <c r="C9170">
        <v>7</v>
      </c>
      <c r="D9170">
        <v>2022</v>
      </c>
      <c r="E9170" s="1">
        <f t="shared" si="143"/>
        <v>44753</v>
      </c>
      <c r="F9170">
        <v>37480</v>
      </c>
      <c r="G9170">
        <f>SUMIF(E:E,E9170,F:F)*VLOOKUP(A9170,Sheet1!$A$1:$E$49,3)</f>
        <v>34305.810574948642</v>
      </c>
      <c r="H9170">
        <f>SUMIF(E:E,E9170,F:F)*VLOOKUP(A9170,Sheet1!$A$1:$E$49,5)</f>
        <v>38637.36376364094</v>
      </c>
    </row>
    <row r="9171" spans="1:8" x14ac:dyDescent="0.25">
      <c r="A9171">
        <v>31</v>
      </c>
      <c r="B9171">
        <v>11</v>
      </c>
      <c r="C9171">
        <v>7</v>
      </c>
      <c r="D9171">
        <v>2022</v>
      </c>
      <c r="E9171" s="1">
        <f t="shared" si="143"/>
        <v>44753</v>
      </c>
      <c r="F9171">
        <v>37199</v>
      </c>
      <c r="G9171">
        <f>SUMIF(E:E,E9171,F:F)*VLOOKUP(A9171,Sheet1!$A$1:$E$49,3)</f>
        <v>34668.451278700653</v>
      </c>
      <c r="H9171">
        <f>SUMIF(E:E,E9171,F:F)*VLOOKUP(A9171,Sheet1!$A$1:$E$49,5)</f>
        <v>37956.342657787965</v>
      </c>
    </row>
    <row r="9172" spans="1:8" x14ac:dyDescent="0.25">
      <c r="A9172">
        <v>32</v>
      </c>
      <c r="B9172">
        <v>11</v>
      </c>
      <c r="C9172">
        <v>7</v>
      </c>
      <c r="D9172">
        <v>2022</v>
      </c>
      <c r="E9172" s="1">
        <f t="shared" si="143"/>
        <v>44753</v>
      </c>
      <c r="F9172">
        <v>36914</v>
      </c>
      <c r="G9172">
        <f>SUMIF(E:E,E9172,F:F)*VLOOKUP(A9172,Sheet1!$A$1:$E$49,3)</f>
        <v>37642.105049467871</v>
      </c>
      <c r="H9172">
        <f>SUMIF(E:E,E9172,F:F)*VLOOKUP(A9172,Sheet1!$A$1:$E$49,5)</f>
        <v>37189.412591487329</v>
      </c>
    </row>
    <row r="9173" spans="1:8" x14ac:dyDescent="0.25">
      <c r="A9173">
        <v>33</v>
      </c>
      <c r="B9173">
        <v>11</v>
      </c>
      <c r="C9173">
        <v>7</v>
      </c>
      <c r="D9173">
        <v>2022</v>
      </c>
      <c r="E9173" s="1">
        <f t="shared" si="143"/>
        <v>44753</v>
      </c>
      <c r="F9173">
        <v>36918</v>
      </c>
      <c r="G9173">
        <f>SUMIF(E:E,E9173,F:F)*VLOOKUP(A9173,Sheet1!$A$1:$E$49,3)</f>
        <v>39455.308568228451</v>
      </c>
      <c r="H9173">
        <f>SUMIF(E:E,E9173,F:F)*VLOOKUP(A9173,Sheet1!$A$1:$E$49,5)</f>
        <v>36344.030231863122</v>
      </c>
    </row>
    <row r="9174" spans="1:8" x14ac:dyDescent="0.25">
      <c r="A9174">
        <v>34</v>
      </c>
      <c r="B9174">
        <v>11</v>
      </c>
      <c r="C9174">
        <v>7</v>
      </c>
      <c r="D9174">
        <v>2022</v>
      </c>
      <c r="E9174" s="1">
        <f t="shared" si="143"/>
        <v>44753</v>
      </c>
      <c r="F9174">
        <v>36684</v>
      </c>
      <c r="G9174">
        <f>SUMIF(E:E,E9174,F:F)*VLOOKUP(A9174,Sheet1!$A$1:$E$49,3)</f>
        <v>41123.455805488062</v>
      </c>
      <c r="H9174">
        <f>SUMIF(E:E,E9174,F:F)*VLOOKUP(A9174,Sheet1!$A$1:$E$49,5)</f>
        <v>35428.252486821133</v>
      </c>
    </row>
    <row r="9175" spans="1:8" x14ac:dyDescent="0.25">
      <c r="A9175">
        <v>35</v>
      </c>
      <c r="B9175">
        <v>11</v>
      </c>
      <c r="C9175">
        <v>7</v>
      </c>
      <c r="D9175">
        <v>2022</v>
      </c>
      <c r="E9175" s="1">
        <f t="shared" si="143"/>
        <v>44753</v>
      </c>
      <c r="F9175">
        <v>35665</v>
      </c>
      <c r="G9175">
        <f>SUMIF(E:E,E9175,F:F)*VLOOKUP(A9175,Sheet1!$A$1:$E$49,3)</f>
        <v>42356.434198245319</v>
      </c>
      <c r="H9175">
        <f>SUMIF(E:E,E9175,F:F)*VLOOKUP(A9175,Sheet1!$A$1:$E$49,5)</f>
        <v>34450.609086801065</v>
      </c>
    </row>
    <row r="9176" spans="1:8" x14ac:dyDescent="0.25">
      <c r="A9176">
        <v>36</v>
      </c>
      <c r="B9176">
        <v>11</v>
      </c>
      <c r="C9176">
        <v>7</v>
      </c>
      <c r="D9176">
        <v>2022</v>
      </c>
      <c r="E9176" s="1">
        <f t="shared" si="143"/>
        <v>44753</v>
      </c>
      <c r="F9176">
        <v>35187</v>
      </c>
      <c r="G9176">
        <f>SUMIF(E:E,E9176,F:F)*VLOOKUP(A9176,Sheet1!$A$1:$E$49,3)</f>
        <v>42646.546761246973</v>
      </c>
      <c r="H9176">
        <f>SUMIF(E:E,E9176,F:F)*VLOOKUP(A9176,Sheet1!$A$1:$E$49,5)</f>
        <v>33419.971024887054</v>
      </c>
    </row>
    <row r="9177" spans="1:8" x14ac:dyDescent="0.25">
      <c r="A9177">
        <v>37</v>
      </c>
      <c r="B9177">
        <v>11</v>
      </c>
      <c r="C9177">
        <v>7</v>
      </c>
      <c r="D9177">
        <v>2022</v>
      </c>
      <c r="E9177" s="1">
        <f t="shared" si="143"/>
        <v>44753</v>
      </c>
      <c r="F9177">
        <v>34559</v>
      </c>
      <c r="G9177">
        <f>SUMIF(E:E,E9177,F:F)*VLOOKUP(A9177,Sheet1!$A$1:$E$49,3)</f>
        <v>42719.074901997323</v>
      </c>
      <c r="H9177">
        <f>SUMIF(E:E,E9177,F:F)*VLOOKUP(A9177,Sheet1!$A$1:$E$49,5)</f>
        <v>32345.417675518136</v>
      </c>
    </row>
    <row r="9178" spans="1:8" x14ac:dyDescent="0.25">
      <c r="A9178">
        <v>38</v>
      </c>
      <c r="B9178">
        <v>11</v>
      </c>
      <c r="C9178">
        <v>7</v>
      </c>
      <c r="D9178">
        <v>2022</v>
      </c>
      <c r="E9178" s="1">
        <f t="shared" si="143"/>
        <v>44753</v>
      </c>
      <c r="F9178">
        <v>33901</v>
      </c>
      <c r="G9178">
        <f>SUMIF(E:E,E9178,F:F)*VLOOKUP(A9178,Sheet1!$A$1:$E$49,3)</f>
        <v>42428.962338995661</v>
      </c>
      <c r="H9178">
        <f>SUMIF(E:E,E9178,F:F)*VLOOKUP(A9178,Sheet1!$A$1:$E$49,5)</f>
        <v>31236.105347418557</v>
      </c>
    </row>
    <row r="9179" spans="1:8" x14ac:dyDescent="0.25">
      <c r="A9179">
        <v>39</v>
      </c>
      <c r="B9179">
        <v>11</v>
      </c>
      <c r="C9179">
        <v>7</v>
      </c>
      <c r="D9179">
        <v>2022</v>
      </c>
      <c r="E9179" s="1">
        <f t="shared" si="143"/>
        <v>44753</v>
      </c>
      <c r="F9179">
        <v>33123</v>
      </c>
      <c r="G9179">
        <f>SUMIF(E:E,E9179,F:F)*VLOOKUP(A9179,Sheet1!$A$1:$E$49,3)</f>
        <v>42428.962338995661</v>
      </c>
      <c r="H9179">
        <f>SUMIF(E:E,E9179,F:F)*VLOOKUP(A9179,Sheet1!$A$1:$E$49,5)</f>
        <v>30101.139889252259</v>
      </c>
    </row>
    <row r="9180" spans="1:8" x14ac:dyDescent="0.25">
      <c r="A9180">
        <v>40</v>
      </c>
      <c r="B9180">
        <v>11</v>
      </c>
      <c r="C9180">
        <v>7</v>
      </c>
      <c r="D9180">
        <v>2022</v>
      </c>
      <c r="E9180" s="1">
        <f t="shared" si="143"/>
        <v>44753</v>
      </c>
      <c r="F9180">
        <v>32687</v>
      </c>
      <c r="G9180">
        <f>SUMIF(E:E,E9180,F:F)*VLOOKUP(A9180,Sheet1!$A$1:$E$49,3)</f>
        <v>41413.568368489723</v>
      </c>
      <c r="H9180">
        <f>SUMIF(E:E,E9180,F:F)*VLOOKUP(A9180,Sheet1!$A$1:$E$49,5)</f>
        <v>28949.455763788566</v>
      </c>
    </row>
    <row r="9181" spans="1:8" x14ac:dyDescent="0.25">
      <c r="A9181">
        <v>41</v>
      </c>
      <c r="B9181">
        <v>11</v>
      </c>
      <c r="C9181">
        <v>7</v>
      </c>
      <c r="D9181">
        <v>2022</v>
      </c>
      <c r="E9181" s="1">
        <f t="shared" si="143"/>
        <v>44753</v>
      </c>
      <c r="F9181">
        <v>32652</v>
      </c>
      <c r="G9181">
        <f>SUMIF(E:E,E9181,F:F)*VLOOKUP(A9181,Sheet1!$A$1:$E$49,3)</f>
        <v>39672.892990479762</v>
      </c>
      <c r="H9181">
        <f>SUMIF(E:E,E9181,F:F)*VLOOKUP(A9181,Sheet1!$A$1:$E$49,5)</f>
        <v>27789.703746888648</v>
      </c>
    </row>
    <row r="9182" spans="1:8" x14ac:dyDescent="0.25">
      <c r="A9182">
        <v>42</v>
      </c>
      <c r="B9182">
        <v>11</v>
      </c>
      <c r="C9182">
        <v>7</v>
      </c>
      <c r="D9182">
        <v>2022</v>
      </c>
      <c r="E9182" s="1">
        <f t="shared" si="143"/>
        <v>44753</v>
      </c>
      <c r="F9182">
        <v>32358</v>
      </c>
      <c r="G9182">
        <f>SUMIF(E:E,E9182,F:F)*VLOOKUP(A9182,Sheet1!$A$1:$E$49,3)</f>
        <v>38149.802034720844</v>
      </c>
      <c r="H9182">
        <f>SUMIF(E:E,E9182,F:F)*VLOOKUP(A9182,Sheet1!$A$1:$E$49,5)</f>
        <v>26630.149101768311</v>
      </c>
    </row>
    <row r="9183" spans="1:8" x14ac:dyDescent="0.25">
      <c r="A9183">
        <v>43</v>
      </c>
      <c r="B9183">
        <v>11</v>
      </c>
      <c r="C9183">
        <v>7</v>
      </c>
      <c r="D9183">
        <v>2022</v>
      </c>
      <c r="E9183" s="1">
        <f t="shared" si="143"/>
        <v>44753</v>
      </c>
      <c r="F9183">
        <v>32103</v>
      </c>
      <c r="G9183">
        <f>SUMIF(E:E,E9183,F:F)*VLOOKUP(A9183,Sheet1!$A$1:$E$49,3)</f>
        <v>37134.408064214898</v>
      </c>
      <c r="H9183">
        <f>SUMIF(E:E,E9183,F:F)*VLOOKUP(A9183,Sheet1!$A$1:$E$49,5)</f>
        <v>25478.581738236386</v>
      </c>
    </row>
    <row r="9184" spans="1:8" x14ac:dyDescent="0.25">
      <c r="A9184">
        <v>44</v>
      </c>
      <c r="B9184">
        <v>11</v>
      </c>
      <c r="C9184">
        <v>7</v>
      </c>
      <c r="D9184">
        <v>2022</v>
      </c>
      <c r="E9184" s="1">
        <f t="shared" si="143"/>
        <v>44753</v>
      </c>
      <c r="F9184">
        <v>31208</v>
      </c>
      <c r="G9184">
        <f>SUMIF(E:E,E9184,F:F)*VLOOKUP(A9184,Sheet1!$A$1:$E$49,3)</f>
        <v>34233.2824341983</v>
      </c>
      <c r="H9184">
        <f>SUMIF(E:E,E9184,F:F)*VLOOKUP(A9184,Sheet1!$A$1:$E$49,5)</f>
        <v>24342.239503035977</v>
      </c>
    </row>
    <row r="9185" spans="1:8" x14ac:dyDescent="0.25">
      <c r="A9185">
        <v>45</v>
      </c>
      <c r="B9185">
        <v>11</v>
      </c>
      <c r="C9185">
        <v>7</v>
      </c>
      <c r="D9185">
        <v>2022</v>
      </c>
      <c r="E9185" s="1">
        <f t="shared" si="143"/>
        <v>44753</v>
      </c>
      <c r="F9185">
        <v>30817</v>
      </c>
      <c r="G9185">
        <f>SUMIF(E:E,E9185,F:F)*VLOOKUP(A9185,Sheet1!$A$1:$E$49,3)</f>
        <v>30896.987959678805</v>
      </c>
      <c r="H9185">
        <f>SUMIF(E:E,E9185,F:F)*VLOOKUP(A9185,Sheet1!$A$1:$E$49,5)</f>
        <v>23227.745373250214</v>
      </c>
    </row>
    <row r="9186" spans="1:8" x14ac:dyDescent="0.25">
      <c r="A9186">
        <v>46</v>
      </c>
      <c r="B9186">
        <v>11</v>
      </c>
      <c r="C9186">
        <v>7</v>
      </c>
      <c r="D9186">
        <v>2022</v>
      </c>
      <c r="E9186" s="1">
        <f t="shared" si="143"/>
        <v>44753</v>
      </c>
      <c r="F9186">
        <v>30035</v>
      </c>
      <c r="G9186">
        <f>SUMIF(E:E,E9186,F:F)*VLOOKUP(A9186,Sheet1!$A$1:$E$49,3)</f>
        <v>27415.637203658618</v>
      </c>
      <c r="H9186">
        <f>SUMIF(E:E,E9186,F:F)*VLOOKUP(A9186,Sheet1!$A$1:$E$49,5)</f>
        <v>22141.05895187327</v>
      </c>
    </row>
    <row r="9187" spans="1:8" x14ac:dyDescent="0.25">
      <c r="A9187">
        <v>47</v>
      </c>
      <c r="B9187">
        <v>11</v>
      </c>
      <c r="C9187">
        <v>7</v>
      </c>
      <c r="D9187">
        <v>2022</v>
      </c>
      <c r="E9187" s="1">
        <f t="shared" si="143"/>
        <v>44753</v>
      </c>
      <c r="F9187">
        <v>29304</v>
      </c>
      <c r="G9187">
        <f>SUMIF(E:E,E9187,F:F)*VLOOKUP(A9187,Sheet1!$A$1:$E$49,3)</f>
        <v>26255.186951652107</v>
      </c>
      <c r="H9187">
        <f>SUMIF(E:E,E9187,F:F)*VLOOKUP(A9187,Sheet1!$A$1:$E$49,5)</f>
        <v>21087.442304247019</v>
      </c>
    </row>
    <row r="9188" spans="1:8" x14ac:dyDescent="0.25">
      <c r="A9188">
        <v>48</v>
      </c>
      <c r="B9188">
        <v>11</v>
      </c>
      <c r="C9188">
        <v>7</v>
      </c>
      <c r="D9188">
        <v>2022</v>
      </c>
      <c r="E9188" s="1">
        <f t="shared" si="143"/>
        <v>44753</v>
      </c>
      <c r="F9188">
        <v>28853</v>
      </c>
      <c r="G9188">
        <f>SUMIF(E:E,E9188,F:F)*VLOOKUP(A9188,Sheet1!$A$1:$E$49,3)</f>
        <v>26037.602529400829</v>
      </c>
      <c r="H9188">
        <f>SUMIF(E:E,E9188,F:F)*VLOOKUP(A9188,Sheet1!$A$1:$E$49,5)</f>
        <v>20071.439836170699</v>
      </c>
    </row>
    <row r="9189" spans="1:8" x14ac:dyDescent="0.25">
      <c r="A9189">
        <v>1</v>
      </c>
      <c r="B9189">
        <v>12</v>
      </c>
      <c r="C9189">
        <v>7</v>
      </c>
      <c r="D9189">
        <v>2022</v>
      </c>
      <c r="E9189" s="1">
        <f t="shared" si="143"/>
        <v>44754</v>
      </c>
      <c r="F9189">
        <v>28309</v>
      </c>
      <c r="G9189">
        <f>SUMIF(E:E,E9189,F:F)*VLOOKUP(A9189,Sheet1!$A$1:$E$49,3)</f>
        <v>26667.829475452723</v>
      </c>
      <c r="H9189">
        <f>SUMIF(E:E,E9189,F:F)*VLOOKUP(A9189,Sheet1!$A$1:$E$49,5)</f>
        <v>21597.853135983336</v>
      </c>
    </row>
    <row r="9190" spans="1:8" x14ac:dyDescent="0.25">
      <c r="A9190">
        <v>2</v>
      </c>
      <c r="B9190">
        <v>12</v>
      </c>
      <c r="C9190">
        <v>7</v>
      </c>
      <c r="D9190">
        <v>2022</v>
      </c>
      <c r="E9190" s="1">
        <f t="shared" si="143"/>
        <v>44754</v>
      </c>
      <c r="F9190">
        <v>28369</v>
      </c>
      <c r="G9190">
        <f>SUMIF(E:E,E9190,F:F)*VLOOKUP(A9190,Sheet1!$A$1:$E$49,3)</f>
        <v>26296.411237633059</v>
      </c>
      <c r="H9190">
        <f>SUMIF(E:E,E9190,F:F)*VLOOKUP(A9190,Sheet1!$A$1:$E$49,5)</f>
        <v>22676.972039487147</v>
      </c>
    </row>
    <row r="9191" spans="1:8" x14ac:dyDescent="0.25">
      <c r="A9191">
        <v>3</v>
      </c>
      <c r="B9191">
        <v>12</v>
      </c>
      <c r="C9191">
        <v>7</v>
      </c>
      <c r="D9191">
        <v>2022</v>
      </c>
      <c r="E9191" s="1">
        <f t="shared" si="143"/>
        <v>44754</v>
      </c>
      <c r="F9191">
        <v>28198</v>
      </c>
      <c r="G9191">
        <f>SUMIF(E:E,E9191,F:F)*VLOOKUP(A9191,Sheet1!$A$1:$E$49,3)</f>
        <v>25627.858409557644</v>
      </c>
      <c r="H9191">
        <f>SUMIF(E:E,E9191,F:F)*VLOOKUP(A9191,Sheet1!$A$1:$E$49,5)</f>
        <v>23789.96115382083</v>
      </c>
    </row>
    <row r="9192" spans="1:8" x14ac:dyDescent="0.25">
      <c r="A9192">
        <v>4</v>
      </c>
      <c r="B9192">
        <v>12</v>
      </c>
      <c r="C9192">
        <v>7</v>
      </c>
      <c r="D9192">
        <v>2022</v>
      </c>
      <c r="E9192" s="1">
        <f t="shared" si="143"/>
        <v>44754</v>
      </c>
      <c r="F9192">
        <v>28236</v>
      </c>
      <c r="G9192">
        <f>SUMIF(E:E,E9192,F:F)*VLOOKUP(A9192,Sheet1!$A$1:$E$49,3)</f>
        <v>25182.156524174039</v>
      </c>
      <c r="H9192">
        <f>SUMIF(E:E,E9192,F:F)*VLOOKUP(A9192,Sheet1!$A$1:$E$49,5)</f>
        <v>24931.431048023249</v>
      </c>
    </row>
    <row r="9193" spans="1:8" x14ac:dyDescent="0.25">
      <c r="A9193">
        <v>5</v>
      </c>
      <c r="B9193">
        <v>12</v>
      </c>
      <c r="C9193">
        <v>7</v>
      </c>
      <c r="D9193">
        <v>2022</v>
      </c>
      <c r="E9193" s="1">
        <f t="shared" si="143"/>
        <v>44754</v>
      </c>
      <c r="F9193">
        <v>28445</v>
      </c>
      <c r="G9193">
        <f>SUMIF(E:E,E9193,F:F)*VLOOKUP(A9193,Sheet1!$A$1:$E$49,3)</f>
        <v>24662.170991226489</v>
      </c>
      <c r="H9193">
        <f>SUMIF(E:E,E9193,F:F)*VLOOKUP(A9193,Sheet1!$A$1:$E$49,5)</f>
        <v>26095.277869936333</v>
      </c>
    </row>
    <row r="9194" spans="1:8" x14ac:dyDescent="0.25">
      <c r="A9194">
        <v>6</v>
      </c>
      <c r="B9194">
        <v>12</v>
      </c>
      <c r="C9194">
        <v>7</v>
      </c>
      <c r="D9194">
        <v>2022</v>
      </c>
      <c r="E9194" s="1">
        <f t="shared" si="143"/>
        <v>44754</v>
      </c>
      <c r="F9194">
        <v>28509</v>
      </c>
      <c r="G9194">
        <f>SUMIF(E:E,E9194,F:F)*VLOOKUP(A9194,Sheet1!$A$1:$E$49,3)</f>
        <v>23845.050868023194</v>
      </c>
      <c r="H9194">
        <f>SUMIF(E:E,E9194,F:F)*VLOOKUP(A9194,Sheet1!$A$1:$E$49,5)</f>
        <v>27274.718336680133</v>
      </c>
    </row>
    <row r="9195" spans="1:8" x14ac:dyDescent="0.25">
      <c r="A9195">
        <v>7</v>
      </c>
      <c r="B9195">
        <v>12</v>
      </c>
      <c r="C9195">
        <v>7</v>
      </c>
      <c r="D9195">
        <v>2022</v>
      </c>
      <c r="E9195" s="1">
        <f t="shared" si="143"/>
        <v>44754</v>
      </c>
      <c r="F9195">
        <v>28633</v>
      </c>
      <c r="G9195">
        <f>SUMIF(E:E,E9195,F:F)*VLOOKUP(A9195,Sheet1!$A$1:$E$49,3)</f>
        <v>22953.647097255976</v>
      </c>
      <c r="H9195">
        <f>SUMIF(E:E,E9195,F:F)*VLOOKUP(A9195,Sheet1!$A$1:$E$49,5)</f>
        <v>28462.33941310686</v>
      </c>
    </row>
    <row r="9196" spans="1:8" x14ac:dyDescent="0.25">
      <c r="A9196">
        <v>8</v>
      </c>
      <c r="B9196">
        <v>12</v>
      </c>
      <c r="C9196">
        <v>7</v>
      </c>
      <c r="D9196">
        <v>2022</v>
      </c>
      <c r="E9196" s="1">
        <f t="shared" si="143"/>
        <v>44754</v>
      </c>
      <c r="F9196">
        <v>28697</v>
      </c>
      <c r="G9196">
        <f>SUMIF(E:E,E9196,F:F)*VLOOKUP(A9196,Sheet1!$A$1:$E$49,3)</f>
        <v>22507.945211872371</v>
      </c>
      <c r="H9196">
        <f>SUMIF(E:E,E9196,F:F)*VLOOKUP(A9196,Sheet1!$A$1:$E$49,5)</f>
        <v>29650.162638596856</v>
      </c>
    </row>
    <row r="9197" spans="1:8" x14ac:dyDescent="0.25">
      <c r="A9197">
        <v>9</v>
      </c>
      <c r="B9197">
        <v>12</v>
      </c>
      <c r="C9197">
        <v>7</v>
      </c>
      <c r="D9197">
        <v>2022</v>
      </c>
      <c r="E9197" s="1">
        <f t="shared" si="143"/>
        <v>44754</v>
      </c>
      <c r="F9197">
        <v>29157</v>
      </c>
      <c r="G9197">
        <f>SUMIF(E:E,E9197,F:F)*VLOOKUP(A9197,Sheet1!$A$1:$E$49,3)</f>
        <v>22136.526974052682</v>
      </c>
      <c r="H9197">
        <f>SUMIF(E:E,E9197,F:F)*VLOOKUP(A9197,Sheet1!$A$1:$E$49,5)</f>
        <v>30829.722693435688</v>
      </c>
    </row>
    <row r="9198" spans="1:8" x14ac:dyDescent="0.25">
      <c r="A9198">
        <v>10</v>
      </c>
      <c r="B9198">
        <v>12</v>
      </c>
      <c r="C9198">
        <v>7</v>
      </c>
      <c r="D9198">
        <v>2022</v>
      </c>
      <c r="E9198" s="1">
        <f t="shared" si="143"/>
        <v>44754</v>
      </c>
      <c r="F9198">
        <v>29350</v>
      </c>
      <c r="G9198">
        <f>SUMIF(E:E,E9198,F:F)*VLOOKUP(A9198,Sheet1!$A$1:$E$49,3)</f>
        <v>21987.959678924821</v>
      </c>
      <c r="H9198">
        <f>SUMIF(E:E,E9198,F:F)*VLOOKUP(A9198,Sheet1!$A$1:$E$49,5)</f>
        <v>31992.159414125745</v>
      </c>
    </row>
    <row r="9199" spans="1:8" x14ac:dyDescent="0.25">
      <c r="A9199">
        <v>11</v>
      </c>
      <c r="B9199">
        <v>12</v>
      </c>
      <c r="C9199">
        <v>7</v>
      </c>
      <c r="D9199">
        <v>2022</v>
      </c>
      <c r="E9199" s="1">
        <f t="shared" si="143"/>
        <v>44754</v>
      </c>
      <c r="F9199">
        <v>29202</v>
      </c>
      <c r="G9199">
        <f>SUMIF(E:E,E9199,F:F)*VLOOKUP(A9199,Sheet1!$A$1:$E$49,3)</f>
        <v>23102.214392383838</v>
      </c>
      <c r="H9199">
        <f>SUMIF(E:E,E9199,F:F)*VLOOKUP(A9199,Sheet1!$A$1:$E$49,5)</f>
        <v>33128.322083763742</v>
      </c>
    </row>
    <row r="9200" spans="1:8" x14ac:dyDescent="0.25">
      <c r="A9200">
        <v>12</v>
      </c>
      <c r="B9200">
        <v>12</v>
      </c>
      <c r="C9200">
        <v>7</v>
      </c>
      <c r="D9200">
        <v>2022</v>
      </c>
      <c r="E9200" s="1">
        <f t="shared" si="143"/>
        <v>44754</v>
      </c>
      <c r="F9200">
        <v>30265</v>
      </c>
      <c r="G9200">
        <f>SUMIF(E:E,E9200,F:F)*VLOOKUP(A9200,Sheet1!$A$1:$E$49,3)</f>
        <v>26222.127590069118</v>
      </c>
      <c r="H9200">
        <f>SUMIF(E:E,E9200,F:F)*VLOOKUP(A9200,Sheet1!$A$1:$E$49,5)</f>
        <v>34228.884451243219</v>
      </c>
    </row>
    <row r="9201" spans="1:8" x14ac:dyDescent="0.25">
      <c r="A9201">
        <v>13</v>
      </c>
      <c r="B9201">
        <v>12</v>
      </c>
      <c r="C9201">
        <v>7</v>
      </c>
      <c r="D9201">
        <v>2022</v>
      </c>
      <c r="E9201" s="1">
        <f t="shared" si="143"/>
        <v>44754</v>
      </c>
      <c r="F9201">
        <v>31353</v>
      </c>
      <c r="G9201">
        <f>SUMIF(E:E,E9201,F:F)*VLOOKUP(A9201,Sheet1!$A$1:$E$49,3)</f>
        <v>28079.218779167295</v>
      </c>
      <c r="H9201">
        <f>SUMIF(E:E,E9201,F:F)*VLOOKUP(A9201,Sheet1!$A$1:$E$49,5)</f>
        <v>35284.468584037269</v>
      </c>
    </row>
    <row r="9202" spans="1:8" x14ac:dyDescent="0.25">
      <c r="A9202">
        <v>14</v>
      </c>
      <c r="B9202">
        <v>12</v>
      </c>
      <c r="C9202">
        <v>7</v>
      </c>
      <c r="D9202">
        <v>2022</v>
      </c>
      <c r="E9202" s="1">
        <f t="shared" si="143"/>
        <v>44754</v>
      </c>
      <c r="F9202">
        <v>32809</v>
      </c>
      <c r="G9202">
        <f>SUMIF(E:E,E9202,F:F)*VLOOKUP(A9202,Sheet1!$A$1:$E$49,3)</f>
        <v>31273.415624416622</v>
      </c>
      <c r="H9202">
        <f>SUMIF(E:E,E9202,F:F)*VLOOKUP(A9202,Sheet1!$A$1:$E$49,5)</f>
        <v>36285.775346059527</v>
      </c>
    </row>
    <row r="9203" spans="1:8" x14ac:dyDescent="0.25">
      <c r="A9203">
        <v>15</v>
      </c>
      <c r="B9203">
        <v>12</v>
      </c>
      <c r="C9203">
        <v>7</v>
      </c>
      <c r="D9203">
        <v>2022</v>
      </c>
      <c r="E9203" s="1">
        <f t="shared" si="143"/>
        <v>44754</v>
      </c>
      <c r="F9203">
        <v>34735</v>
      </c>
      <c r="G9203">
        <f>SUMIF(E:E,E9203,F:F)*VLOOKUP(A9203,Sheet1!$A$1:$E$49,3)</f>
        <v>34541.896117229815</v>
      </c>
      <c r="H9203">
        <f>SUMIF(E:E,E9203,F:F)*VLOOKUP(A9203,Sheet1!$A$1:$E$49,5)</f>
        <v>37223.719026343388</v>
      </c>
    </row>
    <row r="9204" spans="1:8" x14ac:dyDescent="0.25">
      <c r="A9204">
        <v>16</v>
      </c>
      <c r="B9204">
        <v>12</v>
      </c>
      <c r="C9204">
        <v>7</v>
      </c>
      <c r="D9204">
        <v>2022</v>
      </c>
      <c r="E9204" s="1">
        <f t="shared" si="143"/>
        <v>44754</v>
      </c>
      <c r="F9204">
        <v>35741</v>
      </c>
      <c r="G9204">
        <f>SUMIF(E:E,E9204,F:F)*VLOOKUP(A9204,Sheet1!$A$1:$E$49,3)</f>
        <v>36324.703658764127</v>
      </c>
      <c r="H9204">
        <f>SUMIF(E:E,E9204,F:F)*VLOOKUP(A9204,Sheet1!$A$1:$E$49,5)</f>
        <v>38089.563436655648</v>
      </c>
    </row>
    <row r="9205" spans="1:8" x14ac:dyDescent="0.25">
      <c r="A9205">
        <v>17</v>
      </c>
      <c r="B9205">
        <v>12</v>
      </c>
      <c r="C9205">
        <v>7</v>
      </c>
      <c r="D9205">
        <v>2022</v>
      </c>
      <c r="E9205" s="1">
        <f t="shared" si="143"/>
        <v>44754</v>
      </c>
      <c r="F9205">
        <v>36205</v>
      </c>
      <c r="G9205">
        <f>SUMIF(E:E,E9205,F:F)*VLOOKUP(A9205,Sheet1!$A$1:$E$49,3)</f>
        <v>36027.569068508412</v>
      </c>
      <c r="H9205">
        <f>SUMIF(E:E,E9205,F:F)*VLOOKUP(A9205,Sheet1!$A$1:$E$49,5)</f>
        <v>38875.056655726374</v>
      </c>
    </row>
    <row r="9206" spans="1:8" x14ac:dyDescent="0.25">
      <c r="A9206">
        <v>18</v>
      </c>
      <c r="B9206">
        <v>12</v>
      </c>
      <c r="C9206">
        <v>7</v>
      </c>
      <c r="D9206">
        <v>2022</v>
      </c>
      <c r="E9206" s="1">
        <f t="shared" si="143"/>
        <v>44754</v>
      </c>
      <c r="F9206">
        <v>36425</v>
      </c>
      <c r="G9206">
        <f>SUMIF(E:E,E9206,F:F)*VLOOKUP(A9206,Sheet1!$A$1:$E$49,3)</f>
        <v>34021.910584282239</v>
      </c>
      <c r="H9206">
        <f>SUMIF(E:E,E9206,F:F)*VLOOKUP(A9206,Sheet1!$A$1:$E$49,5)</f>
        <v>39572.561531590582</v>
      </c>
    </row>
    <row r="9207" spans="1:8" x14ac:dyDescent="0.25">
      <c r="A9207">
        <v>19</v>
      </c>
      <c r="B9207">
        <v>12</v>
      </c>
      <c r="C9207">
        <v>7</v>
      </c>
      <c r="D9207">
        <v>2022</v>
      </c>
      <c r="E9207" s="1">
        <f t="shared" si="143"/>
        <v>44754</v>
      </c>
      <c r="F9207">
        <v>36285</v>
      </c>
      <c r="G9207">
        <f>SUMIF(E:E,E9207,F:F)*VLOOKUP(A9207,Sheet1!$A$1:$E$49,3)</f>
        <v>33501.925051334656</v>
      </c>
      <c r="H9207">
        <f>SUMIF(E:E,E9207,F:F)*VLOOKUP(A9207,Sheet1!$A$1:$E$49,5)</f>
        <v>40175.179066307544</v>
      </c>
    </row>
    <row r="9208" spans="1:8" x14ac:dyDescent="0.25">
      <c r="A9208">
        <v>20</v>
      </c>
      <c r="B9208">
        <v>12</v>
      </c>
      <c r="C9208">
        <v>7</v>
      </c>
      <c r="D9208">
        <v>2022</v>
      </c>
      <c r="E9208" s="1">
        <f t="shared" si="143"/>
        <v>44754</v>
      </c>
      <c r="F9208">
        <v>36768</v>
      </c>
      <c r="G9208">
        <f>SUMIF(E:E,E9208,F:F)*VLOOKUP(A9208,Sheet1!$A$1:$E$49,3)</f>
        <v>34021.910584282239</v>
      </c>
      <c r="H9208">
        <f>SUMIF(E:E,E9208,F:F)*VLOOKUP(A9208,Sheet1!$A$1:$E$49,5)</f>
        <v>40676.861901147662</v>
      </c>
    </row>
    <row r="9209" spans="1:8" x14ac:dyDescent="0.25">
      <c r="A9209">
        <v>21</v>
      </c>
      <c r="B9209">
        <v>12</v>
      </c>
      <c r="C9209">
        <v>7</v>
      </c>
      <c r="D9209">
        <v>2022</v>
      </c>
      <c r="E9209" s="1">
        <f t="shared" si="143"/>
        <v>44754</v>
      </c>
      <c r="F9209">
        <v>36765</v>
      </c>
      <c r="G9209">
        <f>SUMIF(E:E,E9209,F:F)*VLOOKUP(A9209,Sheet1!$A$1:$E$49,3)</f>
        <v>34541.896117229815</v>
      </c>
      <c r="H9209">
        <f>SUMIF(E:E,E9209,F:F)*VLOOKUP(A9209,Sheet1!$A$1:$E$49,5)</f>
        <v>41072.515294534707</v>
      </c>
    </row>
    <row r="9210" spans="1:8" x14ac:dyDescent="0.25">
      <c r="A9210">
        <v>22</v>
      </c>
      <c r="B9210">
        <v>12</v>
      </c>
      <c r="C9210">
        <v>7</v>
      </c>
      <c r="D9210">
        <v>2022</v>
      </c>
      <c r="E9210" s="1">
        <f t="shared" si="143"/>
        <v>44754</v>
      </c>
      <c r="F9210">
        <v>36720</v>
      </c>
      <c r="G9210">
        <f>SUMIF(E:E,E9210,F:F)*VLOOKUP(A9210,Sheet1!$A$1:$E$49,3)</f>
        <v>35136.165297741252</v>
      </c>
      <c r="H9210">
        <f>SUMIF(E:E,E9210,F:F)*VLOOKUP(A9210,Sheet1!$A$1:$E$49,5)</f>
        <v>41358.083236095328</v>
      </c>
    </row>
    <row r="9211" spans="1:8" x14ac:dyDescent="0.25">
      <c r="A9211">
        <v>23</v>
      </c>
      <c r="B9211">
        <v>12</v>
      </c>
      <c r="C9211">
        <v>7</v>
      </c>
      <c r="D9211">
        <v>2022</v>
      </c>
      <c r="E9211" s="1">
        <f t="shared" si="143"/>
        <v>44754</v>
      </c>
      <c r="F9211">
        <v>37822</v>
      </c>
      <c r="G9211">
        <f>SUMIF(E:E,E9211,F:F)*VLOOKUP(A9211,Sheet1!$A$1:$E$49,3)</f>
        <v>35210.448945305114</v>
      </c>
      <c r="H9211">
        <f>SUMIF(E:E,E9211,F:F)*VLOOKUP(A9211,Sheet1!$A$1:$E$49,5)</f>
        <v>41530.617661827106</v>
      </c>
    </row>
    <row r="9212" spans="1:8" x14ac:dyDescent="0.25">
      <c r="A9212">
        <v>24</v>
      </c>
      <c r="B9212">
        <v>12</v>
      </c>
      <c r="C9212">
        <v>7</v>
      </c>
      <c r="D9212">
        <v>2022</v>
      </c>
      <c r="E9212" s="1">
        <f t="shared" si="143"/>
        <v>44754</v>
      </c>
      <c r="F9212">
        <v>38131</v>
      </c>
      <c r="G9212">
        <f>SUMIF(E:E,E9212,F:F)*VLOOKUP(A9212,Sheet1!$A$1:$E$49,3)</f>
        <v>35433.299887996967</v>
      </c>
      <c r="H9212">
        <f>SUMIF(E:E,E9212,F:F)*VLOOKUP(A9212,Sheet1!$A$1:$E$49,5)</f>
        <v>41588.32911880123</v>
      </c>
    </row>
    <row r="9213" spans="1:8" x14ac:dyDescent="0.25">
      <c r="A9213">
        <v>25</v>
      </c>
      <c r="B9213">
        <v>12</v>
      </c>
      <c r="C9213">
        <v>7</v>
      </c>
      <c r="D9213">
        <v>2022</v>
      </c>
      <c r="E9213" s="1">
        <f t="shared" si="143"/>
        <v>44754</v>
      </c>
      <c r="F9213">
        <v>37022</v>
      </c>
      <c r="G9213">
        <f>SUMIF(E:E,E9213,F:F)*VLOOKUP(A9213,Sheet1!$A$1:$E$49,3)</f>
        <v>35730.434478252697</v>
      </c>
      <c r="H9213">
        <f>SUMIF(E:E,E9213,F:F)*VLOOKUP(A9213,Sheet1!$A$1:$E$49,5)</f>
        <v>41530.617661827106</v>
      </c>
    </row>
    <row r="9214" spans="1:8" x14ac:dyDescent="0.25">
      <c r="A9214">
        <v>26</v>
      </c>
      <c r="B9214">
        <v>12</v>
      </c>
      <c r="C9214">
        <v>7</v>
      </c>
      <c r="D9214">
        <v>2022</v>
      </c>
      <c r="E9214" s="1">
        <f t="shared" si="143"/>
        <v>44754</v>
      </c>
      <c r="F9214">
        <v>36828</v>
      </c>
      <c r="G9214">
        <f>SUMIF(E:E,E9214,F:F)*VLOOKUP(A9214,Sheet1!$A$1:$E$49,3)</f>
        <v>35359.016240433113</v>
      </c>
      <c r="H9214">
        <f>SUMIF(E:E,E9214,F:F)*VLOOKUP(A9214,Sheet1!$A$1:$E$49,5)</f>
        <v>41358.083236095328</v>
      </c>
    </row>
    <row r="9215" spans="1:8" x14ac:dyDescent="0.25">
      <c r="A9215">
        <v>27</v>
      </c>
      <c r="B9215">
        <v>12</v>
      </c>
      <c r="C9215">
        <v>7</v>
      </c>
      <c r="D9215">
        <v>2022</v>
      </c>
      <c r="E9215" s="1">
        <f t="shared" si="143"/>
        <v>44754</v>
      </c>
      <c r="F9215">
        <v>36020</v>
      </c>
      <c r="G9215">
        <f>SUMIF(E:E,E9215,F:F)*VLOOKUP(A9215,Sheet1!$A$1:$E$49,3)</f>
        <v>34764.747059921676</v>
      </c>
      <c r="H9215">
        <f>SUMIF(E:E,E9215,F:F)*VLOOKUP(A9215,Sheet1!$A$1:$E$49,5)</f>
        <v>41072.515294534707</v>
      </c>
    </row>
    <row r="9216" spans="1:8" x14ac:dyDescent="0.25">
      <c r="A9216">
        <v>28</v>
      </c>
      <c r="B9216">
        <v>12</v>
      </c>
      <c r="C9216">
        <v>7</v>
      </c>
      <c r="D9216">
        <v>2022</v>
      </c>
      <c r="E9216" s="1">
        <f t="shared" si="143"/>
        <v>44754</v>
      </c>
      <c r="F9216">
        <v>35559</v>
      </c>
      <c r="G9216">
        <f>SUMIF(E:E,E9216,F:F)*VLOOKUP(A9216,Sheet1!$A$1:$E$49,3)</f>
        <v>34244.761526974093</v>
      </c>
      <c r="H9216">
        <f>SUMIF(E:E,E9216,F:F)*VLOOKUP(A9216,Sheet1!$A$1:$E$49,5)</f>
        <v>40676.861901147662</v>
      </c>
    </row>
    <row r="9217" spans="1:8" x14ac:dyDescent="0.25">
      <c r="A9217">
        <v>29</v>
      </c>
      <c r="B9217">
        <v>12</v>
      </c>
      <c r="C9217">
        <v>7</v>
      </c>
      <c r="D9217">
        <v>2022</v>
      </c>
      <c r="E9217" s="1">
        <f t="shared" si="143"/>
        <v>44754</v>
      </c>
      <c r="F9217">
        <v>36113</v>
      </c>
      <c r="G9217">
        <f>SUMIF(E:E,E9217,F:F)*VLOOKUP(A9217,Sheet1!$A$1:$E$49,3)</f>
        <v>34393.328822101816</v>
      </c>
      <c r="H9217">
        <f>SUMIF(E:E,E9217,F:F)*VLOOKUP(A9217,Sheet1!$A$1:$E$49,5)</f>
        <v>40175.179066307544</v>
      </c>
    </row>
    <row r="9218" spans="1:8" x14ac:dyDescent="0.25">
      <c r="A9218">
        <v>30</v>
      </c>
      <c r="B9218">
        <v>12</v>
      </c>
      <c r="C9218">
        <v>7</v>
      </c>
      <c r="D9218">
        <v>2022</v>
      </c>
      <c r="E9218" s="1">
        <f t="shared" si="143"/>
        <v>44754</v>
      </c>
      <c r="F9218">
        <v>36421</v>
      </c>
      <c r="G9218">
        <f>SUMIF(E:E,E9218,F:F)*VLOOKUP(A9218,Sheet1!$A$1:$E$49,3)</f>
        <v>35136.165297741252</v>
      </c>
      <c r="H9218">
        <f>SUMIF(E:E,E9218,F:F)*VLOOKUP(A9218,Sheet1!$A$1:$E$49,5)</f>
        <v>39572.561531590582</v>
      </c>
    </row>
    <row r="9219" spans="1:8" x14ac:dyDescent="0.25">
      <c r="A9219">
        <v>31</v>
      </c>
      <c r="B9219">
        <v>12</v>
      </c>
      <c r="C9219">
        <v>7</v>
      </c>
      <c r="D9219">
        <v>2022</v>
      </c>
      <c r="E9219" s="1">
        <f t="shared" ref="E9219:E9282" si="144">DATE(D9219,C9219,B9219)</f>
        <v>44754</v>
      </c>
      <c r="F9219">
        <v>36799</v>
      </c>
      <c r="G9219">
        <f>SUMIF(E:E,E9219,F:F)*VLOOKUP(A9219,Sheet1!$A$1:$E$49,3)</f>
        <v>35507.583535560836</v>
      </c>
      <c r="H9219">
        <f>SUMIF(E:E,E9219,F:F)*VLOOKUP(A9219,Sheet1!$A$1:$E$49,5)</f>
        <v>38875.056655726374</v>
      </c>
    </row>
    <row r="9220" spans="1:8" x14ac:dyDescent="0.25">
      <c r="A9220">
        <v>32</v>
      </c>
      <c r="B9220">
        <v>12</v>
      </c>
      <c r="C9220">
        <v>7</v>
      </c>
      <c r="D9220">
        <v>2022</v>
      </c>
      <c r="E9220" s="1">
        <f t="shared" si="144"/>
        <v>44754</v>
      </c>
      <c r="F9220">
        <v>37016</v>
      </c>
      <c r="G9220">
        <f>SUMIF(E:E,E9220,F:F)*VLOOKUP(A9220,Sheet1!$A$1:$E$49,3)</f>
        <v>38553.213085682168</v>
      </c>
      <c r="H9220">
        <f>SUMIF(E:E,E9220,F:F)*VLOOKUP(A9220,Sheet1!$A$1:$E$49,5)</f>
        <v>38089.563436655648</v>
      </c>
    </row>
    <row r="9221" spans="1:8" x14ac:dyDescent="0.25">
      <c r="A9221">
        <v>33</v>
      </c>
      <c r="B9221">
        <v>12</v>
      </c>
      <c r="C9221">
        <v>7</v>
      </c>
      <c r="D9221">
        <v>2022</v>
      </c>
      <c r="E9221" s="1">
        <f t="shared" si="144"/>
        <v>44754</v>
      </c>
      <c r="F9221">
        <v>37506</v>
      </c>
      <c r="G9221">
        <f>SUMIF(E:E,E9221,F:F)*VLOOKUP(A9221,Sheet1!$A$1:$E$49,3)</f>
        <v>40410.304274780625</v>
      </c>
      <c r="H9221">
        <f>SUMIF(E:E,E9221,F:F)*VLOOKUP(A9221,Sheet1!$A$1:$E$49,5)</f>
        <v>37223.719026343388</v>
      </c>
    </row>
    <row r="9222" spans="1:8" x14ac:dyDescent="0.25">
      <c r="A9222">
        <v>34</v>
      </c>
      <c r="B9222">
        <v>12</v>
      </c>
      <c r="C9222">
        <v>7</v>
      </c>
      <c r="D9222">
        <v>2022</v>
      </c>
      <c r="E9222" s="1">
        <f t="shared" si="144"/>
        <v>44754</v>
      </c>
      <c r="F9222">
        <v>37419</v>
      </c>
      <c r="G9222">
        <f>SUMIF(E:E,E9222,F:F)*VLOOKUP(A9222,Sheet1!$A$1:$E$49,3)</f>
        <v>42118.828168751083</v>
      </c>
      <c r="H9222">
        <f>SUMIF(E:E,E9222,F:F)*VLOOKUP(A9222,Sheet1!$A$1:$E$49,5)</f>
        <v>36285.775346059527</v>
      </c>
    </row>
    <row r="9223" spans="1:8" x14ac:dyDescent="0.25">
      <c r="A9223">
        <v>35</v>
      </c>
      <c r="B9223">
        <v>12</v>
      </c>
      <c r="C9223">
        <v>7</v>
      </c>
      <c r="D9223">
        <v>2022</v>
      </c>
      <c r="E9223" s="1">
        <f t="shared" si="144"/>
        <v>44754</v>
      </c>
      <c r="F9223">
        <v>37006</v>
      </c>
      <c r="G9223">
        <f>SUMIF(E:E,E9223,F:F)*VLOOKUP(A9223,Sheet1!$A$1:$E$49,3)</f>
        <v>43381.650177338095</v>
      </c>
      <c r="H9223">
        <f>SUMIF(E:E,E9223,F:F)*VLOOKUP(A9223,Sheet1!$A$1:$E$49,5)</f>
        <v>35284.468584037269</v>
      </c>
    </row>
    <row r="9224" spans="1:8" x14ac:dyDescent="0.25">
      <c r="A9224">
        <v>36</v>
      </c>
      <c r="B9224">
        <v>12</v>
      </c>
      <c r="C9224">
        <v>7</v>
      </c>
      <c r="D9224">
        <v>2022</v>
      </c>
      <c r="E9224" s="1">
        <f t="shared" si="144"/>
        <v>44754</v>
      </c>
      <c r="F9224">
        <v>36453</v>
      </c>
      <c r="G9224">
        <f>SUMIF(E:E,E9224,F:F)*VLOOKUP(A9224,Sheet1!$A$1:$E$49,3)</f>
        <v>43678.78476759381</v>
      </c>
      <c r="H9224">
        <f>SUMIF(E:E,E9224,F:F)*VLOOKUP(A9224,Sheet1!$A$1:$E$49,5)</f>
        <v>34228.884451243219</v>
      </c>
    </row>
    <row r="9225" spans="1:8" x14ac:dyDescent="0.25">
      <c r="A9225">
        <v>37</v>
      </c>
      <c r="B9225">
        <v>12</v>
      </c>
      <c r="C9225">
        <v>7</v>
      </c>
      <c r="D9225">
        <v>2022</v>
      </c>
      <c r="E9225" s="1">
        <f t="shared" si="144"/>
        <v>44754</v>
      </c>
      <c r="F9225">
        <v>36115</v>
      </c>
      <c r="G9225">
        <f>SUMIF(E:E,E9225,F:F)*VLOOKUP(A9225,Sheet1!$A$1:$E$49,3)</f>
        <v>43753.068415157672</v>
      </c>
      <c r="H9225">
        <f>SUMIF(E:E,E9225,F:F)*VLOOKUP(A9225,Sheet1!$A$1:$E$49,5)</f>
        <v>33128.322083763742</v>
      </c>
    </row>
    <row r="9226" spans="1:8" x14ac:dyDescent="0.25">
      <c r="A9226">
        <v>38</v>
      </c>
      <c r="B9226">
        <v>12</v>
      </c>
      <c r="C9226">
        <v>7</v>
      </c>
      <c r="D9226">
        <v>2022</v>
      </c>
      <c r="E9226" s="1">
        <f t="shared" si="144"/>
        <v>44754</v>
      </c>
      <c r="F9226">
        <v>35065</v>
      </c>
      <c r="G9226">
        <f>SUMIF(E:E,E9226,F:F)*VLOOKUP(A9226,Sheet1!$A$1:$E$49,3)</f>
        <v>43455.933824901949</v>
      </c>
      <c r="H9226">
        <f>SUMIF(E:E,E9226,F:F)*VLOOKUP(A9226,Sheet1!$A$1:$E$49,5)</f>
        <v>31992.159414125745</v>
      </c>
    </row>
    <row r="9227" spans="1:8" x14ac:dyDescent="0.25">
      <c r="A9227">
        <v>39</v>
      </c>
      <c r="B9227">
        <v>12</v>
      </c>
      <c r="C9227">
        <v>7</v>
      </c>
      <c r="D9227">
        <v>2022</v>
      </c>
      <c r="E9227" s="1">
        <f t="shared" si="144"/>
        <v>44754</v>
      </c>
      <c r="F9227">
        <v>34379</v>
      </c>
      <c r="G9227">
        <f>SUMIF(E:E,E9227,F:F)*VLOOKUP(A9227,Sheet1!$A$1:$E$49,3)</f>
        <v>43455.933824901949</v>
      </c>
      <c r="H9227">
        <f>SUMIF(E:E,E9227,F:F)*VLOOKUP(A9227,Sheet1!$A$1:$E$49,5)</f>
        <v>30829.722693435688</v>
      </c>
    </row>
    <row r="9228" spans="1:8" x14ac:dyDescent="0.25">
      <c r="A9228">
        <v>40</v>
      </c>
      <c r="B9228">
        <v>12</v>
      </c>
      <c r="C9228">
        <v>7</v>
      </c>
      <c r="D9228">
        <v>2022</v>
      </c>
      <c r="E9228" s="1">
        <f t="shared" si="144"/>
        <v>44754</v>
      </c>
      <c r="F9228">
        <v>33594</v>
      </c>
      <c r="G9228">
        <f>SUMIF(E:E,E9228,F:F)*VLOOKUP(A9228,Sheet1!$A$1:$E$49,3)</f>
        <v>42415.962759006798</v>
      </c>
      <c r="H9228">
        <f>SUMIF(E:E,E9228,F:F)*VLOOKUP(A9228,Sheet1!$A$1:$E$49,5)</f>
        <v>29650.162638596856</v>
      </c>
    </row>
    <row r="9229" spans="1:8" x14ac:dyDescent="0.25">
      <c r="A9229">
        <v>41</v>
      </c>
      <c r="B9229">
        <v>12</v>
      </c>
      <c r="C9229">
        <v>7</v>
      </c>
      <c r="D9229">
        <v>2022</v>
      </c>
      <c r="E9229" s="1">
        <f t="shared" si="144"/>
        <v>44754</v>
      </c>
      <c r="F9229">
        <v>33185</v>
      </c>
      <c r="G9229">
        <f>SUMIF(E:E,E9229,F:F)*VLOOKUP(A9229,Sheet1!$A$1:$E$49,3)</f>
        <v>40633.155217472486</v>
      </c>
      <c r="H9229">
        <f>SUMIF(E:E,E9229,F:F)*VLOOKUP(A9229,Sheet1!$A$1:$E$49,5)</f>
        <v>28462.33941310686</v>
      </c>
    </row>
    <row r="9230" spans="1:8" x14ac:dyDescent="0.25">
      <c r="A9230">
        <v>42</v>
      </c>
      <c r="B9230">
        <v>12</v>
      </c>
      <c r="C9230">
        <v>7</v>
      </c>
      <c r="D9230">
        <v>2022</v>
      </c>
      <c r="E9230" s="1">
        <f t="shared" si="144"/>
        <v>44754</v>
      </c>
      <c r="F9230">
        <v>32387</v>
      </c>
      <c r="G9230">
        <f>SUMIF(E:E,E9230,F:F)*VLOOKUP(A9230,Sheet1!$A$1:$E$49,3)</f>
        <v>39073.198618629744</v>
      </c>
      <c r="H9230">
        <f>SUMIF(E:E,E9230,F:F)*VLOOKUP(A9230,Sheet1!$A$1:$E$49,5)</f>
        <v>27274.718336680133</v>
      </c>
    </row>
    <row r="9231" spans="1:8" x14ac:dyDescent="0.25">
      <c r="A9231">
        <v>43</v>
      </c>
      <c r="B9231">
        <v>12</v>
      </c>
      <c r="C9231">
        <v>7</v>
      </c>
      <c r="D9231">
        <v>2022</v>
      </c>
      <c r="E9231" s="1">
        <f t="shared" si="144"/>
        <v>44754</v>
      </c>
      <c r="F9231">
        <v>31261</v>
      </c>
      <c r="G9231">
        <f>SUMIF(E:E,E9231,F:F)*VLOOKUP(A9231,Sheet1!$A$1:$E$49,3)</f>
        <v>38033.227552734585</v>
      </c>
      <c r="H9231">
        <f>SUMIF(E:E,E9231,F:F)*VLOOKUP(A9231,Sheet1!$A$1:$E$49,5)</f>
        <v>26095.277869936333</v>
      </c>
    </row>
    <row r="9232" spans="1:8" x14ac:dyDescent="0.25">
      <c r="A9232">
        <v>44</v>
      </c>
      <c r="B9232">
        <v>12</v>
      </c>
      <c r="C9232">
        <v>7</v>
      </c>
      <c r="D9232">
        <v>2022</v>
      </c>
      <c r="E9232" s="1">
        <f t="shared" si="144"/>
        <v>44754</v>
      </c>
      <c r="F9232">
        <v>29873</v>
      </c>
      <c r="G9232">
        <f>SUMIF(E:E,E9232,F:F)*VLOOKUP(A9232,Sheet1!$A$1:$E$49,3)</f>
        <v>35061.881650177391</v>
      </c>
      <c r="H9232">
        <f>SUMIF(E:E,E9232,F:F)*VLOOKUP(A9232,Sheet1!$A$1:$E$49,5)</f>
        <v>24931.431048023249</v>
      </c>
    </row>
    <row r="9233" spans="1:8" x14ac:dyDescent="0.25">
      <c r="A9233">
        <v>45</v>
      </c>
      <c r="B9233">
        <v>12</v>
      </c>
      <c r="C9233">
        <v>7</v>
      </c>
      <c r="D9233">
        <v>2022</v>
      </c>
      <c r="E9233" s="1">
        <f t="shared" si="144"/>
        <v>44754</v>
      </c>
      <c r="F9233">
        <v>28561</v>
      </c>
      <c r="G9233">
        <f>SUMIF(E:E,E9233,F:F)*VLOOKUP(A9233,Sheet1!$A$1:$E$49,3)</f>
        <v>31644.833862236203</v>
      </c>
      <c r="H9233">
        <f>SUMIF(E:E,E9233,F:F)*VLOOKUP(A9233,Sheet1!$A$1:$E$49,5)</f>
        <v>23789.96115382083</v>
      </c>
    </row>
    <row r="9234" spans="1:8" x14ac:dyDescent="0.25">
      <c r="A9234">
        <v>46</v>
      </c>
      <c r="B9234">
        <v>12</v>
      </c>
      <c r="C9234">
        <v>7</v>
      </c>
      <c r="D9234">
        <v>2022</v>
      </c>
      <c r="E9234" s="1">
        <f t="shared" si="144"/>
        <v>44754</v>
      </c>
      <c r="F9234">
        <v>27592</v>
      </c>
      <c r="G9234">
        <f>SUMIF(E:E,E9234,F:F)*VLOOKUP(A9234,Sheet1!$A$1:$E$49,3)</f>
        <v>28079.218779167295</v>
      </c>
      <c r="H9234">
        <f>SUMIF(E:E,E9234,F:F)*VLOOKUP(A9234,Sheet1!$A$1:$E$49,5)</f>
        <v>22676.972039487147</v>
      </c>
    </row>
    <row r="9235" spans="1:8" x14ac:dyDescent="0.25">
      <c r="A9235">
        <v>47</v>
      </c>
      <c r="B9235">
        <v>12</v>
      </c>
      <c r="C9235">
        <v>7</v>
      </c>
      <c r="D9235">
        <v>2022</v>
      </c>
      <c r="E9235" s="1">
        <f t="shared" si="144"/>
        <v>44754</v>
      </c>
      <c r="F9235">
        <v>27349</v>
      </c>
      <c r="G9235">
        <f>SUMIF(E:E,E9235,F:F)*VLOOKUP(A9235,Sheet1!$A$1:$E$49,3)</f>
        <v>26890.680418144548</v>
      </c>
      <c r="H9235">
        <f>SUMIF(E:E,E9235,F:F)*VLOOKUP(A9235,Sheet1!$A$1:$E$49,5)</f>
        <v>21597.853135983336</v>
      </c>
    </row>
    <row r="9236" spans="1:8" x14ac:dyDescent="0.25">
      <c r="A9236">
        <v>48</v>
      </c>
      <c r="B9236">
        <v>12</v>
      </c>
      <c r="C9236">
        <v>7</v>
      </c>
      <c r="D9236">
        <v>2022</v>
      </c>
      <c r="E9236" s="1">
        <f t="shared" si="144"/>
        <v>44754</v>
      </c>
      <c r="F9236">
        <v>27098</v>
      </c>
      <c r="G9236">
        <f>SUMIF(E:E,E9236,F:F)*VLOOKUP(A9236,Sheet1!$A$1:$E$49,3)</f>
        <v>26667.829475452723</v>
      </c>
      <c r="H9236">
        <f>SUMIF(E:E,E9236,F:F)*VLOOKUP(A9236,Sheet1!$A$1:$E$49,5)</f>
        <v>20557.25884414314</v>
      </c>
    </row>
    <row r="9237" spans="1:8" x14ac:dyDescent="0.25">
      <c r="A9237">
        <v>1</v>
      </c>
      <c r="B9237">
        <v>13</v>
      </c>
      <c r="C9237">
        <v>7</v>
      </c>
      <c r="D9237">
        <v>2022</v>
      </c>
      <c r="E9237" s="1">
        <f t="shared" si="144"/>
        <v>44755</v>
      </c>
      <c r="F9237">
        <v>27748</v>
      </c>
      <c r="G9237">
        <f>SUMIF(E:E,E9237,F:F)*VLOOKUP(A9237,Sheet1!$A$1:$E$49,3)</f>
        <v>26644.726012693718</v>
      </c>
      <c r="H9237">
        <f>SUMIF(E:E,E9237,F:F)*VLOOKUP(A9237,Sheet1!$A$1:$E$49,5)</f>
        <v>21579.142007053215</v>
      </c>
    </row>
    <row r="9238" spans="1:8" x14ac:dyDescent="0.25">
      <c r="A9238">
        <v>2</v>
      </c>
      <c r="B9238">
        <v>13</v>
      </c>
      <c r="C9238">
        <v>7</v>
      </c>
      <c r="D9238">
        <v>2022</v>
      </c>
      <c r="E9238" s="1">
        <f t="shared" si="144"/>
        <v>44755</v>
      </c>
      <c r="F9238">
        <v>27701</v>
      </c>
      <c r="G9238">
        <f>SUMIF(E:E,E9238,F:F)*VLOOKUP(A9238,Sheet1!$A$1:$E$49,3)</f>
        <v>26273.629550121394</v>
      </c>
      <c r="H9238">
        <f>SUMIF(E:E,E9238,F:F)*VLOOKUP(A9238,Sheet1!$A$1:$E$49,5)</f>
        <v>22657.326024445556</v>
      </c>
    </row>
    <row r="9239" spans="1:8" x14ac:dyDescent="0.25">
      <c r="A9239">
        <v>3</v>
      </c>
      <c r="B9239">
        <v>13</v>
      </c>
      <c r="C9239">
        <v>7</v>
      </c>
      <c r="D9239">
        <v>2022</v>
      </c>
      <c r="E9239" s="1">
        <f t="shared" si="144"/>
        <v>44755</v>
      </c>
      <c r="F9239">
        <v>27538</v>
      </c>
      <c r="G9239">
        <f>SUMIF(E:E,E9239,F:F)*VLOOKUP(A9239,Sheet1!$A$1:$E$49,3)</f>
        <v>25605.655917491189</v>
      </c>
      <c r="H9239">
        <f>SUMIF(E:E,E9239,F:F)*VLOOKUP(A9239,Sheet1!$A$1:$E$49,5)</f>
        <v>23769.350909478995</v>
      </c>
    </row>
    <row r="9240" spans="1:8" x14ac:dyDescent="0.25">
      <c r="A9240">
        <v>4</v>
      </c>
      <c r="B9240">
        <v>13</v>
      </c>
      <c r="C9240">
        <v>7</v>
      </c>
      <c r="D9240">
        <v>2022</v>
      </c>
      <c r="E9240" s="1">
        <f t="shared" si="144"/>
        <v>44755</v>
      </c>
      <c r="F9240">
        <v>27298</v>
      </c>
      <c r="G9240">
        <f>SUMIF(E:E,E9240,F:F)*VLOOKUP(A9240,Sheet1!$A$1:$E$49,3)</f>
        <v>25160.340162404391</v>
      </c>
      <c r="H9240">
        <f>SUMIF(E:E,E9240,F:F)*VLOOKUP(A9240,Sheet1!$A$1:$E$49,5)</f>
        <v>24909.8319002832</v>
      </c>
    </row>
    <row r="9241" spans="1:8" x14ac:dyDescent="0.25">
      <c r="A9241">
        <v>5</v>
      </c>
      <c r="B9241">
        <v>13</v>
      </c>
      <c r="C9241">
        <v>7</v>
      </c>
      <c r="D9241">
        <v>2022</v>
      </c>
      <c r="E9241" s="1">
        <f t="shared" si="144"/>
        <v>44755</v>
      </c>
      <c r="F9241">
        <v>27492</v>
      </c>
      <c r="G9241">
        <f>SUMIF(E:E,E9241,F:F)*VLOOKUP(A9241,Sheet1!$A$1:$E$49,3)</f>
        <v>24640.805114803119</v>
      </c>
      <c r="H9241">
        <f>SUMIF(E:E,E9241,F:F)*VLOOKUP(A9241,Sheet1!$A$1:$E$49,5)</f>
        <v>26072.670432724059</v>
      </c>
    </row>
    <row r="9242" spans="1:8" x14ac:dyDescent="0.25">
      <c r="A9242">
        <v>6</v>
      </c>
      <c r="B9242">
        <v>13</v>
      </c>
      <c r="C9242">
        <v>7</v>
      </c>
      <c r="D9242">
        <v>2022</v>
      </c>
      <c r="E9242" s="1">
        <f t="shared" si="144"/>
        <v>44755</v>
      </c>
      <c r="F9242">
        <v>27187</v>
      </c>
      <c r="G9242">
        <f>SUMIF(E:E,E9242,F:F)*VLOOKUP(A9242,Sheet1!$A$1:$E$49,3)</f>
        <v>23824.392897143971</v>
      </c>
      <c r="H9242">
        <f>SUMIF(E:E,E9242,F:F)*VLOOKUP(A9242,Sheet1!$A$1:$E$49,5)</f>
        <v>27251.08910056499</v>
      </c>
    </row>
    <row r="9243" spans="1:8" x14ac:dyDescent="0.25">
      <c r="A9243">
        <v>7</v>
      </c>
      <c r="B9243">
        <v>13</v>
      </c>
      <c r="C9243">
        <v>7</v>
      </c>
      <c r="D9243">
        <v>2022</v>
      </c>
      <c r="E9243" s="1">
        <f t="shared" si="144"/>
        <v>44755</v>
      </c>
      <c r="F9243">
        <v>27234</v>
      </c>
      <c r="G9243">
        <f>SUMIF(E:E,E9243,F:F)*VLOOKUP(A9243,Sheet1!$A$1:$E$49,3)</f>
        <v>22933.761386970367</v>
      </c>
      <c r="H9243">
        <f>SUMIF(E:E,E9243,F:F)*VLOOKUP(A9243,Sheet1!$A$1:$E$49,5)</f>
        <v>28437.681290882469</v>
      </c>
    </row>
    <row r="9244" spans="1:8" x14ac:dyDescent="0.25">
      <c r="A9244">
        <v>8</v>
      </c>
      <c r="B9244">
        <v>13</v>
      </c>
      <c r="C9244">
        <v>7</v>
      </c>
      <c r="D9244">
        <v>2022</v>
      </c>
      <c r="E9244" s="1">
        <f t="shared" si="144"/>
        <v>44755</v>
      </c>
      <c r="F9244">
        <v>27217</v>
      </c>
      <c r="G9244">
        <f>SUMIF(E:E,E9244,F:F)*VLOOKUP(A9244,Sheet1!$A$1:$E$49,3)</f>
        <v>22488.445631883573</v>
      </c>
      <c r="H9244">
        <f>SUMIF(E:E,E9244,F:F)*VLOOKUP(A9244,Sheet1!$A$1:$E$49,5)</f>
        <v>29624.475455132982</v>
      </c>
    </row>
    <row r="9245" spans="1:8" x14ac:dyDescent="0.25">
      <c r="A9245">
        <v>9</v>
      </c>
      <c r="B9245">
        <v>13</v>
      </c>
      <c r="C9245">
        <v>7</v>
      </c>
      <c r="D9245">
        <v>2022</v>
      </c>
      <c r="E9245" s="1">
        <f t="shared" si="144"/>
        <v>44755</v>
      </c>
      <c r="F9245">
        <v>27162</v>
      </c>
      <c r="G9245">
        <f>SUMIF(E:E,E9245,F:F)*VLOOKUP(A9245,Sheet1!$A$1:$E$49,3)</f>
        <v>22117.349169311223</v>
      </c>
      <c r="H9245">
        <f>SUMIF(E:E,E9245,F:F)*VLOOKUP(A9245,Sheet1!$A$1:$E$49,5)</f>
        <v>30803.013607464745</v>
      </c>
    </row>
    <row r="9246" spans="1:8" x14ac:dyDescent="0.25">
      <c r="A9246">
        <v>10</v>
      </c>
      <c r="B9246">
        <v>13</v>
      </c>
      <c r="C9246">
        <v>7</v>
      </c>
      <c r="D9246">
        <v>2022</v>
      </c>
      <c r="E9246" s="1">
        <f t="shared" si="144"/>
        <v>44755</v>
      </c>
      <c r="F9246">
        <v>27546</v>
      </c>
      <c r="G9246">
        <f>SUMIF(E:E,E9246,F:F)*VLOOKUP(A9246,Sheet1!$A$1:$E$49,3)</f>
        <v>21968.910584282294</v>
      </c>
      <c r="H9246">
        <f>SUMIF(E:E,E9246,F:F)*VLOOKUP(A9246,Sheet1!$A$1:$E$49,5)</f>
        <v>31964.443260312597</v>
      </c>
    </row>
    <row r="9247" spans="1:8" x14ac:dyDescent="0.25">
      <c r="A9247">
        <v>11</v>
      </c>
      <c r="B9247">
        <v>13</v>
      </c>
      <c r="C9247">
        <v>7</v>
      </c>
      <c r="D9247">
        <v>2022</v>
      </c>
      <c r="E9247" s="1">
        <f t="shared" si="144"/>
        <v>44755</v>
      </c>
      <c r="F9247">
        <v>27742</v>
      </c>
      <c r="G9247">
        <f>SUMIF(E:E,E9247,F:F)*VLOOKUP(A9247,Sheet1!$A$1:$E$49,3)</f>
        <v>23082.199971999293</v>
      </c>
      <c r="H9247">
        <f>SUMIF(E:E,E9247,F:F)*VLOOKUP(A9247,Sheet1!$A$1:$E$49,5)</f>
        <v>33099.621624424326</v>
      </c>
    </row>
    <row r="9248" spans="1:8" x14ac:dyDescent="0.25">
      <c r="A9248">
        <v>12</v>
      </c>
      <c r="B9248">
        <v>13</v>
      </c>
      <c r="C9248">
        <v>7</v>
      </c>
      <c r="D9248">
        <v>2022</v>
      </c>
      <c r="E9248" s="1">
        <f t="shared" si="144"/>
        <v>44755</v>
      </c>
      <c r="F9248">
        <v>29326</v>
      </c>
      <c r="G9248">
        <f>SUMIF(E:E,E9248,F:F)*VLOOKUP(A9248,Sheet1!$A$1:$E$49,3)</f>
        <v>26199.410257606916</v>
      </c>
      <c r="H9248">
        <f>SUMIF(E:E,E9248,F:F)*VLOOKUP(A9248,Sheet1!$A$1:$E$49,5)</f>
        <v>34199.230528417225</v>
      </c>
    </row>
    <row r="9249" spans="1:8" x14ac:dyDescent="0.25">
      <c r="A9249">
        <v>13</v>
      </c>
      <c r="B9249">
        <v>13</v>
      </c>
      <c r="C9249">
        <v>7</v>
      </c>
      <c r="D9249">
        <v>2022</v>
      </c>
      <c r="E9249" s="1">
        <f t="shared" si="144"/>
        <v>44755</v>
      </c>
      <c r="F9249">
        <v>31354</v>
      </c>
      <c r="G9249">
        <f>SUMIF(E:E,E9249,F:F)*VLOOKUP(A9249,Sheet1!$A$1:$E$49,3)</f>
        <v>28054.892570468397</v>
      </c>
      <c r="H9249">
        <f>SUMIF(E:E,E9249,F:F)*VLOOKUP(A9249,Sheet1!$A$1:$E$49,5)</f>
        <v>35253.900164261941</v>
      </c>
    </row>
    <row r="9250" spans="1:8" x14ac:dyDescent="0.25">
      <c r="A9250">
        <v>14</v>
      </c>
      <c r="B9250">
        <v>13</v>
      </c>
      <c r="C9250">
        <v>7</v>
      </c>
      <c r="D9250">
        <v>2022</v>
      </c>
      <c r="E9250" s="1">
        <f t="shared" si="144"/>
        <v>44755</v>
      </c>
      <c r="F9250">
        <v>32689</v>
      </c>
      <c r="G9250">
        <f>SUMIF(E:E,E9250,F:F)*VLOOKUP(A9250,Sheet1!$A$1:$E$49,3)</f>
        <v>31246.322148590603</v>
      </c>
      <c r="H9250">
        <f>SUMIF(E:E,E9250,F:F)*VLOOKUP(A9250,Sheet1!$A$1:$E$49,5)</f>
        <v>36254.339452104941</v>
      </c>
    </row>
    <row r="9251" spans="1:8" x14ac:dyDescent="0.25">
      <c r="A9251">
        <v>15</v>
      </c>
      <c r="B9251">
        <v>13</v>
      </c>
      <c r="C9251">
        <v>7</v>
      </c>
      <c r="D9251">
        <v>2022</v>
      </c>
      <c r="E9251" s="1">
        <f t="shared" si="144"/>
        <v>44755</v>
      </c>
      <c r="F9251">
        <v>34158</v>
      </c>
      <c r="G9251">
        <f>SUMIF(E:E,E9251,F:F)*VLOOKUP(A9251,Sheet1!$A$1:$E$49,3)</f>
        <v>34511.971019227203</v>
      </c>
      <c r="H9251">
        <f>SUMIF(E:E,E9251,F:F)*VLOOKUP(A9251,Sheet1!$A$1:$E$49,5)</f>
        <v>37191.470552313338</v>
      </c>
    </row>
    <row r="9252" spans="1:8" x14ac:dyDescent="0.25">
      <c r="A9252">
        <v>16</v>
      </c>
      <c r="B9252">
        <v>13</v>
      </c>
      <c r="C9252">
        <v>7</v>
      </c>
      <c r="D9252">
        <v>2022</v>
      </c>
      <c r="E9252" s="1">
        <f t="shared" si="144"/>
        <v>44755</v>
      </c>
      <c r="F9252">
        <v>35153</v>
      </c>
      <c r="G9252">
        <f>SUMIF(E:E,E9252,F:F)*VLOOKUP(A9252,Sheet1!$A$1:$E$49,3)</f>
        <v>36293.234039574287</v>
      </c>
      <c r="H9252">
        <f>SUMIF(E:E,E9252,F:F)*VLOOKUP(A9252,Sheet1!$A$1:$E$49,5)</f>
        <v>38056.56484518139</v>
      </c>
    </row>
    <row r="9253" spans="1:8" x14ac:dyDescent="0.25">
      <c r="A9253">
        <v>17</v>
      </c>
      <c r="B9253">
        <v>13</v>
      </c>
      <c r="C9253">
        <v>7</v>
      </c>
      <c r="D9253">
        <v>2022</v>
      </c>
      <c r="E9253" s="1">
        <f t="shared" si="144"/>
        <v>44755</v>
      </c>
      <c r="F9253">
        <v>35458</v>
      </c>
      <c r="G9253">
        <f>SUMIF(E:E,E9253,F:F)*VLOOKUP(A9253,Sheet1!$A$1:$E$49,3)</f>
        <v>35996.356869516436</v>
      </c>
      <c r="H9253">
        <f>SUMIF(E:E,E9253,F:F)*VLOOKUP(A9253,Sheet1!$A$1:$E$49,5)</f>
        <v>38841.37755842576</v>
      </c>
    </row>
    <row r="9254" spans="1:8" x14ac:dyDescent="0.25">
      <c r="A9254">
        <v>18</v>
      </c>
      <c r="B9254">
        <v>13</v>
      </c>
      <c r="C9254">
        <v>7</v>
      </c>
      <c r="D9254">
        <v>2022</v>
      </c>
      <c r="E9254" s="1">
        <f t="shared" si="144"/>
        <v>44755</v>
      </c>
      <c r="F9254">
        <v>35876</v>
      </c>
      <c r="G9254">
        <f>SUMIF(E:E,E9254,F:F)*VLOOKUP(A9254,Sheet1!$A$1:$E$49,3)</f>
        <v>33992.435971625899</v>
      </c>
      <c r="H9254">
        <f>SUMIF(E:E,E9254,F:F)*VLOOKUP(A9254,Sheet1!$A$1:$E$49,5)</f>
        <v>39538.278156467568</v>
      </c>
    </row>
    <row r="9255" spans="1:8" x14ac:dyDescent="0.25">
      <c r="A9255">
        <v>19</v>
      </c>
      <c r="B9255">
        <v>13</v>
      </c>
      <c r="C9255">
        <v>7</v>
      </c>
      <c r="D9255">
        <v>2022</v>
      </c>
      <c r="E9255" s="1">
        <f t="shared" si="144"/>
        <v>44755</v>
      </c>
      <c r="F9255">
        <v>36633</v>
      </c>
      <c r="G9255">
        <f>SUMIF(E:E,E9255,F:F)*VLOOKUP(A9255,Sheet1!$A$1:$E$49,3)</f>
        <v>33472.900924024594</v>
      </c>
      <c r="H9255">
        <f>SUMIF(E:E,E9255,F:F)*VLOOKUP(A9255,Sheet1!$A$1:$E$49,5)</f>
        <v>40140.373618258265</v>
      </c>
    </row>
    <row r="9256" spans="1:8" x14ac:dyDescent="0.25">
      <c r="A9256">
        <v>20</v>
      </c>
      <c r="B9256">
        <v>13</v>
      </c>
      <c r="C9256">
        <v>7</v>
      </c>
      <c r="D9256">
        <v>2022</v>
      </c>
      <c r="E9256" s="1">
        <f t="shared" si="144"/>
        <v>44755</v>
      </c>
      <c r="F9256">
        <v>37097</v>
      </c>
      <c r="G9256">
        <f>SUMIF(E:E,E9256,F:F)*VLOOKUP(A9256,Sheet1!$A$1:$E$49,3)</f>
        <v>33992.435971625899</v>
      </c>
      <c r="H9256">
        <f>SUMIF(E:E,E9256,F:F)*VLOOKUP(A9256,Sheet1!$A$1:$E$49,5)</f>
        <v>40641.621824149588</v>
      </c>
    </row>
    <row r="9257" spans="1:8" x14ac:dyDescent="0.25">
      <c r="A9257">
        <v>21</v>
      </c>
      <c r="B9257">
        <v>13</v>
      </c>
      <c r="C9257">
        <v>7</v>
      </c>
      <c r="D9257">
        <v>2022</v>
      </c>
      <c r="E9257" s="1">
        <f t="shared" si="144"/>
        <v>44755</v>
      </c>
      <c r="F9257">
        <v>38186</v>
      </c>
      <c r="G9257">
        <f>SUMIF(E:E,E9257,F:F)*VLOOKUP(A9257,Sheet1!$A$1:$E$49,3)</f>
        <v>34511.971019227203</v>
      </c>
      <c r="H9257">
        <f>SUMIF(E:E,E9257,F:F)*VLOOKUP(A9257,Sheet1!$A$1:$E$49,5)</f>
        <v>41036.932446354302</v>
      </c>
    </row>
    <row r="9258" spans="1:8" x14ac:dyDescent="0.25">
      <c r="A9258">
        <v>22</v>
      </c>
      <c r="B9258">
        <v>13</v>
      </c>
      <c r="C9258">
        <v>7</v>
      </c>
      <c r="D9258">
        <v>2022</v>
      </c>
      <c r="E9258" s="1">
        <f t="shared" si="144"/>
        <v>44755</v>
      </c>
      <c r="F9258">
        <v>38768</v>
      </c>
      <c r="G9258">
        <f>SUMIF(E:E,E9258,F:F)*VLOOKUP(A9258,Sheet1!$A$1:$E$49,3)</f>
        <v>35105.725359342898</v>
      </c>
      <c r="H9258">
        <f>SUMIF(E:E,E9258,F:F)*VLOOKUP(A9258,Sheet1!$A$1:$E$49,5)</f>
        <v>41322.252988391498</v>
      </c>
    </row>
    <row r="9259" spans="1:8" x14ac:dyDescent="0.25">
      <c r="A9259">
        <v>23</v>
      </c>
      <c r="B9259">
        <v>13</v>
      </c>
      <c r="C9259">
        <v>7</v>
      </c>
      <c r="D9259">
        <v>2022</v>
      </c>
      <c r="E9259" s="1">
        <f t="shared" si="144"/>
        <v>44755</v>
      </c>
      <c r="F9259">
        <v>39563</v>
      </c>
      <c r="G9259">
        <f>SUMIF(E:E,E9259,F:F)*VLOOKUP(A9259,Sheet1!$A$1:$E$49,3)</f>
        <v>35179.944651857288</v>
      </c>
      <c r="H9259">
        <f>SUMIF(E:E,E9259,F:F)*VLOOKUP(A9259,Sheet1!$A$1:$E$49,5)</f>
        <v>41494.637940290646</v>
      </c>
    </row>
    <row r="9260" spans="1:8" x14ac:dyDescent="0.25">
      <c r="A9260">
        <v>24</v>
      </c>
      <c r="B9260">
        <v>13</v>
      </c>
      <c r="C9260">
        <v>7</v>
      </c>
      <c r="D9260">
        <v>2022</v>
      </c>
      <c r="E9260" s="1">
        <f t="shared" si="144"/>
        <v>44755</v>
      </c>
      <c r="F9260">
        <v>39849</v>
      </c>
      <c r="G9260">
        <f>SUMIF(E:E,E9260,F:F)*VLOOKUP(A9260,Sheet1!$A$1:$E$49,3)</f>
        <v>35402.602529400734</v>
      </c>
      <c r="H9260">
        <f>SUMIF(E:E,E9260,F:F)*VLOOKUP(A9260,Sheet1!$A$1:$E$49,5)</f>
        <v>41552.299399401309</v>
      </c>
    </row>
    <row r="9261" spans="1:8" x14ac:dyDescent="0.25">
      <c r="A9261">
        <v>25</v>
      </c>
      <c r="B9261">
        <v>13</v>
      </c>
      <c r="C9261">
        <v>7</v>
      </c>
      <c r="D9261">
        <v>2022</v>
      </c>
      <c r="E9261" s="1">
        <f t="shared" si="144"/>
        <v>44755</v>
      </c>
      <c r="F9261">
        <v>39620</v>
      </c>
      <c r="G9261">
        <f>SUMIF(E:E,E9261,F:F)*VLOOKUP(A9261,Sheet1!$A$1:$E$49,3)</f>
        <v>35699.479699458599</v>
      </c>
      <c r="H9261">
        <f>SUMIF(E:E,E9261,F:F)*VLOOKUP(A9261,Sheet1!$A$1:$E$49,5)</f>
        <v>41494.637940290646</v>
      </c>
    </row>
    <row r="9262" spans="1:8" x14ac:dyDescent="0.25">
      <c r="A9262">
        <v>26</v>
      </c>
      <c r="B9262">
        <v>13</v>
      </c>
      <c r="C9262">
        <v>7</v>
      </c>
      <c r="D9262">
        <v>2022</v>
      </c>
      <c r="E9262" s="1">
        <f t="shared" si="144"/>
        <v>44755</v>
      </c>
      <c r="F9262">
        <v>39120</v>
      </c>
      <c r="G9262">
        <f>SUMIF(E:E,E9262,F:F)*VLOOKUP(A9262,Sheet1!$A$1:$E$49,3)</f>
        <v>35328.383236886351</v>
      </c>
      <c r="H9262">
        <f>SUMIF(E:E,E9262,F:F)*VLOOKUP(A9262,Sheet1!$A$1:$E$49,5)</f>
        <v>41322.252988391498</v>
      </c>
    </row>
    <row r="9263" spans="1:8" x14ac:dyDescent="0.25">
      <c r="A9263">
        <v>27</v>
      </c>
      <c r="B9263">
        <v>13</v>
      </c>
      <c r="C9263">
        <v>7</v>
      </c>
      <c r="D9263">
        <v>2022</v>
      </c>
      <c r="E9263" s="1">
        <f t="shared" si="144"/>
        <v>44755</v>
      </c>
      <c r="F9263">
        <v>38409</v>
      </c>
      <c r="G9263">
        <f>SUMIF(E:E,E9263,F:F)*VLOOKUP(A9263,Sheet1!$A$1:$E$49,3)</f>
        <v>34734.628896770657</v>
      </c>
      <c r="H9263">
        <f>SUMIF(E:E,E9263,F:F)*VLOOKUP(A9263,Sheet1!$A$1:$E$49,5)</f>
        <v>41036.932446354302</v>
      </c>
    </row>
    <row r="9264" spans="1:8" x14ac:dyDescent="0.25">
      <c r="A9264">
        <v>28</v>
      </c>
      <c r="B9264">
        <v>13</v>
      </c>
      <c r="C9264">
        <v>7</v>
      </c>
      <c r="D9264">
        <v>2022</v>
      </c>
      <c r="E9264" s="1">
        <f t="shared" si="144"/>
        <v>44755</v>
      </c>
      <c r="F9264">
        <v>37904</v>
      </c>
      <c r="G9264">
        <f>SUMIF(E:E,E9264,F:F)*VLOOKUP(A9264,Sheet1!$A$1:$E$49,3)</f>
        <v>34215.093849169352</v>
      </c>
      <c r="H9264">
        <f>SUMIF(E:E,E9264,F:F)*VLOOKUP(A9264,Sheet1!$A$1:$E$49,5)</f>
        <v>40641.621824149588</v>
      </c>
    </row>
    <row r="9265" spans="1:8" x14ac:dyDescent="0.25">
      <c r="A9265">
        <v>29</v>
      </c>
      <c r="B9265">
        <v>13</v>
      </c>
      <c r="C9265">
        <v>7</v>
      </c>
      <c r="D9265">
        <v>2022</v>
      </c>
      <c r="E9265" s="1">
        <f t="shared" si="144"/>
        <v>44755</v>
      </c>
      <c r="F9265">
        <v>37438</v>
      </c>
      <c r="G9265">
        <f>SUMIF(E:E,E9265,F:F)*VLOOKUP(A9265,Sheet1!$A$1:$E$49,3)</f>
        <v>34363.53243419814</v>
      </c>
      <c r="H9265">
        <f>SUMIF(E:E,E9265,F:F)*VLOOKUP(A9265,Sheet1!$A$1:$E$49,5)</f>
        <v>40140.373618258265</v>
      </c>
    </row>
    <row r="9266" spans="1:8" x14ac:dyDescent="0.25">
      <c r="A9266">
        <v>30</v>
      </c>
      <c r="B9266">
        <v>13</v>
      </c>
      <c r="C9266">
        <v>7</v>
      </c>
      <c r="D9266">
        <v>2022</v>
      </c>
      <c r="E9266" s="1">
        <f t="shared" si="144"/>
        <v>44755</v>
      </c>
      <c r="F9266">
        <v>37540</v>
      </c>
      <c r="G9266">
        <f>SUMIF(E:E,E9266,F:F)*VLOOKUP(A9266,Sheet1!$A$1:$E$49,3)</f>
        <v>35105.725359342898</v>
      </c>
      <c r="H9266">
        <f>SUMIF(E:E,E9266,F:F)*VLOOKUP(A9266,Sheet1!$A$1:$E$49,5)</f>
        <v>39538.278156467568</v>
      </c>
    </row>
    <row r="9267" spans="1:8" x14ac:dyDescent="0.25">
      <c r="A9267">
        <v>31</v>
      </c>
      <c r="B9267">
        <v>13</v>
      </c>
      <c r="C9267">
        <v>7</v>
      </c>
      <c r="D9267">
        <v>2022</v>
      </c>
      <c r="E9267" s="1">
        <f t="shared" si="144"/>
        <v>44755</v>
      </c>
      <c r="F9267">
        <v>37501</v>
      </c>
      <c r="G9267">
        <f>SUMIF(E:E,E9267,F:F)*VLOOKUP(A9267,Sheet1!$A$1:$E$49,3)</f>
        <v>35476.821821915139</v>
      </c>
      <c r="H9267">
        <f>SUMIF(E:E,E9267,F:F)*VLOOKUP(A9267,Sheet1!$A$1:$E$49,5)</f>
        <v>38841.37755842576</v>
      </c>
    </row>
    <row r="9268" spans="1:8" x14ac:dyDescent="0.25">
      <c r="A9268">
        <v>32</v>
      </c>
      <c r="B9268">
        <v>13</v>
      </c>
      <c r="C9268">
        <v>7</v>
      </c>
      <c r="D9268">
        <v>2022</v>
      </c>
      <c r="E9268" s="1">
        <f t="shared" si="144"/>
        <v>44755</v>
      </c>
      <c r="F9268">
        <v>37048</v>
      </c>
      <c r="G9268">
        <f>SUMIF(E:E,E9268,F:F)*VLOOKUP(A9268,Sheet1!$A$1:$E$49,3)</f>
        <v>38519.812815008278</v>
      </c>
      <c r="H9268">
        <f>SUMIF(E:E,E9268,F:F)*VLOOKUP(A9268,Sheet1!$A$1:$E$49,5)</f>
        <v>38056.56484518139</v>
      </c>
    </row>
    <row r="9269" spans="1:8" x14ac:dyDescent="0.25">
      <c r="A9269">
        <v>33</v>
      </c>
      <c r="B9269">
        <v>13</v>
      </c>
      <c r="C9269">
        <v>7</v>
      </c>
      <c r="D9269">
        <v>2022</v>
      </c>
      <c r="E9269" s="1">
        <f t="shared" si="144"/>
        <v>44755</v>
      </c>
      <c r="F9269">
        <v>37580</v>
      </c>
      <c r="G9269">
        <f>SUMIF(E:E,E9269,F:F)*VLOOKUP(A9269,Sheet1!$A$1:$E$49,3)</f>
        <v>40375.295127870042</v>
      </c>
      <c r="H9269">
        <f>SUMIF(E:E,E9269,F:F)*VLOOKUP(A9269,Sheet1!$A$1:$E$49,5)</f>
        <v>37191.470552313338</v>
      </c>
    </row>
    <row r="9270" spans="1:8" x14ac:dyDescent="0.25">
      <c r="A9270">
        <v>34</v>
      </c>
      <c r="B9270">
        <v>13</v>
      </c>
      <c r="C9270">
        <v>7</v>
      </c>
      <c r="D9270">
        <v>2022</v>
      </c>
      <c r="E9270" s="1">
        <f t="shared" si="144"/>
        <v>44755</v>
      </c>
      <c r="F9270">
        <v>37296</v>
      </c>
      <c r="G9270">
        <f>SUMIF(E:E,E9270,F:F)*VLOOKUP(A9270,Sheet1!$A$1:$E$49,3)</f>
        <v>42082.338855702728</v>
      </c>
      <c r="H9270">
        <f>SUMIF(E:E,E9270,F:F)*VLOOKUP(A9270,Sheet1!$A$1:$E$49,5)</f>
        <v>36254.339452104941</v>
      </c>
    </row>
    <row r="9271" spans="1:8" x14ac:dyDescent="0.25">
      <c r="A9271">
        <v>35</v>
      </c>
      <c r="B9271">
        <v>13</v>
      </c>
      <c r="C9271">
        <v>7</v>
      </c>
      <c r="D9271">
        <v>2022</v>
      </c>
      <c r="E9271" s="1">
        <f t="shared" si="144"/>
        <v>44755</v>
      </c>
      <c r="F9271">
        <v>37014</v>
      </c>
      <c r="G9271">
        <f>SUMIF(E:E,E9271,F:F)*VLOOKUP(A9271,Sheet1!$A$1:$E$49,3)</f>
        <v>43344.066828448791</v>
      </c>
      <c r="H9271">
        <f>SUMIF(E:E,E9271,F:F)*VLOOKUP(A9271,Sheet1!$A$1:$E$49,5)</f>
        <v>35253.900164261941</v>
      </c>
    </row>
    <row r="9272" spans="1:8" x14ac:dyDescent="0.25">
      <c r="A9272">
        <v>36</v>
      </c>
      <c r="B9272">
        <v>13</v>
      </c>
      <c r="C9272">
        <v>7</v>
      </c>
      <c r="D9272">
        <v>2022</v>
      </c>
      <c r="E9272" s="1">
        <f t="shared" si="144"/>
        <v>44755</v>
      </c>
      <c r="F9272">
        <v>36621</v>
      </c>
      <c r="G9272">
        <f>SUMIF(E:E,E9272,F:F)*VLOOKUP(A9272,Sheet1!$A$1:$E$49,3)</f>
        <v>43640.943998506635</v>
      </c>
      <c r="H9272">
        <f>SUMIF(E:E,E9272,F:F)*VLOOKUP(A9272,Sheet1!$A$1:$E$49,5)</f>
        <v>34199.230528417225</v>
      </c>
    </row>
    <row r="9273" spans="1:8" x14ac:dyDescent="0.25">
      <c r="A9273">
        <v>37</v>
      </c>
      <c r="B9273">
        <v>13</v>
      </c>
      <c r="C9273">
        <v>7</v>
      </c>
      <c r="D9273">
        <v>2022</v>
      </c>
      <c r="E9273" s="1">
        <f t="shared" si="144"/>
        <v>44755</v>
      </c>
      <c r="F9273">
        <v>35644</v>
      </c>
      <c r="G9273">
        <f>SUMIF(E:E,E9273,F:F)*VLOOKUP(A9273,Sheet1!$A$1:$E$49,3)</f>
        <v>43715.163291021025</v>
      </c>
      <c r="H9273">
        <f>SUMIF(E:E,E9273,F:F)*VLOOKUP(A9273,Sheet1!$A$1:$E$49,5)</f>
        <v>33099.621624424326</v>
      </c>
    </row>
    <row r="9274" spans="1:8" x14ac:dyDescent="0.25">
      <c r="A9274">
        <v>38</v>
      </c>
      <c r="B9274">
        <v>13</v>
      </c>
      <c r="C9274">
        <v>7</v>
      </c>
      <c r="D9274">
        <v>2022</v>
      </c>
      <c r="E9274" s="1">
        <f t="shared" si="144"/>
        <v>44755</v>
      </c>
      <c r="F9274">
        <v>34842</v>
      </c>
      <c r="G9274">
        <f>SUMIF(E:E,E9274,F:F)*VLOOKUP(A9274,Sheet1!$A$1:$E$49,3)</f>
        <v>43418.286120963181</v>
      </c>
      <c r="H9274">
        <f>SUMIF(E:E,E9274,F:F)*VLOOKUP(A9274,Sheet1!$A$1:$E$49,5)</f>
        <v>31964.443260312597</v>
      </c>
    </row>
    <row r="9275" spans="1:8" x14ac:dyDescent="0.25">
      <c r="A9275">
        <v>39</v>
      </c>
      <c r="B9275">
        <v>13</v>
      </c>
      <c r="C9275">
        <v>7</v>
      </c>
      <c r="D9275">
        <v>2022</v>
      </c>
      <c r="E9275" s="1">
        <f t="shared" si="144"/>
        <v>44755</v>
      </c>
      <c r="F9275">
        <v>34056</v>
      </c>
      <c r="G9275">
        <f>SUMIF(E:E,E9275,F:F)*VLOOKUP(A9275,Sheet1!$A$1:$E$49,3)</f>
        <v>43418.286120963181</v>
      </c>
      <c r="H9275">
        <f>SUMIF(E:E,E9275,F:F)*VLOOKUP(A9275,Sheet1!$A$1:$E$49,5)</f>
        <v>30803.013607464745</v>
      </c>
    </row>
    <row r="9276" spans="1:8" x14ac:dyDescent="0.25">
      <c r="A9276">
        <v>40</v>
      </c>
      <c r="B9276">
        <v>13</v>
      </c>
      <c r="C9276">
        <v>7</v>
      </c>
      <c r="D9276">
        <v>2022</v>
      </c>
      <c r="E9276" s="1">
        <f t="shared" si="144"/>
        <v>44755</v>
      </c>
      <c r="F9276">
        <v>32975</v>
      </c>
      <c r="G9276">
        <f>SUMIF(E:E,E9276,F:F)*VLOOKUP(A9276,Sheet1!$A$1:$E$49,3)</f>
        <v>42379.216025760579</v>
      </c>
      <c r="H9276">
        <f>SUMIF(E:E,E9276,F:F)*VLOOKUP(A9276,Sheet1!$A$1:$E$49,5)</f>
        <v>29624.475455132982</v>
      </c>
    </row>
    <row r="9277" spans="1:8" x14ac:dyDescent="0.25">
      <c r="A9277">
        <v>41</v>
      </c>
      <c r="B9277">
        <v>13</v>
      </c>
      <c r="C9277">
        <v>7</v>
      </c>
      <c r="D9277">
        <v>2022</v>
      </c>
      <c r="E9277" s="1">
        <f t="shared" si="144"/>
        <v>44755</v>
      </c>
      <c r="F9277">
        <v>32230</v>
      </c>
      <c r="G9277">
        <f>SUMIF(E:E,E9277,F:F)*VLOOKUP(A9277,Sheet1!$A$1:$E$49,3)</f>
        <v>40597.953005413496</v>
      </c>
      <c r="H9277">
        <f>SUMIF(E:E,E9277,F:F)*VLOOKUP(A9277,Sheet1!$A$1:$E$49,5)</f>
        <v>28437.681290882469</v>
      </c>
    </row>
    <row r="9278" spans="1:8" x14ac:dyDescent="0.25">
      <c r="A9278">
        <v>42</v>
      </c>
      <c r="B9278">
        <v>13</v>
      </c>
      <c r="C9278">
        <v>7</v>
      </c>
      <c r="D9278">
        <v>2022</v>
      </c>
      <c r="E9278" s="1">
        <f t="shared" si="144"/>
        <v>44755</v>
      </c>
      <c r="F9278">
        <v>31822</v>
      </c>
      <c r="G9278">
        <f>SUMIF(E:E,E9278,F:F)*VLOOKUP(A9278,Sheet1!$A$1:$E$49,3)</f>
        <v>39039.347862609582</v>
      </c>
      <c r="H9278">
        <f>SUMIF(E:E,E9278,F:F)*VLOOKUP(A9278,Sheet1!$A$1:$E$49,5)</f>
        <v>27251.08910056499</v>
      </c>
    </row>
    <row r="9279" spans="1:8" x14ac:dyDescent="0.25">
      <c r="A9279">
        <v>43</v>
      </c>
      <c r="B9279">
        <v>13</v>
      </c>
      <c r="C9279">
        <v>7</v>
      </c>
      <c r="D9279">
        <v>2022</v>
      </c>
      <c r="E9279" s="1">
        <f t="shared" si="144"/>
        <v>44755</v>
      </c>
      <c r="F9279">
        <v>31195</v>
      </c>
      <c r="G9279">
        <f>SUMIF(E:E,E9279,F:F)*VLOOKUP(A9279,Sheet1!$A$1:$E$49,3)</f>
        <v>38000.27776740698</v>
      </c>
      <c r="H9279">
        <f>SUMIF(E:E,E9279,F:F)*VLOOKUP(A9279,Sheet1!$A$1:$E$49,5)</f>
        <v>26072.670432724059</v>
      </c>
    </row>
    <row r="9280" spans="1:8" x14ac:dyDescent="0.25">
      <c r="A9280">
        <v>44</v>
      </c>
      <c r="B9280">
        <v>13</v>
      </c>
      <c r="C9280">
        <v>7</v>
      </c>
      <c r="D9280">
        <v>2022</v>
      </c>
      <c r="E9280" s="1">
        <f t="shared" si="144"/>
        <v>44755</v>
      </c>
      <c r="F9280">
        <v>29730</v>
      </c>
      <c r="G9280">
        <f>SUMIF(E:E,E9280,F:F)*VLOOKUP(A9280,Sheet1!$A$1:$E$49,3)</f>
        <v>35031.5060668285</v>
      </c>
      <c r="H9280">
        <f>SUMIF(E:E,E9280,F:F)*VLOOKUP(A9280,Sheet1!$A$1:$E$49,5)</f>
        <v>24909.8319002832</v>
      </c>
    </row>
    <row r="9281" spans="1:8" x14ac:dyDescent="0.25">
      <c r="A9281">
        <v>45</v>
      </c>
      <c r="B9281">
        <v>13</v>
      </c>
      <c r="C9281">
        <v>7</v>
      </c>
      <c r="D9281">
        <v>2022</v>
      </c>
      <c r="E9281" s="1">
        <f t="shared" si="144"/>
        <v>44755</v>
      </c>
      <c r="F9281">
        <v>27896</v>
      </c>
      <c r="G9281">
        <f>SUMIF(E:E,E9281,F:F)*VLOOKUP(A9281,Sheet1!$A$1:$E$49,3)</f>
        <v>31617.418611162841</v>
      </c>
      <c r="H9281">
        <f>SUMIF(E:E,E9281,F:F)*VLOOKUP(A9281,Sheet1!$A$1:$E$49,5)</f>
        <v>23769.350909478995</v>
      </c>
    </row>
    <row r="9282" spans="1:8" x14ac:dyDescent="0.25">
      <c r="A9282">
        <v>46</v>
      </c>
      <c r="B9282">
        <v>13</v>
      </c>
      <c r="C9282">
        <v>7</v>
      </c>
      <c r="D9282">
        <v>2022</v>
      </c>
      <c r="E9282" s="1">
        <f t="shared" si="144"/>
        <v>44755</v>
      </c>
      <c r="F9282">
        <v>27107</v>
      </c>
      <c r="G9282">
        <f>SUMIF(E:E,E9282,F:F)*VLOOKUP(A9282,Sheet1!$A$1:$E$49,3)</f>
        <v>28054.892570468397</v>
      </c>
      <c r="H9282">
        <f>SUMIF(E:E,E9282,F:F)*VLOOKUP(A9282,Sheet1!$A$1:$E$49,5)</f>
        <v>22657.326024445556</v>
      </c>
    </row>
    <row r="9283" spans="1:8" x14ac:dyDescent="0.25">
      <c r="A9283">
        <v>47</v>
      </c>
      <c r="B9283">
        <v>13</v>
      </c>
      <c r="C9283">
        <v>7</v>
      </c>
      <c r="D9283">
        <v>2022</v>
      </c>
      <c r="E9283" s="1">
        <f t="shared" ref="E9283:E9346" si="145">DATE(D9283,C9283,B9283)</f>
        <v>44755</v>
      </c>
      <c r="F9283">
        <v>27092</v>
      </c>
      <c r="G9283">
        <f>SUMIF(E:E,E9283,F:F)*VLOOKUP(A9283,Sheet1!$A$1:$E$49,3)</f>
        <v>26867.383890237139</v>
      </c>
      <c r="H9283">
        <f>SUMIF(E:E,E9283,F:F)*VLOOKUP(A9283,Sheet1!$A$1:$E$49,5)</f>
        <v>21579.142007053215</v>
      </c>
    </row>
    <row r="9284" spans="1:8" x14ac:dyDescent="0.25">
      <c r="A9284">
        <v>48</v>
      </c>
      <c r="B9284">
        <v>13</v>
      </c>
      <c r="C9284">
        <v>7</v>
      </c>
      <c r="D9284">
        <v>2022</v>
      </c>
      <c r="E9284" s="1">
        <f t="shared" si="145"/>
        <v>44755</v>
      </c>
      <c r="F9284">
        <v>26716</v>
      </c>
      <c r="G9284">
        <f>SUMIF(E:E,E9284,F:F)*VLOOKUP(A9284,Sheet1!$A$1:$E$49,3)</f>
        <v>26644.726012693718</v>
      </c>
      <c r="H9284">
        <f>SUMIF(E:E,E9284,F:F)*VLOOKUP(A9284,Sheet1!$A$1:$E$49,5)</f>
        <v>20539.449225832428</v>
      </c>
    </row>
    <row r="9285" spans="1:8" x14ac:dyDescent="0.25">
      <c r="A9285">
        <v>1</v>
      </c>
      <c r="B9285">
        <v>14</v>
      </c>
      <c r="C9285">
        <v>7</v>
      </c>
      <c r="D9285">
        <v>2022</v>
      </c>
      <c r="E9285" s="1">
        <f t="shared" si="145"/>
        <v>44756</v>
      </c>
      <c r="F9285">
        <v>26571</v>
      </c>
      <c r="G9285">
        <f>SUMIF(E:E,E9285,F:F)*VLOOKUP(A9285,Sheet1!$A$1:$E$49,3)</f>
        <v>25824.930044801236</v>
      </c>
      <c r="H9285">
        <f>SUMIF(E:E,E9285,F:F)*VLOOKUP(A9285,Sheet1!$A$1:$E$49,5)</f>
        <v>20915.202224015717</v>
      </c>
    </row>
    <row r="9286" spans="1:8" x14ac:dyDescent="0.25">
      <c r="A9286">
        <v>2</v>
      </c>
      <c r="B9286">
        <v>14</v>
      </c>
      <c r="C9286">
        <v>7</v>
      </c>
      <c r="D9286">
        <v>2022</v>
      </c>
      <c r="E9286" s="1">
        <f t="shared" si="145"/>
        <v>44756</v>
      </c>
      <c r="F9286">
        <v>26557</v>
      </c>
      <c r="G9286">
        <f>SUMIF(E:E,E9286,F:F)*VLOOKUP(A9286,Sheet1!$A$1:$E$49,3)</f>
        <v>25465.25135336948</v>
      </c>
      <c r="H9286">
        <f>SUMIF(E:E,E9286,F:F)*VLOOKUP(A9286,Sheet1!$A$1:$E$49,5)</f>
        <v>21960.213038212678</v>
      </c>
    </row>
    <row r="9287" spans="1:8" x14ac:dyDescent="0.25">
      <c r="A9287">
        <v>3</v>
      </c>
      <c r="B9287">
        <v>14</v>
      </c>
      <c r="C9287">
        <v>7</v>
      </c>
      <c r="D9287">
        <v>2022</v>
      </c>
      <c r="E9287" s="1">
        <f t="shared" si="145"/>
        <v>44756</v>
      </c>
      <c r="F9287">
        <v>26540</v>
      </c>
      <c r="G9287">
        <f>SUMIF(E:E,E9287,F:F)*VLOOKUP(A9287,Sheet1!$A$1:$E$49,3)</f>
        <v>24817.829708792287</v>
      </c>
      <c r="H9287">
        <f>SUMIF(E:E,E9287,F:F)*VLOOKUP(A9287,Sheet1!$A$1:$E$49,5)</f>
        <v>23038.023515617671</v>
      </c>
    </row>
    <row r="9288" spans="1:8" x14ac:dyDescent="0.25">
      <c r="A9288">
        <v>4</v>
      </c>
      <c r="B9288">
        <v>14</v>
      </c>
      <c r="C9288">
        <v>7</v>
      </c>
      <c r="D9288">
        <v>2022</v>
      </c>
      <c r="E9288" s="1">
        <f t="shared" si="145"/>
        <v>44756</v>
      </c>
      <c r="F9288">
        <v>26269</v>
      </c>
      <c r="G9288">
        <f>SUMIF(E:E,E9288,F:F)*VLOOKUP(A9288,Sheet1!$A$1:$E$49,3)</f>
        <v>24386.215279074167</v>
      </c>
      <c r="H9288">
        <f>SUMIF(E:E,E9288,F:F)*VLOOKUP(A9288,Sheet1!$A$1:$E$49,5)</f>
        <v>24143.414570902409</v>
      </c>
    </row>
    <row r="9289" spans="1:8" x14ac:dyDescent="0.25">
      <c r="A9289">
        <v>5</v>
      </c>
      <c r="B9289">
        <v>14</v>
      </c>
      <c r="C9289">
        <v>7</v>
      </c>
      <c r="D9289">
        <v>2022</v>
      </c>
      <c r="E9289" s="1">
        <f t="shared" si="145"/>
        <v>44756</v>
      </c>
      <c r="F9289">
        <v>26020</v>
      </c>
      <c r="G9289">
        <f>SUMIF(E:E,E9289,F:F)*VLOOKUP(A9289,Sheet1!$A$1:$E$49,3)</f>
        <v>23882.665111069684</v>
      </c>
      <c r="H9289">
        <f>SUMIF(E:E,E9289,F:F)*VLOOKUP(A9289,Sheet1!$A$1:$E$49,5)</f>
        <v>25270.475278502778</v>
      </c>
    </row>
    <row r="9290" spans="1:8" x14ac:dyDescent="0.25">
      <c r="A9290">
        <v>6</v>
      </c>
      <c r="B9290">
        <v>14</v>
      </c>
      <c r="C9290">
        <v>7</v>
      </c>
      <c r="D9290">
        <v>2022</v>
      </c>
      <c r="E9290" s="1">
        <f t="shared" si="145"/>
        <v>44756</v>
      </c>
      <c r="F9290">
        <v>26015</v>
      </c>
      <c r="G9290">
        <f>SUMIF(E:E,E9290,F:F)*VLOOKUP(A9290,Sheet1!$A$1:$E$49,3)</f>
        <v>23091.371989919775</v>
      </c>
      <c r="H9290">
        <f>SUMIF(E:E,E9290,F:F)*VLOOKUP(A9290,Sheet1!$A$1:$E$49,5)</f>
        <v>26412.636757137672</v>
      </c>
    </row>
    <row r="9291" spans="1:8" x14ac:dyDescent="0.25">
      <c r="A9291">
        <v>7</v>
      </c>
      <c r="B9291">
        <v>14</v>
      </c>
      <c r="C9291">
        <v>7</v>
      </c>
      <c r="D9291">
        <v>2022</v>
      </c>
      <c r="E9291" s="1">
        <f t="shared" si="145"/>
        <v>44756</v>
      </c>
      <c r="F9291">
        <v>26200</v>
      </c>
      <c r="G9291">
        <f>SUMIF(E:E,E9291,F:F)*VLOOKUP(A9291,Sheet1!$A$1:$E$49,3)</f>
        <v>22228.143130483528</v>
      </c>
      <c r="H9291">
        <f>SUMIF(E:E,E9291,F:F)*VLOOKUP(A9291,Sheet1!$A$1:$E$49,5)</f>
        <v>27562.720278058758</v>
      </c>
    </row>
    <row r="9292" spans="1:8" x14ac:dyDescent="0.25">
      <c r="A9292">
        <v>8</v>
      </c>
      <c r="B9292">
        <v>14</v>
      </c>
      <c r="C9292">
        <v>7</v>
      </c>
      <c r="D9292">
        <v>2022</v>
      </c>
      <c r="E9292" s="1">
        <f t="shared" si="145"/>
        <v>44756</v>
      </c>
      <c r="F9292">
        <v>26073</v>
      </c>
      <c r="G9292">
        <f>SUMIF(E:E,E9292,F:F)*VLOOKUP(A9292,Sheet1!$A$1:$E$49,3)</f>
        <v>21796.528700765408</v>
      </c>
      <c r="H9292">
        <f>SUMIF(E:E,E9292,F:F)*VLOOKUP(A9292,Sheet1!$A$1:$E$49,5)</f>
        <v>28712.999558646836</v>
      </c>
    </row>
    <row r="9293" spans="1:8" x14ac:dyDescent="0.25">
      <c r="A9293">
        <v>9</v>
      </c>
      <c r="B9293">
        <v>14</v>
      </c>
      <c r="C9293">
        <v>7</v>
      </c>
      <c r="D9293">
        <v>2022</v>
      </c>
      <c r="E9293" s="1">
        <f t="shared" si="145"/>
        <v>44756</v>
      </c>
      <c r="F9293">
        <v>25686</v>
      </c>
      <c r="G9293">
        <f>SUMIF(E:E,E9293,F:F)*VLOOKUP(A9293,Sheet1!$A$1:$E$49,3)</f>
        <v>21436.850009333622</v>
      </c>
      <c r="H9293">
        <f>SUMIF(E:E,E9293,F:F)*VLOOKUP(A9293,Sheet1!$A$1:$E$49,5)</f>
        <v>29855.276845513938</v>
      </c>
    </row>
    <row r="9294" spans="1:8" x14ac:dyDescent="0.25">
      <c r="A9294">
        <v>10</v>
      </c>
      <c r="B9294">
        <v>14</v>
      </c>
      <c r="C9294">
        <v>7</v>
      </c>
      <c r="D9294">
        <v>2022</v>
      </c>
      <c r="E9294" s="1">
        <f t="shared" si="145"/>
        <v>44756</v>
      </c>
      <c r="F9294">
        <v>25840</v>
      </c>
      <c r="G9294">
        <f>SUMIF(E:E,E9294,F:F)*VLOOKUP(A9294,Sheet1!$A$1:$E$49,3)</f>
        <v>21292.978532760921</v>
      </c>
      <c r="H9294">
        <f>SUMIF(E:E,E9294,F:F)*VLOOKUP(A9294,Sheet1!$A$1:$E$49,5)</f>
        <v>30980.972021454734</v>
      </c>
    </row>
    <row r="9295" spans="1:8" x14ac:dyDescent="0.25">
      <c r="A9295">
        <v>11</v>
      </c>
      <c r="B9295">
        <v>14</v>
      </c>
      <c r="C9295">
        <v>7</v>
      </c>
      <c r="D9295">
        <v>2022</v>
      </c>
      <c r="E9295" s="1">
        <f t="shared" si="145"/>
        <v>44756</v>
      </c>
      <c r="F9295">
        <v>26972</v>
      </c>
      <c r="G9295">
        <f>SUMIF(E:E,E9295,F:F)*VLOOKUP(A9295,Sheet1!$A$1:$E$49,3)</f>
        <v>22372.014607056226</v>
      </c>
      <c r="H9295">
        <f>SUMIF(E:E,E9295,F:F)*VLOOKUP(A9295,Sheet1!$A$1:$E$49,5)</f>
        <v>32081.223599481513</v>
      </c>
    </row>
    <row r="9296" spans="1:8" x14ac:dyDescent="0.25">
      <c r="A9296">
        <v>12</v>
      </c>
      <c r="B9296">
        <v>14</v>
      </c>
      <c r="C9296">
        <v>7</v>
      </c>
      <c r="D9296">
        <v>2022</v>
      </c>
      <c r="E9296" s="1">
        <f t="shared" si="145"/>
        <v>44756</v>
      </c>
      <c r="F9296">
        <v>28403</v>
      </c>
      <c r="G9296">
        <f>SUMIF(E:E,E9296,F:F)*VLOOKUP(A9296,Sheet1!$A$1:$E$49,3)</f>
        <v>25393.315615083116</v>
      </c>
      <c r="H9296">
        <f>SUMIF(E:E,E9296,F:F)*VLOOKUP(A9296,Sheet1!$A$1:$E$49,5)</f>
        <v>33147.000106574458</v>
      </c>
    </row>
    <row r="9297" spans="1:8" x14ac:dyDescent="0.25">
      <c r="A9297">
        <v>13</v>
      </c>
      <c r="B9297">
        <v>14</v>
      </c>
      <c r="C9297">
        <v>7</v>
      </c>
      <c r="D9297">
        <v>2022</v>
      </c>
      <c r="E9297" s="1">
        <f t="shared" si="145"/>
        <v>44756</v>
      </c>
      <c r="F9297">
        <v>30756</v>
      </c>
      <c r="G9297">
        <f>SUMIF(E:E,E9297,F:F)*VLOOKUP(A9297,Sheet1!$A$1:$E$49,3)</f>
        <v>27191.709072241782</v>
      </c>
      <c r="H9297">
        <f>SUMIF(E:E,E9297,F:F)*VLOOKUP(A9297,Sheet1!$A$1:$E$49,5)</f>
        <v>34169.220021806083</v>
      </c>
    </row>
    <row r="9298" spans="1:8" x14ac:dyDescent="0.25">
      <c r="A9298">
        <v>14</v>
      </c>
      <c r="B9298">
        <v>14</v>
      </c>
      <c r="C9298">
        <v>7</v>
      </c>
      <c r="D9298">
        <v>2022</v>
      </c>
      <c r="E9298" s="1">
        <f t="shared" si="145"/>
        <v>44756</v>
      </c>
      <c r="F9298">
        <v>32363</v>
      </c>
      <c r="G9298">
        <f>SUMIF(E:E,E9298,F:F)*VLOOKUP(A9298,Sheet1!$A$1:$E$49,3)</f>
        <v>30284.945818555134</v>
      </c>
      <c r="H9298">
        <f>SUMIF(E:E,E9298,F:F)*VLOOKUP(A9298,Sheet1!$A$1:$E$49,5)</f>
        <v>35138.878130142708</v>
      </c>
    </row>
    <row r="9299" spans="1:8" x14ac:dyDescent="0.25">
      <c r="A9299">
        <v>15</v>
      </c>
      <c r="B9299">
        <v>14</v>
      </c>
      <c r="C9299">
        <v>7</v>
      </c>
      <c r="D9299">
        <v>2022</v>
      </c>
      <c r="E9299" s="1">
        <f t="shared" si="145"/>
        <v>44756</v>
      </c>
      <c r="F9299">
        <v>34399</v>
      </c>
      <c r="G9299">
        <f>SUMIF(E:E,E9299,F:F)*VLOOKUP(A9299,Sheet1!$A$1:$E$49,3)</f>
        <v>33450.11830315477</v>
      </c>
      <c r="H9299">
        <f>SUMIF(E:E,E9299,F:F)*VLOOKUP(A9299,Sheet1!$A$1:$E$49,5)</f>
        <v>36047.175895867898</v>
      </c>
    </row>
    <row r="9300" spans="1:8" x14ac:dyDescent="0.25">
      <c r="A9300">
        <v>16</v>
      </c>
      <c r="B9300">
        <v>14</v>
      </c>
      <c r="C9300">
        <v>7</v>
      </c>
      <c r="D9300">
        <v>2022</v>
      </c>
      <c r="E9300" s="1">
        <f t="shared" si="145"/>
        <v>44756</v>
      </c>
      <c r="F9300">
        <v>35626</v>
      </c>
      <c r="G9300">
        <f>SUMIF(E:E,E9300,F:F)*VLOOKUP(A9300,Sheet1!$A$1:$E$49,3)</f>
        <v>35176.576022027155</v>
      </c>
      <c r="H9300">
        <f>SUMIF(E:E,E9300,F:F)*VLOOKUP(A9300,Sheet1!$A$1:$E$49,5)</f>
        <v>36885.653258511105</v>
      </c>
    </row>
    <row r="9301" spans="1:8" x14ac:dyDescent="0.25">
      <c r="A9301">
        <v>17</v>
      </c>
      <c r="B9301">
        <v>14</v>
      </c>
      <c r="C9301">
        <v>7</v>
      </c>
      <c r="D9301">
        <v>2022</v>
      </c>
      <c r="E9301" s="1">
        <f t="shared" si="145"/>
        <v>44756</v>
      </c>
      <c r="F9301">
        <v>36822</v>
      </c>
      <c r="G9301">
        <f>SUMIF(E:E,E9301,F:F)*VLOOKUP(A9301,Sheet1!$A$1:$E$49,3)</f>
        <v>34888.833068881759</v>
      </c>
      <c r="H9301">
        <f>SUMIF(E:E,E9301,F:F)*VLOOKUP(A9301,Sheet1!$A$1:$E$49,5)</f>
        <v>37646.319118169442</v>
      </c>
    </row>
    <row r="9302" spans="1:8" x14ac:dyDescent="0.25">
      <c r="A9302">
        <v>18</v>
      </c>
      <c r="B9302">
        <v>14</v>
      </c>
      <c r="C9302">
        <v>7</v>
      </c>
      <c r="D9302">
        <v>2022</v>
      </c>
      <c r="E9302" s="1">
        <f t="shared" si="145"/>
        <v>44756</v>
      </c>
      <c r="F9302">
        <v>37656</v>
      </c>
      <c r="G9302">
        <f>SUMIF(E:E,E9302,F:F)*VLOOKUP(A9302,Sheet1!$A$1:$E$49,3)</f>
        <v>32946.568135150257</v>
      </c>
      <c r="H9302">
        <f>SUMIF(E:E,E9302,F:F)*VLOOKUP(A9302,Sheet1!$A$1:$E$49,5)</f>
        <v>38321.777713016148</v>
      </c>
    </row>
    <row r="9303" spans="1:8" x14ac:dyDescent="0.25">
      <c r="A9303">
        <v>19</v>
      </c>
      <c r="B9303">
        <v>14</v>
      </c>
      <c r="C9303">
        <v>7</v>
      </c>
      <c r="D9303">
        <v>2022</v>
      </c>
      <c r="E9303" s="1">
        <f t="shared" si="145"/>
        <v>44756</v>
      </c>
      <c r="F9303">
        <v>37635</v>
      </c>
      <c r="G9303">
        <f>SUMIF(E:E,E9303,F:F)*VLOOKUP(A9303,Sheet1!$A$1:$E$49,3)</f>
        <v>32443.017967145748</v>
      </c>
      <c r="H9303">
        <f>SUMIF(E:E,E9303,F:F)*VLOOKUP(A9303,Sheet1!$A$1:$E$49,5)</f>
        <v>38905.348104155826</v>
      </c>
    </row>
    <row r="9304" spans="1:8" x14ac:dyDescent="0.25">
      <c r="A9304">
        <v>20</v>
      </c>
      <c r="B9304">
        <v>14</v>
      </c>
      <c r="C9304">
        <v>7</v>
      </c>
      <c r="D9304">
        <v>2022</v>
      </c>
      <c r="E9304" s="1">
        <f t="shared" si="145"/>
        <v>44756</v>
      </c>
      <c r="F9304">
        <v>36246</v>
      </c>
      <c r="G9304">
        <f>SUMIF(E:E,E9304,F:F)*VLOOKUP(A9304,Sheet1!$A$1:$E$49,3)</f>
        <v>32946.568135150257</v>
      </c>
      <c r="H9304">
        <f>SUMIF(E:E,E9304,F:F)*VLOOKUP(A9304,Sheet1!$A$1:$E$49,5)</f>
        <v>39391.174073845228</v>
      </c>
    </row>
    <row r="9305" spans="1:8" x14ac:dyDescent="0.25">
      <c r="A9305">
        <v>21</v>
      </c>
      <c r="B9305">
        <v>14</v>
      </c>
      <c r="C9305">
        <v>7</v>
      </c>
      <c r="D9305">
        <v>2022</v>
      </c>
      <c r="E9305" s="1">
        <f t="shared" si="145"/>
        <v>44756</v>
      </c>
      <c r="F9305">
        <v>37334</v>
      </c>
      <c r="G9305">
        <f>SUMIF(E:E,E9305,F:F)*VLOOKUP(A9305,Sheet1!$A$1:$E$49,3)</f>
        <v>33450.11830315477</v>
      </c>
      <c r="H9305">
        <f>SUMIF(E:E,E9305,F:F)*VLOOKUP(A9305,Sheet1!$A$1:$E$49,5)</f>
        <v>39774.32191179035</v>
      </c>
    </row>
    <row r="9306" spans="1:8" x14ac:dyDescent="0.25">
      <c r="A9306">
        <v>22</v>
      </c>
      <c r="B9306">
        <v>14</v>
      </c>
      <c r="C9306">
        <v>7</v>
      </c>
      <c r="D9306">
        <v>2022</v>
      </c>
      <c r="E9306" s="1">
        <f t="shared" si="145"/>
        <v>44756</v>
      </c>
      <c r="F9306">
        <v>38305</v>
      </c>
      <c r="G9306">
        <f>SUMIF(E:E,E9306,F:F)*VLOOKUP(A9306,Sheet1!$A$1:$E$49,3)</f>
        <v>34025.604209445562</v>
      </c>
      <c r="H9306">
        <f>SUMIF(E:E,E9306,F:F)*VLOOKUP(A9306,Sheet1!$A$1:$E$49,5)</f>
        <v>40050.86380735891</v>
      </c>
    </row>
    <row r="9307" spans="1:8" x14ac:dyDescent="0.25">
      <c r="A9307">
        <v>23</v>
      </c>
      <c r="B9307">
        <v>14</v>
      </c>
      <c r="C9307">
        <v>7</v>
      </c>
      <c r="D9307">
        <v>2022</v>
      </c>
      <c r="E9307" s="1">
        <f t="shared" si="145"/>
        <v>44756</v>
      </c>
      <c r="F9307">
        <v>38757</v>
      </c>
      <c r="G9307">
        <f>SUMIF(E:E,E9307,F:F)*VLOOKUP(A9307,Sheet1!$A$1:$E$49,3)</f>
        <v>34097.53994773185</v>
      </c>
      <c r="H9307">
        <f>SUMIF(E:E,E9307,F:F)*VLOOKUP(A9307,Sheet1!$A$1:$E$49,5)</f>
        <v>40217.944877040434</v>
      </c>
    </row>
    <row r="9308" spans="1:8" x14ac:dyDescent="0.25">
      <c r="A9308">
        <v>24</v>
      </c>
      <c r="B9308">
        <v>14</v>
      </c>
      <c r="C9308">
        <v>7</v>
      </c>
      <c r="D9308">
        <v>2022</v>
      </c>
      <c r="E9308" s="1">
        <f t="shared" si="145"/>
        <v>44756</v>
      </c>
      <c r="F9308">
        <v>38652</v>
      </c>
      <c r="G9308">
        <f>SUMIF(E:E,E9308,F:F)*VLOOKUP(A9308,Sheet1!$A$1:$E$49,3)</f>
        <v>34313.347162590959</v>
      </c>
      <c r="H9308">
        <f>SUMIF(E:E,E9308,F:F)*VLOOKUP(A9308,Sheet1!$A$1:$E$49,5)</f>
        <v>40273.832227771854</v>
      </c>
    </row>
    <row r="9309" spans="1:8" x14ac:dyDescent="0.25">
      <c r="A9309">
        <v>25</v>
      </c>
      <c r="B9309">
        <v>14</v>
      </c>
      <c r="C9309">
        <v>7</v>
      </c>
      <c r="D9309">
        <v>2022</v>
      </c>
      <c r="E9309" s="1">
        <f t="shared" si="145"/>
        <v>44756</v>
      </c>
      <c r="F9309">
        <v>39081</v>
      </c>
      <c r="G9309">
        <f>SUMIF(E:E,E9309,F:F)*VLOOKUP(A9309,Sheet1!$A$1:$E$49,3)</f>
        <v>34601.090115736362</v>
      </c>
      <c r="H9309">
        <f>SUMIF(E:E,E9309,F:F)*VLOOKUP(A9309,Sheet1!$A$1:$E$49,5)</f>
        <v>40217.944877040434</v>
      </c>
    </row>
    <row r="9310" spans="1:8" x14ac:dyDescent="0.25">
      <c r="A9310">
        <v>26</v>
      </c>
      <c r="B9310">
        <v>14</v>
      </c>
      <c r="C9310">
        <v>7</v>
      </c>
      <c r="D9310">
        <v>2022</v>
      </c>
      <c r="E9310" s="1">
        <f t="shared" si="145"/>
        <v>44756</v>
      </c>
      <c r="F9310">
        <v>38428</v>
      </c>
      <c r="G9310">
        <f>SUMIF(E:E,E9310,F:F)*VLOOKUP(A9310,Sheet1!$A$1:$E$49,3)</f>
        <v>34241.411424304679</v>
      </c>
      <c r="H9310">
        <f>SUMIF(E:E,E9310,F:F)*VLOOKUP(A9310,Sheet1!$A$1:$E$49,5)</f>
        <v>40050.86380735891</v>
      </c>
    </row>
    <row r="9311" spans="1:8" x14ac:dyDescent="0.25">
      <c r="A9311">
        <v>27</v>
      </c>
      <c r="B9311">
        <v>14</v>
      </c>
      <c r="C9311">
        <v>7</v>
      </c>
      <c r="D9311">
        <v>2022</v>
      </c>
      <c r="E9311" s="1">
        <f t="shared" si="145"/>
        <v>44756</v>
      </c>
      <c r="F9311">
        <v>38218</v>
      </c>
      <c r="G9311">
        <f>SUMIF(E:E,E9311,F:F)*VLOOKUP(A9311,Sheet1!$A$1:$E$49,3)</f>
        <v>33665.925518013886</v>
      </c>
      <c r="H9311">
        <f>SUMIF(E:E,E9311,F:F)*VLOOKUP(A9311,Sheet1!$A$1:$E$49,5)</f>
        <v>39774.32191179035</v>
      </c>
    </row>
    <row r="9312" spans="1:8" x14ac:dyDescent="0.25">
      <c r="A9312">
        <v>28</v>
      </c>
      <c r="B9312">
        <v>14</v>
      </c>
      <c r="C9312">
        <v>7</v>
      </c>
      <c r="D9312">
        <v>2022</v>
      </c>
      <c r="E9312" s="1">
        <f t="shared" si="145"/>
        <v>44756</v>
      </c>
      <c r="F9312">
        <v>37395</v>
      </c>
      <c r="G9312">
        <f>SUMIF(E:E,E9312,F:F)*VLOOKUP(A9312,Sheet1!$A$1:$E$49,3)</f>
        <v>33162.375350009374</v>
      </c>
      <c r="H9312">
        <f>SUMIF(E:E,E9312,F:F)*VLOOKUP(A9312,Sheet1!$A$1:$E$49,5)</f>
        <v>39391.174073845228</v>
      </c>
    </row>
    <row r="9313" spans="1:8" x14ac:dyDescent="0.25">
      <c r="A9313">
        <v>29</v>
      </c>
      <c r="B9313">
        <v>14</v>
      </c>
      <c r="C9313">
        <v>7</v>
      </c>
      <c r="D9313">
        <v>2022</v>
      </c>
      <c r="E9313" s="1">
        <f t="shared" si="145"/>
        <v>44756</v>
      </c>
      <c r="F9313">
        <v>36776</v>
      </c>
      <c r="G9313">
        <f>SUMIF(E:E,E9313,F:F)*VLOOKUP(A9313,Sheet1!$A$1:$E$49,3)</f>
        <v>33306.246826581941</v>
      </c>
      <c r="H9313">
        <f>SUMIF(E:E,E9313,F:F)*VLOOKUP(A9313,Sheet1!$A$1:$E$49,5)</f>
        <v>38905.348104155826</v>
      </c>
    </row>
    <row r="9314" spans="1:8" x14ac:dyDescent="0.25">
      <c r="A9314">
        <v>30</v>
      </c>
      <c r="B9314">
        <v>14</v>
      </c>
      <c r="C9314">
        <v>7</v>
      </c>
      <c r="D9314">
        <v>2022</v>
      </c>
      <c r="E9314" s="1">
        <f t="shared" si="145"/>
        <v>44756</v>
      </c>
      <c r="F9314">
        <v>36279</v>
      </c>
      <c r="G9314">
        <f>SUMIF(E:E,E9314,F:F)*VLOOKUP(A9314,Sheet1!$A$1:$E$49,3)</f>
        <v>34025.604209445562</v>
      </c>
      <c r="H9314">
        <f>SUMIF(E:E,E9314,F:F)*VLOOKUP(A9314,Sheet1!$A$1:$E$49,5)</f>
        <v>38321.777713016148</v>
      </c>
    </row>
    <row r="9315" spans="1:8" x14ac:dyDescent="0.25">
      <c r="A9315">
        <v>31</v>
      </c>
      <c r="B9315">
        <v>14</v>
      </c>
      <c r="C9315">
        <v>7</v>
      </c>
      <c r="D9315">
        <v>2022</v>
      </c>
      <c r="E9315" s="1">
        <f t="shared" si="145"/>
        <v>44756</v>
      </c>
      <c r="F9315">
        <v>35247</v>
      </c>
      <c r="G9315">
        <f>SUMIF(E:E,E9315,F:F)*VLOOKUP(A9315,Sheet1!$A$1:$E$49,3)</f>
        <v>34385.282900877246</v>
      </c>
      <c r="H9315">
        <f>SUMIF(E:E,E9315,F:F)*VLOOKUP(A9315,Sheet1!$A$1:$E$49,5)</f>
        <v>37646.319118169442</v>
      </c>
    </row>
    <row r="9316" spans="1:8" x14ac:dyDescent="0.25">
      <c r="A9316">
        <v>32</v>
      </c>
      <c r="B9316">
        <v>14</v>
      </c>
      <c r="C9316">
        <v>7</v>
      </c>
      <c r="D9316">
        <v>2022</v>
      </c>
      <c r="E9316" s="1">
        <f t="shared" si="145"/>
        <v>44756</v>
      </c>
      <c r="F9316">
        <v>35179</v>
      </c>
      <c r="G9316">
        <f>SUMIF(E:E,E9316,F:F)*VLOOKUP(A9316,Sheet1!$A$1:$E$49,3)</f>
        <v>37334.648170617766</v>
      </c>
      <c r="H9316">
        <f>SUMIF(E:E,E9316,F:F)*VLOOKUP(A9316,Sheet1!$A$1:$E$49,5)</f>
        <v>36885.653258511105</v>
      </c>
    </row>
    <row r="9317" spans="1:8" x14ac:dyDescent="0.25">
      <c r="A9317">
        <v>33</v>
      </c>
      <c r="B9317">
        <v>14</v>
      </c>
      <c r="C9317">
        <v>7</v>
      </c>
      <c r="D9317">
        <v>2022</v>
      </c>
      <c r="E9317" s="1">
        <f t="shared" si="145"/>
        <v>44756</v>
      </c>
      <c r="F9317">
        <v>34752</v>
      </c>
      <c r="G9317">
        <f>SUMIF(E:E,E9317,F:F)*VLOOKUP(A9317,Sheet1!$A$1:$E$49,3)</f>
        <v>39133.041627776707</v>
      </c>
      <c r="H9317">
        <f>SUMIF(E:E,E9317,F:F)*VLOOKUP(A9317,Sheet1!$A$1:$E$49,5)</f>
        <v>36047.175895867898</v>
      </c>
    </row>
    <row r="9318" spans="1:8" x14ac:dyDescent="0.25">
      <c r="A9318">
        <v>34</v>
      </c>
      <c r="B9318">
        <v>14</v>
      </c>
      <c r="C9318">
        <v>7</v>
      </c>
      <c r="D9318">
        <v>2022</v>
      </c>
      <c r="E9318" s="1">
        <f t="shared" si="145"/>
        <v>44756</v>
      </c>
      <c r="F9318">
        <v>34668</v>
      </c>
      <c r="G9318">
        <f>SUMIF(E:E,E9318,F:F)*VLOOKUP(A9318,Sheet1!$A$1:$E$49,3)</f>
        <v>40787.563608362805</v>
      </c>
      <c r="H9318">
        <f>SUMIF(E:E,E9318,F:F)*VLOOKUP(A9318,Sheet1!$A$1:$E$49,5)</f>
        <v>35138.878130142708</v>
      </c>
    </row>
    <row r="9319" spans="1:8" x14ac:dyDescent="0.25">
      <c r="A9319">
        <v>35</v>
      </c>
      <c r="B9319">
        <v>14</v>
      </c>
      <c r="C9319">
        <v>7</v>
      </c>
      <c r="D9319">
        <v>2022</v>
      </c>
      <c r="E9319" s="1">
        <f t="shared" si="145"/>
        <v>44756</v>
      </c>
      <c r="F9319">
        <v>33921</v>
      </c>
      <c r="G9319">
        <f>SUMIF(E:E,E9319,F:F)*VLOOKUP(A9319,Sheet1!$A$1:$E$49,3)</f>
        <v>42010.471159230947</v>
      </c>
      <c r="H9319">
        <f>SUMIF(E:E,E9319,F:F)*VLOOKUP(A9319,Sheet1!$A$1:$E$49,5)</f>
        <v>34169.220021806083</v>
      </c>
    </row>
    <row r="9320" spans="1:8" x14ac:dyDescent="0.25">
      <c r="A9320">
        <v>36</v>
      </c>
      <c r="B9320">
        <v>14</v>
      </c>
      <c r="C9320">
        <v>7</v>
      </c>
      <c r="D9320">
        <v>2022</v>
      </c>
      <c r="E9320" s="1">
        <f t="shared" si="145"/>
        <v>44756</v>
      </c>
      <c r="F9320">
        <v>33617</v>
      </c>
      <c r="G9320">
        <f>SUMIF(E:E,E9320,F:F)*VLOOKUP(A9320,Sheet1!$A$1:$E$49,3)</f>
        <v>42298.214112376336</v>
      </c>
      <c r="H9320">
        <f>SUMIF(E:E,E9320,F:F)*VLOOKUP(A9320,Sheet1!$A$1:$E$49,5)</f>
        <v>33147.000106574458</v>
      </c>
    </row>
    <row r="9321" spans="1:8" x14ac:dyDescent="0.25">
      <c r="A9321">
        <v>37</v>
      </c>
      <c r="B9321">
        <v>14</v>
      </c>
      <c r="C9321">
        <v>7</v>
      </c>
      <c r="D9321">
        <v>2022</v>
      </c>
      <c r="E9321" s="1">
        <f t="shared" si="145"/>
        <v>44756</v>
      </c>
      <c r="F9321">
        <v>33095</v>
      </c>
      <c r="G9321">
        <f>SUMIF(E:E,E9321,F:F)*VLOOKUP(A9321,Sheet1!$A$1:$E$49,3)</f>
        <v>42370.149850662616</v>
      </c>
      <c r="H9321">
        <f>SUMIF(E:E,E9321,F:F)*VLOOKUP(A9321,Sheet1!$A$1:$E$49,5)</f>
        <v>32081.223599481513</v>
      </c>
    </row>
    <row r="9322" spans="1:8" x14ac:dyDescent="0.25">
      <c r="A9322">
        <v>38</v>
      </c>
      <c r="B9322">
        <v>14</v>
      </c>
      <c r="C9322">
        <v>7</v>
      </c>
      <c r="D9322">
        <v>2022</v>
      </c>
      <c r="E9322" s="1">
        <f t="shared" si="145"/>
        <v>44756</v>
      </c>
      <c r="F9322">
        <v>32441</v>
      </c>
      <c r="G9322">
        <f>SUMIF(E:E,E9322,F:F)*VLOOKUP(A9322,Sheet1!$A$1:$E$49,3)</f>
        <v>42082.406897517219</v>
      </c>
      <c r="H9322">
        <f>SUMIF(E:E,E9322,F:F)*VLOOKUP(A9322,Sheet1!$A$1:$E$49,5)</f>
        <v>30980.972021454734</v>
      </c>
    </row>
    <row r="9323" spans="1:8" x14ac:dyDescent="0.25">
      <c r="A9323">
        <v>39</v>
      </c>
      <c r="B9323">
        <v>14</v>
      </c>
      <c r="C9323">
        <v>7</v>
      </c>
      <c r="D9323">
        <v>2022</v>
      </c>
      <c r="E9323" s="1">
        <f t="shared" si="145"/>
        <v>44756</v>
      </c>
      <c r="F9323">
        <v>31551</v>
      </c>
      <c r="G9323">
        <f>SUMIF(E:E,E9323,F:F)*VLOOKUP(A9323,Sheet1!$A$1:$E$49,3)</f>
        <v>42082.406897517219</v>
      </c>
      <c r="H9323">
        <f>SUMIF(E:E,E9323,F:F)*VLOOKUP(A9323,Sheet1!$A$1:$E$49,5)</f>
        <v>29855.276845513938</v>
      </c>
    </row>
    <row r="9324" spans="1:8" x14ac:dyDescent="0.25">
      <c r="A9324">
        <v>40</v>
      </c>
      <c r="B9324">
        <v>14</v>
      </c>
      <c r="C9324">
        <v>7</v>
      </c>
      <c r="D9324">
        <v>2022</v>
      </c>
      <c r="E9324" s="1">
        <f t="shared" si="145"/>
        <v>44756</v>
      </c>
      <c r="F9324">
        <v>31019</v>
      </c>
      <c r="G9324">
        <f>SUMIF(E:E,E9324,F:F)*VLOOKUP(A9324,Sheet1!$A$1:$E$49,3)</f>
        <v>41075.306561508201</v>
      </c>
      <c r="H9324">
        <f>SUMIF(E:E,E9324,F:F)*VLOOKUP(A9324,Sheet1!$A$1:$E$49,5)</f>
        <v>28712.999558646836</v>
      </c>
    </row>
    <row r="9325" spans="1:8" x14ac:dyDescent="0.25">
      <c r="A9325">
        <v>41</v>
      </c>
      <c r="B9325">
        <v>14</v>
      </c>
      <c r="C9325">
        <v>7</v>
      </c>
      <c r="D9325">
        <v>2022</v>
      </c>
      <c r="E9325" s="1">
        <f t="shared" si="145"/>
        <v>44756</v>
      </c>
      <c r="F9325">
        <v>30713</v>
      </c>
      <c r="G9325">
        <f>SUMIF(E:E,E9325,F:F)*VLOOKUP(A9325,Sheet1!$A$1:$E$49,3)</f>
        <v>39348.848842635816</v>
      </c>
      <c r="H9325">
        <f>SUMIF(E:E,E9325,F:F)*VLOOKUP(A9325,Sheet1!$A$1:$E$49,5)</f>
        <v>27562.720278058758</v>
      </c>
    </row>
    <row r="9326" spans="1:8" x14ac:dyDescent="0.25">
      <c r="A9326">
        <v>42</v>
      </c>
      <c r="B9326">
        <v>14</v>
      </c>
      <c r="C9326">
        <v>7</v>
      </c>
      <c r="D9326">
        <v>2022</v>
      </c>
      <c r="E9326" s="1">
        <f t="shared" si="145"/>
        <v>44756</v>
      </c>
      <c r="F9326">
        <v>30287</v>
      </c>
      <c r="G9326">
        <f>SUMIF(E:E,E9326,F:F)*VLOOKUP(A9326,Sheet1!$A$1:$E$49,3)</f>
        <v>37838.198338622278</v>
      </c>
      <c r="H9326">
        <f>SUMIF(E:E,E9326,F:F)*VLOOKUP(A9326,Sheet1!$A$1:$E$49,5)</f>
        <v>26412.636757137672</v>
      </c>
    </row>
    <row r="9327" spans="1:8" x14ac:dyDescent="0.25">
      <c r="A9327">
        <v>43</v>
      </c>
      <c r="B9327">
        <v>14</v>
      </c>
      <c r="C9327">
        <v>7</v>
      </c>
      <c r="D9327">
        <v>2022</v>
      </c>
      <c r="E9327" s="1">
        <f t="shared" si="145"/>
        <v>44756</v>
      </c>
      <c r="F9327">
        <v>29880</v>
      </c>
      <c r="G9327">
        <f>SUMIF(E:E,E9327,F:F)*VLOOKUP(A9327,Sheet1!$A$1:$E$49,3)</f>
        <v>36831.098002613253</v>
      </c>
      <c r="H9327">
        <f>SUMIF(E:E,E9327,F:F)*VLOOKUP(A9327,Sheet1!$A$1:$E$49,5)</f>
        <v>25270.475278502778</v>
      </c>
    </row>
    <row r="9328" spans="1:8" x14ac:dyDescent="0.25">
      <c r="A9328">
        <v>44</v>
      </c>
      <c r="B9328">
        <v>14</v>
      </c>
      <c r="C9328">
        <v>7</v>
      </c>
      <c r="D9328">
        <v>2022</v>
      </c>
      <c r="E9328" s="1">
        <f t="shared" si="145"/>
        <v>44756</v>
      </c>
      <c r="F9328">
        <v>28795</v>
      </c>
      <c r="G9328">
        <f>SUMIF(E:E,E9328,F:F)*VLOOKUP(A9328,Sheet1!$A$1:$E$49,3)</f>
        <v>33953.668471159282</v>
      </c>
      <c r="H9328">
        <f>SUMIF(E:E,E9328,F:F)*VLOOKUP(A9328,Sheet1!$A$1:$E$49,5)</f>
        <v>24143.414570902409</v>
      </c>
    </row>
    <row r="9329" spans="1:8" x14ac:dyDescent="0.25">
      <c r="A9329">
        <v>45</v>
      </c>
      <c r="B9329">
        <v>14</v>
      </c>
      <c r="C9329">
        <v>7</v>
      </c>
      <c r="D9329">
        <v>2022</v>
      </c>
      <c r="E9329" s="1">
        <f t="shared" si="145"/>
        <v>44756</v>
      </c>
      <c r="F9329">
        <v>28068</v>
      </c>
      <c r="G9329">
        <f>SUMIF(E:E,E9329,F:F)*VLOOKUP(A9329,Sheet1!$A$1:$E$49,3)</f>
        <v>30644.624509986814</v>
      </c>
      <c r="H9329">
        <f>SUMIF(E:E,E9329,F:F)*VLOOKUP(A9329,Sheet1!$A$1:$E$49,5)</f>
        <v>23038.023515617671</v>
      </c>
    </row>
    <row r="9330" spans="1:8" x14ac:dyDescent="0.25">
      <c r="A9330">
        <v>46</v>
      </c>
      <c r="B9330">
        <v>14</v>
      </c>
      <c r="C9330">
        <v>7</v>
      </c>
      <c r="D9330">
        <v>2022</v>
      </c>
      <c r="E9330" s="1">
        <f t="shared" si="145"/>
        <v>44756</v>
      </c>
      <c r="F9330">
        <v>27039</v>
      </c>
      <c r="G9330">
        <f>SUMIF(E:E,E9330,F:F)*VLOOKUP(A9330,Sheet1!$A$1:$E$49,3)</f>
        <v>27191.709072241782</v>
      </c>
      <c r="H9330">
        <f>SUMIF(E:E,E9330,F:F)*VLOOKUP(A9330,Sheet1!$A$1:$E$49,5)</f>
        <v>21960.213038212678</v>
      </c>
    </row>
    <row r="9331" spans="1:8" x14ac:dyDescent="0.25">
      <c r="A9331">
        <v>47</v>
      </c>
      <c r="B9331">
        <v>14</v>
      </c>
      <c r="C9331">
        <v>7</v>
      </c>
      <c r="D9331">
        <v>2022</v>
      </c>
      <c r="E9331" s="1">
        <f t="shared" si="145"/>
        <v>44756</v>
      </c>
      <c r="F9331">
        <v>26860</v>
      </c>
      <c r="G9331">
        <f>SUMIF(E:E,E9331,F:F)*VLOOKUP(A9331,Sheet1!$A$1:$E$49,3)</f>
        <v>26040.73725966032</v>
      </c>
      <c r="H9331">
        <f>SUMIF(E:E,E9331,F:F)*VLOOKUP(A9331,Sheet1!$A$1:$E$49,5)</f>
        <v>20915.202224015717</v>
      </c>
    </row>
    <row r="9332" spans="1:8" x14ac:dyDescent="0.25">
      <c r="A9332">
        <v>48</v>
      </c>
      <c r="B9332">
        <v>14</v>
      </c>
      <c r="C9332">
        <v>7</v>
      </c>
      <c r="D9332">
        <v>2022</v>
      </c>
      <c r="E9332" s="1">
        <f t="shared" si="145"/>
        <v>44756</v>
      </c>
      <c r="F9332">
        <v>26433</v>
      </c>
      <c r="G9332">
        <f>SUMIF(E:E,E9332,F:F)*VLOOKUP(A9332,Sheet1!$A$1:$E$49,3)</f>
        <v>25824.930044801236</v>
      </c>
      <c r="H9332">
        <f>SUMIF(E:E,E9332,F:F)*VLOOKUP(A9332,Sheet1!$A$1:$E$49,5)</f>
        <v>19907.498360582478</v>
      </c>
    </row>
    <row r="9333" spans="1:8" x14ac:dyDescent="0.25">
      <c r="A9333">
        <v>1</v>
      </c>
      <c r="B9333">
        <v>15</v>
      </c>
      <c r="C9333">
        <v>7</v>
      </c>
      <c r="D9333">
        <v>2022</v>
      </c>
      <c r="E9333" s="1">
        <f t="shared" si="145"/>
        <v>44757</v>
      </c>
      <c r="F9333">
        <v>26078</v>
      </c>
      <c r="G9333">
        <f>SUMIF(E:E,E9333,F:F)*VLOOKUP(A9333,Sheet1!$A$1:$E$49,3)</f>
        <v>25468.258820235249</v>
      </c>
      <c r="H9333">
        <f>SUMIF(E:E,E9333,F:F)*VLOOKUP(A9333,Sheet1!$A$1:$E$49,5)</f>
        <v>20626.339842729743</v>
      </c>
    </row>
    <row r="9334" spans="1:8" x14ac:dyDescent="0.25">
      <c r="A9334">
        <v>2</v>
      </c>
      <c r="B9334">
        <v>15</v>
      </c>
      <c r="C9334">
        <v>7</v>
      </c>
      <c r="D9334">
        <v>2022</v>
      </c>
      <c r="E9334" s="1">
        <f t="shared" si="145"/>
        <v>44757</v>
      </c>
      <c r="F9334">
        <v>25979</v>
      </c>
      <c r="G9334">
        <f>SUMIF(E:E,E9334,F:F)*VLOOKUP(A9334,Sheet1!$A$1:$E$49,3)</f>
        <v>25113.547694605244</v>
      </c>
      <c r="H9334">
        <f>SUMIF(E:E,E9334,F:F)*VLOOKUP(A9334,Sheet1!$A$1:$E$49,5)</f>
        <v>21656.917886493724</v>
      </c>
    </row>
    <row r="9335" spans="1:8" x14ac:dyDescent="0.25">
      <c r="A9335">
        <v>3</v>
      </c>
      <c r="B9335">
        <v>15</v>
      </c>
      <c r="C9335">
        <v>7</v>
      </c>
      <c r="D9335">
        <v>2022</v>
      </c>
      <c r="E9335" s="1">
        <f t="shared" si="145"/>
        <v>44757</v>
      </c>
      <c r="F9335">
        <v>25984</v>
      </c>
      <c r="G9335">
        <f>SUMIF(E:E,E9335,F:F)*VLOOKUP(A9335,Sheet1!$A$1:$E$49,3)</f>
        <v>24475.067668471213</v>
      </c>
      <c r="H9335">
        <f>SUMIF(E:E,E9335,F:F)*VLOOKUP(A9335,Sheet1!$A$1:$E$49,5)</f>
        <v>22719.842593359972</v>
      </c>
    </row>
    <row r="9336" spans="1:8" x14ac:dyDescent="0.25">
      <c r="A9336">
        <v>4</v>
      </c>
      <c r="B9336">
        <v>15</v>
      </c>
      <c r="C9336">
        <v>7</v>
      </c>
      <c r="D9336">
        <v>2022</v>
      </c>
      <c r="E9336" s="1">
        <f t="shared" si="145"/>
        <v>44757</v>
      </c>
      <c r="F9336">
        <v>25874</v>
      </c>
      <c r="G9336">
        <f>SUMIF(E:E,E9336,F:F)*VLOOKUP(A9336,Sheet1!$A$1:$E$49,3)</f>
        <v>24049.414317715196</v>
      </c>
      <c r="H9336">
        <f>SUMIF(E:E,E9336,F:F)*VLOOKUP(A9336,Sheet1!$A$1:$E$49,5)</f>
        <v>23809.966959417336</v>
      </c>
    </row>
    <row r="9337" spans="1:8" x14ac:dyDescent="0.25">
      <c r="A9337">
        <v>5</v>
      </c>
      <c r="B9337">
        <v>15</v>
      </c>
      <c r="C9337">
        <v>7</v>
      </c>
      <c r="D9337">
        <v>2022</v>
      </c>
      <c r="E9337" s="1">
        <f t="shared" si="145"/>
        <v>44757</v>
      </c>
      <c r="F9337">
        <v>25725</v>
      </c>
      <c r="G9337">
        <f>SUMIF(E:E,E9337,F:F)*VLOOKUP(A9337,Sheet1!$A$1:$E$49,3)</f>
        <v>23552.818741833169</v>
      </c>
      <c r="H9337">
        <f>SUMIF(E:E,E9337,F:F)*VLOOKUP(A9337,Sheet1!$A$1:$E$49,5)</f>
        <v>24921.461695607803</v>
      </c>
    </row>
    <row r="9338" spans="1:8" x14ac:dyDescent="0.25">
      <c r="A9338">
        <v>6</v>
      </c>
      <c r="B9338">
        <v>15</v>
      </c>
      <c r="C9338">
        <v>7</v>
      </c>
      <c r="D9338">
        <v>2022</v>
      </c>
      <c r="E9338" s="1">
        <f t="shared" si="145"/>
        <v>44757</v>
      </c>
      <c r="F9338">
        <v>25685</v>
      </c>
      <c r="G9338">
        <f>SUMIF(E:E,E9338,F:F)*VLOOKUP(A9338,Sheet1!$A$1:$E$49,3)</f>
        <v>22772.454265447122</v>
      </c>
      <c r="H9338">
        <f>SUMIF(E:E,E9338,F:F)*VLOOKUP(A9338,Sheet1!$A$1:$E$49,5)</f>
        <v>26047.848644262169</v>
      </c>
    </row>
    <row r="9339" spans="1:8" x14ac:dyDescent="0.25">
      <c r="A9339">
        <v>7</v>
      </c>
      <c r="B9339">
        <v>15</v>
      </c>
      <c r="C9339">
        <v>7</v>
      </c>
      <c r="D9339">
        <v>2022</v>
      </c>
      <c r="E9339" s="1">
        <f t="shared" si="145"/>
        <v>44757</v>
      </c>
      <c r="F9339">
        <v>25646</v>
      </c>
      <c r="G9339">
        <f>SUMIF(E:E,E9339,F:F)*VLOOKUP(A9339,Sheet1!$A$1:$E$49,3)</f>
        <v>21921.147563935087</v>
      </c>
      <c r="H9339">
        <f>SUMIF(E:E,E9339,F:F)*VLOOKUP(A9339,Sheet1!$A$1:$E$49,5)</f>
        <v>27182.04822292093</v>
      </c>
    </row>
    <row r="9340" spans="1:8" x14ac:dyDescent="0.25">
      <c r="A9340">
        <v>8</v>
      </c>
      <c r="B9340">
        <v>15</v>
      </c>
      <c r="C9340">
        <v>7</v>
      </c>
      <c r="D9340">
        <v>2022</v>
      </c>
      <c r="E9340" s="1">
        <f t="shared" si="145"/>
        <v>44757</v>
      </c>
      <c r="F9340">
        <v>25578</v>
      </c>
      <c r="G9340">
        <f>SUMIF(E:E,E9340,F:F)*VLOOKUP(A9340,Sheet1!$A$1:$E$49,3)</f>
        <v>21495.49421317907</v>
      </c>
      <c r="H9340">
        <f>SUMIF(E:E,E9340,F:F)*VLOOKUP(A9340,Sheet1!$A$1:$E$49,5)</f>
        <v>28316.440857586313</v>
      </c>
    </row>
    <row r="9341" spans="1:8" x14ac:dyDescent="0.25">
      <c r="A9341">
        <v>9</v>
      </c>
      <c r="B9341">
        <v>15</v>
      </c>
      <c r="C9341">
        <v>7</v>
      </c>
      <c r="D9341">
        <v>2022</v>
      </c>
      <c r="E9341" s="1">
        <f t="shared" si="145"/>
        <v>44757</v>
      </c>
      <c r="F9341">
        <v>25252</v>
      </c>
      <c r="G9341">
        <f>SUMIF(E:E,E9341,F:F)*VLOOKUP(A9341,Sheet1!$A$1:$E$49,3)</f>
        <v>21140.78308754904</v>
      </c>
      <c r="H9341">
        <f>SUMIF(E:E,E9341,F:F)*VLOOKUP(A9341,Sheet1!$A$1:$E$49,5)</f>
        <v>29442.942015031418</v>
      </c>
    </row>
    <row r="9342" spans="1:8" x14ac:dyDescent="0.25">
      <c r="A9342">
        <v>10</v>
      </c>
      <c r="B9342">
        <v>15</v>
      </c>
      <c r="C9342">
        <v>7</v>
      </c>
      <c r="D9342">
        <v>2022</v>
      </c>
      <c r="E9342" s="1">
        <f t="shared" si="145"/>
        <v>44757</v>
      </c>
      <c r="F9342">
        <v>25868</v>
      </c>
      <c r="G9342">
        <f>SUMIF(E:E,E9342,F:F)*VLOOKUP(A9342,Sheet1!$A$1:$E$49,3)</f>
        <v>20998.898637297039</v>
      </c>
      <c r="H9342">
        <f>SUMIF(E:E,E9342,F:F)*VLOOKUP(A9342,Sheet1!$A$1:$E$49,5)</f>
        <v>30553.090079084814</v>
      </c>
    </row>
    <row r="9343" spans="1:8" x14ac:dyDescent="0.25">
      <c r="A9343">
        <v>11</v>
      </c>
      <c r="B9343">
        <v>15</v>
      </c>
      <c r="C9343">
        <v>7</v>
      </c>
      <c r="D9343">
        <v>2022</v>
      </c>
      <c r="E9343" s="1">
        <f t="shared" si="145"/>
        <v>44757</v>
      </c>
      <c r="F9343">
        <v>27163</v>
      </c>
      <c r="G9343">
        <f>SUMIF(E:E,E9343,F:F)*VLOOKUP(A9343,Sheet1!$A$1:$E$49,3)</f>
        <v>22063.032014187083</v>
      </c>
      <c r="H9343">
        <f>SUMIF(E:E,E9343,F:F)*VLOOKUP(A9343,Sheet1!$A$1:$E$49,5)</f>
        <v>31638.145949824688</v>
      </c>
    </row>
    <row r="9344" spans="1:8" x14ac:dyDescent="0.25">
      <c r="A9344">
        <v>12</v>
      </c>
      <c r="B9344">
        <v>15</v>
      </c>
      <c r="C9344">
        <v>7</v>
      </c>
      <c r="D9344">
        <v>2022</v>
      </c>
      <c r="E9344" s="1">
        <f t="shared" si="145"/>
        <v>44757</v>
      </c>
      <c r="F9344">
        <v>28840</v>
      </c>
      <c r="G9344">
        <f>SUMIF(E:E,E9344,F:F)*VLOOKUP(A9344,Sheet1!$A$1:$E$49,3)</f>
        <v>25042.605469479233</v>
      </c>
      <c r="H9344">
        <f>SUMIF(E:E,E9344,F:F)*VLOOKUP(A9344,Sheet1!$A$1:$E$49,5)</f>
        <v>32689.202888994736</v>
      </c>
    </row>
    <row r="9345" spans="1:8" x14ac:dyDescent="0.25">
      <c r="A9345">
        <v>13</v>
      </c>
      <c r="B9345">
        <v>15</v>
      </c>
      <c r="C9345">
        <v>7</v>
      </c>
      <c r="D9345">
        <v>2022</v>
      </c>
      <c r="E9345" s="1">
        <f t="shared" si="145"/>
        <v>44757</v>
      </c>
      <c r="F9345">
        <v>30656</v>
      </c>
      <c r="G9345">
        <f>SUMIF(E:E,E9345,F:F)*VLOOKUP(A9345,Sheet1!$A$1:$E$49,3)</f>
        <v>26816.161097629127</v>
      </c>
      <c r="H9345">
        <f>SUMIF(E:E,E9345,F:F)*VLOOKUP(A9345,Sheet1!$A$1:$E$49,5)</f>
        <v>33697.304801648665</v>
      </c>
    </row>
    <row r="9346" spans="1:8" x14ac:dyDescent="0.25">
      <c r="A9346">
        <v>14</v>
      </c>
      <c r="B9346">
        <v>15</v>
      </c>
      <c r="C9346">
        <v>7</v>
      </c>
      <c r="D9346">
        <v>2022</v>
      </c>
      <c r="E9346" s="1">
        <f t="shared" si="145"/>
        <v>44757</v>
      </c>
      <c r="F9346">
        <v>32407</v>
      </c>
      <c r="G9346">
        <f>SUMIF(E:E,E9346,F:F)*VLOOKUP(A9346,Sheet1!$A$1:$E$49,3)</f>
        <v>29866.676778047389</v>
      </c>
      <c r="H9346">
        <f>SUMIF(E:E,E9346,F:F)*VLOOKUP(A9346,Sheet1!$A$1:$E$49,5)</f>
        <v>34653.570844864073</v>
      </c>
    </row>
    <row r="9347" spans="1:8" x14ac:dyDescent="0.25">
      <c r="A9347">
        <v>15</v>
      </c>
      <c r="B9347">
        <v>15</v>
      </c>
      <c r="C9347">
        <v>7</v>
      </c>
      <c r="D9347">
        <v>2022</v>
      </c>
      <c r="E9347" s="1">
        <f t="shared" ref="E9347:E9410" si="146">DATE(D9347,C9347,B9347)</f>
        <v>44757</v>
      </c>
      <c r="F9347">
        <v>33813</v>
      </c>
      <c r="G9347">
        <f>SUMIF(E:E,E9347,F:F)*VLOOKUP(A9347,Sheet1!$A$1:$E$49,3)</f>
        <v>32988.134683591583</v>
      </c>
      <c r="H9347">
        <f>SUMIF(E:E,E9347,F:F)*VLOOKUP(A9347,Sheet1!$A$1:$E$49,5)</f>
        <v>35549.32400056284</v>
      </c>
    </row>
    <row r="9348" spans="1:8" x14ac:dyDescent="0.25">
      <c r="A9348">
        <v>16</v>
      </c>
      <c r="B9348">
        <v>15</v>
      </c>
      <c r="C9348">
        <v>7</v>
      </c>
      <c r="D9348">
        <v>2022</v>
      </c>
      <c r="E9348" s="1">
        <f t="shared" si="146"/>
        <v>44757</v>
      </c>
      <c r="F9348">
        <v>34250</v>
      </c>
      <c r="G9348">
        <f>SUMIF(E:E,E9348,F:F)*VLOOKUP(A9348,Sheet1!$A$1:$E$49,3)</f>
        <v>34690.748086615546</v>
      </c>
      <c r="H9348">
        <f>SUMIF(E:E,E9348,F:F)*VLOOKUP(A9348,Sheet1!$A$1:$E$49,5)</f>
        <v>36376.221051190252</v>
      </c>
    </row>
    <row r="9349" spans="1:8" x14ac:dyDescent="0.25">
      <c r="A9349">
        <v>17</v>
      </c>
      <c r="B9349">
        <v>15</v>
      </c>
      <c r="C9349">
        <v>7</v>
      </c>
      <c r="D9349">
        <v>2022</v>
      </c>
      <c r="E9349" s="1">
        <f t="shared" si="146"/>
        <v>44757</v>
      </c>
      <c r="F9349">
        <v>35559</v>
      </c>
      <c r="G9349">
        <f>SUMIF(E:E,E9349,F:F)*VLOOKUP(A9349,Sheet1!$A$1:$E$49,3)</f>
        <v>34406.979186111552</v>
      </c>
      <c r="H9349">
        <f>SUMIF(E:E,E9349,F:F)*VLOOKUP(A9349,Sheet1!$A$1:$E$49,5)</f>
        <v>37126.381262888295</v>
      </c>
    </row>
    <row r="9350" spans="1:8" x14ac:dyDescent="0.25">
      <c r="A9350">
        <v>18</v>
      </c>
      <c r="B9350">
        <v>15</v>
      </c>
      <c r="C9350">
        <v>7</v>
      </c>
      <c r="D9350">
        <v>2022</v>
      </c>
      <c r="E9350" s="1">
        <f t="shared" si="146"/>
        <v>44757</v>
      </c>
      <c r="F9350">
        <v>36193</v>
      </c>
      <c r="G9350">
        <f>SUMIF(E:E,E9350,F:F)*VLOOKUP(A9350,Sheet1!$A$1:$E$49,3)</f>
        <v>32491.539107709526</v>
      </c>
      <c r="H9350">
        <f>SUMIF(E:E,E9350,F:F)*VLOOKUP(A9350,Sheet1!$A$1:$E$49,5)</f>
        <v>37792.511017589088</v>
      </c>
    </row>
    <row r="9351" spans="1:8" x14ac:dyDescent="0.25">
      <c r="A9351">
        <v>19</v>
      </c>
      <c r="B9351">
        <v>15</v>
      </c>
      <c r="C9351">
        <v>7</v>
      </c>
      <c r="D9351">
        <v>2022</v>
      </c>
      <c r="E9351" s="1">
        <f t="shared" si="146"/>
        <v>44757</v>
      </c>
      <c r="F9351">
        <v>36466</v>
      </c>
      <c r="G9351">
        <f>SUMIF(E:E,E9351,F:F)*VLOOKUP(A9351,Sheet1!$A$1:$E$49,3)</f>
        <v>31994.943531827474</v>
      </c>
      <c r="H9351">
        <f>SUMIF(E:E,E9351,F:F)*VLOOKUP(A9351,Sheet1!$A$1:$E$49,5)</f>
        <v>38368.021647650334</v>
      </c>
    </row>
    <row r="9352" spans="1:8" x14ac:dyDescent="0.25">
      <c r="A9352">
        <v>20</v>
      </c>
      <c r="B9352">
        <v>15</v>
      </c>
      <c r="C9352">
        <v>7</v>
      </c>
      <c r="D9352">
        <v>2022</v>
      </c>
      <c r="E9352" s="1">
        <f t="shared" si="146"/>
        <v>44757</v>
      </c>
      <c r="F9352">
        <v>36861</v>
      </c>
      <c r="G9352">
        <f>SUMIF(E:E,E9352,F:F)*VLOOKUP(A9352,Sheet1!$A$1:$E$49,3)</f>
        <v>32491.539107709526</v>
      </c>
      <c r="H9352">
        <f>SUMIF(E:E,E9352,F:F)*VLOOKUP(A9352,Sheet1!$A$1:$E$49,5)</f>
        <v>38847.13781625859</v>
      </c>
    </row>
    <row r="9353" spans="1:8" x14ac:dyDescent="0.25">
      <c r="A9353">
        <v>21</v>
      </c>
      <c r="B9353">
        <v>15</v>
      </c>
      <c r="C9353">
        <v>7</v>
      </c>
      <c r="D9353">
        <v>2022</v>
      </c>
      <c r="E9353" s="1">
        <f t="shared" si="146"/>
        <v>44757</v>
      </c>
      <c r="F9353">
        <v>37162</v>
      </c>
      <c r="G9353">
        <f>SUMIF(E:E,E9353,F:F)*VLOOKUP(A9353,Sheet1!$A$1:$E$49,3)</f>
        <v>32988.134683591583</v>
      </c>
      <c r="H9353">
        <f>SUMIF(E:E,E9353,F:F)*VLOOKUP(A9353,Sheet1!$A$1:$E$49,5)</f>
        <v>39224.993953187965</v>
      </c>
    </row>
    <row r="9354" spans="1:8" x14ac:dyDescent="0.25">
      <c r="A9354">
        <v>22</v>
      </c>
      <c r="B9354">
        <v>15</v>
      </c>
      <c r="C9354">
        <v>7</v>
      </c>
      <c r="D9354">
        <v>2022</v>
      </c>
      <c r="E9354" s="1">
        <f t="shared" si="146"/>
        <v>44757</v>
      </c>
      <c r="F9354">
        <v>37449</v>
      </c>
      <c r="G9354">
        <f>SUMIF(E:E,E9354,F:F)*VLOOKUP(A9354,Sheet1!$A$1:$E$49,3)</f>
        <v>33555.67248459957</v>
      </c>
      <c r="H9354">
        <f>SUMIF(E:E,E9354,F:F)*VLOOKUP(A9354,Sheet1!$A$1:$E$49,5)</f>
        <v>39497.716495272696</v>
      </c>
    </row>
    <row r="9355" spans="1:8" x14ac:dyDescent="0.25">
      <c r="A9355">
        <v>23</v>
      </c>
      <c r="B9355">
        <v>15</v>
      </c>
      <c r="C9355">
        <v>7</v>
      </c>
      <c r="D9355">
        <v>2022</v>
      </c>
      <c r="E9355" s="1">
        <f t="shared" si="146"/>
        <v>44757</v>
      </c>
      <c r="F9355">
        <v>37968</v>
      </c>
      <c r="G9355">
        <f>SUMIF(E:E,E9355,F:F)*VLOOKUP(A9355,Sheet1!$A$1:$E$49,3)</f>
        <v>33626.614709725502</v>
      </c>
      <c r="H9355">
        <f>SUMIF(E:E,E9355,F:F)*VLOOKUP(A9355,Sheet1!$A$1:$E$49,5)</f>
        <v>39662.489988142908</v>
      </c>
    </row>
    <row r="9356" spans="1:8" x14ac:dyDescent="0.25">
      <c r="A9356">
        <v>24</v>
      </c>
      <c r="B9356">
        <v>15</v>
      </c>
      <c r="C9356">
        <v>7</v>
      </c>
      <c r="D9356">
        <v>2022</v>
      </c>
      <c r="E9356" s="1">
        <f t="shared" si="146"/>
        <v>44757</v>
      </c>
      <c r="F9356">
        <v>37918</v>
      </c>
      <c r="G9356">
        <f>SUMIF(E:E,E9356,F:F)*VLOOKUP(A9356,Sheet1!$A$1:$E$49,3)</f>
        <v>33839.441385103557</v>
      </c>
      <c r="H9356">
        <f>SUMIF(E:E,E9356,F:F)*VLOOKUP(A9356,Sheet1!$A$1:$E$49,5)</f>
        <v>39717.605471930699</v>
      </c>
    </row>
    <row r="9357" spans="1:8" x14ac:dyDescent="0.25">
      <c r="A9357">
        <v>25</v>
      </c>
      <c r="B9357">
        <v>15</v>
      </c>
      <c r="C9357">
        <v>7</v>
      </c>
      <c r="D9357">
        <v>2022</v>
      </c>
      <c r="E9357" s="1">
        <f t="shared" si="146"/>
        <v>44757</v>
      </c>
      <c r="F9357">
        <v>37248</v>
      </c>
      <c r="G9357">
        <f>SUMIF(E:E,E9357,F:F)*VLOOKUP(A9357,Sheet1!$A$1:$E$49,3)</f>
        <v>34123.210285607565</v>
      </c>
      <c r="H9357">
        <f>SUMIF(E:E,E9357,F:F)*VLOOKUP(A9357,Sheet1!$A$1:$E$49,5)</f>
        <v>39662.489988142908</v>
      </c>
    </row>
    <row r="9358" spans="1:8" x14ac:dyDescent="0.25">
      <c r="A9358">
        <v>26</v>
      </c>
      <c r="B9358">
        <v>15</v>
      </c>
      <c r="C9358">
        <v>7</v>
      </c>
      <c r="D9358">
        <v>2022</v>
      </c>
      <c r="E9358" s="1">
        <f t="shared" si="146"/>
        <v>44757</v>
      </c>
      <c r="F9358">
        <v>36721</v>
      </c>
      <c r="G9358">
        <f>SUMIF(E:E,E9358,F:F)*VLOOKUP(A9358,Sheet1!$A$1:$E$49,3)</f>
        <v>33768.499159977633</v>
      </c>
      <c r="H9358">
        <f>SUMIF(E:E,E9358,F:F)*VLOOKUP(A9358,Sheet1!$A$1:$E$49,5)</f>
        <v>39497.716495272696</v>
      </c>
    </row>
    <row r="9359" spans="1:8" x14ac:dyDescent="0.25">
      <c r="A9359">
        <v>27</v>
      </c>
      <c r="B9359">
        <v>15</v>
      </c>
      <c r="C9359">
        <v>7</v>
      </c>
      <c r="D9359">
        <v>2022</v>
      </c>
      <c r="E9359" s="1">
        <f t="shared" si="146"/>
        <v>44757</v>
      </c>
      <c r="F9359">
        <v>36286</v>
      </c>
      <c r="G9359">
        <f>SUMIF(E:E,E9359,F:F)*VLOOKUP(A9359,Sheet1!$A$1:$E$49,3)</f>
        <v>33200.961358969646</v>
      </c>
      <c r="H9359">
        <f>SUMIF(E:E,E9359,F:F)*VLOOKUP(A9359,Sheet1!$A$1:$E$49,5)</f>
        <v>39224.993953187965</v>
      </c>
    </row>
    <row r="9360" spans="1:8" x14ac:dyDescent="0.25">
      <c r="A9360">
        <v>28</v>
      </c>
      <c r="B9360">
        <v>15</v>
      </c>
      <c r="C9360">
        <v>7</v>
      </c>
      <c r="D9360">
        <v>2022</v>
      </c>
      <c r="E9360" s="1">
        <f t="shared" si="146"/>
        <v>44757</v>
      </c>
      <c r="F9360">
        <v>36071</v>
      </c>
      <c r="G9360">
        <f>SUMIF(E:E,E9360,F:F)*VLOOKUP(A9360,Sheet1!$A$1:$E$49,3)</f>
        <v>32704.365783087589</v>
      </c>
      <c r="H9360">
        <f>SUMIF(E:E,E9360,F:F)*VLOOKUP(A9360,Sheet1!$A$1:$E$49,5)</f>
        <v>38847.13781625859</v>
      </c>
    </row>
    <row r="9361" spans="1:8" x14ac:dyDescent="0.25">
      <c r="A9361">
        <v>29</v>
      </c>
      <c r="B9361">
        <v>15</v>
      </c>
      <c r="C9361">
        <v>7</v>
      </c>
      <c r="D9361">
        <v>2022</v>
      </c>
      <c r="E9361" s="1">
        <f t="shared" si="146"/>
        <v>44757</v>
      </c>
      <c r="F9361">
        <v>35003</v>
      </c>
      <c r="G9361">
        <f>SUMIF(E:E,E9361,F:F)*VLOOKUP(A9361,Sheet1!$A$1:$E$49,3)</f>
        <v>32846.250233339451</v>
      </c>
      <c r="H9361">
        <f>SUMIF(E:E,E9361,F:F)*VLOOKUP(A9361,Sheet1!$A$1:$E$49,5)</f>
        <v>38368.021647650334</v>
      </c>
    </row>
    <row r="9362" spans="1:8" x14ac:dyDescent="0.25">
      <c r="A9362">
        <v>30</v>
      </c>
      <c r="B9362">
        <v>15</v>
      </c>
      <c r="C9362">
        <v>7</v>
      </c>
      <c r="D9362">
        <v>2022</v>
      </c>
      <c r="E9362" s="1">
        <f t="shared" si="146"/>
        <v>44757</v>
      </c>
      <c r="F9362">
        <v>35255</v>
      </c>
      <c r="G9362">
        <f>SUMIF(E:E,E9362,F:F)*VLOOKUP(A9362,Sheet1!$A$1:$E$49,3)</f>
        <v>33555.67248459957</v>
      </c>
      <c r="H9362">
        <f>SUMIF(E:E,E9362,F:F)*VLOOKUP(A9362,Sheet1!$A$1:$E$49,5)</f>
        <v>37792.511017589088</v>
      </c>
    </row>
    <row r="9363" spans="1:8" x14ac:dyDescent="0.25">
      <c r="A9363">
        <v>31</v>
      </c>
      <c r="B9363">
        <v>15</v>
      </c>
      <c r="C9363">
        <v>7</v>
      </c>
      <c r="D9363">
        <v>2022</v>
      </c>
      <c r="E9363" s="1">
        <f t="shared" si="146"/>
        <v>44757</v>
      </c>
      <c r="F9363">
        <v>35054</v>
      </c>
      <c r="G9363">
        <f>SUMIF(E:E,E9363,F:F)*VLOOKUP(A9363,Sheet1!$A$1:$E$49,3)</f>
        <v>33910.383610229495</v>
      </c>
      <c r="H9363">
        <f>SUMIF(E:E,E9363,F:F)*VLOOKUP(A9363,Sheet1!$A$1:$E$49,5)</f>
        <v>37126.381262888295</v>
      </c>
    </row>
    <row r="9364" spans="1:8" x14ac:dyDescent="0.25">
      <c r="A9364">
        <v>32</v>
      </c>
      <c r="B9364">
        <v>15</v>
      </c>
      <c r="C9364">
        <v>7</v>
      </c>
      <c r="D9364">
        <v>2022</v>
      </c>
      <c r="E9364" s="1">
        <f t="shared" si="146"/>
        <v>44757</v>
      </c>
      <c r="F9364">
        <v>35023</v>
      </c>
      <c r="G9364">
        <f>SUMIF(E:E,E9364,F:F)*VLOOKUP(A9364,Sheet1!$A$1:$E$49,3)</f>
        <v>36819.014840395626</v>
      </c>
      <c r="H9364">
        <f>SUMIF(E:E,E9364,F:F)*VLOOKUP(A9364,Sheet1!$A$1:$E$49,5)</f>
        <v>36376.221051190252</v>
      </c>
    </row>
    <row r="9365" spans="1:8" x14ac:dyDescent="0.25">
      <c r="A9365">
        <v>33</v>
      </c>
      <c r="B9365">
        <v>15</v>
      </c>
      <c r="C9365">
        <v>7</v>
      </c>
      <c r="D9365">
        <v>2022</v>
      </c>
      <c r="E9365" s="1">
        <f t="shared" si="146"/>
        <v>44757</v>
      </c>
      <c r="F9365">
        <v>34790</v>
      </c>
      <c r="G9365">
        <f>SUMIF(E:E,E9365,F:F)*VLOOKUP(A9365,Sheet1!$A$1:$E$49,3)</f>
        <v>38592.570468545789</v>
      </c>
      <c r="H9365">
        <f>SUMIF(E:E,E9365,F:F)*VLOOKUP(A9365,Sheet1!$A$1:$E$49,5)</f>
        <v>35549.32400056284</v>
      </c>
    </row>
    <row r="9366" spans="1:8" x14ac:dyDescent="0.25">
      <c r="A9366">
        <v>34</v>
      </c>
      <c r="B9366">
        <v>15</v>
      </c>
      <c r="C9366">
        <v>7</v>
      </c>
      <c r="D9366">
        <v>2022</v>
      </c>
      <c r="E9366" s="1">
        <f t="shared" si="146"/>
        <v>44757</v>
      </c>
      <c r="F9366">
        <v>34471</v>
      </c>
      <c r="G9366">
        <f>SUMIF(E:E,E9366,F:F)*VLOOKUP(A9366,Sheet1!$A$1:$E$49,3)</f>
        <v>40224.241646443821</v>
      </c>
      <c r="H9366">
        <f>SUMIF(E:E,E9366,F:F)*VLOOKUP(A9366,Sheet1!$A$1:$E$49,5)</f>
        <v>34653.570844864073</v>
      </c>
    </row>
    <row r="9367" spans="1:8" x14ac:dyDescent="0.25">
      <c r="A9367">
        <v>35</v>
      </c>
      <c r="B9367">
        <v>15</v>
      </c>
      <c r="C9367">
        <v>7</v>
      </c>
      <c r="D9367">
        <v>2022</v>
      </c>
      <c r="E9367" s="1">
        <f t="shared" si="146"/>
        <v>44757</v>
      </c>
      <c r="F9367">
        <v>34339</v>
      </c>
      <c r="G9367">
        <f>SUMIF(E:E,E9367,F:F)*VLOOKUP(A9367,Sheet1!$A$1:$E$49,3)</f>
        <v>41430.259473585989</v>
      </c>
      <c r="H9367">
        <f>SUMIF(E:E,E9367,F:F)*VLOOKUP(A9367,Sheet1!$A$1:$E$49,5)</f>
        <v>33697.304801648665</v>
      </c>
    </row>
    <row r="9368" spans="1:8" x14ac:dyDescent="0.25">
      <c r="A9368">
        <v>36</v>
      </c>
      <c r="B9368">
        <v>15</v>
      </c>
      <c r="C9368">
        <v>7</v>
      </c>
      <c r="D9368">
        <v>2022</v>
      </c>
      <c r="E9368" s="1">
        <f t="shared" si="146"/>
        <v>44757</v>
      </c>
      <c r="F9368">
        <v>34043</v>
      </c>
      <c r="G9368">
        <f>SUMIF(E:E,E9368,F:F)*VLOOKUP(A9368,Sheet1!$A$1:$E$49,3)</f>
        <v>41714.028374089983</v>
      </c>
      <c r="H9368">
        <f>SUMIF(E:E,E9368,F:F)*VLOOKUP(A9368,Sheet1!$A$1:$E$49,5)</f>
        <v>32689.202888994736</v>
      </c>
    </row>
    <row r="9369" spans="1:8" x14ac:dyDescent="0.25">
      <c r="A9369">
        <v>37</v>
      </c>
      <c r="B9369">
        <v>15</v>
      </c>
      <c r="C9369">
        <v>7</v>
      </c>
      <c r="D9369">
        <v>2022</v>
      </c>
      <c r="E9369" s="1">
        <f t="shared" si="146"/>
        <v>44757</v>
      </c>
      <c r="F9369">
        <v>33340</v>
      </c>
      <c r="G9369">
        <f>SUMIF(E:E,E9369,F:F)*VLOOKUP(A9369,Sheet1!$A$1:$E$49,3)</f>
        <v>41784.970599215914</v>
      </c>
      <c r="H9369">
        <f>SUMIF(E:E,E9369,F:F)*VLOOKUP(A9369,Sheet1!$A$1:$E$49,5)</f>
        <v>31638.145949824688</v>
      </c>
    </row>
    <row r="9370" spans="1:8" x14ac:dyDescent="0.25">
      <c r="A9370">
        <v>38</v>
      </c>
      <c r="B9370">
        <v>15</v>
      </c>
      <c r="C9370">
        <v>7</v>
      </c>
      <c r="D9370">
        <v>2022</v>
      </c>
      <c r="E9370" s="1">
        <f t="shared" si="146"/>
        <v>44757</v>
      </c>
      <c r="F9370">
        <v>32575</v>
      </c>
      <c r="G9370">
        <f>SUMIF(E:E,E9370,F:F)*VLOOKUP(A9370,Sheet1!$A$1:$E$49,3)</f>
        <v>41501.20169871192</v>
      </c>
      <c r="H9370">
        <f>SUMIF(E:E,E9370,F:F)*VLOOKUP(A9370,Sheet1!$A$1:$E$49,5)</f>
        <v>30553.090079084814</v>
      </c>
    </row>
    <row r="9371" spans="1:8" x14ac:dyDescent="0.25">
      <c r="A9371">
        <v>39</v>
      </c>
      <c r="B9371">
        <v>15</v>
      </c>
      <c r="C9371">
        <v>7</v>
      </c>
      <c r="D9371">
        <v>2022</v>
      </c>
      <c r="E9371" s="1">
        <f t="shared" si="146"/>
        <v>44757</v>
      </c>
      <c r="F9371">
        <v>31680</v>
      </c>
      <c r="G9371">
        <f>SUMIF(E:E,E9371,F:F)*VLOOKUP(A9371,Sheet1!$A$1:$E$49,3)</f>
        <v>41501.20169871192</v>
      </c>
      <c r="H9371">
        <f>SUMIF(E:E,E9371,F:F)*VLOOKUP(A9371,Sheet1!$A$1:$E$49,5)</f>
        <v>29442.942015031418</v>
      </c>
    </row>
    <row r="9372" spans="1:8" x14ac:dyDescent="0.25">
      <c r="A9372">
        <v>40</v>
      </c>
      <c r="B9372">
        <v>15</v>
      </c>
      <c r="C9372">
        <v>7</v>
      </c>
      <c r="D9372">
        <v>2022</v>
      </c>
      <c r="E9372" s="1">
        <f t="shared" si="146"/>
        <v>44757</v>
      </c>
      <c r="F9372">
        <v>30975</v>
      </c>
      <c r="G9372">
        <f>SUMIF(E:E,E9372,F:F)*VLOOKUP(A9372,Sheet1!$A$1:$E$49,3)</f>
        <v>40508.010546947815</v>
      </c>
      <c r="H9372">
        <f>SUMIF(E:E,E9372,F:F)*VLOOKUP(A9372,Sheet1!$A$1:$E$49,5)</f>
        <v>28316.440857586313</v>
      </c>
    </row>
    <row r="9373" spans="1:8" x14ac:dyDescent="0.25">
      <c r="A9373">
        <v>41</v>
      </c>
      <c r="B9373">
        <v>15</v>
      </c>
      <c r="C9373">
        <v>7</v>
      </c>
      <c r="D9373">
        <v>2022</v>
      </c>
      <c r="E9373" s="1">
        <f t="shared" si="146"/>
        <v>44757</v>
      </c>
      <c r="F9373">
        <v>30661</v>
      </c>
      <c r="G9373">
        <f>SUMIF(E:E,E9373,F:F)*VLOOKUP(A9373,Sheet1!$A$1:$E$49,3)</f>
        <v>38805.397143923852</v>
      </c>
      <c r="H9373">
        <f>SUMIF(E:E,E9373,F:F)*VLOOKUP(A9373,Sheet1!$A$1:$E$49,5)</f>
        <v>27182.04822292093</v>
      </c>
    </row>
    <row r="9374" spans="1:8" x14ac:dyDescent="0.25">
      <c r="A9374">
        <v>42</v>
      </c>
      <c r="B9374">
        <v>15</v>
      </c>
      <c r="C9374">
        <v>7</v>
      </c>
      <c r="D9374">
        <v>2022</v>
      </c>
      <c r="E9374" s="1">
        <f t="shared" si="146"/>
        <v>44757</v>
      </c>
      <c r="F9374">
        <v>30326</v>
      </c>
      <c r="G9374">
        <f>SUMIF(E:E,E9374,F:F)*VLOOKUP(A9374,Sheet1!$A$1:$E$49,3)</f>
        <v>37315.610416277683</v>
      </c>
      <c r="H9374">
        <f>SUMIF(E:E,E9374,F:F)*VLOOKUP(A9374,Sheet1!$A$1:$E$49,5)</f>
        <v>26047.848644262169</v>
      </c>
    </row>
    <row r="9375" spans="1:8" x14ac:dyDescent="0.25">
      <c r="A9375">
        <v>43</v>
      </c>
      <c r="B9375">
        <v>15</v>
      </c>
      <c r="C9375">
        <v>7</v>
      </c>
      <c r="D9375">
        <v>2022</v>
      </c>
      <c r="E9375" s="1">
        <f t="shared" si="146"/>
        <v>44757</v>
      </c>
      <c r="F9375">
        <v>29617</v>
      </c>
      <c r="G9375">
        <f>SUMIF(E:E,E9375,F:F)*VLOOKUP(A9375,Sheet1!$A$1:$E$49,3)</f>
        <v>36322.419264513577</v>
      </c>
      <c r="H9375">
        <f>SUMIF(E:E,E9375,F:F)*VLOOKUP(A9375,Sheet1!$A$1:$E$49,5)</f>
        <v>24921.461695607803</v>
      </c>
    </row>
    <row r="9376" spans="1:8" x14ac:dyDescent="0.25">
      <c r="A9376">
        <v>44</v>
      </c>
      <c r="B9376">
        <v>15</v>
      </c>
      <c r="C9376">
        <v>7</v>
      </c>
      <c r="D9376">
        <v>2022</v>
      </c>
      <c r="E9376" s="1">
        <f t="shared" si="146"/>
        <v>44757</v>
      </c>
      <c r="F9376">
        <v>28681</v>
      </c>
      <c r="G9376">
        <f>SUMIF(E:E,E9376,F:F)*VLOOKUP(A9376,Sheet1!$A$1:$E$49,3)</f>
        <v>33484.730259473639</v>
      </c>
      <c r="H9376">
        <f>SUMIF(E:E,E9376,F:F)*VLOOKUP(A9376,Sheet1!$A$1:$E$49,5)</f>
        <v>23809.966959417336</v>
      </c>
    </row>
    <row r="9377" spans="1:8" x14ac:dyDescent="0.25">
      <c r="A9377">
        <v>45</v>
      </c>
      <c r="B9377">
        <v>15</v>
      </c>
      <c r="C9377">
        <v>7</v>
      </c>
      <c r="D9377">
        <v>2022</v>
      </c>
      <c r="E9377" s="1">
        <f t="shared" si="146"/>
        <v>44757</v>
      </c>
      <c r="F9377">
        <v>28006</v>
      </c>
      <c r="G9377">
        <f>SUMIF(E:E,E9377,F:F)*VLOOKUP(A9377,Sheet1!$A$1:$E$49,3)</f>
        <v>30221.387903677314</v>
      </c>
      <c r="H9377">
        <f>SUMIF(E:E,E9377,F:F)*VLOOKUP(A9377,Sheet1!$A$1:$E$49,5)</f>
        <v>22719.842593359972</v>
      </c>
    </row>
    <row r="9378" spans="1:8" x14ac:dyDescent="0.25">
      <c r="A9378">
        <v>46</v>
      </c>
      <c r="B9378">
        <v>15</v>
      </c>
      <c r="C9378">
        <v>7</v>
      </c>
      <c r="D9378">
        <v>2022</v>
      </c>
      <c r="E9378" s="1">
        <f t="shared" si="146"/>
        <v>44757</v>
      </c>
      <c r="F9378">
        <v>27013</v>
      </c>
      <c r="G9378">
        <f>SUMIF(E:E,E9378,F:F)*VLOOKUP(A9378,Sheet1!$A$1:$E$49,3)</f>
        <v>26816.161097629127</v>
      </c>
      <c r="H9378">
        <f>SUMIF(E:E,E9378,F:F)*VLOOKUP(A9378,Sheet1!$A$1:$E$49,5)</f>
        <v>21656.917886493724</v>
      </c>
    </row>
    <row r="9379" spans="1:8" x14ac:dyDescent="0.25">
      <c r="A9379">
        <v>47</v>
      </c>
      <c r="B9379">
        <v>15</v>
      </c>
      <c r="C9379">
        <v>7</v>
      </c>
      <c r="D9379">
        <v>2022</v>
      </c>
      <c r="E9379" s="1">
        <f t="shared" si="146"/>
        <v>44757</v>
      </c>
      <c r="F9379">
        <v>26513</v>
      </c>
      <c r="G9379">
        <f>SUMIF(E:E,E9379,F:F)*VLOOKUP(A9379,Sheet1!$A$1:$E$49,3)</f>
        <v>25681.085495613279</v>
      </c>
      <c r="H9379">
        <f>SUMIF(E:E,E9379,F:F)*VLOOKUP(A9379,Sheet1!$A$1:$E$49,5)</f>
        <v>20626.339842729743</v>
      </c>
    </row>
    <row r="9380" spans="1:8" x14ac:dyDescent="0.25">
      <c r="A9380">
        <v>48</v>
      </c>
      <c r="B9380">
        <v>15</v>
      </c>
      <c r="C9380">
        <v>7</v>
      </c>
      <c r="D9380">
        <v>2022</v>
      </c>
      <c r="E9380" s="1">
        <f t="shared" si="146"/>
        <v>44757</v>
      </c>
      <c r="F9380">
        <v>26085</v>
      </c>
      <c r="G9380">
        <f>SUMIF(E:E,E9380,F:F)*VLOOKUP(A9380,Sheet1!$A$1:$E$49,3)</f>
        <v>25468.258820235249</v>
      </c>
      <c r="H9380">
        <f>SUMIF(E:E,E9380,F:F)*VLOOKUP(A9380,Sheet1!$A$1:$E$49,5)</f>
        <v>19632.553498931487</v>
      </c>
    </row>
    <row r="9381" spans="1:8" x14ac:dyDescent="0.25">
      <c r="A9381">
        <v>1</v>
      </c>
      <c r="B9381">
        <v>16</v>
      </c>
      <c r="C9381">
        <v>7</v>
      </c>
      <c r="D9381">
        <v>2022</v>
      </c>
      <c r="E9381" s="1">
        <f t="shared" si="146"/>
        <v>44758</v>
      </c>
      <c r="F9381">
        <v>25640</v>
      </c>
      <c r="G9381">
        <f>SUMIF(E:E,E9381,F:F)*VLOOKUP(A9381,Sheet1!$A$1:$E$49,3)</f>
        <v>23703.398870636589</v>
      </c>
      <c r="H9381">
        <f>SUMIF(E:E,E9381,F:F)*VLOOKUP(A9381,Sheet1!$A$1:$E$49,5)</f>
        <v>19197.0076943411</v>
      </c>
    </row>
    <row r="9382" spans="1:8" x14ac:dyDescent="0.25">
      <c r="A9382">
        <v>2</v>
      </c>
      <c r="B9382">
        <v>16</v>
      </c>
      <c r="C9382">
        <v>7</v>
      </c>
      <c r="D9382">
        <v>2022</v>
      </c>
      <c r="E9382" s="1">
        <f t="shared" si="146"/>
        <v>44758</v>
      </c>
      <c r="F9382">
        <v>25195</v>
      </c>
      <c r="G9382">
        <f>SUMIF(E:E,E9382,F:F)*VLOOKUP(A9382,Sheet1!$A$1:$E$49,3)</f>
        <v>23373.267967145843</v>
      </c>
      <c r="H9382">
        <f>SUMIF(E:E,E9382,F:F)*VLOOKUP(A9382,Sheet1!$A$1:$E$49,5)</f>
        <v>20156.170337185344</v>
      </c>
    </row>
    <row r="9383" spans="1:8" x14ac:dyDescent="0.25">
      <c r="A9383">
        <v>3</v>
      </c>
      <c r="B9383">
        <v>16</v>
      </c>
      <c r="C9383">
        <v>7</v>
      </c>
      <c r="D9383">
        <v>2022</v>
      </c>
      <c r="E9383" s="1">
        <f t="shared" si="146"/>
        <v>44758</v>
      </c>
      <c r="F9383">
        <v>25103</v>
      </c>
      <c r="G9383">
        <f>SUMIF(E:E,E9383,F:F)*VLOOKUP(A9383,Sheet1!$A$1:$E$49,3)</f>
        <v>22779.032340862472</v>
      </c>
      <c r="H9383">
        <f>SUMIF(E:E,E9383,F:F)*VLOOKUP(A9383,Sheet1!$A$1:$E$49,5)</f>
        <v>21145.438134176911</v>
      </c>
    </row>
    <row r="9384" spans="1:8" x14ac:dyDescent="0.25">
      <c r="A9384">
        <v>4</v>
      </c>
      <c r="B9384">
        <v>16</v>
      </c>
      <c r="C9384">
        <v>7</v>
      </c>
      <c r="D9384">
        <v>2022</v>
      </c>
      <c r="E9384" s="1">
        <f t="shared" si="146"/>
        <v>44758</v>
      </c>
      <c r="F9384">
        <v>24931</v>
      </c>
      <c r="G9384">
        <f>SUMIF(E:E,E9384,F:F)*VLOOKUP(A9384,Sheet1!$A$1:$E$49,3)</f>
        <v>22382.875256673564</v>
      </c>
      <c r="H9384">
        <f>SUMIF(E:E,E9384,F:F)*VLOOKUP(A9384,Sheet1!$A$1:$E$49,5)</f>
        <v>22160.020750509015</v>
      </c>
    </row>
    <row r="9385" spans="1:8" x14ac:dyDescent="0.25">
      <c r="A9385">
        <v>5</v>
      </c>
      <c r="B9385">
        <v>16</v>
      </c>
      <c r="C9385">
        <v>7</v>
      </c>
      <c r="D9385">
        <v>2022</v>
      </c>
      <c r="E9385" s="1">
        <f t="shared" si="146"/>
        <v>44758</v>
      </c>
      <c r="F9385">
        <v>24998</v>
      </c>
      <c r="G9385">
        <f>SUMIF(E:E,E9385,F:F)*VLOOKUP(A9385,Sheet1!$A$1:$E$49,3)</f>
        <v>21920.691991786498</v>
      </c>
      <c r="H9385">
        <f>SUMIF(E:E,E9385,F:F)*VLOOKUP(A9385,Sheet1!$A$1:$E$49,5)</f>
        <v>23194.492846167272</v>
      </c>
    </row>
    <row r="9386" spans="1:8" x14ac:dyDescent="0.25">
      <c r="A9386">
        <v>6</v>
      </c>
      <c r="B9386">
        <v>16</v>
      </c>
      <c r="C9386">
        <v>7</v>
      </c>
      <c r="D9386">
        <v>2022</v>
      </c>
      <c r="E9386" s="1">
        <f t="shared" si="146"/>
        <v>44758</v>
      </c>
      <c r="F9386">
        <v>24822</v>
      </c>
      <c r="G9386">
        <f>SUMIF(E:E,E9386,F:F)*VLOOKUP(A9386,Sheet1!$A$1:$E$49,3)</f>
        <v>21194.404004106818</v>
      </c>
      <c r="H9386">
        <f>SUMIF(E:E,E9386,F:F)*VLOOKUP(A9386,Sheet1!$A$1:$E$49,5)</f>
        <v>24242.82517681802</v>
      </c>
    </row>
    <row r="9387" spans="1:8" x14ac:dyDescent="0.25">
      <c r="A9387">
        <v>7</v>
      </c>
      <c r="B9387">
        <v>16</v>
      </c>
      <c r="C9387">
        <v>7</v>
      </c>
      <c r="D9387">
        <v>2022</v>
      </c>
      <c r="E9387" s="1">
        <f t="shared" si="146"/>
        <v>44758</v>
      </c>
      <c r="F9387">
        <v>24843</v>
      </c>
      <c r="G9387">
        <f>SUMIF(E:E,E9387,F:F)*VLOOKUP(A9387,Sheet1!$A$1:$E$49,3)</f>
        <v>20402.089835728995</v>
      </c>
      <c r="H9387">
        <f>SUMIF(E:E,E9387,F:F)*VLOOKUP(A9387,Sheet1!$A$1:$E$49,5)</f>
        <v>25298.42874994082</v>
      </c>
    </row>
    <row r="9388" spans="1:8" x14ac:dyDescent="0.25">
      <c r="A9388">
        <v>8</v>
      </c>
      <c r="B9388">
        <v>16</v>
      </c>
      <c r="C9388">
        <v>7</v>
      </c>
      <c r="D9388">
        <v>2022</v>
      </c>
      <c r="E9388" s="1">
        <f t="shared" si="146"/>
        <v>44758</v>
      </c>
      <c r="F9388">
        <v>24821</v>
      </c>
      <c r="G9388">
        <f>SUMIF(E:E,E9388,F:F)*VLOOKUP(A9388,Sheet1!$A$1:$E$49,3)</f>
        <v>20005.932751540091</v>
      </c>
      <c r="H9388">
        <f>SUMIF(E:E,E9388,F:F)*VLOOKUP(A9388,Sheet1!$A$1:$E$49,5)</f>
        <v>26354.212000974137</v>
      </c>
    </row>
    <row r="9389" spans="1:8" x14ac:dyDescent="0.25">
      <c r="A9389">
        <v>9</v>
      </c>
      <c r="B9389">
        <v>16</v>
      </c>
      <c r="C9389">
        <v>7</v>
      </c>
      <c r="D9389">
        <v>2022</v>
      </c>
      <c r="E9389" s="1">
        <f t="shared" si="146"/>
        <v>44758</v>
      </c>
      <c r="F9389">
        <v>24309</v>
      </c>
      <c r="G9389">
        <f>SUMIF(E:E,E9389,F:F)*VLOOKUP(A9389,Sheet1!$A$1:$E$49,3)</f>
        <v>19675.801848049316</v>
      </c>
      <c r="H9389">
        <f>SUMIF(E:E,E9389,F:F)*VLOOKUP(A9389,Sheet1!$A$1:$E$49,5)</f>
        <v>27402.650626151753</v>
      </c>
    </row>
    <row r="9390" spans="1:8" x14ac:dyDescent="0.25">
      <c r="A9390">
        <v>10</v>
      </c>
      <c r="B9390">
        <v>16</v>
      </c>
      <c r="C9390">
        <v>7</v>
      </c>
      <c r="D9390">
        <v>2022</v>
      </c>
      <c r="E9390" s="1">
        <f t="shared" si="146"/>
        <v>44758</v>
      </c>
      <c r="F9390">
        <v>24776</v>
      </c>
      <c r="G9390">
        <f>SUMIF(E:E,E9390,F:F)*VLOOKUP(A9390,Sheet1!$A$1:$E$49,3)</f>
        <v>19543.749486653021</v>
      </c>
      <c r="H9390">
        <f>SUMIF(E:E,E9390,F:F)*VLOOKUP(A9390,Sheet1!$A$1:$E$49,5)</f>
        <v>28435.869369272707</v>
      </c>
    </row>
    <row r="9391" spans="1:8" x14ac:dyDescent="0.25">
      <c r="A9391">
        <v>11</v>
      </c>
      <c r="B9391">
        <v>16</v>
      </c>
      <c r="C9391">
        <v>7</v>
      </c>
      <c r="D9391">
        <v>2022</v>
      </c>
      <c r="E9391" s="1">
        <f t="shared" si="146"/>
        <v>44758</v>
      </c>
      <c r="F9391">
        <v>24891</v>
      </c>
      <c r="G9391">
        <f>SUMIF(E:E,E9391,F:F)*VLOOKUP(A9391,Sheet1!$A$1:$E$49,3)</f>
        <v>20534.142197125293</v>
      </c>
      <c r="H9391">
        <f>SUMIF(E:E,E9391,F:F)*VLOOKUP(A9391,Sheet1!$A$1:$E$49,5)</f>
        <v>29445.734719024778</v>
      </c>
    </row>
    <row r="9392" spans="1:8" x14ac:dyDescent="0.25">
      <c r="A9392">
        <v>12</v>
      </c>
      <c r="B9392">
        <v>16</v>
      </c>
      <c r="C9392">
        <v>7</v>
      </c>
      <c r="D9392">
        <v>2022</v>
      </c>
      <c r="E9392" s="1">
        <f t="shared" si="146"/>
        <v>44758</v>
      </c>
      <c r="F9392">
        <v>25817</v>
      </c>
      <c r="G9392">
        <f>SUMIF(E:E,E9392,F:F)*VLOOKUP(A9392,Sheet1!$A$1:$E$49,3)</f>
        <v>23307.241786447681</v>
      </c>
      <c r="H9392">
        <f>SUMIF(E:E,E9392,F:F)*VLOOKUP(A9392,Sheet1!$A$1:$E$49,5)</f>
        <v>30423.957142502881</v>
      </c>
    </row>
    <row r="9393" spans="1:8" x14ac:dyDescent="0.25">
      <c r="A9393">
        <v>13</v>
      </c>
      <c r="B9393">
        <v>16</v>
      </c>
      <c r="C9393">
        <v>7</v>
      </c>
      <c r="D9393">
        <v>2022</v>
      </c>
      <c r="E9393" s="1">
        <f t="shared" si="146"/>
        <v>44758</v>
      </c>
      <c r="F9393">
        <v>26697</v>
      </c>
      <c r="G9393">
        <f>SUMIF(E:E,E9393,F:F)*VLOOKUP(A9393,Sheet1!$A$1:$E$49,3)</f>
        <v>24957.896303901303</v>
      </c>
      <c r="H9393">
        <f>SUMIF(E:E,E9393,F:F)*VLOOKUP(A9393,Sheet1!$A$1:$E$49,5)</f>
        <v>31362.201170355387</v>
      </c>
    </row>
    <row r="9394" spans="1:8" x14ac:dyDescent="0.25">
      <c r="A9394">
        <v>14</v>
      </c>
      <c r="B9394">
        <v>16</v>
      </c>
      <c r="C9394">
        <v>7</v>
      </c>
      <c r="D9394">
        <v>2022</v>
      </c>
      <c r="E9394" s="1">
        <f t="shared" si="146"/>
        <v>44758</v>
      </c>
      <c r="F9394">
        <v>27826</v>
      </c>
      <c r="G9394">
        <f>SUMIF(E:E,E9394,F:F)*VLOOKUP(A9394,Sheet1!$A$1:$E$49,3)</f>
        <v>27797.022073921948</v>
      </c>
      <c r="H9394">
        <f>SUMIF(E:E,E9394,F:F)*VLOOKUP(A9394,Sheet1!$A$1:$E$49,5)</f>
        <v>32252.201370556391</v>
      </c>
    </row>
    <row r="9395" spans="1:8" x14ac:dyDescent="0.25">
      <c r="A9395">
        <v>15</v>
      </c>
      <c r="B9395">
        <v>16</v>
      </c>
      <c r="C9395">
        <v>7</v>
      </c>
      <c r="D9395">
        <v>2022</v>
      </c>
      <c r="E9395" s="1">
        <f t="shared" si="146"/>
        <v>44758</v>
      </c>
      <c r="F9395">
        <v>28986</v>
      </c>
      <c r="G9395">
        <f>SUMIF(E:E,E9395,F:F)*VLOOKUP(A9395,Sheet1!$A$1:$E$49,3)</f>
        <v>30702.174024640677</v>
      </c>
      <c r="H9395">
        <f>SUMIF(E:E,E9395,F:F)*VLOOKUP(A9395,Sheet1!$A$1:$E$49,5)</f>
        <v>33085.882011585905</v>
      </c>
    </row>
    <row r="9396" spans="1:8" x14ac:dyDescent="0.25">
      <c r="A9396">
        <v>16</v>
      </c>
      <c r="B9396">
        <v>16</v>
      </c>
      <c r="C9396">
        <v>7</v>
      </c>
      <c r="D9396">
        <v>2022</v>
      </c>
      <c r="E9396" s="1">
        <f t="shared" si="146"/>
        <v>44758</v>
      </c>
      <c r="F9396">
        <v>29936</v>
      </c>
      <c r="G9396">
        <f>SUMIF(E:E,E9396,F:F)*VLOOKUP(A9396,Sheet1!$A$1:$E$49,3)</f>
        <v>32286.80236139621</v>
      </c>
      <c r="H9396">
        <f>SUMIF(E:E,E9396,F:F)*VLOOKUP(A9396,Sheet1!$A$1:$E$49,5)</f>
        <v>33855.478031255749</v>
      </c>
    </row>
    <row r="9397" spans="1:8" x14ac:dyDescent="0.25">
      <c r="A9397">
        <v>17</v>
      </c>
      <c r="B9397">
        <v>16</v>
      </c>
      <c r="C9397">
        <v>7</v>
      </c>
      <c r="D9397">
        <v>2022</v>
      </c>
      <c r="E9397" s="1">
        <f t="shared" si="146"/>
        <v>44758</v>
      </c>
      <c r="F9397">
        <v>31362</v>
      </c>
      <c r="G9397">
        <f>SUMIF(E:E,E9397,F:F)*VLOOKUP(A9397,Sheet1!$A$1:$E$49,3)</f>
        <v>32022.697638603622</v>
      </c>
      <c r="H9397">
        <f>SUMIF(E:E,E9397,F:F)*VLOOKUP(A9397,Sheet1!$A$1:$E$49,5)</f>
        <v>34553.654802595614</v>
      </c>
    </row>
    <row r="9398" spans="1:8" x14ac:dyDescent="0.25">
      <c r="A9398">
        <v>18</v>
      </c>
      <c r="B9398">
        <v>16</v>
      </c>
      <c r="C9398">
        <v>7</v>
      </c>
      <c r="D9398">
        <v>2022</v>
      </c>
      <c r="E9398" s="1">
        <f t="shared" si="146"/>
        <v>44758</v>
      </c>
      <c r="F9398">
        <v>31751</v>
      </c>
      <c r="G9398">
        <f>SUMIF(E:E,E9398,F:F)*VLOOKUP(A9398,Sheet1!$A$1:$E$49,3)</f>
        <v>30239.990759753582</v>
      </c>
      <c r="H9398">
        <f>SUMIF(E:E,E9398,F:F)*VLOOKUP(A9398,Sheet1!$A$1:$E$49,5)</f>
        <v>35173.624129384727</v>
      </c>
    </row>
    <row r="9399" spans="1:8" x14ac:dyDescent="0.25">
      <c r="A9399">
        <v>19</v>
      </c>
      <c r="B9399">
        <v>16</v>
      </c>
      <c r="C9399">
        <v>7</v>
      </c>
      <c r="D9399">
        <v>2022</v>
      </c>
      <c r="E9399" s="1">
        <f t="shared" si="146"/>
        <v>44758</v>
      </c>
      <c r="F9399">
        <v>32577</v>
      </c>
      <c r="G9399">
        <f>SUMIF(E:E,E9399,F:F)*VLOOKUP(A9399,Sheet1!$A$1:$E$49,3)</f>
        <v>29777.807494866491</v>
      </c>
      <c r="H9399">
        <f>SUMIF(E:E,E9399,F:F)*VLOOKUP(A9399,Sheet1!$A$1:$E$49,5)</f>
        <v>35709.253915265283</v>
      </c>
    </row>
    <row r="9400" spans="1:8" x14ac:dyDescent="0.25">
      <c r="A9400">
        <v>20</v>
      </c>
      <c r="B9400">
        <v>16</v>
      </c>
      <c r="C9400">
        <v>7</v>
      </c>
      <c r="D9400">
        <v>2022</v>
      </c>
      <c r="E9400" s="1">
        <f t="shared" si="146"/>
        <v>44758</v>
      </c>
      <c r="F9400">
        <v>32932</v>
      </c>
      <c r="G9400">
        <f>SUMIF(E:E,E9400,F:F)*VLOOKUP(A9400,Sheet1!$A$1:$E$49,3)</f>
        <v>30239.990759753582</v>
      </c>
      <c r="H9400">
        <f>SUMIF(E:E,E9400,F:F)*VLOOKUP(A9400,Sheet1!$A$1:$E$49,5)</f>
        <v>36155.169033768383</v>
      </c>
    </row>
    <row r="9401" spans="1:8" x14ac:dyDescent="0.25">
      <c r="A9401">
        <v>21</v>
      </c>
      <c r="B9401">
        <v>16</v>
      </c>
      <c r="C9401">
        <v>7</v>
      </c>
      <c r="D9401">
        <v>2022</v>
      </c>
      <c r="E9401" s="1">
        <f t="shared" si="146"/>
        <v>44758</v>
      </c>
      <c r="F9401">
        <v>33104</v>
      </c>
      <c r="G9401">
        <f>SUMIF(E:E,E9401,F:F)*VLOOKUP(A9401,Sheet1!$A$1:$E$49,3)</f>
        <v>30702.174024640677</v>
      </c>
      <c r="H9401">
        <f>SUMIF(E:E,E9401,F:F)*VLOOKUP(A9401,Sheet1!$A$1:$E$49,5)</f>
        <v>36506.841081416904</v>
      </c>
    </row>
    <row r="9402" spans="1:8" x14ac:dyDescent="0.25">
      <c r="A9402">
        <v>22</v>
      </c>
      <c r="B9402">
        <v>16</v>
      </c>
      <c r="C9402">
        <v>7</v>
      </c>
      <c r="D9402">
        <v>2022</v>
      </c>
      <c r="E9402" s="1">
        <f t="shared" si="146"/>
        <v>44758</v>
      </c>
      <c r="F9402">
        <v>33540</v>
      </c>
      <c r="G9402">
        <f>SUMIF(E:E,E9402,F:F)*VLOOKUP(A9402,Sheet1!$A$1:$E$49,3)</f>
        <v>31230.383470225854</v>
      </c>
      <c r="H9402">
        <f>SUMIF(E:E,E9402,F:F)*VLOOKUP(A9402,Sheet1!$A$1:$E$49,5)</f>
        <v>36760.664919225252</v>
      </c>
    </row>
    <row r="9403" spans="1:8" x14ac:dyDescent="0.25">
      <c r="A9403">
        <v>23</v>
      </c>
      <c r="B9403">
        <v>16</v>
      </c>
      <c r="C9403">
        <v>7</v>
      </c>
      <c r="D9403">
        <v>2022</v>
      </c>
      <c r="E9403" s="1">
        <f t="shared" si="146"/>
        <v>44758</v>
      </c>
      <c r="F9403">
        <v>33801</v>
      </c>
      <c r="G9403">
        <f>SUMIF(E:E,E9403,F:F)*VLOOKUP(A9403,Sheet1!$A$1:$E$49,3)</f>
        <v>31296.409650923939</v>
      </c>
      <c r="H9403">
        <f>SUMIF(E:E,E9403,F:F)*VLOOKUP(A9403,Sheet1!$A$1:$E$49,5)</f>
        <v>36914.02019381935</v>
      </c>
    </row>
    <row r="9404" spans="1:8" x14ac:dyDescent="0.25">
      <c r="A9404">
        <v>24</v>
      </c>
      <c r="B9404">
        <v>16</v>
      </c>
      <c r="C9404">
        <v>7</v>
      </c>
      <c r="D9404">
        <v>2022</v>
      </c>
      <c r="E9404" s="1">
        <f t="shared" si="146"/>
        <v>44758</v>
      </c>
      <c r="F9404">
        <v>33723</v>
      </c>
      <c r="G9404">
        <f>SUMIF(E:E,E9404,F:F)*VLOOKUP(A9404,Sheet1!$A$1:$E$49,3)</f>
        <v>31494.488193018438</v>
      </c>
      <c r="H9404">
        <f>SUMIF(E:E,E9404,F:F)*VLOOKUP(A9404,Sheet1!$A$1:$E$49,5)</f>
        <v>36965.31637018505</v>
      </c>
    </row>
    <row r="9405" spans="1:8" x14ac:dyDescent="0.25">
      <c r="A9405">
        <v>25</v>
      </c>
      <c r="B9405">
        <v>16</v>
      </c>
      <c r="C9405">
        <v>7</v>
      </c>
      <c r="D9405">
        <v>2022</v>
      </c>
      <c r="E9405" s="1">
        <f t="shared" si="146"/>
        <v>44758</v>
      </c>
      <c r="F9405">
        <v>33304</v>
      </c>
      <c r="G9405">
        <f>SUMIF(E:E,E9405,F:F)*VLOOKUP(A9405,Sheet1!$A$1:$E$49,3)</f>
        <v>31758.592915811038</v>
      </c>
      <c r="H9405">
        <f>SUMIF(E:E,E9405,F:F)*VLOOKUP(A9405,Sheet1!$A$1:$E$49,5)</f>
        <v>36914.02019381935</v>
      </c>
    </row>
    <row r="9406" spans="1:8" x14ac:dyDescent="0.25">
      <c r="A9406">
        <v>26</v>
      </c>
      <c r="B9406">
        <v>16</v>
      </c>
      <c r="C9406">
        <v>7</v>
      </c>
      <c r="D9406">
        <v>2022</v>
      </c>
      <c r="E9406" s="1">
        <f t="shared" si="146"/>
        <v>44758</v>
      </c>
      <c r="F9406">
        <v>33218</v>
      </c>
      <c r="G9406">
        <f>SUMIF(E:E,E9406,F:F)*VLOOKUP(A9406,Sheet1!$A$1:$E$49,3)</f>
        <v>31428.462012320357</v>
      </c>
      <c r="H9406">
        <f>SUMIF(E:E,E9406,F:F)*VLOOKUP(A9406,Sheet1!$A$1:$E$49,5)</f>
        <v>36760.664919225252</v>
      </c>
    </row>
    <row r="9407" spans="1:8" x14ac:dyDescent="0.25">
      <c r="A9407">
        <v>27</v>
      </c>
      <c r="B9407">
        <v>16</v>
      </c>
      <c r="C9407">
        <v>7</v>
      </c>
      <c r="D9407">
        <v>2022</v>
      </c>
      <c r="E9407" s="1">
        <f t="shared" si="146"/>
        <v>44758</v>
      </c>
      <c r="F9407">
        <v>32868</v>
      </c>
      <c r="G9407">
        <f>SUMIF(E:E,E9407,F:F)*VLOOKUP(A9407,Sheet1!$A$1:$E$49,3)</f>
        <v>30900.25256673518</v>
      </c>
      <c r="H9407">
        <f>SUMIF(E:E,E9407,F:F)*VLOOKUP(A9407,Sheet1!$A$1:$E$49,5)</f>
        <v>36506.841081416904</v>
      </c>
    </row>
    <row r="9408" spans="1:8" x14ac:dyDescent="0.25">
      <c r="A9408">
        <v>28</v>
      </c>
      <c r="B9408">
        <v>16</v>
      </c>
      <c r="C9408">
        <v>7</v>
      </c>
      <c r="D9408">
        <v>2022</v>
      </c>
      <c r="E9408" s="1">
        <f t="shared" si="146"/>
        <v>44758</v>
      </c>
      <c r="F9408">
        <v>32453</v>
      </c>
      <c r="G9408">
        <f>SUMIF(E:E,E9408,F:F)*VLOOKUP(A9408,Sheet1!$A$1:$E$49,3)</f>
        <v>30438.069301848085</v>
      </c>
      <c r="H9408">
        <f>SUMIF(E:E,E9408,F:F)*VLOOKUP(A9408,Sheet1!$A$1:$E$49,5)</f>
        <v>36155.169033768383</v>
      </c>
    </row>
    <row r="9409" spans="1:8" x14ac:dyDescent="0.25">
      <c r="A9409">
        <v>29</v>
      </c>
      <c r="B9409">
        <v>16</v>
      </c>
      <c r="C9409">
        <v>7</v>
      </c>
      <c r="D9409">
        <v>2022</v>
      </c>
      <c r="E9409" s="1">
        <f t="shared" si="146"/>
        <v>44758</v>
      </c>
      <c r="F9409">
        <v>32444</v>
      </c>
      <c r="G9409">
        <f>SUMIF(E:E,E9409,F:F)*VLOOKUP(A9409,Sheet1!$A$1:$E$49,3)</f>
        <v>30570.121663244259</v>
      </c>
      <c r="H9409">
        <f>SUMIF(E:E,E9409,F:F)*VLOOKUP(A9409,Sheet1!$A$1:$E$49,5)</f>
        <v>35709.253915265283</v>
      </c>
    </row>
    <row r="9410" spans="1:8" x14ac:dyDescent="0.25">
      <c r="A9410">
        <v>30</v>
      </c>
      <c r="B9410">
        <v>16</v>
      </c>
      <c r="C9410">
        <v>7</v>
      </c>
      <c r="D9410">
        <v>2022</v>
      </c>
      <c r="E9410" s="1">
        <f t="shared" si="146"/>
        <v>44758</v>
      </c>
      <c r="F9410">
        <v>32460</v>
      </c>
      <c r="G9410">
        <f>SUMIF(E:E,E9410,F:F)*VLOOKUP(A9410,Sheet1!$A$1:$E$49,3)</f>
        <v>31230.383470225854</v>
      </c>
      <c r="H9410">
        <f>SUMIF(E:E,E9410,F:F)*VLOOKUP(A9410,Sheet1!$A$1:$E$49,5)</f>
        <v>35173.624129384727</v>
      </c>
    </row>
    <row r="9411" spans="1:8" x14ac:dyDescent="0.25">
      <c r="A9411">
        <v>31</v>
      </c>
      <c r="B9411">
        <v>16</v>
      </c>
      <c r="C9411">
        <v>7</v>
      </c>
      <c r="D9411">
        <v>2022</v>
      </c>
      <c r="E9411" s="1">
        <f t="shared" ref="E9411:E9474" si="147">DATE(D9411,C9411,B9411)</f>
        <v>44758</v>
      </c>
      <c r="F9411">
        <v>32161</v>
      </c>
      <c r="G9411">
        <f>SUMIF(E:E,E9411,F:F)*VLOOKUP(A9411,Sheet1!$A$1:$E$49,3)</f>
        <v>31560.514373716531</v>
      </c>
      <c r="H9411">
        <f>SUMIF(E:E,E9411,F:F)*VLOOKUP(A9411,Sheet1!$A$1:$E$49,5)</f>
        <v>34553.654802595614</v>
      </c>
    </row>
    <row r="9412" spans="1:8" x14ac:dyDescent="0.25">
      <c r="A9412">
        <v>32</v>
      </c>
      <c r="B9412">
        <v>16</v>
      </c>
      <c r="C9412">
        <v>7</v>
      </c>
      <c r="D9412">
        <v>2022</v>
      </c>
      <c r="E9412" s="1">
        <f t="shared" si="147"/>
        <v>44758</v>
      </c>
      <c r="F9412">
        <v>32343</v>
      </c>
      <c r="G9412">
        <f>SUMIF(E:E,E9412,F:F)*VLOOKUP(A9412,Sheet1!$A$1:$E$49,3)</f>
        <v>34267.587782340757</v>
      </c>
      <c r="H9412">
        <f>SUMIF(E:E,E9412,F:F)*VLOOKUP(A9412,Sheet1!$A$1:$E$49,5)</f>
        <v>33855.478031255749</v>
      </c>
    </row>
    <row r="9413" spans="1:8" x14ac:dyDescent="0.25">
      <c r="A9413">
        <v>33</v>
      </c>
      <c r="B9413">
        <v>16</v>
      </c>
      <c r="C9413">
        <v>7</v>
      </c>
      <c r="D9413">
        <v>2022</v>
      </c>
      <c r="E9413" s="1">
        <f t="shared" si="147"/>
        <v>44758</v>
      </c>
      <c r="F9413">
        <v>32653</v>
      </c>
      <c r="G9413">
        <f>SUMIF(E:E,E9413,F:F)*VLOOKUP(A9413,Sheet1!$A$1:$E$49,3)</f>
        <v>35918.242299794627</v>
      </c>
      <c r="H9413">
        <f>SUMIF(E:E,E9413,F:F)*VLOOKUP(A9413,Sheet1!$A$1:$E$49,5)</f>
        <v>33085.882011585905</v>
      </c>
    </row>
    <row r="9414" spans="1:8" x14ac:dyDescent="0.25">
      <c r="A9414">
        <v>34</v>
      </c>
      <c r="B9414">
        <v>16</v>
      </c>
      <c r="C9414">
        <v>7</v>
      </c>
      <c r="D9414">
        <v>2022</v>
      </c>
      <c r="E9414" s="1">
        <f t="shared" si="147"/>
        <v>44758</v>
      </c>
      <c r="F9414">
        <v>32835</v>
      </c>
      <c r="G9414">
        <f>SUMIF(E:E,E9414,F:F)*VLOOKUP(A9414,Sheet1!$A$1:$E$49,3)</f>
        <v>37436.844455852079</v>
      </c>
      <c r="H9414">
        <f>SUMIF(E:E,E9414,F:F)*VLOOKUP(A9414,Sheet1!$A$1:$E$49,5)</f>
        <v>32252.201370556391</v>
      </c>
    </row>
    <row r="9415" spans="1:8" x14ac:dyDescent="0.25">
      <c r="A9415">
        <v>35</v>
      </c>
      <c r="B9415">
        <v>16</v>
      </c>
      <c r="C9415">
        <v>7</v>
      </c>
      <c r="D9415">
        <v>2022</v>
      </c>
      <c r="E9415" s="1">
        <f t="shared" si="147"/>
        <v>44758</v>
      </c>
      <c r="F9415">
        <v>32276</v>
      </c>
      <c r="G9415">
        <f>SUMIF(E:E,E9415,F:F)*VLOOKUP(A9415,Sheet1!$A$1:$E$49,3)</f>
        <v>38559.289527720764</v>
      </c>
      <c r="H9415">
        <f>SUMIF(E:E,E9415,F:F)*VLOOKUP(A9415,Sheet1!$A$1:$E$49,5)</f>
        <v>31362.201170355387</v>
      </c>
    </row>
    <row r="9416" spans="1:8" x14ac:dyDescent="0.25">
      <c r="A9416">
        <v>36</v>
      </c>
      <c r="B9416">
        <v>16</v>
      </c>
      <c r="C9416">
        <v>7</v>
      </c>
      <c r="D9416">
        <v>2022</v>
      </c>
      <c r="E9416" s="1">
        <f t="shared" si="147"/>
        <v>44758</v>
      </c>
      <c r="F9416">
        <v>31877</v>
      </c>
      <c r="G9416">
        <f>SUMIF(E:E,E9416,F:F)*VLOOKUP(A9416,Sheet1!$A$1:$E$49,3)</f>
        <v>38823.394250513353</v>
      </c>
      <c r="H9416">
        <f>SUMIF(E:E,E9416,F:F)*VLOOKUP(A9416,Sheet1!$A$1:$E$49,5)</f>
        <v>30423.957142502881</v>
      </c>
    </row>
    <row r="9417" spans="1:8" x14ac:dyDescent="0.25">
      <c r="A9417">
        <v>37</v>
      </c>
      <c r="B9417">
        <v>16</v>
      </c>
      <c r="C9417">
        <v>7</v>
      </c>
      <c r="D9417">
        <v>2022</v>
      </c>
      <c r="E9417" s="1">
        <f t="shared" si="147"/>
        <v>44758</v>
      </c>
      <c r="F9417">
        <v>31261</v>
      </c>
      <c r="G9417">
        <f>SUMIF(E:E,E9417,F:F)*VLOOKUP(A9417,Sheet1!$A$1:$E$49,3)</f>
        <v>38889.420431211438</v>
      </c>
      <c r="H9417">
        <f>SUMIF(E:E,E9417,F:F)*VLOOKUP(A9417,Sheet1!$A$1:$E$49,5)</f>
        <v>29445.734719024778</v>
      </c>
    </row>
    <row r="9418" spans="1:8" x14ac:dyDescent="0.25">
      <c r="A9418">
        <v>38</v>
      </c>
      <c r="B9418">
        <v>16</v>
      </c>
      <c r="C9418">
        <v>7</v>
      </c>
      <c r="D9418">
        <v>2022</v>
      </c>
      <c r="E9418" s="1">
        <f t="shared" si="147"/>
        <v>44758</v>
      </c>
      <c r="F9418">
        <v>30945</v>
      </c>
      <c r="G9418">
        <f>SUMIF(E:E,E9418,F:F)*VLOOKUP(A9418,Sheet1!$A$1:$E$49,3)</f>
        <v>38625.31570841885</v>
      </c>
      <c r="H9418">
        <f>SUMIF(E:E,E9418,F:F)*VLOOKUP(A9418,Sheet1!$A$1:$E$49,5)</f>
        <v>28435.869369272707</v>
      </c>
    </row>
    <row r="9419" spans="1:8" x14ac:dyDescent="0.25">
      <c r="A9419">
        <v>39</v>
      </c>
      <c r="B9419">
        <v>16</v>
      </c>
      <c r="C9419">
        <v>7</v>
      </c>
      <c r="D9419">
        <v>2022</v>
      </c>
      <c r="E9419" s="1">
        <f t="shared" si="147"/>
        <v>44758</v>
      </c>
      <c r="F9419">
        <v>30410</v>
      </c>
      <c r="G9419">
        <f>SUMIF(E:E,E9419,F:F)*VLOOKUP(A9419,Sheet1!$A$1:$E$49,3)</f>
        <v>38625.31570841885</v>
      </c>
      <c r="H9419">
        <f>SUMIF(E:E,E9419,F:F)*VLOOKUP(A9419,Sheet1!$A$1:$E$49,5)</f>
        <v>27402.650626151753</v>
      </c>
    </row>
    <row r="9420" spans="1:8" x14ac:dyDescent="0.25">
      <c r="A9420">
        <v>40</v>
      </c>
      <c r="B9420">
        <v>16</v>
      </c>
      <c r="C9420">
        <v>7</v>
      </c>
      <c r="D9420">
        <v>2022</v>
      </c>
      <c r="E9420" s="1">
        <f t="shared" si="147"/>
        <v>44758</v>
      </c>
      <c r="F9420">
        <v>29804</v>
      </c>
      <c r="G9420">
        <f>SUMIF(E:E,E9420,F:F)*VLOOKUP(A9420,Sheet1!$A$1:$E$49,3)</f>
        <v>37700.949178644667</v>
      </c>
      <c r="H9420">
        <f>SUMIF(E:E,E9420,F:F)*VLOOKUP(A9420,Sheet1!$A$1:$E$49,5)</f>
        <v>26354.212000974137</v>
      </c>
    </row>
    <row r="9421" spans="1:8" x14ac:dyDescent="0.25">
      <c r="A9421">
        <v>41</v>
      </c>
      <c r="B9421">
        <v>16</v>
      </c>
      <c r="C9421">
        <v>7</v>
      </c>
      <c r="D9421">
        <v>2022</v>
      </c>
      <c r="E9421" s="1">
        <f t="shared" si="147"/>
        <v>44758</v>
      </c>
      <c r="F9421">
        <v>29770</v>
      </c>
      <c r="G9421">
        <f>SUMIF(E:E,E9421,F:F)*VLOOKUP(A9421,Sheet1!$A$1:$E$49,3)</f>
        <v>36116.32084188913</v>
      </c>
      <c r="H9421">
        <f>SUMIF(E:E,E9421,F:F)*VLOOKUP(A9421,Sheet1!$A$1:$E$49,5)</f>
        <v>25298.42874994082</v>
      </c>
    </row>
    <row r="9422" spans="1:8" x14ac:dyDescent="0.25">
      <c r="A9422">
        <v>42</v>
      </c>
      <c r="B9422">
        <v>16</v>
      </c>
      <c r="C9422">
        <v>7</v>
      </c>
      <c r="D9422">
        <v>2022</v>
      </c>
      <c r="E9422" s="1">
        <f t="shared" si="147"/>
        <v>44758</v>
      </c>
      <c r="F9422">
        <v>29616</v>
      </c>
      <c r="G9422">
        <f>SUMIF(E:E,E9422,F:F)*VLOOKUP(A9422,Sheet1!$A$1:$E$49,3)</f>
        <v>34729.771047227849</v>
      </c>
      <c r="H9422">
        <f>SUMIF(E:E,E9422,F:F)*VLOOKUP(A9422,Sheet1!$A$1:$E$49,5)</f>
        <v>24242.82517681802</v>
      </c>
    </row>
    <row r="9423" spans="1:8" x14ac:dyDescent="0.25">
      <c r="A9423">
        <v>43</v>
      </c>
      <c r="B9423">
        <v>16</v>
      </c>
      <c r="C9423">
        <v>7</v>
      </c>
      <c r="D9423">
        <v>2022</v>
      </c>
      <c r="E9423" s="1">
        <f t="shared" si="147"/>
        <v>44758</v>
      </c>
      <c r="F9423">
        <v>29438</v>
      </c>
      <c r="G9423">
        <f>SUMIF(E:E,E9423,F:F)*VLOOKUP(A9423,Sheet1!$A$1:$E$49,3)</f>
        <v>33805.404517453666</v>
      </c>
      <c r="H9423">
        <f>SUMIF(E:E,E9423,F:F)*VLOOKUP(A9423,Sheet1!$A$1:$E$49,5)</f>
        <v>23194.492846167272</v>
      </c>
    </row>
    <row r="9424" spans="1:8" x14ac:dyDescent="0.25">
      <c r="A9424">
        <v>44</v>
      </c>
      <c r="B9424">
        <v>16</v>
      </c>
      <c r="C9424">
        <v>7</v>
      </c>
      <c r="D9424">
        <v>2022</v>
      </c>
      <c r="E9424" s="1">
        <f t="shared" si="147"/>
        <v>44758</v>
      </c>
      <c r="F9424">
        <v>28907</v>
      </c>
      <c r="G9424">
        <f>SUMIF(E:E,E9424,F:F)*VLOOKUP(A9424,Sheet1!$A$1:$E$49,3)</f>
        <v>31164.357289527768</v>
      </c>
      <c r="H9424">
        <f>SUMIF(E:E,E9424,F:F)*VLOOKUP(A9424,Sheet1!$A$1:$E$49,5)</f>
        <v>22160.020750509015</v>
      </c>
    </row>
    <row r="9425" spans="1:8" x14ac:dyDescent="0.25">
      <c r="A9425">
        <v>45</v>
      </c>
      <c r="B9425">
        <v>16</v>
      </c>
      <c r="C9425">
        <v>7</v>
      </c>
      <c r="D9425">
        <v>2022</v>
      </c>
      <c r="E9425" s="1">
        <f t="shared" si="147"/>
        <v>44758</v>
      </c>
      <c r="F9425">
        <v>27988</v>
      </c>
      <c r="G9425">
        <f>SUMIF(E:E,E9425,F:F)*VLOOKUP(A9425,Sheet1!$A$1:$E$49,3)</f>
        <v>28127.152977412621</v>
      </c>
      <c r="H9425">
        <f>SUMIF(E:E,E9425,F:F)*VLOOKUP(A9425,Sheet1!$A$1:$E$49,5)</f>
        <v>21145.438134176911</v>
      </c>
    </row>
    <row r="9426" spans="1:8" x14ac:dyDescent="0.25">
      <c r="A9426">
        <v>46</v>
      </c>
      <c r="B9426">
        <v>16</v>
      </c>
      <c r="C9426">
        <v>7</v>
      </c>
      <c r="D9426">
        <v>2022</v>
      </c>
      <c r="E9426" s="1">
        <f t="shared" si="147"/>
        <v>44758</v>
      </c>
      <c r="F9426">
        <v>27221</v>
      </c>
      <c r="G9426">
        <f>SUMIF(E:E,E9426,F:F)*VLOOKUP(A9426,Sheet1!$A$1:$E$49,3)</f>
        <v>24957.896303901303</v>
      </c>
      <c r="H9426">
        <f>SUMIF(E:E,E9426,F:F)*VLOOKUP(A9426,Sheet1!$A$1:$E$49,5)</f>
        <v>20156.170337185344</v>
      </c>
    </row>
    <row r="9427" spans="1:8" x14ac:dyDescent="0.25">
      <c r="A9427">
        <v>47</v>
      </c>
      <c r="B9427">
        <v>16</v>
      </c>
      <c r="C9427">
        <v>7</v>
      </c>
      <c r="D9427">
        <v>2022</v>
      </c>
      <c r="E9427" s="1">
        <f t="shared" si="147"/>
        <v>44758</v>
      </c>
      <c r="F9427">
        <v>26294</v>
      </c>
      <c r="G9427">
        <f>SUMIF(E:E,E9427,F:F)*VLOOKUP(A9427,Sheet1!$A$1:$E$49,3)</f>
        <v>23901.477412731063</v>
      </c>
      <c r="H9427">
        <f>SUMIF(E:E,E9427,F:F)*VLOOKUP(A9427,Sheet1!$A$1:$E$49,5)</f>
        <v>19197.0076943411</v>
      </c>
    </row>
    <row r="9428" spans="1:8" x14ac:dyDescent="0.25">
      <c r="A9428">
        <v>48</v>
      </c>
      <c r="B9428">
        <v>16</v>
      </c>
      <c r="C9428">
        <v>7</v>
      </c>
      <c r="D9428">
        <v>2022</v>
      </c>
      <c r="E9428" s="1">
        <f t="shared" si="147"/>
        <v>44758</v>
      </c>
      <c r="F9428">
        <v>25882</v>
      </c>
      <c r="G9428">
        <f>SUMIF(E:E,E9428,F:F)*VLOOKUP(A9428,Sheet1!$A$1:$E$49,3)</f>
        <v>23703.398870636589</v>
      </c>
      <c r="H9428">
        <f>SUMIF(E:E,E9428,F:F)*VLOOKUP(A9428,Sheet1!$A$1:$E$49,5)</f>
        <v>18272.087217228403</v>
      </c>
    </row>
    <row r="9429" spans="1:8" x14ac:dyDescent="0.25">
      <c r="A9429">
        <v>1</v>
      </c>
      <c r="B9429">
        <v>17</v>
      </c>
      <c r="C9429">
        <v>7</v>
      </c>
      <c r="D9429">
        <v>2022</v>
      </c>
      <c r="E9429" s="1">
        <f t="shared" si="147"/>
        <v>44759</v>
      </c>
      <c r="F9429">
        <v>25962</v>
      </c>
      <c r="G9429">
        <f>SUMIF(E:E,E9429,F:F)*VLOOKUP(A9429,Sheet1!$A$1:$E$49,3)</f>
        <v>23394.526180698191</v>
      </c>
      <c r="H9429">
        <f>SUMIF(E:E,E9429,F:F)*VLOOKUP(A9429,Sheet1!$A$1:$E$49,5)</f>
        <v>18946.856589949715</v>
      </c>
    </row>
    <row r="9430" spans="1:8" x14ac:dyDescent="0.25">
      <c r="A9430">
        <v>2</v>
      </c>
      <c r="B9430">
        <v>17</v>
      </c>
      <c r="C9430">
        <v>7</v>
      </c>
      <c r="D9430">
        <v>2022</v>
      </c>
      <c r="E9430" s="1">
        <f t="shared" si="147"/>
        <v>44759</v>
      </c>
      <c r="F9430">
        <v>25827</v>
      </c>
      <c r="G9430">
        <f>SUMIF(E:E,E9430,F:F)*VLOOKUP(A9430,Sheet1!$A$1:$E$49,3)</f>
        <v>23068.697125256724</v>
      </c>
      <c r="H9430">
        <f>SUMIF(E:E,E9430,F:F)*VLOOKUP(A9430,Sheet1!$A$1:$E$49,5)</f>
        <v>19893.52063935592</v>
      </c>
    </row>
    <row r="9431" spans="1:8" x14ac:dyDescent="0.25">
      <c r="A9431">
        <v>3</v>
      </c>
      <c r="B9431">
        <v>17</v>
      </c>
      <c r="C9431">
        <v>7</v>
      </c>
      <c r="D9431">
        <v>2022</v>
      </c>
      <c r="E9431" s="1">
        <f t="shared" si="147"/>
        <v>44759</v>
      </c>
      <c r="F9431">
        <v>25879</v>
      </c>
      <c r="G9431">
        <f>SUMIF(E:E,E9431,F:F)*VLOOKUP(A9431,Sheet1!$A$1:$E$49,3)</f>
        <v>22482.20482546206</v>
      </c>
      <c r="H9431">
        <f>SUMIF(E:E,E9431,F:F)*VLOOKUP(A9431,Sheet1!$A$1:$E$49,5)</f>
        <v>20869.897550648187</v>
      </c>
    </row>
    <row r="9432" spans="1:8" x14ac:dyDescent="0.25">
      <c r="A9432">
        <v>4</v>
      </c>
      <c r="B9432">
        <v>17</v>
      </c>
      <c r="C9432">
        <v>7</v>
      </c>
      <c r="D9432">
        <v>2022</v>
      </c>
      <c r="E9432" s="1">
        <f t="shared" si="147"/>
        <v>44759</v>
      </c>
      <c r="F9432">
        <v>25558</v>
      </c>
      <c r="G9432">
        <f>SUMIF(E:E,E9432,F:F)*VLOOKUP(A9432,Sheet1!$A$1:$E$49,3)</f>
        <v>22091.20995893229</v>
      </c>
      <c r="H9432">
        <f>SUMIF(E:E,E9432,F:F)*VLOOKUP(A9432,Sheet1!$A$1:$E$49,5)</f>
        <v>21871.259410599258</v>
      </c>
    </row>
    <row r="9433" spans="1:8" x14ac:dyDescent="0.25">
      <c r="A9433">
        <v>5</v>
      </c>
      <c r="B9433">
        <v>17</v>
      </c>
      <c r="C9433">
        <v>7</v>
      </c>
      <c r="D9433">
        <v>2022</v>
      </c>
      <c r="E9433" s="1">
        <f t="shared" si="147"/>
        <v>44759</v>
      </c>
      <c r="F9433">
        <v>24944</v>
      </c>
      <c r="G9433">
        <f>SUMIF(E:E,E9433,F:F)*VLOOKUP(A9433,Sheet1!$A$1:$E$49,3)</f>
        <v>21635.049281314219</v>
      </c>
      <c r="H9433">
        <f>SUMIF(E:E,E9433,F:F)*VLOOKUP(A9433,Sheet1!$A$1:$E$49,5)</f>
        <v>22892.251575358321</v>
      </c>
    </row>
    <row r="9434" spans="1:8" x14ac:dyDescent="0.25">
      <c r="A9434">
        <v>6</v>
      </c>
      <c r="B9434">
        <v>17</v>
      </c>
      <c r="C9434">
        <v>7</v>
      </c>
      <c r="D9434">
        <v>2022</v>
      </c>
      <c r="E9434" s="1">
        <f t="shared" si="147"/>
        <v>44759</v>
      </c>
      <c r="F9434">
        <v>24524</v>
      </c>
      <c r="G9434">
        <f>SUMIF(E:E,E9434,F:F)*VLOOKUP(A9434,Sheet1!$A$1:$E$49,3)</f>
        <v>20918.225359342956</v>
      </c>
      <c r="H9434">
        <f>SUMIF(E:E,E9434,F:F)*VLOOKUP(A9434,Sheet1!$A$1:$E$49,5)</f>
        <v>23926.923366071966</v>
      </c>
    </row>
    <row r="9435" spans="1:8" x14ac:dyDescent="0.25">
      <c r="A9435">
        <v>7</v>
      </c>
      <c r="B9435">
        <v>17</v>
      </c>
      <c r="C9435">
        <v>7</v>
      </c>
      <c r="D9435">
        <v>2022</v>
      </c>
      <c r="E9435" s="1">
        <f t="shared" si="147"/>
        <v>44759</v>
      </c>
      <c r="F9435">
        <v>23878</v>
      </c>
      <c r="G9435">
        <f>SUMIF(E:E,E9435,F:F)*VLOOKUP(A9435,Sheet1!$A$1:$E$49,3)</f>
        <v>20136.235626283411</v>
      </c>
      <c r="H9435">
        <f>SUMIF(E:E,E9435,F:F)*VLOOKUP(A9435,Sheet1!$A$1:$E$49,5)</f>
        <v>24968.77164962982</v>
      </c>
    </row>
    <row r="9436" spans="1:8" x14ac:dyDescent="0.25">
      <c r="A9436">
        <v>8</v>
      </c>
      <c r="B9436">
        <v>17</v>
      </c>
      <c r="C9436">
        <v>7</v>
      </c>
      <c r="D9436">
        <v>2022</v>
      </c>
      <c r="E9436" s="1">
        <f t="shared" si="147"/>
        <v>44759</v>
      </c>
      <c r="F9436">
        <v>23580</v>
      </c>
      <c r="G9436">
        <f>SUMIF(E:E,E9436,F:F)*VLOOKUP(A9436,Sheet1!$A$1:$E$49,3)</f>
        <v>19745.240759753644</v>
      </c>
      <c r="H9436">
        <f>SUMIF(E:E,E9436,F:F)*VLOOKUP(A9436,Sheet1!$A$1:$E$49,5)</f>
        <v>26010.797269763098</v>
      </c>
    </row>
    <row r="9437" spans="1:8" x14ac:dyDescent="0.25">
      <c r="A9437">
        <v>9</v>
      </c>
      <c r="B9437">
        <v>17</v>
      </c>
      <c r="C9437">
        <v>7</v>
      </c>
      <c r="D9437">
        <v>2022</v>
      </c>
      <c r="E9437" s="1">
        <f t="shared" si="147"/>
        <v>44759</v>
      </c>
      <c r="F9437">
        <v>23641</v>
      </c>
      <c r="G9437">
        <f>SUMIF(E:E,E9437,F:F)*VLOOKUP(A9437,Sheet1!$A$1:$E$49,3)</f>
        <v>19419.411704312151</v>
      </c>
      <c r="H9437">
        <f>SUMIF(E:E,E9437,F:F)*VLOOKUP(A9437,Sheet1!$A$1:$E$49,5)</f>
        <v>27045.57396990788</v>
      </c>
    </row>
    <row r="9438" spans="1:8" x14ac:dyDescent="0.25">
      <c r="A9438">
        <v>10</v>
      </c>
      <c r="B9438">
        <v>17</v>
      </c>
      <c r="C9438">
        <v>7</v>
      </c>
      <c r="D9438">
        <v>2022</v>
      </c>
      <c r="E9438" s="1">
        <f t="shared" si="147"/>
        <v>44759</v>
      </c>
      <c r="F9438">
        <v>23637</v>
      </c>
      <c r="G9438">
        <f>SUMIF(E:E,E9438,F:F)*VLOOKUP(A9438,Sheet1!$A$1:$E$49,3)</f>
        <v>19289.080082135566</v>
      </c>
      <c r="H9438">
        <f>SUMIF(E:E,E9438,F:F)*VLOOKUP(A9438,Sheet1!$A$1:$E$49,5)</f>
        <v>28065.329114233395</v>
      </c>
    </row>
    <row r="9439" spans="1:8" x14ac:dyDescent="0.25">
      <c r="A9439">
        <v>11</v>
      </c>
      <c r="B9439">
        <v>17</v>
      </c>
      <c r="C9439">
        <v>7</v>
      </c>
      <c r="D9439">
        <v>2022</v>
      </c>
      <c r="E9439" s="1">
        <f t="shared" si="147"/>
        <v>44759</v>
      </c>
      <c r="F9439">
        <v>23880</v>
      </c>
      <c r="G9439">
        <f>SUMIF(E:E,E9439,F:F)*VLOOKUP(A9439,Sheet1!$A$1:$E$49,3)</f>
        <v>20266.567248459993</v>
      </c>
      <c r="H9439">
        <f>SUMIF(E:E,E9439,F:F)*VLOOKUP(A9439,Sheet1!$A$1:$E$49,5)</f>
        <v>29062.035177051312</v>
      </c>
    </row>
    <row r="9440" spans="1:8" x14ac:dyDescent="0.25">
      <c r="A9440">
        <v>12</v>
      </c>
      <c r="B9440">
        <v>17</v>
      </c>
      <c r="C9440">
        <v>7</v>
      </c>
      <c r="D9440">
        <v>2022</v>
      </c>
      <c r="E9440" s="1">
        <f t="shared" si="147"/>
        <v>44759</v>
      </c>
      <c r="F9440">
        <v>24444</v>
      </c>
      <c r="G9440">
        <f>SUMIF(E:E,E9440,F:F)*VLOOKUP(A9440,Sheet1!$A$1:$E$49,3)</f>
        <v>23003.53131416842</v>
      </c>
      <c r="H9440">
        <f>SUMIF(E:E,E9440,F:F)*VLOOKUP(A9440,Sheet1!$A$1:$E$49,5)</f>
        <v>30027.510644156333</v>
      </c>
    </row>
    <row r="9441" spans="1:8" x14ac:dyDescent="0.25">
      <c r="A9441">
        <v>13</v>
      </c>
      <c r="B9441">
        <v>17</v>
      </c>
      <c r="C9441">
        <v>7</v>
      </c>
      <c r="D9441">
        <v>2022</v>
      </c>
      <c r="E9441" s="1">
        <f t="shared" si="147"/>
        <v>44759</v>
      </c>
      <c r="F9441">
        <v>24359</v>
      </c>
      <c r="G9441">
        <f>SUMIF(E:E,E9441,F:F)*VLOOKUP(A9441,Sheet1!$A$1:$E$49,3)</f>
        <v>24632.676591375639</v>
      </c>
      <c r="H9441">
        <f>SUMIF(E:E,E9441,F:F)*VLOOKUP(A9441,Sheet1!$A$1:$E$49,5)</f>
        <v>30953.528663482255</v>
      </c>
    </row>
    <row r="9442" spans="1:8" x14ac:dyDescent="0.25">
      <c r="A9442">
        <v>14</v>
      </c>
      <c r="B9442">
        <v>17</v>
      </c>
      <c r="C9442">
        <v>7</v>
      </c>
      <c r="D9442">
        <v>2022</v>
      </c>
      <c r="E9442" s="1">
        <f t="shared" si="147"/>
        <v>44759</v>
      </c>
      <c r="F9442">
        <v>25538</v>
      </c>
      <c r="G9442">
        <f>SUMIF(E:E,E9442,F:F)*VLOOKUP(A9442,Sheet1!$A$1:$E$49,3)</f>
        <v>27434.806468172461</v>
      </c>
      <c r="H9442">
        <f>SUMIF(E:E,E9442,F:F)*VLOOKUP(A9442,Sheet1!$A$1:$E$49,5)</f>
        <v>31831.931507650814</v>
      </c>
    </row>
    <row r="9443" spans="1:8" x14ac:dyDescent="0.25">
      <c r="A9443">
        <v>15</v>
      </c>
      <c r="B9443">
        <v>17</v>
      </c>
      <c r="C9443">
        <v>7</v>
      </c>
      <c r="D9443">
        <v>2022</v>
      </c>
      <c r="E9443" s="1">
        <f t="shared" si="147"/>
        <v>44759</v>
      </c>
      <c r="F9443">
        <v>26395</v>
      </c>
      <c r="G9443">
        <f>SUMIF(E:E,E9443,F:F)*VLOOKUP(A9443,Sheet1!$A$1:$E$49,3)</f>
        <v>30302.102156057514</v>
      </c>
      <c r="H9443">
        <f>SUMIF(E:E,E9443,F:F)*VLOOKUP(A9443,Sheet1!$A$1:$E$49,5)</f>
        <v>32654.7486778528</v>
      </c>
    </row>
    <row r="9444" spans="1:8" x14ac:dyDescent="0.25">
      <c r="A9444">
        <v>16</v>
      </c>
      <c r="B9444">
        <v>17</v>
      </c>
      <c r="C9444">
        <v>7</v>
      </c>
      <c r="D9444">
        <v>2022</v>
      </c>
      <c r="E9444" s="1">
        <f t="shared" si="147"/>
        <v>44759</v>
      </c>
      <c r="F9444">
        <v>27789</v>
      </c>
      <c r="G9444">
        <f>SUMIF(E:E,E9444,F:F)*VLOOKUP(A9444,Sheet1!$A$1:$E$49,3)</f>
        <v>31866.081622176502</v>
      </c>
      <c r="H9444">
        <f>SUMIF(E:E,E9444,F:F)*VLOOKUP(A9444,Sheet1!$A$1:$E$49,5)</f>
        <v>33414.316296361336</v>
      </c>
    </row>
    <row r="9445" spans="1:8" x14ac:dyDescent="0.25">
      <c r="A9445">
        <v>17</v>
      </c>
      <c r="B9445">
        <v>17</v>
      </c>
      <c r="C9445">
        <v>7</v>
      </c>
      <c r="D9445">
        <v>2022</v>
      </c>
      <c r="E9445" s="1">
        <f t="shared" si="147"/>
        <v>44759</v>
      </c>
      <c r="F9445">
        <v>29129</v>
      </c>
      <c r="G9445">
        <f>SUMIF(E:E,E9445,F:F)*VLOOKUP(A9445,Sheet1!$A$1:$E$49,3)</f>
        <v>31605.418377823335</v>
      </c>
      <c r="H9445">
        <f>SUMIF(E:E,E9445,F:F)*VLOOKUP(A9445,Sheet1!$A$1:$E$49,5)</f>
        <v>34103.395311780492</v>
      </c>
    </row>
    <row r="9446" spans="1:8" x14ac:dyDescent="0.25">
      <c r="A9446">
        <v>18</v>
      </c>
      <c r="B9446">
        <v>17</v>
      </c>
      <c r="C9446">
        <v>7</v>
      </c>
      <c r="D9446">
        <v>2022</v>
      </c>
      <c r="E9446" s="1">
        <f t="shared" si="147"/>
        <v>44759</v>
      </c>
      <c r="F9446">
        <v>30067</v>
      </c>
      <c r="G9446">
        <f>SUMIF(E:E,E9446,F:F)*VLOOKUP(A9446,Sheet1!$A$1:$E$49,3)</f>
        <v>29845.941478439414</v>
      </c>
      <c r="H9446">
        <f>SUMIF(E:E,E9446,F:F)*VLOOKUP(A9446,Sheet1!$A$1:$E$49,5)</f>
        <v>34715.28598307004</v>
      </c>
    </row>
    <row r="9447" spans="1:8" x14ac:dyDescent="0.25">
      <c r="A9447">
        <v>19</v>
      </c>
      <c r="B9447">
        <v>17</v>
      </c>
      <c r="C9447">
        <v>7</v>
      </c>
      <c r="D9447">
        <v>2022</v>
      </c>
      <c r="E9447" s="1">
        <f t="shared" si="147"/>
        <v>44759</v>
      </c>
      <c r="F9447">
        <v>30931</v>
      </c>
      <c r="G9447">
        <f>SUMIF(E:E,E9447,F:F)*VLOOKUP(A9447,Sheet1!$A$1:$E$49,3)</f>
        <v>29389.780800821318</v>
      </c>
      <c r="H9447">
        <f>SUMIF(E:E,E9447,F:F)*VLOOKUP(A9447,Sheet1!$A$1:$E$49,5)</f>
        <v>35243.936119589802</v>
      </c>
    </row>
    <row r="9448" spans="1:8" x14ac:dyDescent="0.25">
      <c r="A9448">
        <v>20</v>
      </c>
      <c r="B9448">
        <v>17</v>
      </c>
      <c r="C9448">
        <v>7</v>
      </c>
      <c r="D9448">
        <v>2022</v>
      </c>
      <c r="E9448" s="1">
        <f t="shared" si="147"/>
        <v>44759</v>
      </c>
      <c r="F9448">
        <v>31634</v>
      </c>
      <c r="G9448">
        <f>SUMIF(E:E,E9448,F:F)*VLOOKUP(A9448,Sheet1!$A$1:$E$49,3)</f>
        <v>29845.941478439414</v>
      </c>
      <c r="H9448">
        <f>SUMIF(E:E,E9448,F:F)*VLOOKUP(A9448,Sheet1!$A$1:$E$49,5)</f>
        <v>35684.040636715101</v>
      </c>
    </row>
    <row r="9449" spans="1:8" x14ac:dyDescent="0.25">
      <c r="A9449">
        <v>21</v>
      </c>
      <c r="B9449">
        <v>17</v>
      </c>
      <c r="C9449">
        <v>7</v>
      </c>
      <c r="D9449">
        <v>2022</v>
      </c>
      <c r="E9449" s="1">
        <f t="shared" si="147"/>
        <v>44759</v>
      </c>
      <c r="F9449">
        <v>31876</v>
      </c>
      <c r="G9449">
        <f>SUMIF(E:E,E9449,F:F)*VLOOKUP(A9449,Sheet1!$A$1:$E$49,3)</f>
        <v>30302.102156057514</v>
      </c>
      <c r="H9449">
        <f>SUMIF(E:E,E9449,F:F)*VLOOKUP(A9449,Sheet1!$A$1:$E$49,5)</f>
        <v>36031.130139390807</v>
      </c>
    </row>
    <row r="9450" spans="1:8" x14ac:dyDescent="0.25">
      <c r="A9450">
        <v>22</v>
      </c>
      <c r="B9450">
        <v>17</v>
      </c>
      <c r="C9450">
        <v>7</v>
      </c>
      <c r="D9450">
        <v>2022</v>
      </c>
      <c r="E9450" s="1">
        <f t="shared" si="147"/>
        <v>44759</v>
      </c>
      <c r="F9450">
        <v>32272</v>
      </c>
      <c r="G9450">
        <f>SUMIF(E:E,E9450,F:F)*VLOOKUP(A9450,Sheet1!$A$1:$E$49,3)</f>
        <v>30823.428644763844</v>
      </c>
      <c r="H9450">
        <f>SUMIF(E:E,E9450,F:F)*VLOOKUP(A9450,Sheet1!$A$1:$E$49,5)</f>
        <v>36281.646466239137</v>
      </c>
    </row>
    <row r="9451" spans="1:8" x14ac:dyDescent="0.25">
      <c r="A9451">
        <v>23</v>
      </c>
      <c r="B9451">
        <v>17</v>
      </c>
      <c r="C9451">
        <v>7</v>
      </c>
      <c r="D9451">
        <v>2022</v>
      </c>
      <c r="E9451" s="1">
        <f t="shared" si="147"/>
        <v>44759</v>
      </c>
      <c r="F9451">
        <v>32356</v>
      </c>
      <c r="G9451">
        <f>SUMIF(E:E,E9451,F:F)*VLOOKUP(A9451,Sheet1!$A$1:$E$49,3)</f>
        <v>30888.594455852071</v>
      </c>
      <c r="H9451">
        <f>SUMIF(E:E,E9451,F:F)*VLOOKUP(A9451,Sheet1!$A$1:$E$49,5)</f>
        <v>36433.003409014294</v>
      </c>
    </row>
    <row r="9452" spans="1:8" x14ac:dyDescent="0.25">
      <c r="A9452">
        <v>24</v>
      </c>
      <c r="B9452">
        <v>17</v>
      </c>
      <c r="C9452">
        <v>7</v>
      </c>
      <c r="D9452">
        <v>2022</v>
      </c>
      <c r="E9452" s="1">
        <f t="shared" si="147"/>
        <v>44759</v>
      </c>
      <c r="F9452">
        <v>32282</v>
      </c>
      <c r="G9452">
        <f>SUMIF(E:E,E9452,F:F)*VLOOKUP(A9452,Sheet1!$A$1:$E$49,3)</f>
        <v>31084.091889117</v>
      </c>
      <c r="H9452">
        <f>SUMIF(E:E,E9452,F:F)*VLOOKUP(A9452,Sheet1!$A$1:$E$49,5)</f>
        <v>36483.631158541124</v>
      </c>
    </row>
    <row r="9453" spans="1:8" x14ac:dyDescent="0.25">
      <c r="A9453">
        <v>25</v>
      </c>
      <c r="B9453">
        <v>17</v>
      </c>
      <c r="C9453">
        <v>7</v>
      </c>
      <c r="D9453">
        <v>2022</v>
      </c>
      <c r="E9453" s="1">
        <f t="shared" si="147"/>
        <v>44759</v>
      </c>
      <c r="F9453">
        <v>31990</v>
      </c>
      <c r="G9453">
        <f>SUMIF(E:E,E9453,F:F)*VLOOKUP(A9453,Sheet1!$A$1:$E$49,3)</f>
        <v>31344.755133470175</v>
      </c>
      <c r="H9453">
        <f>SUMIF(E:E,E9453,F:F)*VLOOKUP(A9453,Sheet1!$A$1:$E$49,5)</f>
        <v>36433.003409014294</v>
      </c>
    </row>
    <row r="9454" spans="1:8" x14ac:dyDescent="0.25">
      <c r="A9454">
        <v>26</v>
      </c>
      <c r="B9454">
        <v>17</v>
      </c>
      <c r="C9454">
        <v>7</v>
      </c>
      <c r="D9454">
        <v>2022</v>
      </c>
      <c r="E9454" s="1">
        <f t="shared" si="147"/>
        <v>44759</v>
      </c>
      <c r="F9454">
        <v>31892</v>
      </c>
      <c r="G9454">
        <f>SUMIF(E:E,E9454,F:F)*VLOOKUP(A9454,Sheet1!$A$1:$E$49,3)</f>
        <v>31018.926078028777</v>
      </c>
      <c r="H9454">
        <f>SUMIF(E:E,E9454,F:F)*VLOOKUP(A9454,Sheet1!$A$1:$E$49,5)</f>
        <v>36281.646466239137</v>
      </c>
    </row>
    <row r="9455" spans="1:8" x14ac:dyDescent="0.25">
      <c r="A9455">
        <v>27</v>
      </c>
      <c r="B9455">
        <v>17</v>
      </c>
      <c r="C9455">
        <v>7</v>
      </c>
      <c r="D9455">
        <v>2022</v>
      </c>
      <c r="E9455" s="1">
        <f t="shared" si="147"/>
        <v>44759</v>
      </c>
      <c r="F9455">
        <v>31859</v>
      </c>
      <c r="G9455">
        <f>SUMIF(E:E,E9455,F:F)*VLOOKUP(A9455,Sheet1!$A$1:$E$49,3)</f>
        <v>30497.599589322446</v>
      </c>
      <c r="H9455">
        <f>SUMIF(E:E,E9455,F:F)*VLOOKUP(A9455,Sheet1!$A$1:$E$49,5)</f>
        <v>36031.130139390807</v>
      </c>
    </row>
    <row r="9456" spans="1:8" x14ac:dyDescent="0.25">
      <c r="A9456">
        <v>28</v>
      </c>
      <c r="B9456">
        <v>17</v>
      </c>
      <c r="C9456">
        <v>7</v>
      </c>
      <c r="D9456">
        <v>2022</v>
      </c>
      <c r="E9456" s="1">
        <f t="shared" si="147"/>
        <v>44759</v>
      </c>
      <c r="F9456">
        <v>31269</v>
      </c>
      <c r="G9456">
        <f>SUMIF(E:E,E9456,F:F)*VLOOKUP(A9456,Sheet1!$A$1:$E$49,3)</f>
        <v>30041.43891170435</v>
      </c>
      <c r="H9456">
        <f>SUMIF(E:E,E9456,F:F)*VLOOKUP(A9456,Sheet1!$A$1:$E$49,5)</f>
        <v>35684.040636715101</v>
      </c>
    </row>
    <row r="9457" spans="1:8" x14ac:dyDescent="0.25">
      <c r="A9457">
        <v>29</v>
      </c>
      <c r="B9457">
        <v>17</v>
      </c>
      <c r="C9457">
        <v>7</v>
      </c>
      <c r="D9457">
        <v>2022</v>
      </c>
      <c r="E9457" s="1">
        <f t="shared" si="147"/>
        <v>44759</v>
      </c>
      <c r="F9457">
        <v>31803</v>
      </c>
      <c r="G9457">
        <f>SUMIF(E:E,E9457,F:F)*VLOOKUP(A9457,Sheet1!$A$1:$E$49,3)</f>
        <v>30171.770533880808</v>
      </c>
      <c r="H9457">
        <f>SUMIF(E:E,E9457,F:F)*VLOOKUP(A9457,Sheet1!$A$1:$E$49,5)</f>
        <v>35243.936119589802</v>
      </c>
    </row>
    <row r="9458" spans="1:8" x14ac:dyDescent="0.25">
      <c r="A9458">
        <v>30</v>
      </c>
      <c r="B9458">
        <v>17</v>
      </c>
      <c r="C9458">
        <v>7</v>
      </c>
      <c r="D9458">
        <v>2022</v>
      </c>
      <c r="E9458" s="1">
        <f t="shared" si="147"/>
        <v>44759</v>
      </c>
      <c r="F9458">
        <v>31783</v>
      </c>
      <c r="G9458">
        <f>SUMIF(E:E,E9458,F:F)*VLOOKUP(A9458,Sheet1!$A$1:$E$49,3)</f>
        <v>30823.428644763844</v>
      </c>
      <c r="H9458">
        <f>SUMIF(E:E,E9458,F:F)*VLOOKUP(A9458,Sheet1!$A$1:$E$49,5)</f>
        <v>34715.28598307004</v>
      </c>
    </row>
    <row r="9459" spans="1:8" x14ac:dyDescent="0.25">
      <c r="A9459">
        <v>31</v>
      </c>
      <c r="B9459">
        <v>17</v>
      </c>
      <c r="C9459">
        <v>7</v>
      </c>
      <c r="D9459">
        <v>2022</v>
      </c>
      <c r="E9459" s="1">
        <f t="shared" si="147"/>
        <v>44759</v>
      </c>
      <c r="F9459">
        <v>31683</v>
      </c>
      <c r="G9459">
        <f>SUMIF(E:E,E9459,F:F)*VLOOKUP(A9459,Sheet1!$A$1:$E$49,3)</f>
        <v>31149.257700205239</v>
      </c>
      <c r="H9459">
        <f>SUMIF(E:E,E9459,F:F)*VLOOKUP(A9459,Sheet1!$A$1:$E$49,5)</f>
        <v>34103.395311780492</v>
      </c>
    </row>
    <row r="9460" spans="1:8" x14ac:dyDescent="0.25">
      <c r="A9460">
        <v>32</v>
      </c>
      <c r="B9460">
        <v>17</v>
      </c>
      <c r="C9460">
        <v>7</v>
      </c>
      <c r="D9460">
        <v>2022</v>
      </c>
      <c r="E9460" s="1">
        <f t="shared" si="147"/>
        <v>44759</v>
      </c>
      <c r="F9460">
        <v>32202</v>
      </c>
      <c r="G9460">
        <f>SUMIF(E:E,E9460,F:F)*VLOOKUP(A9460,Sheet1!$A$1:$E$49,3)</f>
        <v>33821.055954825359</v>
      </c>
      <c r="H9460">
        <f>SUMIF(E:E,E9460,F:F)*VLOOKUP(A9460,Sheet1!$A$1:$E$49,5)</f>
        <v>33414.316296361336</v>
      </c>
    </row>
    <row r="9461" spans="1:8" x14ac:dyDescent="0.25">
      <c r="A9461">
        <v>33</v>
      </c>
      <c r="B9461">
        <v>17</v>
      </c>
      <c r="C9461">
        <v>7</v>
      </c>
      <c r="D9461">
        <v>2022</v>
      </c>
      <c r="E9461" s="1">
        <f t="shared" si="147"/>
        <v>44759</v>
      </c>
      <c r="F9461">
        <v>32567</v>
      </c>
      <c r="G9461">
        <f>SUMIF(E:E,E9461,F:F)*VLOOKUP(A9461,Sheet1!$A$1:$E$49,3)</f>
        <v>35450.201232032821</v>
      </c>
      <c r="H9461">
        <f>SUMIF(E:E,E9461,F:F)*VLOOKUP(A9461,Sheet1!$A$1:$E$49,5)</f>
        <v>32654.7486778528</v>
      </c>
    </row>
    <row r="9462" spans="1:8" x14ac:dyDescent="0.25">
      <c r="A9462">
        <v>34</v>
      </c>
      <c r="B9462">
        <v>17</v>
      </c>
      <c r="C9462">
        <v>7</v>
      </c>
      <c r="D9462">
        <v>2022</v>
      </c>
      <c r="E9462" s="1">
        <f t="shared" si="147"/>
        <v>44759</v>
      </c>
      <c r="F9462">
        <v>32519</v>
      </c>
      <c r="G9462">
        <f>SUMIF(E:E,E9462,F:F)*VLOOKUP(A9462,Sheet1!$A$1:$E$49,3)</f>
        <v>36949.014887063582</v>
      </c>
      <c r="H9462">
        <f>SUMIF(E:E,E9462,F:F)*VLOOKUP(A9462,Sheet1!$A$1:$E$49,5)</f>
        <v>31831.931507650814</v>
      </c>
    </row>
    <row r="9463" spans="1:8" x14ac:dyDescent="0.25">
      <c r="A9463">
        <v>35</v>
      </c>
      <c r="B9463">
        <v>17</v>
      </c>
      <c r="C9463">
        <v>7</v>
      </c>
      <c r="D9463">
        <v>2022</v>
      </c>
      <c r="E9463" s="1">
        <f t="shared" si="147"/>
        <v>44759</v>
      </c>
      <c r="F9463">
        <v>32323</v>
      </c>
      <c r="G9463">
        <f>SUMIF(E:E,E9463,F:F)*VLOOKUP(A9463,Sheet1!$A$1:$E$49,3)</f>
        <v>38056.833675564711</v>
      </c>
      <c r="H9463">
        <f>SUMIF(E:E,E9463,F:F)*VLOOKUP(A9463,Sheet1!$A$1:$E$49,5)</f>
        <v>30953.528663482255</v>
      </c>
    </row>
    <row r="9464" spans="1:8" x14ac:dyDescent="0.25">
      <c r="A9464">
        <v>36</v>
      </c>
      <c r="B9464">
        <v>17</v>
      </c>
      <c r="C9464">
        <v>7</v>
      </c>
      <c r="D9464">
        <v>2022</v>
      </c>
      <c r="E9464" s="1">
        <f t="shared" si="147"/>
        <v>44759</v>
      </c>
      <c r="F9464">
        <v>32269</v>
      </c>
      <c r="G9464">
        <f>SUMIF(E:E,E9464,F:F)*VLOOKUP(A9464,Sheet1!$A$1:$E$49,3)</f>
        <v>38317.496919917867</v>
      </c>
      <c r="H9464">
        <f>SUMIF(E:E,E9464,F:F)*VLOOKUP(A9464,Sheet1!$A$1:$E$49,5)</f>
        <v>30027.510644156333</v>
      </c>
    </row>
    <row r="9465" spans="1:8" x14ac:dyDescent="0.25">
      <c r="A9465">
        <v>37</v>
      </c>
      <c r="B9465">
        <v>17</v>
      </c>
      <c r="C9465">
        <v>7</v>
      </c>
      <c r="D9465">
        <v>2022</v>
      </c>
      <c r="E9465" s="1">
        <f t="shared" si="147"/>
        <v>44759</v>
      </c>
      <c r="F9465">
        <v>32093</v>
      </c>
      <c r="G9465">
        <f>SUMIF(E:E,E9465,F:F)*VLOOKUP(A9465,Sheet1!$A$1:$E$49,3)</f>
        <v>38382.662731006101</v>
      </c>
      <c r="H9465">
        <f>SUMIF(E:E,E9465,F:F)*VLOOKUP(A9465,Sheet1!$A$1:$E$49,5)</f>
        <v>29062.035177051312</v>
      </c>
    </row>
    <row r="9466" spans="1:8" x14ac:dyDescent="0.25">
      <c r="A9466">
        <v>38</v>
      </c>
      <c r="B9466">
        <v>17</v>
      </c>
      <c r="C9466">
        <v>7</v>
      </c>
      <c r="D9466">
        <v>2022</v>
      </c>
      <c r="E9466" s="1">
        <f t="shared" si="147"/>
        <v>44759</v>
      </c>
      <c r="F9466">
        <v>31662</v>
      </c>
      <c r="G9466">
        <f>SUMIF(E:E,E9466,F:F)*VLOOKUP(A9466,Sheet1!$A$1:$E$49,3)</f>
        <v>38121.999486652938</v>
      </c>
      <c r="H9466">
        <f>SUMIF(E:E,E9466,F:F)*VLOOKUP(A9466,Sheet1!$A$1:$E$49,5)</f>
        <v>28065.329114233395</v>
      </c>
    </row>
    <row r="9467" spans="1:8" x14ac:dyDescent="0.25">
      <c r="A9467">
        <v>39</v>
      </c>
      <c r="B9467">
        <v>17</v>
      </c>
      <c r="C9467">
        <v>7</v>
      </c>
      <c r="D9467">
        <v>2022</v>
      </c>
      <c r="E9467" s="1">
        <f t="shared" si="147"/>
        <v>44759</v>
      </c>
      <c r="F9467">
        <v>31335</v>
      </c>
      <c r="G9467">
        <f>SUMIF(E:E,E9467,F:F)*VLOOKUP(A9467,Sheet1!$A$1:$E$49,3)</f>
        <v>38121.999486652938</v>
      </c>
      <c r="H9467">
        <f>SUMIF(E:E,E9467,F:F)*VLOOKUP(A9467,Sheet1!$A$1:$E$49,5)</f>
        <v>27045.57396990788</v>
      </c>
    </row>
    <row r="9468" spans="1:8" x14ac:dyDescent="0.25">
      <c r="A9468">
        <v>40</v>
      </c>
      <c r="B9468">
        <v>17</v>
      </c>
      <c r="C9468">
        <v>7</v>
      </c>
      <c r="D9468">
        <v>2022</v>
      </c>
      <c r="E9468" s="1">
        <f t="shared" si="147"/>
        <v>44759</v>
      </c>
      <c r="F9468">
        <v>30879</v>
      </c>
      <c r="G9468">
        <f>SUMIF(E:E,E9468,F:F)*VLOOKUP(A9468,Sheet1!$A$1:$E$49,3)</f>
        <v>37209.678131416746</v>
      </c>
      <c r="H9468">
        <f>SUMIF(E:E,E9468,F:F)*VLOOKUP(A9468,Sheet1!$A$1:$E$49,5)</f>
        <v>26010.797269763098</v>
      </c>
    </row>
    <row r="9469" spans="1:8" x14ac:dyDescent="0.25">
      <c r="A9469">
        <v>41</v>
      </c>
      <c r="B9469">
        <v>17</v>
      </c>
      <c r="C9469">
        <v>7</v>
      </c>
      <c r="D9469">
        <v>2022</v>
      </c>
      <c r="E9469" s="1">
        <f t="shared" si="147"/>
        <v>44759</v>
      </c>
      <c r="F9469">
        <v>30522</v>
      </c>
      <c r="G9469">
        <f>SUMIF(E:E,E9469,F:F)*VLOOKUP(A9469,Sheet1!$A$1:$E$49,3)</f>
        <v>35645.698665297758</v>
      </c>
      <c r="H9469">
        <f>SUMIF(E:E,E9469,F:F)*VLOOKUP(A9469,Sheet1!$A$1:$E$49,5)</f>
        <v>24968.77164962982</v>
      </c>
    </row>
    <row r="9470" spans="1:8" x14ac:dyDescent="0.25">
      <c r="A9470">
        <v>42</v>
      </c>
      <c r="B9470">
        <v>17</v>
      </c>
      <c r="C9470">
        <v>7</v>
      </c>
      <c r="D9470">
        <v>2022</v>
      </c>
      <c r="E9470" s="1">
        <f t="shared" si="147"/>
        <v>44759</v>
      </c>
      <c r="F9470">
        <v>30099</v>
      </c>
      <c r="G9470">
        <f>SUMIF(E:E,E9470,F:F)*VLOOKUP(A9470,Sheet1!$A$1:$E$49,3)</f>
        <v>34277.216632443458</v>
      </c>
      <c r="H9470">
        <f>SUMIF(E:E,E9470,F:F)*VLOOKUP(A9470,Sheet1!$A$1:$E$49,5)</f>
        <v>23926.923366071966</v>
      </c>
    </row>
    <row r="9471" spans="1:8" x14ac:dyDescent="0.25">
      <c r="A9471">
        <v>43</v>
      </c>
      <c r="B9471">
        <v>17</v>
      </c>
      <c r="C9471">
        <v>7</v>
      </c>
      <c r="D9471">
        <v>2022</v>
      </c>
      <c r="E9471" s="1">
        <f t="shared" si="147"/>
        <v>44759</v>
      </c>
      <c r="F9471">
        <v>30312</v>
      </c>
      <c r="G9471">
        <f>SUMIF(E:E,E9471,F:F)*VLOOKUP(A9471,Sheet1!$A$1:$E$49,3)</f>
        <v>33364.895277207259</v>
      </c>
      <c r="H9471">
        <f>SUMIF(E:E,E9471,F:F)*VLOOKUP(A9471,Sheet1!$A$1:$E$49,5)</f>
        <v>22892.251575358321</v>
      </c>
    </row>
    <row r="9472" spans="1:8" x14ac:dyDescent="0.25">
      <c r="A9472">
        <v>44</v>
      </c>
      <c r="B9472">
        <v>17</v>
      </c>
      <c r="C9472">
        <v>7</v>
      </c>
      <c r="D9472">
        <v>2022</v>
      </c>
      <c r="E9472" s="1">
        <f t="shared" si="147"/>
        <v>44759</v>
      </c>
      <c r="F9472">
        <v>29520</v>
      </c>
      <c r="G9472">
        <f>SUMIF(E:E,E9472,F:F)*VLOOKUP(A9472,Sheet1!$A$1:$E$49,3)</f>
        <v>30758.262833675613</v>
      </c>
      <c r="H9472">
        <f>SUMIF(E:E,E9472,F:F)*VLOOKUP(A9472,Sheet1!$A$1:$E$49,5)</f>
        <v>21871.259410599258</v>
      </c>
    </row>
    <row r="9473" spans="1:8" x14ac:dyDescent="0.25">
      <c r="A9473">
        <v>45</v>
      </c>
      <c r="B9473">
        <v>17</v>
      </c>
      <c r="C9473">
        <v>7</v>
      </c>
      <c r="D9473">
        <v>2022</v>
      </c>
      <c r="E9473" s="1">
        <f t="shared" si="147"/>
        <v>44759</v>
      </c>
      <c r="F9473">
        <v>29448</v>
      </c>
      <c r="G9473">
        <f>SUMIF(E:E,E9473,F:F)*VLOOKUP(A9473,Sheet1!$A$1:$E$49,3)</f>
        <v>27760.635523613855</v>
      </c>
      <c r="H9473">
        <f>SUMIF(E:E,E9473,F:F)*VLOOKUP(A9473,Sheet1!$A$1:$E$49,5)</f>
        <v>20869.897550648187</v>
      </c>
    </row>
    <row r="9474" spans="1:8" x14ac:dyDescent="0.25">
      <c r="A9474">
        <v>46</v>
      </c>
      <c r="B9474">
        <v>17</v>
      </c>
      <c r="C9474">
        <v>7</v>
      </c>
      <c r="D9474">
        <v>2022</v>
      </c>
      <c r="E9474" s="1">
        <f t="shared" si="147"/>
        <v>44759</v>
      </c>
      <c r="F9474">
        <v>28452</v>
      </c>
      <c r="G9474">
        <f>SUMIF(E:E,E9474,F:F)*VLOOKUP(A9474,Sheet1!$A$1:$E$49,3)</f>
        <v>24632.676591375639</v>
      </c>
      <c r="H9474">
        <f>SUMIF(E:E,E9474,F:F)*VLOOKUP(A9474,Sheet1!$A$1:$E$49,5)</f>
        <v>19893.52063935592</v>
      </c>
    </row>
    <row r="9475" spans="1:8" x14ac:dyDescent="0.25">
      <c r="A9475">
        <v>47</v>
      </c>
      <c r="B9475">
        <v>17</v>
      </c>
      <c r="C9475">
        <v>7</v>
      </c>
      <c r="D9475">
        <v>2022</v>
      </c>
      <c r="E9475" s="1">
        <f t="shared" ref="E9475:E9538" si="148">DATE(D9475,C9475,B9475)</f>
        <v>44759</v>
      </c>
      <c r="F9475">
        <v>28858</v>
      </c>
      <c r="G9475">
        <f>SUMIF(E:E,E9475,F:F)*VLOOKUP(A9475,Sheet1!$A$1:$E$49,3)</f>
        <v>23590.023613963098</v>
      </c>
      <c r="H9475">
        <f>SUMIF(E:E,E9475,F:F)*VLOOKUP(A9475,Sheet1!$A$1:$E$49,5)</f>
        <v>18946.856589949715</v>
      </c>
    </row>
    <row r="9476" spans="1:8" x14ac:dyDescent="0.25">
      <c r="A9476">
        <v>48</v>
      </c>
      <c r="B9476">
        <v>17</v>
      </c>
      <c r="C9476">
        <v>7</v>
      </c>
      <c r="D9476">
        <v>2022</v>
      </c>
      <c r="E9476" s="1">
        <f t="shared" si="148"/>
        <v>44759</v>
      </c>
      <c r="F9476">
        <v>28652</v>
      </c>
      <c r="G9476">
        <f>SUMIF(E:E,E9476,F:F)*VLOOKUP(A9476,Sheet1!$A$1:$E$49,3)</f>
        <v>23394.526180698191</v>
      </c>
      <c r="H9476">
        <f>SUMIF(E:E,E9476,F:F)*VLOOKUP(A9476,Sheet1!$A$1:$E$49,5)</f>
        <v>18033.988505715526</v>
      </c>
    </row>
    <row r="9477" spans="1:8" x14ac:dyDescent="0.25">
      <c r="A9477">
        <v>1</v>
      </c>
      <c r="B9477">
        <v>18</v>
      </c>
      <c r="C9477">
        <v>7</v>
      </c>
      <c r="D9477">
        <v>2022</v>
      </c>
      <c r="E9477" s="1">
        <f t="shared" si="148"/>
        <v>44760</v>
      </c>
      <c r="F9477">
        <v>28614</v>
      </c>
      <c r="G9477">
        <f>SUMIF(E:E,E9477,F:F)*VLOOKUP(A9477,Sheet1!$A$1:$E$49,3)</f>
        <v>26924.380110136317</v>
      </c>
      <c r="H9477">
        <f>SUMIF(E:E,E9477,F:F)*VLOOKUP(A9477,Sheet1!$A$1:$E$49,5)</f>
        <v>21805.629435698313</v>
      </c>
    </row>
    <row r="9478" spans="1:8" x14ac:dyDescent="0.25">
      <c r="A9478">
        <v>2</v>
      </c>
      <c r="B9478">
        <v>18</v>
      </c>
      <c r="C9478">
        <v>7</v>
      </c>
      <c r="D9478">
        <v>2022</v>
      </c>
      <c r="E9478" s="1">
        <f t="shared" si="148"/>
        <v>44760</v>
      </c>
      <c r="F9478">
        <v>28308</v>
      </c>
      <c r="G9478">
        <f>SUMIF(E:E,E9478,F:F)*VLOOKUP(A9478,Sheet1!$A$1:$E$49,3)</f>
        <v>26549.388743699888</v>
      </c>
      <c r="H9478">
        <f>SUMIF(E:E,E9478,F:F)*VLOOKUP(A9478,Sheet1!$A$1:$E$49,5)</f>
        <v>22895.129710503741</v>
      </c>
    </row>
    <row r="9479" spans="1:8" x14ac:dyDescent="0.25">
      <c r="A9479">
        <v>3</v>
      </c>
      <c r="B9479">
        <v>18</v>
      </c>
      <c r="C9479">
        <v>7</v>
      </c>
      <c r="D9479">
        <v>2022</v>
      </c>
      <c r="E9479" s="1">
        <f t="shared" si="148"/>
        <v>44760</v>
      </c>
      <c r="F9479">
        <v>28171</v>
      </c>
      <c r="G9479">
        <f>SUMIF(E:E,E9479,F:F)*VLOOKUP(A9479,Sheet1!$A$1:$E$49,3)</f>
        <v>25874.404284114302</v>
      </c>
      <c r="H9479">
        <f>SUMIF(E:E,E9479,F:F)*VLOOKUP(A9479,Sheet1!$A$1:$E$49,5)</f>
        <v>24018.826035333921</v>
      </c>
    </row>
    <row r="9480" spans="1:8" x14ac:dyDescent="0.25">
      <c r="A9480">
        <v>4</v>
      </c>
      <c r="B9480">
        <v>18</v>
      </c>
      <c r="C9480">
        <v>7</v>
      </c>
      <c r="D9480">
        <v>2022</v>
      </c>
      <c r="E9480" s="1">
        <f t="shared" si="148"/>
        <v>44760</v>
      </c>
      <c r="F9480">
        <v>27842</v>
      </c>
      <c r="G9480">
        <f>SUMIF(E:E,E9480,F:F)*VLOOKUP(A9480,Sheet1!$A$1:$E$49,3)</f>
        <v>25424.414644390577</v>
      </c>
      <c r="H9480">
        <f>SUMIF(E:E,E9480,F:F)*VLOOKUP(A9480,Sheet1!$A$1:$E$49,5)</f>
        <v>25171.277131666022</v>
      </c>
    </row>
    <row r="9481" spans="1:8" x14ac:dyDescent="0.25">
      <c r="A9481">
        <v>5</v>
      </c>
      <c r="B9481">
        <v>18</v>
      </c>
      <c r="C9481">
        <v>7</v>
      </c>
      <c r="D9481">
        <v>2022</v>
      </c>
      <c r="E9481" s="1">
        <f t="shared" si="148"/>
        <v>44760</v>
      </c>
      <c r="F9481">
        <v>27451</v>
      </c>
      <c r="G9481">
        <f>SUMIF(E:E,E9481,F:F)*VLOOKUP(A9481,Sheet1!$A$1:$E$49,3)</f>
        <v>24899.426731379561</v>
      </c>
      <c r="H9481">
        <f>SUMIF(E:E,E9481,F:F)*VLOOKUP(A9481,Sheet1!$A$1:$E$49,5)</f>
        <v>26346.320426884558</v>
      </c>
    </row>
    <row r="9482" spans="1:8" x14ac:dyDescent="0.25">
      <c r="A9482">
        <v>6</v>
      </c>
      <c r="B9482">
        <v>18</v>
      </c>
      <c r="C9482">
        <v>7</v>
      </c>
      <c r="D9482">
        <v>2022</v>
      </c>
      <c r="E9482" s="1">
        <f t="shared" si="148"/>
        <v>44760</v>
      </c>
      <c r="F9482">
        <v>27407</v>
      </c>
      <c r="G9482">
        <f>SUMIF(E:E,E9482,F:F)*VLOOKUP(A9482,Sheet1!$A$1:$E$49,3)</f>
        <v>24074.445725219386</v>
      </c>
      <c r="H9482">
        <f>SUMIF(E:E,E9482,F:F)*VLOOKUP(A9482,Sheet1!$A$1:$E$49,5)</f>
        <v>27537.107381372822</v>
      </c>
    </row>
    <row r="9483" spans="1:8" x14ac:dyDescent="0.25">
      <c r="A9483">
        <v>7</v>
      </c>
      <c r="B9483">
        <v>18</v>
      </c>
      <c r="C9483">
        <v>7</v>
      </c>
      <c r="D9483">
        <v>2022</v>
      </c>
      <c r="E9483" s="1">
        <f t="shared" si="148"/>
        <v>44760</v>
      </c>
      <c r="F9483">
        <v>27419</v>
      </c>
      <c r="G9483">
        <f>SUMIF(E:E,E9483,F:F)*VLOOKUP(A9483,Sheet1!$A$1:$E$49,3)</f>
        <v>23174.466445771937</v>
      </c>
      <c r="H9483">
        <f>SUMIF(E:E,E9483,F:F)*VLOOKUP(A9483,Sheet1!$A$1:$E$49,5)</f>
        <v>28736.153644885031</v>
      </c>
    </row>
    <row r="9484" spans="1:8" x14ac:dyDescent="0.25">
      <c r="A9484">
        <v>8</v>
      </c>
      <c r="B9484">
        <v>18</v>
      </c>
      <c r="C9484">
        <v>7</v>
      </c>
      <c r="D9484">
        <v>2022</v>
      </c>
      <c r="E9484" s="1">
        <f t="shared" si="148"/>
        <v>44760</v>
      </c>
      <c r="F9484">
        <v>27323</v>
      </c>
      <c r="G9484">
        <f>SUMIF(E:E,E9484,F:F)*VLOOKUP(A9484,Sheet1!$A$1:$E$49,3)</f>
        <v>22724.476806048217</v>
      </c>
      <c r="H9484">
        <f>SUMIF(E:E,E9484,F:F)*VLOOKUP(A9484,Sheet1!$A$1:$E$49,5)</f>
        <v>29935.404002180858</v>
      </c>
    </row>
    <row r="9485" spans="1:8" x14ac:dyDescent="0.25">
      <c r="A9485">
        <v>9</v>
      </c>
      <c r="B9485">
        <v>18</v>
      </c>
      <c r="C9485">
        <v>7</v>
      </c>
      <c r="D9485">
        <v>2022</v>
      </c>
      <c r="E9485" s="1">
        <f t="shared" si="148"/>
        <v>44760</v>
      </c>
      <c r="F9485">
        <v>26107</v>
      </c>
      <c r="G9485">
        <f>SUMIF(E:E,E9485,F:F)*VLOOKUP(A9485,Sheet1!$A$1:$E$49,3)</f>
        <v>22349.485439611763</v>
      </c>
      <c r="H9485">
        <f>SUMIF(E:E,E9485,F:F)*VLOOKUP(A9485,Sheet1!$A$1:$E$49,5)</f>
        <v>31126.311695229047</v>
      </c>
    </row>
    <row r="9486" spans="1:8" x14ac:dyDescent="0.25">
      <c r="A9486">
        <v>10</v>
      </c>
      <c r="B9486">
        <v>18</v>
      </c>
      <c r="C9486">
        <v>7</v>
      </c>
      <c r="D9486">
        <v>2022</v>
      </c>
      <c r="E9486" s="1">
        <f t="shared" si="148"/>
        <v>44760</v>
      </c>
      <c r="F9486">
        <v>26738</v>
      </c>
      <c r="G9486">
        <f>SUMIF(E:E,E9486,F:F)*VLOOKUP(A9486,Sheet1!$A$1:$E$49,3)</f>
        <v>22199.488893037196</v>
      </c>
      <c r="H9486">
        <f>SUMIF(E:E,E9486,F:F)*VLOOKUP(A9486,Sheet1!$A$1:$E$49,5)</f>
        <v>32299.931323727447</v>
      </c>
    </row>
    <row r="9487" spans="1:8" x14ac:dyDescent="0.25">
      <c r="A9487">
        <v>11</v>
      </c>
      <c r="B9487">
        <v>18</v>
      </c>
      <c r="C9487">
        <v>7</v>
      </c>
      <c r="D9487">
        <v>2022</v>
      </c>
      <c r="E9487" s="1">
        <f t="shared" si="148"/>
        <v>44760</v>
      </c>
      <c r="F9487">
        <v>27843</v>
      </c>
      <c r="G9487">
        <f>SUMIF(E:E,E9487,F:F)*VLOOKUP(A9487,Sheet1!$A$1:$E$49,3)</f>
        <v>23324.462992346504</v>
      </c>
      <c r="H9487">
        <f>SUMIF(E:E,E9487,F:F)*VLOOKUP(A9487,Sheet1!$A$1:$E$49,5)</f>
        <v>33447.02413877783</v>
      </c>
    </row>
    <row r="9488" spans="1:8" x14ac:dyDescent="0.25">
      <c r="A9488">
        <v>12</v>
      </c>
      <c r="B9488">
        <v>18</v>
      </c>
      <c r="C9488">
        <v>7</v>
      </c>
      <c r="D9488">
        <v>2022</v>
      </c>
      <c r="E9488" s="1">
        <f t="shared" si="148"/>
        <v>44760</v>
      </c>
      <c r="F9488">
        <v>29121</v>
      </c>
      <c r="G9488">
        <f>SUMIF(E:E,E9488,F:F)*VLOOKUP(A9488,Sheet1!$A$1:$E$49,3)</f>
        <v>26474.390470412593</v>
      </c>
      <c r="H9488">
        <f>SUMIF(E:E,E9488,F:F)*VLOOKUP(A9488,Sheet1!$A$1:$E$49,5)</f>
        <v>34558.174168599515</v>
      </c>
    </row>
    <row r="9489" spans="1:8" x14ac:dyDescent="0.25">
      <c r="A9489">
        <v>13</v>
      </c>
      <c r="B9489">
        <v>18</v>
      </c>
      <c r="C9489">
        <v>7</v>
      </c>
      <c r="D9489">
        <v>2022</v>
      </c>
      <c r="E9489" s="1">
        <f t="shared" si="148"/>
        <v>44760</v>
      </c>
      <c r="F9489">
        <v>30596</v>
      </c>
      <c r="G9489">
        <f>SUMIF(E:E,E9489,F:F)*VLOOKUP(A9489,Sheet1!$A$1:$E$49,3)</f>
        <v>28349.347302594586</v>
      </c>
      <c r="H9489">
        <f>SUMIF(E:E,E9489,F:F)*VLOOKUP(A9489,Sheet1!$A$1:$E$49,5)</f>
        <v>35623.913262804264</v>
      </c>
    </row>
    <row r="9490" spans="1:8" x14ac:dyDescent="0.25">
      <c r="A9490">
        <v>14</v>
      </c>
      <c r="B9490">
        <v>18</v>
      </c>
      <c r="C9490">
        <v>7</v>
      </c>
      <c r="D9490">
        <v>2022</v>
      </c>
      <c r="E9490" s="1">
        <f t="shared" si="148"/>
        <v>44760</v>
      </c>
      <c r="F9490">
        <v>32310</v>
      </c>
      <c r="G9490">
        <f>SUMIF(E:E,E9490,F:F)*VLOOKUP(A9490,Sheet1!$A$1:$E$49,3)</f>
        <v>31574.273053948076</v>
      </c>
      <c r="H9490">
        <f>SUMIF(E:E,E9490,F:F)*VLOOKUP(A9490,Sheet1!$A$1:$E$49,5)</f>
        <v>36634.852825484195</v>
      </c>
    </row>
    <row r="9491" spans="1:8" x14ac:dyDescent="0.25">
      <c r="A9491">
        <v>15</v>
      </c>
      <c r="B9491">
        <v>18</v>
      </c>
      <c r="C9491">
        <v>7</v>
      </c>
      <c r="D9491">
        <v>2022</v>
      </c>
      <c r="E9491" s="1">
        <f t="shared" si="148"/>
        <v>44760</v>
      </c>
      <c r="F9491">
        <v>33869</v>
      </c>
      <c r="G9491">
        <f>SUMIF(E:E,E9491,F:F)*VLOOKUP(A9491,Sheet1!$A$1:$E$49,3)</f>
        <v>34874.197078588782</v>
      </c>
      <c r="H9491">
        <f>SUMIF(E:E,E9491,F:F)*VLOOKUP(A9491,Sheet1!$A$1:$E$49,5)</f>
        <v>37581.819739049773</v>
      </c>
    </row>
    <row r="9492" spans="1:8" x14ac:dyDescent="0.25">
      <c r="A9492">
        <v>16</v>
      </c>
      <c r="B9492">
        <v>18</v>
      </c>
      <c r="C9492">
        <v>7</v>
      </c>
      <c r="D9492">
        <v>2022</v>
      </c>
      <c r="E9492" s="1">
        <f t="shared" si="148"/>
        <v>44760</v>
      </c>
      <c r="F9492">
        <v>35152</v>
      </c>
      <c r="G9492">
        <f>SUMIF(E:E,E9492,F:F)*VLOOKUP(A9492,Sheet1!$A$1:$E$49,3)</f>
        <v>36674.155637483564</v>
      </c>
      <c r="H9492">
        <f>SUMIF(E:E,E9492,F:F)*VLOOKUP(A9492,Sheet1!$A$1:$E$49,5)</f>
        <v>38455.993771133741</v>
      </c>
    </row>
    <row r="9493" spans="1:8" x14ac:dyDescent="0.25">
      <c r="A9493">
        <v>17</v>
      </c>
      <c r="B9493">
        <v>18</v>
      </c>
      <c r="C9493">
        <v>7</v>
      </c>
      <c r="D9493">
        <v>2022</v>
      </c>
      <c r="E9493" s="1">
        <f t="shared" si="148"/>
        <v>44760</v>
      </c>
      <c r="F9493">
        <v>36636</v>
      </c>
      <c r="G9493">
        <f>SUMIF(E:E,E9493,F:F)*VLOOKUP(A9493,Sheet1!$A$1:$E$49,3)</f>
        <v>36374.162544334431</v>
      </c>
      <c r="H9493">
        <f>SUMIF(E:E,E9493,F:F)*VLOOKUP(A9493,Sheet1!$A$1:$E$49,5)</f>
        <v>39249.043615091308</v>
      </c>
    </row>
    <row r="9494" spans="1:8" x14ac:dyDescent="0.25">
      <c r="A9494">
        <v>18</v>
      </c>
      <c r="B9494">
        <v>18</v>
      </c>
      <c r="C9494">
        <v>7</v>
      </c>
      <c r="D9494">
        <v>2022</v>
      </c>
      <c r="E9494" s="1">
        <f t="shared" si="148"/>
        <v>44760</v>
      </c>
      <c r="F9494">
        <v>37588</v>
      </c>
      <c r="G9494">
        <f>SUMIF(E:E,E9494,F:F)*VLOOKUP(A9494,Sheet1!$A$1:$E$49,3)</f>
        <v>34349.20916557774</v>
      </c>
      <c r="H9494">
        <f>SUMIF(E:E,E9494,F:F)*VLOOKUP(A9494,Sheet1!$A$1:$E$49,5)</f>
        <v>39953.258647804338</v>
      </c>
    </row>
    <row r="9495" spans="1:8" x14ac:dyDescent="0.25">
      <c r="A9495">
        <v>19</v>
      </c>
      <c r="B9495">
        <v>18</v>
      </c>
      <c r="C9495">
        <v>7</v>
      </c>
      <c r="D9495">
        <v>2022</v>
      </c>
      <c r="E9495" s="1">
        <f t="shared" si="148"/>
        <v>44760</v>
      </c>
      <c r="F9495">
        <v>37850</v>
      </c>
      <c r="G9495">
        <f>SUMIF(E:E,E9495,F:F)*VLOOKUP(A9495,Sheet1!$A$1:$E$49,3)</f>
        <v>33824.221252566691</v>
      </c>
      <c r="H9495">
        <f>SUMIF(E:E,E9495,F:F)*VLOOKUP(A9495,Sheet1!$A$1:$E$49,5)</f>
        <v>40561.673501389923</v>
      </c>
    </row>
    <row r="9496" spans="1:8" x14ac:dyDescent="0.25">
      <c r="A9496">
        <v>20</v>
      </c>
      <c r="B9496">
        <v>18</v>
      </c>
      <c r="C9496">
        <v>7</v>
      </c>
      <c r="D9496">
        <v>2022</v>
      </c>
      <c r="E9496" s="1">
        <f t="shared" si="148"/>
        <v>44760</v>
      </c>
      <c r="F9496">
        <v>38331</v>
      </c>
      <c r="G9496">
        <f>SUMIF(E:E,E9496,F:F)*VLOOKUP(A9496,Sheet1!$A$1:$E$49,3)</f>
        <v>34349.20916557774</v>
      </c>
      <c r="H9496">
        <f>SUMIF(E:E,E9496,F:F)*VLOOKUP(A9496,Sheet1!$A$1:$E$49,5)</f>
        <v>41068.182640140767</v>
      </c>
    </row>
    <row r="9497" spans="1:8" x14ac:dyDescent="0.25">
      <c r="A9497">
        <v>21</v>
      </c>
      <c r="B9497">
        <v>18</v>
      </c>
      <c r="C9497">
        <v>7</v>
      </c>
      <c r="D9497">
        <v>2022</v>
      </c>
      <c r="E9497" s="1">
        <f t="shared" si="148"/>
        <v>44760</v>
      </c>
      <c r="F9497">
        <v>38678</v>
      </c>
      <c r="G9497">
        <f>SUMIF(E:E,E9497,F:F)*VLOOKUP(A9497,Sheet1!$A$1:$E$49,3)</f>
        <v>34874.197078588782</v>
      </c>
      <c r="H9497">
        <f>SUMIF(E:E,E9497,F:F)*VLOOKUP(A9497,Sheet1!$A$1:$E$49,5)</f>
        <v>41467.642309898438</v>
      </c>
    </row>
    <row r="9498" spans="1:8" x14ac:dyDescent="0.25">
      <c r="A9498">
        <v>22</v>
      </c>
      <c r="B9498">
        <v>18</v>
      </c>
      <c r="C9498">
        <v>7</v>
      </c>
      <c r="D9498">
        <v>2022</v>
      </c>
      <c r="E9498" s="1">
        <f t="shared" si="148"/>
        <v>44760</v>
      </c>
      <c r="F9498">
        <v>39209</v>
      </c>
      <c r="G9498">
        <f>SUMIF(E:E,E9498,F:F)*VLOOKUP(A9498,Sheet1!$A$1:$E$49,3)</f>
        <v>35474.18326488704</v>
      </c>
      <c r="H9498">
        <f>SUMIF(E:E,E9498,F:F)*VLOOKUP(A9498,Sheet1!$A$1:$E$49,5)</f>
        <v>41755.957480539699</v>
      </c>
    </row>
    <row r="9499" spans="1:8" x14ac:dyDescent="0.25">
      <c r="A9499">
        <v>23</v>
      </c>
      <c r="B9499">
        <v>18</v>
      </c>
      <c r="C9499">
        <v>7</v>
      </c>
      <c r="D9499">
        <v>2022</v>
      </c>
      <c r="E9499" s="1">
        <f t="shared" si="148"/>
        <v>44760</v>
      </c>
      <c r="F9499">
        <v>39720</v>
      </c>
      <c r="G9499">
        <f>SUMIF(E:E,E9499,F:F)*VLOOKUP(A9499,Sheet1!$A$1:$E$49,3)</f>
        <v>35549.181538174256</v>
      </c>
      <c r="H9499">
        <f>SUMIF(E:E,E9499,F:F)*VLOOKUP(A9499,Sheet1!$A$1:$E$49,5)</f>
        <v>41930.15172701043</v>
      </c>
    </row>
    <row r="9500" spans="1:8" x14ac:dyDescent="0.25">
      <c r="A9500">
        <v>24</v>
      </c>
      <c r="B9500">
        <v>18</v>
      </c>
      <c r="C9500">
        <v>7</v>
      </c>
      <c r="D9500">
        <v>2022</v>
      </c>
      <c r="E9500" s="1">
        <f t="shared" si="148"/>
        <v>44760</v>
      </c>
      <c r="F9500">
        <v>39498</v>
      </c>
      <c r="G9500">
        <f>SUMIF(E:E,E9500,F:F)*VLOOKUP(A9500,Sheet1!$A$1:$E$49,3)</f>
        <v>35774.176358036166</v>
      </c>
      <c r="H9500">
        <f>SUMIF(E:E,E9500,F:F)*VLOOKUP(A9500,Sheet1!$A$1:$E$49,5)</f>
        <v>41988.418381434312</v>
      </c>
    </row>
    <row r="9501" spans="1:8" x14ac:dyDescent="0.25">
      <c r="A9501">
        <v>25</v>
      </c>
      <c r="B9501">
        <v>18</v>
      </c>
      <c r="C9501">
        <v>7</v>
      </c>
      <c r="D9501">
        <v>2022</v>
      </c>
      <c r="E9501" s="1">
        <f t="shared" si="148"/>
        <v>44760</v>
      </c>
      <c r="F9501">
        <v>39167</v>
      </c>
      <c r="G9501">
        <f>SUMIF(E:E,E9501,F:F)*VLOOKUP(A9501,Sheet1!$A$1:$E$49,3)</f>
        <v>36074.169451185306</v>
      </c>
      <c r="H9501">
        <f>SUMIF(E:E,E9501,F:F)*VLOOKUP(A9501,Sheet1!$A$1:$E$49,5)</f>
        <v>41930.15172701043</v>
      </c>
    </row>
    <row r="9502" spans="1:8" x14ac:dyDescent="0.25">
      <c r="A9502">
        <v>26</v>
      </c>
      <c r="B9502">
        <v>18</v>
      </c>
      <c r="C9502">
        <v>7</v>
      </c>
      <c r="D9502">
        <v>2022</v>
      </c>
      <c r="E9502" s="1">
        <f t="shared" si="148"/>
        <v>44760</v>
      </c>
      <c r="F9502">
        <v>38931</v>
      </c>
      <c r="G9502">
        <f>SUMIF(E:E,E9502,F:F)*VLOOKUP(A9502,Sheet1!$A$1:$E$49,3)</f>
        <v>35699.178084748957</v>
      </c>
      <c r="H9502">
        <f>SUMIF(E:E,E9502,F:F)*VLOOKUP(A9502,Sheet1!$A$1:$E$49,5)</f>
        <v>41755.957480539699</v>
      </c>
    </row>
    <row r="9503" spans="1:8" x14ac:dyDescent="0.25">
      <c r="A9503">
        <v>27</v>
      </c>
      <c r="B9503">
        <v>18</v>
      </c>
      <c r="C9503">
        <v>7</v>
      </c>
      <c r="D9503">
        <v>2022</v>
      </c>
      <c r="E9503" s="1">
        <f t="shared" si="148"/>
        <v>44760</v>
      </c>
      <c r="F9503">
        <v>38925</v>
      </c>
      <c r="G9503">
        <f>SUMIF(E:E,E9503,F:F)*VLOOKUP(A9503,Sheet1!$A$1:$E$49,3)</f>
        <v>35099.191898450699</v>
      </c>
      <c r="H9503">
        <f>SUMIF(E:E,E9503,F:F)*VLOOKUP(A9503,Sheet1!$A$1:$E$49,5)</f>
        <v>41467.642309898438</v>
      </c>
    </row>
    <row r="9504" spans="1:8" x14ac:dyDescent="0.25">
      <c r="A9504">
        <v>28</v>
      </c>
      <c r="B9504">
        <v>18</v>
      </c>
      <c r="C9504">
        <v>7</v>
      </c>
      <c r="D9504">
        <v>2022</v>
      </c>
      <c r="E9504" s="1">
        <f t="shared" si="148"/>
        <v>44760</v>
      </c>
      <c r="F9504">
        <v>38528</v>
      </c>
      <c r="G9504">
        <f>SUMIF(E:E,E9504,F:F)*VLOOKUP(A9504,Sheet1!$A$1:$E$49,3)</f>
        <v>34574.203985439657</v>
      </c>
      <c r="H9504">
        <f>SUMIF(E:E,E9504,F:F)*VLOOKUP(A9504,Sheet1!$A$1:$E$49,5)</f>
        <v>41068.182640140767</v>
      </c>
    </row>
    <row r="9505" spans="1:8" x14ac:dyDescent="0.25">
      <c r="A9505">
        <v>29</v>
      </c>
      <c r="B9505">
        <v>18</v>
      </c>
      <c r="C9505">
        <v>7</v>
      </c>
      <c r="D9505">
        <v>2022</v>
      </c>
      <c r="E9505" s="1">
        <f t="shared" si="148"/>
        <v>44760</v>
      </c>
      <c r="F9505">
        <v>37990</v>
      </c>
      <c r="G9505">
        <f>SUMIF(E:E,E9505,F:F)*VLOOKUP(A9505,Sheet1!$A$1:$E$49,3)</f>
        <v>34724.200532014082</v>
      </c>
      <c r="H9505">
        <f>SUMIF(E:E,E9505,F:F)*VLOOKUP(A9505,Sheet1!$A$1:$E$49,5)</f>
        <v>40561.673501389923</v>
      </c>
    </row>
    <row r="9506" spans="1:8" x14ac:dyDescent="0.25">
      <c r="A9506">
        <v>30</v>
      </c>
      <c r="B9506">
        <v>18</v>
      </c>
      <c r="C9506">
        <v>7</v>
      </c>
      <c r="D9506">
        <v>2022</v>
      </c>
      <c r="E9506" s="1">
        <f t="shared" si="148"/>
        <v>44760</v>
      </c>
      <c r="F9506">
        <v>37531</v>
      </c>
      <c r="G9506">
        <f>SUMIF(E:E,E9506,F:F)*VLOOKUP(A9506,Sheet1!$A$1:$E$49,3)</f>
        <v>35474.18326488704</v>
      </c>
      <c r="H9506">
        <f>SUMIF(E:E,E9506,F:F)*VLOOKUP(A9506,Sheet1!$A$1:$E$49,5)</f>
        <v>39953.258647804338</v>
      </c>
    </row>
    <row r="9507" spans="1:8" x14ac:dyDescent="0.25">
      <c r="A9507">
        <v>31</v>
      </c>
      <c r="B9507">
        <v>18</v>
      </c>
      <c r="C9507">
        <v>7</v>
      </c>
      <c r="D9507">
        <v>2022</v>
      </c>
      <c r="E9507" s="1">
        <f t="shared" si="148"/>
        <v>44760</v>
      </c>
      <c r="F9507">
        <v>37395</v>
      </c>
      <c r="G9507">
        <f>SUMIF(E:E,E9507,F:F)*VLOOKUP(A9507,Sheet1!$A$1:$E$49,3)</f>
        <v>35849.174631323389</v>
      </c>
      <c r="H9507">
        <f>SUMIF(E:E,E9507,F:F)*VLOOKUP(A9507,Sheet1!$A$1:$E$49,5)</f>
        <v>39249.043615091308</v>
      </c>
    </row>
    <row r="9508" spans="1:8" x14ac:dyDescent="0.25">
      <c r="A9508">
        <v>32</v>
      </c>
      <c r="B9508">
        <v>18</v>
      </c>
      <c r="C9508">
        <v>7</v>
      </c>
      <c r="D9508">
        <v>2022</v>
      </c>
      <c r="E9508" s="1">
        <f t="shared" si="148"/>
        <v>44760</v>
      </c>
      <c r="F9508">
        <v>37461</v>
      </c>
      <c r="G9508">
        <f>SUMIF(E:E,E9508,F:F)*VLOOKUP(A9508,Sheet1!$A$1:$E$49,3)</f>
        <v>38924.103836102171</v>
      </c>
      <c r="H9508">
        <f>SUMIF(E:E,E9508,F:F)*VLOOKUP(A9508,Sheet1!$A$1:$E$49,5)</f>
        <v>38455.993771133741</v>
      </c>
    </row>
    <row r="9509" spans="1:8" x14ac:dyDescent="0.25">
      <c r="A9509">
        <v>33</v>
      </c>
      <c r="B9509">
        <v>18</v>
      </c>
      <c r="C9509">
        <v>7</v>
      </c>
      <c r="D9509">
        <v>2022</v>
      </c>
      <c r="E9509" s="1">
        <f t="shared" si="148"/>
        <v>44760</v>
      </c>
      <c r="F9509">
        <v>37339</v>
      </c>
      <c r="G9509">
        <f>SUMIF(E:E,E9509,F:F)*VLOOKUP(A9509,Sheet1!$A$1:$E$49,3)</f>
        <v>40799.060668284452</v>
      </c>
      <c r="H9509">
        <f>SUMIF(E:E,E9509,F:F)*VLOOKUP(A9509,Sheet1!$A$1:$E$49,5)</f>
        <v>37581.819739049773</v>
      </c>
    </row>
    <row r="9510" spans="1:8" x14ac:dyDescent="0.25">
      <c r="A9510">
        <v>34</v>
      </c>
      <c r="B9510">
        <v>18</v>
      </c>
      <c r="C9510">
        <v>7</v>
      </c>
      <c r="D9510">
        <v>2022</v>
      </c>
      <c r="E9510" s="1">
        <f t="shared" si="148"/>
        <v>44760</v>
      </c>
      <c r="F9510">
        <v>36608</v>
      </c>
      <c r="G9510">
        <f>SUMIF(E:E,E9510,F:F)*VLOOKUP(A9510,Sheet1!$A$1:$E$49,3)</f>
        <v>42524.020953892017</v>
      </c>
      <c r="H9510">
        <f>SUMIF(E:E,E9510,F:F)*VLOOKUP(A9510,Sheet1!$A$1:$E$49,5)</f>
        <v>36634.852825484195</v>
      </c>
    </row>
    <row r="9511" spans="1:8" x14ac:dyDescent="0.25">
      <c r="A9511">
        <v>35</v>
      </c>
      <c r="B9511">
        <v>18</v>
      </c>
      <c r="C9511">
        <v>7</v>
      </c>
      <c r="D9511">
        <v>2022</v>
      </c>
      <c r="E9511" s="1">
        <f t="shared" si="148"/>
        <v>44760</v>
      </c>
      <c r="F9511">
        <v>35646</v>
      </c>
      <c r="G9511">
        <f>SUMIF(E:E,E9511,F:F)*VLOOKUP(A9511,Sheet1!$A$1:$E$49,3)</f>
        <v>43798.991599776025</v>
      </c>
      <c r="H9511">
        <f>SUMIF(E:E,E9511,F:F)*VLOOKUP(A9511,Sheet1!$A$1:$E$49,5)</f>
        <v>35623.913262804264</v>
      </c>
    </row>
    <row r="9512" spans="1:8" x14ac:dyDescent="0.25">
      <c r="A9512">
        <v>36</v>
      </c>
      <c r="B9512">
        <v>18</v>
      </c>
      <c r="C9512">
        <v>7</v>
      </c>
      <c r="D9512">
        <v>2022</v>
      </c>
      <c r="E9512" s="1">
        <f t="shared" si="148"/>
        <v>44760</v>
      </c>
      <c r="F9512">
        <v>35353</v>
      </c>
      <c r="G9512">
        <f>SUMIF(E:E,E9512,F:F)*VLOOKUP(A9512,Sheet1!$A$1:$E$49,3)</f>
        <v>44098.984692925151</v>
      </c>
      <c r="H9512">
        <f>SUMIF(E:E,E9512,F:F)*VLOOKUP(A9512,Sheet1!$A$1:$E$49,5)</f>
        <v>34558.174168599515</v>
      </c>
    </row>
    <row r="9513" spans="1:8" x14ac:dyDescent="0.25">
      <c r="A9513">
        <v>37</v>
      </c>
      <c r="B9513">
        <v>18</v>
      </c>
      <c r="C9513">
        <v>7</v>
      </c>
      <c r="D9513">
        <v>2022</v>
      </c>
      <c r="E9513" s="1">
        <f t="shared" si="148"/>
        <v>44760</v>
      </c>
      <c r="F9513">
        <v>35066</v>
      </c>
      <c r="G9513">
        <f>SUMIF(E:E,E9513,F:F)*VLOOKUP(A9513,Sheet1!$A$1:$E$49,3)</f>
        <v>44173.982966212367</v>
      </c>
      <c r="H9513">
        <f>SUMIF(E:E,E9513,F:F)*VLOOKUP(A9513,Sheet1!$A$1:$E$49,5)</f>
        <v>33447.02413877783</v>
      </c>
    </row>
    <row r="9514" spans="1:8" x14ac:dyDescent="0.25">
      <c r="A9514">
        <v>38</v>
      </c>
      <c r="B9514">
        <v>18</v>
      </c>
      <c r="C9514">
        <v>7</v>
      </c>
      <c r="D9514">
        <v>2022</v>
      </c>
      <c r="E9514" s="1">
        <f t="shared" si="148"/>
        <v>44760</v>
      </c>
      <c r="F9514">
        <v>34067</v>
      </c>
      <c r="G9514">
        <f>SUMIF(E:E,E9514,F:F)*VLOOKUP(A9514,Sheet1!$A$1:$E$49,3)</f>
        <v>43873.989873063234</v>
      </c>
      <c r="H9514">
        <f>SUMIF(E:E,E9514,F:F)*VLOOKUP(A9514,Sheet1!$A$1:$E$49,5)</f>
        <v>32299.931323727447</v>
      </c>
    </row>
    <row r="9515" spans="1:8" x14ac:dyDescent="0.25">
      <c r="A9515">
        <v>39</v>
      </c>
      <c r="B9515">
        <v>18</v>
      </c>
      <c r="C9515">
        <v>7</v>
      </c>
      <c r="D9515">
        <v>2022</v>
      </c>
      <c r="E9515" s="1">
        <f t="shared" si="148"/>
        <v>44760</v>
      </c>
      <c r="F9515">
        <v>33632</v>
      </c>
      <c r="G9515">
        <f>SUMIF(E:E,E9515,F:F)*VLOOKUP(A9515,Sheet1!$A$1:$E$49,3)</f>
        <v>43873.989873063234</v>
      </c>
      <c r="H9515">
        <f>SUMIF(E:E,E9515,F:F)*VLOOKUP(A9515,Sheet1!$A$1:$E$49,5)</f>
        <v>31126.311695229047</v>
      </c>
    </row>
    <row r="9516" spans="1:8" x14ac:dyDescent="0.25">
      <c r="A9516">
        <v>40</v>
      </c>
      <c r="B9516">
        <v>18</v>
      </c>
      <c r="C9516">
        <v>7</v>
      </c>
      <c r="D9516">
        <v>2022</v>
      </c>
      <c r="E9516" s="1">
        <f t="shared" si="148"/>
        <v>44760</v>
      </c>
      <c r="F9516">
        <v>33316</v>
      </c>
      <c r="G9516">
        <f>SUMIF(E:E,E9516,F:F)*VLOOKUP(A9516,Sheet1!$A$1:$E$49,3)</f>
        <v>42824.014047041142</v>
      </c>
      <c r="H9516">
        <f>SUMIF(E:E,E9516,F:F)*VLOOKUP(A9516,Sheet1!$A$1:$E$49,5)</f>
        <v>29935.404002180858</v>
      </c>
    </row>
    <row r="9517" spans="1:8" x14ac:dyDescent="0.25">
      <c r="A9517">
        <v>41</v>
      </c>
      <c r="B9517">
        <v>18</v>
      </c>
      <c r="C9517">
        <v>7</v>
      </c>
      <c r="D9517">
        <v>2022</v>
      </c>
      <c r="E9517" s="1">
        <f t="shared" si="148"/>
        <v>44760</v>
      </c>
      <c r="F9517">
        <v>33359</v>
      </c>
      <c r="G9517">
        <f>SUMIF(E:E,E9517,F:F)*VLOOKUP(A9517,Sheet1!$A$1:$E$49,3)</f>
        <v>41024.055488146369</v>
      </c>
      <c r="H9517">
        <f>SUMIF(E:E,E9517,F:F)*VLOOKUP(A9517,Sheet1!$A$1:$E$49,5)</f>
        <v>28736.153644885031</v>
      </c>
    </row>
    <row r="9518" spans="1:8" x14ac:dyDescent="0.25">
      <c r="A9518">
        <v>42</v>
      </c>
      <c r="B9518">
        <v>18</v>
      </c>
      <c r="C9518">
        <v>7</v>
      </c>
      <c r="D9518">
        <v>2022</v>
      </c>
      <c r="E9518" s="1">
        <f t="shared" si="148"/>
        <v>44760</v>
      </c>
      <c r="F9518">
        <v>32964</v>
      </c>
      <c r="G9518">
        <f>SUMIF(E:E,E9518,F:F)*VLOOKUP(A9518,Sheet1!$A$1:$E$49,3)</f>
        <v>39449.09174911322</v>
      </c>
      <c r="H9518">
        <f>SUMIF(E:E,E9518,F:F)*VLOOKUP(A9518,Sheet1!$A$1:$E$49,5)</f>
        <v>27537.107381372822</v>
      </c>
    </row>
    <row r="9519" spans="1:8" x14ac:dyDescent="0.25">
      <c r="A9519">
        <v>43</v>
      </c>
      <c r="B9519">
        <v>18</v>
      </c>
      <c r="C9519">
        <v>7</v>
      </c>
      <c r="D9519">
        <v>2022</v>
      </c>
      <c r="E9519" s="1">
        <f t="shared" si="148"/>
        <v>44760</v>
      </c>
      <c r="F9519">
        <v>32369</v>
      </c>
      <c r="G9519">
        <f>SUMIF(E:E,E9519,F:F)*VLOOKUP(A9519,Sheet1!$A$1:$E$49,3)</f>
        <v>38399.115923091129</v>
      </c>
      <c r="H9519">
        <f>SUMIF(E:E,E9519,F:F)*VLOOKUP(A9519,Sheet1!$A$1:$E$49,5)</f>
        <v>26346.320426884558</v>
      </c>
    </row>
    <row r="9520" spans="1:8" x14ac:dyDescent="0.25">
      <c r="A9520">
        <v>44</v>
      </c>
      <c r="B9520">
        <v>18</v>
      </c>
      <c r="C9520">
        <v>7</v>
      </c>
      <c r="D9520">
        <v>2022</v>
      </c>
      <c r="E9520" s="1">
        <f t="shared" si="148"/>
        <v>44760</v>
      </c>
      <c r="F9520">
        <v>31362</v>
      </c>
      <c r="G9520">
        <f>SUMIF(E:E,E9520,F:F)*VLOOKUP(A9520,Sheet1!$A$1:$E$49,3)</f>
        <v>35399.184991599832</v>
      </c>
      <c r="H9520">
        <f>SUMIF(E:E,E9520,F:F)*VLOOKUP(A9520,Sheet1!$A$1:$E$49,5)</f>
        <v>25171.277131666022</v>
      </c>
    </row>
    <row r="9521" spans="1:8" x14ac:dyDescent="0.25">
      <c r="A9521">
        <v>45</v>
      </c>
      <c r="B9521">
        <v>18</v>
      </c>
      <c r="C9521">
        <v>7</v>
      </c>
      <c r="D9521">
        <v>2022</v>
      </c>
      <c r="E9521" s="1">
        <f t="shared" si="148"/>
        <v>44760</v>
      </c>
      <c r="F9521">
        <v>30476</v>
      </c>
      <c r="G9521">
        <f>SUMIF(E:E,E9521,F:F)*VLOOKUP(A9521,Sheet1!$A$1:$E$49,3)</f>
        <v>31949.264420384421</v>
      </c>
      <c r="H9521">
        <f>SUMIF(E:E,E9521,F:F)*VLOOKUP(A9521,Sheet1!$A$1:$E$49,5)</f>
        <v>24018.826035333921</v>
      </c>
    </row>
    <row r="9522" spans="1:8" x14ac:dyDescent="0.25">
      <c r="A9522">
        <v>46</v>
      </c>
      <c r="B9522">
        <v>18</v>
      </c>
      <c r="C9522">
        <v>7</v>
      </c>
      <c r="D9522">
        <v>2022</v>
      </c>
      <c r="E9522" s="1">
        <f t="shared" si="148"/>
        <v>44760</v>
      </c>
      <c r="F9522">
        <v>29630</v>
      </c>
      <c r="G9522">
        <f>SUMIF(E:E,E9522,F:F)*VLOOKUP(A9522,Sheet1!$A$1:$E$49,3)</f>
        <v>28349.347302594586</v>
      </c>
      <c r="H9522">
        <f>SUMIF(E:E,E9522,F:F)*VLOOKUP(A9522,Sheet1!$A$1:$E$49,5)</f>
        <v>22895.129710503741</v>
      </c>
    </row>
    <row r="9523" spans="1:8" x14ac:dyDescent="0.25">
      <c r="A9523">
        <v>47</v>
      </c>
      <c r="B9523">
        <v>18</v>
      </c>
      <c r="C9523">
        <v>7</v>
      </c>
      <c r="D9523">
        <v>2022</v>
      </c>
      <c r="E9523" s="1">
        <f t="shared" si="148"/>
        <v>44760</v>
      </c>
      <c r="F9523">
        <v>29314</v>
      </c>
      <c r="G9523">
        <f>SUMIF(E:E,E9523,F:F)*VLOOKUP(A9523,Sheet1!$A$1:$E$49,3)</f>
        <v>27149.374929998197</v>
      </c>
      <c r="H9523">
        <f>SUMIF(E:E,E9523,F:F)*VLOOKUP(A9523,Sheet1!$A$1:$E$49,5)</f>
        <v>21805.629435698313</v>
      </c>
    </row>
    <row r="9524" spans="1:8" x14ac:dyDescent="0.25">
      <c r="A9524">
        <v>48</v>
      </c>
      <c r="B9524">
        <v>18</v>
      </c>
      <c r="C9524">
        <v>7</v>
      </c>
      <c r="D9524">
        <v>2022</v>
      </c>
      <c r="E9524" s="1">
        <f t="shared" si="148"/>
        <v>44760</v>
      </c>
      <c r="F9524">
        <v>28853</v>
      </c>
      <c r="G9524">
        <f>SUMIF(E:E,E9524,F:F)*VLOOKUP(A9524,Sheet1!$A$1:$E$49,3)</f>
        <v>26924.380110136317</v>
      </c>
      <c r="H9524">
        <f>SUMIF(E:E,E9524,F:F)*VLOOKUP(A9524,Sheet1!$A$1:$E$49,5)</f>
        <v>20755.024388154678</v>
      </c>
    </row>
    <row r="9525" spans="1:8" x14ac:dyDescent="0.25">
      <c r="A9525">
        <v>1</v>
      </c>
      <c r="B9525">
        <v>19</v>
      </c>
      <c r="C9525">
        <v>7</v>
      </c>
      <c r="D9525">
        <v>2022</v>
      </c>
      <c r="E9525" s="1">
        <f t="shared" si="148"/>
        <v>44761</v>
      </c>
      <c r="F9525">
        <v>28596</v>
      </c>
      <c r="G9525">
        <f>SUMIF(E:E,E9525,F:F)*VLOOKUP(A9525,Sheet1!$A$1:$E$49,3)</f>
        <v>27880.836662311041</v>
      </c>
      <c r="H9525">
        <f>SUMIF(E:E,E9525,F:F)*VLOOKUP(A9525,Sheet1!$A$1:$E$49,5)</f>
        <v>22580.248463611082</v>
      </c>
    </row>
    <row r="9526" spans="1:8" x14ac:dyDescent="0.25">
      <c r="A9526">
        <v>2</v>
      </c>
      <c r="B9526">
        <v>19</v>
      </c>
      <c r="C9526">
        <v>7</v>
      </c>
      <c r="D9526">
        <v>2022</v>
      </c>
      <c r="E9526" s="1">
        <f t="shared" si="148"/>
        <v>44761</v>
      </c>
      <c r="F9526">
        <v>28473</v>
      </c>
      <c r="G9526">
        <f>SUMIF(E:E,E9526,F:F)*VLOOKUP(A9526,Sheet1!$A$1:$E$49,3)</f>
        <v>27492.524173978032</v>
      </c>
      <c r="H9526">
        <f>SUMIF(E:E,E9526,F:F)*VLOOKUP(A9526,Sheet1!$A$1:$E$49,5)</f>
        <v>23708.451938719405</v>
      </c>
    </row>
    <row r="9527" spans="1:8" x14ac:dyDescent="0.25">
      <c r="A9527">
        <v>3</v>
      </c>
      <c r="B9527">
        <v>19</v>
      </c>
      <c r="C9527">
        <v>7</v>
      </c>
      <c r="D9527">
        <v>2022</v>
      </c>
      <c r="E9527" s="1">
        <f t="shared" si="148"/>
        <v>44761</v>
      </c>
      <c r="F9527">
        <v>28540</v>
      </c>
      <c r="G9527">
        <f>SUMIF(E:E,E9527,F:F)*VLOOKUP(A9527,Sheet1!$A$1:$E$49,3)</f>
        <v>26793.561694978591</v>
      </c>
      <c r="H9527">
        <f>SUMIF(E:E,E9527,F:F)*VLOOKUP(A9527,Sheet1!$A$1:$E$49,5)</f>
        <v>24872.066237822048</v>
      </c>
    </row>
    <row r="9528" spans="1:8" x14ac:dyDescent="0.25">
      <c r="A9528">
        <v>4</v>
      </c>
      <c r="B9528">
        <v>19</v>
      </c>
      <c r="C9528">
        <v>7</v>
      </c>
      <c r="D9528">
        <v>2022</v>
      </c>
      <c r="E9528" s="1">
        <f t="shared" si="148"/>
        <v>44761</v>
      </c>
      <c r="F9528">
        <v>28550</v>
      </c>
      <c r="G9528">
        <f>SUMIF(E:E,E9528,F:F)*VLOOKUP(A9528,Sheet1!$A$1:$E$49,3)</f>
        <v>26327.586708978968</v>
      </c>
      <c r="H9528">
        <f>SUMIF(E:E,E9528,F:F)*VLOOKUP(A9528,Sheet1!$A$1:$E$49,5)</f>
        <v>26065.456787454052</v>
      </c>
    </row>
    <row r="9529" spans="1:8" x14ac:dyDescent="0.25">
      <c r="A9529">
        <v>5</v>
      </c>
      <c r="B9529">
        <v>19</v>
      </c>
      <c r="C9529">
        <v>7</v>
      </c>
      <c r="D9529">
        <v>2022</v>
      </c>
      <c r="E9529" s="1">
        <f t="shared" si="148"/>
        <v>44761</v>
      </c>
      <c r="F9529">
        <v>28719</v>
      </c>
      <c r="G9529">
        <f>SUMIF(E:E,E9529,F:F)*VLOOKUP(A9529,Sheet1!$A$1:$E$49,3)</f>
        <v>25783.949225312736</v>
      </c>
      <c r="H9529">
        <f>SUMIF(E:E,E9529,F:F)*VLOOKUP(A9529,Sheet1!$A$1:$E$49,5)</f>
        <v>27282.242096943799</v>
      </c>
    </row>
    <row r="9530" spans="1:8" x14ac:dyDescent="0.25">
      <c r="A9530">
        <v>6</v>
      </c>
      <c r="B9530">
        <v>19</v>
      </c>
      <c r="C9530">
        <v>7</v>
      </c>
      <c r="D9530">
        <v>2022</v>
      </c>
      <c r="E9530" s="1">
        <f t="shared" si="148"/>
        <v>44761</v>
      </c>
      <c r="F9530">
        <v>28758</v>
      </c>
      <c r="G9530">
        <f>SUMIF(E:E,E9530,F:F)*VLOOKUP(A9530,Sheet1!$A$1:$E$49,3)</f>
        <v>24929.661750980074</v>
      </c>
      <c r="H9530">
        <f>SUMIF(E:E,E9530,F:F)*VLOOKUP(A9530,Sheet1!$A$1:$E$49,5)</f>
        <v>28515.330340457309</v>
      </c>
    </row>
    <row r="9531" spans="1:8" x14ac:dyDescent="0.25">
      <c r="A9531">
        <v>7</v>
      </c>
      <c r="B9531">
        <v>19</v>
      </c>
      <c r="C9531">
        <v>7</v>
      </c>
      <c r="D9531">
        <v>2022</v>
      </c>
      <c r="E9531" s="1">
        <f t="shared" si="148"/>
        <v>44761</v>
      </c>
      <c r="F9531">
        <v>28878</v>
      </c>
      <c r="G9531">
        <f>SUMIF(E:E,E9531,F:F)*VLOOKUP(A9531,Sheet1!$A$1:$E$49,3)</f>
        <v>23997.711778980825</v>
      </c>
      <c r="H9531">
        <f>SUMIF(E:E,E9531,F:F)*VLOOKUP(A9531,Sheet1!$A$1:$E$49,5)</f>
        <v>29756.971295115822</v>
      </c>
    </row>
    <row r="9532" spans="1:8" x14ac:dyDescent="0.25">
      <c r="A9532">
        <v>8</v>
      </c>
      <c r="B9532">
        <v>19</v>
      </c>
      <c r="C9532">
        <v>7</v>
      </c>
      <c r="D9532">
        <v>2022</v>
      </c>
      <c r="E9532" s="1">
        <f t="shared" si="148"/>
        <v>44761</v>
      </c>
      <c r="F9532">
        <v>29062</v>
      </c>
      <c r="G9532">
        <f>SUMIF(E:E,E9532,F:F)*VLOOKUP(A9532,Sheet1!$A$1:$E$49,3)</f>
        <v>23531.736792981203</v>
      </c>
      <c r="H9532">
        <f>SUMIF(E:E,E9532,F:F)*VLOOKUP(A9532,Sheet1!$A$1:$E$49,5)</f>
        <v>30998.823593746656</v>
      </c>
    </row>
    <row r="9533" spans="1:8" x14ac:dyDescent="0.25">
      <c r="A9533">
        <v>9</v>
      </c>
      <c r="B9533">
        <v>19</v>
      </c>
      <c r="C9533">
        <v>7</v>
      </c>
      <c r="D9533">
        <v>2022</v>
      </c>
      <c r="E9533" s="1">
        <f t="shared" si="148"/>
        <v>44761</v>
      </c>
      <c r="F9533">
        <v>29156</v>
      </c>
      <c r="G9533">
        <f>SUMIF(E:E,E9533,F:F)*VLOOKUP(A9533,Sheet1!$A$1:$E$49,3)</f>
        <v>23143.424304648164</v>
      </c>
      <c r="H9533">
        <f>SUMIF(E:E,E9533,F:F)*VLOOKUP(A9533,Sheet1!$A$1:$E$49,5)</f>
        <v>32232.036864913702</v>
      </c>
    </row>
    <row r="9534" spans="1:8" x14ac:dyDescent="0.25">
      <c r="A9534">
        <v>10</v>
      </c>
      <c r="B9534">
        <v>19</v>
      </c>
      <c r="C9534">
        <v>7</v>
      </c>
      <c r="D9534">
        <v>2022</v>
      </c>
      <c r="E9534" s="1">
        <f t="shared" si="148"/>
        <v>44761</v>
      </c>
      <c r="F9534">
        <v>29510</v>
      </c>
      <c r="G9534">
        <f>SUMIF(E:E,E9534,F:F)*VLOOKUP(A9534,Sheet1!$A$1:$E$49,3)</f>
        <v>22988.099309314966</v>
      </c>
      <c r="H9534">
        <f>SUMIF(E:E,E9534,F:F)*VLOOKUP(A9534,Sheet1!$A$1:$E$49,5)</f>
        <v>33447.347933617835</v>
      </c>
    </row>
    <row r="9535" spans="1:8" x14ac:dyDescent="0.25">
      <c r="A9535">
        <v>11</v>
      </c>
      <c r="B9535">
        <v>19</v>
      </c>
      <c r="C9535">
        <v>7</v>
      </c>
      <c r="D9535">
        <v>2022</v>
      </c>
      <c r="E9535" s="1">
        <f t="shared" si="148"/>
        <v>44761</v>
      </c>
      <c r="F9535">
        <v>29717</v>
      </c>
      <c r="G9535">
        <f>SUMIF(E:E,E9535,F:F)*VLOOKUP(A9535,Sheet1!$A$1:$E$49,3)</f>
        <v>24153.036774314023</v>
      </c>
      <c r="H9535">
        <f>SUMIF(E:E,E9535,F:F)*VLOOKUP(A9535,Sheet1!$A$1:$E$49,5)</f>
        <v>34635.189855404176</v>
      </c>
    </row>
    <row r="9536" spans="1:8" x14ac:dyDescent="0.25">
      <c r="A9536">
        <v>12</v>
      </c>
      <c r="B9536">
        <v>19</v>
      </c>
      <c r="C9536">
        <v>7</v>
      </c>
      <c r="D9536">
        <v>2022</v>
      </c>
      <c r="E9536" s="1">
        <f t="shared" si="148"/>
        <v>44761</v>
      </c>
      <c r="F9536">
        <v>31201</v>
      </c>
      <c r="G9536">
        <f>SUMIF(E:E,E9536,F:F)*VLOOKUP(A9536,Sheet1!$A$1:$E$49,3)</f>
        <v>27414.861676311419</v>
      </c>
      <c r="H9536">
        <f>SUMIF(E:E,E9536,F:F)*VLOOKUP(A9536,Sheet1!$A$1:$E$49,5)</f>
        <v>35785.812167303469</v>
      </c>
    </row>
    <row r="9537" spans="1:8" x14ac:dyDescent="0.25">
      <c r="A9537">
        <v>13</v>
      </c>
      <c r="B9537">
        <v>19</v>
      </c>
      <c r="C9537">
        <v>7</v>
      </c>
      <c r="D9537">
        <v>2022</v>
      </c>
      <c r="E9537" s="1">
        <f t="shared" si="148"/>
        <v>44761</v>
      </c>
      <c r="F9537">
        <v>32422</v>
      </c>
      <c r="G9537">
        <f>SUMIF(E:E,E9537,F:F)*VLOOKUP(A9537,Sheet1!$A$1:$E$49,3)</f>
        <v>29356.424117976323</v>
      </c>
      <c r="H9537">
        <f>SUMIF(E:E,E9537,F:F)*VLOOKUP(A9537,Sheet1!$A$1:$E$49,5)</f>
        <v>36889.410374155988</v>
      </c>
    </row>
    <row r="9538" spans="1:8" x14ac:dyDescent="0.25">
      <c r="A9538">
        <v>14</v>
      </c>
      <c r="B9538">
        <v>19</v>
      </c>
      <c r="C9538">
        <v>7</v>
      </c>
      <c r="D9538">
        <v>2022</v>
      </c>
      <c r="E9538" s="1">
        <f t="shared" si="148"/>
        <v>44761</v>
      </c>
      <c r="F9538">
        <v>34197</v>
      </c>
      <c r="G9538">
        <f>SUMIF(E:E,E9538,F:F)*VLOOKUP(A9538,Sheet1!$A$1:$E$49,3)</f>
        <v>32695.911517640441</v>
      </c>
      <c r="H9538">
        <f>SUMIF(E:E,E9538,F:F)*VLOOKUP(A9538,Sheet1!$A$1:$E$49,5)</f>
        <v>37936.262361360554</v>
      </c>
    </row>
    <row r="9539" spans="1:8" x14ac:dyDescent="0.25">
      <c r="A9539">
        <v>15</v>
      </c>
      <c r="B9539">
        <v>19</v>
      </c>
      <c r="C9539">
        <v>7</v>
      </c>
      <c r="D9539">
        <v>2022</v>
      </c>
      <c r="E9539" s="1">
        <f t="shared" ref="E9539:E9602" si="149">DATE(D9539,C9539,B9539)</f>
        <v>44761</v>
      </c>
      <c r="F9539">
        <v>36022</v>
      </c>
      <c r="G9539">
        <f>SUMIF(E:E,E9539,F:F)*VLOOKUP(A9539,Sheet1!$A$1:$E$49,3)</f>
        <v>36113.061414971089</v>
      </c>
      <c r="H9539">
        <f>SUMIF(E:E,E9539,F:F)*VLOOKUP(A9539,Sheet1!$A$1:$E$49,5)</f>
        <v>38916.86914724511</v>
      </c>
    </row>
    <row r="9540" spans="1:8" x14ac:dyDescent="0.25">
      <c r="A9540">
        <v>16</v>
      </c>
      <c r="B9540">
        <v>19</v>
      </c>
      <c r="C9540">
        <v>7</v>
      </c>
      <c r="D9540">
        <v>2022</v>
      </c>
      <c r="E9540" s="1">
        <f t="shared" si="149"/>
        <v>44761</v>
      </c>
      <c r="F9540">
        <v>37440</v>
      </c>
      <c r="G9540">
        <f>SUMIF(E:E,E9540,F:F)*VLOOKUP(A9540,Sheet1!$A$1:$E$49,3)</f>
        <v>37976.961358969464</v>
      </c>
      <c r="H9540">
        <f>SUMIF(E:E,E9540,F:F)*VLOOKUP(A9540,Sheet1!$A$1:$E$49,5)</f>
        <v>39822.097171187292</v>
      </c>
    </row>
    <row r="9541" spans="1:8" x14ac:dyDescent="0.25">
      <c r="A9541">
        <v>17</v>
      </c>
      <c r="B9541">
        <v>19</v>
      </c>
      <c r="C9541">
        <v>7</v>
      </c>
      <c r="D9541">
        <v>2022</v>
      </c>
      <c r="E9541" s="1">
        <f t="shared" si="149"/>
        <v>44761</v>
      </c>
      <c r="F9541">
        <v>38321</v>
      </c>
      <c r="G9541">
        <f>SUMIF(E:E,E9541,F:F)*VLOOKUP(A9541,Sheet1!$A$1:$E$49,3)</f>
        <v>37666.311368303068</v>
      </c>
      <c r="H9541">
        <f>SUMIF(E:E,E9541,F:F)*VLOOKUP(A9541,Sheet1!$A$1:$E$49,5)</f>
        <v>40643.319166791487</v>
      </c>
    </row>
    <row r="9542" spans="1:8" x14ac:dyDescent="0.25">
      <c r="A9542">
        <v>18</v>
      </c>
      <c r="B9542">
        <v>19</v>
      </c>
      <c r="C9542">
        <v>7</v>
      </c>
      <c r="D9542">
        <v>2022</v>
      </c>
      <c r="E9542" s="1">
        <f t="shared" si="149"/>
        <v>44761</v>
      </c>
      <c r="F9542">
        <v>39057</v>
      </c>
      <c r="G9542">
        <f>SUMIF(E:E,E9542,F:F)*VLOOKUP(A9542,Sheet1!$A$1:$E$49,3)</f>
        <v>35569.423931304824</v>
      </c>
      <c r="H9542">
        <f>SUMIF(E:E,E9542,F:F)*VLOOKUP(A9542,Sheet1!$A$1:$E$49,5)</f>
        <v>41372.550600232156</v>
      </c>
    </row>
    <row r="9543" spans="1:8" x14ac:dyDescent="0.25">
      <c r="A9543">
        <v>19</v>
      </c>
      <c r="B9543">
        <v>19</v>
      </c>
      <c r="C9543">
        <v>7</v>
      </c>
      <c r="D9543">
        <v>2022</v>
      </c>
      <c r="E9543" s="1">
        <f t="shared" si="149"/>
        <v>44761</v>
      </c>
      <c r="F9543">
        <v>39285</v>
      </c>
      <c r="G9543">
        <f>SUMIF(E:E,E9543,F:F)*VLOOKUP(A9543,Sheet1!$A$1:$E$49,3)</f>
        <v>35025.786447638558</v>
      </c>
      <c r="H9543">
        <f>SUMIF(E:E,E9543,F:F)*VLOOKUP(A9543,Sheet1!$A$1:$E$49,5)</f>
        <v>42002.578667224021</v>
      </c>
    </row>
    <row r="9544" spans="1:8" x14ac:dyDescent="0.25">
      <c r="A9544">
        <v>20</v>
      </c>
      <c r="B9544">
        <v>19</v>
      </c>
      <c r="C9544">
        <v>7</v>
      </c>
      <c r="D9544">
        <v>2022</v>
      </c>
      <c r="E9544" s="1">
        <f t="shared" si="149"/>
        <v>44761</v>
      </c>
      <c r="F9544">
        <v>39908</v>
      </c>
      <c r="G9544">
        <f>SUMIF(E:E,E9544,F:F)*VLOOKUP(A9544,Sheet1!$A$1:$E$49,3)</f>
        <v>35569.423931304824</v>
      </c>
      <c r="H9544">
        <f>SUMIF(E:E,E9544,F:F)*VLOOKUP(A9544,Sheet1!$A$1:$E$49,5)</f>
        <v>42527.080940171938</v>
      </c>
    </row>
    <row r="9545" spans="1:8" x14ac:dyDescent="0.25">
      <c r="A9545">
        <v>21</v>
      </c>
      <c r="B9545">
        <v>19</v>
      </c>
      <c r="C9545">
        <v>7</v>
      </c>
      <c r="D9545">
        <v>2022</v>
      </c>
      <c r="E9545" s="1">
        <f t="shared" si="149"/>
        <v>44761</v>
      </c>
      <c r="F9545">
        <v>40526</v>
      </c>
      <c r="G9545">
        <f>SUMIF(E:E,E9545,F:F)*VLOOKUP(A9545,Sheet1!$A$1:$E$49,3)</f>
        <v>36113.061414971089</v>
      </c>
      <c r="H9545">
        <f>SUMIF(E:E,E9545,F:F)*VLOOKUP(A9545,Sheet1!$A$1:$E$49,5)</f>
        <v>42940.730939174195</v>
      </c>
    </row>
    <row r="9546" spans="1:8" x14ac:dyDescent="0.25">
      <c r="A9546">
        <v>22</v>
      </c>
      <c r="B9546">
        <v>19</v>
      </c>
      <c r="C9546">
        <v>7</v>
      </c>
      <c r="D9546">
        <v>2022</v>
      </c>
      <c r="E9546" s="1">
        <f t="shared" si="149"/>
        <v>44761</v>
      </c>
      <c r="F9546">
        <v>40842</v>
      </c>
      <c r="G9546">
        <f>SUMIF(E:E,E9546,F:F)*VLOOKUP(A9546,Sheet1!$A$1:$E$49,3)</f>
        <v>36734.361396303881</v>
      </c>
      <c r="H9546">
        <f>SUMIF(E:E,E9546,F:F)*VLOOKUP(A9546,Sheet1!$A$1:$E$49,5)</f>
        <v>43239.288163037229</v>
      </c>
    </row>
    <row r="9547" spans="1:8" x14ac:dyDescent="0.25">
      <c r="A9547">
        <v>23</v>
      </c>
      <c r="B9547">
        <v>19</v>
      </c>
      <c r="C9547">
        <v>7</v>
      </c>
      <c r="D9547">
        <v>2022</v>
      </c>
      <c r="E9547" s="1">
        <f t="shared" si="149"/>
        <v>44761</v>
      </c>
      <c r="F9547">
        <v>40800</v>
      </c>
      <c r="G9547">
        <f>SUMIF(E:E,E9547,F:F)*VLOOKUP(A9547,Sheet1!$A$1:$E$49,3)</f>
        <v>36812.023893970407</v>
      </c>
      <c r="H9547">
        <f>SUMIF(E:E,E9547,F:F)*VLOOKUP(A9547,Sheet1!$A$1:$E$49,5)</f>
        <v>43419.670452750055</v>
      </c>
    </row>
    <row r="9548" spans="1:8" x14ac:dyDescent="0.25">
      <c r="A9548">
        <v>24</v>
      </c>
      <c r="B9548">
        <v>19</v>
      </c>
      <c r="C9548">
        <v>7</v>
      </c>
      <c r="D9548">
        <v>2022</v>
      </c>
      <c r="E9548" s="1">
        <f t="shared" si="149"/>
        <v>44761</v>
      </c>
      <c r="F9548">
        <v>40797</v>
      </c>
      <c r="G9548">
        <f>SUMIF(E:E,E9548,F:F)*VLOOKUP(A9548,Sheet1!$A$1:$E$49,3)</f>
        <v>37045.011386970269</v>
      </c>
      <c r="H9548">
        <f>SUMIF(E:E,E9548,F:F)*VLOOKUP(A9548,Sheet1!$A$1:$E$49,5)</f>
        <v>43480.006960710729</v>
      </c>
    </row>
    <row r="9549" spans="1:8" x14ac:dyDescent="0.25">
      <c r="A9549">
        <v>25</v>
      </c>
      <c r="B9549">
        <v>19</v>
      </c>
      <c r="C9549">
        <v>7</v>
      </c>
      <c r="D9549">
        <v>2022</v>
      </c>
      <c r="E9549" s="1">
        <f t="shared" si="149"/>
        <v>44761</v>
      </c>
      <c r="F9549">
        <v>40579</v>
      </c>
      <c r="G9549">
        <f>SUMIF(E:E,E9549,F:F)*VLOOKUP(A9549,Sheet1!$A$1:$E$49,3)</f>
        <v>37355.661377636679</v>
      </c>
      <c r="H9549">
        <f>SUMIF(E:E,E9549,F:F)*VLOOKUP(A9549,Sheet1!$A$1:$E$49,5)</f>
        <v>43419.670452750055</v>
      </c>
    </row>
    <row r="9550" spans="1:8" x14ac:dyDescent="0.25">
      <c r="A9550">
        <v>26</v>
      </c>
      <c r="B9550">
        <v>19</v>
      </c>
      <c r="C9550">
        <v>7</v>
      </c>
      <c r="D9550">
        <v>2022</v>
      </c>
      <c r="E9550" s="1">
        <f t="shared" si="149"/>
        <v>44761</v>
      </c>
      <c r="F9550">
        <v>40163</v>
      </c>
      <c r="G9550">
        <f>SUMIF(E:E,E9550,F:F)*VLOOKUP(A9550,Sheet1!$A$1:$E$49,3)</f>
        <v>36967.34888930375</v>
      </c>
      <c r="H9550">
        <f>SUMIF(E:E,E9550,F:F)*VLOOKUP(A9550,Sheet1!$A$1:$E$49,5)</f>
        <v>43239.288163037229</v>
      </c>
    </row>
    <row r="9551" spans="1:8" x14ac:dyDescent="0.25">
      <c r="A9551">
        <v>27</v>
      </c>
      <c r="B9551">
        <v>19</v>
      </c>
      <c r="C9551">
        <v>7</v>
      </c>
      <c r="D9551">
        <v>2022</v>
      </c>
      <c r="E9551" s="1">
        <f t="shared" si="149"/>
        <v>44761</v>
      </c>
      <c r="F9551">
        <v>39682</v>
      </c>
      <c r="G9551">
        <f>SUMIF(E:E,E9551,F:F)*VLOOKUP(A9551,Sheet1!$A$1:$E$49,3)</f>
        <v>36346.048907970959</v>
      </c>
      <c r="H9551">
        <f>SUMIF(E:E,E9551,F:F)*VLOOKUP(A9551,Sheet1!$A$1:$E$49,5)</f>
        <v>42940.730939174195</v>
      </c>
    </row>
    <row r="9552" spans="1:8" x14ac:dyDescent="0.25">
      <c r="A9552">
        <v>28</v>
      </c>
      <c r="B9552">
        <v>19</v>
      </c>
      <c r="C9552">
        <v>7</v>
      </c>
      <c r="D9552">
        <v>2022</v>
      </c>
      <c r="E9552" s="1">
        <f t="shared" si="149"/>
        <v>44761</v>
      </c>
      <c r="F9552">
        <v>38215</v>
      </c>
      <c r="G9552">
        <f>SUMIF(E:E,E9552,F:F)*VLOOKUP(A9552,Sheet1!$A$1:$E$49,3)</f>
        <v>35802.411424304693</v>
      </c>
      <c r="H9552">
        <f>SUMIF(E:E,E9552,F:F)*VLOOKUP(A9552,Sheet1!$A$1:$E$49,5)</f>
        <v>42527.080940171938</v>
      </c>
    </row>
    <row r="9553" spans="1:8" x14ac:dyDescent="0.25">
      <c r="A9553">
        <v>29</v>
      </c>
      <c r="B9553">
        <v>19</v>
      </c>
      <c r="C9553">
        <v>7</v>
      </c>
      <c r="D9553">
        <v>2022</v>
      </c>
      <c r="E9553" s="1">
        <f t="shared" si="149"/>
        <v>44761</v>
      </c>
      <c r="F9553">
        <v>38210</v>
      </c>
      <c r="G9553">
        <f>SUMIF(E:E,E9553,F:F)*VLOOKUP(A9553,Sheet1!$A$1:$E$49,3)</f>
        <v>35957.736419637746</v>
      </c>
      <c r="H9553">
        <f>SUMIF(E:E,E9553,F:F)*VLOOKUP(A9553,Sheet1!$A$1:$E$49,5)</f>
        <v>42002.578667224021</v>
      </c>
    </row>
    <row r="9554" spans="1:8" x14ac:dyDescent="0.25">
      <c r="A9554">
        <v>30</v>
      </c>
      <c r="B9554">
        <v>19</v>
      </c>
      <c r="C9554">
        <v>7</v>
      </c>
      <c r="D9554">
        <v>2022</v>
      </c>
      <c r="E9554" s="1">
        <f t="shared" si="149"/>
        <v>44761</v>
      </c>
      <c r="F9554">
        <v>37958</v>
      </c>
      <c r="G9554">
        <f>SUMIF(E:E,E9554,F:F)*VLOOKUP(A9554,Sheet1!$A$1:$E$49,3)</f>
        <v>36734.361396303881</v>
      </c>
      <c r="H9554">
        <f>SUMIF(E:E,E9554,F:F)*VLOOKUP(A9554,Sheet1!$A$1:$E$49,5)</f>
        <v>41372.550600232156</v>
      </c>
    </row>
    <row r="9555" spans="1:8" x14ac:dyDescent="0.25">
      <c r="A9555">
        <v>31</v>
      </c>
      <c r="B9555">
        <v>19</v>
      </c>
      <c r="C9555">
        <v>7</v>
      </c>
      <c r="D9555">
        <v>2022</v>
      </c>
      <c r="E9555" s="1">
        <f t="shared" si="149"/>
        <v>44761</v>
      </c>
      <c r="F9555">
        <v>37916</v>
      </c>
      <c r="G9555">
        <f>SUMIF(E:E,E9555,F:F)*VLOOKUP(A9555,Sheet1!$A$1:$E$49,3)</f>
        <v>37122.673884636803</v>
      </c>
      <c r="H9555">
        <f>SUMIF(E:E,E9555,F:F)*VLOOKUP(A9555,Sheet1!$A$1:$E$49,5)</f>
        <v>40643.319166791487</v>
      </c>
    </row>
    <row r="9556" spans="1:8" x14ac:dyDescent="0.25">
      <c r="A9556">
        <v>32</v>
      </c>
      <c r="B9556">
        <v>19</v>
      </c>
      <c r="C9556">
        <v>7</v>
      </c>
      <c r="D9556">
        <v>2022</v>
      </c>
      <c r="E9556" s="1">
        <f t="shared" si="149"/>
        <v>44761</v>
      </c>
      <c r="F9556">
        <v>38049</v>
      </c>
      <c r="G9556">
        <f>SUMIF(E:E,E9556,F:F)*VLOOKUP(A9556,Sheet1!$A$1:$E$49,3)</f>
        <v>40306.836288967577</v>
      </c>
      <c r="H9556">
        <f>SUMIF(E:E,E9556,F:F)*VLOOKUP(A9556,Sheet1!$A$1:$E$49,5)</f>
        <v>39822.097171187292</v>
      </c>
    </row>
    <row r="9557" spans="1:8" x14ac:dyDescent="0.25">
      <c r="A9557">
        <v>33</v>
      </c>
      <c r="B9557">
        <v>19</v>
      </c>
      <c r="C9557">
        <v>7</v>
      </c>
      <c r="D9557">
        <v>2022</v>
      </c>
      <c r="E9557" s="1">
        <f t="shared" si="149"/>
        <v>44761</v>
      </c>
      <c r="F9557">
        <v>38584</v>
      </c>
      <c r="G9557">
        <f>SUMIF(E:E,E9557,F:F)*VLOOKUP(A9557,Sheet1!$A$1:$E$49,3)</f>
        <v>42248.398730632776</v>
      </c>
      <c r="H9557">
        <f>SUMIF(E:E,E9557,F:F)*VLOOKUP(A9557,Sheet1!$A$1:$E$49,5)</f>
        <v>38916.86914724511</v>
      </c>
    </row>
    <row r="9558" spans="1:8" x14ac:dyDescent="0.25">
      <c r="A9558">
        <v>34</v>
      </c>
      <c r="B9558">
        <v>19</v>
      </c>
      <c r="C9558">
        <v>7</v>
      </c>
      <c r="D9558">
        <v>2022</v>
      </c>
      <c r="E9558" s="1">
        <f t="shared" si="149"/>
        <v>44761</v>
      </c>
      <c r="F9558">
        <v>38873</v>
      </c>
      <c r="G9558">
        <f>SUMIF(E:E,E9558,F:F)*VLOOKUP(A9558,Sheet1!$A$1:$E$49,3)</f>
        <v>44034.636176964625</v>
      </c>
      <c r="H9558">
        <f>SUMIF(E:E,E9558,F:F)*VLOOKUP(A9558,Sheet1!$A$1:$E$49,5)</f>
        <v>37936.262361360554</v>
      </c>
    </row>
    <row r="9559" spans="1:8" x14ac:dyDescent="0.25">
      <c r="A9559">
        <v>35</v>
      </c>
      <c r="B9559">
        <v>19</v>
      </c>
      <c r="C9559">
        <v>7</v>
      </c>
      <c r="D9559">
        <v>2022</v>
      </c>
      <c r="E9559" s="1">
        <f t="shared" si="149"/>
        <v>44761</v>
      </c>
      <c r="F9559">
        <v>38568</v>
      </c>
      <c r="G9559">
        <f>SUMIF(E:E,E9559,F:F)*VLOOKUP(A9559,Sheet1!$A$1:$E$49,3)</f>
        <v>45354.898637297025</v>
      </c>
      <c r="H9559">
        <f>SUMIF(E:E,E9559,F:F)*VLOOKUP(A9559,Sheet1!$A$1:$E$49,5)</f>
        <v>36889.410374155988</v>
      </c>
    </row>
    <row r="9560" spans="1:8" x14ac:dyDescent="0.25">
      <c r="A9560">
        <v>36</v>
      </c>
      <c r="B9560">
        <v>19</v>
      </c>
      <c r="C9560">
        <v>7</v>
      </c>
      <c r="D9560">
        <v>2022</v>
      </c>
      <c r="E9560" s="1">
        <f t="shared" si="149"/>
        <v>44761</v>
      </c>
      <c r="F9560">
        <v>37841</v>
      </c>
      <c r="G9560">
        <f>SUMIF(E:E,E9560,F:F)*VLOOKUP(A9560,Sheet1!$A$1:$E$49,3)</f>
        <v>45665.548627963421</v>
      </c>
      <c r="H9560">
        <f>SUMIF(E:E,E9560,F:F)*VLOOKUP(A9560,Sheet1!$A$1:$E$49,5)</f>
        <v>35785.812167303469</v>
      </c>
    </row>
    <row r="9561" spans="1:8" x14ac:dyDescent="0.25">
      <c r="A9561">
        <v>37</v>
      </c>
      <c r="B9561">
        <v>19</v>
      </c>
      <c r="C9561">
        <v>7</v>
      </c>
      <c r="D9561">
        <v>2022</v>
      </c>
      <c r="E9561" s="1">
        <f t="shared" si="149"/>
        <v>44761</v>
      </c>
      <c r="F9561">
        <v>36845</v>
      </c>
      <c r="G9561">
        <f>SUMIF(E:E,E9561,F:F)*VLOOKUP(A9561,Sheet1!$A$1:$E$49,3)</f>
        <v>45743.211125629947</v>
      </c>
      <c r="H9561">
        <f>SUMIF(E:E,E9561,F:F)*VLOOKUP(A9561,Sheet1!$A$1:$E$49,5)</f>
        <v>34635.189855404176</v>
      </c>
    </row>
    <row r="9562" spans="1:8" x14ac:dyDescent="0.25">
      <c r="A9562">
        <v>38</v>
      </c>
      <c r="B9562">
        <v>19</v>
      </c>
      <c r="C9562">
        <v>7</v>
      </c>
      <c r="D9562">
        <v>2022</v>
      </c>
      <c r="E9562" s="1">
        <f t="shared" si="149"/>
        <v>44761</v>
      </c>
      <c r="F9562">
        <v>36057</v>
      </c>
      <c r="G9562">
        <f>SUMIF(E:E,E9562,F:F)*VLOOKUP(A9562,Sheet1!$A$1:$E$49,3)</f>
        <v>45432.561134963551</v>
      </c>
      <c r="H9562">
        <f>SUMIF(E:E,E9562,F:F)*VLOOKUP(A9562,Sheet1!$A$1:$E$49,5)</f>
        <v>33447.347933617835</v>
      </c>
    </row>
    <row r="9563" spans="1:8" x14ac:dyDescent="0.25">
      <c r="A9563">
        <v>39</v>
      </c>
      <c r="B9563">
        <v>19</v>
      </c>
      <c r="C9563">
        <v>7</v>
      </c>
      <c r="D9563">
        <v>2022</v>
      </c>
      <c r="E9563" s="1">
        <f t="shared" si="149"/>
        <v>44761</v>
      </c>
      <c r="F9563">
        <v>35155</v>
      </c>
      <c r="G9563">
        <f>SUMIF(E:E,E9563,F:F)*VLOOKUP(A9563,Sheet1!$A$1:$E$49,3)</f>
        <v>45432.561134963551</v>
      </c>
      <c r="H9563">
        <f>SUMIF(E:E,E9563,F:F)*VLOOKUP(A9563,Sheet1!$A$1:$E$49,5)</f>
        <v>32232.036864913702</v>
      </c>
    </row>
    <row r="9564" spans="1:8" x14ac:dyDescent="0.25">
      <c r="A9564">
        <v>40</v>
      </c>
      <c r="B9564">
        <v>19</v>
      </c>
      <c r="C9564">
        <v>7</v>
      </c>
      <c r="D9564">
        <v>2022</v>
      </c>
      <c r="E9564" s="1">
        <f t="shared" si="149"/>
        <v>44761</v>
      </c>
      <c r="F9564">
        <v>34313</v>
      </c>
      <c r="G9564">
        <f>SUMIF(E:E,E9564,F:F)*VLOOKUP(A9564,Sheet1!$A$1:$E$49,3)</f>
        <v>44345.286167631028</v>
      </c>
      <c r="H9564">
        <f>SUMIF(E:E,E9564,F:F)*VLOOKUP(A9564,Sheet1!$A$1:$E$49,5)</f>
        <v>30998.823593746656</v>
      </c>
    </row>
    <row r="9565" spans="1:8" x14ac:dyDescent="0.25">
      <c r="A9565">
        <v>41</v>
      </c>
      <c r="B9565">
        <v>19</v>
      </c>
      <c r="C9565">
        <v>7</v>
      </c>
      <c r="D9565">
        <v>2022</v>
      </c>
      <c r="E9565" s="1">
        <f t="shared" si="149"/>
        <v>44761</v>
      </c>
      <c r="F9565">
        <v>33717</v>
      </c>
      <c r="G9565">
        <f>SUMIF(E:E,E9565,F:F)*VLOOKUP(A9565,Sheet1!$A$1:$E$49,3)</f>
        <v>42481.386223632646</v>
      </c>
      <c r="H9565">
        <f>SUMIF(E:E,E9565,F:F)*VLOOKUP(A9565,Sheet1!$A$1:$E$49,5)</f>
        <v>29756.971295115822</v>
      </c>
    </row>
    <row r="9566" spans="1:8" x14ac:dyDescent="0.25">
      <c r="A9566">
        <v>42</v>
      </c>
      <c r="B9566">
        <v>19</v>
      </c>
      <c r="C9566">
        <v>7</v>
      </c>
      <c r="D9566">
        <v>2022</v>
      </c>
      <c r="E9566" s="1">
        <f t="shared" si="149"/>
        <v>44761</v>
      </c>
      <c r="F9566">
        <v>33698</v>
      </c>
      <c r="G9566">
        <f>SUMIF(E:E,E9566,F:F)*VLOOKUP(A9566,Sheet1!$A$1:$E$49,3)</f>
        <v>40850.473772633843</v>
      </c>
      <c r="H9566">
        <f>SUMIF(E:E,E9566,F:F)*VLOOKUP(A9566,Sheet1!$A$1:$E$49,5)</f>
        <v>28515.330340457309</v>
      </c>
    </row>
    <row r="9567" spans="1:8" x14ac:dyDescent="0.25">
      <c r="A9567">
        <v>43</v>
      </c>
      <c r="B9567">
        <v>19</v>
      </c>
      <c r="C9567">
        <v>7</v>
      </c>
      <c r="D9567">
        <v>2022</v>
      </c>
      <c r="E9567" s="1">
        <f t="shared" si="149"/>
        <v>44761</v>
      </c>
      <c r="F9567">
        <v>33109</v>
      </c>
      <c r="G9567">
        <f>SUMIF(E:E,E9567,F:F)*VLOOKUP(A9567,Sheet1!$A$1:$E$49,3)</f>
        <v>39763.198805301312</v>
      </c>
      <c r="H9567">
        <f>SUMIF(E:E,E9567,F:F)*VLOOKUP(A9567,Sheet1!$A$1:$E$49,5)</f>
        <v>27282.242096943799</v>
      </c>
    </row>
    <row r="9568" spans="1:8" x14ac:dyDescent="0.25">
      <c r="A9568">
        <v>44</v>
      </c>
      <c r="B9568">
        <v>19</v>
      </c>
      <c r="C9568">
        <v>7</v>
      </c>
      <c r="D9568">
        <v>2022</v>
      </c>
      <c r="E9568" s="1">
        <f t="shared" si="149"/>
        <v>44761</v>
      </c>
      <c r="F9568">
        <v>31328</v>
      </c>
      <c r="G9568">
        <f>SUMIF(E:E,E9568,F:F)*VLOOKUP(A9568,Sheet1!$A$1:$E$49,3)</f>
        <v>36656.698898637354</v>
      </c>
      <c r="H9568">
        <f>SUMIF(E:E,E9568,F:F)*VLOOKUP(A9568,Sheet1!$A$1:$E$49,5)</f>
        <v>26065.456787454052</v>
      </c>
    </row>
    <row r="9569" spans="1:8" x14ac:dyDescent="0.25">
      <c r="A9569">
        <v>45</v>
      </c>
      <c r="B9569">
        <v>19</v>
      </c>
      <c r="C9569">
        <v>7</v>
      </c>
      <c r="D9569">
        <v>2022</v>
      </c>
      <c r="E9569" s="1">
        <f t="shared" si="149"/>
        <v>44761</v>
      </c>
      <c r="F9569">
        <v>29697</v>
      </c>
      <c r="G9569">
        <f>SUMIF(E:E,E9569,F:F)*VLOOKUP(A9569,Sheet1!$A$1:$E$49,3)</f>
        <v>33084.224005973367</v>
      </c>
      <c r="H9569">
        <f>SUMIF(E:E,E9569,F:F)*VLOOKUP(A9569,Sheet1!$A$1:$E$49,5)</f>
        <v>24872.066237822048</v>
      </c>
    </row>
    <row r="9570" spans="1:8" x14ac:dyDescent="0.25">
      <c r="A9570">
        <v>46</v>
      </c>
      <c r="B9570">
        <v>19</v>
      </c>
      <c r="C9570">
        <v>7</v>
      </c>
      <c r="D9570">
        <v>2022</v>
      </c>
      <c r="E9570" s="1">
        <f t="shared" si="149"/>
        <v>44761</v>
      </c>
      <c r="F9570">
        <v>28864</v>
      </c>
      <c r="G9570">
        <f>SUMIF(E:E,E9570,F:F)*VLOOKUP(A9570,Sheet1!$A$1:$E$49,3)</f>
        <v>29356.424117976323</v>
      </c>
      <c r="H9570">
        <f>SUMIF(E:E,E9570,F:F)*VLOOKUP(A9570,Sheet1!$A$1:$E$49,5)</f>
        <v>23708.451938719405</v>
      </c>
    </row>
    <row r="9571" spans="1:8" x14ac:dyDescent="0.25">
      <c r="A9571">
        <v>47</v>
      </c>
      <c r="B9571">
        <v>19</v>
      </c>
      <c r="C9571">
        <v>7</v>
      </c>
      <c r="D9571">
        <v>2022</v>
      </c>
      <c r="E9571" s="1">
        <f t="shared" si="149"/>
        <v>44761</v>
      </c>
      <c r="F9571">
        <v>29183</v>
      </c>
      <c r="G9571">
        <f>SUMIF(E:E,E9571,F:F)*VLOOKUP(A9571,Sheet1!$A$1:$E$49,3)</f>
        <v>28113.824155310878</v>
      </c>
      <c r="H9571">
        <f>SUMIF(E:E,E9571,F:F)*VLOOKUP(A9571,Sheet1!$A$1:$E$49,5)</f>
        <v>22580.248463611082</v>
      </c>
    </row>
    <row r="9572" spans="1:8" x14ac:dyDescent="0.25">
      <c r="A9572">
        <v>48</v>
      </c>
      <c r="B9572">
        <v>19</v>
      </c>
      <c r="C9572">
        <v>7</v>
      </c>
      <c r="D9572">
        <v>2022</v>
      </c>
      <c r="E9572" s="1">
        <f t="shared" si="149"/>
        <v>44761</v>
      </c>
      <c r="F9572">
        <v>28771</v>
      </c>
      <c r="G9572">
        <f>SUMIF(E:E,E9572,F:F)*VLOOKUP(A9572,Sheet1!$A$1:$E$49,3)</f>
        <v>27880.836662311041</v>
      </c>
      <c r="H9572">
        <f>SUMIF(E:E,E9572,F:F)*VLOOKUP(A9572,Sheet1!$A$1:$E$49,5)</f>
        <v>21492.321922411495</v>
      </c>
    </row>
    <row r="9573" spans="1:8" x14ac:dyDescent="0.25">
      <c r="A9573">
        <v>1</v>
      </c>
      <c r="B9573">
        <v>20</v>
      </c>
      <c r="C9573">
        <v>7</v>
      </c>
      <c r="D9573">
        <v>2022</v>
      </c>
      <c r="E9573" s="1">
        <f t="shared" si="149"/>
        <v>44762</v>
      </c>
      <c r="F9573">
        <v>28565</v>
      </c>
      <c r="G9573">
        <f>SUMIF(E:E,E9573,F:F)*VLOOKUP(A9573,Sheet1!$A$1:$E$49,3)</f>
        <v>26508.886363636408</v>
      </c>
      <c r="H9573">
        <f>SUMIF(E:E,E9573,F:F)*VLOOKUP(A9573,Sheet1!$A$1:$E$49,5)</f>
        <v>21469.127624627235</v>
      </c>
    </row>
    <row r="9574" spans="1:8" x14ac:dyDescent="0.25">
      <c r="A9574">
        <v>2</v>
      </c>
      <c r="B9574">
        <v>20</v>
      </c>
      <c r="C9574">
        <v>7</v>
      </c>
      <c r="D9574">
        <v>2022</v>
      </c>
      <c r="E9574" s="1">
        <f t="shared" si="149"/>
        <v>44762</v>
      </c>
      <c r="F9574">
        <v>28356</v>
      </c>
      <c r="G9574">
        <f>SUMIF(E:E,E9574,F:F)*VLOOKUP(A9574,Sheet1!$A$1:$E$49,3)</f>
        <v>26139.681818181874</v>
      </c>
      <c r="H9574">
        <f>SUMIF(E:E,E9574,F:F)*VLOOKUP(A9574,Sheet1!$A$1:$E$49,5)</f>
        <v>22541.814864215517</v>
      </c>
    </row>
    <row r="9575" spans="1:8" x14ac:dyDescent="0.25">
      <c r="A9575">
        <v>3</v>
      </c>
      <c r="B9575">
        <v>20</v>
      </c>
      <c r="C9575">
        <v>7</v>
      </c>
      <c r="D9575">
        <v>2022</v>
      </c>
      <c r="E9575" s="1">
        <f t="shared" si="149"/>
        <v>44762</v>
      </c>
      <c r="F9575">
        <v>27744</v>
      </c>
      <c r="G9575">
        <f>SUMIF(E:E,E9575,F:F)*VLOOKUP(A9575,Sheet1!$A$1:$E$49,3)</f>
        <v>25475.113636363694</v>
      </c>
      <c r="H9575">
        <f>SUMIF(E:E,E9575,F:F)*VLOOKUP(A9575,Sheet1!$A$1:$E$49,5)</f>
        <v>23648.170444559768</v>
      </c>
    </row>
    <row r="9576" spans="1:8" x14ac:dyDescent="0.25">
      <c r="A9576">
        <v>4</v>
      </c>
      <c r="B9576">
        <v>20</v>
      </c>
      <c r="C9576">
        <v>7</v>
      </c>
      <c r="D9576">
        <v>2022</v>
      </c>
      <c r="E9576" s="1">
        <f t="shared" si="149"/>
        <v>44762</v>
      </c>
      <c r="F9576">
        <v>27396</v>
      </c>
      <c r="G9576">
        <f>SUMIF(E:E,E9576,F:F)*VLOOKUP(A9576,Sheet1!$A$1:$E$49,3)</f>
        <v>25032.068181818242</v>
      </c>
      <c r="H9576">
        <f>SUMIF(E:E,E9576,F:F)*VLOOKUP(A9576,Sheet1!$A$1:$E$49,5)</f>
        <v>24782.837056282966</v>
      </c>
    </row>
    <row r="9577" spans="1:8" x14ac:dyDescent="0.25">
      <c r="A9577">
        <v>5</v>
      </c>
      <c r="B9577">
        <v>20</v>
      </c>
      <c r="C9577">
        <v>7</v>
      </c>
      <c r="D9577">
        <v>2022</v>
      </c>
      <c r="E9577" s="1">
        <f t="shared" si="149"/>
        <v>44762</v>
      </c>
      <c r="F9577">
        <v>27318</v>
      </c>
      <c r="G9577">
        <f>SUMIF(E:E,E9577,F:F)*VLOOKUP(A9577,Sheet1!$A$1:$E$49,3)</f>
        <v>24515.181818181874</v>
      </c>
      <c r="H9577">
        <f>SUMIF(E:E,E9577,F:F)*VLOOKUP(A9577,Sheet1!$A$1:$E$49,5)</f>
        <v>25939.747226837804</v>
      </c>
    </row>
    <row r="9578" spans="1:8" x14ac:dyDescent="0.25">
      <c r="A9578">
        <v>6</v>
      </c>
      <c r="B9578">
        <v>20</v>
      </c>
      <c r="C9578">
        <v>7</v>
      </c>
      <c r="D9578">
        <v>2022</v>
      </c>
      <c r="E9578" s="1">
        <f t="shared" si="149"/>
        <v>44762</v>
      </c>
      <c r="F9578">
        <v>27263</v>
      </c>
      <c r="G9578">
        <f>SUMIF(E:E,E9578,F:F)*VLOOKUP(A9578,Sheet1!$A$1:$E$49,3)</f>
        <v>23702.931818181863</v>
      </c>
      <c r="H9578">
        <f>SUMIF(E:E,E9578,F:F)*VLOOKUP(A9578,Sheet1!$A$1:$E$49,5)</f>
        <v>27112.158102434754</v>
      </c>
    </row>
    <row r="9579" spans="1:8" x14ac:dyDescent="0.25">
      <c r="A9579">
        <v>7</v>
      </c>
      <c r="B9579">
        <v>20</v>
      </c>
      <c r="C9579">
        <v>7</v>
      </c>
      <c r="D9579">
        <v>2022</v>
      </c>
      <c r="E9579" s="1">
        <f t="shared" si="149"/>
        <v>44762</v>
      </c>
      <c r="F9579">
        <v>27312</v>
      </c>
      <c r="G9579">
        <f>SUMIF(E:E,E9579,F:F)*VLOOKUP(A9579,Sheet1!$A$1:$E$49,3)</f>
        <v>22816.840909090959</v>
      </c>
      <c r="H9579">
        <f>SUMIF(E:E,E9579,F:F)*VLOOKUP(A9579,Sheet1!$A$1:$E$49,5)</f>
        <v>28292.700830407226</v>
      </c>
    </row>
    <row r="9580" spans="1:8" x14ac:dyDescent="0.25">
      <c r="A9580">
        <v>8</v>
      </c>
      <c r="B9580">
        <v>20</v>
      </c>
      <c r="C9580">
        <v>7</v>
      </c>
      <c r="D9580">
        <v>2022</v>
      </c>
      <c r="E9580" s="1">
        <f t="shared" si="149"/>
        <v>44762</v>
      </c>
      <c r="F9580">
        <v>27216</v>
      </c>
      <c r="G9580">
        <f>SUMIF(E:E,E9580,F:F)*VLOOKUP(A9580,Sheet1!$A$1:$E$49,3)</f>
        <v>22373.79545454551</v>
      </c>
      <c r="H9580">
        <f>SUMIF(E:E,E9580,F:F)*VLOOKUP(A9580,Sheet1!$A$1:$E$49,5)</f>
        <v>29473.444502612962</v>
      </c>
    </row>
    <row r="9581" spans="1:8" x14ac:dyDescent="0.25">
      <c r="A9581">
        <v>9</v>
      </c>
      <c r="B9581">
        <v>20</v>
      </c>
      <c r="C9581">
        <v>7</v>
      </c>
      <c r="D9581">
        <v>2022</v>
      </c>
      <c r="E9581" s="1">
        <f t="shared" si="149"/>
        <v>44762</v>
      </c>
      <c r="F9581">
        <v>26820</v>
      </c>
      <c r="G9581">
        <f>SUMIF(E:E,E9581,F:F)*VLOOKUP(A9581,Sheet1!$A$1:$E$49,3)</f>
        <v>22004.590909090948</v>
      </c>
      <c r="H9581">
        <f>SUMIF(E:E,E9581,F:F)*VLOOKUP(A9581,Sheet1!$A$1:$E$49,5)</f>
        <v>30645.974253547123</v>
      </c>
    </row>
    <row r="9582" spans="1:8" x14ac:dyDescent="0.25">
      <c r="A9582">
        <v>10</v>
      </c>
      <c r="B9582">
        <v>20</v>
      </c>
      <c r="C9582">
        <v>7</v>
      </c>
      <c r="D9582">
        <v>2022</v>
      </c>
      <c r="E9582" s="1">
        <f t="shared" si="149"/>
        <v>44762</v>
      </c>
      <c r="F9582">
        <v>27671</v>
      </c>
      <c r="G9582">
        <f>SUMIF(E:E,E9582,F:F)*VLOOKUP(A9582,Sheet1!$A$1:$E$49,3)</f>
        <v>21856.909090909139</v>
      </c>
      <c r="H9582">
        <f>SUMIF(E:E,E9582,F:F)*VLOOKUP(A9582,Sheet1!$A$1:$E$49,5)</f>
        <v>31801.482727232822</v>
      </c>
    </row>
    <row r="9583" spans="1:8" x14ac:dyDescent="0.25">
      <c r="A9583">
        <v>11</v>
      </c>
      <c r="B9583">
        <v>20</v>
      </c>
      <c r="C9583">
        <v>7</v>
      </c>
      <c r="D9583">
        <v>2022</v>
      </c>
      <c r="E9583" s="1">
        <f t="shared" si="149"/>
        <v>44762</v>
      </c>
      <c r="F9583">
        <v>29285</v>
      </c>
      <c r="G9583">
        <f>SUMIF(E:E,E9583,F:F)*VLOOKUP(A9583,Sheet1!$A$1:$E$49,3)</f>
        <v>22964.522727272768</v>
      </c>
      <c r="H9583">
        <f>SUMIF(E:E,E9583,F:F)*VLOOKUP(A9583,Sheet1!$A$1:$E$49,5)</f>
        <v>32930.873746016819</v>
      </c>
    </row>
    <row r="9584" spans="1:8" x14ac:dyDescent="0.25">
      <c r="A9584">
        <v>12</v>
      </c>
      <c r="B9584">
        <v>20</v>
      </c>
      <c r="C9584">
        <v>7</v>
      </c>
      <c r="D9584">
        <v>2022</v>
      </c>
      <c r="E9584" s="1">
        <f t="shared" si="149"/>
        <v>44762</v>
      </c>
      <c r="F9584">
        <v>30791</v>
      </c>
      <c r="G9584">
        <f>SUMIF(E:E,E9584,F:F)*VLOOKUP(A9584,Sheet1!$A$1:$E$49,3)</f>
        <v>26065.840909090955</v>
      </c>
      <c r="H9584">
        <f>SUMIF(E:E,E9584,F:F)*VLOOKUP(A9584,Sheet1!$A$1:$E$49,5)</f>
        <v>34024.876644245291</v>
      </c>
    </row>
    <row r="9585" spans="1:8" x14ac:dyDescent="0.25">
      <c r="A9585">
        <v>13</v>
      </c>
      <c r="B9585">
        <v>20</v>
      </c>
      <c r="C9585">
        <v>7</v>
      </c>
      <c r="D9585">
        <v>2022</v>
      </c>
      <c r="E9585" s="1">
        <f t="shared" si="149"/>
        <v>44762</v>
      </c>
      <c r="F9585">
        <v>32048</v>
      </c>
      <c r="G9585">
        <f>SUMIF(E:E,E9585,F:F)*VLOOKUP(A9585,Sheet1!$A$1:$E$49,3)</f>
        <v>27911.863636363487</v>
      </c>
      <c r="H9585">
        <f>SUMIF(E:E,E9585,F:F)*VLOOKUP(A9585,Sheet1!$A$1:$E$49,5)</f>
        <v>35074.169382870779</v>
      </c>
    </row>
    <row r="9586" spans="1:8" x14ac:dyDescent="0.25">
      <c r="A9586">
        <v>14</v>
      </c>
      <c r="B9586">
        <v>20</v>
      </c>
      <c r="C9586">
        <v>7</v>
      </c>
      <c r="D9586">
        <v>2022</v>
      </c>
      <c r="E9586" s="1">
        <f t="shared" si="149"/>
        <v>44762</v>
      </c>
      <c r="F9586">
        <v>33661</v>
      </c>
      <c r="G9586">
        <f>SUMIF(E:E,E9586,F:F)*VLOOKUP(A9586,Sheet1!$A$1:$E$49,3)</f>
        <v>31087.022727272699</v>
      </c>
      <c r="H9586">
        <f>SUMIF(E:E,E9586,F:F)*VLOOKUP(A9586,Sheet1!$A$1:$E$49,5)</f>
        <v>36069.508249651131</v>
      </c>
    </row>
    <row r="9587" spans="1:8" x14ac:dyDescent="0.25">
      <c r="A9587">
        <v>15</v>
      </c>
      <c r="B9587">
        <v>20</v>
      </c>
      <c r="C9587">
        <v>7</v>
      </c>
      <c r="D9587">
        <v>2022</v>
      </c>
      <c r="E9587" s="1">
        <f t="shared" si="149"/>
        <v>44762</v>
      </c>
      <c r="F9587">
        <v>34766</v>
      </c>
      <c r="G9587">
        <f>SUMIF(E:E,E9587,F:F)*VLOOKUP(A9587,Sheet1!$A$1:$E$49,3)</f>
        <v>34336.02272727275</v>
      </c>
      <c r="H9587">
        <f>SUMIF(E:E,E9587,F:F)*VLOOKUP(A9587,Sheet1!$A$1:$E$49,5)</f>
        <v>37001.861685427466</v>
      </c>
    </row>
    <row r="9588" spans="1:8" x14ac:dyDescent="0.25">
      <c r="A9588">
        <v>16</v>
      </c>
      <c r="B9588">
        <v>20</v>
      </c>
      <c r="C9588">
        <v>7</v>
      </c>
      <c r="D9588">
        <v>2022</v>
      </c>
      <c r="E9588" s="1">
        <f t="shared" si="149"/>
        <v>44762</v>
      </c>
      <c r="F9588">
        <v>35594</v>
      </c>
      <c r="G9588">
        <f>SUMIF(E:E,E9588,F:F)*VLOOKUP(A9588,Sheet1!$A$1:$E$49,3)</f>
        <v>36108.204545454442</v>
      </c>
      <c r="H9588">
        <f>SUMIF(E:E,E9588,F:F)*VLOOKUP(A9588,Sheet1!$A$1:$E$49,5)</f>
        <v>37862.545570581482</v>
      </c>
    </row>
    <row r="9589" spans="1:8" x14ac:dyDescent="0.25">
      <c r="A9589">
        <v>17</v>
      </c>
      <c r="B9589">
        <v>20</v>
      </c>
      <c r="C9589">
        <v>7</v>
      </c>
      <c r="D9589">
        <v>2022</v>
      </c>
      <c r="E9589" s="1">
        <f t="shared" si="149"/>
        <v>44762</v>
      </c>
      <c r="F9589">
        <v>36162</v>
      </c>
      <c r="G9589">
        <f>SUMIF(E:E,E9589,F:F)*VLOOKUP(A9589,Sheet1!$A$1:$E$49,3)</f>
        <v>35812.840909090824</v>
      </c>
      <c r="H9589">
        <f>SUMIF(E:E,E9589,F:F)*VLOOKUP(A9589,Sheet1!$A$1:$E$49,5)</f>
        <v>38643.35716617533</v>
      </c>
    </row>
    <row r="9590" spans="1:8" x14ac:dyDescent="0.25">
      <c r="A9590">
        <v>18</v>
      </c>
      <c r="B9590">
        <v>20</v>
      </c>
      <c r="C9590">
        <v>7</v>
      </c>
      <c r="D9590">
        <v>2022</v>
      </c>
      <c r="E9590" s="1">
        <f t="shared" si="149"/>
        <v>44762</v>
      </c>
      <c r="F9590">
        <v>36991</v>
      </c>
      <c r="G9590">
        <f>SUMIF(E:E,E9590,F:F)*VLOOKUP(A9590,Sheet1!$A$1:$E$49,3)</f>
        <v>33819.136363636353</v>
      </c>
      <c r="H9590">
        <f>SUMIF(E:E,E9590,F:F)*VLOOKUP(A9590,Sheet1!$A$1:$E$49,5)</f>
        <v>39336.704838485384</v>
      </c>
    </row>
    <row r="9591" spans="1:8" x14ac:dyDescent="0.25">
      <c r="A9591">
        <v>19</v>
      </c>
      <c r="B9591">
        <v>20</v>
      </c>
      <c r="C9591">
        <v>7</v>
      </c>
      <c r="D9591">
        <v>2022</v>
      </c>
      <c r="E9591" s="1">
        <f t="shared" si="149"/>
        <v>44762</v>
      </c>
      <c r="F9591">
        <v>37064</v>
      </c>
      <c r="G9591">
        <f>SUMIF(E:E,E9591,F:F)*VLOOKUP(A9591,Sheet1!$A$1:$E$49,3)</f>
        <v>33302.249999999956</v>
      </c>
      <c r="H9591">
        <f>SUMIF(E:E,E9591,F:F)*VLOOKUP(A9591,Sheet1!$A$1:$E$49,5)</f>
        <v>39935.730708335468</v>
      </c>
    </row>
    <row r="9592" spans="1:8" x14ac:dyDescent="0.25">
      <c r="A9592">
        <v>20</v>
      </c>
      <c r="B9592">
        <v>20</v>
      </c>
      <c r="C9592">
        <v>7</v>
      </c>
      <c r="D9592">
        <v>2022</v>
      </c>
      <c r="E9592" s="1">
        <f t="shared" si="149"/>
        <v>44762</v>
      </c>
      <c r="F9592">
        <v>37480</v>
      </c>
      <c r="G9592">
        <f>SUMIF(E:E,E9592,F:F)*VLOOKUP(A9592,Sheet1!$A$1:$E$49,3)</f>
        <v>33819.136363636353</v>
      </c>
      <c r="H9592">
        <f>SUMIF(E:E,E9592,F:F)*VLOOKUP(A9592,Sheet1!$A$1:$E$49,5)</f>
        <v>40434.423459899859</v>
      </c>
    </row>
    <row r="9593" spans="1:8" x14ac:dyDescent="0.25">
      <c r="A9593">
        <v>21</v>
      </c>
      <c r="B9593">
        <v>20</v>
      </c>
      <c r="C9593">
        <v>7</v>
      </c>
      <c r="D9593">
        <v>2022</v>
      </c>
      <c r="E9593" s="1">
        <f t="shared" si="149"/>
        <v>44762</v>
      </c>
      <c r="F9593">
        <v>37658</v>
      </c>
      <c r="G9593">
        <f>SUMIF(E:E,E9593,F:F)*VLOOKUP(A9593,Sheet1!$A$1:$E$49,3)</f>
        <v>34336.02272727275</v>
      </c>
      <c r="H9593">
        <f>SUMIF(E:E,E9593,F:F)*VLOOKUP(A9593,Sheet1!$A$1:$E$49,5)</f>
        <v>40827.718716806266</v>
      </c>
    </row>
    <row r="9594" spans="1:8" x14ac:dyDescent="0.25">
      <c r="A9594">
        <v>22</v>
      </c>
      <c r="B9594">
        <v>20</v>
      </c>
      <c r="C9594">
        <v>7</v>
      </c>
      <c r="D9594">
        <v>2022</v>
      </c>
      <c r="E9594" s="1">
        <f t="shared" si="149"/>
        <v>44762</v>
      </c>
      <c r="F9594">
        <v>37616</v>
      </c>
      <c r="G9594">
        <f>SUMIF(E:E,E9594,F:F)*VLOOKUP(A9594,Sheet1!$A$1:$E$49,3)</f>
        <v>34926.749999999978</v>
      </c>
      <c r="H9594">
        <f>SUMIF(E:E,E9594,F:F)*VLOOKUP(A9594,Sheet1!$A$1:$E$49,5)</f>
        <v>41111.58464293633</v>
      </c>
    </row>
    <row r="9595" spans="1:8" x14ac:dyDescent="0.25">
      <c r="A9595">
        <v>23</v>
      </c>
      <c r="B9595">
        <v>20</v>
      </c>
      <c r="C9595">
        <v>7</v>
      </c>
      <c r="D9595">
        <v>2022</v>
      </c>
      <c r="E9595" s="1">
        <f t="shared" si="149"/>
        <v>44762</v>
      </c>
      <c r="F9595">
        <v>37865</v>
      </c>
      <c r="G9595">
        <f>SUMIF(E:E,E9595,F:F)*VLOOKUP(A9595,Sheet1!$A$1:$E$49,3)</f>
        <v>35000.590909090817</v>
      </c>
      <c r="H9595">
        <f>SUMIF(E:E,E9595,F:F)*VLOOKUP(A9595,Sheet1!$A$1:$E$49,5)</f>
        <v>41283.09074506395</v>
      </c>
    </row>
    <row r="9596" spans="1:8" x14ac:dyDescent="0.25">
      <c r="A9596">
        <v>24</v>
      </c>
      <c r="B9596">
        <v>20</v>
      </c>
      <c r="C9596">
        <v>7</v>
      </c>
      <c r="D9596">
        <v>2022</v>
      </c>
      <c r="E9596" s="1">
        <f t="shared" si="149"/>
        <v>44762</v>
      </c>
      <c r="F9596">
        <v>37504</v>
      </c>
      <c r="G9596">
        <f>SUMIF(E:E,E9596,F:F)*VLOOKUP(A9596,Sheet1!$A$1:$E$49,3)</f>
        <v>35222.113636363589</v>
      </c>
      <c r="H9596">
        <f>SUMIF(E:E,E9596,F:F)*VLOOKUP(A9596,Sheet1!$A$1:$E$49,5)</f>
        <v>41340.458235590886</v>
      </c>
    </row>
    <row r="9597" spans="1:8" x14ac:dyDescent="0.25">
      <c r="A9597">
        <v>25</v>
      </c>
      <c r="B9597">
        <v>20</v>
      </c>
      <c r="C9597">
        <v>7</v>
      </c>
      <c r="D9597">
        <v>2022</v>
      </c>
      <c r="E9597" s="1">
        <f t="shared" si="149"/>
        <v>44762</v>
      </c>
      <c r="F9597">
        <v>37904</v>
      </c>
      <c r="G9597">
        <f>SUMIF(E:E,E9597,F:F)*VLOOKUP(A9597,Sheet1!$A$1:$E$49,3)</f>
        <v>35517.477272727214</v>
      </c>
      <c r="H9597">
        <f>SUMIF(E:E,E9597,F:F)*VLOOKUP(A9597,Sheet1!$A$1:$E$49,5)</f>
        <v>41283.09074506395</v>
      </c>
    </row>
    <row r="9598" spans="1:8" x14ac:dyDescent="0.25">
      <c r="A9598">
        <v>26</v>
      </c>
      <c r="B9598">
        <v>20</v>
      </c>
      <c r="C9598">
        <v>7</v>
      </c>
      <c r="D9598">
        <v>2022</v>
      </c>
      <c r="E9598" s="1">
        <f t="shared" si="149"/>
        <v>44762</v>
      </c>
      <c r="F9598">
        <v>37727</v>
      </c>
      <c r="G9598">
        <f>SUMIF(E:E,E9598,F:F)*VLOOKUP(A9598,Sheet1!$A$1:$E$49,3)</f>
        <v>35148.272727272757</v>
      </c>
      <c r="H9598">
        <f>SUMIF(E:E,E9598,F:F)*VLOOKUP(A9598,Sheet1!$A$1:$E$49,5)</f>
        <v>41111.58464293633</v>
      </c>
    </row>
    <row r="9599" spans="1:8" x14ac:dyDescent="0.25">
      <c r="A9599">
        <v>27</v>
      </c>
      <c r="B9599">
        <v>20</v>
      </c>
      <c r="C9599">
        <v>7</v>
      </c>
      <c r="D9599">
        <v>2022</v>
      </c>
      <c r="E9599" s="1">
        <f t="shared" si="149"/>
        <v>44762</v>
      </c>
      <c r="F9599">
        <v>37135</v>
      </c>
      <c r="G9599">
        <f>SUMIF(E:E,E9599,F:F)*VLOOKUP(A9599,Sheet1!$A$1:$E$49,3)</f>
        <v>34557.545454545529</v>
      </c>
      <c r="H9599">
        <f>SUMIF(E:E,E9599,F:F)*VLOOKUP(A9599,Sheet1!$A$1:$E$49,5)</f>
        <v>40827.718716806266</v>
      </c>
    </row>
    <row r="9600" spans="1:8" x14ac:dyDescent="0.25">
      <c r="A9600">
        <v>28</v>
      </c>
      <c r="B9600">
        <v>20</v>
      </c>
      <c r="C9600">
        <v>7</v>
      </c>
      <c r="D9600">
        <v>2022</v>
      </c>
      <c r="E9600" s="1">
        <f t="shared" si="149"/>
        <v>44762</v>
      </c>
      <c r="F9600">
        <v>36666</v>
      </c>
      <c r="G9600">
        <f>SUMIF(E:E,E9600,F:F)*VLOOKUP(A9600,Sheet1!$A$1:$E$49,3)</f>
        <v>34040.659090909132</v>
      </c>
      <c r="H9600">
        <f>SUMIF(E:E,E9600,F:F)*VLOOKUP(A9600,Sheet1!$A$1:$E$49,5)</f>
        <v>40434.423459899859</v>
      </c>
    </row>
    <row r="9601" spans="1:8" x14ac:dyDescent="0.25">
      <c r="A9601">
        <v>29</v>
      </c>
      <c r="B9601">
        <v>20</v>
      </c>
      <c r="C9601">
        <v>7</v>
      </c>
      <c r="D9601">
        <v>2022</v>
      </c>
      <c r="E9601" s="1">
        <f t="shared" si="149"/>
        <v>44762</v>
      </c>
      <c r="F9601">
        <v>36745</v>
      </c>
      <c r="G9601">
        <f>SUMIF(E:E,E9601,F:F)*VLOOKUP(A9601,Sheet1!$A$1:$E$49,3)</f>
        <v>34188.340909090803</v>
      </c>
      <c r="H9601">
        <f>SUMIF(E:E,E9601,F:F)*VLOOKUP(A9601,Sheet1!$A$1:$E$49,5)</f>
        <v>39935.730708335468</v>
      </c>
    </row>
    <row r="9602" spans="1:8" x14ac:dyDescent="0.25">
      <c r="A9602">
        <v>30</v>
      </c>
      <c r="B9602">
        <v>20</v>
      </c>
      <c r="C9602">
        <v>7</v>
      </c>
      <c r="D9602">
        <v>2022</v>
      </c>
      <c r="E9602" s="1">
        <f t="shared" si="149"/>
        <v>44762</v>
      </c>
      <c r="F9602">
        <v>36826</v>
      </c>
      <c r="G9602">
        <f>SUMIF(E:E,E9602,F:F)*VLOOKUP(A9602,Sheet1!$A$1:$E$49,3)</f>
        <v>34926.749999999978</v>
      </c>
      <c r="H9602">
        <f>SUMIF(E:E,E9602,F:F)*VLOOKUP(A9602,Sheet1!$A$1:$E$49,5)</f>
        <v>39336.704838485384</v>
      </c>
    </row>
    <row r="9603" spans="1:8" x14ac:dyDescent="0.25">
      <c r="A9603">
        <v>31</v>
      </c>
      <c r="B9603">
        <v>20</v>
      </c>
      <c r="C9603">
        <v>7</v>
      </c>
      <c r="D9603">
        <v>2022</v>
      </c>
      <c r="E9603" s="1">
        <f t="shared" ref="E9603:E9666" si="150">DATE(D9603,C9603,B9603)</f>
        <v>44762</v>
      </c>
      <c r="F9603">
        <v>36703</v>
      </c>
      <c r="G9603">
        <f>SUMIF(E:E,E9603,F:F)*VLOOKUP(A9603,Sheet1!$A$1:$E$49,3)</f>
        <v>35295.954545454428</v>
      </c>
      <c r="H9603">
        <f>SUMIF(E:E,E9603,F:F)*VLOOKUP(A9603,Sheet1!$A$1:$E$49,5)</f>
        <v>38643.35716617533</v>
      </c>
    </row>
    <row r="9604" spans="1:8" x14ac:dyDescent="0.25">
      <c r="A9604">
        <v>32</v>
      </c>
      <c r="B9604">
        <v>20</v>
      </c>
      <c r="C9604">
        <v>7</v>
      </c>
      <c r="D9604">
        <v>2022</v>
      </c>
      <c r="E9604" s="1">
        <f t="shared" si="150"/>
        <v>44762</v>
      </c>
      <c r="F9604">
        <v>36796</v>
      </c>
      <c r="G9604">
        <f>SUMIF(E:E,E9604,F:F)*VLOOKUP(A9604,Sheet1!$A$1:$E$49,3)</f>
        <v>38323.4318181817</v>
      </c>
      <c r="H9604">
        <f>SUMIF(E:E,E9604,F:F)*VLOOKUP(A9604,Sheet1!$A$1:$E$49,5)</f>
        <v>37862.545570581482</v>
      </c>
    </row>
    <row r="9605" spans="1:8" x14ac:dyDescent="0.25">
      <c r="A9605">
        <v>33</v>
      </c>
      <c r="B9605">
        <v>20</v>
      </c>
      <c r="C9605">
        <v>7</v>
      </c>
      <c r="D9605">
        <v>2022</v>
      </c>
      <c r="E9605" s="1">
        <f t="shared" si="150"/>
        <v>44762</v>
      </c>
      <c r="F9605">
        <v>36699</v>
      </c>
      <c r="G9605">
        <f>SUMIF(E:E,E9605,F:F)*VLOOKUP(A9605,Sheet1!$A$1:$E$49,3)</f>
        <v>40169.454545454508</v>
      </c>
      <c r="H9605">
        <f>SUMIF(E:E,E9605,F:F)*VLOOKUP(A9605,Sheet1!$A$1:$E$49,5)</f>
        <v>37001.861685427466</v>
      </c>
    </row>
    <row r="9606" spans="1:8" x14ac:dyDescent="0.25">
      <c r="A9606">
        <v>34</v>
      </c>
      <c r="B9606">
        <v>20</v>
      </c>
      <c r="C9606">
        <v>7</v>
      </c>
      <c r="D9606">
        <v>2022</v>
      </c>
      <c r="E9606" s="1">
        <f t="shared" si="150"/>
        <v>44762</v>
      </c>
      <c r="F9606">
        <v>35806</v>
      </c>
      <c r="G9606">
        <f>SUMIF(E:E,E9606,F:F)*VLOOKUP(A9606,Sheet1!$A$1:$E$49,3)</f>
        <v>41867.795454545369</v>
      </c>
      <c r="H9606">
        <f>SUMIF(E:E,E9606,F:F)*VLOOKUP(A9606,Sheet1!$A$1:$E$49,5)</f>
        <v>36069.508249651131</v>
      </c>
    </row>
    <row r="9607" spans="1:8" x14ac:dyDescent="0.25">
      <c r="A9607">
        <v>35</v>
      </c>
      <c r="B9607">
        <v>20</v>
      </c>
      <c r="C9607">
        <v>7</v>
      </c>
      <c r="D9607">
        <v>2022</v>
      </c>
      <c r="E9607" s="1">
        <f t="shared" si="150"/>
        <v>44762</v>
      </c>
      <c r="F9607">
        <v>34899</v>
      </c>
      <c r="G9607">
        <f>SUMIF(E:E,E9607,F:F)*VLOOKUP(A9607,Sheet1!$A$1:$E$49,3)</f>
        <v>43123.090909090941</v>
      </c>
      <c r="H9607">
        <f>SUMIF(E:E,E9607,F:F)*VLOOKUP(A9607,Sheet1!$A$1:$E$49,5)</f>
        <v>35074.169382870779</v>
      </c>
    </row>
    <row r="9608" spans="1:8" x14ac:dyDescent="0.25">
      <c r="A9608">
        <v>36</v>
      </c>
      <c r="B9608">
        <v>20</v>
      </c>
      <c r="C9608">
        <v>7</v>
      </c>
      <c r="D9608">
        <v>2022</v>
      </c>
      <c r="E9608" s="1">
        <f t="shared" si="150"/>
        <v>44762</v>
      </c>
      <c r="F9608">
        <v>34423</v>
      </c>
      <c r="G9608">
        <f>SUMIF(E:E,E9608,F:F)*VLOOKUP(A9608,Sheet1!$A$1:$E$49,3)</f>
        <v>43418.454545454551</v>
      </c>
      <c r="H9608">
        <f>SUMIF(E:E,E9608,F:F)*VLOOKUP(A9608,Sheet1!$A$1:$E$49,5)</f>
        <v>34024.876644245291</v>
      </c>
    </row>
    <row r="9609" spans="1:8" x14ac:dyDescent="0.25">
      <c r="A9609">
        <v>37</v>
      </c>
      <c r="B9609">
        <v>20</v>
      </c>
      <c r="C9609">
        <v>7</v>
      </c>
      <c r="D9609">
        <v>2022</v>
      </c>
      <c r="E9609" s="1">
        <f t="shared" si="150"/>
        <v>44762</v>
      </c>
      <c r="F9609">
        <v>34391</v>
      </c>
      <c r="G9609">
        <f>SUMIF(E:E,E9609,F:F)*VLOOKUP(A9609,Sheet1!$A$1:$E$49,3)</f>
        <v>43492.295454545383</v>
      </c>
      <c r="H9609">
        <f>SUMIF(E:E,E9609,F:F)*VLOOKUP(A9609,Sheet1!$A$1:$E$49,5)</f>
        <v>32930.873746016819</v>
      </c>
    </row>
    <row r="9610" spans="1:8" x14ac:dyDescent="0.25">
      <c r="A9610">
        <v>38</v>
      </c>
      <c r="B9610">
        <v>20</v>
      </c>
      <c r="C9610">
        <v>7</v>
      </c>
      <c r="D9610">
        <v>2022</v>
      </c>
      <c r="E9610" s="1">
        <f t="shared" si="150"/>
        <v>44762</v>
      </c>
      <c r="F9610">
        <v>33682</v>
      </c>
      <c r="G9610">
        <f>SUMIF(E:E,E9610,F:F)*VLOOKUP(A9610,Sheet1!$A$1:$E$49,3)</f>
        <v>43196.931818181773</v>
      </c>
      <c r="H9610">
        <f>SUMIF(E:E,E9610,F:F)*VLOOKUP(A9610,Sheet1!$A$1:$E$49,5)</f>
        <v>31801.482727232822</v>
      </c>
    </row>
    <row r="9611" spans="1:8" x14ac:dyDescent="0.25">
      <c r="A9611">
        <v>39</v>
      </c>
      <c r="B9611">
        <v>20</v>
      </c>
      <c r="C9611">
        <v>7</v>
      </c>
      <c r="D9611">
        <v>2022</v>
      </c>
      <c r="E9611" s="1">
        <f t="shared" si="150"/>
        <v>44762</v>
      </c>
      <c r="F9611">
        <v>33133</v>
      </c>
      <c r="G9611">
        <f>SUMIF(E:E,E9611,F:F)*VLOOKUP(A9611,Sheet1!$A$1:$E$49,3)</f>
        <v>43196.931818181773</v>
      </c>
      <c r="H9611">
        <f>SUMIF(E:E,E9611,F:F)*VLOOKUP(A9611,Sheet1!$A$1:$E$49,5)</f>
        <v>30645.974253547123</v>
      </c>
    </row>
    <row r="9612" spans="1:8" x14ac:dyDescent="0.25">
      <c r="A9612">
        <v>40</v>
      </c>
      <c r="B9612">
        <v>20</v>
      </c>
      <c r="C9612">
        <v>7</v>
      </c>
      <c r="D9612">
        <v>2022</v>
      </c>
      <c r="E9612" s="1">
        <f t="shared" si="150"/>
        <v>44762</v>
      </c>
      <c r="F9612">
        <v>32489</v>
      </c>
      <c r="G9612">
        <f>SUMIF(E:E,E9612,F:F)*VLOOKUP(A9612,Sheet1!$A$1:$E$49,3)</f>
        <v>42163.159090908986</v>
      </c>
      <c r="H9612">
        <f>SUMIF(E:E,E9612,F:F)*VLOOKUP(A9612,Sheet1!$A$1:$E$49,5)</f>
        <v>29473.444502612962</v>
      </c>
    </row>
    <row r="9613" spans="1:8" x14ac:dyDescent="0.25">
      <c r="A9613">
        <v>41</v>
      </c>
      <c r="B9613">
        <v>20</v>
      </c>
      <c r="C9613">
        <v>7</v>
      </c>
      <c r="D9613">
        <v>2022</v>
      </c>
      <c r="E9613" s="1">
        <f t="shared" si="150"/>
        <v>44762</v>
      </c>
      <c r="F9613">
        <v>32116</v>
      </c>
      <c r="G9613">
        <f>SUMIF(E:E,E9613,F:F)*VLOOKUP(A9613,Sheet1!$A$1:$E$49,3)</f>
        <v>40390.977272727287</v>
      </c>
      <c r="H9613">
        <f>SUMIF(E:E,E9613,F:F)*VLOOKUP(A9613,Sheet1!$A$1:$E$49,5)</f>
        <v>28292.700830407226</v>
      </c>
    </row>
    <row r="9614" spans="1:8" x14ac:dyDescent="0.25">
      <c r="A9614">
        <v>42</v>
      </c>
      <c r="B9614">
        <v>20</v>
      </c>
      <c r="C9614">
        <v>7</v>
      </c>
      <c r="D9614">
        <v>2022</v>
      </c>
      <c r="E9614" s="1">
        <f t="shared" si="150"/>
        <v>44762</v>
      </c>
      <c r="F9614">
        <v>31924</v>
      </c>
      <c r="G9614">
        <f>SUMIF(E:E,E9614,F:F)*VLOOKUP(A9614,Sheet1!$A$1:$E$49,3)</f>
        <v>38840.318181818096</v>
      </c>
      <c r="H9614">
        <f>SUMIF(E:E,E9614,F:F)*VLOOKUP(A9614,Sheet1!$A$1:$E$49,5)</f>
        <v>27112.158102434754</v>
      </c>
    </row>
    <row r="9615" spans="1:8" x14ac:dyDescent="0.25">
      <c r="A9615">
        <v>43</v>
      </c>
      <c r="B9615">
        <v>20</v>
      </c>
      <c r="C9615">
        <v>7</v>
      </c>
      <c r="D9615">
        <v>2022</v>
      </c>
      <c r="E9615" s="1">
        <f t="shared" si="150"/>
        <v>44762</v>
      </c>
      <c r="F9615">
        <v>30747</v>
      </c>
      <c r="G9615">
        <f>SUMIF(E:E,E9615,F:F)*VLOOKUP(A9615,Sheet1!$A$1:$E$49,3)</f>
        <v>37806.545454545303</v>
      </c>
      <c r="H9615">
        <f>SUMIF(E:E,E9615,F:F)*VLOOKUP(A9615,Sheet1!$A$1:$E$49,5)</f>
        <v>25939.747226837804</v>
      </c>
    </row>
    <row r="9616" spans="1:8" x14ac:dyDescent="0.25">
      <c r="A9616">
        <v>44</v>
      </c>
      <c r="B9616">
        <v>20</v>
      </c>
      <c r="C9616">
        <v>7</v>
      </c>
      <c r="D9616">
        <v>2022</v>
      </c>
      <c r="E9616" s="1">
        <f t="shared" si="150"/>
        <v>44762</v>
      </c>
      <c r="F9616">
        <v>29752</v>
      </c>
      <c r="G9616">
        <f>SUMIF(E:E,E9616,F:F)*VLOOKUP(A9616,Sheet1!$A$1:$E$49,3)</f>
        <v>34852.909090909146</v>
      </c>
      <c r="H9616">
        <f>SUMIF(E:E,E9616,F:F)*VLOOKUP(A9616,Sheet1!$A$1:$E$49,5)</f>
        <v>24782.837056282966</v>
      </c>
    </row>
    <row r="9617" spans="1:8" x14ac:dyDescent="0.25">
      <c r="A9617">
        <v>45</v>
      </c>
      <c r="B9617">
        <v>20</v>
      </c>
      <c r="C9617">
        <v>7</v>
      </c>
      <c r="D9617">
        <v>2022</v>
      </c>
      <c r="E9617" s="1">
        <f t="shared" si="150"/>
        <v>44762</v>
      </c>
      <c r="F9617">
        <v>29756</v>
      </c>
      <c r="G9617">
        <f>SUMIF(E:E,E9617,F:F)*VLOOKUP(A9617,Sheet1!$A$1:$E$49,3)</f>
        <v>31456.227272727152</v>
      </c>
      <c r="H9617">
        <f>SUMIF(E:E,E9617,F:F)*VLOOKUP(A9617,Sheet1!$A$1:$E$49,5)</f>
        <v>23648.170444559768</v>
      </c>
    </row>
    <row r="9618" spans="1:8" x14ac:dyDescent="0.25">
      <c r="A9618">
        <v>46</v>
      </c>
      <c r="B9618">
        <v>20</v>
      </c>
      <c r="C9618">
        <v>7</v>
      </c>
      <c r="D9618">
        <v>2022</v>
      </c>
      <c r="E9618" s="1">
        <f t="shared" si="150"/>
        <v>44762</v>
      </c>
      <c r="F9618">
        <v>28818</v>
      </c>
      <c r="G9618">
        <f>SUMIF(E:E,E9618,F:F)*VLOOKUP(A9618,Sheet1!$A$1:$E$49,3)</f>
        <v>27911.863636363487</v>
      </c>
      <c r="H9618">
        <f>SUMIF(E:E,E9618,F:F)*VLOOKUP(A9618,Sheet1!$A$1:$E$49,5)</f>
        <v>22541.814864215517</v>
      </c>
    </row>
    <row r="9619" spans="1:8" x14ac:dyDescent="0.25">
      <c r="A9619">
        <v>47</v>
      </c>
      <c r="B9619">
        <v>20</v>
      </c>
      <c r="C9619">
        <v>7</v>
      </c>
      <c r="D9619">
        <v>2022</v>
      </c>
      <c r="E9619" s="1">
        <f t="shared" si="150"/>
        <v>44762</v>
      </c>
      <c r="F9619">
        <v>28784</v>
      </c>
      <c r="G9619">
        <f>SUMIF(E:E,E9619,F:F)*VLOOKUP(A9619,Sheet1!$A$1:$E$49,3)</f>
        <v>26730.409090909157</v>
      </c>
      <c r="H9619">
        <f>SUMIF(E:E,E9619,F:F)*VLOOKUP(A9619,Sheet1!$A$1:$E$49,5)</f>
        <v>21469.127624627235</v>
      </c>
    </row>
    <row r="9620" spans="1:8" x14ac:dyDescent="0.25">
      <c r="A9620">
        <v>48</v>
      </c>
      <c r="B9620">
        <v>20</v>
      </c>
      <c r="C9620">
        <v>7</v>
      </c>
      <c r="D9620">
        <v>2022</v>
      </c>
      <c r="E9620" s="1">
        <f t="shared" si="150"/>
        <v>44762</v>
      </c>
      <c r="F9620">
        <v>28196</v>
      </c>
      <c r="G9620">
        <f>SUMIF(E:E,E9620,F:F)*VLOOKUP(A9620,Sheet1!$A$1:$E$49,3)</f>
        <v>26508.886363636408</v>
      </c>
      <c r="H9620">
        <f>SUMIF(E:E,E9620,F:F)*VLOOKUP(A9620,Sheet1!$A$1:$E$49,5)</f>
        <v>20434.735385902597</v>
      </c>
    </row>
    <row r="9621" spans="1:8" x14ac:dyDescent="0.25">
      <c r="A9621">
        <v>1</v>
      </c>
      <c r="B9621">
        <v>21</v>
      </c>
      <c r="C9621">
        <v>7</v>
      </c>
      <c r="D9621">
        <v>2022</v>
      </c>
      <c r="E9621" s="1">
        <f t="shared" si="150"/>
        <v>44763</v>
      </c>
      <c r="F9621">
        <v>28257</v>
      </c>
      <c r="G9621">
        <f>SUMIF(E:E,E9621,F:F)*VLOOKUP(A9621,Sheet1!$A$1:$E$49,3)</f>
        <v>25803.652744073217</v>
      </c>
      <c r="H9621">
        <f>SUMIF(E:E,E9621,F:F)*VLOOKUP(A9621,Sheet1!$A$1:$E$49,5)</f>
        <v>20897.970074819739</v>
      </c>
    </row>
    <row r="9622" spans="1:8" x14ac:dyDescent="0.25">
      <c r="A9622">
        <v>2</v>
      </c>
      <c r="B9622">
        <v>21</v>
      </c>
      <c r="C9622">
        <v>7</v>
      </c>
      <c r="D9622">
        <v>2022</v>
      </c>
      <c r="E9622" s="1">
        <f t="shared" si="150"/>
        <v>44763</v>
      </c>
      <c r="F9622">
        <v>27940</v>
      </c>
      <c r="G9622">
        <f>SUMIF(E:E,E9622,F:F)*VLOOKUP(A9622,Sheet1!$A$1:$E$49,3)</f>
        <v>25444.270393877225</v>
      </c>
      <c r="H9622">
        <f>SUMIF(E:E,E9622,F:F)*VLOOKUP(A9622,Sheet1!$A$1:$E$49,5)</f>
        <v>21942.119898906789</v>
      </c>
    </row>
    <row r="9623" spans="1:8" x14ac:dyDescent="0.25">
      <c r="A9623">
        <v>3</v>
      </c>
      <c r="B9623">
        <v>21</v>
      </c>
      <c r="C9623">
        <v>7</v>
      </c>
      <c r="D9623">
        <v>2022</v>
      </c>
      <c r="E9623" s="1">
        <f t="shared" si="150"/>
        <v>44763</v>
      </c>
      <c r="F9623">
        <v>27971</v>
      </c>
      <c r="G9623">
        <f>SUMIF(E:E,E9623,F:F)*VLOOKUP(A9623,Sheet1!$A$1:$E$49,3)</f>
        <v>24797.382163524417</v>
      </c>
      <c r="H9623">
        <f>SUMIF(E:E,E9623,F:F)*VLOOKUP(A9623,Sheet1!$A$1:$E$49,5)</f>
        <v>23019.042362380445</v>
      </c>
    </row>
    <row r="9624" spans="1:8" x14ac:dyDescent="0.25">
      <c r="A9624">
        <v>4</v>
      </c>
      <c r="B9624">
        <v>21</v>
      </c>
      <c r="C9624">
        <v>7</v>
      </c>
      <c r="D9624">
        <v>2022</v>
      </c>
      <c r="E9624" s="1">
        <f t="shared" si="150"/>
        <v>44763</v>
      </c>
      <c r="F9624">
        <v>27945</v>
      </c>
      <c r="G9624">
        <f>SUMIF(E:E,E9624,F:F)*VLOOKUP(A9624,Sheet1!$A$1:$E$49,3)</f>
        <v>24366.123343289211</v>
      </c>
      <c r="H9624">
        <f>SUMIF(E:E,E9624,F:F)*VLOOKUP(A9624,Sheet1!$A$1:$E$49,5)</f>
        <v>24123.522679945294</v>
      </c>
    </row>
    <row r="9625" spans="1:8" x14ac:dyDescent="0.25">
      <c r="A9625">
        <v>5</v>
      </c>
      <c r="B9625">
        <v>21</v>
      </c>
      <c r="C9625">
        <v>7</v>
      </c>
      <c r="D9625">
        <v>2022</v>
      </c>
      <c r="E9625" s="1">
        <f t="shared" si="150"/>
        <v>44763</v>
      </c>
      <c r="F9625">
        <v>27777</v>
      </c>
      <c r="G9625">
        <f>SUMIF(E:E,E9625,F:F)*VLOOKUP(A9625,Sheet1!$A$1:$E$49,3)</f>
        <v>23862.988053014804</v>
      </c>
      <c r="H9625">
        <f>SUMIF(E:E,E9625,F:F)*VLOOKUP(A9625,Sheet1!$A$1:$E$49,5)</f>
        <v>25249.654796081028</v>
      </c>
    </row>
    <row r="9626" spans="1:8" x14ac:dyDescent="0.25">
      <c r="A9626">
        <v>6</v>
      </c>
      <c r="B9626">
        <v>21</v>
      </c>
      <c r="C9626">
        <v>7</v>
      </c>
      <c r="D9626">
        <v>2022</v>
      </c>
      <c r="E9626" s="1">
        <f t="shared" si="150"/>
        <v>44763</v>
      </c>
      <c r="F9626">
        <v>27776</v>
      </c>
      <c r="G9626">
        <f>SUMIF(E:E,E9626,F:F)*VLOOKUP(A9626,Sheet1!$A$1:$E$49,3)</f>
        <v>23072.346882583581</v>
      </c>
      <c r="H9626">
        <f>SUMIF(E:E,E9626,F:F)*VLOOKUP(A9626,Sheet1!$A$1:$E$49,5)</f>
        <v>26390.875241643666</v>
      </c>
    </row>
    <row r="9627" spans="1:8" x14ac:dyDescent="0.25">
      <c r="A9627">
        <v>7</v>
      </c>
      <c r="B9627">
        <v>21</v>
      </c>
      <c r="C9627">
        <v>7</v>
      </c>
      <c r="D9627">
        <v>2022</v>
      </c>
      <c r="E9627" s="1">
        <f t="shared" si="150"/>
        <v>44763</v>
      </c>
      <c r="F9627">
        <v>27877</v>
      </c>
      <c r="G9627">
        <f>SUMIF(E:E,E9627,F:F)*VLOOKUP(A9627,Sheet1!$A$1:$E$49,3)</f>
        <v>22209.82924211317</v>
      </c>
      <c r="H9627">
        <f>SUMIF(E:E,E9627,F:F)*VLOOKUP(A9627,Sheet1!$A$1:$E$49,5)</f>
        <v>27540.011202478643</v>
      </c>
    </row>
    <row r="9628" spans="1:8" x14ac:dyDescent="0.25">
      <c r="A9628">
        <v>8</v>
      </c>
      <c r="B9628">
        <v>21</v>
      </c>
      <c r="C9628">
        <v>7</v>
      </c>
      <c r="D9628">
        <v>2022</v>
      </c>
      <c r="E9628" s="1">
        <f t="shared" si="150"/>
        <v>44763</v>
      </c>
      <c r="F9628">
        <v>27659</v>
      </c>
      <c r="G9628">
        <f>SUMIF(E:E,E9628,F:F)*VLOOKUP(A9628,Sheet1!$A$1:$E$49,3)</f>
        <v>21778.570421877972</v>
      </c>
      <c r="H9628">
        <f>SUMIF(E:E,E9628,F:F)*VLOOKUP(A9628,Sheet1!$A$1:$E$49,5)</f>
        <v>28689.342761693159</v>
      </c>
    </row>
    <row r="9629" spans="1:8" x14ac:dyDescent="0.25">
      <c r="A9629">
        <v>9</v>
      </c>
      <c r="B9629">
        <v>21</v>
      </c>
      <c r="C9629">
        <v>7</v>
      </c>
      <c r="D9629">
        <v>2022</v>
      </c>
      <c r="E9629" s="1">
        <f t="shared" si="150"/>
        <v>44763</v>
      </c>
      <c r="F9629">
        <v>27171</v>
      </c>
      <c r="G9629">
        <f>SUMIF(E:E,E9629,F:F)*VLOOKUP(A9629,Sheet1!$A$1:$E$49,3)</f>
        <v>21419.188071681951</v>
      </c>
      <c r="H9629">
        <f>SUMIF(E:E,E9629,F:F)*VLOOKUP(A9629,Sheet1!$A$1:$E$49,5)</f>
        <v>29830.678920072969</v>
      </c>
    </row>
    <row r="9630" spans="1:8" x14ac:dyDescent="0.25">
      <c r="A9630">
        <v>10</v>
      </c>
      <c r="B9630">
        <v>21</v>
      </c>
      <c r="C9630">
        <v>7</v>
      </c>
      <c r="D9630">
        <v>2022</v>
      </c>
      <c r="E9630" s="1">
        <f t="shared" si="150"/>
        <v>44763</v>
      </c>
      <c r="F9630">
        <v>27673</v>
      </c>
      <c r="G9630">
        <f>SUMIF(E:E,E9630,F:F)*VLOOKUP(A9630,Sheet1!$A$1:$E$49,3)</f>
        <v>21275.435131603557</v>
      </c>
      <c r="H9630">
        <f>SUMIF(E:E,E9630,F:F)*VLOOKUP(A9630,Sheet1!$A$1:$E$49,5)</f>
        <v>30955.446629618116</v>
      </c>
    </row>
    <row r="9631" spans="1:8" x14ac:dyDescent="0.25">
      <c r="A9631">
        <v>11</v>
      </c>
      <c r="B9631">
        <v>21</v>
      </c>
      <c r="C9631">
        <v>7</v>
      </c>
      <c r="D9631">
        <v>2022</v>
      </c>
      <c r="E9631" s="1">
        <f t="shared" si="150"/>
        <v>44763</v>
      </c>
      <c r="F9631">
        <v>27834</v>
      </c>
      <c r="G9631">
        <f>SUMIF(E:E,E9631,F:F)*VLOOKUP(A9631,Sheet1!$A$1:$E$49,3)</f>
        <v>22353.582182191563</v>
      </c>
      <c r="H9631">
        <f>SUMIF(E:E,E9631,F:F)*VLOOKUP(A9631,Sheet1!$A$1:$E$49,5)</f>
        <v>32054.791704368348</v>
      </c>
    </row>
    <row r="9632" spans="1:8" x14ac:dyDescent="0.25">
      <c r="A9632">
        <v>12</v>
      </c>
      <c r="B9632">
        <v>21</v>
      </c>
      <c r="C9632">
        <v>7</v>
      </c>
      <c r="D9632">
        <v>2022</v>
      </c>
      <c r="E9632" s="1">
        <f t="shared" si="150"/>
        <v>44763</v>
      </c>
      <c r="F9632">
        <v>29529</v>
      </c>
      <c r="G9632">
        <f>SUMIF(E:E,E9632,F:F)*VLOOKUP(A9632,Sheet1!$A$1:$E$49,3)</f>
        <v>25372.393923838015</v>
      </c>
      <c r="H9632">
        <f>SUMIF(E:E,E9632,F:F)*VLOOKUP(A9632,Sheet1!$A$1:$E$49,5)</f>
        <v>33119.690112383738</v>
      </c>
    </row>
    <row r="9633" spans="1:8" x14ac:dyDescent="0.25">
      <c r="A9633">
        <v>13</v>
      </c>
      <c r="B9633">
        <v>21</v>
      </c>
      <c r="C9633">
        <v>7</v>
      </c>
      <c r="D9633">
        <v>2022</v>
      </c>
      <c r="E9633" s="1">
        <f t="shared" si="150"/>
        <v>44763</v>
      </c>
      <c r="F9633">
        <v>30798</v>
      </c>
      <c r="G9633">
        <f>SUMIF(E:E,E9633,F:F)*VLOOKUP(A9633,Sheet1!$A$1:$E$49,3)</f>
        <v>27169.30567481785</v>
      </c>
      <c r="H9633">
        <f>SUMIF(E:E,E9633,F:F)*VLOOKUP(A9633,Sheet1!$A$1:$E$49,5)</f>
        <v>34141.067815051421</v>
      </c>
    </row>
    <row r="9634" spans="1:8" x14ac:dyDescent="0.25">
      <c r="A9634">
        <v>14</v>
      </c>
      <c r="B9634">
        <v>21</v>
      </c>
      <c r="C9634">
        <v>7</v>
      </c>
      <c r="D9634">
        <v>2022</v>
      </c>
      <c r="E9634" s="1">
        <f t="shared" si="150"/>
        <v>44763</v>
      </c>
      <c r="F9634">
        <v>32332</v>
      </c>
      <c r="G9634">
        <f>SUMIF(E:E,E9634,F:F)*VLOOKUP(A9634,Sheet1!$A$1:$E$49,3)</f>
        <v>30259.993886503613</v>
      </c>
      <c r="H9634">
        <f>SUMIF(E:E,E9634,F:F)*VLOOKUP(A9634,Sheet1!$A$1:$E$49,5)</f>
        <v>35109.927016783513</v>
      </c>
    </row>
    <row r="9635" spans="1:8" x14ac:dyDescent="0.25">
      <c r="A9635">
        <v>15</v>
      </c>
      <c r="B9635">
        <v>21</v>
      </c>
      <c r="C9635">
        <v>7</v>
      </c>
      <c r="D9635">
        <v>2022</v>
      </c>
      <c r="E9635" s="1">
        <f t="shared" si="150"/>
        <v>44763</v>
      </c>
      <c r="F9635">
        <v>33784</v>
      </c>
      <c r="G9635">
        <f>SUMIF(E:E,E9635,F:F)*VLOOKUP(A9635,Sheet1!$A$1:$E$49,3)</f>
        <v>33422.558568228509</v>
      </c>
      <c r="H9635">
        <f>SUMIF(E:E,E9635,F:F)*VLOOKUP(A9635,Sheet1!$A$1:$E$49,5)</f>
        <v>36017.476431025141</v>
      </c>
    </row>
    <row r="9636" spans="1:8" x14ac:dyDescent="0.25">
      <c r="A9636">
        <v>16</v>
      </c>
      <c r="B9636">
        <v>21</v>
      </c>
      <c r="C9636">
        <v>7</v>
      </c>
      <c r="D9636">
        <v>2022</v>
      </c>
      <c r="E9636" s="1">
        <f t="shared" si="150"/>
        <v>44763</v>
      </c>
      <c r="F9636">
        <v>34555</v>
      </c>
      <c r="G9636">
        <f>SUMIF(E:E,E9636,F:F)*VLOOKUP(A9636,Sheet1!$A$1:$E$49,3)</f>
        <v>35147.593849169214</v>
      </c>
      <c r="H9636">
        <f>SUMIF(E:E,E9636,F:F)*VLOOKUP(A9636,Sheet1!$A$1:$E$49,5)</f>
        <v>36855.262967595721</v>
      </c>
    </row>
    <row r="9637" spans="1:8" x14ac:dyDescent="0.25">
      <c r="A9637">
        <v>17</v>
      </c>
      <c r="B9637">
        <v>21</v>
      </c>
      <c r="C9637">
        <v>7</v>
      </c>
      <c r="D9637">
        <v>2022</v>
      </c>
      <c r="E9637" s="1">
        <f t="shared" si="150"/>
        <v>44763</v>
      </c>
      <c r="F9637">
        <v>35341</v>
      </c>
      <c r="G9637">
        <f>SUMIF(E:E,E9637,F:F)*VLOOKUP(A9637,Sheet1!$A$1:$E$49,3)</f>
        <v>34860.087969012427</v>
      </c>
      <c r="H9637">
        <f>SUMIF(E:E,E9637,F:F)*VLOOKUP(A9637,Sheet1!$A$1:$E$49,5)</f>
        <v>37615.30211050318</v>
      </c>
    </row>
    <row r="9638" spans="1:8" x14ac:dyDescent="0.25">
      <c r="A9638">
        <v>18</v>
      </c>
      <c r="B9638">
        <v>21</v>
      </c>
      <c r="C9638">
        <v>7</v>
      </c>
      <c r="D9638">
        <v>2022</v>
      </c>
      <c r="E9638" s="1">
        <f t="shared" si="150"/>
        <v>44763</v>
      </c>
      <c r="F9638">
        <v>35712</v>
      </c>
      <c r="G9638">
        <f>SUMIF(E:E,E9638,F:F)*VLOOKUP(A9638,Sheet1!$A$1:$E$49,3)</f>
        <v>32919.423277954069</v>
      </c>
      <c r="H9638">
        <f>SUMIF(E:E,E9638,F:F)*VLOOKUP(A9638,Sheet1!$A$1:$E$49,5)</f>
        <v>38290.204191329249</v>
      </c>
    </row>
    <row r="9639" spans="1:8" x14ac:dyDescent="0.25">
      <c r="A9639">
        <v>19</v>
      </c>
      <c r="B9639">
        <v>21</v>
      </c>
      <c r="C9639">
        <v>7</v>
      </c>
      <c r="D9639">
        <v>2022</v>
      </c>
      <c r="E9639" s="1">
        <f t="shared" si="150"/>
        <v>44763</v>
      </c>
      <c r="F9639">
        <v>35521</v>
      </c>
      <c r="G9639">
        <f>SUMIF(E:E,E9639,F:F)*VLOOKUP(A9639,Sheet1!$A$1:$E$49,3)</f>
        <v>32416.287987679629</v>
      </c>
      <c r="H9639">
        <f>SUMIF(E:E,E9639,F:F)*VLOOKUP(A9639,Sheet1!$A$1:$E$49,5)</f>
        <v>38873.293775640537</v>
      </c>
    </row>
    <row r="9640" spans="1:8" x14ac:dyDescent="0.25">
      <c r="A9640">
        <v>20</v>
      </c>
      <c r="B9640">
        <v>21</v>
      </c>
      <c r="C9640">
        <v>7</v>
      </c>
      <c r="D9640">
        <v>2022</v>
      </c>
      <c r="E9640" s="1">
        <f t="shared" si="150"/>
        <v>44763</v>
      </c>
      <c r="F9640">
        <v>35515</v>
      </c>
      <c r="G9640">
        <f>SUMIF(E:E,E9640,F:F)*VLOOKUP(A9640,Sheet1!$A$1:$E$49,3)</f>
        <v>32919.423277954069</v>
      </c>
      <c r="H9640">
        <f>SUMIF(E:E,E9640,F:F)*VLOOKUP(A9640,Sheet1!$A$1:$E$49,5)</f>
        <v>39358.719470663542</v>
      </c>
    </row>
    <row r="9641" spans="1:8" x14ac:dyDescent="0.25">
      <c r="A9641">
        <v>21</v>
      </c>
      <c r="B9641">
        <v>21</v>
      </c>
      <c r="C9641">
        <v>7</v>
      </c>
      <c r="D9641">
        <v>2022</v>
      </c>
      <c r="E9641" s="1">
        <f t="shared" si="150"/>
        <v>44763</v>
      </c>
      <c r="F9641">
        <v>36052</v>
      </c>
      <c r="G9641">
        <f>SUMIF(E:E,E9641,F:F)*VLOOKUP(A9641,Sheet1!$A$1:$E$49,3)</f>
        <v>33422.558568228509</v>
      </c>
      <c r="H9641">
        <f>SUMIF(E:E,E9641,F:F)*VLOOKUP(A9641,Sheet1!$A$1:$E$49,5)</f>
        <v>39741.551631015063</v>
      </c>
    </row>
    <row r="9642" spans="1:8" x14ac:dyDescent="0.25">
      <c r="A9642">
        <v>22</v>
      </c>
      <c r="B9642">
        <v>21</v>
      </c>
      <c r="C9642">
        <v>7</v>
      </c>
      <c r="D9642">
        <v>2022</v>
      </c>
      <c r="E9642" s="1">
        <f t="shared" si="150"/>
        <v>44763</v>
      </c>
      <c r="F9642">
        <v>36330</v>
      </c>
      <c r="G9642">
        <f>SUMIF(E:E,E9642,F:F)*VLOOKUP(A9642,Sheet1!$A$1:$E$49,3)</f>
        <v>33997.570328542075</v>
      </c>
      <c r="H9642">
        <f>SUMIF(E:E,E9642,F:F)*VLOOKUP(A9642,Sheet1!$A$1:$E$49,5)</f>
        <v>40017.865682207448</v>
      </c>
    </row>
    <row r="9643" spans="1:8" x14ac:dyDescent="0.25">
      <c r="A9643">
        <v>23</v>
      </c>
      <c r="B9643">
        <v>21</v>
      </c>
      <c r="C9643">
        <v>7</v>
      </c>
      <c r="D9643">
        <v>2022</v>
      </c>
      <c r="E9643" s="1">
        <f t="shared" si="150"/>
        <v>44763</v>
      </c>
      <c r="F9643">
        <v>36296</v>
      </c>
      <c r="G9643">
        <f>SUMIF(E:E,E9643,F:F)*VLOOKUP(A9643,Sheet1!$A$1:$E$49,3)</f>
        <v>34069.446798581201</v>
      </c>
      <c r="H9643">
        <f>SUMIF(E:E,E9643,F:F)*VLOOKUP(A9643,Sheet1!$A$1:$E$49,5)</f>
        <v>40184.809092884308</v>
      </c>
    </row>
    <row r="9644" spans="1:8" x14ac:dyDescent="0.25">
      <c r="A9644">
        <v>24</v>
      </c>
      <c r="B9644">
        <v>21</v>
      </c>
      <c r="C9644">
        <v>7</v>
      </c>
      <c r="D9644">
        <v>2022</v>
      </c>
      <c r="E9644" s="1">
        <f t="shared" si="150"/>
        <v>44763</v>
      </c>
      <c r="F9644">
        <v>36159</v>
      </c>
      <c r="G9644">
        <f>SUMIF(E:E,E9644,F:F)*VLOOKUP(A9644,Sheet1!$A$1:$E$49,3)</f>
        <v>34285.076208698854</v>
      </c>
      <c r="H9644">
        <f>SUMIF(E:E,E9644,F:F)*VLOOKUP(A9644,Sheet1!$A$1:$E$49,5)</f>
        <v>40240.650397722617</v>
      </c>
    </row>
    <row r="9645" spans="1:8" x14ac:dyDescent="0.25">
      <c r="A9645">
        <v>25</v>
      </c>
      <c r="B9645">
        <v>21</v>
      </c>
      <c r="C9645">
        <v>7</v>
      </c>
      <c r="D9645">
        <v>2022</v>
      </c>
      <c r="E9645" s="1">
        <f t="shared" si="150"/>
        <v>44763</v>
      </c>
      <c r="F9645">
        <v>35898</v>
      </c>
      <c r="G9645">
        <f>SUMIF(E:E,E9645,F:F)*VLOOKUP(A9645,Sheet1!$A$1:$E$49,3)</f>
        <v>34572.582088855648</v>
      </c>
      <c r="H9645">
        <f>SUMIF(E:E,E9645,F:F)*VLOOKUP(A9645,Sheet1!$A$1:$E$49,5)</f>
        <v>40184.809092884308</v>
      </c>
    </row>
    <row r="9646" spans="1:8" x14ac:dyDescent="0.25">
      <c r="A9646">
        <v>26</v>
      </c>
      <c r="B9646">
        <v>21</v>
      </c>
      <c r="C9646">
        <v>7</v>
      </c>
      <c r="D9646">
        <v>2022</v>
      </c>
      <c r="E9646" s="1">
        <f t="shared" si="150"/>
        <v>44763</v>
      </c>
      <c r="F9646">
        <v>35612</v>
      </c>
      <c r="G9646">
        <f>SUMIF(E:E,E9646,F:F)*VLOOKUP(A9646,Sheet1!$A$1:$E$49,3)</f>
        <v>34213.199738659729</v>
      </c>
      <c r="H9646">
        <f>SUMIF(E:E,E9646,F:F)*VLOOKUP(A9646,Sheet1!$A$1:$E$49,5)</f>
        <v>40017.865682207448</v>
      </c>
    </row>
    <row r="9647" spans="1:8" x14ac:dyDescent="0.25">
      <c r="A9647">
        <v>27</v>
      </c>
      <c r="B9647">
        <v>21</v>
      </c>
      <c r="C9647">
        <v>7</v>
      </c>
      <c r="D9647">
        <v>2022</v>
      </c>
      <c r="E9647" s="1">
        <f t="shared" si="150"/>
        <v>44763</v>
      </c>
      <c r="F9647">
        <v>35659</v>
      </c>
      <c r="G9647">
        <f>SUMIF(E:E,E9647,F:F)*VLOOKUP(A9647,Sheet1!$A$1:$E$49,3)</f>
        <v>33638.187978346163</v>
      </c>
      <c r="H9647">
        <f>SUMIF(E:E,E9647,F:F)*VLOOKUP(A9647,Sheet1!$A$1:$E$49,5)</f>
        <v>39741.551631015063</v>
      </c>
    </row>
    <row r="9648" spans="1:8" x14ac:dyDescent="0.25">
      <c r="A9648">
        <v>28</v>
      </c>
      <c r="B9648">
        <v>21</v>
      </c>
      <c r="C9648">
        <v>7</v>
      </c>
      <c r="D9648">
        <v>2022</v>
      </c>
      <c r="E9648" s="1">
        <f t="shared" si="150"/>
        <v>44763</v>
      </c>
      <c r="F9648">
        <v>35392</v>
      </c>
      <c r="G9648">
        <f>SUMIF(E:E,E9648,F:F)*VLOOKUP(A9648,Sheet1!$A$1:$E$49,3)</f>
        <v>33135.052688071723</v>
      </c>
      <c r="H9648">
        <f>SUMIF(E:E,E9648,F:F)*VLOOKUP(A9648,Sheet1!$A$1:$E$49,5)</f>
        <v>39358.719470663542</v>
      </c>
    </row>
    <row r="9649" spans="1:8" x14ac:dyDescent="0.25">
      <c r="A9649">
        <v>29</v>
      </c>
      <c r="B9649">
        <v>21</v>
      </c>
      <c r="C9649">
        <v>7</v>
      </c>
      <c r="D9649">
        <v>2022</v>
      </c>
      <c r="E9649" s="1">
        <f t="shared" si="150"/>
        <v>44763</v>
      </c>
      <c r="F9649">
        <v>35301</v>
      </c>
      <c r="G9649">
        <f>SUMIF(E:E,E9649,F:F)*VLOOKUP(A9649,Sheet1!$A$1:$E$49,3)</f>
        <v>33278.805628149981</v>
      </c>
      <c r="H9649">
        <f>SUMIF(E:E,E9649,F:F)*VLOOKUP(A9649,Sheet1!$A$1:$E$49,5)</f>
        <v>38873.293775640537</v>
      </c>
    </row>
    <row r="9650" spans="1:8" x14ac:dyDescent="0.25">
      <c r="A9650">
        <v>30</v>
      </c>
      <c r="B9650">
        <v>21</v>
      </c>
      <c r="C9650">
        <v>7</v>
      </c>
      <c r="D9650">
        <v>2022</v>
      </c>
      <c r="E9650" s="1">
        <f t="shared" si="150"/>
        <v>44763</v>
      </c>
      <c r="F9650">
        <v>35085</v>
      </c>
      <c r="G9650">
        <f>SUMIF(E:E,E9650,F:F)*VLOOKUP(A9650,Sheet1!$A$1:$E$49,3)</f>
        <v>33997.570328542075</v>
      </c>
      <c r="H9650">
        <f>SUMIF(E:E,E9650,F:F)*VLOOKUP(A9650,Sheet1!$A$1:$E$49,5)</f>
        <v>38290.204191329249</v>
      </c>
    </row>
    <row r="9651" spans="1:8" x14ac:dyDescent="0.25">
      <c r="A9651">
        <v>31</v>
      </c>
      <c r="B9651">
        <v>21</v>
      </c>
      <c r="C9651">
        <v>7</v>
      </c>
      <c r="D9651">
        <v>2022</v>
      </c>
      <c r="E9651" s="1">
        <f t="shared" si="150"/>
        <v>44763</v>
      </c>
      <c r="F9651">
        <v>35297</v>
      </c>
      <c r="G9651">
        <f>SUMIF(E:E,E9651,F:F)*VLOOKUP(A9651,Sheet1!$A$1:$E$49,3)</f>
        <v>34356.952678737987</v>
      </c>
      <c r="H9651">
        <f>SUMIF(E:E,E9651,F:F)*VLOOKUP(A9651,Sheet1!$A$1:$E$49,5)</f>
        <v>37615.30211050318</v>
      </c>
    </row>
    <row r="9652" spans="1:8" x14ac:dyDescent="0.25">
      <c r="A9652">
        <v>32</v>
      </c>
      <c r="B9652">
        <v>21</v>
      </c>
      <c r="C9652">
        <v>7</v>
      </c>
      <c r="D9652">
        <v>2022</v>
      </c>
      <c r="E9652" s="1">
        <f t="shared" si="150"/>
        <v>44763</v>
      </c>
      <c r="F9652">
        <v>35586</v>
      </c>
      <c r="G9652">
        <f>SUMIF(E:E,E9652,F:F)*VLOOKUP(A9652,Sheet1!$A$1:$E$49,3)</f>
        <v>37303.887950345226</v>
      </c>
      <c r="H9652">
        <f>SUMIF(E:E,E9652,F:F)*VLOOKUP(A9652,Sheet1!$A$1:$E$49,5)</f>
        <v>36855.262967595721</v>
      </c>
    </row>
    <row r="9653" spans="1:8" x14ac:dyDescent="0.25">
      <c r="A9653">
        <v>33</v>
      </c>
      <c r="B9653">
        <v>21</v>
      </c>
      <c r="C9653">
        <v>7</v>
      </c>
      <c r="D9653">
        <v>2022</v>
      </c>
      <c r="E9653" s="1">
        <f t="shared" si="150"/>
        <v>44763</v>
      </c>
      <c r="F9653">
        <v>36083</v>
      </c>
      <c r="G9653">
        <f>SUMIF(E:E,E9653,F:F)*VLOOKUP(A9653,Sheet1!$A$1:$E$49,3)</f>
        <v>39100.799701325333</v>
      </c>
      <c r="H9653">
        <f>SUMIF(E:E,E9653,F:F)*VLOOKUP(A9653,Sheet1!$A$1:$E$49,5)</f>
        <v>36017.476431025141</v>
      </c>
    </row>
    <row r="9654" spans="1:8" x14ac:dyDescent="0.25">
      <c r="A9654">
        <v>34</v>
      </c>
      <c r="B9654">
        <v>21</v>
      </c>
      <c r="C9654">
        <v>7</v>
      </c>
      <c r="D9654">
        <v>2022</v>
      </c>
      <c r="E9654" s="1">
        <f t="shared" si="150"/>
        <v>44763</v>
      </c>
      <c r="F9654">
        <v>35929</v>
      </c>
      <c r="G9654">
        <f>SUMIF(E:E,E9654,F:F)*VLOOKUP(A9654,Sheet1!$A$1:$E$49,3)</f>
        <v>40753.958512226905</v>
      </c>
      <c r="H9654">
        <f>SUMIF(E:E,E9654,F:F)*VLOOKUP(A9654,Sheet1!$A$1:$E$49,5)</f>
        <v>35109.927016783513</v>
      </c>
    </row>
    <row r="9655" spans="1:8" x14ac:dyDescent="0.25">
      <c r="A9655">
        <v>35</v>
      </c>
      <c r="B9655">
        <v>21</v>
      </c>
      <c r="C9655">
        <v>7</v>
      </c>
      <c r="D9655">
        <v>2022</v>
      </c>
      <c r="E9655" s="1">
        <f t="shared" si="150"/>
        <v>44763</v>
      </c>
      <c r="F9655">
        <v>35444</v>
      </c>
      <c r="G9655">
        <f>SUMIF(E:E,E9655,F:F)*VLOOKUP(A9655,Sheet1!$A$1:$E$49,3)</f>
        <v>41975.858502893439</v>
      </c>
      <c r="H9655">
        <f>SUMIF(E:E,E9655,F:F)*VLOOKUP(A9655,Sheet1!$A$1:$E$49,5)</f>
        <v>34141.067815051421</v>
      </c>
    </row>
    <row r="9656" spans="1:8" x14ac:dyDescent="0.25">
      <c r="A9656">
        <v>36</v>
      </c>
      <c r="B9656">
        <v>21</v>
      </c>
      <c r="C9656">
        <v>7</v>
      </c>
      <c r="D9656">
        <v>2022</v>
      </c>
      <c r="E9656" s="1">
        <f t="shared" si="150"/>
        <v>44763</v>
      </c>
      <c r="F9656">
        <v>34978</v>
      </c>
      <c r="G9656">
        <f>SUMIF(E:E,E9656,F:F)*VLOOKUP(A9656,Sheet1!$A$1:$E$49,3)</f>
        <v>42263.364383050219</v>
      </c>
      <c r="H9656">
        <f>SUMIF(E:E,E9656,F:F)*VLOOKUP(A9656,Sheet1!$A$1:$E$49,5)</f>
        <v>33119.690112383738</v>
      </c>
    </row>
    <row r="9657" spans="1:8" x14ac:dyDescent="0.25">
      <c r="A9657">
        <v>37</v>
      </c>
      <c r="B9657">
        <v>21</v>
      </c>
      <c r="C9657">
        <v>7</v>
      </c>
      <c r="D9657">
        <v>2022</v>
      </c>
      <c r="E9657" s="1">
        <f t="shared" si="150"/>
        <v>44763</v>
      </c>
      <c r="F9657">
        <v>34203</v>
      </c>
      <c r="G9657">
        <f>SUMIF(E:E,E9657,F:F)*VLOOKUP(A9657,Sheet1!$A$1:$E$49,3)</f>
        <v>42335.240853089352</v>
      </c>
      <c r="H9657">
        <f>SUMIF(E:E,E9657,F:F)*VLOOKUP(A9657,Sheet1!$A$1:$E$49,5)</f>
        <v>32054.791704368348</v>
      </c>
    </row>
    <row r="9658" spans="1:8" x14ac:dyDescent="0.25">
      <c r="A9658">
        <v>38</v>
      </c>
      <c r="B9658">
        <v>21</v>
      </c>
      <c r="C9658">
        <v>7</v>
      </c>
      <c r="D9658">
        <v>2022</v>
      </c>
      <c r="E9658" s="1">
        <f t="shared" si="150"/>
        <v>44763</v>
      </c>
      <c r="F9658">
        <v>33344</v>
      </c>
      <c r="G9658">
        <f>SUMIF(E:E,E9658,F:F)*VLOOKUP(A9658,Sheet1!$A$1:$E$49,3)</f>
        <v>42047.734972932565</v>
      </c>
      <c r="H9658">
        <f>SUMIF(E:E,E9658,F:F)*VLOOKUP(A9658,Sheet1!$A$1:$E$49,5)</f>
        <v>30955.446629618116</v>
      </c>
    </row>
    <row r="9659" spans="1:8" x14ac:dyDescent="0.25">
      <c r="A9659">
        <v>39</v>
      </c>
      <c r="B9659">
        <v>21</v>
      </c>
      <c r="C9659">
        <v>7</v>
      </c>
      <c r="D9659">
        <v>2022</v>
      </c>
      <c r="E9659" s="1">
        <f t="shared" si="150"/>
        <v>44763</v>
      </c>
      <c r="F9659">
        <v>32579</v>
      </c>
      <c r="G9659">
        <f>SUMIF(E:E,E9659,F:F)*VLOOKUP(A9659,Sheet1!$A$1:$E$49,3)</f>
        <v>42047.734972932565</v>
      </c>
      <c r="H9659">
        <f>SUMIF(E:E,E9659,F:F)*VLOOKUP(A9659,Sheet1!$A$1:$E$49,5)</f>
        <v>29830.678920072969</v>
      </c>
    </row>
    <row r="9660" spans="1:8" x14ac:dyDescent="0.25">
      <c r="A9660">
        <v>40</v>
      </c>
      <c r="B9660">
        <v>21</v>
      </c>
      <c r="C9660">
        <v>7</v>
      </c>
      <c r="D9660">
        <v>2022</v>
      </c>
      <c r="E9660" s="1">
        <f t="shared" si="150"/>
        <v>44763</v>
      </c>
      <c r="F9660">
        <v>32008</v>
      </c>
      <c r="G9660">
        <f>SUMIF(E:E,E9660,F:F)*VLOOKUP(A9660,Sheet1!$A$1:$E$49,3)</f>
        <v>41041.464392383692</v>
      </c>
      <c r="H9660">
        <f>SUMIF(E:E,E9660,F:F)*VLOOKUP(A9660,Sheet1!$A$1:$E$49,5)</f>
        <v>28689.342761693159</v>
      </c>
    </row>
    <row r="9661" spans="1:8" x14ac:dyDescent="0.25">
      <c r="A9661">
        <v>41</v>
      </c>
      <c r="B9661">
        <v>21</v>
      </c>
      <c r="C9661">
        <v>7</v>
      </c>
      <c r="D9661">
        <v>2022</v>
      </c>
      <c r="E9661" s="1">
        <f t="shared" si="150"/>
        <v>44763</v>
      </c>
      <c r="F9661">
        <v>31075</v>
      </c>
      <c r="G9661">
        <f>SUMIF(E:E,E9661,F:F)*VLOOKUP(A9661,Sheet1!$A$1:$E$49,3)</f>
        <v>39316.429111442987</v>
      </c>
      <c r="H9661">
        <f>SUMIF(E:E,E9661,F:F)*VLOOKUP(A9661,Sheet1!$A$1:$E$49,5)</f>
        <v>27540.011202478643</v>
      </c>
    </row>
    <row r="9662" spans="1:8" x14ac:dyDescent="0.25">
      <c r="A9662">
        <v>42</v>
      </c>
      <c r="B9662">
        <v>21</v>
      </c>
      <c r="C9662">
        <v>7</v>
      </c>
      <c r="D9662">
        <v>2022</v>
      </c>
      <c r="E9662" s="1">
        <f t="shared" si="150"/>
        <v>44763</v>
      </c>
      <c r="F9662">
        <v>30718</v>
      </c>
      <c r="G9662">
        <f>SUMIF(E:E,E9662,F:F)*VLOOKUP(A9662,Sheet1!$A$1:$E$49,3)</f>
        <v>37807.023240619666</v>
      </c>
      <c r="H9662">
        <f>SUMIF(E:E,E9662,F:F)*VLOOKUP(A9662,Sheet1!$A$1:$E$49,5)</f>
        <v>26390.875241643666</v>
      </c>
    </row>
    <row r="9663" spans="1:8" x14ac:dyDescent="0.25">
      <c r="A9663">
        <v>43</v>
      </c>
      <c r="B9663">
        <v>21</v>
      </c>
      <c r="C9663">
        <v>7</v>
      </c>
      <c r="D9663">
        <v>2022</v>
      </c>
      <c r="E9663" s="1">
        <f t="shared" si="150"/>
        <v>44763</v>
      </c>
      <c r="F9663">
        <v>29752</v>
      </c>
      <c r="G9663">
        <f>SUMIF(E:E,E9663,F:F)*VLOOKUP(A9663,Sheet1!$A$1:$E$49,3)</f>
        <v>36800.752660070786</v>
      </c>
      <c r="H9663">
        <f>SUMIF(E:E,E9663,F:F)*VLOOKUP(A9663,Sheet1!$A$1:$E$49,5)</f>
        <v>25249.654796081028</v>
      </c>
    </row>
    <row r="9664" spans="1:8" x14ac:dyDescent="0.25">
      <c r="A9664">
        <v>44</v>
      </c>
      <c r="B9664">
        <v>21</v>
      </c>
      <c r="C9664">
        <v>7</v>
      </c>
      <c r="D9664">
        <v>2022</v>
      </c>
      <c r="E9664" s="1">
        <f t="shared" si="150"/>
        <v>44763</v>
      </c>
      <c r="F9664">
        <v>28595</v>
      </c>
      <c r="G9664">
        <f>SUMIF(E:E,E9664,F:F)*VLOOKUP(A9664,Sheet1!$A$1:$E$49,3)</f>
        <v>33925.693858502942</v>
      </c>
      <c r="H9664">
        <f>SUMIF(E:E,E9664,F:F)*VLOOKUP(A9664,Sheet1!$A$1:$E$49,5)</f>
        <v>24123.522679945294</v>
      </c>
    </row>
    <row r="9665" spans="1:8" x14ac:dyDescent="0.25">
      <c r="A9665">
        <v>45</v>
      </c>
      <c r="B9665">
        <v>21</v>
      </c>
      <c r="C9665">
        <v>7</v>
      </c>
      <c r="D9665">
        <v>2022</v>
      </c>
      <c r="E9665" s="1">
        <f t="shared" si="150"/>
        <v>44763</v>
      </c>
      <c r="F9665">
        <v>28097</v>
      </c>
      <c r="G9665">
        <f>SUMIF(E:E,E9665,F:F)*VLOOKUP(A9665,Sheet1!$A$1:$E$49,3)</f>
        <v>30619.376236699525</v>
      </c>
      <c r="H9665">
        <f>SUMIF(E:E,E9665,F:F)*VLOOKUP(A9665,Sheet1!$A$1:$E$49,5)</f>
        <v>23019.042362380445</v>
      </c>
    </row>
    <row r="9666" spans="1:8" x14ac:dyDescent="0.25">
      <c r="A9666">
        <v>46</v>
      </c>
      <c r="B9666">
        <v>21</v>
      </c>
      <c r="C9666">
        <v>7</v>
      </c>
      <c r="D9666">
        <v>2022</v>
      </c>
      <c r="E9666" s="1">
        <f t="shared" si="150"/>
        <v>44763</v>
      </c>
      <c r="F9666">
        <v>27095</v>
      </c>
      <c r="G9666">
        <f>SUMIF(E:E,E9666,F:F)*VLOOKUP(A9666,Sheet1!$A$1:$E$49,3)</f>
        <v>27169.30567481785</v>
      </c>
      <c r="H9666">
        <f>SUMIF(E:E,E9666,F:F)*VLOOKUP(A9666,Sheet1!$A$1:$E$49,5)</f>
        <v>21942.119898906789</v>
      </c>
    </row>
    <row r="9667" spans="1:8" x14ac:dyDescent="0.25">
      <c r="A9667">
        <v>47</v>
      </c>
      <c r="B9667">
        <v>21</v>
      </c>
      <c r="C9667">
        <v>7</v>
      </c>
      <c r="D9667">
        <v>2022</v>
      </c>
      <c r="E9667" s="1">
        <f t="shared" ref="E9667:E9730" si="151">DATE(D9667,C9667,B9667)</f>
        <v>44763</v>
      </c>
      <c r="F9667">
        <v>26543</v>
      </c>
      <c r="G9667">
        <f>SUMIF(E:E,E9667,F:F)*VLOOKUP(A9667,Sheet1!$A$1:$E$49,3)</f>
        <v>26019.282154190842</v>
      </c>
      <c r="H9667">
        <f>SUMIF(E:E,E9667,F:F)*VLOOKUP(A9667,Sheet1!$A$1:$E$49,5)</f>
        <v>20897.970074819739</v>
      </c>
    </row>
    <row r="9668" spans="1:8" x14ac:dyDescent="0.25">
      <c r="A9668">
        <v>48</v>
      </c>
      <c r="B9668">
        <v>21</v>
      </c>
      <c r="C9668">
        <v>7</v>
      </c>
      <c r="D9668">
        <v>2022</v>
      </c>
      <c r="E9668" s="1">
        <f t="shared" si="151"/>
        <v>44763</v>
      </c>
      <c r="F9668">
        <v>26092</v>
      </c>
      <c r="G9668">
        <f>SUMIF(E:E,E9668,F:F)*VLOOKUP(A9668,Sheet1!$A$1:$E$49,3)</f>
        <v>25803.652744073217</v>
      </c>
      <c r="H9668">
        <f>SUMIF(E:E,E9668,F:F)*VLOOKUP(A9668,Sheet1!$A$1:$E$49,5)</f>
        <v>19891.096464096179</v>
      </c>
    </row>
    <row r="9669" spans="1:8" x14ac:dyDescent="0.25">
      <c r="A9669">
        <v>1</v>
      </c>
      <c r="B9669">
        <v>22</v>
      </c>
      <c r="C9669">
        <v>7</v>
      </c>
      <c r="D9669">
        <v>2022</v>
      </c>
      <c r="E9669" s="1">
        <f t="shared" si="151"/>
        <v>44764</v>
      </c>
      <c r="F9669">
        <v>25702</v>
      </c>
      <c r="G9669">
        <f>SUMIF(E:E,E9669,F:F)*VLOOKUP(A9669,Sheet1!$A$1:$E$49,3)</f>
        <v>24604.802501400078</v>
      </c>
      <c r="H9669">
        <f>SUMIF(E:E,E9669,F:F)*VLOOKUP(A9669,Sheet1!$A$1:$E$49,5)</f>
        <v>19927.040232286952</v>
      </c>
    </row>
    <row r="9670" spans="1:8" x14ac:dyDescent="0.25">
      <c r="A9670">
        <v>2</v>
      </c>
      <c r="B9670">
        <v>22</v>
      </c>
      <c r="C9670">
        <v>7</v>
      </c>
      <c r="D9670">
        <v>2022</v>
      </c>
      <c r="E9670" s="1">
        <f t="shared" si="151"/>
        <v>44764</v>
      </c>
      <c r="F9670">
        <v>25529</v>
      </c>
      <c r="G9670">
        <f>SUMIF(E:E,E9670,F:F)*VLOOKUP(A9670,Sheet1!$A$1:$E$49,3)</f>
        <v>24262.117229792846</v>
      </c>
      <c r="H9670">
        <f>SUMIF(E:E,E9670,F:F)*VLOOKUP(A9670,Sheet1!$A$1:$E$49,5)</f>
        <v>20922.678348267818</v>
      </c>
    </row>
    <row r="9671" spans="1:8" x14ac:dyDescent="0.25">
      <c r="A9671">
        <v>3</v>
      </c>
      <c r="B9671">
        <v>22</v>
      </c>
      <c r="C9671">
        <v>7</v>
      </c>
      <c r="D9671">
        <v>2022</v>
      </c>
      <c r="E9671" s="1">
        <f t="shared" si="151"/>
        <v>44764</v>
      </c>
      <c r="F9671">
        <v>26196</v>
      </c>
      <c r="G9671">
        <f>SUMIF(E:E,E9671,F:F)*VLOOKUP(A9671,Sheet1!$A$1:$E$49,3)</f>
        <v>23645.283740899809</v>
      </c>
      <c r="H9671">
        <f>SUMIF(E:E,E9671,F:F)*VLOOKUP(A9671,Sheet1!$A$1:$E$49,5)</f>
        <v>21949.566470887461</v>
      </c>
    </row>
    <row r="9672" spans="1:8" x14ac:dyDescent="0.25">
      <c r="A9672">
        <v>4</v>
      </c>
      <c r="B9672">
        <v>22</v>
      </c>
      <c r="C9672">
        <v>7</v>
      </c>
      <c r="D9672">
        <v>2022</v>
      </c>
      <c r="E9672" s="1">
        <f t="shared" si="151"/>
        <v>44764</v>
      </c>
      <c r="F9672">
        <v>25918</v>
      </c>
      <c r="G9672">
        <f>SUMIF(E:E,E9672,F:F)*VLOOKUP(A9672,Sheet1!$A$1:$E$49,3)</f>
        <v>23234.061414971122</v>
      </c>
      <c r="H9672">
        <f>SUMIF(E:E,E9672,F:F)*VLOOKUP(A9672,Sheet1!$A$1:$E$49,5)</f>
        <v>23002.732096308791</v>
      </c>
    </row>
    <row r="9673" spans="1:8" x14ac:dyDescent="0.25">
      <c r="A9673">
        <v>5</v>
      </c>
      <c r="B9673">
        <v>22</v>
      </c>
      <c r="C9673">
        <v>7</v>
      </c>
      <c r="D9673">
        <v>2022</v>
      </c>
      <c r="E9673" s="1">
        <f t="shared" si="151"/>
        <v>44764</v>
      </c>
      <c r="F9673">
        <v>26133</v>
      </c>
      <c r="G9673">
        <f>SUMIF(E:E,E9673,F:F)*VLOOKUP(A9673,Sheet1!$A$1:$E$49,3)</f>
        <v>22754.302034720979</v>
      </c>
      <c r="H9673">
        <f>SUMIF(E:E,E9673,F:F)*VLOOKUP(A9673,Sheet1!$A$1:$E$49,5)</f>
        <v>24076.543567220317</v>
      </c>
    </row>
    <row r="9674" spans="1:8" x14ac:dyDescent="0.25">
      <c r="A9674">
        <v>6</v>
      </c>
      <c r="B9674">
        <v>22</v>
      </c>
      <c r="C9674">
        <v>7</v>
      </c>
      <c r="D9674">
        <v>2022</v>
      </c>
      <c r="E9674" s="1">
        <f t="shared" si="151"/>
        <v>44764</v>
      </c>
      <c r="F9674">
        <v>26167</v>
      </c>
      <c r="G9674">
        <f>SUMIF(E:E,E9674,F:F)*VLOOKUP(A9674,Sheet1!$A$1:$E$49,3)</f>
        <v>22000.394437185034</v>
      </c>
      <c r="H9674">
        <f>SUMIF(E:E,E9674,F:F)*VLOOKUP(A9674,Sheet1!$A$1:$E$49,5)</f>
        <v>25164.742356443214</v>
      </c>
    </row>
    <row r="9675" spans="1:8" x14ac:dyDescent="0.25">
      <c r="A9675">
        <v>7</v>
      </c>
      <c r="B9675">
        <v>22</v>
      </c>
      <c r="C9675">
        <v>7</v>
      </c>
      <c r="D9675">
        <v>2022</v>
      </c>
      <c r="E9675" s="1">
        <f t="shared" si="151"/>
        <v>44764</v>
      </c>
      <c r="F9675">
        <v>26043</v>
      </c>
      <c r="G9675">
        <f>SUMIF(E:E,E9675,F:F)*VLOOKUP(A9675,Sheet1!$A$1:$E$49,3)</f>
        <v>21177.949785327655</v>
      </c>
      <c r="H9675">
        <f>SUMIF(E:E,E9675,F:F)*VLOOKUP(A9675,Sheet1!$A$1:$E$49,5)</f>
        <v>26260.488902253303</v>
      </c>
    </row>
    <row r="9676" spans="1:8" x14ac:dyDescent="0.25">
      <c r="A9676">
        <v>8</v>
      </c>
      <c r="B9676">
        <v>22</v>
      </c>
      <c r="C9676">
        <v>7</v>
      </c>
      <c r="D9676">
        <v>2022</v>
      </c>
      <c r="E9676" s="1">
        <f t="shared" si="151"/>
        <v>44764</v>
      </c>
      <c r="F9676">
        <v>26063</v>
      </c>
      <c r="G9676">
        <f>SUMIF(E:E,E9676,F:F)*VLOOKUP(A9676,Sheet1!$A$1:$E$49,3)</f>
        <v>20766.727459398968</v>
      </c>
      <c r="H9676">
        <f>SUMIF(E:E,E9676,F:F)*VLOOKUP(A9676,Sheet1!$A$1:$E$49,5)</f>
        <v>27356.421958847186</v>
      </c>
    </row>
    <row r="9677" spans="1:8" x14ac:dyDescent="0.25">
      <c r="A9677">
        <v>9</v>
      </c>
      <c r="B9677">
        <v>22</v>
      </c>
      <c r="C9677">
        <v>7</v>
      </c>
      <c r="D9677">
        <v>2022</v>
      </c>
      <c r="E9677" s="1">
        <f t="shared" si="151"/>
        <v>44764</v>
      </c>
      <c r="F9677">
        <v>25626</v>
      </c>
      <c r="G9677">
        <f>SUMIF(E:E,E9677,F:F)*VLOOKUP(A9677,Sheet1!$A$1:$E$49,3)</f>
        <v>20424.042187791711</v>
      </c>
      <c r="H9677">
        <f>SUMIF(E:E,E9677,F:F)*VLOOKUP(A9677,Sheet1!$A$1:$E$49,5)</f>
        <v>28444.731084813553</v>
      </c>
    </row>
    <row r="9678" spans="1:8" x14ac:dyDescent="0.25">
      <c r="A9678">
        <v>10</v>
      </c>
      <c r="B9678">
        <v>22</v>
      </c>
      <c r="C9678">
        <v>7</v>
      </c>
      <c r="D9678">
        <v>2022</v>
      </c>
      <c r="E9678" s="1">
        <f t="shared" si="151"/>
        <v>44764</v>
      </c>
      <c r="F9678">
        <v>25972</v>
      </c>
      <c r="G9678">
        <f>SUMIF(E:E,E9678,F:F)*VLOOKUP(A9678,Sheet1!$A$1:$E$49,3)</f>
        <v>20286.968079148821</v>
      </c>
      <c r="H9678">
        <f>SUMIF(E:E,E9678,F:F)*VLOOKUP(A9678,Sheet1!$A$1:$E$49,5)</f>
        <v>29517.241540127558</v>
      </c>
    </row>
    <row r="9679" spans="1:8" x14ac:dyDescent="0.25">
      <c r="A9679">
        <v>11</v>
      </c>
      <c r="B9679">
        <v>22</v>
      </c>
      <c r="C9679">
        <v>7</v>
      </c>
      <c r="D9679">
        <v>2022</v>
      </c>
      <c r="E9679" s="1">
        <f t="shared" si="151"/>
        <v>44764</v>
      </c>
      <c r="F9679">
        <v>26237</v>
      </c>
      <c r="G9679">
        <f>SUMIF(E:E,E9679,F:F)*VLOOKUP(A9679,Sheet1!$A$1:$E$49,3)</f>
        <v>21315.023893970541</v>
      </c>
      <c r="H9679">
        <f>SUMIF(E:E,E9679,F:F)*VLOOKUP(A9679,Sheet1!$A$1:$E$49,5)</f>
        <v>30565.510508610292</v>
      </c>
    </row>
    <row r="9680" spans="1:8" x14ac:dyDescent="0.25">
      <c r="A9680">
        <v>12</v>
      </c>
      <c r="B9680">
        <v>22</v>
      </c>
      <c r="C9680">
        <v>7</v>
      </c>
      <c r="D9680">
        <v>2022</v>
      </c>
      <c r="E9680" s="1">
        <f t="shared" si="151"/>
        <v>44764</v>
      </c>
      <c r="F9680">
        <v>27495</v>
      </c>
      <c r="G9680">
        <f>SUMIF(E:E,E9680,F:F)*VLOOKUP(A9680,Sheet1!$A$1:$E$49,3)</f>
        <v>24193.58017547139</v>
      </c>
      <c r="H9680">
        <f>SUMIF(E:E,E9680,F:F)*VLOOKUP(A9680,Sheet1!$A$1:$E$49,5)</f>
        <v>31580.933219229904</v>
      </c>
    </row>
    <row r="9681" spans="1:8" x14ac:dyDescent="0.25">
      <c r="A9681">
        <v>13</v>
      </c>
      <c r="B9681">
        <v>22</v>
      </c>
      <c r="C9681">
        <v>7</v>
      </c>
      <c r="D9681">
        <v>2022</v>
      </c>
      <c r="E9681" s="1">
        <f t="shared" si="151"/>
        <v>44764</v>
      </c>
      <c r="F9681">
        <v>28563</v>
      </c>
      <c r="G9681">
        <f>SUMIF(E:E,E9681,F:F)*VLOOKUP(A9681,Sheet1!$A$1:$E$49,3)</f>
        <v>25907.006533507421</v>
      </c>
      <c r="H9681">
        <f>SUMIF(E:E,E9681,F:F)*VLOOKUP(A9681,Sheet1!$A$1:$E$49,5)</f>
        <v>32554.857217615925</v>
      </c>
    </row>
    <row r="9682" spans="1:8" x14ac:dyDescent="0.25">
      <c r="A9682">
        <v>14</v>
      </c>
      <c r="B9682">
        <v>22</v>
      </c>
      <c r="C9682">
        <v>7</v>
      </c>
      <c r="D9682">
        <v>2022</v>
      </c>
      <c r="E9682" s="1">
        <f t="shared" si="151"/>
        <v>44764</v>
      </c>
      <c r="F9682">
        <v>29952</v>
      </c>
      <c r="G9682">
        <f>SUMIF(E:E,E9682,F:F)*VLOOKUP(A9682,Sheet1!$A$1:$E$49,3)</f>
        <v>28854.099869329824</v>
      </c>
      <c r="H9682">
        <f>SUMIF(E:E,E9682,F:F)*VLOOKUP(A9682,Sheet1!$A$1:$E$49,5)</f>
        <v>33478.702750134871</v>
      </c>
    </row>
    <row r="9683" spans="1:8" x14ac:dyDescent="0.25">
      <c r="A9683">
        <v>15</v>
      </c>
      <c r="B9683">
        <v>22</v>
      </c>
      <c r="C9683">
        <v>7</v>
      </c>
      <c r="D9683">
        <v>2022</v>
      </c>
      <c r="E9683" s="1">
        <f t="shared" si="151"/>
        <v>44764</v>
      </c>
      <c r="F9683">
        <v>32049</v>
      </c>
      <c r="G9683">
        <f>SUMIF(E:E,E9683,F:F)*VLOOKUP(A9683,Sheet1!$A$1:$E$49,3)</f>
        <v>31869.730259473607</v>
      </c>
      <c r="H9683">
        <f>SUMIF(E:E,E9683,F:F)*VLOOKUP(A9683,Sheet1!$A$1:$E$49,5)</f>
        <v>34344.086977676277</v>
      </c>
    </row>
    <row r="9684" spans="1:8" x14ac:dyDescent="0.25">
      <c r="A9684">
        <v>16</v>
      </c>
      <c r="B9684">
        <v>22</v>
      </c>
      <c r="C9684">
        <v>7</v>
      </c>
      <c r="D9684">
        <v>2022</v>
      </c>
      <c r="E9684" s="1">
        <f t="shared" si="151"/>
        <v>44764</v>
      </c>
      <c r="F9684">
        <v>32971</v>
      </c>
      <c r="G9684">
        <f>SUMIF(E:E,E9684,F:F)*VLOOKUP(A9684,Sheet1!$A$1:$E$49,3)</f>
        <v>33514.619563188258</v>
      </c>
      <c r="H9684">
        <f>SUMIF(E:E,E9684,F:F)*VLOOKUP(A9684,Sheet1!$A$1:$E$49,5)</f>
        <v>35142.949544736126</v>
      </c>
    </row>
    <row r="9685" spans="1:8" x14ac:dyDescent="0.25">
      <c r="A9685">
        <v>17</v>
      </c>
      <c r="B9685">
        <v>22</v>
      </c>
      <c r="C9685">
        <v>7</v>
      </c>
      <c r="D9685">
        <v>2022</v>
      </c>
      <c r="E9685" s="1">
        <f t="shared" si="151"/>
        <v>44764</v>
      </c>
      <c r="F9685">
        <v>34252</v>
      </c>
      <c r="G9685">
        <f>SUMIF(E:E,E9685,F:F)*VLOOKUP(A9685,Sheet1!$A$1:$E$49,3)</f>
        <v>33240.471345902479</v>
      </c>
      <c r="H9685">
        <f>SUMIF(E:E,E9685,F:F)*VLOOKUP(A9685,Sheet1!$A$1:$E$49,5)</f>
        <v>35867.676899814433</v>
      </c>
    </row>
    <row r="9686" spans="1:8" x14ac:dyDescent="0.25">
      <c r="A9686">
        <v>18</v>
      </c>
      <c r="B9686">
        <v>22</v>
      </c>
      <c r="C9686">
        <v>7</v>
      </c>
      <c r="D9686">
        <v>2022</v>
      </c>
      <c r="E9686" s="1">
        <f t="shared" si="151"/>
        <v>44764</v>
      </c>
      <c r="F9686">
        <v>34708</v>
      </c>
      <c r="G9686">
        <f>SUMIF(E:E,E9686,F:F)*VLOOKUP(A9686,Sheet1!$A$1:$E$49,3)</f>
        <v>31389.970879223434</v>
      </c>
      <c r="H9686">
        <f>SUMIF(E:E,E9686,F:F)*VLOOKUP(A9686,Sheet1!$A$1:$E$49,5)</f>
        <v>36511.222702077779</v>
      </c>
    </row>
    <row r="9687" spans="1:8" x14ac:dyDescent="0.25">
      <c r="A9687">
        <v>19</v>
      </c>
      <c r="B9687">
        <v>22</v>
      </c>
      <c r="C9687">
        <v>7</v>
      </c>
      <c r="D9687">
        <v>2022</v>
      </c>
      <c r="E9687" s="1">
        <f t="shared" si="151"/>
        <v>44764</v>
      </c>
      <c r="F9687">
        <v>34826</v>
      </c>
      <c r="G9687">
        <f>SUMIF(E:E,E9687,F:F)*VLOOKUP(A9687,Sheet1!$A$1:$E$49,3)</f>
        <v>30910.211498973265</v>
      </c>
      <c r="H9687">
        <f>SUMIF(E:E,E9687,F:F)*VLOOKUP(A9687,Sheet1!$A$1:$E$49,5)</f>
        <v>37067.22166101967</v>
      </c>
    </row>
    <row r="9688" spans="1:8" x14ac:dyDescent="0.25">
      <c r="A9688">
        <v>20</v>
      </c>
      <c r="B9688">
        <v>22</v>
      </c>
      <c r="C9688">
        <v>7</v>
      </c>
      <c r="D9688">
        <v>2022</v>
      </c>
      <c r="E9688" s="1">
        <f t="shared" si="151"/>
        <v>44764</v>
      </c>
      <c r="F9688">
        <v>34571</v>
      </c>
      <c r="G9688">
        <f>SUMIF(E:E,E9688,F:F)*VLOOKUP(A9688,Sheet1!$A$1:$E$49,3)</f>
        <v>31389.970879223434</v>
      </c>
      <c r="H9688">
        <f>SUMIF(E:E,E9688,F:F)*VLOOKUP(A9688,Sheet1!$A$1:$E$49,5)</f>
        <v>37530.094242417632</v>
      </c>
    </row>
    <row r="9689" spans="1:8" x14ac:dyDescent="0.25">
      <c r="A9689">
        <v>21</v>
      </c>
      <c r="B9689">
        <v>22</v>
      </c>
      <c r="C9689">
        <v>7</v>
      </c>
      <c r="D9689">
        <v>2022</v>
      </c>
      <c r="E9689" s="1">
        <f t="shared" si="151"/>
        <v>44764</v>
      </c>
      <c r="F9689">
        <v>35023</v>
      </c>
      <c r="G9689">
        <f>SUMIF(E:E,E9689,F:F)*VLOOKUP(A9689,Sheet1!$A$1:$E$49,3)</f>
        <v>31869.730259473607</v>
      </c>
      <c r="H9689">
        <f>SUMIF(E:E,E9689,F:F)*VLOOKUP(A9689,Sheet1!$A$1:$E$49,5)</f>
        <v>37895.139834607951</v>
      </c>
    </row>
    <row r="9690" spans="1:8" x14ac:dyDescent="0.25">
      <c r="A9690">
        <v>22</v>
      </c>
      <c r="B9690">
        <v>22</v>
      </c>
      <c r="C9690">
        <v>7</v>
      </c>
      <c r="D9690">
        <v>2022</v>
      </c>
      <c r="E9690" s="1">
        <f t="shared" si="151"/>
        <v>44764</v>
      </c>
      <c r="F9690">
        <v>35392</v>
      </c>
      <c r="G9690">
        <f>SUMIF(E:E,E9690,F:F)*VLOOKUP(A9690,Sheet1!$A$1:$E$49,3)</f>
        <v>32418.026694045155</v>
      </c>
      <c r="H9690">
        <f>SUMIF(E:E,E9690,F:F)*VLOOKUP(A9690,Sheet1!$A$1:$E$49,5)</f>
        <v>38158.61620074034</v>
      </c>
    </row>
    <row r="9691" spans="1:8" x14ac:dyDescent="0.25">
      <c r="A9691">
        <v>23</v>
      </c>
      <c r="B9691">
        <v>22</v>
      </c>
      <c r="C9691">
        <v>7</v>
      </c>
      <c r="D9691">
        <v>2022</v>
      </c>
      <c r="E9691" s="1">
        <f t="shared" si="151"/>
        <v>44764</v>
      </c>
      <c r="F9691">
        <v>35892</v>
      </c>
      <c r="G9691">
        <f>SUMIF(E:E,E9691,F:F)*VLOOKUP(A9691,Sheet1!$A$1:$E$49,3)</f>
        <v>32486.563748366534</v>
      </c>
      <c r="H9691">
        <f>SUMIF(E:E,E9691,F:F)*VLOOKUP(A9691,Sheet1!$A$1:$E$49,5)</f>
        <v>38317.803339451064</v>
      </c>
    </row>
    <row r="9692" spans="1:8" x14ac:dyDescent="0.25">
      <c r="A9692">
        <v>24</v>
      </c>
      <c r="B9692">
        <v>22</v>
      </c>
      <c r="C9692">
        <v>7</v>
      </c>
      <c r="D9692">
        <v>2022</v>
      </c>
      <c r="E9692" s="1">
        <f t="shared" si="151"/>
        <v>44764</v>
      </c>
      <c r="F9692">
        <v>35579</v>
      </c>
      <c r="G9692">
        <f>SUMIF(E:E,E9692,F:F)*VLOOKUP(A9692,Sheet1!$A$1:$E$49,3)</f>
        <v>32692.174911330927</v>
      </c>
      <c r="H9692">
        <f>SUMIF(E:E,E9692,F:F)*VLOOKUP(A9692,Sheet1!$A$1:$E$49,5)</f>
        <v>38371.050230137218</v>
      </c>
    </row>
    <row r="9693" spans="1:8" x14ac:dyDescent="0.25">
      <c r="A9693">
        <v>25</v>
      </c>
      <c r="B9693">
        <v>22</v>
      </c>
      <c r="C9693">
        <v>7</v>
      </c>
      <c r="D9693">
        <v>2022</v>
      </c>
      <c r="E9693" s="1">
        <f t="shared" si="151"/>
        <v>44764</v>
      </c>
      <c r="F9693">
        <v>35296</v>
      </c>
      <c r="G9693">
        <f>SUMIF(E:E,E9693,F:F)*VLOOKUP(A9693,Sheet1!$A$1:$E$49,3)</f>
        <v>32966.323128616714</v>
      </c>
      <c r="H9693">
        <f>SUMIF(E:E,E9693,F:F)*VLOOKUP(A9693,Sheet1!$A$1:$E$49,5)</f>
        <v>38317.803339451064</v>
      </c>
    </row>
    <row r="9694" spans="1:8" x14ac:dyDescent="0.25">
      <c r="A9694">
        <v>26</v>
      </c>
      <c r="B9694">
        <v>22</v>
      </c>
      <c r="C9694">
        <v>7</v>
      </c>
      <c r="D9694">
        <v>2022</v>
      </c>
      <c r="E9694" s="1">
        <f t="shared" si="151"/>
        <v>44764</v>
      </c>
      <c r="F9694">
        <v>35170</v>
      </c>
      <c r="G9694">
        <f>SUMIF(E:E,E9694,F:F)*VLOOKUP(A9694,Sheet1!$A$1:$E$49,3)</f>
        <v>32623.637857009551</v>
      </c>
      <c r="H9694">
        <f>SUMIF(E:E,E9694,F:F)*VLOOKUP(A9694,Sheet1!$A$1:$E$49,5)</f>
        <v>38158.61620074034</v>
      </c>
    </row>
    <row r="9695" spans="1:8" x14ac:dyDescent="0.25">
      <c r="A9695">
        <v>27</v>
      </c>
      <c r="B9695">
        <v>22</v>
      </c>
      <c r="C9695">
        <v>7</v>
      </c>
      <c r="D9695">
        <v>2022</v>
      </c>
      <c r="E9695" s="1">
        <f t="shared" si="151"/>
        <v>44764</v>
      </c>
      <c r="F9695">
        <v>34365</v>
      </c>
      <c r="G9695">
        <f>SUMIF(E:E,E9695,F:F)*VLOOKUP(A9695,Sheet1!$A$1:$E$49,3)</f>
        <v>32075.341422437999</v>
      </c>
      <c r="H9695">
        <f>SUMIF(E:E,E9695,F:F)*VLOOKUP(A9695,Sheet1!$A$1:$E$49,5)</f>
        <v>37895.139834607951</v>
      </c>
    </row>
    <row r="9696" spans="1:8" x14ac:dyDescent="0.25">
      <c r="A9696">
        <v>28</v>
      </c>
      <c r="B9696">
        <v>22</v>
      </c>
      <c r="C9696">
        <v>7</v>
      </c>
      <c r="D9696">
        <v>2022</v>
      </c>
      <c r="E9696" s="1">
        <f t="shared" si="151"/>
        <v>44764</v>
      </c>
      <c r="F9696">
        <v>34233</v>
      </c>
      <c r="G9696">
        <f>SUMIF(E:E,E9696,F:F)*VLOOKUP(A9696,Sheet1!$A$1:$E$49,3)</f>
        <v>31595.582042187831</v>
      </c>
      <c r="H9696">
        <f>SUMIF(E:E,E9696,F:F)*VLOOKUP(A9696,Sheet1!$A$1:$E$49,5)</f>
        <v>37530.094242417632</v>
      </c>
    </row>
    <row r="9697" spans="1:8" x14ac:dyDescent="0.25">
      <c r="A9697">
        <v>29</v>
      </c>
      <c r="B9697">
        <v>22</v>
      </c>
      <c r="C9697">
        <v>7</v>
      </c>
      <c r="D9697">
        <v>2022</v>
      </c>
      <c r="E9697" s="1">
        <f t="shared" si="151"/>
        <v>44764</v>
      </c>
      <c r="F9697">
        <v>33601</v>
      </c>
      <c r="G9697">
        <f>SUMIF(E:E,E9697,F:F)*VLOOKUP(A9697,Sheet1!$A$1:$E$49,3)</f>
        <v>31732.656150830589</v>
      </c>
      <c r="H9697">
        <f>SUMIF(E:E,E9697,F:F)*VLOOKUP(A9697,Sheet1!$A$1:$E$49,5)</f>
        <v>37067.22166101967</v>
      </c>
    </row>
    <row r="9698" spans="1:8" x14ac:dyDescent="0.25">
      <c r="A9698">
        <v>30</v>
      </c>
      <c r="B9698">
        <v>22</v>
      </c>
      <c r="C9698">
        <v>7</v>
      </c>
      <c r="D9698">
        <v>2022</v>
      </c>
      <c r="E9698" s="1">
        <f t="shared" si="151"/>
        <v>44764</v>
      </c>
      <c r="F9698">
        <v>33427</v>
      </c>
      <c r="G9698">
        <f>SUMIF(E:E,E9698,F:F)*VLOOKUP(A9698,Sheet1!$A$1:$E$49,3)</f>
        <v>32418.026694045155</v>
      </c>
      <c r="H9698">
        <f>SUMIF(E:E,E9698,F:F)*VLOOKUP(A9698,Sheet1!$A$1:$E$49,5)</f>
        <v>36511.222702077779</v>
      </c>
    </row>
    <row r="9699" spans="1:8" x14ac:dyDescent="0.25">
      <c r="A9699">
        <v>31</v>
      </c>
      <c r="B9699">
        <v>22</v>
      </c>
      <c r="C9699">
        <v>7</v>
      </c>
      <c r="D9699">
        <v>2022</v>
      </c>
      <c r="E9699" s="1">
        <f t="shared" si="151"/>
        <v>44764</v>
      </c>
      <c r="F9699">
        <v>33559</v>
      </c>
      <c r="G9699">
        <f>SUMIF(E:E,E9699,F:F)*VLOOKUP(A9699,Sheet1!$A$1:$E$49,3)</f>
        <v>32760.71196565231</v>
      </c>
      <c r="H9699">
        <f>SUMIF(E:E,E9699,F:F)*VLOOKUP(A9699,Sheet1!$A$1:$E$49,5)</f>
        <v>35867.676899814433</v>
      </c>
    </row>
    <row r="9700" spans="1:8" x14ac:dyDescent="0.25">
      <c r="A9700">
        <v>32</v>
      </c>
      <c r="B9700">
        <v>22</v>
      </c>
      <c r="C9700">
        <v>7</v>
      </c>
      <c r="D9700">
        <v>2022</v>
      </c>
      <c r="E9700" s="1">
        <f t="shared" si="151"/>
        <v>44764</v>
      </c>
      <c r="F9700">
        <v>33486</v>
      </c>
      <c r="G9700">
        <f>SUMIF(E:E,E9700,F:F)*VLOOKUP(A9700,Sheet1!$A$1:$E$49,3)</f>
        <v>35570.731192831699</v>
      </c>
      <c r="H9700">
        <f>SUMIF(E:E,E9700,F:F)*VLOOKUP(A9700,Sheet1!$A$1:$E$49,5)</f>
        <v>35142.949544736126</v>
      </c>
    </row>
    <row r="9701" spans="1:8" x14ac:dyDescent="0.25">
      <c r="A9701">
        <v>33</v>
      </c>
      <c r="B9701">
        <v>22</v>
      </c>
      <c r="C9701">
        <v>7</v>
      </c>
      <c r="D9701">
        <v>2022</v>
      </c>
      <c r="E9701" s="1">
        <f t="shared" si="151"/>
        <v>44764</v>
      </c>
      <c r="F9701">
        <v>33507</v>
      </c>
      <c r="G9701">
        <f>SUMIF(E:E,E9701,F:F)*VLOOKUP(A9701,Sheet1!$A$1:$E$49,3)</f>
        <v>37284.157550867989</v>
      </c>
      <c r="H9701">
        <f>SUMIF(E:E,E9701,F:F)*VLOOKUP(A9701,Sheet1!$A$1:$E$49,5)</f>
        <v>34344.086977676277</v>
      </c>
    </row>
    <row r="9702" spans="1:8" x14ac:dyDescent="0.25">
      <c r="A9702">
        <v>34</v>
      </c>
      <c r="B9702">
        <v>22</v>
      </c>
      <c r="C9702">
        <v>7</v>
      </c>
      <c r="D9702">
        <v>2022</v>
      </c>
      <c r="E9702" s="1">
        <f t="shared" si="151"/>
        <v>44764</v>
      </c>
      <c r="F9702">
        <v>33409</v>
      </c>
      <c r="G9702">
        <f>SUMIF(E:E,E9702,F:F)*VLOOKUP(A9702,Sheet1!$A$1:$E$49,3)</f>
        <v>38860.509800261258</v>
      </c>
      <c r="H9702">
        <f>SUMIF(E:E,E9702,F:F)*VLOOKUP(A9702,Sheet1!$A$1:$E$49,5)</f>
        <v>33478.702750134871</v>
      </c>
    </row>
    <row r="9703" spans="1:8" x14ac:dyDescent="0.25">
      <c r="A9703">
        <v>35</v>
      </c>
      <c r="B9703">
        <v>22</v>
      </c>
      <c r="C9703">
        <v>7</v>
      </c>
      <c r="D9703">
        <v>2022</v>
      </c>
      <c r="E9703" s="1">
        <f t="shared" si="151"/>
        <v>44764</v>
      </c>
      <c r="F9703">
        <v>33392</v>
      </c>
      <c r="G9703">
        <f>SUMIF(E:E,E9703,F:F)*VLOOKUP(A9703,Sheet1!$A$1:$E$49,3)</f>
        <v>40025.639723725995</v>
      </c>
      <c r="H9703">
        <f>SUMIF(E:E,E9703,F:F)*VLOOKUP(A9703,Sheet1!$A$1:$E$49,5)</f>
        <v>32554.857217615925</v>
      </c>
    </row>
    <row r="9704" spans="1:8" x14ac:dyDescent="0.25">
      <c r="A9704">
        <v>36</v>
      </c>
      <c r="B9704">
        <v>22</v>
      </c>
      <c r="C9704">
        <v>7</v>
      </c>
      <c r="D9704">
        <v>2022</v>
      </c>
      <c r="E9704" s="1">
        <f t="shared" si="151"/>
        <v>44764</v>
      </c>
      <c r="F9704">
        <v>32606</v>
      </c>
      <c r="G9704">
        <f>SUMIF(E:E,E9704,F:F)*VLOOKUP(A9704,Sheet1!$A$1:$E$49,3)</f>
        <v>40299.787941011768</v>
      </c>
      <c r="H9704">
        <f>SUMIF(E:E,E9704,F:F)*VLOOKUP(A9704,Sheet1!$A$1:$E$49,5)</f>
        <v>31580.933219229904</v>
      </c>
    </row>
    <row r="9705" spans="1:8" x14ac:dyDescent="0.25">
      <c r="A9705">
        <v>37</v>
      </c>
      <c r="B9705">
        <v>22</v>
      </c>
      <c r="C9705">
        <v>7</v>
      </c>
      <c r="D9705">
        <v>2022</v>
      </c>
      <c r="E9705" s="1">
        <f t="shared" si="151"/>
        <v>44764</v>
      </c>
      <c r="F9705">
        <v>31950</v>
      </c>
      <c r="G9705">
        <f>SUMIF(E:E,E9705,F:F)*VLOOKUP(A9705,Sheet1!$A$1:$E$49,3)</f>
        <v>40368.324995333147</v>
      </c>
      <c r="H9705">
        <f>SUMIF(E:E,E9705,F:F)*VLOOKUP(A9705,Sheet1!$A$1:$E$49,5)</f>
        <v>30565.510508610292</v>
      </c>
    </row>
    <row r="9706" spans="1:8" x14ac:dyDescent="0.25">
      <c r="A9706">
        <v>38</v>
      </c>
      <c r="B9706">
        <v>22</v>
      </c>
      <c r="C9706">
        <v>7</v>
      </c>
      <c r="D9706">
        <v>2022</v>
      </c>
      <c r="E9706" s="1">
        <f t="shared" si="151"/>
        <v>44764</v>
      </c>
      <c r="F9706">
        <v>31641</v>
      </c>
      <c r="G9706">
        <f>SUMIF(E:E,E9706,F:F)*VLOOKUP(A9706,Sheet1!$A$1:$E$49,3)</f>
        <v>40094.176778047367</v>
      </c>
      <c r="H9706">
        <f>SUMIF(E:E,E9706,F:F)*VLOOKUP(A9706,Sheet1!$A$1:$E$49,5)</f>
        <v>29517.241540127558</v>
      </c>
    </row>
    <row r="9707" spans="1:8" x14ac:dyDescent="0.25">
      <c r="A9707">
        <v>39</v>
      </c>
      <c r="B9707">
        <v>22</v>
      </c>
      <c r="C9707">
        <v>7</v>
      </c>
      <c r="D9707">
        <v>2022</v>
      </c>
      <c r="E9707" s="1">
        <f t="shared" si="151"/>
        <v>44764</v>
      </c>
      <c r="F9707">
        <v>31057</v>
      </c>
      <c r="G9707">
        <f>SUMIF(E:E,E9707,F:F)*VLOOKUP(A9707,Sheet1!$A$1:$E$49,3)</f>
        <v>40094.176778047367</v>
      </c>
      <c r="H9707">
        <f>SUMIF(E:E,E9707,F:F)*VLOOKUP(A9707,Sheet1!$A$1:$E$49,5)</f>
        <v>28444.731084813553</v>
      </c>
    </row>
    <row r="9708" spans="1:8" x14ac:dyDescent="0.25">
      <c r="A9708">
        <v>40</v>
      </c>
      <c r="B9708">
        <v>22</v>
      </c>
      <c r="C9708">
        <v>7</v>
      </c>
      <c r="D9708">
        <v>2022</v>
      </c>
      <c r="E9708" s="1">
        <f t="shared" si="151"/>
        <v>44764</v>
      </c>
      <c r="F9708">
        <v>30295</v>
      </c>
      <c r="G9708">
        <f>SUMIF(E:E,E9708,F:F)*VLOOKUP(A9708,Sheet1!$A$1:$E$49,3)</f>
        <v>39134.658017547037</v>
      </c>
      <c r="H9708">
        <f>SUMIF(E:E,E9708,F:F)*VLOOKUP(A9708,Sheet1!$A$1:$E$49,5)</f>
        <v>27356.421958847186</v>
      </c>
    </row>
    <row r="9709" spans="1:8" x14ac:dyDescent="0.25">
      <c r="A9709">
        <v>41</v>
      </c>
      <c r="B9709">
        <v>22</v>
      </c>
      <c r="C9709">
        <v>7</v>
      </c>
      <c r="D9709">
        <v>2022</v>
      </c>
      <c r="E9709" s="1">
        <f t="shared" si="151"/>
        <v>44764</v>
      </c>
      <c r="F9709">
        <v>29607</v>
      </c>
      <c r="G9709">
        <f>SUMIF(E:E,E9709,F:F)*VLOOKUP(A9709,Sheet1!$A$1:$E$49,3)</f>
        <v>37489.768713832382</v>
      </c>
      <c r="H9709">
        <f>SUMIF(E:E,E9709,F:F)*VLOOKUP(A9709,Sheet1!$A$1:$E$49,5)</f>
        <v>26260.488902253303</v>
      </c>
    </row>
    <row r="9710" spans="1:8" x14ac:dyDescent="0.25">
      <c r="A9710">
        <v>42</v>
      </c>
      <c r="B9710">
        <v>22</v>
      </c>
      <c r="C9710">
        <v>7</v>
      </c>
      <c r="D9710">
        <v>2022</v>
      </c>
      <c r="E9710" s="1">
        <f t="shared" si="151"/>
        <v>44764</v>
      </c>
      <c r="F9710">
        <v>29142</v>
      </c>
      <c r="G9710">
        <f>SUMIF(E:E,E9710,F:F)*VLOOKUP(A9710,Sheet1!$A$1:$E$49,3)</f>
        <v>36050.490573081865</v>
      </c>
      <c r="H9710">
        <f>SUMIF(E:E,E9710,F:F)*VLOOKUP(A9710,Sheet1!$A$1:$E$49,5)</f>
        <v>25164.742356443214</v>
      </c>
    </row>
    <row r="9711" spans="1:8" x14ac:dyDescent="0.25">
      <c r="A9711">
        <v>43</v>
      </c>
      <c r="B9711">
        <v>22</v>
      </c>
      <c r="C9711">
        <v>7</v>
      </c>
      <c r="D9711">
        <v>2022</v>
      </c>
      <c r="E9711" s="1">
        <f t="shared" si="151"/>
        <v>44764</v>
      </c>
      <c r="F9711">
        <v>28598</v>
      </c>
      <c r="G9711">
        <f>SUMIF(E:E,E9711,F:F)*VLOOKUP(A9711,Sheet1!$A$1:$E$49,3)</f>
        <v>35090.971812581527</v>
      </c>
      <c r="H9711">
        <f>SUMIF(E:E,E9711,F:F)*VLOOKUP(A9711,Sheet1!$A$1:$E$49,5)</f>
        <v>24076.543567220317</v>
      </c>
    </row>
    <row r="9712" spans="1:8" x14ac:dyDescent="0.25">
      <c r="A9712">
        <v>44</v>
      </c>
      <c r="B9712">
        <v>22</v>
      </c>
      <c r="C9712">
        <v>7</v>
      </c>
      <c r="D9712">
        <v>2022</v>
      </c>
      <c r="E9712" s="1">
        <f t="shared" si="151"/>
        <v>44764</v>
      </c>
      <c r="F9712">
        <v>27775</v>
      </c>
      <c r="G9712">
        <f>SUMIF(E:E,E9712,F:F)*VLOOKUP(A9712,Sheet1!$A$1:$E$49,3)</f>
        <v>32349.489639723775</v>
      </c>
      <c r="H9712">
        <f>SUMIF(E:E,E9712,F:F)*VLOOKUP(A9712,Sheet1!$A$1:$E$49,5)</f>
        <v>23002.732096308791</v>
      </c>
    </row>
    <row r="9713" spans="1:8" x14ac:dyDescent="0.25">
      <c r="A9713">
        <v>45</v>
      </c>
      <c r="B9713">
        <v>22</v>
      </c>
      <c r="C9713">
        <v>7</v>
      </c>
      <c r="D9713">
        <v>2022</v>
      </c>
      <c r="E9713" s="1">
        <f t="shared" si="151"/>
        <v>44764</v>
      </c>
      <c r="F9713">
        <v>27607</v>
      </c>
      <c r="G9713">
        <f>SUMIF(E:E,E9713,F:F)*VLOOKUP(A9713,Sheet1!$A$1:$E$49,3)</f>
        <v>29196.78514093698</v>
      </c>
      <c r="H9713">
        <f>SUMIF(E:E,E9713,F:F)*VLOOKUP(A9713,Sheet1!$A$1:$E$49,5)</f>
        <v>21949.566470887461</v>
      </c>
    </row>
    <row r="9714" spans="1:8" x14ac:dyDescent="0.25">
      <c r="A9714">
        <v>46</v>
      </c>
      <c r="B9714">
        <v>22</v>
      </c>
      <c r="C9714">
        <v>7</v>
      </c>
      <c r="D9714">
        <v>2022</v>
      </c>
      <c r="E9714" s="1">
        <f t="shared" si="151"/>
        <v>44764</v>
      </c>
      <c r="F9714">
        <v>26706</v>
      </c>
      <c r="G9714">
        <f>SUMIF(E:E,E9714,F:F)*VLOOKUP(A9714,Sheet1!$A$1:$E$49,3)</f>
        <v>25907.006533507421</v>
      </c>
      <c r="H9714">
        <f>SUMIF(E:E,E9714,F:F)*VLOOKUP(A9714,Sheet1!$A$1:$E$49,5)</f>
        <v>20922.678348267818</v>
      </c>
    </row>
    <row r="9715" spans="1:8" x14ac:dyDescent="0.25">
      <c r="A9715">
        <v>47</v>
      </c>
      <c r="B9715">
        <v>22</v>
      </c>
      <c r="C9715">
        <v>7</v>
      </c>
      <c r="D9715">
        <v>2022</v>
      </c>
      <c r="E9715" s="1">
        <f t="shared" si="151"/>
        <v>44764</v>
      </c>
      <c r="F9715">
        <v>25934</v>
      </c>
      <c r="G9715">
        <f>SUMIF(E:E,E9715,F:F)*VLOOKUP(A9715,Sheet1!$A$1:$E$49,3)</f>
        <v>24810.413664364442</v>
      </c>
      <c r="H9715">
        <f>SUMIF(E:E,E9715,F:F)*VLOOKUP(A9715,Sheet1!$A$1:$E$49,5)</f>
        <v>19927.040232286952</v>
      </c>
    </row>
    <row r="9716" spans="1:8" x14ac:dyDescent="0.25">
      <c r="A9716">
        <v>48</v>
      </c>
      <c r="B9716">
        <v>22</v>
      </c>
      <c r="C9716">
        <v>7</v>
      </c>
      <c r="D9716">
        <v>2022</v>
      </c>
      <c r="E9716" s="1">
        <f t="shared" si="151"/>
        <v>44764</v>
      </c>
      <c r="F9716">
        <v>25390</v>
      </c>
      <c r="G9716">
        <f>SUMIF(E:E,E9716,F:F)*VLOOKUP(A9716,Sheet1!$A$1:$E$49,3)</f>
        <v>24604.802501400078</v>
      </c>
      <c r="H9716">
        <f>SUMIF(E:E,E9716,F:F)*VLOOKUP(A9716,Sheet1!$A$1:$E$49,5)</f>
        <v>18966.94645868682</v>
      </c>
    </row>
    <row r="9717" spans="1:8" x14ac:dyDescent="0.25">
      <c r="A9717">
        <v>1</v>
      </c>
      <c r="B9717">
        <v>23</v>
      </c>
      <c r="C9717">
        <v>7</v>
      </c>
      <c r="D9717">
        <v>2022</v>
      </c>
      <c r="E9717" s="1">
        <f t="shared" si="151"/>
        <v>44765</v>
      </c>
      <c r="F9717">
        <v>24458</v>
      </c>
      <c r="G9717">
        <f>SUMIF(E:E,E9717,F:F)*VLOOKUP(A9717,Sheet1!$A$1:$E$49,3)</f>
        <v>22830.325882023561</v>
      </c>
      <c r="H9717">
        <f>SUMIF(E:E,E9717,F:F)*VLOOKUP(A9717,Sheet1!$A$1:$E$49,5)</f>
        <v>18489.919695206587</v>
      </c>
    </row>
    <row r="9718" spans="1:8" x14ac:dyDescent="0.25">
      <c r="A9718">
        <v>2</v>
      </c>
      <c r="B9718">
        <v>23</v>
      </c>
      <c r="C9718">
        <v>7</v>
      </c>
      <c r="D9718">
        <v>2022</v>
      </c>
      <c r="E9718" s="1">
        <f t="shared" si="151"/>
        <v>44765</v>
      </c>
      <c r="F9718">
        <v>24311</v>
      </c>
      <c r="G9718">
        <f>SUMIF(E:E,E9718,F:F)*VLOOKUP(A9718,Sheet1!$A$1:$E$49,3)</f>
        <v>22512.354769460566</v>
      </c>
      <c r="H9718">
        <f>SUMIF(E:E,E9718,F:F)*VLOOKUP(A9718,Sheet1!$A$1:$E$49,5)</f>
        <v>19413.753269855828</v>
      </c>
    </row>
    <row r="9719" spans="1:8" x14ac:dyDescent="0.25">
      <c r="A9719">
        <v>3</v>
      </c>
      <c r="B9719">
        <v>23</v>
      </c>
      <c r="C9719">
        <v>7</v>
      </c>
      <c r="D9719">
        <v>2022</v>
      </c>
      <c r="E9719" s="1">
        <f t="shared" si="151"/>
        <v>44765</v>
      </c>
      <c r="F9719">
        <v>23850</v>
      </c>
      <c r="G9719">
        <f>SUMIF(E:E,E9719,F:F)*VLOOKUP(A9719,Sheet1!$A$1:$E$49,3)</f>
        <v>21940.006766847164</v>
      </c>
      <c r="H9719">
        <f>SUMIF(E:E,E9719,F:F)*VLOOKUP(A9719,Sheet1!$A$1:$E$49,5)</f>
        <v>20366.58312827277</v>
      </c>
    </row>
    <row r="9720" spans="1:8" x14ac:dyDescent="0.25">
      <c r="A9720">
        <v>4</v>
      </c>
      <c r="B9720">
        <v>23</v>
      </c>
      <c r="C9720">
        <v>7</v>
      </c>
      <c r="D9720">
        <v>2022</v>
      </c>
      <c r="E9720" s="1">
        <f t="shared" si="151"/>
        <v>44765</v>
      </c>
      <c r="F9720">
        <v>23703</v>
      </c>
      <c r="G9720">
        <f>SUMIF(E:E,E9720,F:F)*VLOOKUP(A9720,Sheet1!$A$1:$E$49,3)</f>
        <v>21558.441431771564</v>
      </c>
      <c r="H9720">
        <f>SUMIF(E:E,E9720,F:F)*VLOOKUP(A9720,Sheet1!$A$1:$E$49,5)</f>
        <v>21343.795379204108</v>
      </c>
    </row>
    <row r="9721" spans="1:8" x14ac:dyDescent="0.25">
      <c r="A9721">
        <v>5</v>
      </c>
      <c r="B9721">
        <v>23</v>
      </c>
      <c r="C9721">
        <v>7</v>
      </c>
      <c r="D9721">
        <v>2022</v>
      </c>
      <c r="E9721" s="1">
        <f t="shared" si="151"/>
        <v>44765</v>
      </c>
      <c r="F9721">
        <v>23522</v>
      </c>
      <c r="G9721">
        <f>SUMIF(E:E,E9721,F:F)*VLOOKUP(A9721,Sheet1!$A$1:$E$49,3)</f>
        <v>21113.281874183362</v>
      </c>
      <c r="H9721">
        <f>SUMIF(E:E,E9721,F:F)*VLOOKUP(A9721,Sheet1!$A$1:$E$49,5)</f>
        <v>22340.164515488384</v>
      </c>
    </row>
    <row r="9722" spans="1:8" x14ac:dyDescent="0.25">
      <c r="A9722">
        <v>6</v>
      </c>
      <c r="B9722">
        <v>23</v>
      </c>
      <c r="C9722">
        <v>7</v>
      </c>
      <c r="D9722">
        <v>2022</v>
      </c>
      <c r="E9722" s="1">
        <f t="shared" si="151"/>
        <v>44765</v>
      </c>
      <c r="F9722">
        <v>23430</v>
      </c>
      <c r="G9722">
        <f>SUMIF(E:E,E9722,F:F)*VLOOKUP(A9722,Sheet1!$A$1:$E$49,3)</f>
        <v>20413.745426544745</v>
      </c>
      <c r="H9722">
        <f>SUMIF(E:E,E9722,F:F)*VLOOKUP(A9722,Sheet1!$A$1:$E$49,5)</f>
        <v>23349.883369397838</v>
      </c>
    </row>
    <row r="9723" spans="1:8" x14ac:dyDescent="0.25">
      <c r="A9723">
        <v>7</v>
      </c>
      <c r="B9723">
        <v>23</v>
      </c>
      <c r="C9723">
        <v>7</v>
      </c>
      <c r="D9723">
        <v>2022</v>
      </c>
      <c r="E9723" s="1">
        <f t="shared" si="151"/>
        <v>44765</v>
      </c>
      <c r="F9723">
        <v>23320</v>
      </c>
      <c r="G9723">
        <f>SUMIF(E:E,E9723,F:F)*VLOOKUP(A9723,Sheet1!$A$1:$E$49,3)</f>
        <v>19650.614756393545</v>
      </c>
      <c r="H9723">
        <f>SUMIF(E:E,E9723,F:F)*VLOOKUP(A9723,Sheet1!$A$1:$E$49,5)</f>
        <v>24366.605642357456</v>
      </c>
    </row>
    <row r="9724" spans="1:8" x14ac:dyDescent="0.25">
      <c r="A9724">
        <v>8</v>
      </c>
      <c r="B9724">
        <v>23</v>
      </c>
      <c r="C9724">
        <v>7</v>
      </c>
      <c r="D9724">
        <v>2022</v>
      </c>
      <c r="E9724" s="1">
        <f t="shared" si="151"/>
        <v>44765</v>
      </c>
      <c r="F9724">
        <v>23212</v>
      </c>
      <c r="G9724">
        <f>SUMIF(E:E,E9724,F:F)*VLOOKUP(A9724,Sheet1!$A$1:$E$49,3)</f>
        <v>19269.049421317948</v>
      </c>
      <c r="H9724">
        <f>SUMIF(E:E,E9724,F:F)*VLOOKUP(A9724,Sheet1!$A$1:$E$49,5)</f>
        <v>25383.500975107912</v>
      </c>
    </row>
    <row r="9725" spans="1:8" x14ac:dyDescent="0.25">
      <c r="A9725">
        <v>9</v>
      </c>
      <c r="B9725">
        <v>23</v>
      </c>
      <c r="C9725">
        <v>7</v>
      </c>
      <c r="D9725">
        <v>2022</v>
      </c>
      <c r="E9725" s="1">
        <f t="shared" si="151"/>
        <v>44765</v>
      </c>
      <c r="F9725">
        <v>23309</v>
      </c>
      <c r="G9725">
        <f>SUMIF(E:E,E9725,F:F)*VLOOKUP(A9725,Sheet1!$A$1:$E$49,3)</f>
        <v>18951.078308754935</v>
      </c>
      <c r="H9725">
        <f>SUMIF(E:E,E9725,F:F)*VLOOKUP(A9725,Sheet1!$A$1:$E$49,5)</f>
        <v>26393.322208372378</v>
      </c>
    </row>
    <row r="9726" spans="1:8" x14ac:dyDescent="0.25">
      <c r="A9726">
        <v>10</v>
      </c>
      <c r="B9726">
        <v>23</v>
      </c>
      <c r="C9726">
        <v>7</v>
      </c>
      <c r="D9726">
        <v>2022</v>
      </c>
      <c r="E9726" s="1">
        <f t="shared" si="151"/>
        <v>44765</v>
      </c>
      <c r="F9726">
        <v>23581</v>
      </c>
      <c r="G9726">
        <f>SUMIF(E:E,E9726,F:F)*VLOOKUP(A9726,Sheet1!$A$1:$E$49,3)</f>
        <v>18823.889863729739</v>
      </c>
      <c r="H9726">
        <f>SUMIF(E:E,E9726,F:F)*VLOOKUP(A9726,Sheet1!$A$1:$E$49,5)</f>
        <v>27388.484157154646</v>
      </c>
    </row>
    <row r="9727" spans="1:8" x14ac:dyDescent="0.25">
      <c r="A9727">
        <v>11</v>
      </c>
      <c r="B9727">
        <v>23</v>
      </c>
      <c r="C9727">
        <v>7</v>
      </c>
      <c r="D9727">
        <v>2022</v>
      </c>
      <c r="E9727" s="1">
        <f t="shared" si="151"/>
        <v>44765</v>
      </c>
      <c r="F9727">
        <v>23854</v>
      </c>
      <c r="G9727">
        <f>SUMIF(E:E,E9727,F:F)*VLOOKUP(A9727,Sheet1!$A$1:$E$49,3)</f>
        <v>19777.803201418737</v>
      </c>
      <c r="H9727">
        <f>SUMIF(E:E,E9727,F:F)*VLOOKUP(A9727,Sheet1!$A$1:$E$49,5)</f>
        <v>28361.152893719867</v>
      </c>
    </row>
    <row r="9728" spans="1:8" x14ac:dyDescent="0.25">
      <c r="A9728">
        <v>12</v>
      </c>
      <c r="B9728">
        <v>23</v>
      </c>
      <c r="C9728">
        <v>7</v>
      </c>
      <c r="D9728">
        <v>2022</v>
      </c>
      <c r="E9728" s="1">
        <f t="shared" si="151"/>
        <v>44765</v>
      </c>
      <c r="F9728">
        <v>24687</v>
      </c>
      <c r="G9728">
        <f>SUMIF(E:E,E9728,F:F)*VLOOKUP(A9728,Sheet1!$A$1:$E$49,3)</f>
        <v>22448.76054694796</v>
      </c>
      <c r="H9728">
        <f>SUMIF(E:E,E9728,F:F)*VLOOKUP(A9728,Sheet1!$A$1:$E$49,5)</f>
        <v>29303.344215521141</v>
      </c>
    </row>
    <row r="9729" spans="1:8" x14ac:dyDescent="0.25">
      <c r="A9729">
        <v>13</v>
      </c>
      <c r="B9729">
        <v>23</v>
      </c>
      <c r="C9729">
        <v>7</v>
      </c>
      <c r="D9729">
        <v>2022</v>
      </c>
      <c r="E9729" s="1">
        <f t="shared" si="151"/>
        <v>44765</v>
      </c>
      <c r="F9729">
        <v>24896</v>
      </c>
      <c r="G9729">
        <f>SUMIF(E:E,E9729,F:F)*VLOOKUP(A9729,Sheet1!$A$1:$E$49,3)</f>
        <v>24038.616109762799</v>
      </c>
      <c r="H9729">
        <f>SUMIF(E:E,E9729,F:F)*VLOOKUP(A9729,Sheet1!$A$1:$E$49,5)</f>
        <v>30207.029675553222</v>
      </c>
    </row>
    <row r="9730" spans="1:8" x14ac:dyDescent="0.25">
      <c r="A9730">
        <v>14</v>
      </c>
      <c r="B9730">
        <v>23</v>
      </c>
      <c r="C9730">
        <v>7</v>
      </c>
      <c r="D9730">
        <v>2022</v>
      </c>
      <c r="E9730" s="1">
        <f t="shared" si="151"/>
        <v>44765</v>
      </c>
      <c r="F9730">
        <v>25840</v>
      </c>
      <c r="G9730">
        <f>SUMIF(E:E,E9730,F:F)*VLOOKUP(A9730,Sheet1!$A$1:$E$49,3)</f>
        <v>26773.167677804719</v>
      </c>
      <c r="H9730">
        <f>SUMIF(E:E,E9730,F:F)*VLOOKUP(A9730,Sheet1!$A$1:$E$49,5)</f>
        <v>31064.248284434918</v>
      </c>
    </row>
    <row r="9731" spans="1:8" x14ac:dyDescent="0.25">
      <c r="A9731">
        <v>15</v>
      </c>
      <c r="B9731">
        <v>23</v>
      </c>
      <c r="C9731">
        <v>7</v>
      </c>
      <c r="D9731">
        <v>2022</v>
      </c>
      <c r="E9731" s="1">
        <f t="shared" ref="E9731:E9794" si="152">DATE(D9731,C9731,B9731)</f>
        <v>44765</v>
      </c>
      <c r="F9731">
        <v>26918</v>
      </c>
      <c r="G9731">
        <f>SUMIF(E:E,E9731,F:F)*VLOOKUP(A9731,Sheet1!$A$1:$E$49,3)</f>
        <v>29571.313468359174</v>
      </c>
      <c r="H9731">
        <f>SUMIF(E:E,E9731,F:F)*VLOOKUP(A9731,Sheet1!$A$1:$E$49,5)</f>
        <v>31867.221766006631</v>
      </c>
    </row>
    <row r="9732" spans="1:8" x14ac:dyDescent="0.25">
      <c r="A9732">
        <v>16</v>
      </c>
      <c r="B9732">
        <v>23</v>
      </c>
      <c r="C9732">
        <v>7</v>
      </c>
      <c r="D9732">
        <v>2022</v>
      </c>
      <c r="E9732" s="1">
        <f t="shared" si="152"/>
        <v>44765</v>
      </c>
      <c r="F9732">
        <v>27881</v>
      </c>
      <c r="G9732">
        <f>SUMIF(E:E,E9732,F:F)*VLOOKUP(A9732,Sheet1!$A$1:$E$49,3)</f>
        <v>31097.574808661477</v>
      </c>
      <c r="H9732">
        <f>SUMIF(E:E,E9732,F:F)*VLOOKUP(A9732,Sheet1!$A$1:$E$49,5)</f>
        <v>32608.471070482388</v>
      </c>
    </row>
    <row r="9733" spans="1:8" x14ac:dyDescent="0.25">
      <c r="A9733">
        <v>17</v>
      </c>
      <c r="B9733">
        <v>23</v>
      </c>
      <c r="C9733">
        <v>7</v>
      </c>
      <c r="D9733">
        <v>2022</v>
      </c>
      <c r="E9733" s="1">
        <f t="shared" si="152"/>
        <v>44765</v>
      </c>
      <c r="F9733">
        <v>29640</v>
      </c>
      <c r="G9733">
        <f>SUMIF(E:E,E9733,F:F)*VLOOKUP(A9733,Sheet1!$A$1:$E$49,3)</f>
        <v>30843.197918611091</v>
      </c>
      <c r="H9733">
        <f>SUMIF(E:E,E9733,F:F)*VLOOKUP(A9733,Sheet1!$A$1:$E$49,5)</f>
        <v>33280.93172897023</v>
      </c>
    </row>
    <row r="9734" spans="1:8" x14ac:dyDescent="0.25">
      <c r="A9734">
        <v>18</v>
      </c>
      <c r="B9734">
        <v>23</v>
      </c>
      <c r="C9734">
        <v>7</v>
      </c>
      <c r="D9734">
        <v>2022</v>
      </c>
      <c r="E9734" s="1">
        <f t="shared" si="152"/>
        <v>44765</v>
      </c>
      <c r="F9734">
        <v>30226</v>
      </c>
      <c r="G9734">
        <f>SUMIF(E:E,E9734,F:F)*VLOOKUP(A9734,Sheet1!$A$1:$E$49,3)</f>
        <v>29126.153910770943</v>
      </c>
      <c r="H9734">
        <f>SUMIF(E:E,E9734,F:F)*VLOOKUP(A9734,Sheet1!$A$1:$E$49,5)</f>
        <v>33878.065576512578</v>
      </c>
    </row>
    <row r="9735" spans="1:8" x14ac:dyDescent="0.25">
      <c r="A9735">
        <v>19</v>
      </c>
      <c r="B9735">
        <v>23</v>
      </c>
      <c r="C9735">
        <v>7</v>
      </c>
      <c r="D9735">
        <v>2022</v>
      </c>
      <c r="E9735" s="1">
        <f t="shared" si="152"/>
        <v>44765</v>
      </c>
      <c r="F9735">
        <v>31152</v>
      </c>
      <c r="G9735">
        <f>SUMIF(E:E,E9735,F:F)*VLOOKUP(A9735,Sheet1!$A$1:$E$49,3)</f>
        <v>28680.994353182712</v>
      </c>
      <c r="H9735">
        <f>SUMIF(E:E,E9735,F:F)*VLOOKUP(A9735,Sheet1!$A$1:$E$49,5)</f>
        <v>34393.966381730861</v>
      </c>
    </row>
    <row r="9736" spans="1:8" x14ac:dyDescent="0.25">
      <c r="A9736">
        <v>20</v>
      </c>
      <c r="B9736">
        <v>23</v>
      </c>
      <c r="C9736">
        <v>7</v>
      </c>
      <c r="D9736">
        <v>2022</v>
      </c>
      <c r="E9736" s="1">
        <f t="shared" si="152"/>
        <v>44765</v>
      </c>
      <c r="F9736">
        <v>31765</v>
      </c>
      <c r="G9736">
        <f>SUMIF(E:E,E9736,F:F)*VLOOKUP(A9736,Sheet1!$A$1:$E$49,3)</f>
        <v>29126.153910770943</v>
      </c>
      <c r="H9736">
        <f>SUMIF(E:E,E9736,F:F)*VLOOKUP(A9736,Sheet1!$A$1:$E$49,5)</f>
        <v>34823.457001481518</v>
      </c>
    </row>
    <row r="9737" spans="1:8" x14ac:dyDescent="0.25">
      <c r="A9737">
        <v>21</v>
      </c>
      <c r="B9737">
        <v>23</v>
      </c>
      <c r="C9737">
        <v>7</v>
      </c>
      <c r="D9737">
        <v>2022</v>
      </c>
      <c r="E9737" s="1">
        <f t="shared" si="152"/>
        <v>44765</v>
      </c>
      <c r="F9737">
        <v>31802</v>
      </c>
      <c r="G9737">
        <f>SUMIF(E:E,E9737,F:F)*VLOOKUP(A9737,Sheet1!$A$1:$E$49,3)</f>
        <v>29571.313468359174</v>
      </c>
      <c r="H9737">
        <f>SUMIF(E:E,E9737,F:F)*VLOOKUP(A9737,Sheet1!$A$1:$E$49,5)</f>
        <v>35162.175828061292</v>
      </c>
    </row>
    <row r="9738" spans="1:8" x14ac:dyDescent="0.25">
      <c r="A9738">
        <v>22</v>
      </c>
      <c r="B9738">
        <v>23</v>
      </c>
      <c r="C9738">
        <v>7</v>
      </c>
      <c r="D9738">
        <v>2022</v>
      </c>
      <c r="E9738" s="1">
        <f t="shared" si="152"/>
        <v>44765</v>
      </c>
      <c r="F9738">
        <v>32086</v>
      </c>
      <c r="G9738">
        <f>SUMIF(E:E,E9738,F:F)*VLOOKUP(A9738,Sheet1!$A$1:$E$49,3)</f>
        <v>30080.067248459942</v>
      </c>
      <c r="H9738">
        <f>SUMIF(E:E,E9738,F:F)*VLOOKUP(A9738,Sheet1!$A$1:$E$49,5)</f>
        <v>35406.650511435459</v>
      </c>
    </row>
    <row r="9739" spans="1:8" x14ac:dyDescent="0.25">
      <c r="A9739">
        <v>23</v>
      </c>
      <c r="B9739">
        <v>23</v>
      </c>
      <c r="C9739">
        <v>7</v>
      </c>
      <c r="D9739">
        <v>2022</v>
      </c>
      <c r="E9739" s="1">
        <f t="shared" si="152"/>
        <v>44765</v>
      </c>
      <c r="F9739">
        <v>31939</v>
      </c>
      <c r="G9739">
        <f>SUMIF(E:E,E9739,F:F)*VLOOKUP(A9739,Sheet1!$A$1:$E$49,3)</f>
        <v>30143.661470972478</v>
      </c>
      <c r="H9739">
        <f>SUMIF(E:E,E9739,F:F)*VLOOKUP(A9739,Sheet1!$A$1:$E$49,5)</f>
        <v>35554.35721433568</v>
      </c>
    </row>
    <row r="9740" spans="1:8" x14ac:dyDescent="0.25">
      <c r="A9740">
        <v>24</v>
      </c>
      <c r="B9740">
        <v>23</v>
      </c>
      <c r="C9740">
        <v>7</v>
      </c>
      <c r="D9740">
        <v>2022</v>
      </c>
      <c r="E9740" s="1">
        <f t="shared" si="152"/>
        <v>44765</v>
      </c>
      <c r="F9740">
        <v>31895</v>
      </c>
      <c r="G9740">
        <f>SUMIF(E:E,E9740,F:F)*VLOOKUP(A9740,Sheet1!$A$1:$E$49,3)</f>
        <v>30334.44413851032</v>
      </c>
      <c r="H9740">
        <f>SUMIF(E:E,E9740,F:F)*VLOOKUP(A9740,Sheet1!$A$1:$E$49,5)</f>
        <v>35603.763986306316</v>
      </c>
    </row>
    <row r="9741" spans="1:8" x14ac:dyDescent="0.25">
      <c r="A9741">
        <v>25</v>
      </c>
      <c r="B9741">
        <v>23</v>
      </c>
      <c r="C9741">
        <v>7</v>
      </c>
      <c r="D9741">
        <v>2022</v>
      </c>
      <c r="E9741" s="1">
        <f t="shared" si="152"/>
        <v>44765</v>
      </c>
      <c r="F9741">
        <v>31325</v>
      </c>
      <c r="G9741">
        <f>SUMIF(E:E,E9741,F:F)*VLOOKUP(A9741,Sheet1!$A$1:$E$49,3)</f>
        <v>30588.821028560713</v>
      </c>
      <c r="H9741">
        <f>SUMIF(E:E,E9741,F:F)*VLOOKUP(A9741,Sheet1!$A$1:$E$49,5)</f>
        <v>35554.35721433568</v>
      </c>
    </row>
    <row r="9742" spans="1:8" x14ac:dyDescent="0.25">
      <c r="A9742">
        <v>26</v>
      </c>
      <c r="B9742">
        <v>23</v>
      </c>
      <c r="C9742">
        <v>7</v>
      </c>
      <c r="D9742">
        <v>2022</v>
      </c>
      <c r="E9742" s="1">
        <f t="shared" si="152"/>
        <v>44765</v>
      </c>
      <c r="F9742">
        <v>31624</v>
      </c>
      <c r="G9742">
        <f>SUMIF(E:E,E9742,F:F)*VLOOKUP(A9742,Sheet1!$A$1:$E$49,3)</f>
        <v>30270.849915997787</v>
      </c>
      <c r="H9742">
        <f>SUMIF(E:E,E9742,F:F)*VLOOKUP(A9742,Sheet1!$A$1:$E$49,5)</f>
        <v>35406.650511435459</v>
      </c>
    </row>
    <row r="9743" spans="1:8" x14ac:dyDescent="0.25">
      <c r="A9743">
        <v>27</v>
      </c>
      <c r="B9743">
        <v>23</v>
      </c>
      <c r="C9743">
        <v>7</v>
      </c>
      <c r="D9743">
        <v>2022</v>
      </c>
      <c r="E9743" s="1">
        <f t="shared" si="152"/>
        <v>44765</v>
      </c>
      <c r="F9743">
        <v>31256</v>
      </c>
      <c r="G9743">
        <f>SUMIF(E:E,E9743,F:F)*VLOOKUP(A9743,Sheet1!$A$1:$E$49,3)</f>
        <v>29762.09613589702</v>
      </c>
      <c r="H9743">
        <f>SUMIF(E:E,E9743,F:F)*VLOOKUP(A9743,Sheet1!$A$1:$E$49,5)</f>
        <v>35162.175828061292</v>
      </c>
    </row>
    <row r="9744" spans="1:8" x14ac:dyDescent="0.25">
      <c r="A9744">
        <v>28</v>
      </c>
      <c r="B9744">
        <v>23</v>
      </c>
      <c r="C9744">
        <v>7</v>
      </c>
      <c r="D9744">
        <v>2022</v>
      </c>
      <c r="E9744" s="1">
        <f t="shared" si="152"/>
        <v>44765</v>
      </c>
      <c r="F9744">
        <v>30850</v>
      </c>
      <c r="G9744">
        <f>SUMIF(E:E,E9744,F:F)*VLOOKUP(A9744,Sheet1!$A$1:$E$49,3)</f>
        <v>29316.936578308792</v>
      </c>
      <c r="H9744">
        <f>SUMIF(E:E,E9744,F:F)*VLOOKUP(A9744,Sheet1!$A$1:$E$49,5)</f>
        <v>34823.457001481518</v>
      </c>
    </row>
    <row r="9745" spans="1:8" x14ac:dyDescent="0.25">
      <c r="A9745">
        <v>29</v>
      </c>
      <c r="B9745">
        <v>23</v>
      </c>
      <c r="C9745">
        <v>7</v>
      </c>
      <c r="D9745">
        <v>2022</v>
      </c>
      <c r="E9745" s="1">
        <f t="shared" si="152"/>
        <v>44765</v>
      </c>
      <c r="F9745">
        <v>30492</v>
      </c>
      <c r="G9745">
        <f>SUMIF(E:E,E9745,F:F)*VLOOKUP(A9745,Sheet1!$A$1:$E$49,3)</f>
        <v>29444.125023333865</v>
      </c>
      <c r="H9745">
        <f>SUMIF(E:E,E9745,F:F)*VLOOKUP(A9745,Sheet1!$A$1:$E$49,5)</f>
        <v>34393.966381730861</v>
      </c>
    </row>
    <row r="9746" spans="1:8" x14ac:dyDescent="0.25">
      <c r="A9746">
        <v>30</v>
      </c>
      <c r="B9746">
        <v>23</v>
      </c>
      <c r="C9746">
        <v>7</v>
      </c>
      <c r="D9746">
        <v>2022</v>
      </c>
      <c r="E9746" s="1">
        <f t="shared" si="152"/>
        <v>44765</v>
      </c>
      <c r="F9746">
        <v>30605</v>
      </c>
      <c r="G9746">
        <f>SUMIF(E:E,E9746,F:F)*VLOOKUP(A9746,Sheet1!$A$1:$E$49,3)</f>
        <v>30080.067248459942</v>
      </c>
      <c r="H9746">
        <f>SUMIF(E:E,E9746,F:F)*VLOOKUP(A9746,Sheet1!$A$1:$E$49,5)</f>
        <v>33878.065576512578</v>
      </c>
    </row>
    <row r="9747" spans="1:8" x14ac:dyDescent="0.25">
      <c r="A9747">
        <v>31</v>
      </c>
      <c r="B9747">
        <v>23</v>
      </c>
      <c r="C9747">
        <v>7</v>
      </c>
      <c r="D9747">
        <v>2022</v>
      </c>
      <c r="E9747" s="1">
        <f t="shared" si="152"/>
        <v>44765</v>
      </c>
      <c r="F9747">
        <v>30710</v>
      </c>
      <c r="G9747">
        <f>SUMIF(E:E,E9747,F:F)*VLOOKUP(A9747,Sheet1!$A$1:$E$49,3)</f>
        <v>30398.038361022864</v>
      </c>
      <c r="H9747">
        <f>SUMIF(E:E,E9747,F:F)*VLOOKUP(A9747,Sheet1!$A$1:$E$49,5)</f>
        <v>33280.93172897023</v>
      </c>
    </row>
    <row r="9748" spans="1:8" x14ac:dyDescent="0.25">
      <c r="A9748">
        <v>32</v>
      </c>
      <c r="B9748">
        <v>23</v>
      </c>
      <c r="C9748">
        <v>7</v>
      </c>
      <c r="D9748">
        <v>2022</v>
      </c>
      <c r="E9748" s="1">
        <f t="shared" si="152"/>
        <v>44765</v>
      </c>
      <c r="F9748">
        <v>30865</v>
      </c>
      <c r="G9748">
        <f>SUMIF(E:E,E9748,F:F)*VLOOKUP(A9748,Sheet1!$A$1:$E$49,3)</f>
        <v>33005.401484039474</v>
      </c>
      <c r="H9748">
        <f>SUMIF(E:E,E9748,F:F)*VLOOKUP(A9748,Sheet1!$A$1:$E$49,5)</f>
        <v>32608.471070482388</v>
      </c>
    </row>
    <row r="9749" spans="1:8" x14ac:dyDescent="0.25">
      <c r="A9749">
        <v>33</v>
      </c>
      <c r="B9749">
        <v>23</v>
      </c>
      <c r="C9749">
        <v>7</v>
      </c>
      <c r="D9749">
        <v>2022</v>
      </c>
      <c r="E9749" s="1">
        <f t="shared" si="152"/>
        <v>44765</v>
      </c>
      <c r="F9749">
        <v>31070</v>
      </c>
      <c r="G9749">
        <f>SUMIF(E:E,E9749,F:F)*VLOOKUP(A9749,Sheet1!$A$1:$E$49,3)</f>
        <v>34595.257046854553</v>
      </c>
      <c r="H9749">
        <f>SUMIF(E:E,E9749,F:F)*VLOOKUP(A9749,Sheet1!$A$1:$E$49,5)</f>
        <v>31867.221766006631</v>
      </c>
    </row>
    <row r="9750" spans="1:8" x14ac:dyDescent="0.25">
      <c r="A9750">
        <v>34</v>
      </c>
      <c r="B9750">
        <v>23</v>
      </c>
      <c r="C9750">
        <v>7</v>
      </c>
      <c r="D9750">
        <v>2022</v>
      </c>
      <c r="E9750" s="1">
        <f t="shared" si="152"/>
        <v>44765</v>
      </c>
      <c r="F9750">
        <v>31278</v>
      </c>
      <c r="G9750">
        <f>SUMIF(E:E,E9750,F:F)*VLOOKUP(A9750,Sheet1!$A$1:$E$49,3)</f>
        <v>36057.924164644319</v>
      </c>
      <c r="H9750">
        <f>SUMIF(E:E,E9750,F:F)*VLOOKUP(A9750,Sheet1!$A$1:$E$49,5)</f>
        <v>31064.248284434918</v>
      </c>
    </row>
    <row r="9751" spans="1:8" x14ac:dyDescent="0.25">
      <c r="A9751">
        <v>35</v>
      </c>
      <c r="B9751">
        <v>23</v>
      </c>
      <c r="C9751">
        <v>7</v>
      </c>
      <c r="D9751">
        <v>2022</v>
      </c>
      <c r="E9751" s="1">
        <f t="shared" si="152"/>
        <v>44765</v>
      </c>
      <c r="F9751">
        <v>31330</v>
      </c>
      <c r="G9751">
        <f>SUMIF(E:E,E9751,F:F)*VLOOKUP(A9751,Sheet1!$A$1:$E$49,3)</f>
        <v>37139.025947358627</v>
      </c>
      <c r="H9751">
        <f>SUMIF(E:E,E9751,F:F)*VLOOKUP(A9751,Sheet1!$A$1:$E$49,5)</f>
        <v>30207.029675553222</v>
      </c>
    </row>
    <row r="9752" spans="1:8" x14ac:dyDescent="0.25">
      <c r="A9752">
        <v>36</v>
      </c>
      <c r="B9752">
        <v>23</v>
      </c>
      <c r="C9752">
        <v>7</v>
      </c>
      <c r="D9752">
        <v>2022</v>
      </c>
      <c r="E9752" s="1">
        <f t="shared" si="152"/>
        <v>44765</v>
      </c>
      <c r="F9752">
        <v>31107</v>
      </c>
      <c r="G9752">
        <f>SUMIF(E:E,E9752,F:F)*VLOOKUP(A9752,Sheet1!$A$1:$E$49,3)</f>
        <v>37393.402837409005</v>
      </c>
      <c r="H9752">
        <f>SUMIF(E:E,E9752,F:F)*VLOOKUP(A9752,Sheet1!$A$1:$E$49,5)</f>
        <v>29303.344215521141</v>
      </c>
    </row>
    <row r="9753" spans="1:8" x14ac:dyDescent="0.25">
      <c r="A9753">
        <v>37</v>
      </c>
      <c r="B9753">
        <v>23</v>
      </c>
      <c r="C9753">
        <v>7</v>
      </c>
      <c r="D9753">
        <v>2022</v>
      </c>
      <c r="E9753" s="1">
        <f t="shared" si="152"/>
        <v>44765</v>
      </c>
      <c r="F9753">
        <v>31026</v>
      </c>
      <c r="G9753">
        <f>SUMIF(E:E,E9753,F:F)*VLOOKUP(A9753,Sheet1!$A$1:$E$49,3)</f>
        <v>37456.997059921538</v>
      </c>
      <c r="H9753">
        <f>SUMIF(E:E,E9753,F:F)*VLOOKUP(A9753,Sheet1!$A$1:$E$49,5)</f>
        <v>28361.152893719867</v>
      </c>
    </row>
    <row r="9754" spans="1:8" x14ac:dyDescent="0.25">
      <c r="A9754">
        <v>38</v>
      </c>
      <c r="B9754">
        <v>23</v>
      </c>
      <c r="C9754">
        <v>7</v>
      </c>
      <c r="D9754">
        <v>2022</v>
      </c>
      <c r="E9754" s="1">
        <f t="shared" si="152"/>
        <v>44765</v>
      </c>
      <c r="F9754">
        <v>30823</v>
      </c>
      <c r="G9754">
        <f>SUMIF(E:E,E9754,F:F)*VLOOKUP(A9754,Sheet1!$A$1:$E$49,3)</f>
        <v>37202.620169871159</v>
      </c>
      <c r="H9754">
        <f>SUMIF(E:E,E9754,F:F)*VLOOKUP(A9754,Sheet1!$A$1:$E$49,5)</f>
        <v>27388.484157154646</v>
      </c>
    </row>
    <row r="9755" spans="1:8" x14ac:dyDescent="0.25">
      <c r="A9755">
        <v>39</v>
      </c>
      <c r="B9755">
        <v>23</v>
      </c>
      <c r="C9755">
        <v>7</v>
      </c>
      <c r="D9755">
        <v>2022</v>
      </c>
      <c r="E9755" s="1">
        <f t="shared" si="152"/>
        <v>44765</v>
      </c>
      <c r="F9755">
        <v>30755</v>
      </c>
      <c r="G9755">
        <f>SUMIF(E:E,E9755,F:F)*VLOOKUP(A9755,Sheet1!$A$1:$E$49,3)</f>
        <v>37202.620169871159</v>
      </c>
      <c r="H9755">
        <f>SUMIF(E:E,E9755,F:F)*VLOOKUP(A9755,Sheet1!$A$1:$E$49,5)</f>
        <v>26393.322208372378</v>
      </c>
    </row>
    <row r="9756" spans="1:8" x14ac:dyDescent="0.25">
      <c r="A9756">
        <v>40</v>
      </c>
      <c r="B9756">
        <v>23</v>
      </c>
      <c r="C9756">
        <v>7</v>
      </c>
      <c r="D9756">
        <v>2022</v>
      </c>
      <c r="E9756" s="1">
        <f t="shared" si="152"/>
        <v>44765</v>
      </c>
      <c r="F9756">
        <v>30382</v>
      </c>
      <c r="G9756">
        <f>SUMIF(E:E,E9756,F:F)*VLOOKUP(A9756,Sheet1!$A$1:$E$49,3)</f>
        <v>36312.301054694697</v>
      </c>
      <c r="H9756">
        <f>SUMIF(E:E,E9756,F:F)*VLOOKUP(A9756,Sheet1!$A$1:$E$49,5)</f>
        <v>25383.500975107912</v>
      </c>
    </row>
    <row r="9757" spans="1:8" x14ac:dyDescent="0.25">
      <c r="A9757">
        <v>41</v>
      </c>
      <c r="B9757">
        <v>23</v>
      </c>
      <c r="C9757">
        <v>7</v>
      </c>
      <c r="D9757">
        <v>2022</v>
      </c>
      <c r="E9757" s="1">
        <f t="shared" si="152"/>
        <v>44765</v>
      </c>
      <c r="F9757">
        <v>30341</v>
      </c>
      <c r="G9757">
        <f>SUMIF(E:E,E9757,F:F)*VLOOKUP(A9757,Sheet1!$A$1:$E$49,3)</f>
        <v>34786.039714392398</v>
      </c>
      <c r="H9757">
        <f>SUMIF(E:E,E9757,F:F)*VLOOKUP(A9757,Sheet1!$A$1:$E$49,5)</f>
        <v>24366.605642357456</v>
      </c>
    </row>
    <row r="9758" spans="1:8" x14ac:dyDescent="0.25">
      <c r="A9758">
        <v>42</v>
      </c>
      <c r="B9758">
        <v>23</v>
      </c>
      <c r="C9758">
        <v>7</v>
      </c>
      <c r="D9758">
        <v>2022</v>
      </c>
      <c r="E9758" s="1">
        <f t="shared" si="152"/>
        <v>44765</v>
      </c>
      <c r="F9758">
        <v>30267</v>
      </c>
      <c r="G9758">
        <f>SUMIF(E:E,E9758,F:F)*VLOOKUP(A9758,Sheet1!$A$1:$E$49,3)</f>
        <v>33450.561041627705</v>
      </c>
      <c r="H9758">
        <f>SUMIF(E:E,E9758,F:F)*VLOOKUP(A9758,Sheet1!$A$1:$E$49,5)</f>
        <v>23349.883369397838</v>
      </c>
    </row>
    <row r="9759" spans="1:8" x14ac:dyDescent="0.25">
      <c r="A9759">
        <v>43</v>
      </c>
      <c r="B9759">
        <v>23</v>
      </c>
      <c r="C9759">
        <v>7</v>
      </c>
      <c r="D9759">
        <v>2022</v>
      </c>
      <c r="E9759" s="1">
        <f t="shared" si="152"/>
        <v>44765</v>
      </c>
      <c r="F9759">
        <v>29886</v>
      </c>
      <c r="G9759">
        <f>SUMIF(E:E,E9759,F:F)*VLOOKUP(A9759,Sheet1!$A$1:$E$49,3)</f>
        <v>32560.241926451239</v>
      </c>
      <c r="H9759">
        <f>SUMIF(E:E,E9759,F:F)*VLOOKUP(A9759,Sheet1!$A$1:$E$49,5)</f>
        <v>22340.164515488384</v>
      </c>
    </row>
    <row r="9760" spans="1:8" x14ac:dyDescent="0.25">
      <c r="A9760">
        <v>44</v>
      </c>
      <c r="B9760">
        <v>23</v>
      </c>
      <c r="C9760">
        <v>7</v>
      </c>
      <c r="D9760">
        <v>2022</v>
      </c>
      <c r="E9760" s="1">
        <f t="shared" si="152"/>
        <v>44765</v>
      </c>
      <c r="F9760">
        <v>28997</v>
      </c>
      <c r="G9760">
        <f>SUMIF(E:E,E9760,F:F)*VLOOKUP(A9760,Sheet1!$A$1:$E$49,3)</f>
        <v>30016.473025947405</v>
      </c>
      <c r="H9760">
        <f>SUMIF(E:E,E9760,F:F)*VLOOKUP(A9760,Sheet1!$A$1:$E$49,5)</f>
        <v>21343.795379204108</v>
      </c>
    </row>
    <row r="9761" spans="1:8" x14ac:dyDescent="0.25">
      <c r="A9761">
        <v>45</v>
      </c>
      <c r="B9761">
        <v>23</v>
      </c>
      <c r="C9761">
        <v>7</v>
      </c>
      <c r="D9761">
        <v>2022</v>
      </c>
      <c r="E9761" s="1">
        <f t="shared" si="152"/>
        <v>44765</v>
      </c>
      <c r="F9761">
        <v>28104</v>
      </c>
      <c r="G9761">
        <f>SUMIF(E:E,E9761,F:F)*VLOOKUP(A9761,Sheet1!$A$1:$E$49,3)</f>
        <v>27091.138790367637</v>
      </c>
      <c r="H9761">
        <f>SUMIF(E:E,E9761,F:F)*VLOOKUP(A9761,Sheet1!$A$1:$E$49,5)</f>
        <v>20366.58312827277</v>
      </c>
    </row>
    <row r="9762" spans="1:8" x14ac:dyDescent="0.25">
      <c r="A9762">
        <v>46</v>
      </c>
      <c r="B9762">
        <v>23</v>
      </c>
      <c r="C9762">
        <v>7</v>
      </c>
      <c r="D9762">
        <v>2022</v>
      </c>
      <c r="E9762" s="1">
        <f t="shared" si="152"/>
        <v>44765</v>
      </c>
      <c r="F9762">
        <v>26905</v>
      </c>
      <c r="G9762">
        <f>SUMIF(E:E,E9762,F:F)*VLOOKUP(A9762,Sheet1!$A$1:$E$49,3)</f>
        <v>24038.616109762799</v>
      </c>
      <c r="H9762">
        <f>SUMIF(E:E,E9762,F:F)*VLOOKUP(A9762,Sheet1!$A$1:$E$49,5)</f>
        <v>19413.753269855828</v>
      </c>
    </row>
    <row r="9763" spans="1:8" x14ac:dyDescent="0.25">
      <c r="A9763">
        <v>47</v>
      </c>
      <c r="B9763">
        <v>23</v>
      </c>
      <c r="C9763">
        <v>7</v>
      </c>
      <c r="D9763">
        <v>2022</v>
      </c>
      <c r="E9763" s="1">
        <f t="shared" si="152"/>
        <v>44765</v>
      </c>
      <c r="F9763">
        <v>25953</v>
      </c>
      <c r="G9763">
        <f>SUMIF(E:E,E9763,F:F)*VLOOKUP(A9763,Sheet1!$A$1:$E$49,3)</f>
        <v>23021.108549561377</v>
      </c>
      <c r="H9763">
        <f>SUMIF(E:E,E9763,F:F)*VLOOKUP(A9763,Sheet1!$A$1:$E$49,5)</f>
        <v>18489.919695206587</v>
      </c>
    </row>
    <row r="9764" spans="1:8" x14ac:dyDescent="0.25">
      <c r="A9764">
        <v>48</v>
      </c>
      <c r="B9764">
        <v>23</v>
      </c>
      <c r="C9764">
        <v>7</v>
      </c>
      <c r="D9764">
        <v>2022</v>
      </c>
      <c r="E9764" s="1">
        <f t="shared" si="152"/>
        <v>44765</v>
      </c>
      <c r="F9764">
        <v>25469</v>
      </c>
      <c r="G9764">
        <f>SUMIF(E:E,E9764,F:F)*VLOOKUP(A9764,Sheet1!$A$1:$E$49,3)</f>
        <v>22830.325882023561</v>
      </c>
      <c r="H9764">
        <f>SUMIF(E:E,E9764,F:F)*VLOOKUP(A9764,Sheet1!$A$1:$E$49,5)</f>
        <v>17599.067036367094</v>
      </c>
    </row>
    <row r="9765" spans="1:8" x14ac:dyDescent="0.25">
      <c r="A9765">
        <v>1</v>
      </c>
      <c r="B9765">
        <v>24</v>
      </c>
      <c r="C9765">
        <v>7</v>
      </c>
      <c r="D9765">
        <v>2022</v>
      </c>
      <c r="E9765" s="1">
        <f t="shared" si="152"/>
        <v>44766</v>
      </c>
      <c r="F9765">
        <v>24897</v>
      </c>
      <c r="G9765">
        <f>SUMIF(E:E,E9765,F:F)*VLOOKUP(A9765,Sheet1!$A$1:$E$49,3)</f>
        <v>23135.9148310622</v>
      </c>
      <c r="H9765">
        <f>SUMIF(E:E,E9765,F:F)*VLOOKUP(A9765,Sheet1!$A$1:$E$49,5)</f>
        <v>18737.411349800797</v>
      </c>
    </row>
    <row r="9766" spans="1:8" x14ac:dyDescent="0.25">
      <c r="A9766">
        <v>2</v>
      </c>
      <c r="B9766">
        <v>24</v>
      </c>
      <c r="C9766">
        <v>7</v>
      </c>
      <c r="D9766">
        <v>2022</v>
      </c>
      <c r="E9766" s="1">
        <f t="shared" si="152"/>
        <v>44766</v>
      </c>
      <c r="F9766">
        <v>24705</v>
      </c>
      <c r="G9766">
        <f>SUMIF(E:E,E9766,F:F)*VLOOKUP(A9766,Sheet1!$A$1:$E$49,3)</f>
        <v>22813.687605002848</v>
      </c>
      <c r="H9766">
        <f>SUMIF(E:E,E9766,F:F)*VLOOKUP(A9766,Sheet1!$A$1:$E$49,5)</f>
        <v>19673.610640674266</v>
      </c>
    </row>
    <row r="9767" spans="1:8" x14ac:dyDescent="0.25">
      <c r="A9767">
        <v>3</v>
      </c>
      <c r="B9767">
        <v>24</v>
      </c>
      <c r="C9767">
        <v>7</v>
      </c>
      <c r="D9767">
        <v>2022</v>
      </c>
      <c r="E9767" s="1">
        <f t="shared" si="152"/>
        <v>44766</v>
      </c>
      <c r="F9767">
        <v>24652</v>
      </c>
      <c r="G9767">
        <f>SUMIF(E:E,E9767,F:F)*VLOOKUP(A9767,Sheet1!$A$1:$E$49,3)</f>
        <v>22233.678598095998</v>
      </c>
      <c r="H9767">
        <f>SUMIF(E:E,E9767,F:F)*VLOOKUP(A9767,Sheet1!$A$1:$E$49,5)</f>
        <v>20639.194336971181</v>
      </c>
    </row>
    <row r="9768" spans="1:8" x14ac:dyDescent="0.25">
      <c r="A9768">
        <v>4</v>
      </c>
      <c r="B9768">
        <v>24</v>
      </c>
      <c r="C9768">
        <v>7</v>
      </c>
      <c r="D9768">
        <v>2022</v>
      </c>
      <c r="E9768" s="1">
        <f t="shared" si="152"/>
        <v>44766</v>
      </c>
      <c r="F9768">
        <v>24494</v>
      </c>
      <c r="G9768">
        <f>SUMIF(E:E,E9768,F:F)*VLOOKUP(A9768,Sheet1!$A$1:$E$49,3)</f>
        <v>21847.005926824768</v>
      </c>
      <c r="H9768">
        <f>SUMIF(E:E,E9768,F:F)*VLOOKUP(A9768,Sheet1!$A$1:$E$49,5)</f>
        <v>21629.486789485836</v>
      </c>
    </row>
    <row r="9769" spans="1:8" x14ac:dyDescent="0.25">
      <c r="A9769">
        <v>5</v>
      </c>
      <c r="B9769">
        <v>24</v>
      </c>
      <c r="C9769">
        <v>7</v>
      </c>
      <c r="D9769">
        <v>2022</v>
      </c>
      <c r="E9769" s="1">
        <f t="shared" si="152"/>
        <v>44766</v>
      </c>
      <c r="F9769">
        <v>24638</v>
      </c>
      <c r="G9769">
        <f>SUMIF(E:E,E9769,F:F)*VLOOKUP(A9769,Sheet1!$A$1:$E$49,3)</f>
        <v>21395.887810341657</v>
      </c>
      <c r="H9769">
        <f>SUMIF(E:E,E9769,F:F)*VLOOKUP(A9769,Sheet1!$A$1:$E$49,5)</f>
        <v>22639.192546490511</v>
      </c>
    </row>
    <row r="9770" spans="1:8" x14ac:dyDescent="0.25">
      <c r="A9770">
        <v>6</v>
      </c>
      <c r="B9770">
        <v>24</v>
      </c>
      <c r="C9770">
        <v>7</v>
      </c>
      <c r="D9770">
        <v>2022</v>
      </c>
      <c r="E9770" s="1">
        <f t="shared" si="152"/>
        <v>44766</v>
      </c>
      <c r="F9770">
        <v>24254</v>
      </c>
      <c r="G9770">
        <f>SUMIF(E:E,E9770,F:F)*VLOOKUP(A9770,Sheet1!$A$1:$E$49,3)</f>
        <v>20686.987913011053</v>
      </c>
      <c r="H9770">
        <f>SUMIF(E:E,E9770,F:F)*VLOOKUP(A9770,Sheet1!$A$1:$E$49,5)</f>
        <v>23662.426710036158</v>
      </c>
    </row>
    <row r="9771" spans="1:8" x14ac:dyDescent="0.25">
      <c r="A9771">
        <v>7</v>
      </c>
      <c r="B9771">
        <v>24</v>
      </c>
      <c r="C9771">
        <v>7</v>
      </c>
      <c r="D9771">
        <v>2022</v>
      </c>
      <c r="E9771" s="1">
        <f t="shared" si="152"/>
        <v>44766</v>
      </c>
      <c r="F9771">
        <v>24151</v>
      </c>
      <c r="G9771">
        <f>SUMIF(E:E,E9771,F:F)*VLOOKUP(A9771,Sheet1!$A$1:$E$49,3)</f>
        <v>19913.64257046859</v>
      </c>
      <c r="H9771">
        <f>SUMIF(E:E,E9771,F:F)*VLOOKUP(A9771,Sheet1!$A$1:$E$49,5)</f>
        <v>24692.758034941133</v>
      </c>
    </row>
    <row r="9772" spans="1:8" x14ac:dyDescent="0.25">
      <c r="A9772">
        <v>8</v>
      </c>
      <c r="B9772">
        <v>24</v>
      </c>
      <c r="C9772">
        <v>7</v>
      </c>
      <c r="D9772">
        <v>2022</v>
      </c>
      <c r="E9772" s="1">
        <f t="shared" si="152"/>
        <v>44766</v>
      </c>
      <c r="F9772">
        <v>24001</v>
      </c>
      <c r="G9772">
        <f>SUMIF(E:E,E9772,F:F)*VLOOKUP(A9772,Sheet1!$A$1:$E$49,3)</f>
        <v>19526.96989919736</v>
      </c>
      <c r="H9772">
        <f>SUMIF(E:E,E9772,F:F)*VLOOKUP(A9772,Sheet1!$A$1:$E$49,5)</f>
        <v>25723.264736080433</v>
      </c>
    </row>
    <row r="9773" spans="1:8" x14ac:dyDescent="0.25">
      <c r="A9773">
        <v>9</v>
      </c>
      <c r="B9773">
        <v>24</v>
      </c>
      <c r="C9773">
        <v>7</v>
      </c>
      <c r="D9773">
        <v>2022</v>
      </c>
      <c r="E9773" s="1">
        <f t="shared" si="152"/>
        <v>44766</v>
      </c>
      <c r="F9773">
        <v>24041</v>
      </c>
      <c r="G9773">
        <f>SUMIF(E:E,E9773,F:F)*VLOOKUP(A9773,Sheet1!$A$1:$E$49,3)</f>
        <v>19204.742673137986</v>
      </c>
      <c r="H9773">
        <f>SUMIF(E:E,E9773,F:F)*VLOOKUP(A9773,Sheet1!$A$1:$E$49,5)</f>
        <v>26746.602649351342</v>
      </c>
    </row>
    <row r="9774" spans="1:8" x14ac:dyDescent="0.25">
      <c r="A9774">
        <v>10</v>
      </c>
      <c r="B9774">
        <v>24</v>
      </c>
      <c r="C9774">
        <v>7</v>
      </c>
      <c r="D9774">
        <v>2022</v>
      </c>
      <c r="E9774" s="1">
        <f t="shared" si="152"/>
        <v>44766</v>
      </c>
      <c r="F9774">
        <v>23985</v>
      </c>
      <c r="G9774">
        <f>SUMIF(E:E,E9774,F:F)*VLOOKUP(A9774,Sheet1!$A$1:$E$49,3)</f>
        <v>19075.851782714246</v>
      </c>
      <c r="H9774">
        <f>SUMIF(E:E,E9774,F:F)*VLOOKUP(A9774,Sheet1!$A$1:$E$49,5)</f>
        <v>27755.085060382953</v>
      </c>
    </row>
    <row r="9775" spans="1:8" x14ac:dyDescent="0.25">
      <c r="A9775">
        <v>11</v>
      </c>
      <c r="B9775">
        <v>24</v>
      </c>
      <c r="C9775">
        <v>7</v>
      </c>
      <c r="D9775">
        <v>2022</v>
      </c>
      <c r="E9775" s="1">
        <f t="shared" si="152"/>
        <v>44766</v>
      </c>
      <c r="F9775">
        <v>23890</v>
      </c>
      <c r="G9775">
        <f>SUMIF(E:E,E9775,F:F)*VLOOKUP(A9775,Sheet1!$A$1:$E$49,3)</f>
        <v>20042.533460892326</v>
      </c>
      <c r="H9775">
        <f>SUMIF(E:E,E9775,F:F)*VLOOKUP(A9775,Sheet1!$A$1:$E$49,5)</f>
        <v>28740.773182589255</v>
      </c>
    </row>
    <row r="9776" spans="1:8" x14ac:dyDescent="0.25">
      <c r="A9776">
        <v>12</v>
      </c>
      <c r="B9776">
        <v>24</v>
      </c>
      <c r="C9776">
        <v>7</v>
      </c>
      <c r="D9776">
        <v>2022</v>
      </c>
      <c r="E9776" s="1">
        <f t="shared" si="152"/>
        <v>44766</v>
      </c>
      <c r="F9776">
        <v>24345</v>
      </c>
      <c r="G9776">
        <f>SUMIF(E:E,E9776,F:F)*VLOOKUP(A9776,Sheet1!$A$1:$E$49,3)</f>
        <v>22749.242159790971</v>
      </c>
      <c r="H9776">
        <f>SUMIF(E:E,E9776,F:F)*VLOOKUP(A9776,Sheet1!$A$1:$E$49,5)</f>
        <v>29695.575943110696</v>
      </c>
    </row>
    <row r="9777" spans="1:8" x14ac:dyDescent="0.25">
      <c r="A9777">
        <v>13</v>
      </c>
      <c r="B9777">
        <v>24</v>
      </c>
      <c r="C9777">
        <v>7</v>
      </c>
      <c r="D9777">
        <v>2022</v>
      </c>
      <c r="E9777" s="1">
        <f t="shared" si="152"/>
        <v>44766</v>
      </c>
      <c r="F9777">
        <v>24320</v>
      </c>
      <c r="G9777">
        <f>SUMIF(E:E,E9777,F:F)*VLOOKUP(A9777,Sheet1!$A$1:$E$49,3)</f>
        <v>24360.378290087607</v>
      </c>
      <c r="H9777">
        <f>SUMIF(E:E,E9777,F:F)*VLOOKUP(A9777,Sheet1!$A$1:$E$49,5)</f>
        <v>30611.357432407527</v>
      </c>
    </row>
    <row r="9778" spans="1:8" x14ac:dyDescent="0.25">
      <c r="A9778">
        <v>14</v>
      </c>
      <c r="B9778">
        <v>24</v>
      </c>
      <c r="C9778">
        <v>7</v>
      </c>
      <c r="D9778">
        <v>2022</v>
      </c>
      <c r="E9778" s="1">
        <f t="shared" si="152"/>
        <v>44766</v>
      </c>
      <c r="F9778">
        <v>24937</v>
      </c>
      <c r="G9778">
        <f>SUMIF(E:E,E9778,F:F)*VLOOKUP(A9778,Sheet1!$A$1:$E$49,3)</f>
        <v>27131.532434198223</v>
      </c>
      <c r="H9778">
        <f>SUMIF(E:E,E9778,F:F)*VLOOKUP(A9778,Sheet1!$A$1:$E$49,5)</f>
        <v>31480.050101499233</v>
      </c>
    </row>
    <row r="9779" spans="1:8" x14ac:dyDescent="0.25">
      <c r="A9779">
        <v>15</v>
      </c>
      <c r="B9779">
        <v>24</v>
      </c>
      <c r="C9779">
        <v>7</v>
      </c>
      <c r="D9779">
        <v>2022</v>
      </c>
      <c r="E9779" s="1">
        <f t="shared" si="152"/>
        <v>44766</v>
      </c>
      <c r="F9779">
        <v>25856</v>
      </c>
      <c r="G9779">
        <f>SUMIF(E:E,E9779,F:F)*VLOOKUP(A9779,Sheet1!$A$1:$E$49,3)</f>
        <v>29967.132023520644</v>
      </c>
      <c r="H9779">
        <f>SUMIF(E:E,E9779,F:F)*VLOOKUP(A9779,Sheet1!$A$1:$E$49,5)</f>
        <v>32293.771560283687</v>
      </c>
    </row>
    <row r="9780" spans="1:8" x14ac:dyDescent="0.25">
      <c r="A9780">
        <v>16</v>
      </c>
      <c r="B9780">
        <v>24</v>
      </c>
      <c r="C9780">
        <v>7</v>
      </c>
      <c r="D9780">
        <v>2022</v>
      </c>
      <c r="E9780" s="1">
        <f t="shared" si="152"/>
        <v>44766</v>
      </c>
      <c r="F9780">
        <v>26846</v>
      </c>
      <c r="G9780">
        <f>SUMIF(E:E,E9780,F:F)*VLOOKUP(A9780,Sheet1!$A$1:$E$49,3)</f>
        <v>31513.822708605472</v>
      </c>
      <c r="H9780">
        <f>SUMIF(E:E,E9780,F:F)*VLOOKUP(A9780,Sheet1!$A$1:$E$49,5)</f>
        <v>33044.942650243407</v>
      </c>
    </row>
    <row r="9781" spans="1:8" x14ac:dyDescent="0.25">
      <c r="A9781">
        <v>17</v>
      </c>
      <c r="B9781">
        <v>24</v>
      </c>
      <c r="C9781">
        <v>7</v>
      </c>
      <c r="D9781">
        <v>2022</v>
      </c>
      <c r="E9781" s="1">
        <f t="shared" si="152"/>
        <v>44766</v>
      </c>
      <c r="F9781">
        <v>29253</v>
      </c>
      <c r="G9781">
        <f>SUMIF(E:E,E9781,F:F)*VLOOKUP(A9781,Sheet1!$A$1:$E$49,3)</f>
        <v>31256.040927758</v>
      </c>
      <c r="H9781">
        <f>SUMIF(E:E,E9781,F:F)*VLOOKUP(A9781,Sheet1!$A$1:$E$49,5)</f>
        <v>33726.404343011658</v>
      </c>
    </row>
    <row r="9782" spans="1:8" x14ac:dyDescent="0.25">
      <c r="A9782">
        <v>18</v>
      </c>
      <c r="B9782">
        <v>24</v>
      </c>
      <c r="C9782">
        <v>7</v>
      </c>
      <c r="D9782">
        <v>2022</v>
      </c>
      <c r="E9782" s="1">
        <f t="shared" si="152"/>
        <v>44766</v>
      </c>
      <c r="F9782">
        <v>30261</v>
      </c>
      <c r="G9782">
        <f>SUMIF(E:E,E9782,F:F)*VLOOKUP(A9782,Sheet1!$A$1:$E$49,3)</f>
        <v>29516.013907037512</v>
      </c>
      <c r="H9782">
        <f>SUMIF(E:E,E9782,F:F)*VLOOKUP(A9782,Sheet1!$A$1:$E$49,5)</f>
        <v>34331.530958850388</v>
      </c>
    </row>
    <row r="9783" spans="1:8" x14ac:dyDescent="0.25">
      <c r="A9783">
        <v>19</v>
      </c>
      <c r="B9783">
        <v>24</v>
      </c>
      <c r="C9783">
        <v>7</v>
      </c>
      <c r="D9783">
        <v>2022</v>
      </c>
      <c r="E9783" s="1">
        <f t="shared" si="152"/>
        <v>44766</v>
      </c>
      <c r="F9783">
        <v>31094</v>
      </c>
      <c r="G9783">
        <f>SUMIF(E:E,E9783,F:F)*VLOOKUP(A9783,Sheet1!$A$1:$E$49,3)</f>
        <v>29064.895790554376</v>
      </c>
      <c r="H9783">
        <f>SUMIF(E:E,E9783,F:F)*VLOOKUP(A9783,Sheet1!$A$1:$E$49,5)</f>
        <v>34854.33721017091</v>
      </c>
    </row>
    <row r="9784" spans="1:8" x14ac:dyDescent="0.25">
      <c r="A9784">
        <v>20</v>
      </c>
      <c r="B9784">
        <v>24</v>
      </c>
      <c r="C9784">
        <v>7</v>
      </c>
      <c r="D9784">
        <v>2022</v>
      </c>
      <c r="E9784" s="1">
        <f t="shared" si="152"/>
        <v>44766</v>
      </c>
      <c r="F9784">
        <v>31261</v>
      </c>
      <c r="G9784">
        <f>SUMIF(E:E,E9784,F:F)*VLOOKUP(A9784,Sheet1!$A$1:$E$49,3)</f>
        <v>29516.013907037512</v>
      </c>
      <c r="H9784">
        <f>SUMIF(E:E,E9784,F:F)*VLOOKUP(A9784,Sheet1!$A$1:$E$49,5)</f>
        <v>35289.576656626443</v>
      </c>
    </row>
    <row r="9785" spans="1:8" x14ac:dyDescent="0.25">
      <c r="A9785">
        <v>21</v>
      </c>
      <c r="B9785">
        <v>24</v>
      </c>
      <c r="C9785">
        <v>7</v>
      </c>
      <c r="D9785">
        <v>2022</v>
      </c>
      <c r="E9785" s="1">
        <f t="shared" si="152"/>
        <v>44766</v>
      </c>
      <c r="F9785">
        <v>31158</v>
      </c>
      <c r="G9785">
        <f>SUMIF(E:E,E9785,F:F)*VLOOKUP(A9785,Sheet1!$A$1:$E$49,3)</f>
        <v>29967.132023520644</v>
      </c>
      <c r="H9785">
        <f>SUMIF(E:E,E9785,F:F)*VLOOKUP(A9785,Sheet1!$A$1:$E$49,5)</f>
        <v>35632.829309432309</v>
      </c>
    </row>
    <row r="9786" spans="1:8" x14ac:dyDescent="0.25">
      <c r="A9786">
        <v>22</v>
      </c>
      <c r="B9786">
        <v>24</v>
      </c>
      <c r="C9786">
        <v>7</v>
      </c>
      <c r="D9786">
        <v>2022</v>
      </c>
      <c r="E9786" s="1">
        <f t="shared" si="152"/>
        <v>44766</v>
      </c>
      <c r="F9786">
        <v>31698</v>
      </c>
      <c r="G9786">
        <f>SUMIF(E:E,E9786,F:F)*VLOOKUP(A9786,Sheet1!$A$1:$E$49,3)</f>
        <v>30482.695585215588</v>
      </c>
      <c r="H9786">
        <f>SUMIF(E:E,E9786,F:F)*VLOOKUP(A9786,Sheet1!$A$1:$E$49,5)</f>
        <v>35880.576340382453</v>
      </c>
    </row>
    <row r="9787" spans="1:8" x14ac:dyDescent="0.25">
      <c r="A9787">
        <v>23</v>
      </c>
      <c r="B9787">
        <v>24</v>
      </c>
      <c r="C9787">
        <v>7</v>
      </c>
      <c r="D9787">
        <v>2022</v>
      </c>
      <c r="E9787" s="1">
        <f t="shared" si="152"/>
        <v>44766</v>
      </c>
      <c r="F9787">
        <v>31941</v>
      </c>
      <c r="G9787">
        <f>SUMIF(E:E,E9787,F:F)*VLOOKUP(A9787,Sheet1!$A$1:$E$49,3)</f>
        <v>30547.141030427396</v>
      </c>
      <c r="H9787">
        <f>SUMIF(E:E,E9787,F:F)*VLOOKUP(A9787,Sheet1!$A$1:$E$49,5)</f>
        <v>36030.26013008986</v>
      </c>
    </row>
    <row r="9788" spans="1:8" x14ac:dyDescent="0.25">
      <c r="A9788">
        <v>24</v>
      </c>
      <c r="B9788">
        <v>24</v>
      </c>
      <c r="C9788">
        <v>7</v>
      </c>
      <c r="D9788">
        <v>2022</v>
      </c>
      <c r="E9788" s="1">
        <f t="shared" si="152"/>
        <v>44766</v>
      </c>
      <c r="F9788">
        <v>31947</v>
      </c>
      <c r="G9788">
        <f>SUMIF(E:E,E9788,F:F)*VLOOKUP(A9788,Sheet1!$A$1:$E$49,3)</f>
        <v>30740.477366063056</v>
      </c>
      <c r="H9788">
        <f>SUMIF(E:E,E9788,F:F)*VLOOKUP(A9788,Sheet1!$A$1:$E$49,5)</f>
        <v>36080.328222604061</v>
      </c>
    </row>
    <row r="9789" spans="1:8" x14ac:dyDescent="0.25">
      <c r="A9789">
        <v>25</v>
      </c>
      <c r="B9789">
        <v>24</v>
      </c>
      <c r="C9789">
        <v>7</v>
      </c>
      <c r="D9789">
        <v>2022</v>
      </c>
      <c r="E9789" s="1">
        <f t="shared" si="152"/>
        <v>44766</v>
      </c>
      <c r="F9789">
        <v>31522</v>
      </c>
      <c r="G9789">
        <f>SUMIF(E:E,E9789,F:F)*VLOOKUP(A9789,Sheet1!$A$1:$E$49,3)</f>
        <v>30998.259146910535</v>
      </c>
      <c r="H9789">
        <f>SUMIF(E:E,E9789,F:F)*VLOOKUP(A9789,Sheet1!$A$1:$E$49,5)</f>
        <v>36030.26013008986</v>
      </c>
    </row>
    <row r="9790" spans="1:8" x14ac:dyDescent="0.25">
      <c r="A9790">
        <v>26</v>
      </c>
      <c r="B9790">
        <v>24</v>
      </c>
      <c r="C9790">
        <v>7</v>
      </c>
      <c r="D9790">
        <v>2022</v>
      </c>
      <c r="E9790" s="1">
        <f t="shared" si="152"/>
        <v>44766</v>
      </c>
      <c r="F9790">
        <v>31565</v>
      </c>
      <c r="G9790">
        <f>SUMIF(E:E,E9790,F:F)*VLOOKUP(A9790,Sheet1!$A$1:$E$49,3)</f>
        <v>30676.031920851252</v>
      </c>
      <c r="H9790">
        <f>SUMIF(E:E,E9790,F:F)*VLOOKUP(A9790,Sheet1!$A$1:$E$49,5)</f>
        <v>35880.576340382453</v>
      </c>
    </row>
    <row r="9791" spans="1:8" x14ac:dyDescent="0.25">
      <c r="A9791">
        <v>27</v>
      </c>
      <c r="B9791">
        <v>24</v>
      </c>
      <c r="C9791">
        <v>7</v>
      </c>
      <c r="D9791">
        <v>2022</v>
      </c>
      <c r="E9791" s="1">
        <f t="shared" si="152"/>
        <v>44766</v>
      </c>
      <c r="F9791">
        <v>30899</v>
      </c>
      <c r="G9791">
        <f>SUMIF(E:E,E9791,F:F)*VLOOKUP(A9791,Sheet1!$A$1:$E$49,3)</f>
        <v>30160.468359156308</v>
      </c>
      <c r="H9791">
        <f>SUMIF(E:E,E9791,F:F)*VLOOKUP(A9791,Sheet1!$A$1:$E$49,5)</f>
        <v>35632.829309432309</v>
      </c>
    </row>
    <row r="9792" spans="1:8" x14ac:dyDescent="0.25">
      <c r="A9792">
        <v>28</v>
      </c>
      <c r="B9792">
        <v>24</v>
      </c>
      <c r="C9792">
        <v>7</v>
      </c>
      <c r="D9792">
        <v>2022</v>
      </c>
      <c r="E9792" s="1">
        <f t="shared" si="152"/>
        <v>44766</v>
      </c>
      <c r="F9792">
        <v>30678</v>
      </c>
      <c r="G9792">
        <f>SUMIF(E:E,E9792,F:F)*VLOOKUP(A9792,Sheet1!$A$1:$E$49,3)</f>
        <v>29709.350242673176</v>
      </c>
      <c r="H9792">
        <f>SUMIF(E:E,E9792,F:F)*VLOOKUP(A9792,Sheet1!$A$1:$E$49,5)</f>
        <v>35289.576656626443</v>
      </c>
    </row>
    <row r="9793" spans="1:8" x14ac:dyDescent="0.25">
      <c r="A9793">
        <v>29</v>
      </c>
      <c r="B9793">
        <v>24</v>
      </c>
      <c r="C9793">
        <v>7</v>
      </c>
      <c r="D9793">
        <v>2022</v>
      </c>
      <c r="E9793" s="1">
        <f t="shared" si="152"/>
        <v>44766</v>
      </c>
      <c r="F9793">
        <v>30755</v>
      </c>
      <c r="G9793">
        <f>SUMIF(E:E,E9793,F:F)*VLOOKUP(A9793,Sheet1!$A$1:$E$49,3)</f>
        <v>29838.241133096792</v>
      </c>
      <c r="H9793">
        <f>SUMIF(E:E,E9793,F:F)*VLOOKUP(A9793,Sheet1!$A$1:$E$49,5)</f>
        <v>34854.33721017091</v>
      </c>
    </row>
    <row r="9794" spans="1:8" x14ac:dyDescent="0.25">
      <c r="A9794">
        <v>30</v>
      </c>
      <c r="B9794">
        <v>24</v>
      </c>
      <c r="C9794">
        <v>7</v>
      </c>
      <c r="D9794">
        <v>2022</v>
      </c>
      <c r="E9794" s="1">
        <f t="shared" si="152"/>
        <v>44766</v>
      </c>
      <c r="F9794">
        <v>31032</v>
      </c>
      <c r="G9794">
        <f>SUMIF(E:E,E9794,F:F)*VLOOKUP(A9794,Sheet1!$A$1:$E$49,3)</f>
        <v>30482.695585215588</v>
      </c>
      <c r="H9794">
        <f>SUMIF(E:E,E9794,F:F)*VLOOKUP(A9794,Sheet1!$A$1:$E$49,5)</f>
        <v>34331.530958850388</v>
      </c>
    </row>
    <row r="9795" spans="1:8" x14ac:dyDescent="0.25">
      <c r="A9795">
        <v>31</v>
      </c>
      <c r="B9795">
        <v>24</v>
      </c>
      <c r="C9795">
        <v>7</v>
      </c>
      <c r="D9795">
        <v>2022</v>
      </c>
      <c r="E9795" s="1">
        <f t="shared" ref="E9795:E9858" si="153">DATE(D9795,C9795,B9795)</f>
        <v>44766</v>
      </c>
      <c r="F9795">
        <v>31041</v>
      </c>
      <c r="G9795">
        <f>SUMIF(E:E,E9795,F:F)*VLOOKUP(A9795,Sheet1!$A$1:$E$49,3)</f>
        <v>30804.922811274868</v>
      </c>
      <c r="H9795">
        <f>SUMIF(E:E,E9795,F:F)*VLOOKUP(A9795,Sheet1!$A$1:$E$49,5)</f>
        <v>33726.404343011658</v>
      </c>
    </row>
    <row r="9796" spans="1:8" x14ac:dyDescent="0.25">
      <c r="A9796">
        <v>32</v>
      </c>
      <c r="B9796">
        <v>24</v>
      </c>
      <c r="C9796">
        <v>7</v>
      </c>
      <c r="D9796">
        <v>2022</v>
      </c>
      <c r="E9796" s="1">
        <f t="shared" si="153"/>
        <v>44766</v>
      </c>
      <c r="F9796">
        <v>31852</v>
      </c>
      <c r="G9796">
        <f>SUMIF(E:E,E9796,F:F)*VLOOKUP(A9796,Sheet1!$A$1:$E$49,3)</f>
        <v>33447.186064961628</v>
      </c>
      <c r="H9796">
        <f>SUMIF(E:E,E9796,F:F)*VLOOKUP(A9796,Sheet1!$A$1:$E$49,5)</f>
        <v>33044.942650243407</v>
      </c>
    </row>
    <row r="9797" spans="1:8" x14ac:dyDescent="0.25">
      <c r="A9797">
        <v>33</v>
      </c>
      <c r="B9797">
        <v>24</v>
      </c>
      <c r="C9797">
        <v>7</v>
      </c>
      <c r="D9797">
        <v>2022</v>
      </c>
      <c r="E9797" s="1">
        <f t="shared" si="153"/>
        <v>44766</v>
      </c>
      <c r="F9797">
        <v>33211</v>
      </c>
      <c r="G9797">
        <f>SUMIF(E:E,E9797,F:F)*VLOOKUP(A9797,Sheet1!$A$1:$E$49,3)</f>
        <v>35058.322195258508</v>
      </c>
      <c r="H9797">
        <f>SUMIF(E:E,E9797,F:F)*VLOOKUP(A9797,Sheet1!$A$1:$E$49,5)</f>
        <v>32293.771560283687</v>
      </c>
    </row>
    <row r="9798" spans="1:8" x14ac:dyDescent="0.25">
      <c r="A9798">
        <v>34</v>
      </c>
      <c r="B9798">
        <v>24</v>
      </c>
      <c r="C9798">
        <v>7</v>
      </c>
      <c r="D9798">
        <v>2022</v>
      </c>
      <c r="E9798" s="1">
        <f t="shared" si="153"/>
        <v>44766</v>
      </c>
      <c r="F9798">
        <v>33105</v>
      </c>
      <c r="G9798">
        <f>SUMIF(E:E,E9798,F:F)*VLOOKUP(A9798,Sheet1!$A$1:$E$49,3)</f>
        <v>36540.567435131525</v>
      </c>
      <c r="H9798">
        <f>SUMIF(E:E,E9798,F:F)*VLOOKUP(A9798,Sheet1!$A$1:$E$49,5)</f>
        <v>31480.050101499233</v>
      </c>
    </row>
    <row r="9799" spans="1:8" x14ac:dyDescent="0.25">
      <c r="A9799">
        <v>35</v>
      </c>
      <c r="B9799">
        <v>24</v>
      </c>
      <c r="C9799">
        <v>7</v>
      </c>
      <c r="D9799">
        <v>2022</v>
      </c>
      <c r="E9799" s="1">
        <f t="shared" si="153"/>
        <v>44766</v>
      </c>
      <c r="F9799">
        <v>33477</v>
      </c>
      <c r="G9799">
        <f>SUMIF(E:E,E9799,F:F)*VLOOKUP(A9799,Sheet1!$A$1:$E$49,3)</f>
        <v>37636.140003733461</v>
      </c>
      <c r="H9799">
        <f>SUMIF(E:E,E9799,F:F)*VLOOKUP(A9799,Sheet1!$A$1:$E$49,5)</f>
        <v>30611.357432407527</v>
      </c>
    </row>
    <row r="9800" spans="1:8" x14ac:dyDescent="0.25">
      <c r="A9800">
        <v>36</v>
      </c>
      <c r="B9800">
        <v>24</v>
      </c>
      <c r="C9800">
        <v>7</v>
      </c>
      <c r="D9800">
        <v>2022</v>
      </c>
      <c r="E9800" s="1">
        <f t="shared" si="153"/>
        <v>44766</v>
      </c>
      <c r="F9800">
        <v>33496</v>
      </c>
      <c r="G9800">
        <f>SUMIF(E:E,E9800,F:F)*VLOOKUP(A9800,Sheet1!$A$1:$E$49,3)</f>
        <v>37893.921784580925</v>
      </c>
      <c r="H9800">
        <f>SUMIF(E:E,E9800,F:F)*VLOOKUP(A9800,Sheet1!$A$1:$E$49,5)</f>
        <v>29695.575943110696</v>
      </c>
    </row>
    <row r="9801" spans="1:8" x14ac:dyDescent="0.25">
      <c r="A9801">
        <v>37</v>
      </c>
      <c r="B9801">
        <v>24</v>
      </c>
      <c r="C9801">
        <v>7</v>
      </c>
      <c r="D9801">
        <v>2022</v>
      </c>
      <c r="E9801" s="1">
        <f t="shared" si="153"/>
        <v>44766</v>
      </c>
      <c r="F9801">
        <v>33247</v>
      </c>
      <c r="G9801">
        <f>SUMIF(E:E,E9801,F:F)*VLOOKUP(A9801,Sheet1!$A$1:$E$49,3)</f>
        <v>37958.367229792733</v>
      </c>
      <c r="H9801">
        <f>SUMIF(E:E,E9801,F:F)*VLOOKUP(A9801,Sheet1!$A$1:$E$49,5)</f>
        <v>28740.773182589255</v>
      </c>
    </row>
    <row r="9802" spans="1:8" x14ac:dyDescent="0.25">
      <c r="A9802">
        <v>38</v>
      </c>
      <c r="B9802">
        <v>24</v>
      </c>
      <c r="C9802">
        <v>7</v>
      </c>
      <c r="D9802">
        <v>2022</v>
      </c>
      <c r="E9802" s="1">
        <f t="shared" si="153"/>
        <v>44766</v>
      </c>
      <c r="F9802">
        <v>32609</v>
      </c>
      <c r="G9802">
        <f>SUMIF(E:E,E9802,F:F)*VLOOKUP(A9802,Sheet1!$A$1:$E$49,3)</f>
        <v>37700.585448945261</v>
      </c>
      <c r="H9802">
        <f>SUMIF(E:E,E9802,F:F)*VLOOKUP(A9802,Sheet1!$A$1:$E$49,5)</f>
        <v>27755.085060382953</v>
      </c>
    </row>
    <row r="9803" spans="1:8" x14ac:dyDescent="0.25">
      <c r="A9803">
        <v>39</v>
      </c>
      <c r="B9803">
        <v>24</v>
      </c>
      <c r="C9803">
        <v>7</v>
      </c>
      <c r="D9803">
        <v>2022</v>
      </c>
      <c r="E9803" s="1">
        <f t="shared" si="153"/>
        <v>44766</v>
      </c>
      <c r="F9803">
        <v>31507</v>
      </c>
      <c r="G9803">
        <f>SUMIF(E:E,E9803,F:F)*VLOOKUP(A9803,Sheet1!$A$1:$E$49,3)</f>
        <v>37700.585448945261</v>
      </c>
      <c r="H9803">
        <f>SUMIF(E:E,E9803,F:F)*VLOOKUP(A9803,Sheet1!$A$1:$E$49,5)</f>
        <v>26746.602649351342</v>
      </c>
    </row>
    <row r="9804" spans="1:8" x14ac:dyDescent="0.25">
      <c r="A9804">
        <v>40</v>
      </c>
      <c r="B9804">
        <v>24</v>
      </c>
      <c r="C9804">
        <v>7</v>
      </c>
      <c r="D9804">
        <v>2022</v>
      </c>
      <c r="E9804" s="1">
        <f t="shared" si="153"/>
        <v>44766</v>
      </c>
      <c r="F9804">
        <v>31305</v>
      </c>
      <c r="G9804">
        <f>SUMIF(E:E,E9804,F:F)*VLOOKUP(A9804,Sheet1!$A$1:$E$49,3)</f>
        <v>36798.349215978997</v>
      </c>
      <c r="H9804">
        <f>SUMIF(E:E,E9804,F:F)*VLOOKUP(A9804,Sheet1!$A$1:$E$49,5)</f>
        <v>25723.264736080433</v>
      </c>
    </row>
    <row r="9805" spans="1:8" x14ac:dyDescent="0.25">
      <c r="A9805">
        <v>41</v>
      </c>
      <c r="B9805">
        <v>24</v>
      </c>
      <c r="C9805">
        <v>7</v>
      </c>
      <c r="D9805">
        <v>2022</v>
      </c>
      <c r="E9805" s="1">
        <f t="shared" si="153"/>
        <v>44766</v>
      </c>
      <c r="F9805">
        <v>30969</v>
      </c>
      <c r="G9805">
        <f>SUMIF(E:E,E9805,F:F)*VLOOKUP(A9805,Sheet1!$A$1:$E$49,3)</f>
        <v>35251.658530894172</v>
      </c>
      <c r="H9805">
        <f>SUMIF(E:E,E9805,F:F)*VLOOKUP(A9805,Sheet1!$A$1:$E$49,5)</f>
        <v>24692.758034941133</v>
      </c>
    </row>
    <row r="9806" spans="1:8" x14ac:dyDescent="0.25">
      <c r="A9806">
        <v>42</v>
      </c>
      <c r="B9806">
        <v>24</v>
      </c>
      <c r="C9806">
        <v>7</v>
      </c>
      <c r="D9806">
        <v>2022</v>
      </c>
      <c r="E9806" s="1">
        <f t="shared" si="153"/>
        <v>44766</v>
      </c>
      <c r="F9806">
        <v>30513</v>
      </c>
      <c r="G9806">
        <f>SUMIF(E:E,E9806,F:F)*VLOOKUP(A9806,Sheet1!$A$1:$E$49,3)</f>
        <v>33898.304181444764</v>
      </c>
      <c r="H9806">
        <f>SUMIF(E:E,E9806,F:F)*VLOOKUP(A9806,Sheet1!$A$1:$E$49,5)</f>
        <v>23662.426710036158</v>
      </c>
    </row>
    <row r="9807" spans="1:8" x14ac:dyDescent="0.25">
      <c r="A9807">
        <v>43</v>
      </c>
      <c r="B9807">
        <v>24</v>
      </c>
      <c r="C9807">
        <v>7</v>
      </c>
      <c r="D9807">
        <v>2022</v>
      </c>
      <c r="E9807" s="1">
        <f t="shared" si="153"/>
        <v>44766</v>
      </c>
      <c r="F9807">
        <v>30139</v>
      </c>
      <c r="G9807">
        <f>SUMIF(E:E,E9807,F:F)*VLOOKUP(A9807,Sheet1!$A$1:$E$49,3)</f>
        <v>32996.067948478492</v>
      </c>
      <c r="H9807">
        <f>SUMIF(E:E,E9807,F:F)*VLOOKUP(A9807,Sheet1!$A$1:$E$49,5)</f>
        <v>22639.192546490511</v>
      </c>
    </row>
    <row r="9808" spans="1:8" x14ac:dyDescent="0.25">
      <c r="A9808">
        <v>44</v>
      </c>
      <c r="B9808">
        <v>24</v>
      </c>
      <c r="C9808">
        <v>7</v>
      </c>
      <c r="D9808">
        <v>2022</v>
      </c>
      <c r="E9808" s="1">
        <f t="shared" si="153"/>
        <v>44766</v>
      </c>
      <c r="F9808">
        <v>28822</v>
      </c>
      <c r="G9808">
        <f>SUMIF(E:E,E9808,F:F)*VLOOKUP(A9808,Sheet1!$A$1:$E$49,3)</f>
        <v>30418.25014000378</v>
      </c>
      <c r="H9808">
        <f>SUMIF(E:E,E9808,F:F)*VLOOKUP(A9808,Sheet1!$A$1:$E$49,5)</f>
        <v>21629.486789485836</v>
      </c>
    </row>
    <row r="9809" spans="1:8" x14ac:dyDescent="0.25">
      <c r="A9809">
        <v>45</v>
      </c>
      <c r="B9809">
        <v>24</v>
      </c>
      <c r="C9809">
        <v>7</v>
      </c>
      <c r="D9809">
        <v>2022</v>
      </c>
      <c r="E9809" s="1">
        <f t="shared" si="153"/>
        <v>44766</v>
      </c>
      <c r="F9809">
        <v>27574</v>
      </c>
      <c r="G9809">
        <f>SUMIF(E:E,E9809,F:F)*VLOOKUP(A9809,Sheet1!$A$1:$E$49,3)</f>
        <v>27453.759660257499</v>
      </c>
      <c r="H9809">
        <f>SUMIF(E:E,E9809,F:F)*VLOOKUP(A9809,Sheet1!$A$1:$E$49,5)</f>
        <v>20639.194336971181</v>
      </c>
    </row>
    <row r="9810" spans="1:8" x14ac:dyDescent="0.25">
      <c r="A9810">
        <v>46</v>
      </c>
      <c r="B9810">
        <v>24</v>
      </c>
      <c r="C9810">
        <v>7</v>
      </c>
      <c r="D9810">
        <v>2022</v>
      </c>
      <c r="E9810" s="1">
        <f t="shared" si="153"/>
        <v>44766</v>
      </c>
      <c r="F9810">
        <v>26409</v>
      </c>
      <c r="G9810">
        <f>SUMIF(E:E,E9810,F:F)*VLOOKUP(A9810,Sheet1!$A$1:$E$49,3)</f>
        <v>24360.378290087607</v>
      </c>
      <c r="H9810">
        <f>SUMIF(E:E,E9810,F:F)*VLOOKUP(A9810,Sheet1!$A$1:$E$49,5)</f>
        <v>19673.610640674266</v>
      </c>
    </row>
    <row r="9811" spans="1:8" x14ac:dyDescent="0.25">
      <c r="A9811">
        <v>47</v>
      </c>
      <c r="B9811">
        <v>24</v>
      </c>
      <c r="C9811">
        <v>7</v>
      </c>
      <c r="D9811">
        <v>2022</v>
      </c>
      <c r="E9811" s="1">
        <f t="shared" si="153"/>
        <v>44766</v>
      </c>
      <c r="F9811">
        <v>26407</v>
      </c>
      <c r="G9811">
        <f>SUMIF(E:E,E9811,F:F)*VLOOKUP(A9811,Sheet1!$A$1:$E$49,3)</f>
        <v>23329.251166697835</v>
      </c>
      <c r="H9811">
        <f>SUMIF(E:E,E9811,F:F)*VLOOKUP(A9811,Sheet1!$A$1:$E$49,5)</f>
        <v>18737.411349800797</v>
      </c>
    </row>
    <row r="9812" spans="1:8" x14ac:dyDescent="0.25">
      <c r="A9812">
        <v>48</v>
      </c>
      <c r="B9812">
        <v>24</v>
      </c>
      <c r="C9812">
        <v>7</v>
      </c>
      <c r="D9812">
        <v>2022</v>
      </c>
      <c r="E9812" s="1">
        <f t="shared" si="153"/>
        <v>44766</v>
      </c>
      <c r="F9812">
        <v>26178</v>
      </c>
      <c r="G9812">
        <f>SUMIF(E:E,E9812,F:F)*VLOOKUP(A9812,Sheet1!$A$1:$E$49,3)</f>
        <v>23135.9148310622</v>
      </c>
      <c r="H9812">
        <f>SUMIF(E:E,E9812,F:F)*VLOOKUP(A9812,Sheet1!$A$1:$E$49,5)</f>
        <v>17834.634431571852</v>
      </c>
    </row>
    <row r="9813" spans="1:8" x14ac:dyDescent="0.25">
      <c r="A9813">
        <v>1</v>
      </c>
      <c r="B9813">
        <v>25</v>
      </c>
      <c r="C9813">
        <v>7</v>
      </c>
      <c r="D9813">
        <v>2022</v>
      </c>
      <c r="E9813" s="1">
        <f t="shared" si="153"/>
        <v>44767</v>
      </c>
      <c r="F9813">
        <v>26013</v>
      </c>
      <c r="G9813">
        <f>SUMIF(E:E,E9813,F:F)*VLOOKUP(A9813,Sheet1!$A$1:$E$49,3)</f>
        <v>25520.664644390559</v>
      </c>
      <c r="H9813">
        <f>SUMIF(E:E,E9813,F:F)*VLOOKUP(A9813,Sheet1!$A$1:$E$49,5)</f>
        <v>20668.782490513222</v>
      </c>
    </row>
    <row r="9814" spans="1:8" x14ac:dyDescent="0.25">
      <c r="A9814">
        <v>2</v>
      </c>
      <c r="B9814">
        <v>25</v>
      </c>
      <c r="C9814">
        <v>7</v>
      </c>
      <c r="D9814">
        <v>2022</v>
      </c>
      <c r="E9814" s="1">
        <f t="shared" si="153"/>
        <v>44767</v>
      </c>
      <c r="F9814">
        <v>25588</v>
      </c>
      <c r="G9814">
        <f>SUMIF(E:E,E9814,F:F)*VLOOKUP(A9814,Sheet1!$A$1:$E$49,3)</f>
        <v>25165.223632630259</v>
      </c>
      <c r="H9814">
        <f>SUMIF(E:E,E9814,F:F)*VLOOKUP(A9814,Sheet1!$A$1:$E$49,5)</f>
        <v>21701.481146138463</v>
      </c>
    </row>
    <row r="9815" spans="1:8" x14ac:dyDescent="0.25">
      <c r="A9815">
        <v>3</v>
      </c>
      <c r="B9815">
        <v>25</v>
      </c>
      <c r="C9815">
        <v>7</v>
      </c>
      <c r="D9815">
        <v>2022</v>
      </c>
      <c r="E9815" s="1">
        <f t="shared" si="153"/>
        <v>44767</v>
      </c>
      <c r="F9815">
        <v>24947</v>
      </c>
      <c r="G9815">
        <f>SUMIF(E:E,E9815,F:F)*VLOOKUP(A9815,Sheet1!$A$1:$E$49,3)</f>
        <v>24525.429811461694</v>
      </c>
      <c r="H9815">
        <f>SUMIF(E:E,E9815,F:F)*VLOOKUP(A9815,Sheet1!$A$1:$E$49,5)</f>
        <v>22766.593024325357</v>
      </c>
    </row>
    <row r="9816" spans="1:8" x14ac:dyDescent="0.25">
      <c r="A9816">
        <v>4</v>
      </c>
      <c r="B9816">
        <v>25</v>
      </c>
      <c r="C9816">
        <v>7</v>
      </c>
      <c r="D9816">
        <v>2022</v>
      </c>
      <c r="E9816" s="1">
        <f t="shared" si="153"/>
        <v>44767</v>
      </c>
      <c r="F9816">
        <v>24608</v>
      </c>
      <c r="G9816">
        <f>SUMIF(E:E,E9816,F:F)*VLOOKUP(A9816,Sheet1!$A$1:$E$49,3)</f>
        <v>24098.900597349319</v>
      </c>
      <c r="H9816">
        <f>SUMIF(E:E,E9816,F:F)*VLOOKUP(A9816,Sheet1!$A$1:$E$49,5)</f>
        <v>23858.960530215649</v>
      </c>
    </row>
    <row r="9817" spans="1:8" x14ac:dyDescent="0.25">
      <c r="A9817">
        <v>5</v>
      </c>
      <c r="B9817">
        <v>25</v>
      </c>
      <c r="C9817">
        <v>7</v>
      </c>
      <c r="D9817">
        <v>2022</v>
      </c>
      <c r="E9817" s="1">
        <f t="shared" si="153"/>
        <v>44767</v>
      </c>
      <c r="F9817">
        <v>24470</v>
      </c>
      <c r="G9817">
        <f>SUMIF(E:E,E9817,F:F)*VLOOKUP(A9817,Sheet1!$A$1:$E$49,3)</f>
        <v>23601.283180884879</v>
      </c>
      <c r="H9817">
        <f>SUMIF(E:E,E9817,F:F)*VLOOKUP(A9817,Sheet1!$A$1:$E$49,5)</f>
        <v>24972.742379871765</v>
      </c>
    </row>
    <row r="9818" spans="1:8" x14ac:dyDescent="0.25">
      <c r="A9818">
        <v>6</v>
      </c>
      <c r="B9818">
        <v>25</v>
      </c>
      <c r="C9818">
        <v>7</v>
      </c>
      <c r="D9818">
        <v>2022</v>
      </c>
      <c r="E9818" s="1">
        <f t="shared" si="153"/>
        <v>44767</v>
      </c>
      <c r="F9818">
        <v>24302</v>
      </c>
      <c r="G9818">
        <f>SUMIF(E:E,E9818,F:F)*VLOOKUP(A9818,Sheet1!$A$1:$E$49,3)</f>
        <v>22819.312955012178</v>
      </c>
      <c r="H9818">
        <f>SUMIF(E:E,E9818,F:F)*VLOOKUP(A9818,Sheet1!$A$1:$E$49,5)</f>
        <v>26101.447085573389</v>
      </c>
    </row>
    <row r="9819" spans="1:8" x14ac:dyDescent="0.25">
      <c r="A9819">
        <v>7</v>
      </c>
      <c r="B9819">
        <v>25</v>
      </c>
      <c r="C9819">
        <v>7</v>
      </c>
      <c r="D9819">
        <v>2022</v>
      </c>
      <c r="E9819" s="1">
        <f t="shared" si="153"/>
        <v>44767</v>
      </c>
      <c r="F9819">
        <v>24249</v>
      </c>
      <c r="G9819">
        <f>SUMIF(E:E,E9819,F:F)*VLOOKUP(A9819,Sheet1!$A$1:$E$49,3)</f>
        <v>21966.254526787427</v>
      </c>
      <c r="H9819">
        <f>SUMIF(E:E,E9819,F:F)*VLOOKUP(A9819,Sheet1!$A$1:$E$49,5)</f>
        <v>27237.980497263132</v>
      </c>
    </row>
    <row r="9820" spans="1:8" x14ac:dyDescent="0.25">
      <c r="A9820">
        <v>8</v>
      </c>
      <c r="B9820">
        <v>25</v>
      </c>
      <c r="C9820">
        <v>7</v>
      </c>
      <c r="D9820">
        <v>2022</v>
      </c>
      <c r="E9820" s="1">
        <f t="shared" si="153"/>
        <v>44767</v>
      </c>
      <c r="F9820">
        <v>24515</v>
      </c>
      <c r="G9820">
        <f>SUMIF(E:E,E9820,F:F)*VLOOKUP(A9820,Sheet1!$A$1:$E$49,3)</f>
        <v>21539.725312675058</v>
      </c>
      <c r="H9820">
        <f>SUMIF(E:E,E9820,F:F)*VLOOKUP(A9820,Sheet1!$A$1:$E$49,5)</f>
        <v>28374.707362209232</v>
      </c>
    </row>
    <row r="9821" spans="1:8" x14ac:dyDescent="0.25">
      <c r="A9821">
        <v>9</v>
      </c>
      <c r="B9821">
        <v>25</v>
      </c>
      <c r="C9821">
        <v>7</v>
      </c>
      <c r="D9821">
        <v>2022</v>
      </c>
      <c r="E9821" s="1">
        <f t="shared" si="153"/>
        <v>44767</v>
      </c>
      <c r="F9821">
        <v>24523</v>
      </c>
      <c r="G9821">
        <f>SUMIF(E:E,E9821,F:F)*VLOOKUP(A9821,Sheet1!$A$1:$E$49,3)</f>
        <v>21184.284300914729</v>
      </c>
      <c r="H9821">
        <f>SUMIF(E:E,E9821,F:F)*VLOOKUP(A9821,Sheet1!$A$1:$E$49,5)</f>
        <v>29503.526511708074</v>
      </c>
    </row>
    <row r="9822" spans="1:8" x14ac:dyDescent="0.25">
      <c r="A9822">
        <v>10</v>
      </c>
      <c r="B9822">
        <v>25</v>
      </c>
      <c r="C9822">
        <v>7</v>
      </c>
      <c r="D9822">
        <v>2022</v>
      </c>
      <c r="E9822" s="1">
        <f t="shared" si="153"/>
        <v>44767</v>
      </c>
      <c r="F9822">
        <v>25152</v>
      </c>
      <c r="G9822">
        <f>SUMIF(E:E,E9822,F:F)*VLOOKUP(A9822,Sheet1!$A$1:$E$49,3)</f>
        <v>21042.107896210611</v>
      </c>
      <c r="H9822">
        <f>SUMIF(E:E,E9822,F:F)*VLOOKUP(A9822,Sheet1!$A$1:$E$49,5)</f>
        <v>30615.958918191071</v>
      </c>
    </row>
    <row r="9823" spans="1:8" x14ac:dyDescent="0.25">
      <c r="A9823">
        <v>11</v>
      </c>
      <c r="B9823">
        <v>25</v>
      </c>
      <c r="C9823">
        <v>7</v>
      </c>
      <c r="D9823">
        <v>2022</v>
      </c>
      <c r="E9823" s="1">
        <f t="shared" si="153"/>
        <v>44767</v>
      </c>
      <c r="F9823">
        <v>26669</v>
      </c>
      <c r="G9823">
        <f>SUMIF(E:E,E9823,F:F)*VLOOKUP(A9823,Sheet1!$A$1:$E$49,3)</f>
        <v>22108.430931491544</v>
      </c>
      <c r="H9823">
        <f>SUMIF(E:E,E9823,F:F)*VLOOKUP(A9823,Sheet1!$A$1:$E$49,5)</f>
        <v>31703.247499363257</v>
      </c>
    </row>
    <row r="9824" spans="1:8" x14ac:dyDescent="0.25">
      <c r="A9824">
        <v>12</v>
      </c>
      <c r="B9824">
        <v>25</v>
      </c>
      <c r="C9824">
        <v>7</v>
      </c>
      <c r="D9824">
        <v>2022</v>
      </c>
      <c r="E9824" s="1">
        <f t="shared" si="153"/>
        <v>44767</v>
      </c>
      <c r="F9824">
        <v>28567</v>
      </c>
      <c r="G9824">
        <f>SUMIF(E:E,E9824,F:F)*VLOOKUP(A9824,Sheet1!$A$1:$E$49,3)</f>
        <v>25094.135430278187</v>
      </c>
      <c r="H9824">
        <f>SUMIF(E:E,E9824,F:F)*VLOOKUP(A9824,Sheet1!$A$1:$E$49,5)</f>
        <v>32756.467189647159</v>
      </c>
    </row>
    <row r="9825" spans="1:8" x14ac:dyDescent="0.25">
      <c r="A9825">
        <v>13</v>
      </c>
      <c r="B9825">
        <v>25</v>
      </c>
      <c r="C9825">
        <v>7</v>
      </c>
      <c r="D9825">
        <v>2022</v>
      </c>
      <c r="E9825" s="1">
        <f t="shared" si="153"/>
        <v>44767</v>
      </c>
      <c r="F9825">
        <v>29971</v>
      </c>
      <c r="G9825">
        <f>SUMIF(E:E,E9825,F:F)*VLOOKUP(A9825,Sheet1!$A$1:$E$49,3)</f>
        <v>26871.340489079565</v>
      </c>
      <c r="H9825">
        <f>SUMIF(E:E,E9825,F:F)*VLOOKUP(A9825,Sheet1!$A$1:$E$49,5)</f>
        <v>33766.643465214467</v>
      </c>
    </row>
    <row r="9826" spans="1:8" x14ac:dyDescent="0.25">
      <c r="A9826">
        <v>14</v>
      </c>
      <c r="B9826">
        <v>25</v>
      </c>
      <c r="C9826">
        <v>7</v>
      </c>
      <c r="D9826">
        <v>2022</v>
      </c>
      <c r="E9826" s="1">
        <f t="shared" si="153"/>
        <v>44767</v>
      </c>
      <c r="F9826">
        <v>31395</v>
      </c>
      <c r="G9826">
        <f>SUMIF(E:E,E9826,F:F)*VLOOKUP(A9826,Sheet1!$A$1:$E$49,3)</f>
        <v>29928.133190218381</v>
      </c>
      <c r="H9826">
        <f>SUMIF(E:E,E9826,F:F)*VLOOKUP(A9826,Sheet1!$A$1:$E$49,5)</f>
        <v>34724.877209106249</v>
      </c>
    </row>
    <row r="9827" spans="1:8" x14ac:dyDescent="0.25">
      <c r="A9827">
        <v>15</v>
      </c>
      <c r="B9827">
        <v>25</v>
      </c>
      <c r="C9827">
        <v>7</v>
      </c>
      <c r="D9827">
        <v>2022</v>
      </c>
      <c r="E9827" s="1">
        <f t="shared" si="153"/>
        <v>44767</v>
      </c>
      <c r="F9827">
        <v>32787</v>
      </c>
      <c r="G9827">
        <f>SUMIF(E:E,E9827,F:F)*VLOOKUP(A9827,Sheet1!$A$1:$E$49,3)</f>
        <v>33056.014093709186</v>
      </c>
      <c r="H9827">
        <f>SUMIF(E:E,E9827,F:F)*VLOOKUP(A9827,Sheet1!$A$1:$E$49,5)</f>
        <v>35622.473548616494</v>
      </c>
    </row>
    <row r="9828" spans="1:8" x14ac:dyDescent="0.25">
      <c r="A9828">
        <v>16</v>
      </c>
      <c r="B9828">
        <v>25</v>
      </c>
      <c r="C9828">
        <v>7</v>
      </c>
      <c r="D9828">
        <v>2022</v>
      </c>
      <c r="E9828" s="1">
        <f t="shared" si="153"/>
        <v>44767</v>
      </c>
      <c r="F9828">
        <v>33815</v>
      </c>
      <c r="G9828">
        <f>SUMIF(E:E,E9828,F:F)*VLOOKUP(A9828,Sheet1!$A$1:$E$49,3)</f>
        <v>34762.130950158571</v>
      </c>
      <c r="H9828">
        <f>SUMIF(E:E,E9828,F:F)*VLOOKUP(A9828,Sheet1!$A$1:$E$49,5)</f>
        <v>36451.072098421202</v>
      </c>
    </row>
    <row r="9829" spans="1:8" x14ac:dyDescent="0.25">
      <c r="A9829">
        <v>17</v>
      </c>
      <c r="B9829">
        <v>25</v>
      </c>
      <c r="C9829">
        <v>7</v>
      </c>
      <c r="D9829">
        <v>2022</v>
      </c>
      <c r="E9829" s="1">
        <f t="shared" si="153"/>
        <v>44767</v>
      </c>
      <c r="F9829">
        <v>34331</v>
      </c>
      <c r="G9829">
        <f>SUMIF(E:E,E9829,F:F)*VLOOKUP(A9829,Sheet1!$A$1:$E$49,3)</f>
        <v>34477.778140750343</v>
      </c>
      <c r="H9829">
        <f>SUMIF(E:E,E9829,F:F)*VLOOKUP(A9829,Sheet1!$A$1:$E$49,5)</f>
        <v>37202.775908541895</v>
      </c>
    </row>
    <row r="9830" spans="1:8" x14ac:dyDescent="0.25">
      <c r="A9830">
        <v>18</v>
      </c>
      <c r="B9830">
        <v>25</v>
      </c>
      <c r="C9830">
        <v>7</v>
      </c>
      <c r="D9830">
        <v>2022</v>
      </c>
      <c r="E9830" s="1">
        <f t="shared" si="153"/>
        <v>44767</v>
      </c>
      <c r="F9830">
        <v>34834</v>
      </c>
      <c r="G9830">
        <f>SUMIF(E:E,E9830,F:F)*VLOOKUP(A9830,Sheet1!$A$1:$E$49,3)</f>
        <v>32558.396677244717</v>
      </c>
      <c r="H9830">
        <f>SUMIF(E:E,E9830,F:F)*VLOOKUP(A9830,Sheet1!$A$1:$E$49,5)</f>
        <v>37870.27635289351</v>
      </c>
    </row>
    <row r="9831" spans="1:8" x14ac:dyDescent="0.25">
      <c r="A9831">
        <v>19</v>
      </c>
      <c r="B9831">
        <v>25</v>
      </c>
      <c r="C9831">
        <v>7</v>
      </c>
      <c r="D9831">
        <v>2022</v>
      </c>
      <c r="E9831" s="1">
        <f t="shared" si="153"/>
        <v>44767</v>
      </c>
      <c r="F9831">
        <v>35466</v>
      </c>
      <c r="G9831">
        <f>SUMIF(E:E,E9831,F:F)*VLOOKUP(A9831,Sheet1!$A$1:$E$49,3)</f>
        <v>32060.779260780244</v>
      </c>
      <c r="H9831">
        <f>SUMIF(E:E,E9831,F:F)*VLOOKUP(A9831,Sheet1!$A$1:$E$49,5)</f>
        <v>38446.971206387199</v>
      </c>
    </row>
    <row r="9832" spans="1:8" x14ac:dyDescent="0.25">
      <c r="A9832">
        <v>20</v>
      </c>
      <c r="B9832">
        <v>25</v>
      </c>
      <c r="C9832">
        <v>7</v>
      </c>
      <c r="D9832">
        <v>2022</v>
      </c>
      <c r="E9832" s="1">
        <f t="shared" si="153"/>
        <v>44767</v>
      </c>
      <c r="F9832">
        <v>35856</v>
      </c>
      <c r="G9832">
        <f>SUMIF(E:E,E9832,F:F)*VLOOKUP(A9832,Sheet1!$A$1:$E$49,3)</f>
        <v>32558.396677244717</v>
      </c>
      <c r="H9832">
        <f>SUMIF(E:E,E9832,F:F)*VLOOKUP(A9832,Sheet1!$A$1:$E$49,5)</f>
        <v>38927.073248347042</v>
      </c>
    </row>
    <row r="9833" spans="1:8" x14ac:dyDescent="0.25">
      <c r="A9833">
        <v>21</v>
      </c>
      <c r="B9833">
        <v>25</v>
      </c>
      <c r="C9833">
        <v>7</v>
      </c>
      <c r="D9833">
        <v>2022</v>
      </c>
      <c r="E9833" s="1">
        <f t="shared" si="153"/>
        <v>44767</v>
      </c>
      <c r="F9833">
        <v>35763</v>
      </c>
      <c r="G9833">
        <f>SUMIF(E:E,E9833,F:F)*VLOOKUP(A9833,Sheet1!$A$1:$E$49,3)</f>
        <v>33056.014093709186</v>
      </c>
      <c r="H9833">
        <f>SUMIF(E:E,E9833,F:F)*VLOOKUP(A9833,Sheet1!$A$1:$E$49,5)</f>
        <v>39305.706896703785</v>
      </c>
    </row>
    <row r="9834" spans="1:8" x14ac:dyDescent="0.25">
      <c r="A9834">
        <v>22</v>
      </c>
      <c r="B9834">
        <v>25</v>
      </c>
      <c r="C9834">
        <v>7</v>
      </c>
      <c r="D9834">
        <v>2022</v>
      </c>
      <c r="E9834" s="1">
        <f t="shared" si="153"/>
        <v>44767</v>
      </c>
      <c r="F9834">
        <v>36084</v>
      </c>
      <c r="G9834">
        <f>SUMIF(E:E,E9834,F:F)*VLOOKUP(A9834,Sheet1!$A$1:$E$49,3)</f>
        <v>33624.71971252565</v>
      </c>
      <c r="H9834">
        <f>SUMIF(E:E,E9834,F:F)*VLOOKUP(A9834,Sheet1!$A$1:$E$49,5)</f>
        <v>39578.990617692994</v>
      </c>
    </row>
    <row r="9835" spans="1:8" x14ac:dyDescent="0.25">
      <c r="A9835">
        <v>23</v>
      </c>
      <c r="B9835">
        <v>25</v>
      </c>
      <c r="C9835">
        <v>7</v>
      </c>
      <c r="D9835">
        <v>2022</v>
      </c>
      <c r="E9835" s="1">
        <f t="shared" si="153"/>
        <v>44767</v>
      </c>
      <c r="F9835">
        <v>36784</v>
      </c>
      <c r="G9835">
        <f>SUMIF(E:E,E9835,F:F)*VLOOKUP(A9835,Sheet1!$A$1:$E$49,3)</f>
        <v>33695.807914877638</v>
      </c>
      <c r="H9835">
        <f>SUMIF(E:E,E9835,F:F)*VLOOKUP(A9835,Sheet1!$A$1:$E$49,5)</f>
        <v>39744.103163607775</v>
      </c>
    </row>
    <row r="9836" spans="1:8" x14ac:dyDescent="0.25">
      <c r="A9836">
        <v>24</v>
      </c>
      <c r="B9836">
        <v>25</v>
      </c>
      <c r="C9836">
        <v>7</v>
      </c>
      <c r="D9836">
        <v>2022</v>
      </c>
      <c r="E9836" s="1">
        <f t="shared" si="153"/>
        <v>44767</v>
      </c>
      <c r="F9836">
        <v>36998</v>
      </c>
      <c r="G9836">
        <f>SUMIF(E:E,E9836,F:F)*VLOOKUP(A9836,Sheet1!$A$1:$E$49,3)</f>
        <v>33909.072521933871</v>
      </c>
      <c r="H9836">
        <f>SUMIF(E:E,E9836,F:F)*VLOOKUP(A9836,Sheet1!$A$1:$E$49,5)</f>
        <v>39799.332058067725</v>
      </c>
    </row>
    <row r="9837" spans="1:8" x14ac:dyDescent="0.25">
      <c r="A9837">
        <v>25</v>
      </c>
      <c r="B9837">
        <v>25</v>
      </c>
      <c r="C9837">
        <v>7</v>
      </c>
      <c r="D9837">
        <v>2022</v>
      </c>
      <c r="E9837" s="1">
        <f t="shared" si="153"/>
        <v>44767</v>
      </c>
      <c r="F9837">
        <v>36868</v>
      </c>
      <c r="G9837">
        <f>SUMIF(E:E,E9837,F:F)*VLOOKUP(A9837,Sheet1!$A$1:$E$49,3)</f>
        <v>34193.425331342114</v>
      </c>
      <c r="H9837">
        <f>SUMIF(E:E,E9837,F:F)*VLOOKUP(A9837,Sheet1!$A$1:$E$49,5)</f>
        <v>39744.103163607775</v>
      </c>
    </row>
    <row r="9838" spans="1:8" x14ac:dyDescent="0.25">
      <c r="A9838">
        <v>26</v>
      </c>
      <c r="B9838">
        <v>25</v>
      </c>
      <c r="C9838">
        <v>7</v>
      </c>
      <c r="D9838">
        <v>2022</v>
      </c>
      <c r="E9838" s="1">
        <f t="shared" si="153"/>
        <v>44767</v>
      </c>
      <c r="F9838">
        <v>36550</v>
      </c>
      <c r="G9838">
        <f>SUMIF(E:E,E9838,F:F)*VLOOKUP(A9838,Sheet1!$A$1:$E$49,3)</f>
        <v>33837.98431958189</v>
      </c>
      <c r="H9838">
        <f>SUMIF(E:E,E9838,F:F)*VLOOKUP(A9838,Sheet1!$A$1:$E$49,5)</f>
        <v>39578.990617692994</v>
      </c>
    </row>
    <row r="9839" spans="1:8" x14ac:dyDescent="0.25">
      <c r="A9839">
        <v>27</v>
      </c>
      <c r="B9839">
        <v>25</v>
      </c>
      <c r="C9839">
        <v>7</v>
      </c>
      <c r="D9839">
        <v>2022</v>
      </c>
      <c r="E9839" s="1">
        <f t="shared" si="153"/>
        <v>44767</v>
      </c>
      <c r="F9839">
        <v>37310</v>
      </c>
      <c r="G9839">
        <f>SUMIF(E:E,E9839,F:F)*VLOOKUP(A9839,Sheet1!$A$1:$E$49,3)</f>
        <v>33269.278700765426</v>
      </c>
      <c r="H9839">
        <f>SUMIF(E:E,E9839,F:F)*VLOOKUP(A9839,Sheet1!$A$1:$E$49,5)</f>
        <v>39305.706896703785</v>
      </c>
    </row>
    <row r="9840" spans="1:8" x14ac:dyDescent="0.25">
      <c r="A9840">
        <v>28</v>
      </c>
      <c r="B9840">
        <v>25</v>
      </c>
      <c r="C9840">
        <v>7</v>
      </c>
      <c r="D9840">
        <v>2022</v>
      </c>
      <c r="E9840" s="1">
        <f t="shared" si="153"/>
        <v>44767</v>
      </c>
      <c r="F9840">
        <v>36890</v>
      </c>
      <c r="G9840">
        <f>SUMIF(E:E,E9840,F:F)*VLOOKUP(A9840,Sheet1!$A$1:$E$49,3)</f>
        <v>32771.661284300957</v>
      </c>
      <c r="H9840">
        <f>SUMIF(E:E,E9840,F:F)*VLOOKUP(A9840,Sheet1!$A$1:$E$49,5)</f>
        <v>38927.073248347042</v>
      </c>
    </row>
    <row r="9841" spans="1:8" x14ac:dyDescent="0.25">
      <c r="A9841">
        <v>29</v>
      </c>
      <c r="B9841">
        <v>25</v>
      </c>
      <c r="C9841">
        <v>7</v>
      </c>
      <c r="D9841">
        <v>2022</v>
      </c>
      <c r="E9841" s="1">
        <f t="shared" si="153"/>
        <v>44767</v>
      </c>
      <c r="F9841">
        <v>36939</v>
      </c>
      <c r="G9841">
        <f>SUMIF(E:E,E9841,F:F)*VLOOKUP(A9841,Sheet1!$A$1:$E$49,3)</f>
        <v>32913.83768900494</v>
      </c>
      <c r="H9841">
        <f>SUMIF(E:E,E9841,F:F)*VLOOKUP(A9841,Sheet1!$A$1:$E$49,5)</f>
        <v>38446.971206387199</v>
      </c>
    </row>
    <row r="9842" spans="1:8" x14ac:dyDescent="0.25">
      <c r="A9842">
        <v>30</v>
      </c>
      <c r="B9842">
        <v>25</v>
      </c>
      <c r="C9842">
        <v>7</v>
      </c>
      <c r="D9842">
        <v>2022</v>
      </c>
      <c r="E9842" s="1">
        <f t="shared" si="153"/>
        <v>44767</v>
      </c>
      <c r="F9842">
        <v>36273</v>
      </c>
      <c r="G9842">
        <f>SUMIF(E:E,E9842,F:F)*VLOOKUP(A9842,Sheet1!$A$1:$E$49,3)</f>
        <v>33624.71971252565</v>
      </c>
      <c r="H9842">
        <f>SUMIF(E:E,E9842,F:F)*VLOOKUP(A9842,Sheet1!$A$1:$E$49,5)</f>
        <v>37870.27635289351</v>
      </c>
    </row>
    <row r="9843" spans="1:8" x14ac:dyDescent="0.25">
      <c r="A9843">
        <v>31</v>
      </c>
      <c r="B9843">
        <v>25</v>
      </c>
      <c r="C9843">
        <v>7</v>
      </c>
      <c r="D9843">
        <v>2022</v>
      </c>
      <c r="E9843" s="1">
        <f t="shared" si="153"/>
        <v>44767</v>
      </c>
      <c r="F9843">
        <v>35979</v>
      </c>
      <c r="G9843">
        <f>SUMIF(E:E,E9843,F:F)*VLOOKUP(A9843,Sheet1!$A$1:$E$49,3)</f>
        <v>33980.160724285874</v>
      </c>
      <c r="H9843">
        <f>SUMIF(E:E,E9843,F:F)*VLOOKUP(A9843,Sheet1!$A$1:$E$49,5)</f>
        <v>37202.775908541895</v>
      </c>
    </row>
    <row r="9844" spans="1:8" x14ac:dyDescent="0.25">
      <c r="A9844">
        <v>32</v>
      </c>
      <c r="B9844">
        <v>25</v>
      </c>
      <c r="C9844">
        <v>7</v>
      </c>
      <c r="D9844">
        <v>2022</v>
      </c>
      <c r="E9844" s="1">
        <f t="shared" si="153"/>
        <v>44767</v>
      </c>
      <c r="F9844">
        <v>36028</v>
      </c>
      <c r="G9844">
        <f>SUMIF(E:E,E9844,F:F)*VLOOKUP(A9844,Sheet1!$A$1:$E$49,3)</f>
        <v>36894.777020720438</v>
      </c>
      <c r="H9844">
        <f>SUMIF(E:E,E9844,F:F)*VLOOKUP(A9844,Sheet1!$A$1:$E$49,5)</f>
        <v>36451.072098421202</v>
      </c>
    </row>
    <row r="9845" spans="1:8" x14ac:dyDescent="0.25">
      <c r="A9845">
        <v>33</v>
      </c>
      <c r="B9845">
        <v>25</v>
      </c>
      <c r="C9845">
        <v>7</v>
      </c>
      <c r="D9845">
        <v>2022</v>
      </c>
      <c r="E9845" s="1">
        <f t="shared" si="153"/>
        <v>44767</v>
      </c>
      <c r="F9845">
        <v>36140</v>
      </c>
      <c r="G9845">
        <f>SUMIF(E:E,E9845,F:F)*VLOOKUP(A9845,Sheet1!$A$1:$E$49,3)</f>
        <v>38671.982079522088</v>
      </c>
      <c r="H9845">
        <f>SUMIF(E:E,E9845,F:F)*VLOOKUP(A9845,Sheet1!$A$1:$E$49,5)</f>
        <v>35622.473548616494</v>
      </c>
    </row>
    <row r="9846" spans="1:8" x14ac:dyDescent="0.25">
      <c r="A9846">
        <v>34</v>
      </c>
      <c r="B9846">
        <v>25</v>
      </c>
      <c r="C9846">
        <v>7</v>
      </c>
      <c r="D9846">
        <v>2022</v>
      </c>
      <c r="E9846" s="1">
        <f t="shared" si="153"/>
        <v>44767</v>
      </c>
      <c r="F9846">
        <v>36511</v>
      </c>
      <c r="G9846">
        <f>SUMIF(E:E,E9846,F:F)*VLOOKUP(A9846,Sheet1!$A$1:$E$49,3)</f>
        <v>40307.010733619478</v>
      </c>
      <c r="H9846">
        <f>SUMIF(E:E,E9846,F:F)*VLOOKUP(A9846,Sheet1!$A$1:$E$49,5)</f>
        <v>34724.877209106249</v>
      </c>
    </row>
    <row r="9847" spans="1:8" x14ac:dyDescent="0.25">
      <c r="A9847">
        <v>35</v>
      </c>
      <c r="B9847">
        <v>25</v>
      </c>
      <c r="C9847">
        <v>7</v>
      </c>
      <c r="D9847">
        <v>2022</v>
      </c>
      <c r="E9847" s="1">
        <f t="shared" si="153"/>
        <v>44767</v>
      </c>
      <c r="F9847">
        <v>35988</v>
      </c>
      <c r="G9847">
        <f>SUMIF(E:E,E9847,F:F)*VLOOKUP(A9847,Sheet1!$A$1:$E$49,3)</f>
        <v>41515.510173604664</v>
      </c>
      <c r="H9847">
        <f>SUMIF(E:E,E9847,F:F)*VLOOKUP(A9847,Sheet1!$A$1:$E$49,5)</f>
        <v>33766.643465214467</v>
      </c>
    </row>
    <row r="9848" spans="1:8" x14ac:dyDescent="0.25">
      <c r="A9848">
        <v>36</v>
      </c>
      <c r="B9848">
        <v>25</v>
      </c>
      <c r="C9848">
        <v>7</v>
      </c>
      <c r="D9848">
        <v>2022</v>
      </c>
      <c r="E9848" s="1">
        <f t="shared" si="153"/>
        <v>44767</v>
      </c>
      <c r="F9848">
        <v>35039</v>
      </c>
      <c r="G9848">
        <f>SUMIF(E:E,E9848,F:F)*VLOOKUP(A9848,Sheet1!$A$1:$E$49,3)</f>
        <v>41799.862983012885</v>
      </c>
      <c r="H9848">
        <f>SUMIF(E:E,E9848,F:F)*VLOOKUP(A9848,Sheet1!$A$1:$E$49,5)</f>
        <v>32756.467189647159</v>
      </c>
    </row>
    <row r="9849" spans="1:8" x14ac:dyDescent="0.25">
      <c r="A9849">
        <v>37</v>
      </c>
      <c r="B9849">
        <v>25</v>
      </c>
      <c r="C9849">
        <v>7</v>
      </c>
      <c r="D9849">
        <v>2022</v>
      </c>
      <c r="E9849" s="1">
        <f t="shared" si="153"/>
        <v>44767</v>
      </c>
      <c r="F9849">
        <v>34631</v>
      </c>
      <c r="G9849">
        <f>SUMIF(E:E,E9849,F:F)*VLOOKUP(A9849,Sheet1!$A$1:$E$49,3)</f>
        <v>41870.95118536488</v>
      </c>
      <c r="H9849">
        <f>SUMIF(E:E,E9849,F:F)*VLOOKUP(A9849,Sheet1!$A$1:$E$49,5)</f>
        <v>31703.247499363257</v>
      </c>
    </row>
    <row r="9850" spans="1:8" x14ac:dyDescent="0.25">
      <c r="A9850">
        <v>38</v>
      </c>
      <c r="B9850">
        <v>25</v>
      </c>
      <c r="C9850">
        <v>7</v>
      </c>
      <c r="D9850">
        <v>2022</v>
      </c>
      <c r="E9850" s="1">
        <f t="shared" si="153"/>
        <v>44767</v>
      </c>
      <c r="F9850">
        <v>33868</v>
      </c>
      <c r="G9850">
        <f>SUMIF(E:E,E9850,F:F)*VLOOKUP(A9850,Sheet1!$A$1:$E$49,3)</f>
        <v>41586.598375956644</v>
      </c>
      <c r="H9850">
        <f>SUMIF(E:E,E9850,F:F)*VLOOKUP(A9850,Sheet1!$A$1:$E$49,5)</f>
        <v>30615.958918191071</v>
      </c>
    </row>
    <row r="9851" spans="1:8" x14ac:dyDescent="0.25">
      <c r="A9851">
        <v>39</v>
      </c>
      <c r="B9851">
        <v>25</v>
      </c>
      <c r="C9851">
        <v>7</v>
      </c>
      <c r="D9851">
        <v>2022</v>
      </c>
      <c r="E9851" s="1">
        <f t="shared" si="153"/>
        <v>44767</v>
      </c>
      <c r="F9851">
        <v>33269</v>
      </c>
      <c r="G9851">
        <f>SUMIF(E:E,E9851,F:F)*VLOOKUP(A9851,Sheet1!$A$1:$E$49,3)</f>
        <v>41586.598375956644</v>
      </c>
      <c r="H9851">
        <f>SUMIF(E:E,E9851,F:F)*VLOOKUP(A9851,Sheet1!$A$1:$E$49,5)</f>
        <v>29503.526511708074</v>
      </c>
    </row>
    <row r="9852" spans="1:8" x14ac:dyDescent="0.25">
      <c r="A9852">
        <v>40</v>
      </c>
      <c r="B9852">
        <v>25</v>
      </c>
      <c r="C9852">
        <v>7</v>
      </c>
      <c r="D9852">
        <v>2022</v>
      </c>
      <c r="E9852" s="1">
        <f t="shared" si="153"/>
        <v>44767</v>
      </c>
      <c r="F9852">
        <v>32454</v>
      </c>
      <c r="G9852">
        <f>SUMIF(E:E,E9852,F:F)*VLOOKUP(A9852,Sheet1!$A$1:$E$49,3)</f>
        <v>40591.363543027714</v>
      </c>
      <c r="H9852">
        <f>SUMIF(E:E,E9852,F:F)*VLOOKUP(A9852,Sheet1!$A$1:$E$49,5)</f>
        <v>28374.707362209232</v>
      </c>
    </row>
    <row r="9853" spans="1:8" x14ac:dyDescent="0.25">
      <c r="A9853">
        <v>41</v>
      </c>
      <c r="B9853">
        <v>25</v>
      </c>
      <c r="C9853">
        <v>7</v>
      </c>
      <c r="D9853">
        <v>2022</v>
      </c>
      <c r="E9853" s="1">
        <f t="shared" si="153"/>
        <v>44767</v>
      </c>
      <c r="F9853">
        <v>31698</v>
      </c>
      <c r="G9853">
        <f>SUMIF(E:E,E9853,F:F)*VLOOKUP(A9853,Sheet1!$A$1:$E$49,3)</f>
        <v>38885.246686578321</v>
      </c>
      <c r="H9853">
        <f>SUMIF(E:E,E9853,F:F)*VLOOKUP(A9853,Sheet1!$A$1:$E$49,5)</f>
        <v>27237.980497263132</v>
      </c>
    </row>
    <row r="9854" spans="1:8" x14ac:dyDescent="0.25">
      <c r="A9854">
        <v>42</v>
      </c>
      <c r="B9854">
        <v>25</v>
      </c>
      <c r="C9854">
        <v>7</v>
      </c>
      <c r="D9854">
        <v>2022</v>
      </c>
      <c r="E9854" s="1">
        <f t="shared" si="153"/>
        <v>44767</v>
      </c>
      <c r="F9854">
        <v>31206</v>
      </c>
      <c r="G9854">
        <f>SUMIF(E:E,E9854,F:F)*VLOOKUP(A9854,Sheet1!$A$1:$E$49,3)</f>
        <v>37392.394437184907</v>
      </c>
      <c r="H9854">
        <f>SUMIF(E:E,E9854,F:F)*VLOOKUP(A9854,Sheet1!$A$1:$E$49,5)</f>
        <v>26101.447085573389</v>
      </c>
    </row>
    <row r="9855" spans="1:8" x14ac:dyDescent="0.25">
      <c r="A9855">
        <v>43</v>
      </c>
      <c r="B9855">
        <v>25</v>
      </c>
      <c r="C9855">
        <v>7</v>
      </c>
      <c r="D9855">
        <v>2022</v>
      </c>
      <c r="E9855" s="1">
        <f t="shared" si="153"/>
        <v>44767</v>
      </c>
      <c r="F9855">
        <v>31302</v>
      </c>
      <c r="G9855">
        <f>SUMIF(E:E,E9855,F:F)*VLOOKUP(A9855,Sheet1!$A$1:$E$49,3)</f>
        <v>36397.159604255969</v>
      </c>
      <c r="H9855">
        <f>SUMIF(E:E,E9855,F:F)*VLOOKUP(A9855,Sheet1!$A$1:$E$49,5)</f>
        <v>24972.742379871765</v>
      </c>
    </row>
    <row r="9856" spans="1:8" x14ac:dyDescent="0.25">
      <c r="A9856">
        <v>44</v>
      </c>
      <c r="B9856">
        <v>25</v>
      </c>
      <c r="C9856">
        <v>7</v>
      </c>
      <c r="D9856">
        <v>2022</v>
      </c>
      <c r="E9856" s="1">
        <f t="shared" si="153"/>
        <v>44767</v>
      </c>
      <c r="F9856">
        <v>30490</v>
      </c>
      <c r="G9856">
        <f>SUMIF(E:E,E9856,F:F)*VLOOKUP(A9856,Sheet1!$A$1:$E$49,3)</f>
        <v>33553.631510173655</v>
      </c>
      <c r="H9856">
        <f>SUMIF(E:E,E9856,F:F)*VLOOKUP(A9856,Sheet1!$A$1:$E$49,5)</f>
        <v>23858.960530215649</v>
      </c>
    </row>
    <row r="9857" spans="1:8" x14ac:dyDescent="0.25">
      <c r="A9857">
        <v>45</v>
      </c>
      <c r="B9857">
        <v>25</v>
      </c>
      <c r="C9857">
        <v>7</v>
      </c>
      <c r="D9857">
        <v>2022</v>
      </c>
      <c r="E9857" s="1">
        <f t="shared" si="153"/>
        <v>44767</v>
      </c>
      <c r="F9857">
        <v>28859</v>
      </c>
      <c r="G9857">
        <f>SUMIF(E:E,E9857,F:F)*VLOOKUP(A9857,Sheet1!$A$1:$E$49,3)</f>
        <v>30283.574201978601</v>
      </c>
      <c r="H9857">
        <f>SUMIF(E:E,E9857,F:F)*VLOOKUP(A9857,Sheet1!$A$1:$E$49,5)</f>
        <v>22766.593024325357</v>
      </c>
    </row>
    <row r="9858" spans="1:8" x14ac:dyDescent="0.25">
      <c r="A9858">
        <v>46</v>
      </c>
      <c r="B9858">
        <v>25</v>
      </c>
      <c r="C9858">
        <v>7</v>
      </c>
      <c r="D9858">
        <v>2022</v>
      </c>
      <c r="E9858" s="1">
        <f t="shared" si="153"/>
        <v>44767</v>
      </c>
      <c r="F9858">
        <v>27572</v>
      </c>
      <c r="G9858">
        <f>SUMIF(E:E,E9858,F:F)*VLOOKUP(A9858,Sheet1!$A$1:$E$49,3)</f>
        <v>26871.340489079565</v>
      </c>
      <c r="H9858">
        <f>SUMIF(E:E,E9858,F:F)*VLOOKUP(A9858,Sheet1!$A$1:$E$49,5)</f>
        <v>21701.481146138463</v>
      </c>
    </row>
    <row r="9859" spans="1:8" x14ac:dyDescent="0.25">
      <c r="A9859">
        <v>47</v>
      </c>
      <c r="B9859">
        <v>25</v>
      </c>
      <c r="C9859">
        <v>7</v>
      </c>
      <c r="D9859">
        <v>2022</v>
      </c>
      <c r="E9859" s="1">
        <f t="shared" ref="E9859:E9922" si="154">DATE(D9859,C9859,B9859)</f>
        <v>44767</v>
      </c>
      <c r="F9859">
        <v>27040</v>
      </c>
      <c r="G9859">
        <f>SUMIF(E:E,E9859,F:F)*VLOOKUP(A9859,Sheet1!$A$1:$E$49,3)</f>
        <v>25733.929251446767</v>
      </c>
      <c r="H9859">
        <f>SUMIF(E:E,E9859,F:F)*VLOOKUP(A9859,Sheet1!$A$1:$E$49,5)</f>
        <v>20668.782490513222</v>
      </c>
    </row>
    <row r="9860" spans="1:8" x14ac:dyDescent="0.25">
      <c r="A9860">
        <v>48</v>
      </c>
      <c r="B9860">
        <v>25</v>
      </c>
      <c r="C9860">
        <v>7</v>
      </c>
      <c r="D9860">
        <v>2022</v>
      </c>
      <c r="E9860" s="1">
        <f t="shared" si="154"/>
        <v>44767</v>
      </c>
      <c r="F9860">
        <v>26687</v>
      </c>
      <c r="G9860">
        <f>SUMIF(E:E,E9860,F:F)*VLOOKUP(A9860,Sheet1!$A$1:$E$49,3)</f>
        <v>25520.664644390559</v>
      </c>
      <c r="H9860">
        <f>SUMIF(E:E,E9860,F:F)*VLOOKUP(A9860,Sheet1!$A$1:$E$49,5)</f>
        <v>19672.951240828443</v>
      </c>
    </row>
    <row r="9861" spans="1:8" x14ac:dyDescent="0.25">
      <c r="A9861">
        <v>1</v>
      </c>
      <c r="B9861">
        <v>26</v>
      </c>
      <c r="C9861">
        <v>7</v>
      </c>
      <c r="D9861">
        <v>2022</v>
      </c>
      <c r="E9861" s="1">
        <f t="shared" si="154"/>
        <v>44768</v>
      </c>
      <c r="F9861">
        <v>27179</v>
      </c>
      <c r="G9861">
        <f>SUMIF(E:E,E9861,F:F)*VLOOKUP(A9861,Sheet1!$A$1:$E$49,3)</f>
        <v>24727.490433078256</v>
      </c>
      <c r="H9861">
        <f>SUMIF(E:E,E9861,F:F)*VLOOKUP(A9861,Sheet1!$A$1:$E$49,5)</f>
        <v>20026.403246902821</v>
      </c>
    </row>
    <row r="9862" spans="1:8" x14ac:dyDescent="0.25">
      <c r="A9862">
        <v>2</v>
      </c>
      <c r="B9862">
        <v>26</v>
      </c>
      <c r="C9862">
        <v>7</v>
      </c>
      <c r="D9862">
        <v>2022</v>
      </c>
      <c r="E9862" s="1">
        <f t="shared" si="154"/>
        <v>44768</v>
      </c>
      <c r="F9862">
        <v>26817</v>
      </c>
      <c r="G9862">
        <f>SUMIF(E:E,E9862,F:F)*VLOOKUP(A9862,Sheet1!$A$1:$E$49,3)</f>
        <v>24383.096415904478</v>
      </c>
      <c r="H9862">
        <f>SUMIF(E:E,E9862,F:F)*VLOOKUP(A9862,Sheet1!$A$1:$E$49,5)</f>
        <v>21027.005953887521</v>
      </c>
    </row>
    <row r="9863" spans="1:8" x14ac:dyDescent="0.25">
      <c r="A9863">
        <v>3</v>
      </c>
      <c r="B9863">
        <v>26</v>
      </c>
      <c r="C9863">
        <v>7</v>
      </c>
      <c r="D9863">
        <v>2022</v>
      </c>
      <c r="E9863" s="1">
        <f t="shared" si="154"/>
        <v>44768</v>
      </c>
      <c r="F9863">
        <v>26406</v>
      </c>
      <c r="G9863">
        <f>SUMIF(E:E,E9863,F:F)*VLOOKUP(A9863,Sheet1!$A$1:$E$49,3)</f>
        <v>23763.187184991653</v>
      </c>
      <c r="H9863">
        <f>SUMIF(E:E,E9863,F:F)*VLOOKUP(A9863,Sheet1!$A$1:$E$49,5)</f>
        <v>22059.014490695492</v>
      </c>
    </row>
    <row r="9864" spans="1:8" x14ac:dyDescent="0.25">
      <c r="A9864">
        <v>4</v>
      </c>
      <c r="B9864">
        <v>26</v>
      </c>
      <c r="C9864">
        <v>7</v>
      </c>
      <c r="D9864">
        <v>2022</v>
      </c>
      <c r="E9864" s="1">
        <f t="shared" si="154"/>
        <v>44768</v>
      </c>
      <c r="F9864">
        <v>26042</v>
      </c>
      <c r="G9864">
        <f>SUMIF(E:E,E9864,F:F)*VLOOKUP(A9864,Sheet1!$A$1:$E$49,3)</f>
        <v>23349.914364383105</v>
      </c>
      <c r="H9864">
        <f>SUMIF(E:E,E9864,F:F)*VLOOKUP(A9864,Sheet1!$A$1:$E$49,5)</f>
        <v>23117.43155889065</v>
      </c>
    </row>
    <row r="9865" spans="1:8" x14ac:dyDescent="0.25">
      <c r="A9865">
        <v>5</v>
      </c>
      <c r="B9865">
        <v>26</v>
      </c>
      <c r="C9865">
        <v>7</v>
      </c>
      <c r="D9865">
        <v>2022</v>
      </c>
      <c r="E9865" s="1">
        <f t="shared" si="154"/>
        <v>44768</v>
      </c>
      <c r="F9865">
        <v>25712</v>
      </c>
      <c r="G9865">
        <f>SUMIF(E:E,E9865,F:F)*VLOOKUP(A9865,Sheet1!$A$1:$E$49,3)</f>
        <v>22867.762740339796</v>
      </c>
      <c r="H9865">
        <f>SUMIF(E:E,E9865,F:F)*VLOOKUP(A9865,Sheet1!$A$1:$E$49,5)</f>
        <v>24196.59741979864</v>
      </c>
    </row>
    <row r="9866" spans="1:8" x14ac:dyDescent="0.25">
      <c r="A9866">
        <v>6</v>
      </c>
      <c r="B9866">
        <v>26</v>
      </c>
      <c r="C9866">
        <v>7</v>
      </c>
      <c r="D9866">
        <v>2022</v>
      </c>
      <c r="E9866" s="1">
        <f t="shared" si="154"/>
        <v>44768</v>
      </c>
      <c r="F9866">
        <v>25444</v>
      </c>
      <c r="G9866">
        <f>SUMIF(E:E,E9866,F:F)*VLOOKUP(A9866,Sheet1!$A$1:$E$49,3)</f>
        <v>22110.095902557445</v>
      </c>
      <c r="H9866">
        <f>SUMIF(E:E,E9866,F:F)*VLOOKUP(A9866,Sheet1!$A$1:$E$49,5)</f>
        <v>25290.222339090935</v>
      </c>
    </row>
    <row r="9867" spans="1:8" x14ac:dyDescent="0.25">
      <c r="A9867">
        <v>7</v>
      </c>
      <c r="B9867">
        <v>26</v>
      </c>
      <c r="C9867">
        <v>7</v>
      </c>
      <c r="D9867">
        <v>2022</v>
      </c>
      <c r="E9867" s="1">
        <f t="shared" si="154"/>
        <v>44768</v>
      </c>
      <c r="F9867">
        <v>25071</v>
      </c>
      <c r="G9867">
        <f>SUMIF(E:E,E9867,F:F)*VLOOKUP(A9867,Sheet1!$A$1:$E$49,3)</f>
        <v>21283.550261340348</v>
      </c>
      <c r="H9867">
        <f>SUMIF(E:E,E9867,F:F)*VLOOKUP(A9867,Sheet1!$A$1:$E$49,5)</f>
        <v>26391.432650657374</v>
      </c>
    </row>
    <row r="9868" spans="1:8" x14ac:dyDescent="0.25">
      <c r="A9868">
        <v>8</v>
      </c>
      <c r="B9868">
        <v>26</v>
      </c>
      <c r="C9868">
        <v>7</v>
      </c>
      <c r="D9868">
        <v>2022</v>
      </c>
      <c r="E9868" s="1">
        <f t="shared" si="154"/>
        <v>44768</v>
      </c>
      <c r="F9868">
        <v>25096</v>
      </c>
      <c r="G9868">
        <f>SUMIF(E:E,E9868,F:F)*VLOOKUP(A9868,Sheet1!$A$1:$E$49,3)</f>
        <v>20870.277440731803</v>
      </c>
      <c r="H9868">
        <f>SUMIF(E:E,E9868,F:F)*VLOOKUP(A9868,Sheet1!$A$1:$E$49,5)</f>
        <v>27492.830403013948</v>
      </c>
    </row>
    <row r="9869" spans="1:8" x14ac:dyDescent="0.25">
      <c r="A9869">
        <v>9</v>
      </c>
      <c r="B9869">
        <v>26</v>
      </c>
      <c r="C9869">
        <v>7</v>
      </c>
      <c r="D9869">
        <v>2022</v>
      </c>
      <c r="E9869" s="1">
        <f t="shared" si="154"/>
        <v>44768</v>
      </c>
      <c r="F9869">
        <v>25151</v>
      </c>
      <c r="G9869">
        <f>SUMIF(E:E,E9869,F:F)*VLOOKUP(A9869,Sheet1!$A$1:$E$49,3)</f>
        <v>20525.883423558</v>
      </c>
      <c r="H9869">
        <f>SUMIF(E:E,E9869,F:F)*VLOOKUP(A9869,Sheet1!$A$1:$E$49,5)</f>
        <v>28586.566209226323</v>
      </c>
    </row>
    <row r="9870" spans="1:8" x14ac:dyDescent="0.25">
      <c r="A9870">
        <v>10</v>
      </c>
      <c r="B9870">
        <v>26</v>
      </c>
      <c r="C9870">
        <v>7</v>
      </c>
      <c r="D9870">
        <v>2022</v>
      </c>
      <c r="E9870" s="1">
        <f t="shared" si="154"/>
        <v>44768</v>
      </c>
      <c r="F9870">
        <v>25745</v>
      </c>
      <c r="G9870">
        <f>SUMIF(E:E,E9870,F:F)*VLOOKUP(A9870,Sheet1!$A$1:$E$49,3)</f>
        <v>20388.125816688491</v>
      </c>
      <c r="H9870">
        <f>SUMIF(E:E,E9870,F:F)*VLOOKUP(A9870,Sheet1!$A$1:$E$49,5)</f>
        <v>29664.424567229576</v>
      </c>
    </row>
    <row r="9871" spans="1:8" x14ac:dyDescent="0.25">
      <c r="A9871">
        <v>11</v>
      </c>
      <c r="B9871">
        <v>26</v>
      </c>
      <c r="C9871">
        <v>7</v>
      </c>
      <c r="D9871">
        <v>2022</v>
      </c>
      <c r="E9871" s="1">
        <f t="shared" si="154"/>
        <v>44768</v>
      </c>
      <c r="F9871">
        <v>26565</v>
      </c>
      <c r="G9871">
        <f>SUMIF(E:E,E9871,F:F)*VLOOKUP(A9871,Sheet1!$A$1:$E$49,3)</f>
        <v>21421.307868209857</v>
      </c>
      <c r="H9871">
        <f>SUMIF(E:E,E9871,F:F)*VLOOKUP(A9871,Sheet1!$A$1:$E$49,5)</f>
        <v>30717.920562085652</v>
      </c>
    </row>
    <row r="9872" spans="1:8" x14ac:dyDescent="0.25">
      <c r="A9872">
        <v>12</v>
      </c>
      <c r="B9872">
        <v>26</v>
      </c>
      <c r="C9872">
        <v>7</v>
      </c>
      <c r="D9872">
        <v>2022</v>
      </c>
      <c r="E9872" s="1">
        <f t="shared" si="154"/>
        <v>44768</v>
      </c>
      <c r="F9872">
        <v>28236</v>
      </c>
      <c r="G9872">
        <f>SUMIF(E:E,E9872,F:F)*VLOOKUP(A9872,Sheet1!$A$1:$E$49,3)</f>
        <v>24314.217612469711</v>
      </c>
      <c r="H9872">
        <f>SUMIF(E:E,E9872,F:F)*VLOOKUP(A9872,Sheet1!$A$1:$E$49,5)</f>
        <v>31738.406516441435</v>
      </c>
    </row>
    <row r="9873" spans="1:8" x14ac:dyDescent="0.25">
      <c r="A9873">
        <v>13</v>
      </c>
      <c r="B9873">
        <v>26</v>
      </c>
      <c r="C9873">
        <v>7</v>
      </c>
      <c r="D9873">
        <v>2022</v>
      </c>
      <c r="E9873" s="1">
        <f t="shared" si="154"/>
        <v>44768</v>
      </c>
      <c r="F9873">
        <v>29102</v>
      </c>
      <c r="G9873">
        <f>SUMIF(E:E,E9873,F:F)*VLOOKUP(A9873,Sheet1!$A$1:$E$49,3)</f>
        <v>26036.187698338483</v>
      </c>
      <c r="H9873">
        <f>SUMIF(E:E,E9873,F:F)*VLOOKUP(A9873,Sheet1!$A$1:$E$49,5)</f>
        <v>32717.18683183983</v>
      </c>
    </row>
    <row r="9874" spans="1:8" x14ac:dyDescent="0.25">
      <c r="A9874">
        <v>14</v>
      </c>
      <c r="B9874">
        <v>26</v>
      </c>
      <c r="C9874">
        <v>7</v>
      </c>
      <c r="D9874">
        <v>2022</v>
      </c>
      <c r="E9874" s="1">
        <f t="shared" si="154"/>
        <v>44768</v>
      </c>
      <c r="F9874">
        <v>30597</v>
      </c>
      <c r="G9874">
        <f>SUMIF(E:E,E9874,F:F)*VLOOKUP(A9874,Sheet1!$A$1:$E$49,3)</f>
        <v>28997.976246033202</v>
      </c>
      <c r="H9874">
        <f>SUMIF(E:E,E9874,F:F)*VLOOKUP(A9874,Sheet1!$A$1:$E$49,5)</f>
        <v>33645.638973071378</v>
      </c>
    </row>
    <row r="9875" spans="1:8" x14ac:dyDescent="0.25">
      <c r="A9875">
        <v>15</v>
      </c>
      <c r="B9875">
        <v>26</v>
      </c>
      <c r="C9875">
        <v>7</v>
      </c>
      <c r="D9875">
        <v>2022</v>
      </c>
      <c r="E9875" s="1">
        <f t="shared" si="154"/>
        <v>44768</v>
      </c>
      <c r="F9875">
        <v>31631</v>
      </c>
      <c r="G9875">
        <f>SUMIF(E:E,E9875,F:F)*VLOOKUP(A9875,Sheet1!$A$1:$E$49,3)</f>
        <v>32028.643597162609</v>
      </c>
      <c r="H9875">
        <f>SUMIF(E:E,E9875,F:F)*VLOOKUP(A9875,Sheet1!$A$1:$E$49,5)</f>
        <v>34515.338301332573</v>
      </c>
    </row>
    <row r="9876" spans="1:8" x14ac:dyDescent="0.25">
      <c r="A9876">
        <v>16</v>
      </c>
      <c r="B9876">
        <v>26</v>
      </c>
      <c r="C9876">
        <v>7</v>
      </c>
      <c r="D9876">
        <v>2022</v>
      </c>
      <c r="E9876" s="1">
        <f t="shared" si="154"/>
        <v>44768</v>
      </c>
      <c r="F9876">
        <v>32565</v>
      </c>
      <c r="G9876">
        <f>SUMIF(E:E,E9876,F:F)*VLOOKUP(A9876,Sheet1!$A$1:$E$49,3)</f>
        <v>33681.73487959669</v>
      </c>
      <c r="H9876">
        <f>SUMIF(E:E,E9876,F:F)*VLOOKUP(A9876,Sheet1!$A$1:$E$49,5)</f>
        <v>35318.184269439516</v>
      </c>
    </row>
    <row r="9877" spans="1:8" x14ac:dyDescent="0.25">
      <c r="A9877">
        <v>17</v>
      </c>
      <c r="B9877">
        <v>26</v>
      </c>
      <c r="C9877">
        <v>7</v>
      </c>
      <c r="D9877">
        <v>2022</v>
      </c>
      <c r="E9877" s="1">
        <f t="shared" si="154"/>
        <v>44768</v>
      </c>
      <c r="F9877">
        <v>33227</v>
      </c>
      <c r="G9877">
        <f>SUMIF(E:E,E9877,F:F)*VLOOKUP(A9877,Sheet1!$A$1:$E$49,3)</f>
        <v>33406.21966585768</v>
      </c>
      <c r="H9877">
        <f>SUMIF(E:E,E9877,F:F)*VLOOKUP(A9877,Sheet1!$A$1:$E$49,5)</f>
        <v>36046.525362129418</v>
      </c>
    </row>
    <row r="9878" spans="1:8" x14ac:dyDescent="0.25">
      <c r="A9878">
        <v>18</v>
      </c>
      <c r="B9878">
        <v>26</v>
      </c>
      <c r="C9878">
        <v>7</v>
      </c>
      <c r="D9878">
        <v>2022</v>
      </c>
      <c r="E9878" s="1">
        <f t="shared" si="154"/>
        <v>44768</v>
      </c>
      <c r="F9878">
        <v>33555</v>
      </c>
      <c r="G9878">
        <f>SUMIF(E:E,E9878,F:F)*VLOOKUP(A9878,Sheet1!$A$1:$E$49,3)</f>
        <v>31546.491973119271</v>
      </c>
      <c r="H9878">
        <f>SUMIF(E:E,E9878,F:F)*VLOOKUP(A9878,Sheet1!$A$1:$E$49,5)</f>
        <v>36693.280103111763</v>
      </c>
    </row>
    <row r="9879" spans="1:8" x14ac:dyDescent="0.25">
      <c r="A9879">
        <v>19</v>
      </c>
      <c r="B9879">
        <v>26</v>
      </c>
      <c r="C9879">
        <v>7</v>
      </c>
      <c r="D9879">
        <v>2022</v>
      </c>
      <c r="E9879" s="1">
        <f t="shared" si="154"/>
        <v>44768</v>
      </c>
      <c r="F9879">
        <v>34227</v>
      </c>
      <c r="G9879">
        <f>SUMIF(E:E,E9879,F:F)*VLOOKUP(A9879,Sheet1!$A$1:$E$49,3)</f>
        <v>31064.340349075934</v>
      </c>
      <c r="H9879">
        <f>SUMIF(E:E,E9879,F:F)*VLOOKUP(A9879,Sheet1!$A$1:$E$49,5)</f>
        <v>37252.051462372001</v>
      </c>
    </row>
    <row r="9880" spans="1:8" x14ac:dyDescent="0.25">
      <c r="A9880">
        <v>20</v>
      </c>
      <c r="B9880">
        <v>26</v>
      </c>
      <c r="C9880">
        <v>7</v>
      </c>
      <c r="D9880">
        <v>2022</v>
      </c>
      <c r="E9880" s="1">
        <f t="shared" si="154"/>
        <v>44768</v>
      </c>
      <c r="F9880">
        <v>34546</v>
      </c>
      <c r="G9880">
        <f>SUMIF(E:E,E9880,F:F)*VLOOKUP(A9880,Sheet1!$A$1:$E$49,3)</f>
        <v>31546.491973119271</v>
      </c>
      <c r="H9880">
        <f>SUMIF(E:E,E9880,F:F)*VLOOKUP(A9880,Sheet1!$A$1:$E$49,5)</f>
        <v>37717.232084228286</v>
      </c>
    </row>
    <row r="9881" spans="1:8" x14ac:dyDescent="0.25">
      <c r="A9881">
        <v>21</v>
      </c>
      <c r="B9881">
        <v>26</v>
      </c>
      <c r="C9881">
        <v>7</v>
      </c>
      <c r="D9881">
        <v>2022</v>
      </c>
      <c r="E9881" s="1">
        <f t="shared" si="154"/>
        <v>44768</v>
      </c>
      <c r="F9881">
        <v>35049</v>
      </c>
      <c r="G9881">
        <f>SUMIF(E:E,E9881,F:F)*VLOOKUP(A9881,Sheet1!$A$1:$E$49,3)</f>
        <v>32028.643597162609</v>
      </c>
      <c r="H9881">
        <f>SUMIF(E:E,E9881,F:F)*VLOOKUP(A9881,Sheet1!$A$1:$E$49,5)</f>
        <v>38084.097918164967</v>
      </c>
    </row>
    <row r="9882" spans="1:8" x14ac:dyDescent="0.25">
      <c r="A9882">
        <v>22</v>
      </c>
      <c r="B9882">
        <v>26</v>
      </c>
      <c r="C9882">
        <v>7</v>
      </c>
      <c r="D9882">
        <v>2022</v>
      </c>
      <c r="E9882" s="1">
        <f t="shared" si="154"/>
        <v>44768</v>
      </c>
      <c r="F9882">
        <v>35073</v>
      </c>
      <c r="G9882">
        <f>SUMIF(E:E,E9882,F:F)*VLOOKUP(A9882,Sheet1!$A$1:$E$49,3)</f>
        <v>32579.674024640637</v>
      </c>
      <c r="H9882">
        <f>SUMIF(E:E,E9882,F:F)*VLOOKUP(A9882,Sheet1!$A$1:$E$49,5)</f>
        <v>38348.888067263302</v>
      </c>
    </row>
    <row r="9883" spans="1:8" x14ac:dyDescent="0.25">
      <c r="A9883">
        <v>23</v>
      </c>
      <c r="B9883">
        <v>26</v>
      </c>
      <c r="C9883">
        <v>7</v>
      </c>
      <c r="D9883">
        <v>2022</v>
      </c>
      <c r="E9883" s="1">
        <f t="shared" si="154"/>
        <v>44768</v>
      </c>
      <c r="F9883">
        <v>35143</v>
      </c>
      <c r="G9883">
        <f>SUMIF(E:E,E9883,F:F)*VLOOKUP(A9883,Sheet1!$A$1:$E$49,3)</f>
        <v>32648.552828075328</v>
      </c>
      <c r="H9883">
        <f>SUMIF(E:E,E9883,F:F)*VLOOKUP(A9883,Sheet1!$A$1:$E$49,5)</f>
        <v>38508.868967305665</v>
      </c>
    </row>
    <row r="9884" spans="1:8" x14ac:dyDescent="0.25">
      <c r="A9884">
        <v>24</v>
      </c>
      <c r="B9884">
        <v>26</v>
      </c>
      <c r="C9884">
        <v>7</v>
      </c>
      <c r="D9884">
        <v>2022</v>
      </c>
      <c r="E9884" s="1">
        <f t="shared" si="154"/>
        <v>44768</v>
      </c>
      <c r="F9884">
        <v>34733</v>
      </c>
      <c r="G9884">
        <f>SUMIF(E:E,E9884,F:F)*VLOOKUP(A9884,Sheet1!$A$1:$E$49,3)</f>
        <v>32855.189238379644</v>
      </c>
      <c r="H9884">
        <f>SUMIF(E:E,E9884,F:F)*VLOOKUP(A9884,Sheet1!$A$1:$E$49,5)</f>
        <v>38562.381365137677</v>
      </c>
    </row>
    <row r="9885" spans="1:8" x14ac:dyDescent="0.25">
      <c r="A9885">
        <v>25</v>
      </c>
      <c r="B9885">
        <v>26</v>
      </c>
      <c r="C9885">
        <v>7</v>
      </c>
      <c r="D9885">
        <v>2022</v>
      </c>
      <c r="E9885" s="1">
        <f t="shared" si="154"/>
        <v>44768</v>
      </c>
      <c r="F9885">
        <v>34783</v>
      </c>
      <c r="G9885">
        <f>SUMIF(E:E,E9885,F:F)*VLOOKUP(A9885,Sheet1!$A$1:$E$49,3)</f>
        <v>33130.704452118669</v>
      </c>
      <c r="H9885">
        <f>SUMIF(E:E,E9885,F:F)*VLOOKUP(A9885,Sheet1!$A$1:$E$49,5)</f>
        <v>38508.868967305665</v>
      </c>
    </row>
    <row r="9886" spans="1:8" x14ac:dyDescent="0.25">
      <c r="A9886">
        <v>26</v>
      </c>
      <c r="B9886">
        <v>26</v>
      </c>
      <c r="C9886">
        <v>7</v>
      </c>
      <c r="D9886">
        <v>2022</v>
      </c>
      <c r="E9886" s="1">
        <f t="shared" si="154"/>
        <v>44768</v>
      </c>
      <c r="F9886">
        <v>34903</v>
      </c>
      <c r="G9886">
        <f>SUMIF(E:E,E9886,F:F)*VLOOKUP(A9886,Sheet1!$A$1:$E$49,3)</f>
        <v>32786.310434944964</v>
      </c>
      <c r="H9886">
        <f>SUMIF(E:E,E9886,F:F)*VLOOKUP(A9886,Sheet1!$A$1:$E$49,5)</f>
        <v>38348.888067263302</v>
      </c>
    </row>
    <row r="9887" spans="1:8" x14ac:dyDescent="0.25">
      <c r="A9887">
        <v>27</v>
      </c>
      <c r="B9887">
        <v>26</v>
      </c>
      <c r="C9887">
        <v>7</v>
      </c>
      <c r="D9887">
        <v>2022</v>
      </c>
      <c r="E9887" s="1">
        <f t="shared" si="154"/>
        <v>44768</v>
      </c>
      <c r="F9887">
        <v>34488</v>
      </c>
      <c r="G9887">
        <f>SUMIF(E:E,E9887,F:F)*VLOOKUP(A9887,Sheet1!$A$1:$E$49,3)</f>
        <v>32235.280007466936</v>
      </c>
      <c r="H9887">
        <f>SUMIF(E:E,E9887,F:F)*VLOOKUP(A9887,Sheet1!$A$1:$E$49,5)</f>
        <v>38084.097918164967</v>
      </c>
    </row>
    <row r="9888" spans="1:8" x14ac:dyDescent="0.25">
      <c r="A9888">
        <v>28</v>
      </c>
      <c r="B9888">
        <v>26</v>
      </c>
      <c r="C9888">
        <v>7</v>
      </c>
      <c r="D9888">
        <v>2022</v>
      </c>
      <c r="E9888" s="1">
        <f t="shared" si="154"/>
        <v>44768</v>
      </c>
      <c r="F9888">
        <v>33942</v>
      </c>
      <c r="G9888">
        <f>SUMIF(E:E,E9888,F:F)*VLOOKUP(A9888,Sheet1!$A$1:$E$49,3)</f>
        <v>31753.128383423598</v>
      </c>
      <c r="H9888">
        <f>SUMIF(E:E,E9888,F:F)*VLOOKUP(A9888,Sheet1!$A$1:$E$49,5)</f>
        <v>37717.232084228286</v>
      </c>
    </row>
    <row r="9889" spans="1:8" x14ac:dyDescent="0.25">
      <c r="A9889">
        <v>29</v>
      </c>
      <c r="B9889">
        <v>26</v>
      </c>
      <c r="C9889">
        <v>7</v>
      </c>
      <c r="D9889">
        <v>2022</v>
      </c>
      <c r="E9889" s="1">
        <f t="shared" si="154"/>
        <v>44768</v>
      </c>
      <c r="F9889">
        <v>33818</v>
      </c>
      <c r="G9889">
        <f>SUMIF(E:E,E9889,F:F)*VLOOKUP(A9889,Sheet1!$A$1:$E$49,3)</f>
        <v>31890.885990292976</v>
      </c>
      <c r="H9889">
        <f>SUMIF(E:E,E9889,F:F)*VLOOKUP(A9889,Sheet1!$A$1:$E$49,5)</f>
        <v>37252.051462372001</v>
      </c>
    </row>
    <row r="9890" spans="1:8" x14ac:dyDescent="0.25">
      <c r="A9890">
        <v>30</v>
      </c>
      <c r="B9890">
        <v>26</v>
      </c>
      <c r="C9890">
        <v>7</v>
      </c>
      <c r="D9890">
        <v>2022</v>
      </c>
      <c r="E9890" s="1">
        <f t="shared" si="154"/>
        <v>44768</v>
      </c>
      <c r="F9890">
        <v>34164</v>
      </c>
      <c r="G9890">
        <f>SUMIF(E:E,E9890,F:F)*VLOOKUP(A9890,Sheet1!$A$1:$E$49,3)</f>
        <v>32579.674024640637</v>
      </c>
      <c r="H9890">
        <f>SUMIF(E:E,E9890,F:F)*VLOOKUP(A9890,Sheet1!$A$1:$E$49,5)</f>
        <v>36693.280103111763</v>
      </c>
    </row>
    <row r="9891" spans="1:8" x14ac:dyDescent="0.25">
      <c r="A9891">
        <v>31</v>
      </c>
      <c r="B9891">
        <v>26</v>
      </c>
      <c r="C9891">
        <v>7</v>
      </c>
      <c r="D9891">
        <v>2022</v>
      </c>
      <c r="E9891" s="1">
        <f t="shared" si="154"/>
        <v>44768</v>
      </c>
      <c r="F9891">
        <v>34053</v>
      </c>
      <c r="G9891">
        <f>SUMIF(E:E,E9891,F:F)*VLOOKUP(A9891,Sheet1!$A$1:$E$49,3)</f>
        <v>32924.068041814338</v>
      </c>
      <c r="H9891">
        <f>SUMIF(E:E,E9891,F:F)*VLOOKUP(A9891,Sheet1!$A$1:$E$49,5)</f>
        <v>36046.525362129418</v>
      </c>
    </row>
    <row r="9892" spans="1:8" x14ac:dyDescent="0.25">
      <c r="A9892">
        <v>32</v>
      </c>
      <c r="B9892">
        <v>26</v>
      </c>
      <c r="C9892">
        <v>7</v>
      </c>
      <c r="D9892">
        <v>2022</v>
      </c>
      <c r="E9892" s="1">
        <f t="shared" si="154"/>
        <v>44768</v>
      </c>
      <c r="F9892">
        <v>34021</v>
      </c>
      <c r="G9892">
        <f>SUMIF(E:E,E9892,F:F)*VLOOKUP(A9892,Sheet1!$A$1:$E$49,3)</f>
        <v>35748.098982639429</v>
      </c>
      <c r="H9892">
        <f>SUMIF(E:E,E9892,F:F)*VLOOKUP(A9892,Sheet1!$A$1:$E$49,5)</f>
        <v>35318.184269439516</v>
      </c>
    </row>
    <row r="9893" spans="1:8" x14ac:dyDescent="0.25">
      <c r="A9893">
        <v>33</v>
      </c>
      <c r="B9893">
        <v>26</v>
      </c>
      <c r="C9893">
        <v>7</v>
      </c>
      <c r="D9893">
        <v>2022</v>
      </c>
      <c r="E9893" s="1">
        <f t="shared" si="154"/>
        <v>44768</v>
      </c>
      <c r="F9893">
        <v>34492</v>
      </c>
      <c r="G9893">
        <f>SUMIF(E:E,E9893,F:F)*VLOOKUP(A9893,Sheet1!$A$1:$E$49,3)</f>
        <v>37470.069068508456</v>
      </c>
      <c r="H9893">
        <f>SUMIF(E:E,E9893,F:F)*VLOOKUP(A9893,Sheet1!$A$1:$E$49,5)</f>
        <v>34515.338301332573</v>
      </c>
    </row>
    <row r="9894" spans="1:8" x14ac:dyDescent="0.25">
      <c r="A9894">
        <v>34</v>
      </c>
      <c r="B9894">
        <v>26</v>
      </c>
      <c r="C9894">
        <v>7</v>
      </c>
      <c r="D9894">
        <v>2022</v>
      </c>
      <c r="E9894" s="1">
        <f t="shared" si="154"/>
        <v>44768</v>
      </c>
      <c r="F9894">
        <v>34206</v>
      </c>
      <c r="G9894">
        <f>SUMIF(E:E,E9894,F:F)*VLOOKUP(A9894,Sheet1!$A$1:$E$49,3)</f>
        <v>39054.281547507853</v>
      </c>
      <c r="H9894">
        <f>SUMIF(E:E,E9894,F:F)*VLOOKUP(A9894,Sheet1!$A$1:$E$49,5)</f>
        <v>33645.638973071378</v>
      </c>
    </row>
    <row r="9895" spans="1:8" x14ac:dyDescent="0.25">
      <c r="A9895">
        <v>35</v>
      </c>
      <c r="B9895">
        <v>26</v>
      </c>
      <c r="C9895">
        <v>7</v>
      </c>
      <c r="D9895">
        <v>2022</v>
      </c>
      <c r="E9895" s="1">
        <f t="shared" si="154"/>
        <v>44768</v>
      </c>
      <c r="F9895">
        <v>34073</v>
      </c>
      <c r="G9895">
        <f>SUMIF(E:E,E9895,F:F)*VLOOKUP(A9895,Sheet1!$A$1:$E$49,3)</f>
        <v>40225.221205898852</v>
      </c>
      <c r="H9895">
        <f>SUMIF(E:E,E9895,F:F)*VLOOKUP(A9895,Sheet1!$A$1:$E$49,5)</f>
        <v>32717.18683183983</v>
      </c>
    </row>
    <row r="9896" spans="1:8" x14ac:dyDescent="0.25">
      <c r="A9896">
        <v>36</v>
      </c>
      <c r="B9896">
        <v>26</v>
      </c>
      <c r="C9896">
        <v>7</v>
      </c>
      <c r="D9896">
        <v>2022</v>
      </c>
      <c r="E9896" s="1">
        <f t="shared" si="154"/>
        <v>44768</v>
      </c>
      <c r="F9896">
        <v>33669</v>
      </c>
      <c r="G9896">
        <f>SUMIF(E:E,E9896,F:F)*VLOOKUP(A9896,Sheet1!$A$1:$E$49,3)</f>
        <v>40500.736419637862</v>
      </c>
      <c r="H9896">
        <f>SUMIF(E:E,E9896,F:F)*VLOOKUP(A9896,Sheet1!$A$1:$E$49,5)</f>
        <v>31738.406516441435</v>
      </c>
    </row>
    <row r="9897" spans="1:8" x14ac:dyDescent="0.25">
      <c r="A9897">
        <v>37</v>
      </c>
      <c r="B9897">
        <v>26</v>
      </c>
      <c r="C9897">
        <v>7</v>
      </c>
      <c r="D9897">
        <v>2022</v>
      </c>
      <c r="E9897" s="1">
        <f t="shared" si="154"/>
        <v>44768</v>
      </c>
      <c r="F9897">
        <v>32815</v>
      </c>
      <c r="G9897">
        <f>SUMIF(E:E,E9897,F:F)*VLOOKUP(A9897,Sheet1!$A$1:$E$49,3)</f>
        <v>40569.615223072549</v>
      </c>
      <c r="H9897">
        <f>SUMIF(E:E,E9897,F:F)*VLOOKUP(A9897,Sheet1!$A$1:$E$49,5)</f>
        <v>30717.920562085652</v>
      </c>
    </row>
    <row r="9898" spans="1:8" x14ac:dyDescent="0.25">
      <c r="A9898">
        <v>38</v>
      </c>
      <c r="B9898">
        <v>26</v>
      </c>
      <c r="C9898">
        <v>7</v>
      </c>
      <c r="D9898">
        <v>2022</v>
      </c>
      <c r="E9898" s="1">
        <f t="shared" si="154"/>
        <v>44768</v>
      </c>
      <c r="F9898">
        <v>32207</v>
      </c>
      <c r="G9898">
        <f>SUMIF(E:E,E9898,F:F)*VLOOKUP(A9898,Sheet1!$A$1:$E$49,3)</f>
        <v>40294.100009333539</v>
      </c>
      <c r="H9898">
        <f>SUMIF(E:E,E9898,F:F)*VLOOKUP(A9898,Sheet1!$A$1:$E$49,5)</f>
        <v>29664.424567229576</v>
      </c>
    </row>
    <row r="9899" spans="1:8" x14ac:dyDescent="0.25">
      <c r="A9899">
        <v>39</v>
      </c>
      <c r="B9899">
        <v>26</v>
      </c>
      <c r="C9899">
        <v>7</v>
      </c>
      <c r="D9899">
        <v>2022</v>
      </c>
      <c r="E9899" s="1">
        <f t="shared" si="154"/>
        <v>44768</v>
      </c>
      <c r="F9899">
        <v>31408</v>
      </c>
      <c r="G9899">
        <f>SUMIF(E:E,E9899,F:F)*VLOOKUP(A9899,Sheet1!$A$1:$E$49,3)</f>
        <v>40294.100009333539</v>
      </c>
      <c r="H9899">
        <f>SUMIF(E:E,E9899,F:F)*VLOOKUP(A9899,Sheet1!$A$1:$E$49,5)</f>
        <v>28586.566209226323</v>
      </c>
    </row>
    <row r="9900" spans="1:8" x14ac:dyDescent="0.25">
      <c r="A9900">
        <v>40</v>
      </c>
      <c r="B9900">
        <v>26</v>
      </c>
      <c r="C9900">
        <v>7</v>
      </c>
      <c r="D9900">
        <v>2022</v>
      </c>
      <c r="E9900" s="1">
        <f t="shared" si="154"/>
        <v>44768</v>
      </c>
      <c r="F9900">
        <v>30526</v>
      </c>
      <c r="G9900">
        <f>SUMIF(E:E,E9900,F:F)*VLOOKUP(A9900,Sheet1!$A$1:$E$49,3)</f>
        <v>39329.796761246864</v>
      </c>
      <c r="H9900">
        <f>SUMIF(E:E,E9900,F:F)*VLOOKUP(A9900,Sheet1!$A$1:$E$49,5)</f>
        <v>27492.830403013948</v>
      </c>
    </row>
    <row r="9901" spans="1:8" x14ac:dyDescent="0.25">
      <c r="A9901">
        <v>41</v>
      </c>
      <c r="B9901">
        <v>26</v>
      </c>
      <c r="C9901">
        <v>7</v>
      </c>
      <c r="D9901">
        <v>2022</v>
      </c>
      <c r="E9901" s="1">
        <f t="shared" si="154"/>
        <v>44768</v>
      </c>
      <c r="F9901">
        <v>30383</v>
      </c>
      <c r="G9901">
        <f>SUMIF(E:E,E9901,F:F)*VLOOKUP(A9901,Sheet1!$A$1:$E$49,3)</f>
        <v>37676.705478812786</v>
      </c>
      <c r="H9901">
        <f>SUMIF(E:E,E9901,F:F)*VLOOKUP(A9901,Sheet1!$A$1:$E$49,5)</f>
        <v>26391.432650657374</v>
      </c>
    </row>
    <row r="9902" spans="1:8" x14ac:dyDescent="0.25">
      <c r="A9902">
        <v>42</v>
      </c>
      <c r="B9902">
        <v>26</v>
      </c>
      <c r="C9902">
        <v>7</v>
      </c>
      <c r="D9902">
        <v>2022</v>
      </c>
      <c r="E9902" s="1">
        <f t="shared" si="154"/>
        <v>44768</v>
      </c>
      <c r="F9902">
        <v>29758</v>
      </c>
      <c r="G9902">
        <f>SUMIF(E:E,E9902,F:F)*VLOOKUP(A9902,Sheet1!$A$1:$E$49,3)</f>
        <v>36230.250606682763</v>
      </c>
      <c r="H9902">
        <f>SUMIF(E:E,E9902,F:F)*VLOOKUP(A9902,Sheet1!$A$1:$E$49,5)</f>
        <v>25290.222339090935</v>
      </c>
    </row>
    <row r="9903" spans="1:8" x14ac:dyDescent="0.25">
      <c r="A9903">
        <v>43</v>
      </c>
      <c r="B9903">
        <v>26</v>
      </c>
      <c r="C9903">
        <v>7</v>
      </c>
      <c r="D9903">
        <v>2022</v>
      </c>
      <c r="E9903" s="1">
        <f t="shared" si="154"/>
        <v>44768</v>
      </c>
      <c r="F9903">
        <v>29421</v>
      </c>
      <c r="G9903">
        <f>SUMIF(E:E,E9903,F:F)*VLOOKUP(A9903,Sheet1!$A$1:$E$49,3)</f>
        <v>35265.947358596088</v>
      </c>
      <c r="H9903">
        <f>SUMIF(E:E,E9903,F:F)*VLOOKUP(A9903,Sheet1!$A$1:$E$49,5)</f>
        <v>24196.59741979864</v>
      </c>
    </row>
    <row r="9904" spans="1:8" x14ac:dyDescent="0.25">
      <c r="A9904">
        <v>44</v>
      </c>
      <c r="B9904">
        <v>26</v>
      </c>
      <c r="C9904">
        <v>7</v>
      </c>
      <c r="D9904">
        <v>2022</v>
      </c>
      <c r="E9904" s="1">
        <f t="shared" si="154"/>
        <v>44768</v>
      </c>
      <c r="F9904">
        <v>28467</v>
      </c>
      <c r="G9904">
        <f>SUMIF(E:E,E9904,F:F)*VLOOKUP(A9904,Sheet1!$A$1:$E$49,3)</f>
        <v>32510.79522120595</v>
      </c>
      <c r="H9904">
        <f>SUMIF(E:E,E9904,F:F)*VLOOKUP(A9904,Sheet1!$A$1:$E$49,5)</f>
        <v>23117.43155889065</v>
      </c>
    </row>
    <row r="9905" spans="1:8" x14ac:dyDescent="0.25">
      <c r="A9905">
        <v>45</v>
      </c>
      <c r="B9905">
        <v>26</v>
      </c>
      <c r="C9905">
        <v>7</v>
      </c>
      <c r="D9905">
        <v>2022</v>
      </c>
      <c r="E9905" s="1">
        <f t="shared" si="154"/>
        <v>44768</v>
      </c>
      <c r="F9905">
        <v>27753</v>
      </c>
      <c r="G9905">
        <f>SUMIF(E:E,E9905,F:F)*VLOOKUP(A9905,Sheet1!$A$1:$E$49,3)</f>
        <v>29342.370263206907</v>
      </c>
      <c r="H9905">
        <f>SUMIF(E:E,E9905,F:F)*VLOOKUP(A9905,Sheet1!$A$1:$E$49,5)</f>
        <v>22059.014490695492</v>
      </c>
    </row>
    <row r="9906" spans="1:8" x14ac:dyDescent="0.25">
      <c r="A9906">
        <v>46</v>
      </c>
      <c r="B9906">
        <v>26</v>
      </c>
      <c r="C9906">
        <v>7</v>
      </c>
      <c r="D9906">
        <v>2022</v>
      </c>
      <c r="E9906" s="1">
        <f t="shared" si="154"/>
        <v>44768</v>
      </c>
      <c r="F9906">
        <v>26793</v>
      </c>
      <c r="G9906">
        <f>SUMIF(E:E,E9906,F:F)*VLOOKUP(A9906,Sheet1!$A$1:$E$49,3)</f>
        <v>26036.187698338483</v>
      </c>
      <c r="H9906">
        <f>SUMIF(E:E,E9906,F:F)*VLOOKUP(A9906,Sheet1!$A$1:$E$49,5)</f>
        <v>21027.005953887521</v>
      </c>
    </row>
    <row r="9907" spans="1:8" x14ac:dyDescent="0.25">
      <c r="A9907">
        <v>47</v>
      </c>
      <c r="B9907">
        <v>26</v>
      </c>
      <c r="C9907">
        <v>7</v>
      </c>
      <c r="D9907">
        <v>2022</v>
      </c>
      <c r="E9907" s="1">
        <f t="shared" si="154"/>
        <v>44768</v>
      </c>
      <c r="F9907">
        <v>26617</v>
      </c>
      <c r="G9907">
        <f>SUMIF(E:E,E9907,F:F)*VLOOKUP(A9907,Sheet1!$A$1:$E$49,3)</f>
        <v>24934.12684338255</v>
      </c>
      <c r="H9907">
        <f>SUMIF(E:E,E9907,F:F)*VLOOKUP(A9907,Sheet1!$A$1:$E$49,5)</f>
        <v>20026.403246902821</v>
      </c>
    </row>
    <row r="9908" spans="1:8" x14ac:dyDescent="0.25">
      <c r="A9908">
        <v>48</v>
      </c>
      <c r="B9908">
        <v>26</v>
      </c>
      <c r="C9908">
        <v>7</v>
      </c>
      <c r="D9908">
        <v>2022</v>
      </c>
      <c r="E9908" s="1">
        <f t="shared" si="154"/>
        <v>44768</v>
      </c>
      <c r="F9908">
        <v>26263</v>
      </c>
      <c r="G9908">
        <f>SUMIF(E:E,E9908,F:F)*VLOOKUP(A9908,Sheet1!$A$1:$E$49,3)</f>
        <v>24727.490433078256</v>
      </c>
      <c r="H9908">
        <f>SUMIF(E:E,E9908,F:F)*VLOOKUP(A9908,Sheet1!$A$1:$E$49,5)</f>
        <v>19061.522118505043</v>
      </c>
    </row>
    <row r="9909" spans="1:8" x14ac:dyDescent="0.25">
      <c r="A9909">
        <v>1</v>
      </c>
      <c r="B9909">
        <v>27</v>
      </c>
      <c r="C9909">
        <v>7</v>
      </c>
      <c r="D9909">
        <v>2022</v>
      </c>
      <c r="E9909" s="1">
        <f t="shared" si="154"/>
        <v>44769</v>
      </c>
      <c r="F9909">
        <v>26128</v>
      </c>
      <c r="G9909">
        <f>SUMIF(E:E,E9909,F:F)*VLOOKUP(A9909,Sheet1!$A$1:$E$49,3)</f>
        <v>23910.978206085536</v>
      </c>
      <c r="H9909">
        <f>SUMIF(E:E,E9909,F:F)*VLOOKUP(A9909,Sheet1!$A$1:$E$49,5)</f>
        <v>19365.122913662497</v>
      </c>
    </row>
    <row r="9910" spans="1:8" x14ac:dyDescent="0.25">
      <c r="A9910">
        <v>2</v>
      </c>
      <c r="B9910">
        <v>27</v>
      </c>
      <c r="C9910">
        <v>7</v>
      </c>
      <c r="D9910">
        <v>2022</v>
      </c>
      <c r="E9910" s="1">
        <f t="shared" si="154"/>
        <v>44769</v>
      </c>
      <c r="F9910">
        <v>25950</v>
      </c>
      <c r="G9910">
        <f>SUMIF(E:E,E9910,F:F)*VLOOKUP(A9910,Sheet1!$A$1:$E$49,3)</f>
        <v>23577.956225499398</v>
      </c>
      <c r="H9910">
        <f>SUMIF(E:E,E9910,F:F)*VLOOKUP(A9910,Sheet1!$A$1:$E$49,5)</f>
        <v>20332.685294665629</v>
      </c>
    </row>
    <row r="9911" spans="1:8" x14ac:dyDescent="0.25">
      <c r="A9911">
        <v>3</v>
      </c>
      <c r="B9911">
        <v>27</v>
      </c>
      <c r="C9911">
        <v>7</v>
      </c>
      <c r="D9911">
        <v>2022</v>
      </c>
      <c r="E9911" s="1">
        <f t="shared" si="154"/>
        <v>44769</v>
      </c>
      <c r="F9911">
        <v>25689</v>
      </c>
      <c r="G9911">
        <f>SUMIF(E:E,E9911,F:F)*VLOOKUP(A9911,Sheet1!$A$1:$E$49,3)</f>
        <v>22978.516660444329</v>
      </c>
      <c r="H9911">
        <f>SUMIF(E:E,E9911,F:F)*VLOOKUP(A9911,Sheet1!$A$1:$E$49,5)</f>
        <v>21330.616471664482</v>
      </c>
    </row>
    <row r="9912" spans="1:8" x14ac:dyDescent="0.25">
      <c r="A9912">
        <v>4</v>
      </c>
      <c r="B9912">
        <v>27</v>
      </c>
      <c r="C9912">
        <v>7</v>
      </c>
      <c r="D9912">
        <v>2022</v>
      </c>
      <c r="E9912" s="1">
        <f t="shared" si="154"/>
        <v>44769</v>
      </c>
      <c r="F9912">
        <v>25312</v>
      </c>
      <c r="G9912">
        <f>SUMIF(E:E,E9912,F:F)*VLOOKUP(A9912,Sheet1!$A$1:$E$49,3)</f>
        <v>22578.890283740955</v>
      </c>
      <c r="H9912">
        <f>SUMIF(E:E,E9912,F:F)*VLOOKUP(A9912,Sheet1!$A$1:$E$49,5)</f>
        <v>22354.084159137888</v>
      </c>
    </row>
    <row r="9913" spans="1:8" x14ac:dyDescent="0.25">
      <c r="A9913">
        <v>5</v>
      </c>
      <c r="B9913">
        <v>27</v>
      </c>
      <c r="C9913">
        <v>7</v>
      </c>
      <c r="D9913">
        <v>2022</v>
      </c>
      <c r="E9913" s="1">
        <f t="shared" si="154"/>
        <v>44769</v>
      </c>
      <c r="F9913">
        <v>25119</v>
      </c>
      <c r="G9913">
        <f>SUMIF(E:E,E9913,F:F)*VLOOKUP(A9913,Sheet1!$A$1:$E$49,3)</f>
        <v>22112.659510920344</v>
      </c>
      <c r="H9913">
        <f>SUMIF(E:E,E9913,F:F)*VLOOKUP(A9913,Sheet1!$A$1:$E$49,5)</f>
        <v>23397.615505384179</v>
      </c>
    </row>
    <row r="9914" spans="1:8" x14ac:dyDescent="0.25">
      <c r="A9914">
        <v>6</v>
      </c>
      <c r="B9914">
        <v>27</v>
      </c>
      <c r="C9914">
        <v>7</v>
      </c>
      <c r="D9914">
        <v>2022</v>
      </c>
      <c r="E9914" s="1">
        <f t="shared" si="154"/>
        <v>44769</v>
      </c>
      <c r="F9914">
        <v>25075</v>
      </c>
      <c r="G9914">
        <f>SUMIF(E:E,E9914,F:F)*VLOOKUP(A9914,Sheet1!$A$1:$E$49,3)</f>
        <v>21380.011153630803</v>
      </c>
      <c r="H9914">
        <f>SUMIF(E:E,E9914,F:F)*VLOOKUP(A9914,Sheet1!$A$1:$E$49,5)</f>
        <v>24455.128465771351</v>
      </c>
    </row>
    <row r="9915" spans="1:8" x14ac:dyDescent="0.25">
      <c r="A9915">
        <v>7</v>
      </c>
      <c r="B9915">
        <v>27</v>
      </c>
      <c r="C9915">
        <v>7</v>
      </c>
      <c r="D9915">
        <v>2022</v>
      </c>
      <c r="E9915" s="1">
        <f t="shared" si="154"/>
        <v>44769</v>
      </c>
      <c r="F9915">
        <v>25126</v>
      </c>
      <c r="G9915">
        <f>SUMIF(E:E,E9915,F:F)*VLOOKUP(A9915,Sheet1!$A$1:$E$49,3)</f>
        <v>20580.758400224051</v>
      </c>
      <c r="H9915">
        <f>SUMIF(E:E,E9915,F:F)*VLOOKUP(A9915,Sheet1!$A$1:$E$49,5)</f>
        <v>25519.976345560986</v>
      </c>
    </row>
    <row r="9916" spans="1:8" x14ac:dyDescent="0.25">
      <c r="A9916">
        <v>8</v>
      </c>
      <c r="B9916">
        <v>27</v>
      </c>
      <c r="C9916">
        <v>7</v>
      </c>
      <c r="D9916">
        <v>2022</v>
      </c>
      <c r="E9916" s="1">
        <f t="shared" si="154"/>
        <v>44769</v>
      </c>
      <c r="F9916">
        <v>25172</v>
      </c>
      <c r="G9916">
        <f>SUMIF(E:E,E9916,F:F)*VLOOKUP(A9916,Sheet1!$A$1:$E$49,3)</f>
        <v>20181.132023520677</v>
      </c>
      <c r="H9916">
        <f>SUMIF(E:E,E9916,F:F)*VLOOKUP(A9916,Sheet1!$A$1:$E$49,5)</f>
        <v>26585.005476766324</v>
      </c>
    </row>
    <row r="9917" spans="1:8" x14ac:dyDescent="0.25">
      <c r="A9917">
        <v>9</v>
      </c>
      <c r="B9917">
        <v>27</v>
      </c>
      <c r="C9917">
        <v>7</v>
      </c>
      <c r="D9917">
        <v>2022</v>
      </c>
      <c r="E9917" s="1">
        <f t="shared" si="154"/>
        <v>44769</v>
      </c>
      <c r="F9917">
        <v>25389</v>
      </c>
      <c r="G9917">
        <f>SUMIF(E:E,E9917,F:F)*VLOOKUP(A9917,Sheet1!$A$1:$E$49,3)</f>
        <v>19848.110042934513</v>
      </c>
      <c r="H9917">
        <f>SUMIF(E:E,E9917,F:F)*VLOOKUP(A9917,Sheet1!$A$1:$E$49,5)</f>
        <v>27642.625662540424</v>
      </c>
    </row>
    <row r="9918" spans="1:8" x14ac:dyDescent="0.25">
      <c r="A9918">
        <v>10</v>
      </c>
      <c r="B9918">
        <v>27</v>
      </c>
      <c r="C9918">
        <v>7</v>
      </c>
      <c r="D9918">
        <v>2022</v>
      </c>
      <c r="E9918" s="1">
        <f t="shared" si="154"/>
        <v>44769</v>
      </c>
      <c r="F9918">
        <v>25789</v>
      </c>
      <c r="G9918">
        <f>SUMIF(E:E,E9918,F:F)*VLOOKUP(A9918,Sheet1!$A$1:$E$49,3)</f>
        <v>19714.901250700063</v>
      </c>
      <c r="H9918">
        <f>SUMIF(E:E,E9918,F:F)*VLOOKUP(A9918,Sheet1!$A$1:$E$49,5)</f>
        <v>28684.892680182722</v>
      </c>
    </row>
    <row r="9919" spans="1:8" x14ac:dyDescent="0.25">
      <c r="A9919">
        <v>11</v>
      </c>
      <c r="B9919">
        <v>27</v>
      </c>
      <c r="C9919">
        <v>7</v>
      </c>
      <c r="D9919">
        <v>2022</v>
      </c>
      <c r="E9919" s="1">
        <f t="shared" si="154"/>
        <v>44769</v>
      </c>
      <c r="F9919">
        <v>25734</v>
      </c>
      <c r="G9919">
        <f>SUMIF(E:E,E9919,F:F)*VLOOKUP(A9919,Sheet1!$A$1:$E$49,3)</f>
        <v>20713.967192458502</v>
      </c>
      <c r="H9919">
        <f>SUMIF(E:E,E9919,F:F)*VLOOKUP(A9919,Sheet1!$A$1:$E$49,5)</f>
        <v>29703.601790246914</v>
      </c>
    </row>
    <row r="9920" spans="1:8" x14ac:dyDescent="0.25">
      <c r="A9920">
        <v>12</v>
      </c>
      <c r="B9920">
        <v>27</v>
      </c>
      <c r="C9920">
        <v>7</v>
      </c>
      <c r="D9920">
        <v>2022</v>
      </c>
      <c r="E9920" s="1">
        <f t="shared" si="154"/>
        <v>44769</v>
      </c>
      <c r="F9920">
        <v>26809</v>
      </c>
      <c r="G9920">
        <f>SUMIF(E:E,E9920,F:F)*VLOOKUP(A9920,Sheet1!$A$1:$E$49,3)</f>
        <v>23511.351829382162</v>
      </c>
      <c r="H9920">
        <f>SUMIF(E:E,E9920,F:F)*VLOOKUP(A9920,Sheet1!$A$1:$E$49,5)</f>
        <v>30690.390865355657</v>
      </c>
    </row>
    <row r="9921" spans="1:8" x14ac:dyDescent="0.25">
      <c r="A9921">
        <v>13</v>
      </c>
      <c r="B9921">
        <v>27</v>
      </c>
      <c r="C9921">
        <v>7</v>
      </c>
      <c r="D9921">
        <v>2022</v>
      </c>
      <c r="E9921" s="1">
        <f t="shared" si="154"/>
        <v>44769</v>
      </c>
      <c r="F9921">
        <v>27598</v>
      </c>
      <c r="G9921">
        <f>SUMIF(E:E,E9921,F:F)*VLOOKUP(A9921,Sheet1!$A$1:$E$49,3)</f>
        <v>25176.461732312728</v>
      </c>
      <c r="H9921">
        <f>SUMIF(E:E,E9921,F:F)*VLOOKUP(A9921,Sheet1!$A$1:$E$49,5)</f>
        <v>31636.851439402802</v>
      </c>
    </row>
    <row r="9922" spans="1:8" x14ac:dyDescent="0.25">
      <c r="A9922">
        <v>14</v>
      </c>
      <c r="B9922">
        <v>27</v>
      </c>
      <c r="C9922">
        <v>7</v>
      </c>
      <c r="D9922">
        <v>2022</v>
      </c>
      <c r="E9922" s="1">
        <f t="shared" si="154"/>
        <v>44769</v>
      </c>
      <c r="F9922">
        <v>29366</v>
      </c>
      <c r="G9922">
        <f>SUMIF(E:E,E9922,F:F)*VLOOKUP(A9922,Sheet1!$A$1:$E$49,3)</f>
        <v>28040.450765353718</v>
      </c>
      <c r="H9922">
        <f>SUMIF(E:E,E9922,F:F)*VLOOKUP(A9922,Sheet1!$A$1:$E$49,5)</f>
        <v>32534.645696950407</v>
      </c>
    </row>
    <row r="9923" spans="1:8" x14ac:dyDescent="0.25">
      <c r="A9923">
        <v>15</v>
      </c>
      <c r="B9923">
        <v>27</v>
      </c>
      <c r="C9923">
        <v>7</v>
      </c>
      <c r="D9923">
        <v>2022</v>
      </c>
      <c r="E9923" s="1">
        <f t="shared" ref="E9923:E9986" si="155">DATE(D9923,C9923,B9923)</f>
        <v>44769</v>
      </c>
      <c r="F9923">
        <v>30439</v>
      </c>
      <c r="G9923">
        <f>SUMIF(E:E,E9923,F:F)*VLOOKUP(A9923,Sheet1!$A$1:$E$49,3)</f>
        <v>30971.044194511873</v>
      </c>
      <c r="H9923">
        <f>SUMIF(E:E,E9923,F:F)*VLOOKUP(A9923,Sheet1!$A$1:$E$49,5)</f>
        <v>33375.627184343175</v>
      </c>
    </row>
    <row r="9924" spans="1:8" x14ac:dyDescent="0.25">
      <c r="A9924">
        <v>16</v>
      </c>
      <c r="B9924">
        <v>27</v>
      </c>
      <c r="C9924">
        <v>7</v>
      </c>
      <c r="D9924">
        <v>2022</v>
      </c>
      <c r="E9924" s="1">
        <f t="shared" si="155"/>
        <v>44769</v>
      </c>
      <c r="F9924">
        <v>31568</v>
      </c>
      <c r="G9924">
        <f>SUMIF(E:E,E9924,F:F)*VLOOKUP(A9924,Sheet1!$A$1:$E$49,3)</f>
        <v>32569.549701325275</v>
      </c>
      <c r="H9924">
        <f>SUMIF(E:E,E9924,F:F)*VLOOKUP(A9924,Sheet1!$A$1:$E$49,5)</f>
        <v>34151.962837902625</v>
      </c>
    </row>
    <row r="9925" spans="1:8" x14ac:dyDescent="0.25">
      <c r="A9925">
        <v>17</v>
      </c>
      <c r="B9925">
        <v>27</v>
      </c>
      <c r="C9925">
        <v>7</v>
      </c>
      <c r="D9925">
        <v>2022</v>
      </c>
      <c r="E9925" s="1">
        <f t="shared" si="155"/>
        <v>44769</v>
      </c>
      <c r="F9925">
        <v>32397</v>
      </c>
      <c r="G9925">
        <f>SUMIF(E:E,E9925,F:F)*VLOOKUP(A9925,Sheet1!$A$1:$E$49,3)</f>
        <v>32303.132116856377</v>
      </c>
      <c r="H9925">
        <f>SUMIF(E:E,E9925,F:F)*VLOOKUP(A9925,Sheet1!$A$1:$E$49,5)</f>
        <v>34856.253798646787</v>
      </c>
    </row>
    <row r="9926" spans="1:8" x14ac:dyDescent="0.25">
      <c r="A9926">
        <v>18</v>
      </c>
      <c r="B9926">
        <v>27</v>
      </c>
      <c r="C9926">
        <v>7</v>
      </c>
      <c r="D9926">
        <v>2022</v>
      </c>
      <c r="E9926" s="1">
        <f t="shared" si="155"/>
        <v>44769</v>
      </c>
      <c r="F9926">
        <v>32518</v>
      </c>
      <c r="G9926">
        <f>SUMIF(E:E,E9926,F:F)*VLOOKUP(A9926,Sheet1!$A$1:$E$49,3)</f>
        <v>30504.813421691233</v>
      </c>
      <c r="H9926">
        <f>SUMIF(E:E,E9926,F:F)*VLOOKUP(A9926,Sheet1!$A$1:$E$49,5)</f>
        <v>35481.652423637221</v>
      </c>
    </row>
    <row r="9927" spans="1:8" x14ac:dyDescent="0.25">
      <c r="A9927">
        <v>19</v>
      </c>
      <c r="B9927">
        <v>27</v>
      </c>
      <c r="C9927">
        <v>7</v>
      </c>
      <c r="D9927">
        <v>2022</v>
      </c>
      <c r="E9927" s="1">
        <f t="shared" si="155"/>
        <v>44769</v>
      </c>
      <c r="F9927">
        <v>32015</v>
      </c>
      <c r="G9927">
        <f>SUMIF(E:E,E9927,F:F)*VLOOKUP(A9927,Sheet1!$A$1:$E$49,3)</f>
        <v>30038.582648870597</v>
      </c>
      <c r="H9927">
        <f>SUMIF(E:E,E9927,F:F)*VLOOKUP(A9927,Sheet1!$A$1:$E$49,5)</f>
        <v>36021.972915504986</v>
      </c>
    </row>
    <row r="9928" spans="1:8" x14ac:dyDescent="0.25">
      <c r="A9928">
        <v>20</v>
      </c>
      <c r="B9928">
        <v>27</v>
      </c>
      <c r="C9928">
        <v>7</v>
      </c>
      <c r="D9928">
        <v>2022</v>
      </c>
      <c r="E9928" s="1">
        <f t="shared" si="155"/>
        <v>44769</v>
      </c>
      <c r="F9928">
        <v>32692</v>
      </c>
      <c r="G9928">
        <f>SUMIF(E:E,E9928,F:F)*VLOOKUP(A9928,Sheet1!$A$1:$E$49,3)</f>
        <v>30504.813421691233</v>
      </c>
      <c r="H9928">
        <f>SUMIF(E:E,E9928,F:F)*VLOOKUP(A9928,Sheet1!$A$1:$E$49,5)</f>
        <v>36471.793075832284</v>
      </c>
    </row>
    <row r="9929" spans="1:8" x14ac:dyDescent="0.25">
      <c r="A9929">
        <v>21</v>
      </c>
      <c r="B9929">
        <v>27</v>
      </c>
      <c r="C9929">
        <v>7</v>
      </c>
      <c r="D9929">
        <v>2022</v>
      </c>
      <c r="E9929" s="1">
        <f t="shared" si="155"/>
        <v>44769</v>
      </c>
      <c r="F9929">
        <v>33364</v>
      </c>
      <c r="G9929">
        <f>SUMIF(E:E,E9929,F:F)*VLOOKUP(A9929,Sheet1!$A$1:$E$49,3)</f>
        <v>30971.044194511873</v>
      </c>
      <c r="H9929">
        <f>SUMIF(E:E,E9929,F:F)*VLOOKUP(A9929,Sheet1!$A$1:$E$49,5)</f>
        <v>36826.544844256096</v>
      </c>
    </row>
    <row r="9930" spans="1:8" x14ac:dyDescent="0.25">
      <c r="A9930">
        <v>22</v>
      </c>
      <c r="B9930">
        <v>27</v>
      </c>
      <c r="C9930">
        <v>7</v>
      </c>
      <c r="D9930">
        <v>2022</v>
      </c>
      <c r="E9930" s="1">
        <f t="shared" si="155"/>
        <v>44769</v>
      </c>
      <c r="F9930">
        <v>33917</v>
      </c>
      <c r="G9930">
        <f>SUMIF(E:E,E9930,F:F)*VLOOKUP(A9930,Sheet1!$A$1:$E$49,3)</f>
        <v>31503.879363449672</v>
      </c>
      <c r="H9930">
        <f>SUMIF(E:E,E9930,F:F)*VLOOKUP(A9930,Sheet1!$A$1:$E$49,5)</f>
        <v>37082.591510269842</v>
      </c>
    </row>
    <row r="9931" spans="1:8" x14ac:dyDescent="0.25">
      <c r="A9931">
        <v>23</v>
      </c>
      <c r="B9931">
        <v>27</v>
      </c>
      <c r="C9931">
        <v>7</v>
      </c>
      <c r="D9931">
        <v>2022</v>
      </c>
      <c r="E9931" s="1">
        <f t="shared" si="155"/>
        <v>44769</v>
      </c>
      <c r="F9931">
        <v>33872</v>
      </c>
      <c r="G9931">
        <f>SUMIF(E:E,E9931,F:F)*VLOOKUP(A9931,Sheet1!$A$1:$E$49,3)</f>
        <v>31570.483759566836</v>
      </c>
      <c r="H9931">
        <f>SUMIF(E:E,E9931,F:F)*VLOOKUP(A9931,Sheet1!$A$1:$E$49,5)</f>
        <v>37237.28977310632</v>
      </c>
    </row>
    <row r="9932" spans="1:8" x14ac:dyDescent="0.25">
      <c r="A9932">
        <v>24</v>
      </c>
      <c r="B9932">
        <v>27</v>
      </c>
      <c r="C9932">
        <v>7</v>
      </c>
      <c r="D9932">
        <v>2022</v>
      </c>
      <c r="E9932" s="1">
        <f t="shared" si="155"/>
        <v>44769</v>
      </c>
      <c r="F9932">
        <v>33613</v>
      </c>
      <c r="G9932">
        <f>SUMIF(E:E,E9932,F:F)*VLOOKUP(A9932,Sheet1!$A$1:$E$49,3)</f>
        <v>31770.29694791857</v>
      </c>
      <c r="H9932">
        <f>SUMIF(E:E,E9932,F:F)*VLOOKUP(A9932,Sheet1!$A$1:$E$49,5)</f>
        <v>37289.035168854403</v>
      </c>
    </row>
    <row r="9933" spans="1:8" x14ac:dyDescent="0.25">
      <c r="A9933">
        <v>25</v>
      </c>
      <c r="B9933">
        <v>27</v>
      </c>
      <c r="C9933">
        <v>7</v>
      </c>
      <c r="D9933">
        <v>2022</v>
      </c>
      <c r="E9933" s="1">
        <f t="shared" si="155"/>
        <v>44769</v>
      </c>
      <c r="F9933">
        <v>32968</v>
      </c>
      <c r="G9933">
        <f>SUMIF(E:E,E9933,F:F)*VLOOKUP(A9933,Sheet1!$A$1:$E$49,3)</f>
        <v>32036.714532387479</v>
      </c>
      <c r="H9933">
        <f>SUMIF(E:E,E9933,F:F)*VLOOKUP(A9933,Sheet1!$A$1:$E$49,5)</f>
        <v>37237.28977310632</v>
      </c>
    </row>
    <row r="9934" spans="1:8" x14ac:dyDescent="0.25">
      <c r="A9934">
        <v>26</v>
      </c>
      <c r="B9934">
        <v>27</v>
      </c>
      <c r="C9934">
        <v>7</v>
      </c>
      <c r="D9934">
        <v>2022</v>
      </c>
      <c r="E9934" s="1">
        <f t="shared" si="155"/>
        <v>44769</v>
      </c>
      <c r="F9934">
        <v>32725</v>
      </c>
      <c r="G9934">
        <f>SUMIF(E:E,E9934,F:F)*VLOOKUP(A9934,Sheet1!$A$1:$E$49,3)</f>
        <v>31703.69255180141</v>
      </c>
      <c r="H9934">
        <f>SUMIF(E:E,E9934,F:F)*VLOOKUP(A9934,Sheet1!$A$1:$E$49,5)</f>
        <v>37082.591510269842</v>
      </c>
    </row>
    <row r="9935" spans="1:8" x14ac:dyDescent="0.25">
      <c r="A9935">
        <v>27</v>
      </c>
      <c r="B9935">
        <v>27</v>
      </c>
      <c r="C9935">
        <v>7</v>
      </c>
      <c r="D9935">
        <v>2022</v>
      </c>
      <c r="E9935" s="1">
        <f t="shared" si="155"/>
        <v>44769</v>
      </c>
      <c r="F9935">
        <v>33250</v>
      </c>
      <c r="G9935">
        <f>SUMIF(E:E,E9935,F:F)*VLOOKUP(A9935,Sheet1!$A$1:$E$49,3)</f>
        <v>31170.857382863611</v>
      </c>
      <c r="H9935">
        <f>SUMIF(E:E,E9935,F:F)*VLOOKUP(A9935,Sheet1!$A$1:$E$49,5)</f>
        <v>36826.544844256096</v>
      </c>
    </row>
    <row r="9936" spans="1:8" x14ac:dyDescent="0.25">
      <c r="A9936">
        <v>28</v>
      </c>
      <c r="B9936">
        <v>27</v>
      </c>
      <c r="C9936">
        <v>7</v>
      </c>
      <c r="D9936">
        <v>2022</v>
      </c>
      <c r="E9936" s="1">
        <f t="shared" si="155"/>
        <v>44769</v>
      </c>
      <c r="F9936">
        <v>33082</v>
      </c>
      <c r="G9936">
        <f>SUMIF(E:E,E9936,F:F)*VLOOKUP(A9936,Sheet1!$A$1:$E$49,3)</f>
        <v>30704.626610042971</v>
      </c>
      <c r="H9936">
        <f>SUMIF(E:E,E9936,F:F)*VLOOKUP(A9936,Sheet1!$A$1:$E$49,5)</f>
        <v>36471.793075832284</v>
      </c>
    </row>
    <row r="9937" spans="1:8" x14ac:dyDescent="0.25">
      <c r="A9937">
        <v>29</v>
      </c>
      <c r="B9937">
        <v>27</v>
      </c>
      <c r="C9937">
        <v>7</v>
      </c>
      <c r="D9937">
        <v>2022</v>
      </c>
      <c r="E9937" s="1">
        <f t="shared" si="155"/>
        <v>44769</v>
      </c>
      <c r="F9937">
        <v>32838</v>
      </c>
      <c r="G9937">
        <f>SUMIF(E:E,E9937,F:F)*VLOOKUP(A9937,Sheet1!$A$1:$E$49,3)</f>
        <v>30837.835402277298</v>
      </c>
      <c r="H9937">
        <f>SUMIF(E:E,E9937,F:F)*VLOOKUP(A9937,Sheet1!$A$1:$E$49,5)</f>
        <v>36021.972915504986</v>
      </c>
    </row>
    <row r="9938" spans="1:8" x14ac:dyDescent="0.25">
      <c r="A9938">
        <v>30</v>
      </c>
      <c r="B9938">
        <v>27</v>
      </c>
      <c r="C9938">
        <v>7</v>
      </c>
      <c r="D9938">
        <v>2022</v>
      </c>
      <c r="E9938" s="1">
        <f t="shared" si="155"/>
        <v>44769</v>
      </c>
      <c r="F9938">
        <v>32332</v>
      </c>
      <c r="G9938">
        <f>SUMIF(E:E,E9938,F:F)*VLOOKUP(A9938,Sheet1!$A$1:$E$49,3)</f>
        <v>31503.879363449672</v>
      </c>
      <c r="H9938">
        <f>SUMIF(E:E,E9938,F:F)*VLOOKUP(A9938,Sheet1!$A$1:$E$49,5)</f>
        <v>35481.652423637221</v>
      </c>
    </row>
    <row r="9939" spans="1:8" x14ac:dyDescent="0.25">
      <c r="A9939">
        <v>31</v>
      </c>
      <c r="B9939">
        <v>27</v>
      </c>
      <c r="C9939">
        <v>7</v>
      </c>
      <c r="D9939">
        <v>2022</v>
      </c>
      <c r="E9939" s="1">
        <f t="shared" si="155"/>
        <v>44769</v>
      </c>
      <c r="F9939">
        <v>32719</v>
      </c>
      <c r="G9939">
        <f>SUMIF(E:E,E9939,F:F)*VLOOKUP(A9939,Sheet1!$A$1:$E$49,3)</f>
        <v>31836.901344035738</v>
      </c>
      <c r="H9939">
        <f>SUMIF(E:E,E9939,F:F)*VLOOKUP(A9939,Sheet1!$A$1:$E$49,5)</f>
        <v>34856.253798646787</v>
      </c>
    </row>
    <row r="9940" spans="1:8" x14ac:dyDescent="0.25">
      <c r="A9940">
        <v>32</v>
      </c>
      <c r="B9940">
        <v>27</v>
      </c>
      <c r="C9940">
        <v>7</v>
      </c>
      <c r="D9940">
        <v>2022</v>
      </c>
      <c r="E9940" s="1">
        <f t="shared" si="155"/>
        <v>44769</v>
      </c>
      <c r="F9940">
        <v>32663</v>
      </c>
      <c r="G9940">
        <f>SUMIF(E:E,E9940,F:F)*VLOOKUP(A9940,Sheet1!$A$1:$E$49,3)</f>
        <v>34567.681584842154</v>
      </c>
      <c r="H9940">
        <f>SUMIF(E:E,E9940,F:F)*VLOOKUP(A9940,Sheet1!$A$1:$E$49,5)</f>
        <v>34151.962837902625</v>
      </c>
    </row>
    <row r="9941" spans="1:8" x14ac:dyDescent="0.25">
      <c r="A9941">
        <v>33</v>
      </c>
      <c r="B9941">
        <v>27</v>
      </c>
      <c r="C9941">
        <v>7</v>
      </c>
      <c r="D9941">
        <v>2022</v>
      </c>
      <c r="E9941" s="1">
        <f t="shared" si="155"/>
        <v>44769</v>
      </c>
      <c r="F9941">
        <v>32945</v>
      </c>
      <c r="G9941">
        <f>SUMIF(E:E,E9941,F:F)*VLOOKUP(A9941,Sheet1!$A$1:$E$49,3)</f>
        <v>36232.791487772971</v>
      </c>
      <c r="H9941">
        <f>SUMIF(E:E,E9941,F:F)*VLOOKUP(A9941,Sheet1!$A$1:$E$49,5)</f>
        <v>33375.627184343175</v>
      </c>
    </row>
    <row r="9942" spans="1:8" x14ac:dyDescent="0.25">
      <c r="A9942">
        <v>34</v>
      </c>
      <c r="B9942">
        <v>27</v>
      </c>
      <c r="C9942">
        <v>7</v>
      </c>
      <c r="D9942">
        <v>2022</v>
      </c>
      <c r="E9942" s="1">
        <f t="shared" si="155"/>
        <v>44769</v>
      </c>
      <c r="F9942">
        <v>33255</v>
      </c>
      <c r="G9942">
        <f>SUMIF(E:E,E9942,F:F)*VLOOKUP(A9942,Sheet1!$A$1:$E$49,3)</f>
        <v>37764.692598469213</v>
      </c>
      <c r="H9942">
        <f>SUMIF(E:E,E9942,F:F)*VLOOKUP(A9942,Sheet1!$A$1:$E$49,5)</f>
        <v>32534.645696950407</v>
      </c>
    </row>
    <row r="9943" spans="1:8" x14ac:dyDescent="0.25">
      <c r="A9943">
        <v>35</v>
      </c>
      <c r="B9943">
        <v>27</v>
      </c>
      <c r="C9943">
        <v>7</v>
      </c>
      <c r="D9943">
        <v>2022</v>
      </c>
      <c r="E9943" s="1">
        <f t="shared" si="155"/>
        <v>44769</v>
      </c>
      <c r="F9943">
        <v>33119</v>
      </c>
      <c r="G9943">
        <f>SUMIF(E:E,E9943,F:F)*VLOOKUP(A9943,Sheet1!$A$1:$E$49,3)</f>
        <v>38896.967332462227</v>
      </c>
      <c r="H9943">
        <f>SUMIF(E:E,E9943,F:F)*VLOOKUP(A9943,Sheet1!$A$1:$E$49,5)</f>
        <v>31636.851439402802</v>
      </c>
    </row>
    <row r="9944" spans="1:8" x14ac:dyDescent="0.25">
      <c r="A9944">
        <v>36</v>
      </c>
      <c r="B9944">
        <v>27</v>
      </c>
      <c r="C9944">
        <v>7</v>
      </c>
      <c r="D9944">
        <v>2022</v>
      </c>
      <c r="E9944" s="1">
        <f t="shared" si="155"/>
        <v>44769</v>
      </c>
      <c r="F9944">
        <v>32457</v>
      </c>
      <c r="G9944">
        <f>SUMIF(E:E,E9944,F:F)*VLOOKUP(A9944,Sheet1!$A$1:$E$49,3)</f>
        <v>39163.384916931122</v>
      </c>
      <c r="H9944">
        <f>SUMIF(E:E,E9944,F:F)*VLOOKUP(A9944,Sheet1!$A$1:$E$49,5)</f>
        <v>30690.390865355657</v>
      </c>
    </row>
    <row r="9945" spans="1:8" x14ac:dyDescent="0.25">
      <c r="A9945">
        <v>37</v>
      </c>
      <c r="B9945">
        <v>27</v>
      </c>
      <c r="C9945">
        <v>7</v>
      </c>
      <c r="D9945">
        <v>2022</v>
      </c>
      <c r="E9945" s="1">
        <f t="shared" si="155"/>
        <v>44769</v>
      </c>
      <c r="F9945">
        <v>31587</v>
      </c>
      <c r="G9945">
        <f>SUMIF(E:E,E9945,F:F)*VLOOKUP(A9945,Sheet1!$A$1:$E$49,3)</f>
        <v>39229.989313048289</v>
      </c>
      <c r="H9945">
        <f>SUMIF(E:E,E9945,F:F)*VLOOKUP(A9945,Sheet1!$A$1:$E$49,5)</f>
        <v>29703.601790246914</v>
      </c>
    </row>
    <row r="9946" spans="1:8" x14ac:dyDescent="0.25">
      <c r="A9946">
        <v>38</v>
      </c>
      <c r="B9946">
        <v>27</v>
      </c>
      <c r="C9946">
        <v>7</v>
      </c>
      <c r="D9946">
        <v>2022</v>
      </c>
      <c r="E9946" s="1">
        <f t="shared" si="155"/>
        <v>44769</v>
      </c>
      <c r="F9946">
        <v>31031</v>
      </c>
      <c r="G9946">
        <f>SUMIF(E:E,E9946,F:F)*VLOOKUP(A9946,Sheet1!$A$1:$E$49,3)</f>
        <v>38963.571728579387</v>
      </c>
      <c r="H9946">
        <f>SUMIF(E:E,E9946,F:F)*VLOOKUP(A9946,Sheet1!$A$1:$E$49,5)</f>
        <v>28684.892680182722</v>
      </c>
    </row>
    <row r="9947" spans="1:8" x14ac:dyDescent="0.25">
      <c r="A9947">
        <v>39</v>
      </c>
      <c r="B9947">
        <v>27</v>
      </c>
      <c r="C9947">
        <v>7</v>
      </c>
      <c r="D9947">
        <v>2022</v>
      </c>
      <c r="E9947" s="1">
        <f t="shared" si="155"/>
        <v>44769</v>
      </c>
      <c r="F9947">
        <v>30419</v>
      </c>
      <c r="G9947">
        <f>SUMIF(E:E,E9947,F:F)*VLOOKUP(A9947,Sheet1!$A$1:$E$49,3)</f>
        <v>38963.571728579387</v>
      </c>
      <c r="H9947">
        <f>SUMIF(E:E,E9947,F:F)*VLOOKUP(A9947,Sheet1!$A$1:$E$49,5)</f>
        <v>27642.625662540424</v>
      </c>
    </row>
    <row r="9948" spans="1:8" x14ac:dyDescent="0.25">
      <c r="A9948">
        <v>40</v>
      </c>
      <c r="B9948">
        <v>27</v>
      </c>
      <c r="C9948">
        <v>7</v>
      </c>
      <c r="D9948">
        <v>2022</v>
      </c>
      <c r="E9948" s="1">
        <f t="shared" si="155"/>
        <v>44769</v>
      </c>
      <c r="F9948">
        <v>29975</v>
      </c>
      <c r="G9948">
        <f>SUMIF(E:E,E9948,F:F)*VLOOKUP(A9948,Sheet1!$A$1:$E$49,3)</f>
        <v>38031.110182938115</v>
      </c>
      <c r="H9948">
        <f>SUMIF(E:E,E9948,F:F)*VLOOKUP(A9948,Sheet1!$A$1:$E$49,5)</f>
        <v>26585.005476766324</v>
      </c>
    </row>
    <row r="9949" spans="1:8" x14ac:dyDescent="0.25">
      <c r="A9949">
        <v>41</v>
      </c>
      <c r="B9949">
        <v>27</v>
      </c>
      <c r="C9949">
        <v>7</v>
      </c>
      <c r="D9949">
        <v>2022</v>
      </c>
      <c r="E9949" s="1">
        <f t="shared" si="155"/>
        <v>44769</v>
      </c>
      <c r="F9949">
        <v>29823</v>
      </c>
      <c r="G9949">
        <f>SUMIF(E:E,E9949,F:F)*VLOOKUP(A9949,Sheet1!$A$1:$E$49,3)</f>
        <v>36432.604676124713</v>
      </c>
      <c r="H9949">
        <f>SUMIF(E:E,E9949,F:F)*VLOOKUP(A9949,Sheet1!$A$1:$E$49,5)</f>
        <v>25519.976345560986</v>
      </c>
    </row>
    <row r="9950" spans="1:8" x14ac:dyDescent="0.25">
      <c r="A9950">
        <v>42</v>
      </c>
      <c r="B9950">
        <v>27</v>
      </c>
      <c r="C9950">
        <v>7</v>
      </c>
      <c r="D9950">
        <v>2022</v>
      </c>
      <c r="E9950" s="1">
        <f t="shared" si="155"/>
        <v>44769</v>
      </c>
      <c r="F9950">
        <v>29103</v>
      </c>
      <c r="G9950">
        <f>SUMIF(E:E,E9950,F:F)*VLOOKUP(A9950,Sheet1!$A$1:$E$49,3)</f>
        <v>35033.91235766279</v>
      </c>
      <c r="H9950">
        <f>SUMIF(E:E,E9950,F:F)*VLOOKUP(A9950,Sheet1!$A$1:$E$49,5)</f>
        <v>24455.128465771351</v>
      </c>
    </row>
    <row r="9951" spans="1:8" x14ac:dyDescent="0.25">
      <c r="A9951">
        <v>43</v>
      </c>
      <c r="B9951">
        <v>27</v>
      </c>
      <c r="C9951">
        <v>7</v>
      </c>
      <c r="D9951">
        <v>2022</v>
      </c>
      <c r="E9951" s="1">
        <f t="shared" si="155"/>
        <v>44769</v>
      </c>
      <c r="F9951">
        <v>28237</v>
      </c>
      <c r="G9951">
        <f>SUMIF(E:E,E9951,F:F)*VLOOKUP(A9951,Sheet1!$A$1:$E$49,3)</f>
        <v>34101.450812021518</v>
      </c>
      <c r="H9951">
        <f>SUMIF(E:E,E9951,F:F)*VLOOKUP(A9951,Sheet1!$A$1:$E$49,5)</f>
        <v>23397.615505384179</v>
      </c>
    </row>
    <row r="9952" spans="1:8" x14ac:dyDescent="0.25">
      <c r="A9952">
        <v>44</v>
      </c>
      <c r="B9952">
        <v>27</v>
      </c>
      <c r="C9952">
        <v>7</v>
      </c>
      <c r="D9952">
        <v>2022</v>
      </c>
      <c r="E9952" s="1">
        <f t="shared" si="155"/>
        <v>44769</v>
      </c>
      <c r="F9952">
        <v>27001</v>
      </c>
      <c r="G9952">
        <f>SUMIF(E:E,E9952,F:F)*VLOOKUP(A9952,Sheet1!$A$1:$E$49,3)</f>
        <v>31437.274967332509</v>
      </c>
      <c r="H9952">
        <f>SUMIF(E:E,E9952,F:F)*VLOOKUP(A9952,Sheet1!$A$1:$E$49,5)</f>
        <v>22354.084159137888</v>
      </c>
    </row>
    <row r="9953" spans="1:8" x14ac:dyDescent="0.25">
      <c r="A9953">
        <v>45</v>
      </c>
      <c r="B9953">
        <v>27</v>
      </c>
      <c r="C9953">
        <v>7</v>
      </c>
      <c r="D9953">
        <v>2022</v>
      </c>
      <c r="E9953" s="1">
        <f t="shared" si="155"/>
        <v>44769</v>
      </c>
      <c r="F9953">
        <v>27593</v>
      </c>
      <c r="G9953">
        <f>SUMIF(E:E,E9953,F:F)*VLOOKUP(A9953,Sheet1!$A$1:$E$49,3)</f>
        <v>28373.472745939784</v>
      </c>
      <c r="H9953">
        <f>SUMIF(E:E,E9953,F:F)*VLOOKUP(A9953,Sheet1!$A$1:$E$49,5)</f>
        <v>21330.616471664482</v>
      </c>
    </row>
    <row r="9954" spans="1:8" x14ac:dyDescent="0.25">
      <c r="A9954">
        <v>46</v>
      </c>
      <c r="B9954">
        <v>27</v>
      </c>
      <c r="C9954">
        <v>7</v>
      </c>
      <c r="D9954">
        <v>2022</v>
      </c>
      <c r="E9954" s="1">
        <f t="shared" si="155"/>
        <v>44769</v>
      </c>
      <c r="F9954">
        <v>26424</v>
      </c>
      <c r="G9954">
        <f>SUMIF(E:E,E9954,F:F)*VLOOKUP(A9954,Sheet1!$A$1:$E$49,3)</f>
        <v>25176.461732312728</v>
      </c>
      <c r="H9954">
        <f>SUMIF(E:E,E9954,F:F)*VLOOKUP(A9954,Sheet1!$A$1:$E$49,5)</f>
        <v>20332.685294665629</v>
      </c>
    </row>
    <row r="9955" spans="1:8" x14ac:dyDescent="0.25">
      <c r="A9955">
        <v>47</v>
      </c>
      <c r="B9955">
        <v>27</v>
      </c>
      <c r="C9955">
        <v>7</v>
      </c>
      <c r="D9955">
        <v>2022</v>
      </c>
      <c r="E9955" s="1">
        <f t="shared" si="155"/>
        <v>44769</v>
      </c>
      <c r="F9955">
        <v>25729</v>
      </c>
      <c r="G9955">
        <f>SUMIF(E:E,E9955,F:F)*VLOOKUP(A9955,Sheet1!$A$1:$E$49,3)</f>
        <v>24110.791394437245</v>
      </c>
      <c r="H9955">
        <f>SUMIF(E:E,E9955,F:F)*VLOOKUP(A9955,Sheet1!$A$1:$E$49,5)</f>
        <v>19365.122913662497</v>
      </c>
    </row>
    <row r="9956" spans="1:8" x14ac:dyDescent="0.25">
      <c r="A9956">
        <v>48</v>
      </c>
      <c r="B9956">
        <v>27</v>
      </c>
      <c r="C9956">
        <v>7</v>
      </c>
      <c r="D9956">
        <v>2022</v>
      </c>
      <c r="E9956" s="1">
        <f t="shared" si="155"/>
        <v>44769</v>
      </c>
      <c r="F9956">
        <v>25273</v>
      </c>
      <c r="G9956">
        <f>SUMIF(E:E,E9956,F:F)*VLOOKUP(A9956,Sheet1!$A$1:$E$49,3)</f>
        <v>23910.978206085536</v>
      </c>
      <c r="H9956">
        <f>SUMIF(E:E,E9956,F:F)*VLOOKUP(A9956,Sheet1!$A$1:$E$49,5)</f>
        <v>18432.102569563212</v>
      </c>
    </row>
    <row r="9957" spans="1:8" x14ac:dyDescent="0.25">
      <c r="A9957">
        <v>1</v>
      </c>
      <c r="B9957">
        <v>28</v>
      </c>
      <c r="C9957">
        <v>7</v>
      </c>
      <c r="D9957">
        <v>2022</v>
      </c>
      <c r="E9957" s="1">
        <f t="shared" si="155"/>
        <v>44770</v>
      </c>
      <c r="F9957">
        <v>24980</v>
      </c>
      <c r="G9957">
        <f>SUMIF(E:E,E9957,F:F)*VLOOKUP(A9957,Sheet1!$A$1:$E$49,3)</f>
        <v>25030.097209258955</v>
      </c>
      <c r="H9957">
        <f>SUMIF(E:E,E9957,F:F)*VLOOKUP(A9957,Sheet1!$A$1:$E$49,5)</f>
        <v>20271.479686885312</v>
      </c>
    </row>
    <row r="9958" spans="1:8" x14ac:dyDescent="0.25">
      <c r="A9958">
        <v>2</v>
      </c>
      <c r="B9958">
        <v>28</v>
      </c>
      <c r="C9958">
        <v>7</v>
      </c>
      <c r="D9958">
        <v>2022</v>
      </c>
      <c r="E9958" s="1">
        <f t="shared" si="155"/>
        <v>44770</v>
      </c>
      <c r="F9958">
        <v>24767</v>
      </c>
      <c r="G9958">
        <f>SUMIF(E:E,E9958,F:F)*VLOOKUP(A9958,Sheet1!$A$1:$E$49,3)</f>
        <v>24681.488613029735</v>
      </c>
      <c r="H9958">
        <f>SUMIF(E:E,E9958,F:F)*VLOOKUP(A9958,Sheet1!$A$1:$E$49,5)</f>
        <v>21284.327435889856</v>
      </c>
    </row>
    <row r="9959" spans="1:8" x14ac:dyDescent="0.25">
      <c r="A9959">
        <v>3</v>
      </c>
      <c r="B9959">
        <v>28</v>
      </c>
      <c r="C9959">
        <v>7</v>
      </c>
      <c r="D9959">
        <v>2022</v>
      </c>
      <c r="E9959" s="1">
        <f t="shared" si="155"/>
        <v>44770</v>
      </c>
      <c r="F9959">
        <v>24758</v>
      </c>
      <c r="G9959">
        <f>SUMIF(E:E,E9959,F:F)*VLOOKUP(A9959,Sheet1!$A$1:$E$49,3)</f>
        <v>24053.993139817114</v>
      </c>
      <c r="H9959">
        <f>SUMIF(E:E,E9959,F:F)*VLOOKUP(A9959,Sheet1!$A$1:$E$49,5)</f>
        <v>22328.965348782698</v>
      </c>
    </row>
    <row r="9960" spans="1:8" x14ac:dyDescent="0.25">
      <c r="A9960">
        <v>4</v>
      </c>
      <c r="B9960">
        <v>28</v>
      </c>
      <c r="C9960">
        <v>7</v>
      </c>
      <c r="D9960">
        <v>2022</v>
      </c>
      <c r="E9960" s="1">
        <f t="shared" si="155"/>
        <v>44770</v>
      </c>
      <c r="F9960">
        <v>24613</v>
      </c>
      <c r="G9960">
        <f>SUMIF(E:E,E9960,F:F)*VLOOKUP(A9960,Sheet1!$A$1:$E$49,3)</f>
        <v>23635.662824342038</v>
      </c>
      <c r="H9960">
        <f>SUMIF(E:E,E9960,F:F)*VLOOKUP(A9960,Sheet1!$A$1:$E$49,5)</f>
        <v>23400.334971857133</v>
      </c>
    </row>
    <row r="9961" spans="1:8" x14ac:dyDescent="0.25">
      <c r="A9961">
        <v>5</v>
      </c>
      <c r="B9961">
        <v>28</v>
      </c>
      <c r="C9961">
        <v>7</v>
      </c>
      <c r="D9961">
        <v>2022</v>
      </c>
      <c r="E9961" s="1">
        <f t="shared" si="155"/>
        <v>44770</v>
      </c>
      <c r="F9961">
        <v>24530</v>
      </c>
      <c r="G9961">
        <f>SUMIF(E:E,E9961,F:F)*VLOOKUP(A9961,Sheet1!$A$1:$E$49,3)</f>
        <v>23147.610789621111</v>
      </c>
      <c r="H9961">
        <f>SUMIF(E:E,E9961,F:F)*VLOOKUP(A9961,Sheet1!$A$1:$E$49,5)</f>
        <v>24492.707304445594</v>
      </c>
    </row>
    <row r="9962" spans="1:8" x14ac:dyDescent="0.25">
      <c r="A9962">
        <v>6</v>
      </c>
      <c r="B9962">
        <v>28</v>
      </c>
      <c r="C9962">
        <v>7</v>
      </c>
      <c r="D9962">
        <v>2022</v>
      </c>
      <c r="E9962" s="1">
        <f t="shared" si="155"/>
        <v>44770</v>
      </c>
      <c r="F9962">
        <v>24454</v>
      </c>
      <c r="G9962">
        <f>SUMIF(E:E,E9962,F:F)*VLOOKUP(A9962,Sheet1!$A$1:$E$49,3)</f>
        <v>22380.671877916786</v>
      </c>
      <c r="H9962">
        <f>SUMIF(E:E,E9962,F:F)*VLOOKUP(A9962,Sheet1!$A$1:$E$49,5)</f>
        <v>25599.715640549781</v>
      </c>
    </row>
    <row r="9963" spans="1:8" x14ac:dyDescent="0.25">
      <c r="A9963">
        <v>7</v>
      </c>
      <c r="B9963">
        <v>28</v>
      </c>
      <c r="C9963">
        <v>7</v>
      </c>
      <c r="D9963">
        <v>2022</v>
      </c>
      <c r="E9963" s="1">
        <f t="shared" si="155"/>
        <v>44770</v>
      </c>
      <c r="F9963">
        <v>24558</v>
      </c>
      <c r="G9963">
        <f>SUMIF(E:E,E9963,F:F)*VLOOKUP(A9963,Sheet1!$A$1:$E$49,3)</f>
        <v>21544.011246966631</v>
      </c>
      <c r="H9963">
        <f>SUMIF(E:E,E9963,F:F)*VLOOKUP(A9963,Sheet1!$A$1:$E$49,5)</f>
        <v>26714.402196427462</v>
      </c>
    </row>
    <row r="9964" spans="1:8" x14ac:dyDescent="0.25">
      <c r="A9964">
        <v>8</v>
      </c>
      <c r="B9964">
        <v>28</v>
      </c>
      <c r="C9964">
        <v>7</v>
      </c>
      <c r="D9964">
        <v>2022</v>
      </c>
      <c r="E9964" s="1">
        <f t="shared" si="155"/>
        <v>44770</v>
      </c>
      <c r="F9964">
        <v>24574</v>
      </c>
      <c r="G9964">
        <f>SUMIF(E:E,E9964,F:F)*VLOOKUP(A9964,Sheet1!$A$1:$E$49,3)</f>
        <v>21125.680931491559</v>
      </c>
      <c r="H9964">
        <f>SUMIF(E:E,E9964,F:F)*VLOOKUP(A9964,Sheet1!$A$1:$E$49,5)</f>
        <v>27829.278486933115</v>
      </c>
    </row>
    <row r="9965" spans="1:8" x14ac:dyDescent="0.25">
      <c r="A9965">
        <v>9</v>
      </c>
      <c r="B9965">
        <v>28</v>
      </c>
      <c r="C9965">
        <v>7</v>
      </c>
      <c r="D9965">
        <v>2022</v>
      </c>
      <c r="E9965" s="1">
        <f t="shared" si="155"/>
        <v>44770</v>
      </c>
      <c r="F9965">
        <v>25158</v>
      </c>
      <c r="G9965">
        <f>SUMIF(E:E,E9965,F:F)*VLOOKUP(A9965,Sheet1!$A$1:$E$49,3)</f>
        <v>20777.07233526231</v>
      </c>
      <c r="H9965">
        <f>SUMIF(E:E,E9965,F:F)*VLOOKUP(A9965,Sheet1!$A$1:$E$49,5)</f>
        <v>28936.399066954506</v>
      </c>
    </row>
    <row r="9966" spans="1:8" x14ac:dyDescent="0.25">
      <c r="A9966">
        <v>10</v>
      </c>
      <c r="B9966">
        <v>28</v>
      </c>
      <c r="C9966">
        <v>7</v>
      </c>
      <c r="D9966">
        <v>2022</v>
      </c>
      <c r="E9966" s="1">
        <f t="shared" si="155"/>
        <v>44770</v>
      </c>
      <c r="F9966">
        <v>25528</v>
      </c>
      <c r="G9966">
        <f>SUMIF(E:E,E9966,F:F)*VLOOKUP(A9966,Sheet1!$A$1:$E$49,3)</f>
        <v>20637.628896770624</v>
      </c>
      <c r="H9966">
        <f>SUMIF(E:E,E9966,F:F)*VLOOKUP(A9966,Sheet1!$A$1:$E$49,5)</f>
        <v>30027.447895854009</v>
      </c>
    </row>
    <row r="9967" spans="1:8" x14ac:dyDescent="0.25">
      <c r="A9967">
        <v>11</v>
      </c>
      <c r="B9967">
        <v>28</v>
      </c>
      <c r="C9967">
        <v>7</v>
      </c>
      <c r="D9967">
        <v>2022</v>
      </c>
      <c r="E9967" s="1">
        <f t="shared" si="155"/>
        <v>44770</v>
      </c>
      <c r="F9967">
        <v>25954</v>
      </c>
      <c r="G9967">
        <f>SUMIF(E:E,E9967,F:F)*VLOOKUP(A9967,Sheet1!$A$1:$E$49,3)</f>
        <v>21683.454685458317</v>
      </c>
      <c r="H9967">
        <f>SUMIF(E:E,E9967,F:F)*VLOOKUP(A9967,Sheet1!$A$1:$E$49,5)</f>
        <v>31093.83622313603</v>
      </c>
    </row>
    <row r="9968" spans="1:8" x14ac:dyDescent="0.25">
      <c r="A9968">
        <v>12</v>
      </c>
      <c r="B9968">
        <v>28</v>
      </c>
      <c r="C9968">
        <v>7</v>
      </c>
      <c r="D9968">
        <v>2022</v>
      </c>
      <c r="E9968" s="1">
        <f t="shared" si="155"/>
        <v>44770</v>
      </c>
      <c r="F9968">
        <v>27139</v>
      </c>
      <c r="G9968">
        <f>SUMIF(E:E,E9968,F:F)*VLOOKUP(A9968,Sheet1!$A$1:$E$49,3)</f>
        <v>24611.766893783879</v>
      </c>
      <c r="H9968">
        <f>SUMIF(E:E,E9968,F:F)*VLOOKUP(A9968,Sheet1!$A$1:$E$49,5)</f>
        <v>32126.810544057804</v>
      </c>
    </row>
    <row r="9969" spans="1:8" x14ac:dyDescent="0.25">
      <c r="A9969">
        <v>13</v>
      </c>
      <c r="B9969">
        <v>28</v>
      </c>
      <c r="C9969">
        <v>7</v>
      </c>
      <c r="D9969">
        <v>2022</v>
      </c>
      <c r="E9969" s="1">
        <f t="shared" si="155"/>
        <v>44770</v>
      </c>
      <c r="F9969">
        <v>28326</v>
      </c>
      <c r="G9969">
        <f>SUMIF(E:E,E9969,F:F)*VLOOKUP(A9969,Sheet1!$A$1:$E$49,3)</f>
        <v>26354.809874929859</v>
      </c>
      <c r="H9969">
        <f>SUMIF(E:E,E9969,F:F)*VLOOKUP(A9969,Sheet1!$A$1:$E$49,5)</f>
        <v>33117.568846330098</v>
      </c>
    </row>
    <row r="9970" spans="1:8" x14ac:dyDescent="0.25">
      <c r="A9970">
        <v>14</v>
      </c>
      <c r="B9970">
        <v>28</v>
      </c>
      <c r="C9970">
        <v>7</v>
      </c>
      <c r="D9970">
        <v>2022</v>
      </c>
      <c r="E9970" s="1">
        <f t="shared" si="155"/>
        <v>44770</v>
      </c>
      <c r="F9970">
        <v>29917</v>
      </c>
      <c r="G9970">
        <f>SUMIF(E:E,E9970,F:F)*VLOOKUP(A9970,Sheet1!$A$1:$E$49,3)</f>
        <v>29352.843802501375</v>
      </c>
      <c r="H9970">
        <f>SUMIF(E:E,E9970,F:F)*VLOOKUP(A9970,Sheet1!$A$1:$E$49,5)</f>
        <v>34057.383075034959</v>
      </c>
    </row>
    <row r="9971" spans="1:8" x14ac:dyDescent="0.25">
      <c r="A9971">
        <v>15</v>
      </c>
      <c r="B9971">
        <v>28</v>
      </c>
      <c r="C9971">
        <v>7</v>
      </c>
      <c r="D9971">
        <v>2022</v>
      </c>
      <c r="E9971" s="1">
        <f t="shared" si="155"/>
        <v>44770</v>
      </c>
      <c r="F9971">
        <v>31267</v>
      </c>
      <c r="G9971">
        <f>SUMIF(E:E,E9971,F:F)*VLOOKUP(A9971,Sheet1!$A$1:$E$49,3)</f>
        <v>32420.59944931867</v>
      </c>
      <c r="H9971">
        <f>SUMIF(E:E,E9971,F:F)*VLOOKUP(A9971,Sheet1!$A$1:$E$49,5)</f>
        <v>34937.725493450569</v>
      </c>
    </row>
    <row r="9972" spans="1:8" x14ac:dyDescent="0.25">
      <c r="A9972">
        <v>16</v>
      </c>
      <c r="B9972">
        <v>28</v>
      </c>
      <c r="C9972">
        <v>7</v>
      </c>
      <c r="D9972">
        <v>2022</v>
      </c>
      <c r="E9972" s="1">
        <f t="shared" si="155"/>
        <v>44770</v>
      </c>
      <c r="F9972">
        <v>32429</v>
      </c>
      <c r="G9972">
        <f>SUMIF(E:E,E9972,F:F)*VLOOKUP(A9972,Sheet1!$A$1:$E$49,3)</f>
        <v>34093.920711218867</v>
      </c>
      <c r="H9972">
        <f>SUMIF(E:E,E9972,F:F)*VLOOKUP(A9972,Sheet1!$A$1:$E$49,5)</f>
        <v>35750.396422599799</v>
      </c>
    </row>
    <row r="9973" spans="1:8" x14ac:dyDescent="0.25">
      <c r="A9973">
        <v>17</v>
      </c>
      <c r="B9973">
        <v>28</v>
      </c>
      <c r="C9973">
        <v>7</v>
      </c>
      <c r="D9973">
        <v>2022</v>
      </c>
      <c r="E9973" s="1">
        <f t="shared" si="155"/>
        <v>44770</v>
      </c>
      <c r="F9973">
        <v>33724</v>
      </c>
      <c r="G9973">
        <f>SUMIF(E:E,E9973,F:F)*VLOOKUP(A9973,Sheet1!$A$1:$E$49,3)</f>
        <v>33815.033834235503</v>
      </c>
      <c r="H9973">
        <f>SUMIF(E:E,E9973,F:F)*VLOOKUP(A9973,Sheet1!$A$1:$E$49,5)</f>
        <v>36487.650710529437</v>
      </c>
    </row>
    <row r="9974" spans="1:8" x14ac:dyDescent="0.25">
      <c r="A9974">
        <v>18</v>
      </c>
      <c r="B9974">
        <v>28</v>
      </c>
      <c r="C9974">
        <v>7</v>
      </c>
      <c r="D9974">
        <v>2022</v>
      </c>
      <c r="E9974" s="1">
        <f t="shared" si="155"/>
        <v>44770</v>
      </c>
      <c r="F9974">
        <v>34081</v>
      </c>
      <c r="G9974">
        <f>SUMIF(E:E,E9974,F:F)*VLOOKUP(A9974,Sheet1!$A$1:$E$49,3)</f>
        <v>31932.547414597713</v>
      </c>
      <c r="H9974">
        <f>SUMIF(E:E,E9974,F:F)*VLOOKUP(A9974,Sheet1!$A$1:$E$49,5)</f>
        <v>37142.320220205271</v>
      </c>
    </row>
    <row r="9975" spans="1:8" x14ac:dyDescent="0.25">
      <c r="A9975">
        <v>19</v>
      </c>
      <c r="B9975">
        <v>28</v>
      </c>
      <c r="C9975">
        <v>7</v>
      </c>
      <c r="D9975">
        <v>2022</v>
      </c>
      <c r="E9975" s="1">
        <f t="shared" si="155"/>
        <v>44770</v>
      </c>
      <c r="F9975">
        <v>34647</v>
      </c>
      <c r="G9975">
        <f>SUMIF(E:E,E9975,F:F)*VLOOKUP(A9975,Sheet1!$A$1:$E$49,3)</f>
        <v>31444.495379876756</v>
      </c>
      <c r="H9975">
        <f>SUMIF(E:E,E9975,F:F)*VLOOKUP(A9975,Sheet1!$A$1:$E$49,5)</f>
        <v>37707.929636894158</v>
      </c>
    </row>
    <row r="9976" spans="1:8" x14ac:dyDescent="0.25">
      <c r="A9976">
        <v>20</v>
      </c>
      <c r="B9976">
        <v>28</v>
      </c>
      <c r="C9976">
        <v>7</v>
      </c>
      <c r="D9976">
        <v>2022</v>
      </c>
      <c r="E9976" s="1">
        <f t="shared" si="155"/>
        <v>44770</v>
      </c>
      <c r="F9976">
        <v>34720</v>
      </c>
      <c r="G9976">
        <f>SUMIF(E:E,E9976,F:F)*VLOOKUP(A9976,Sheet1!$A$1:$E$49,3)</f>
        <v>31932.547414597713</v>
      </c>
      <c r="H9976">
        <f>SUMIF(E:E,E9976,F:F)*VLOOKUP(A9976,Sheet1!$A$1:$E$49,5)</f>
        <v>38178.802983966641</v>
      </c>
    </row>
    <row r="9977" spans="1:8" x14ac:dyDescent="0.25">
      <c r="A9977">
        <v>21</v>
      </c>
      <c r="B9977">
        <v>28</v>
      </c>
      <c r="C9977">
        <v>7</v>
      </c>
      <c r="D9977">
        <v>2022</v>
      </c>
      <c r="E9977" s="1">
        <f t="shared" si="155"/>
        <v>44770</v>
      </c>
      <c r="F9977">
        <v>35231</v>
      </c>
      <c r="G9977">
        <f>SUMIF(E:E,E9977,F:F)*VLOOKUP(A9977,Sheet1!$A$1:$E$49,3)</f>
        <v>32420.59944931867</v>
      </c>
      <c r="H9977">
        <f>SUMIF(E:E,E9977,F:F)*VLOOKUP(A9977,Sheet1!$A$1:$E$49,5)</f>
        <v>38550.158399553307</v>
      </c>
    </row>
    <row r="9978" spans="1:8" x14ac:dyDescent="0.25">
      <c r="A9978">
        <v>22</v>
      </c>
      <c r="B9978">
        <v>28</v>
      </c>
      <c r="C9978">
        <v>7</v>
      </c>
      <c r="D9978">
        <v>2022</v>
      </c>
      <c r="E9978" s="1">
        <f t="shared" si="155"/>
        <v>44770</v>
      </c>
      <c r="F9978">
        <v>35602</v>
      </c>
      <c r="G9978">
        <f>SUMIF(E:E,E9978,F:F)*VLOOKUP(A9978,Sheet1!$A$1:$E$49,3)</f>
        <v>32978.373203285402</v>
      </c>
      <c r="H9978">
        <f>SUMIF(E:E,E9978,F:F)*VLOOKUP(A9978,Sheet1!$A$1:$E$49,5)</f>
        <v>38818.188962133951</v>
      </c>
    </row>
    <row r="9979" spans="1:8" x14ac:dyDescent="0.25">
      <c r="A9979">
        <v>23</v>
      </c>
      <c r="B9979">
        <v>28</v>
      </c>
      <c r="C9979">
        <v>7</v>
      </c>
      <c r="D9979">
        <v>2022</v>
      </c>
      <c r="E9979" s="1">
        <f t="shared" si="155"/>
        <v>44770</v>
      </c>
      <c r="F9979">
        <v>36581</v>
      </c>
      <c r="G9979">
        <f>SUMIF(E:E,E9979,F:F)*VLOOKUP(A9979,Sheet1!$A$1:$E$49,3)</f>
        <v>33048.094922531178</v>
      </c>
      <c r="H9979">
        <f>SUMIF(E:E,E9979,F:F)*VLOOKUP(A9979,Sheet1!$A$1:$E$49,5)</f>
        <v>38980.127655044264</v>
      </c>
    </row>
    <row r="9980" spans="1:8" x14ac:dyDescent="0.25">
      <c r="A9980">
        <v>24</v>
      </c>
      <c r="B9980">
        <v>28</v>
      </c>
      <c r="C9980">
        <v>7</v>
      </c>
      <c r="D9980">
        <v>2022</v>
      </c>
      <c r="E9980" s="1">
        <f t="shared" si="155"/>
        <v>44770</v>
      </c>
      <c r="F9980">
        <v>36793</v>
      </c>
      <c r="G9980">
        <f>SUMIF(E:E,E9980,F:F)*VLOOKUP(A9980,Sheet1!$A$1:$E$49,3)</f>
        <v>33257.260080268767</v>
      </c>
      <c r="H9980">
        <f>SUMIF(E:E,E9980,F:F)*VLOOKUP(A9980,Sheet1!$A$1:$E$49,5)</f>
        <v>39034.294919743479</v>
      </c>
    </row>
    <row r="9981" spans="1:8" x14ac:dyDescent="0.25">
      <c r="A9981">
        <v>25</v>
      </c>
      <c r="B9981">
        <v>28</v>
      </c>
      <c r="C9981">
        <v>7</v>
      </c>
      <c r="D9981">
        <v>2022</v>
      </c>
      <c r="E9981" s="1">
        <f t="shared" si="155"/>
        <v>44770</v>
      </c>
      <c r="F9981">
        <v>36726</v>
      </c>
      <c r="G9981">
        <f>SUMIF(E:E,E9981,F:F)*VLOOKUP(A9981,Sheet1!$A$1:$E$49,3)</f>
        <v>33536.146957252138</v>
      </c>
      <c r="H9981">
        <f>SUMIF(E:E,E9981,F:F)*VLOOKUP(A9981,Sheet1!$A$1:$E$49,5)</f>
        <v>38980.127655044264</v>
      </c>
    </row>
    <row r="9982" spans="1:8" x14ac:dyDescent="0.25">
      <c r="A9982">
        <v>26</v>
      </c>
      <c r="B9982">
        <v>28</v>
      </c>
      <c r="C9982">
        <v>7</v>
      </c>
      <c r="D9982">
        <v>2022</v>
      </c>
      <c r="E9982" s="1">
        <f t="shared" si="155"/>
        <v>44770</v>
      </c>
      <c r="F9982">
        <v>36252</v>
      </c>
      <c r="G9982">
        <f>SUMIF(E:E,E9982,F:F)*VLOOKUP(A9982,Sheet1!$A$1:$E$49,3)</f>
        <v>33187.538361022991</v>
      </c>
      <c r="H9982">
        <f>SUMIF(E:E,E9982,F:F)*VLOOKUP(A9982,Sheet1!$A$1:$E$49,5)</f>
        <v>38818.188962133951</v>
      </c>
    </row>
    <row r="9983" spans="1:8" x14ac:dyDescent="0.25">
      <c r="A9983">
        <v>27</v>
      </c>
      <c r="B9983">
        <v>28</v>
      </c>
      <c r="C9983">
        <v>7</v>
      </c>
      <c r="D9983">
        <v>2022</v>
      </c>
      <c r="E9983" s="1">
        <f t="shared" si="155"/>
        <v>44770</v>
      </c>
      <c r="F9983">
        <v>36486</v>
      </c>
      <c r="G9983">
        <f>SUMIF(E:E,E9983,F:F)*VLOOKUP(A9983,Sheet1!$A$1:$E$49,3)</f>
        <v>32629.764607056259</v>
      </c>
      <c r="H9983">
        <f>SUMIF(E:E,E9983,F:F)*VLOOKUP(A9983,Sheet1!$A$1:$E$49,5)</f>
        <v>38550.158399553307</v>
      </c>
    </row>
    <row r="9984" spans="1:8" x14ac:dyDescent="0.25">
      <c r="A9984">
        <v>28</v>
      </c>
      <c r="B9984">
        <v>28</v>
      </c>
      <c r="C9984">
        <v>7</v>
      </c>
      <c r="D9984">
        <v>2022</v>
      </c>
      <c r="E9984" s="1">
        <f t="shared" si="155"/>
        <v>44770</v>
      </c>
      <c r="F9984">
        <v>36661</v>
      </c>
      <c r="G9984">
        <f>SUMIF(E:E,E9984,F:F)*VLOOKUP(A9984,Sheet1!$A$1:$E$49,3)</f>
        <v>32141.712572335302</v>
      </c>
      <c r="H9984">
        <f>SUMIF(E:E,E9984,F:F)*VLOOKUP(A9984,Sheet1!$A$1:$E$49,5)</f>
        <v>38178.802983966641</v>
      </c>
    </row>
    <row r="9985" spans="1:8" x14ac:dyDescent="0.25">
      <c r="A9985">
        <v>29</v>
      </c>
      <c r="B9985">
        <v>28</v>
      </c>
      <c r="C9985">
        <v>7</v>
      </c>
      <c r="D9985">
        <v>2022</v>
      </c>
      <c r="E9985" s="1">
        <f t="shared" si="155"/>
        <v>44770</v>
      </c>
      <c r="F9985">
        <v>35618</v>
      </c>
      <c r="G9985">
        <f>SUMIF(E:E,E9985,F:F)*VLOOKUP(A9985,Sheet1!$A$1:$E$49,3)</f>
        <v>32281.156010826857</v>
      </c>
      <c r="H9985">
        <f>SUMIF(E:E,E9985,F:F)*VLOOKUP(A9985,Sheet1!$A$1:$E$49,5)</f>
        <v>37707.929636894158</v>
      </c>
    </row>
    <row r="9986" spans="1:8" x14ac:dyDescent="0.25">
      <c r="A9986">
        <v>30</v>
      </c>
      <c r="B9986">
        <v>28</v>
      </c>
      <c r="C9986">
        <v>7</v>
      </c>
      <c r="D9986">
        <v>2022</v>
      </c>
      <c r="E9986" s="1">
        <f t="shared" si="155"/>
        <v>44770</v>
      </c>
      <c r="F9986">
        <v>34837</v>
      </c>
      <c r="G9986">
        <f>SUMIF(E:E,E9986,F:F)*VLOOKUP(A9986,Sheet1!$A$1:$E$49,3)</f>
        <v>32978.373203285402</v>
      </c>
      <c r="H9986">
        <f>SUMIF(E:E,E9986,F:F)*VLOOKUP(A9986,Sheet1!$A$1:$E$49,5)</f>
        <v>37142.320220205271</v>
      </c>
    </row>
    <row r="9987" spans="1:8" x14ac:dyDescent="0.25">
      <c r="A9987">
        <v>31</v>
      </c>
      <c r="B9987">
        <v>28</v>
      </c>
      <c r="C9987">
        <v>7</v>
      </c>
      <c r="D9987">
        <v>2022</v>
      </c>
      <c r="E9987" s="1">
        <f t="shared" ref="E9987:E10050" si="156">DATE(D9987,C9987,B9987)</f>
        <v>44770</v>
      </c>
      <c r="F9987">
        <v>34571</v>
      </c>
      <c r="G9987">
        <f>SUMIF(E:E,E9987,F:F)*VLOOKUP(A9987,Sheet1!$A$1:$E$49,3)</f>
        <v>33326.981799514542</v>
      </c>
      <c r="H9987">
        <f>SUMIF(E:E,E9987,F:F)*VLOOKUP(A9987,Sheet1!$A$1:$E$49,5)</f>
        <v>36487.650710529437</v>
      </c>
    </row>
    <row r="9988" spans="1:8" x14ac:dyDescent="0.25">
      <c r="A9988">
        <v>32</v>
      </c>
      <c r="B9988">
        <v>28</v>
      </c>
      <c r="C9988">
        <v>7</v>
      </c>
      <c r="D9988">
        <v>2022</v>
      </c>
      <c r="E9988" s="1">
        <f t="shared" si="156"/>
        <v>44770</v>
      </c>
      <c r="F9988">
        <v>34786</v>
      </c>
      <c r="G9988">
        <f>SUMIF(E:E,E9988,F:F)*VLOOKUP(A9988,Sheet1!$A$1:$E$49,3)</f>
        <v>36185.572288594252</v>
      </c>
      <c r="H9988">
        <f>SUMIF(E:E,E9988,F:F)*VLOOKUP(A9988,Sheet1!$A$1:$E$49,5)</f>
        <v>35750.396422599799</v>
      </c>
    </row>
    <row r="9989" spans="1:8" x14ac:dyDescent="0.25">
      <c r="A9989">
        <v>33</v>
      </c>
      <c r="B9989">
        <v>28</v>
      </c>
      <c r="C9989">
        <v>7</v>
      </c>
      <c r="D9989">
        <v>2022</v>
      </c>
      <c r="E9989" s="1">
        <f t="shared" si="156"/>
        <v>44770</v>
      </c>
      <c r="F9989">
        <v>35016</v>
      </c>
      <c r="G9989">
        <f>SUMIF(E:E,E9989,F:F)*VLOOKUP(A9989,Sheet1!$A$1:$E$49,3)</f>
        <v>37928.61526974049</v>
      </c>
      <c r="H9989">
        <f>SUMIF(E:E,E9989,F:F)*VLOOKUP(A9989,Sheet1!$A$1:$E$49,5)</f>
        <v>34937.725493450569</v>
      </c>
    </row>
    <row r="9990" spans="1:8" x14ac:dyDescent="0.25">
      <c r="A9990">
        <v>34</v>
      </c>
      <c r="B9990">
        <v>28</v>
      </c>
      <c r="C9990">
        <v>7</v>
      </c>
      <c r="D9990">
        <v>2022</v>
      </c>
      <c r="E9990" s="1">
        <f t="shared" si="156"/>
        <v>44770</v>
      </c>
      <c r="F9990">
        <v>35211</v>
      </c>
      <c r="G9990">
        <f>SUMIF(E:E,E9990,F:F)*VLOOKUP(A9990,Sheet1!$A$1:$E$49,3)</f>
        <v>39532.214812394915</v>
      </c>
      <c r="H9990">
        <f>SUMIF(E:E,E9990,F:F)*VLOOKUP(A9990,Sheet1!$A$1:$E$49,5)</f>
        <v>34057.383075034959</v>
      </c>
    </row>
    <row r="9991" spans="1:8" x14ac:dyDescent="0.25">
      <c r="A9991">
        <v>35</v>
      </c>
      <c r="B9991">
        <v>28</v>
      </c>
      <c r="C9991">
        <v>7</v>
      </c>
      <c r="D9991">
        <v>2022</v>
      </c>
      <c r="E9991" s="1">
        <f t="shared" si="156"/>
        <v>44770</v>
      </c>
      <c r="F9991">
        <v>35409</v>
      </c>
      <c r="G9991">
        <f>SUMIF(E:E,E9991,F:F)*VLOOKUP(A9991,Sheet1!$A$1:$E$49,3)</f>
        <v>40717.484039574418</v>
      </c>
      <c r="H9991">
        <f>SUMIF(E:E,E9991,F:F)*VLOOKUP(A9991,Sheet1!$A$1:$E$49,5)</f>
        <v>33117.568846330098</v>
      </c>
    </row>
    <row r="9992" spans="1:8" x14ac:dyDescent="0.25">
      <c r="A9992">
        <v>36</v>
      </c>
      <c r="B9992">
        <v>28</v>
      </c>
      <c r="C9992">
        <v>7</v>
      </c>
      <c r="D9992">
        <v>2022</v>
      </c>
      <c r="E9992" s="1">
        <f t="shared" si="156"/>
        <v>44770</v>
      </c>
      <c r="F9992">
        <v>34780</v>
      </c>
      <c r="G9992">
        <f>SUMIF(E:E,E9992,F:F)*VLOOKUP(A9992,Sheet1!$A$1:$E$49,3)</f>
        <v>40996.370916557782</v>
      </c>
      <c r="H9992">
        <f>SUMIF(E:E,E9992,F:F)*VLOOKUP(A9992,Sheet1!$A$1:$E$49,5)</f>
        <v>32126.810544057804</v>
      </c>
    </row>
    <row r="9993" spans="1:8" x14ac:dyDescent="0.25">
      <c r="A9993">
        <v>37</v>
      </c>
      <c r="B9993">
        <v>28</v>
      </c>
      <c r="C9993">
        <v>7</v>
      </c>
      <c r="D9993">
        <v>2022</v>
      </c>
      <c r="E9993" s="1">
        <f t="shared" si="156"/>
        <v>44770</v>
      </c>
      <c r="F9993">
        <v>34315</v>
      </c>
      <c r="G9993">
        <f>SUMIF(E:E,E9993,F:F)*VLOOKUP(A9993,Sheet1!$A$1:$E$49,3)</f>
        <v>41066.092635803558</v>
      </c>
      <c r="H9993">
        <f>SUMIF(E:E,E9993,F:F)*VLOOKUP(A9993,Sheet1!$A$1:$E$49,5)</f>
        <v>31093.83622313603</v>
      </c>
    </row>
    <row r="9994" spans="1:8" x14ac:dyDescent="0.25">
      <c r="A9994">
        <v>38</v>
      </c>
      <c r="B9994">
        <v>28</v>
      </c>
      <c r="C9994">
        <v>7</v>
      </c>
      <c r="D9994">
        <v>2022</v>
      </c>
      <c r="E9994" s="1">
        <f t="shared" si="156"/>
        <v>44770</v>
      </c>
      <c r="F9994">
        <v>33505</v>
      </c>
      <c r="G9994">
        <f>SUMIF(E:E,E9994,F:F)*VLOOKUP(A9994,Sheet1!$A$1:$E$49,3)</f>
        <v>40787.205758820193</v>
      </c>
      <c r="H9994">
        <f>SUMIF(E:E,E9994,F:F)*VLOOKUP(A9994,Sheet1!$A$1:$E$49,5)</f>
        <v>30027.447895854009</v>
      </c>
    </row>
    <row r="9995" spans="1:8" x14ac:dyDescent="0.25">
      <c r="A9995">
        <v>39</v>
      </c>
      <c r="B9995">
        <v>28</v>
      </c>
      <c r="C9995">
        <v>7</v>
      </c>
      <c r="D9995">
        <v>2022</v>
      </c>
      <c r="E9995" s="1">
        <f t="shared" si="156"/>
        <v>44770</v>
      </c>
      <c r="F9995">
        <v>32645</v>
      </c>
      <c r="G9995">
        <f>SUMIF(E:E,E9995,F:F)*VLOOKUP(A9995,Sheet1!$A$1:$E$49,3)</f>
        <v>40787.205758820193</v>
      </c>
      <c r="H9995">
        <f>SUMIF(E:E,E9995,F:F)*VLOOKUP(A9995,Sheet1!$A$1:$E$49,5)</f>
        <v>28936.399066954506</v>
      </c>
    </row>
    <row r="9996" spans="1:8" x14ac:dyDescent="0.25">
      <c r="A9996">
        <v>40</v>
      </c>
      <c r="B9996">
        <v>28</v>
      </c>
      <c r="C9996">
        <v>7</v>
      </c>
      <c r="D9996">
        <v>2022</v>
      </c>
      <c r="E9996" s="1">
        <f t="shared" si="156"/>
        <v>44770</v>
      </c>
      <c r="F9996">
        <v>32331</v>
      </c>
      <c r="G9996">
        <f>SUMIF(E:E,E9996,F:F)*VLOOKUP(A9996,Sheet1!$A$1:$E$49,3)</f>
        <v>39811.10168937828</v>
      </c>
      <c r="H9996">
        <f>SUMIF(E:E,E9996,F:F)*VLOOKUP(A9996,Sheet1!$A$1:$E$49,5)</f>
        <v>27829.278486933115</v>
      </c>
    </row>
    <row r="9997" spans="1:8" x14ac:dyDescent="0.25">
      <c r="A9997">
        <v>41</v>
      </c>
      <c r="B9997">
        <v>28</v>
      </c>
      <c r="C9997">
        <v>7</v>
      </c>
      <c r="D9997">
        <v>2022</v>
      </c>
      <c r="E9997" s="1">
        <f t="shared" si="156"/>
        <v>44770</v>
      </c>
      <c r="F9997">
        <v>31742</v>
      </c>
      <c r="G9997">
        <f>SUMIF(E:E,E9997,F:F)*VLOOKUP(A9997,Sheet1!$A$1:$E$49,3)</f>
        <v>38137.780427478079</v>
      </c>
      <c r="H9997">
        <f>SUMIF(E:E,E9997,F:F)*VLOOKUP(A9997,Sheet1!$A$1:$E$49,5)</f>
        <v>26714.402196427462</v>
      </c>
    </row>
    <row r="9998" spans="1:8" x14ac:dyDescent="0.25">
      <c r="A9998">
        <v>42</v>
      </c>
      <c r="B9998">
        <v>28</v>
      </c>
      <c r="C9998">
        <v>7</v>
      </c>
      <c r="D9998">
        <v>2022</v>
      </c>
      <c r="E9998" s="1">
        <f t="shared" si="156"/>
        <v>44770</v>
      </c>
      <c r="F9998">
        <v>31246</v>
      </c>
      <c r="G9998">
        <f>SUMIF(E:E,E9998,F:F)*VLOOKUP(A9998,Sheet1!$A$1:$E$49,3)</f>
        <v>36673.624323315205</v>
      </c>
      <c r="H9998">
        <f>SUMIF(E:E,E9998,F:F)*VLOOKUP(A9998,Sheet1!$A$1:$E$49,5)</f>
        <v>25599.715640549781</v>
      </c>
    </row>
    <row r="9999" spans="1:8" x14ac:dyDescent="0.25">
      <c r="A9999">
        <v>43</v>
      </c>
      <c r="B9999">
        <v>28</v>
      </c>
      <c r="C9999">
        <v>7</v>
      </c>
      <c r="D9999">
        <v>2022</v>
      </c>
      <c r="E9999" s="1">
        <f t="shared" si="156"/>
        <v>44770</v>
      </c>
      <c r="F9999">
        <v>30022</v>
      </c>
      <c r="G9999">
        <f>SUMIF(E:E,E9999,F:F)*VLOOKUP(A9999,Sheet1!$A$1:$E$49,3)</f>
        <v>35697.520253873292</v>
      </c>
      <c r="H9999">
        <f>SUMIF(E:E,E9999,F:F)*VLOOKUP(A9999,Sheet1!$A$1:$E$49,5)</f>
        <v>24492.707304445594</v>
      </c>
    </row>
    <row r="10000" spans="1:8" x14ac:dyDescent="0.25">
      <c r="A10000">
        <v>44</v>
      </c>
      <c r="B10000">
        <v>28</v>
      </c>
      <c r="C10000">
        <v>7</v>
      </c>
      <c r="D10000">
        <v>2022</v>
      </c>
      <c r="E10000" s="1">
        <f t="shared" si="156"/>
        <v>44770</v>
      </c>
      <c r="F10000">
        <v>28920</v>
      </c>
      <c r="G10000">
        <f>SUMIF(E:E,E10000,F:F)*VLOOKUP(A10000,Sheet1!$A$1:$E$49,3)</f>
        <v>32908.651484039627</v>
      </c>
      <c r="H10000">
        <f>SUMIF(E:E,E10000,F:F)*VLOOKUP(A10000,Sheet1!$A$1:$E$49,5)</f>
        <v>23400.334971857133</v>
      </c>
    </row>
    <row r="10001" spans="1:8" x14ac:dyDescent="0.25">
      <c r="A10001">
        <v>45</v>
      </c>
      <c r="B10001">
        <v>28</v>
      </c>
      <c r="C10001">
        <v>7</v>
      </c>
      <c r="D10001">
        <v>2022</v>
      </c>
      <c r="E10001" s="1">
        <f t="shared" si="156"/>
        <v>44770</v>
      </c>
      <c r="F10001">
        <v>28119</v>
      </c>
      <c r="G10001">
        <f>SUMIF(E:E,E10001,F:F)*VLOOKUP(A10001,Sheet1!$A$1:$E$49,3)</f>
        <v>29701.452398730518</v>
      </c>
      <c r="H10001">
        <f>SUMIF(E:E,E10001,F:F)*VLOOKUP(A10001,Sheet1!$A$1:$E$49,5)</f>
        <v>22328.965348782698</v>
      </c>
    </row>
    <row r="10002" spans="1:8" x14ac:dyDescent="0.25">
      <c r="A10002">
        <v>46</v>
      </c>
      <c r="B10002">
        <v>28</v>
      </c>
      <c r="C10002">
        <v>7</v>
      </c>
      <c r="D10002">
        <v>2022</v>
      </c>
      <c r="E10002" s="1">
        <f t="shared" si="156"/>
        <v>44770</v>
      </c>
      <c r="F10002">
        <v>27000</v>
      </c>
      <c r="G10002">
        <f>SUMIF(E:E,E10002,F:F)*VLOOKUP(A10002,Sheet1!$A$1:$E$49,3)</f>
        <v>26354.809874929859</v>
      </c>
      <c r="H10002">
        <f>SUMIF(E:E,E10002,F:F)*VLOOKUP(A10002,Sheet1!$A$1:$E$49,5)</f>
        <v>21284.327435889856</v>
      </c>
    </row>
    <row r="10003" spans="1:8" x14ac:dyDescent="0.25">
      <c r="A10003">
        <v>47</v>
      </c>
      <c r="B10003">
        <v>28</v>
      </c>
      <c r="C10003">
        <v>7</v>
      </c>
      <c r="D10003">
        <v>2022</v>
      </c>
      <c r="E10003" s="1">
        <f t="shared" si="156"/>
        <v>44770</v>
      </c>
      <c r="F10003">
        <v>26957</v>
      </c>
      <c r="G10003">
        <f>SUMIF(E:E,E10003,F:F)*VLOOKUP(A10003,Sheet1!$A$1:$E$49,3)</f>
        <v>25239.262366996514</v>
      </c>
      <c r="H10003">
        <f>SUMIF(E:E,E10003,F:F)*VLOOKUP(A10003,Sheet1!$A$1:$E$49,5)</f>
        <v>20271.479686885312</v>
      </c>
    </row>
    <row r="10004" spans="1:8" x14ac:dyDescent="0.25">
      <c r="A10004">
        <v>48</v>
      </c>
      <c r="B10004">
        <v>28</v>
      </c>
      <c r="C10004">
        <v>7</v>
      </c>
      <c r="D10004">
        <v>2022</v>
      </c>
      <c r="E10004" s="1">
        <f t="shared" si="156"/>
        <v>44770</v>
      </c>
      <c r="F10004">
        <v>26511</v>
      </c>
      <c r="G10004">
        <f>SUMIF(E:E,E10004,F:F)*VLOOKUP(A10004,Sheet1!$A$1:$E$49,3)</f>
        <v>25030.097209258955</v>
      </c>
      <c r="H10004">
        <f>SUMIF(E:E,E10004,F:F)*VLOOKUP(A10004,Sheet1!$A$1:$E$49,5)</f>
        <v>19294.790665225893</v>
      </c>
    </row>
    <row r="10005" spans="1:8" x14ac:dyDescent="0.25">
      <c r="A10005">
        <v>1</v>
      </c>
      <c r="B10005">
        <v>29</v>
      </c>
      <c r="C10005">
        <v>7</v>
      </c>
      <c r="D10005">
        <v>2022</v>
      </c>
      <c r="E10005" s="1">
        <f t="shared" si="156"/>
        <v>44771</v>
      </c>
      <c r="F10005">
        <v>26989</v>
      </c>
      <c r="G10005">
        <f>SUMIF(E:E,E10005,F:F)*VLOOKUP(A10005,Sheet1!$A$1:$E$49,3)</f>
        <v>25377.419824528697</v>
      </c>
      <c r="H10005">
        <f>SUMIF(E:E,E10005,F:F)*VLOOKUP(A10005,Sheet1!$A$1:$E$49,5)</f>
        <v>20552.770777422185</v>
      </c>
    </row>
    <row r="10006" spans="1:8" x14ac:dyDescent="0.25">
      <c r="A10006">
        <v>2</v>
      </c>
      <c r="B10006">
        <v>29</v>
      </c>
      <c r="C10006">
        <v>7</v>
      </c>
      <c r="D10006">
        <v>2022</v>
      </c>
      <c r="E10006" s="1">
        <f t="shared" si="156"/>
        <v>44771</v>
      </c>
      <c r="F10006">
        <v>26958</v>
      </c>
      <c r="G10006">
        <f>SUMIF(E:E,E10006,F:F)*VLOOKUP(A10006,Sheet1!$A$1:$E$49,3)</f>
        <v>25023.973865969812</v>
      </c>
      <c r="H10006">
        <f>SUMIF(E:E,E10006,F:F)*VLOOKUP(A10006,Sheet1!$A$1:$E$49,5)</f>
        <v>21579.673003567324</v>
      </c>
    </row>
    <row r="10007" spans="1:8" x14ac:dyDescent="0.25">
      <c r="A10007">
        <v>3</v>
      </c>
      <c r="B10007">
        <v>29</v>
      </c>
      <c r="C10007">
        <v>7</v>
      </c>
      <c r="D10007">
        <v>2022</v>
      </c>
      <c r="E10007" s="1">
        <f t="shared" si="156"/>
        <v>44771</v>
      </c>
      <c r="F10007">
        <v>26820</v>
      </c>
      <c r="G10007">
        <f>SUMIF(E:E,E10007,F:F)*VLOOKUP(A10007,Sheet1!$A$1:$E$49,3)</f>
        <v>24387.771140563804</v>
      </c>
      <c r="H10007">
        <f>SUMIF(E:E,E10007,F:F)*VLOOKUP(A10007,Sheet1!$A$1:$E$49,5)</f>
        <v>22638.806520247977</v>
      </c>
    </row>
    <row r="10008" spans="1:8" x14ac:dyDescent="0.25">
      <c r="A10008">
        <v>4</v>
      </c>
      <c r="B10008">
        <v>29</v>
      </c>
      <c r="C10008">
        <v>7</v>
      </c>
      <c r="D10008">
        <v>2022</v>
      </c>
      <c r="E10008" s="1">
        <f t="shared" si="156"/>
        <v>44771</v>
      </c>
      <c r="F10008">
        <v>26497</v>
      </c>
      <c r="G10008">
        <f>SUMIF(E:E,E10008,F:F)*VLOOKUP(A10008,Sheet1!$A$1:$E$49,3)</f>
        <v>23963.635990293133</v>
      </c>
      <c r="H10008">
        <f>SUMIF(E:E,E10008,F:F)*VLOOKUP(A10008,Sheet1!$A$1:$E$49,5)</f>
        <v>23725.042681646089</v>
      </c>
    </row>
    <row r="10009" spans="1:8" x14ac:dyDescent="0.25">
      <c r="A10009">
        <v>5</v>
      </c>
      <c r="B10009">
        <v>29</v>
      </c>
      <c r="C10009">
        <v>7</v>
      </c>
      <c r="D10009">
        <v>2022</v>
      </c>
      <c r="E10009" s="1">
        <f t="shared" si="156"/>
        <v>44771</v>
      </c>
      <c r="F10009">
        <v>26541</v>
      </c>
      <c r="G10009">
        <f>SUMIF(E:E,E10009,F:F)*VLOOKUP(A10009,Sheet1!$A$1:$E$49,3)</f>
        <v>23468.811648310675</v>
      </c>
      <c r="H10009">
        <f>SUMIF(E:E,E10009,F:F)*VLOOKUP(A10009,Sheet1!$A$1:$E$49,5)</f>
        <v>24832.572990339515</v>
      </c>
    </row>
    <row r="10010" spans="1:8" x14ac:dyDescent="0.25">
      <c r="A10010">
        <v>6</v>
      </c>
      <c r="B10010">
        <v>29</v>
      </c>
      <c r="C10010">
        <v>7</v>
      </c>
      <c r="D10010">
        <v>2022</v>
      </c>
      <c r="E10010" s="1">
        <f t="shared" si="156"/>
        <v>44771</v>
      </c>
      <c r="F10010">
        <v>26352</v>
      </c>
      <c r="G10010">
        <f>SUMIF(E:E,E10010,F:F)*VLOOKUP(A10010,Sheet1!$A$1:$E$49,3)</f>
        <v>22691.230539481097</v>
      </c>
      <c r="H10010">
        <f>SUMIF(E:E,E10010,F:F)*VLOOKUP(A10010,Sheet1!$A$1:$E$49,5)</f>
        <v>25954.942394649177</v>
      </c>
    </row>
    <row r="10011" spans="1:8" x14ac:dyDescent="0.25">
      <c r="A10011">
        <v>7</v>
      </c>
      <c r="B10011">
        <v>29</v>
      </c>
      <c r="C10011">
        <v>7</v>
      </c>
      <c r="D10011">
        <v>2022</v>
      </c>
      <c r="E10011" s="1">
        <f t="shared" si="156"/>
        <v>44771</v>
      </c>
      <c r="F10011">
        <v>26284</v>
      </c>
      <c r="G10011">
        <f>SUMIF(E:E,E10011,F:F)*VLOOKUP(A10011,Sheet1!$A$1:$E$49,3)</f>
        <v>21842.960238939751</v>
      </c>
      <c r="H10011">
        <f>SUMIF(E:E,E10011,F:F)*VLOOKUP(A10011,Sheet1!$A$1:$E$49,5)</f>
        <v>27085.096563239535</v>
      </c>
    </row>
    <row r="10012" spans="1:8" x14ac:dyDescent="0.25">
      <c r="A10012">
        <v>8</v>
      </c>
      <c r="B10012">
        <v>29</v>
      </c>
      <c r="C10012">
        <v>7</v>
      </c>
      <c r="D10012">
        <v>2022</v>
      </c>
      <c r="E10012" s="1">
        <f t="shared" si="156"/>
        <v>44771</v>
      </c>
      <c r="F10012">
        <v>26332</v>
      </c>
      <c r="G10012">
        <f>SUMIF(E:E,E10012,F:F)*VLOOKUP(A10012,Sheet1!$A$1:$E$49,3)</f>
        <v>21418.825088669084</v>
      </c>
      <c r="H10012">
        <f>SUMIF(E:E,E10012,F:F)*VLOOKUP(A10012,Sheet1!$A$1:$E$49,5)</f>
        <v>28215.443099253363</v>
      </c>
    </row>
    <row r="10013" spans="1:8" x14ac:dyDescent="0.25">
      <c r="A10013">
        <v>9</v>
      </c>
      <c r="B10013">
        <v>29</v>
      </c>
      <c r="C10013">
        <v>7</v>
      </c>
      <c r="D10013">
        <v>2022</v>
      </c>
      <c r="E10013" s="1">
        <f t="shared" si="156"/>
        <v>44771</v>
      </c>
      <c r="F10013">
        <v>26440</v>
      </c>
      <c r="G10013">
        <f>SUMIF(E:E,E10013,F:F)*VLOOKUP(A10013,Sheet1!$A$1:$E$49,3)</f>
        <v>21065.379130110174</v>
      </c>
      <c r="H10013">
        <f>SUMIF(E:E,E10013,F:F)*VLOOKUP(A10013,Sheet1!$A$1:$E$49,5)</f>
        <v>29337.926304999186</v>
      </c>
    </row>
    <row r="10014" spans="1:8" x14ac:dyDescent="0.25">
      <c r="A10014">
        <v>10</v>
      </c>
      <c r="B10014">
        <v>29</v>
      </c>
      <c r="C10014">
        <v>7</v>
      </c>
      <c r="D10014">
        <v>2022</v>
      </c>
      <c r="E10014" s="1">
        <f t="shared" si="156"/>
        <v>44771</v>
      </c>
      <c r="F10014">
        <v>26950</v>
      </c>
      <c r="G10014">
        <f>SUMIF(E:E,E10014,F:F)*VLOOKUP(A10014,Sheet1!$A$1:$E$49,3)</f>
        <v>20924.000746686623</v>
      </c>
      <c r="H10014">
        <f>SUMIF(E:E,E10014,F:F)*VLOOKUP(A10014,Sheet1!$A$1:$E$49,5)</f>
        <v>30444.114744802802</v>
      </c>
    </row>
    <row r="10015" spans="1:8" x14ac:dyDescent="0.25">
      <c r="A10015">
        <v>11</v>
      </c>
      <c r="B10015">
        <v>29</v>
      </c>
      <c r="C10015">
        <v>7</v>
      </c>
      <c r="D10015">
        <v>2022</v>
      </c>
      <c r="E10015" s="1">
        <f t="shared" si="156"/>
        <v>44771</v>
      </c>
      <c r="F10015">
        <v>27795</v>
      </c>
      <c r="G10015">
        <f>SUMIF(E:E,E10015,F:F)*VLOOKUP(A10015,Sheet1!$A$1:$E$49,3)</f>
        <v>21984.338622363299</v>
      </c>
      <c r="H10015">
        <f>SUMIF(E:E,E10015,F:F)*VLOOKUP(A10015,Sheet1!$A$1:$E$49,5)</f>
        <v>31525.300488955731</v>
      </c>
    </row>
    <row r="10016" spans="1:8" x14ac:dyDescent="0.25">
      <c r="A10016">
        <v>12</v>
      </c>
      <c r="B10016">
        <v>29</v>
      </c>
      <c r="C10016">
        <v>7</v>
      </c>
      <c r="D10016">
        <v>2022</v>
      </c>
      <c r="E10016" s="1">
        <f t="shared" si="156"/>
        <v>44771</v>
      </c>
      <c r="F10016">
        <v>29120</v>
      </c>
      <c r="G10016">
        <f>SUMIF(E:E,E10016,F:F)*VLOOKUP(A10016,Sheet1!$A$1:$E$49,3)</f>
        <v>24953.284674258026</v>
      </c>
      <c r="H10016">
        <f>SUMIF(E:E,E10016,F:F)*VLOOKUP(A10016,Sheet1!$A$1:$E$49,5)</f>
        <v>32572.608567339554</v>
      </c>
    </row>
    <row r="10017" spans="1:8" x14ac:dyDescent="0.25">
      <c r="A10017">
        <v>13</v>
      </c>
      <c r="B10017">
        <v>29</v>
      </c>
      <c r="C10017">
        <v>7</v>
      </c>
      <c r="D10017">
        <v>2022</v>
      </c>
      <c r="E10017" s="1">
        <f t="shared" si="156"/>
        <v>44771</v>
      </c>
      <c r="F10017">
        <v>29969</v>
      </c>
      <c r="G10017">
        <f>SUMIF(E:E,E10017,F:F)*VLOOKUP(A10017,Sheet1!$A$1:$E$49,3)</f>
        <v>26720.514467052311</v>
      </c>
      <c r="H10017">
        <f>SUMIF(E:E,E10017,F:F)*VLOOKUP(A10017,Sheet1!$A$1:$E$49,5)</f>
        <v>33577.114829189013</v>
      </c>
    </row>
    <row r="10018" spans="1:8" x14ac:dyDescent="0.25">
      <c r="A10018">
        <v>14</v>
      </c>
      <c r="B10018">
        <v>29</v>
      </c>
      <c r="C10018">
        <v>7</v>
      </c>
      <c r="D10018">
        <v>2022</v>
      </c>
      <c r="E10018" s="1">
        <f t="shared" si="156"/>
        <v>44771</v>
      </c>
      <c r="F10018">
        <v>31043</v>
      </c>
      <c r="G10018">
        <f>SUMIF(E:E,E10018,F:F)*VLOOKUP(A10018,Sheet1!$A$1:$E$49,3)</f>
        <v>29760.149710658923</v>
      </c>
      <c r="H10018">
        <f>SUMIF(E:E,E10018,F:F)*VLOOKUP(A10018,Sheet1!$A$1:$E$49,5)</f>
        <v>34529.970107357345</v>
      </c>
    </row>
    <row r="10019" spans="1:8" x14ac:dyDescent="0.25">
      <c r="A10019">
        <v>15</v>
      </c>
      <c r="B10019">
        <v>29</v>
      </c>
      <c r="C10019">
        <v>7</v>
      </c>
      <c r="D10019">
        <v>2022</v>
      </c>
      <c r="E10019" s="1">
        <f t="shared" si="156"/>
        <v>44771</v>
      </c>
      <c r="F10019">
        <v>31788</v>
      </c>
      <c r="G10019">
        <f>SUMIF(E:E,E10019,F:F)*VLOOKUP(A10019,Sheet1!$A$1:$E$49,3)</f>
        <v>32870.474145977249</v>
      </c>
      <c r="H10019">
        <f>SUMIF(E:E,E10019,F:F)*VLOOKUP(A10019,Sheet1!$A$1:$E$49,5)</f>
        <v>35422.528332549125</v>
      </c>
    </row>
    <row r="10020" spans="1:8" x14ac:dyDescent="0.25">
      <c r="A10020">
        <v>16</v>
      </c>
      <c r="B10020">
        <v>29</v>
      </c>
      <c r="C10020">
        <v>7</v>
      </c>
      <c r="D10020">
        <v>2022</v>
      </c>
      <c r="E10020" s="1">
        <f t="shared" si="156"/>
        <v>44771</v>
      </c>
      <c r="F10020">
        <v>32607</v>
      </c>
      <c r="G10020">
        <f>SUMIF(E:E,E10020,F:F)*VLOOKUP(A10020,Sheet1!$A$1:$E$49,3)</f>
        <v>34567.014747059824</v>
      </c>
      <c r="H10020">
        <f>SUMIF(E:E,E10020,F:F)*VLOOKUP(A10020,Sheet1!$A$1:$E$49,5)</f>
        <v>36246.476045408221</v>
      </c>
    </row>
    <row r="10021" spans="1:8" x14ac:dyDescent="0.25">
      <c r="A10021">
        <v>17</v>
      </c>
      <c r="B10021">
        <v>29</v>
      </c>
      <c r="C10021">
        <v>7</v>
      </c>
      <c r="D10021">
        <v>2022</v>
      </c>
      <c r="E10021" s="1">
        <f t="shared" si="156"/>
        <v>44771</v>
      </c>
      <c r="F10021">
        <v>34573</v>
      </c>
      <c r="G10021">
        <f>SUMIF(E:E,E10021,F:F)*VLOOKUP(A10021,Sheet1!$A$1:$E$49,3)</f>
        <v>34284.257980212729</v>
      </c>
      <c r="H10021">
        <f>SUMIF(E:E,E10021,F:F)*VLOOKUP(A10021,Sheet1!$A$1:$E$49,5)</f>
        <v>36993.960620709971</v>
      </c>
    </row>
    <row r="10022" spans="1:8" x14ac:dyDescent="0.25">
      <c r="A10022">
        <v>18</v>
      </c>
      <c r="B10022">
        <v>29</v>
      </c>
      <c r="C10022">
        <v>7</v>
      </c>
      <c r="D10022">
        <v>2022</v>
      </c>
      <c r="E10022" s="1">
        <f t="shared" si="156"/>
        <v>44771</v>
      </c>
      <c r="F10022">
        <v>35357</v>
      </c>
      <c r="G10022">
        <f>SUMIF(E:E,E10022,F:F)*VLOOKUP(A10022,Sheet1!$A$1:$E$49,3)</f>
        <v>32375.649803994762</v>
      </c>
      <c r="H10022">
        <f>SUMIF(E:E,E10022,F:F)*VLOOKUP(A10022,Sheet1!$A$1:$E$49,5)</f>
        <v>37657.714454922658</v>
      </c>
    </row>
    <row r="10023" spans="1:8" x14ac:dyDescent="0.25">
      <c r="A10023">
        <v>19</v>
      </c>
      <c r="B10023">
        <v>29</v>
      </c>
      <c r="C10023">
        <v>7</v>
      </c>
      <c r="D10023">
        <v>2022</v>
      </c>
      <c r="E10023" s="1">
        <f t="shared" si="156"/>
        <v>44771</v>
      </c>
      <c r="F10023">
        <v>35461</v>
      </c>
      <c r="G10023">
        <f>SUMIF(E:E,E10023,F:F)*VLOOKUP(A10023,Sheet1!$A$1:$E$49,3)</f>
        <v>31880.825462012279</v>
      </c>
      <c r="H10023">
        <f>SUMIF(E:E,E10023,F:F)*VLOOKUP(A10023,Sheet1!$A$1:$E$49,5)</f>
        <v>38231.17238055593</v>
      </c>
    </row>
    <row r="10024" spans="1:8" x14ac:dyDescent="0.25">
      <c r="A10024">
        <v>20</v>
      </c>
      <c r="B10024">
        <v>29</v>
      </c>
      <c r="C10024">
        <v>7</v>
      </c>
      <c r="D10024">
        <v>2022</v>
      </c>
      <c r="E10024" s="1">
        <f t="shared" si="156"/>
        <v>44771</v>
      </c>
      <c r="F10024">
        <v>36394</v>
      </c>
      <c r="G10024">
        <f>SUMIF(E:E,E10024,F:F)*VLOOKUP(A10024,Sheet1!$A$1:$E$49,3)</f>
        <v>32375.649803994762</v>
      </c>
      <c r="H10024">
        <f>SUMIF(E:E,E10024,F:F)*VLOOKUP(A10024,Sheet1!$A$1:$E$49,5)</f>
        <v>38708.579659997857</v>
      </c>
    </row>
    <row r="10025" spans="1:8" x14ac:dyDescent="0.25">
      <c r="A10025">
        <v>21</v>
      </c>
      <c r="B10025">
        <v>29</v>
      </c>
      <c r="C10025">
        <v>7</v>
      </c>
      <c r="D10025">
        <v>2022</v>
      </c>
      <c r="E10025" s="1">
        <f t="shared" si="156"/>
        <v>44771</v>
      </c>
      <c r="F10025">
        <v>36772</v>
      </c>
      <c r="G10025">
        <f>SUMIF(E:E,E10025,F:F)*VLOOKUP(A10025,Sheet1!$A$1:$E$49,3)</f>
        <v>32870.474145977249</v>
      </c>
      <c r="H10025">
        <f>SUMIF(E:E,E10025,F:F)*VLOOKUP(A10025,Sheet1!$A$1:$E$49,5)</f>
        <v>39085.08807731112</v>
      </c>
    </row>
    <row r="10026" spans="1:8" x14ac:dyDescent="0.25">
      <c r="A10026">
        <v>22</v>
      </c>
      <c r="B10026">
        <v>29</v>
      </c>
      <c r="C10026">
        <v>7</v>
      </c>
      <c r="D10026">
        <v>2022</v>
      </c>
      <c r="E10026" s="1">
        <f t="shared" si="156"/>
        <v>44771</v>
      </c>
      <c r="F10026">
        <v>37120</v>
      </c>
      <c r="G10026">
        <f>SUMIF(E:E,E10026,F:F)*VLOOKUP(A10026,Sheet1!$A$1:$E$49,3)</f>
        <v>33435.987679671438</v>
      </c>
      <c r="H10026">
        <f>SUMIF(E:E,E10026,F:F)*VLOOKUP(A10026,Sheet1!$A$1:$E$49,5)</f>
        <v>39356.837885374087</v>
      </c>
    </row>
    <row r="10027" spans="1:8" x14ac:dyDescent="0.25">
      <c r="A10027">
        <v>23</v>
      </c>
      <c r="B10027">
        <v>29</v>
      </c>
      <c r="C10027">
        <v>7</v>
      </c>
      <c r="D10027">
        <v>2022</v>
      </c>
      <c r="E10027" s="1">
        <f t="shared" si="156"/>
        <v>44771</v>
      </c>
      <c r="F10027">
        <v>37537</v>
      </c>
      <c r="G10027">
        <f>SUMIF(E:E,E10027,F:F)*VLOOKUP(A10027,Sheet1!$A$1:$E$49,3)</f>
        <v>33506.676871383148</v>
      </c>
      <c r="H10027">
        <f>SUMIF(E:E,E10027,F:F)*VLOOKUP(A10027,Sheet1!$A$1:$E$49,5)</f>
        <v>39521.023671848001</v>
      </c>
    </row>
    <row r="10028" spans="1:8" x14ac:dyDescent="0.25">
      <c r="A10028">
        <v>24</v>
      </c>
      <c r="B10028">
        <v>29</v>
      </c>
      <c r="C10028">
        <v>7</v>
      </c>
      <c r="D10028">
        <v>2022</v>
      </c>
      <c r="E10028" s="1">
        <f t="shared" si="156"/>
        <v>44771</v>
      </c>
      <c r="F10028">
        <v>37202</v>
      </c>
      <c r="G10028">
        <f>SUMIF(E:E,E10028,F:F)*VLOOKUP(A10028,Sheet1!$A$1:$E$49,3)</f>
        <v>33718.744446518533</v>
      </c>
      <c r="H10028">
        <f>SUMIF(E:E,E10028,F:F)*VLOOKUP(A10028,Sheet1!$A$1:$E$49,5)</f>
        <v>39575.94257230316</v>
      </c>
    </row>
    <row r="10029" spans="1:8" x14ac:dyDescent="0.25">
      <c r="A10029">
        <v>25</v>
      </c>
      <c r="B10029">
        <v>29</v>
      </c>
      <c r="C10029">
        <v>7</v>
      </c>
      <c r="D10029">
        <v>2022</v>
      </c>
      <c r="E10029" s="1">
        <f t="shared" si="156"/>
        <v>44771</v>
      </c>
      <c r="F10029">
        <v>36930</v>
      </c>
      <c r="G10029">
        <f>SUMIF(E:E,E10029,F:F)*VLOOKUP(A10029,Sheet1!$A$1:$E$49,3)</f>
        <v>34001.501213365635</v>
      </c>
      <c r="H10029">
        <f>SUMIF(E:E,E10029,F:F)*VLOOKUP(A10029,Sheet1!$A$1:$E$49,5)</f>
        <v>39521.023671848001</v>
      </c>
    </row>
    <row r="10030" spans="1:8" x14ac:dyDescent="0.25">
      <c r="A10030">
        <v>26</v>
      </c>
      <c r="B10030">
        <v>29</v>
      </c>
      <c r="C10030">
        <v>7</v>
      </c>
      <c r="D10030">
        <v>2022</v>
      </c>
      <c r="E10030" s="1">
        <f t="shared" si="156"/>
        <v>44771</v>
      </c>
      <c r="F10030">
        <v>36455</v>
      </c>
      <c r="G10030">
        <f>SUMIF(E:E,E10030,F:F)*VLOOKUP(A10030,Sheet1!$A$1:$E$49,3)</f>
        <v>33648.05525480683</v>
      </c>
      <c r="H10030">
        <f>SUMIF(E:E,E10030,F:F)*VLOOKUP(A10030,Sheet1!$A$1:$E$49,5)</f>
        <v>39356.837885374087</v>
      </c>
    </row>
    <row r="10031" spans="1:8" x14ac:dyDescent="0.25">
      <c r="A10031">
        <v>27</v>
      </c>
      <c r="B10031">
        <v>29</v>
      </c>
      <c r="C10031">
        <v>7</v>
      </c>
      <c r="D10031">
        <v>2022</v>
      </c>
      <c r="E10031" s="1">
        <f t="shared" si="156"/>
        <v>44771</v>
      </c>
      <c r="F10031">
        <v>36221</v>
      </c>
      <c r="G10031">
        <f>SUMIF(E:E,E10031,F:F)*VLOOKUP(A10031,Sheet1!$A$1:$E$49,3)</f>
        <v>33082.541721112633</v>
      </c>
      <c r="H10031">
        <f>SUMIF(E:E,E10031,F:F)*VLOOKUP(A10031,Sheet1!$A$1:$E$49,5)</f>
        <v>39085.08807731112</v>
      </c>
    </row>
    <row r="10032" spans="1:8" x14ac:dyDescent="0.25">
      <c r="A10032">
        <v>28</v>
      </c>
      <c r="B10032">
        <v>29</v>
      </c>
      <c r="C10032">
        <v>7</v>
      </c>
      <c r="D10032">
        <v>2022</v>
      </c>
      <c r="E10032" s="1">
        <f t="shared" si="156"/>
        <v>44771</v>
      </c>
      <c r="F10032">
        <v>35716</v>
      </c>
      <c r="G10032">
        <f>SUMIF(E:E,E10032,F:F)*VLOOKUP(A10032,Sheet1!$A$1:$E$49,3)</f>
        <v>32587.71737913015</v>
      </c>
      <c r="H10032">
        <f>SUMIF(E:E,E10032,F:F)*VLOOKUP(A10032,Sheet1!$A$1:$E$49,5)</f>
        <v>38708.579659997857</v>
      </c>
    </row>
    <row r="10033" spans="1:8" x14ac:dyDescent="0.25">
      <c r="A10033">
        <v>29</v>
      </c>
      <c r="B10033">
        <v>29</v>
      </c>
      <c r="C10033">
        <v>7</v>
      </c>
      <c r="D10033">
        <v>2022</v>
      </c>
      <c r="E10033" s="1">
        <f t="shared" si="156"/>
        <v>44771</v>
      </c>
      <c r="F10033">
        <v>34845</v>
      </c>
      <c r="G10033">
        <f>SUMIF(E:E,E10033,F:F)*VLOOKUP(A10033,Sheet1!$A$1:$E$49,3)</f>
        <v>32729.095762553567</v>
      </c>
      <c r="H10033">
        <f>SUMIF(E:E,E10033,F:F)*VLOOKUP(A10033,Sheet1!$A$1:$E$49,5)</f>
        <v>38231.17238055593</v>
      </c>
    </row>
    <row r="10034" spans="1:8" x14ac:dyDescent="0.25">
      <c r="A10034">
        <v>30</v>
      </c>
      <c r="B10034">
        <v>29</v>
      </c>
      <c r="C10034">
        <v>7</v>
      </c>
      <c r="D10034">
        <v>2022</v>
      </c>
      <c r="E10034" s="1">
        <f t="shared" si="156"/>
        <v>44771</v>
      </c>
      <c r="F10034">
        <v>34663</v>
      </c>
      <c r="G10034">
        <f>SUMIF(E:E,E10034,F:F)*VLOOKUP(A10034,Sheet1!$A$1:$E$49,3)</f>
        <v>33435.987679671438</v>
      </c>
      <c r="H10034">
        <f>SUMIF(E:E,E10034,F:F)*VLOOKUP(A10034,Sheet1!$A$1:$E$49,5)</f>
        <v>37657.714454922658</v>
      </c>
    </row>
    <row r="10035" spans="1:8" x14ac:dyDescent="0.25">
      <c r="A10035">
        <v>31</v>
      </c>
      <c r="B10035">
        <v>29</v>
      </c>
      <c r="C10035">
        <v>7</v>
      </c>
      <c r="D10035">
        <v>2022</v>
      </c>
      <c r="E10035" s="1">
        <f t="shared" si="156"/>
        <v>44771</v>
      </c>
      <c r="F10035">
        <v>33840</v>
      </c>
      <c r="G10035">
        <f>SUMIF(E:E,E10035,F:F)*VLOOKUP(A10035,Sheet1!$A$1:$E$49,3)</f>
        <v>33789.433638230243</v>
      </c>
      <c r="H10035">
        <f>SUMIF(E:E,E10035,F:F)*VLOOKUP(A10035,Sheet1!$A$1:$E$49,5)</f>
        <v>36993.960620709971</v>
      </c>
    </row>
    <row r="10036" spans="1:8" x14ac:dyDescent="0.25">
      <c r="A10036">
        <v>32</v>
      </c>
      <c r="B10036">
        <v>29</v>
      </c>
      <c r="C10036">
        <v>7</v>
      </c>
      <c r="D10036">
        <v>2022</v>
      </c>
      <c r="E10036" s="1">
        <f t="shared" si="156"/>
        <v>44771</v>
      </c>
      <c r="F10036">
        <v>33775</v>
      </c>
      <c r="G10036">
        <f>SUMIF(E:E,E10036,F:F)*VLOOKUP(A10036,Sheet1!$A$1:$E$49,3)</f>
        <v>36687.690498413176</v>
      </c>
      <c r="H10036">
        <f>SUMIF(E:E,E10036,F:F)*VLOOKUP(A10036,Sheet1!$A$1:$E$49,5)</f>
        <v>36246.476045408221</v>
      </c>
    </row>
    <row r="10037" spans="1:8" x14ac:dyDescent="0.25">
      <c r="A10037">
        <v>33</v>
      </c>
      <c r="B10037">
        <v>29</v>
      </c>
      <c r="C10037">
        <v>7</v>
      </c>
      <c r="D10037">
        <v>2022</v>
      </c>
      <c r="E10037" s="1">
        <f t="shared" si="156"/>
        <v>44771</v>
      </c>
      <c r="F10037">
        <v>33782</v>
      </c>
      <c r="G10037">
        <f>SUMIF(E:E,E10037,F:F)*VLOOKUP(A10037,Sheet1!$A$1:$E$49,3)</f>
        <v>38454.920291207731</v>
      </c>
      <c r="H10037">
        <f>SUMIF(E:E,E10037,F:F)*VLOOKUP(A10037,Sheet1!$A$1:$E$49,5)</f>
        <v>35422.528332549125</v>
      </c>
    </row>
    <row r="10038" spans="1:8" x14ac:dyDescent="0.25">
      <c r="A10038">
        <v>34</v>
      </c>
      <c r="B10038">
        <v>29</v>
      </c>
      <c r="C10038">
        <v>7</v>
      </c>
      <c r="D10038">
        <v>2022</v>
      </c>
      <c r="E10038" s="1">
        <f t="shared" si="156"/>
        <v>44771</v>
      </c>
      <c r="F10038">
        <v>33655</v>
      </c>
      <c r="G10038">
        <f>SUMIF(E:E,E10038,F:F)*VLOOKUP(A10038,Sheet1!$A$1:$E$49,3)</f>
        <v>40080.771700578596</v>
      </c>
      <c r="H10038">
        <f>SUMIF(E:E,E10038,F:F)*VLOOKUP(A10038,Sheet1!$A$1:$E$49,5)</f>
        <v>34529.970107357345</v>
      </c>
    </row>
    <row r="10039" spans="1:8" x14ac:dyDescent="0.25">
      <c r="A10039">
        <v>35</v>
      </c>
      <c r="B10039">
        <v>29</v>
      </c>
      <c r="C10039">
        <v>7</v>
      </c>
      <c r="D10039">
        <v>2022</v>
      </c>
      <c r="E10039" s="1">
        <f t="shared" si="156"/>
        <v>44771</v>
      </c>
      <c r="F10039">
        <v>33360</v>
      </c>
      <c r="G10039">
        <f>SUMIF(E:E,E10039,F:F)*VLOOKUP(A10039,Sheet1!$A$1:$E$49,3)</f>
        <v>41282.487959678954</v>
      </c>
      <c r="H10039">
        <f>SUMIF(E:E,E10039,F:F)*VLOOKUP(A10039,Sheet1!$A$1:$E$49,5)</f>
        <v>33577.114829189013</v>
      </c>
    </row>
    <row r="10040" spans="1:8" x14ac:dyDescent="0.25">
      <c r="A10040">
        <v>36</v>
      </c>
      <c r="B10040">
        <v>29</v>
      </c>
      <c r="C10040">
        <v>7</v>
      </c>
      <c r="D10040">
        <v>2022</v>
      </c>
      <c r="E10040" s="1">
        <f t="shared" si="156"/>
        <v>44771</v>
      </c>
      <c r="F10040">
        <v>32983</v>
      </c>
      <c r="G10040">
        <f>SUMIF(E:E,E10040,F:F)*VLOOKUP(A10040,Sheet1!$A$1:$E$49,3)</f>
        <v>41565.244726526049</v>
      </c>
      <c r="H10040">
        <f>SUMIF(E:E,E10040,F:F)*VLOOKUP(A10040,Sheet1!$A$1:$E$49,5)</f>
        <v>32572.608567339554</v>
      </c>
    </row>
    <row r="10041" spans="1:8" x14ac:dyDescent="0.25">
      <c r="A10041">
        <v>37</v>
      </c>
      <c r="B10041">
        <v>29</v>
      </c>
      <c r="C10041">
        <v>7</v>
      </c>
      <c r="D10041">
        <v>2022</v>
      </c>
      <c r="E10041" s="1">
        <f t="shared" si="156"/>
        <v>44771</v>
      </c>
      <c r="F10041">
        <v>32356</v>
      </c>
      <c r="G10041">
        <f>SUMIF(E:E,E10041,F:F)*VLOOKUP(A10041,Sheet1!$A$1:$E$49,3)</f>
        <v>41635.933918237752</v>
      </c>
      <c r="H10041">
        <f>SUMIF(E:E,E10041,F:F)*VLOOKUP(A10041,Sheet1!$A$1:$E$49,5)</f>
        <v>31525.300488955731</v>
      </c>
    </row>
    <row r="10042" spans="1:8" x14ac:dyDescent="0.25">
      <c r="A10042">
        <v>38</v>
      </c>
      <c r="B10042">
        <v>29</v>
      </c>
      <c r="C10042">
        <v>7</v>
      </c>
      <c r="D10042">
        <v>2022</v>
      </c>
      <c r="E10042" s="1">
        <f t="shared" si="156"/>
        <v>44771</v>
      </c>
      <c r="F10042">
        <v>31856</v>
      </c>
      <c r="G10042">
        <f>SUMIF(E:E,E10042,F:F)*VLOOKUP(A10042,Sheet1!$A$1:$E$49,3)</f>
        <v>41353.177151390657</v>
      </c>
      <c r="H10042">
        <f>SUMIF(E:E,E10042,F:F)*VLOOKUP(A10042,Sheet1!$A$1:$E$49,5)</f>
        <v>30444.114744802802</v>
      </c>
    </row>
    <row r="10043" spans="1:8" x14ac:dyDescent="0.25">
      <c r="A10043">
        <v>39</v>
      </c>
      <c r="B10043">
        <v>29</v>
      </c>
      <c r="C10043">
        <v>7</v>
      </c>
      <c r="D10043">
        <v>2022</v>
      </c>
      <c r="E10043" s="1">
        <f t="shared" si="156"/>
        <v>44771</v>
      </c>
      <c r="F10043">
        <v>31545</v>
      </c>
      <c r="G10043">
        <f>SUMIF(E:E,E10043,F:F)*VLOOKUP(A10043,Sheet1!$A$1:$E$49,3)</f>
        <v>41353.177151390657</v>
      </c>
      <c r="H10043">
        <f>SUMIF(E:E,E10043,F:F)*VLOOKUP(A10043,Sheet1!$A$1:$E$49,5)</f>
        <v>29337.926304999186</v>
      </c>
    </row>
    <row r="10044" spans="1:8" x14ac:dyDescent="0.25">
      <c r="A10044">
        <v>40</v>
      </c>
      <c r="B10044">
        <v>29</v>
      </c>
      <c r="C10044">
        <v>7</v>
      </c>
      <c r="D10044">
        <v>2022</v>
      </c>
      <c r="E10044" s="1">
        <f t="shared" si="156"/>
        <v>44771</v>
      </c>
      <c r="F10044">
        <v>30872</v>
      </c>
      <c r="G10044">
        <f>SUMIF(E:E,E10044,F:F)*VLOOKUP(A10044,Sheet1!$A$1:$E$49,3)</f>
        <v>40363.528467425698</v>
      </c>
      <c r="H10044">
        <f>SUMIF(E:E,E10044,F:F)*VLOOKUP(A10044,Sheet1!$A$1:$E$49,5)</f>
        <v>28215.443099253363</v>
      </c>
    </row>
    <row r="10045" spans="1:8" x14ac:dyDescent="0.25">
      <c r="A10045">
        <v>41</v>
      </c>
      <c r="B10045">
        <v>29</v>
      </c>
      <c r="C10045">
        <v>7</v>
      </c>
      <c r="D10045">
        <v>2022</v>
      </c>
      <c r="E10045" s="1">
        <f t="shared" si="156"/>
        <v>44771</v>
      </c>
      <c r="F10045">
        <v>30828</v>
      </c>
      <c r="G10045">
        <f>SUMIF(E:E,E10045,F:F)*VLOOKUP(A10045,Sheet1!$A$1:$E$49,3)</f>
        <v>38666.987866343115</v>
      </c>
      <c r="H10045">
        <f>SUMIF(E:E,E10045,F:F)*VLOOKUP(A10045,Sheet1!$A$1:$E$49,5)</f>
        <v>27085.096563239535</v>
      </c>
    </row>
    <row r="10046" spans="1:8" x14ac:dyDescent="0.25">
      <c r="A10046">
        <v>42</v>
      </c>
      <c r="B10046">
        <v>29</v>
      </c>
      <c r="C10046">
        <v>7</v>
      </c>
      <c r="D10046">
        <v>2022</v>
      </c>
      <c r="E10046" s="1">
        <f t="shared" si="156"/>
        <v>44771</v>
      </c>
      <c r="F10046">
        <v>30771</v>
      </c>
      <c r="G10046">
        <f>SUMIF(E:E,E10046,F:F)*VLOOKUP(A10046,Sheet1!$A$1:$E$49,3)</f>
        <v>37182.514840395663</v>
      </c>
      <c r="H10046">
        <f>SUMIF(E:E,E10046,F:F)*VLOOKUP(A10046,Sheet1!$A$1:$E$49,5)</f>
        <v>25954.942394649177</v>
      </c>
    </row>
    <row r="10047" spans="1:8" x14ac:dyDescent="0.25">
      <c r="A10047">
        <v>43</v>
      </c>
      <c r="B10047">
        <v>29</v>
      </c>
      <c r="C10047">
        <v>7</v>
      </c>
      <c r="D10047">
        <v>2022</v>
      </c>
      <c r="E10047" s="1">
        <f t="shared" si="156"/>
        <v>44771</v>
      </c>
      <c r="F10047">
        <v>30400</v>
      </c>
      <c r="G10047">
        <f>SUMIF(E:E,E10047,F:F)*VLOOKUP(A10047,Sheet1!$A$1:$E$49,3)</f>
        <v>36192.866156430689</v>
      </c>
      <c r="H10047">
        <f>SUMIF(E:E,E10047,F:F)*VLOOKUP(A10047,Sheet1!$A$1:$E$49,5)</f>
        <v>24832.572990339515</v>
      </c>
    </row>
    <row r="10048" spans="1:8" x14ac:dyDescent="0.25">
      <c r="A10048">
        <v>44</v>
      </c>
      <c r="B10048">
        <v>29</v>
      </c>
      <c r="C10048">
        <v>7</v>
      </c>
      <c r="D10048">
        <v>2022</v>
      </c>
      <c r="E10048" s="1">
        <f t="shared" si="156"/>
        <v>44771</v>
      </c>
      <c r="F10048">
        <v>29262</v>
      </c>
      <c r="G10048">
        <f>SUMIF(E:E,E10048,F:F)*VLOOKUP(A10048,Sheet1!$A$1:$E$49,3)</f>
        <v>33365.298487959728</v>
      </c>
      <c r="H10048">
        <f>SUMIF(E:E,E10048,F:F)*VLOOKUP(A10048,Sheet1!$A$1:$E$49,5)</f>
        <v>23725.042681646089</v>
      </c>
    </row>
    <row r="10049" spans="1:8" x14ac:dyDescent="0.25">
      <c r="A10049">
        <v>45</v>
      </c>
      <c r="B10049">
        <v>29</v>
      </c>
      <c r="C10049">
        <v>7</v>
      </c>
      <c r="D10049">
        <v>2022</v>
      </c>
      <c r="E10049" s="1">
        <f t="shared" si="156"/>
        <v>44771</v>
      </c>
      <c r="F10049">
        <v>28599</v>
      </c>
      <c r="G10049">
        <f>SUMIF(E:E,E10049,F:F)*VLOOKUP(A10049,Sheet1!$A$1:$E$49,3)</f>
        <v>30113.595669217728</v>
      </c>
      <c r="H10049">
        <f>SUMIF(E:E,E10049,F:F)*VLOOKUP(A10049,Sheet1!$A$1:$E$49,5)</f>
        <v>22638.806520247977</v>
      </c>
    </row>
    <row r="10050" spans="1:8" x14ac:dyDescent="0.25">
      <c r="A10050">
        <v>46</v>
      </c>
      <c r="B10050">
        <v>29</v>
      </c>
      <c r="C10050">
        <v>7</v>
      </c>
      <c r="D10050">
        <v>2022</v>
      </c>
      <c r="E10050" s="1">
        <f t="shared" si="156"/>
        <v>44771</v>
      </c>
      <c r="F10050">
        <v>28196</v>
      </c>
      <c r="G10050">
        <f>SUMIF(E:E,E10050,F:F)*VLOOKUP(A10050,Sheet1!$A$1:$E$49,3)</f>
        <v>26720.514467052311</v>
      </c>
      <c r="H10050">
        <f>SUMIF(E:E,E10050,F:F)*VLOOKUP(A10050,Sheet1!$A$1:$E$49,5)</f>
        <v>21579.673003567324</v>
      </c>
    </row>
    <row r="10051" spans="1:8" x14ac:dyDescent="0.25">
      <c r="A10051">
        <v>47</v>
      </c>
      <c r="B10051">
        <v>29</v>
      </c>
      <c r="C10051">
        <v>7</v>
      </c>
      <c r="D10051">
        <v>2022</v>
      </c>
      <c r="E10051" s="1">
        <f t="shared" ref="E10051:E10114" si="157">DATE(D10051,C10051,B10051)</f>
        <v>44771</v>
      </c>
      <c r="F10051">
        <v>27809</v>
      </c>
      <c r="G10051">
        <f>SUMIF(E:E,E10051,F:F)*VLOOKUP(A10051,Sheet1!$A$1:$E$49,3)</f>
        <v>25589.487399664053</v>
      </c>
      <c r="H10051">
        <f>SUMIF(E:E,E10051,F:F)*VLOOKUP(A10051,Sheet1!$A$1:$E$49,5)</f>
        <v>20552.770777422185</v>
      </c>
    </row>
    <row r="10052" spans="1:8" x14ac:dyDescent="0.25">
      <c r="A10052">
        <v>48</v>
      </c>
      <c r="B10052">
        <v>29</v>
      </c>
      <c r="C10052">
        <v>7</v>
      </c>
      <c r="D10052">
        <v>2022</v>
      </c>
      <c r="E10052" s="1">
        <f t="shared" si="157"/>
        <v>44771</v>
      </c>
      <c r="F10052">
        <v>27108</v>
      </c>
      <c r="G10052">
        <f>SUMIF(E:E,E10052,F:F)*VLOOKUP(A10052,Sheet1!$A$1:$E$49,3)</f>
        <v>25377.419824528697</v>
      </c>
      <c r="H10052">
        <f>SUMIF(E:E,E10052,F:F)*VLOOKUP(A10052,Sheet1!$A$1:$E$49,5)</f>
        <v>19562.529024326213</v>
      </c>
    </row>
    <row r="10053" spans="1:8" x14ac:dyDescent="0.25">
      <c r="A10053">
        <v>1</v>
      </c>
      <c r="B10053">
        <v>30</v>
      </c>
      <c r="C10053">
        <v>7</v>
      </c>
      <c r="D10053">
        <v>2022</v>
      </c>
      <c r="E10053" s="1">
        <f t="shared" si="157"/>
        <v>44772</v>
      </c>
      <c r="F10053">
        <v>26500</v>
      </c>
      <c r="G10053">
        <f>SUMIF(E:E,E10053,F:F)*VLOOKUP(A10053,Sheet1!$A$1:$E$49,3)</f>
        <v>22909.336708978946</v>
      </c>
      <c r="H10053">
        <f>SUMIF(E:E,E10053,F:F)*VLOOKUP(A10053,Sheet1!$A$1:$E$49,5)</f>
        <v>18553.909313795746</v>
      </c>
    </row>
    <row r="10054" spans="1:8" x14ac:dyDescent="0.25">
      <c r="A10054">
        <v>2</v>
      </c>
      <c r="B10054">
        <v>30</v>
      </c>
      <c r="C10054">
        <v>7</v>
      </c>
      <c r="D10054">
        <v>2022</v>
      </c>
      <c r="E10054" s="1">
        <f t="shared" si="157"/>
        <v>44772</v>
      </c>
      <c r="F10054">
        <v>26442</v>
      </c>
      <c r="G10054">
        <f>SUMIF(E:E,E10054,F:F)*VLOOKUP(A10054,Sheet1!$A$1:$E$49,3)</f>
        <v>22590.265167071171</v>
      </c>
      <c r="H10054">
        <f>SUMIF(E:E,E10054,F:F)*VLOOKUP(A10054,Sheet1!$A$1:$E$49,5)</f>
        <v>19480.940076916122</v>
      </c>
    </row>
    <row r="10055" spans="1:8" x14ac:dyDescent="0.25">
      <c r="A10055">
        <v>3</v>
      </c>
      <c r="B10055">
        <v>30</v>
      </c>
      <c r="C10055">
        <v>7</v>
      </c>
      <c r="D10055">
        <v>2022</v>
      </c>
      <c r="E10055" s="1">
        <f t="shared" si="157"/>
        <v>44772</v>
      </c>
      <c r="F10055">
        <v>26488</v>
      </c>
      <c r="G10055">
        <f>SUMIF(E:E,E10055,F:F)*VLOOKUP(A10055,Sheet1!$A$1:$E$49,3)</f>
        <v>22015.936391637159</v>
      </c>
      <c r="H10055">
        <f>SUMIF(E:E,E10055,F:F)*VLOOKUP(A10055,Sheet1!$A$1:$E$49,5)</f>
        <v>20437.067473679665</v>
      </c>
    </row>
    <row r="10056" spans="1:8" x14ac:dyDescent="0.25">
      <c r="A10056">
        <v>4</v>
      </c>
      <c r="B10056">
        <v>30</v>
      </c>
      <c r="C10056">
        <v>7</v>
      </c>
      <c r="D10056">
        <v>2022</v>
      </c>
      <c r="E10056" s="1">
        <f t="shared" si="157"/>
        <v>44772</v>
      </c>
      <c r="F10056">
        <v>26016</v>
      </c>
      <c r="G10056">
        <f>SUMIF(E:E,E10056,F:F)*VLOOKUP(A10056,Sheet1!$A$1:$E$49,3)</f>
        <v>21633.05054134782</v>
      </c>
      <c r="H10056">
        <f>SUMIF(E:E,E10056,F:F)*VLOOKUP(A10056,Sheet1!$A$1:$E$49,5)</f>
        <v>21417.661645151951</v>
      </c>
    </row>
    <row r="10057" spans="1:8" x14ac:dyDescent="0.25">
      <c r="A10057">
        <v>5</v>
      </c>
      <c r="B10057">
        <v>30</v>
      </c>
      <c r="C10057">
        <v>7</v>
      </c>
      <c r="D10057">
        <v>2022</v>
      </c>
      <c r="E10057" s="1">
        <f t="shared" si="157"/>
        <v>44772</v>
      </c>
      <c r="F10057">
        <v>25778</v>
      </c>
      <c r="G10057">
        <f>SUMIF(E:E,E10057,F:F)*VLOOKUP(A10057,Sheet1!$A$1:$E$49,3)</f>
        <v>21186.350382676919</v>
      </c>
      <c r="H10057">
        <f>SUMIF(E:E,E10057,F:F)*VLOOKUP(A10057,Sheet1!$A$1:$E$49,5)</f>
        <v>22417.478999819854</v>
      </c>
    </row>
    <row r="10058" spans="1:8" x14ac:dyDescent="0.25">
      <c r="A10058">
        <v>6</v>
      </c>
      <c r="B10058">
        <v>30</v>
      </c>
      <c r="C10058">
        <v>7</v>
      </c>
      <c r="D10058">
        <v>2022</v>
      </c>
      <c r="E10058" s="1">
        <f t="shared" si="157"/>
        <v>44772</v>
      </c>
      <c r="F10058">
        <v>25713</v>
      </c>
      <c r="G10058">
        <f>SUMIF(E:E,E10058,F:F)*VLOOKUP(A10058,Sheet1!$A$1:$E$49,3)</f>
        <v>20484.392990479784</v>
      </c>
      <c r="H10058">
        <f>SUMIF(E:E,E10058,F:F)*VLOOKUP(A10058,Sheet1!$A$1:$E$49,5)</f>
        <v>23430.692272602351</v>
      </c>
    </row>
    <row r="10059" spans="1:8" x14ac:dyDescent="0.25">
      <c r="A10059">
        <v>7</v>
      </c>
      <c r="B10059">
        <v>30</v>
      </c>
      <c r="C10059">
        <v>7</v>
      </c>
      <c r="D10059">
        <v>2022</v>
      </c>
      <c r="E10059" s="1">
        <f t="shared" si="157"/>
        <v>44772</v>
      </c>
      <c r="F10059">
        <v>25613</v>
      </c>
      <c r="G10059">
        <f>SUMIF(E:E,E10059,F:F)*VLOOKUP(A10059,Sheet1!$A$1:$E$49,3)</f>
        <v>19718.621289901108</v>
      </c>
      <c r="H10059">
        <f>SUMIF(E:E,E10059,F:F)*VLOOKUP(A10059,Sheet1!$A$1:$E$49,5)</f>
        <v>24450.933201755735</v>
      </c>
    </row>
    <row r="10060" spans="1:8" x14ac:dyDescent="0.25">
      <c r="A10060">
        <v>8</v>
      </c>
      <c r="B10060">
        <v>30</v>
      </c>
      <c r="C10060">
        <v>7</v>
      </c>
      <c r="D10060">
        <v>2022</v>
      </c>
      <c r="E10060" s="1">
        <f t="shared" si="157"/>
        <v>44772</v>
      </c>
      <c r="F10060">
        <v>25633</v>
      </c>
      <c r="G10060">
        <f>SUMIF(E:E,E10060,F:F)*VLOOKUP(A10060,Sheet1!$A$1:$E$49,3)</f>
        <v>19335.73543961177</v>
      </c>
      <c r="H10060">
        <f>SUMIF(E:E,E10060,F:F)*VLOOKUP(A10060,Sheet1!$A$1:$E$49,5)</f>
        <v>25471.347789622519</v>
      </c>
    </row>
    <row r="10061" spans="1:8" x14ac:dyDescent="0.25">
      <c r="A10061">
        <v>9</v>
      </c>
      <c r="B10061">
        <v>30</v>
      </c>
      <c r="C10061">
        <v>7</v>
      </c>
      <c r="D10061">
        <v>2022</v>
      </c>
      <c r="E10061" s="1">
        <f t="shared" si="157"/>
        <v>44772</v>
      </c>
      <c r="F10061">
        <v>25766</v>
      </c>
      <c r="G10061">
        <f>SUMIF(E:E,E10061,F:F)*VLOOKUP(A10061,Sheet1!$A$1:$E$49,3)</f>
        <v>19016.663897703973</v>
      </c>
      <c r="H10061">
        <f>SUMIF(E:E,E10061,F:F)*VLOOKUP(A10061,Sheet1!$A$1:$E$49,5)</f>
        <v>26484.663796072859</v>
      </c>
    </row>
    <row r="10062" spans="1:8" x14ac:dyDescent="0.25">
      <c r="A10062">
        <v>10</v>
      </c>
      <c r="B10062">
        <v>30</v>
      </c>
      <c r="C10062">
        <v>7</v>
      </c>
      <c r="D10062">
        <v>2022</v>
      </c>
      <c r="E10062" s="1">
        <f t="shared" si="157"/>
        <v>44772</v>
      </c>
      <c r="F10062">
        <v>25678</v>
      </c>
      <c r="G10062">
        <f>SUMIF(E:E,E10062,F:F)*VLOOKUP(A10062,Sheet1!$A$1:$E$49,3)</f>
        <v>18889.035280940865</v>
      </c>
      <c r="H10062">
        <f>SUMIF(E:E,E10062,F:F)*VLOOKUP(A10062,Sheet1!$A$1:$E$49,5)</f>
        <v>27483.269785423545</v>
      </c>
    </row>
    <row r="10063" spans="1:8" x14ac:dyDescent="0.25">
      <c r="A10063">
        <v>11</v>
      </c>
      <c r="B10063">
        <v>30</v>
      </c>
      <c r="C10063">
        <v>7</v>
      </c>
      <c r="D10063">
        <v>2022</v>
      </c>
      <c r="E10063" s="1">
        <f t="shared" si="157"/>
        <v>44772</v>
      </c>
      <c r="F10063">
        <v>25675</v>
      </c>
      <c r="G10063">
        <f>SUMIF(E:E,E10063,F:F)*VLOOKUP(A10063,Sheet1!$A$1:$E$49,3)</f>
        <v>19846.249906664212</v>
      </c>
      <c r="H10063">
        <f>SUMIF(E:E,E10063,F:F)*VLOOKUP(A10063,Sheet1!$A$1:$E$49,5)</f>
        <v>28459.304718407806</v>
      </c>
    </row>
    <row r="10064" spans="1:8" x14ac:dyDescent="0.25">
      <c r="A10064">
        <v>12</v>
      </c>
      <c r="B10064">
        <v>30</v>
      </c>
      <c r="C10064">
        <v>7</v>
      </c>
      <c r="D10064">
        <v>2022</v>
      </c>
      <c r="E10064" s="1">
        <f t="shared" si="157"/>
        <v>44772</v>
      </c>
      <c r="F10064">
        <v>26081</v>
      </c>
      <c r="G10064">
        <f>SUMIF(E:E,E10064,F:F)*VLOOKUP(A10064,Sheet1!$A$1:$E$49,3)</f>
        <v>22526.450858689608</v>
      </c>
      <c r="H10064">
        <f>SUMIF(E:E,E10064,F:F)*VLOOKUP(A10064,Sheet1!$A$1:$E$49,5)</f>
        <v>29404.756760878179</v>
      </c>
    </row>
    <row r="10065" spans="1:8" x14ac:dyDescent="0.25">
      <c r="A10065">
        <v>13</v>
      </c>
      <c r="B10065">
        <v>30</v>
      </c>
      <c r="C10065">
        <v>7</v>
      </c>
      <c r="D10065">
        <v>2022</v>
      </c>
      <c r="E10065" s="1">
        <f t="shared" si="157"/>
        <v>44772</v>
      </c>
      <c r="F10065">
        <v>26943</v>
      </c>
      <c r="G10065">
        <f>SUMIF(E:E,E10065,F:F)*VLOOKUP(A10065,Sheet1!$A$1:$E$49,3)</f>
        <v>24121.808568228356</v>
      </c>
      <c r="H10065">
        <f>SUMIF(E:E,E10065,F:F)*VLOOKUP(A10065,Sheet1!$A$1:$E$49,5)</f>
        <v>30311.569681108314</v>
      </c>
    </row>
    <row r="10066" spans="1:8" x14ac:dyDescent="0.25">
      <c r="A10066">
        <v>14</v>
      </c>
      <c r="B10066">
        <v>30</v>
      </c>
      <c r="C10066">
        <v>7</v>
      </c>
      <c r="D10066">
        <v>2022</v>
      </c>
      <c r="E10066" s="1">
        <f t="shared" si="157"/>
        <v>44772</v>
      </c>
      <c r="F10066">
        <v>27677</v>
      </c>
      <c r="G10066">
        <f>SUMIF(E:E,E10066,F:F)*VLOOKUP(A10066,Sheet1!$A$1:$E$49,3)</f>
        <v>26865.823828635406</v>
      </c>
      <c r="H10066">
        <f>SUMIF(E:E,E10066,F:F)*VLOOKUP(A10066,Sheet1!$A$1:$E$49,5)</f>
        <v>31171.754938452206</v>
      </c>
    </row>
    <row r="10067" spans="1:8" x14ac:dyDescent="0.25">
      <c r="A10067">
        <v>15</v>
      </c>
      <c r="B10067">
        <v>30</v>
      </c>
      <c r="C10067">
        <v>7</v>
      </c>
      <c r="D10067">
        <v>2022</v>
      </c>
      <c r="E10067" s="1">
        <f t="shared" si="157"/>
        <v>44772</v>
      </c>
      <c r="F10067">
        <v>27924</v>
      </c>
      <c r="G10067">
        <f>SUMIF(E:E,E10067,F:F)*VLOOKUP(A10067,Sheet1!$A$1:$E$49,3)</f>
        <v>29673.65339742395</v>
      </c>
      <c r="H10067">
        <f>SUMIF(E:E,E10067,F:F)*VLOOKUP(A10067,Sheet1!$A$1:$E$49,5)</f>
        <v>31977.50733781642</v>
      </c>
    </row>
    <row r="10068" spans="1:8" x14ac:dyDescent="0.25">
      <c r="A10068">
        <v>16</v>
      </c>
      <c r="B10068">
        <v>30</v>
      </c>
      <c r="C10068">
        <v>7</v>
      </c>
      <c r="D10068">
        <v>2022</v>
      </c>
      <c r="E10068" s="1">
        <f t="shared" si="157"/>
        <v>44772</v>
      </c>
      <c r="F10068">
        <v>28485</v>
      </c>
      <c r="G10068">
        <f>SUMIF(E:E,E10068,F:F)*VLOOKUP(A10068,Sheet1!$A$1:$E$49,3)</f>
        <v>31205.196798581208</v>
      </c>
      <c r="H10068">
        <f>SUMIF(E:E,E10068,F:F)*VLOOKUP(A10068,Sheet1!$A$1:$E$49,5)</f>
        <v>32721.321946039021</v>
      </c>
    </row>
    <row r="10069" spans="1:8" x14ac:dyDescent="0.25">
      <c r="A10069">
        <v>17</v>
      </c>
      <c r="B10069">
        <v>30</v>
      </c>
      <c r="C10069">
        <v>7</v>
      </c>
      <c r="D10069">
        <v>2022</v>
      </c>
      <c r="E10069" s="1">
        <f t="shared" si="157"/>
        <v>44772</v>
      </c>
      <c r="F10069">
        <v>28783</v>
      </c>
      <c r="G10069">
        <f>SUMIF(E:E,E10069,F:F)*VLOOKUP(A10069,Sheet1!$A$1:$E$49,3)</f>
        <v>30949.939565054996</v>
      </c>
      <c r="H10069">
        <f>SUMIF(E:E,E10069,F:F)*VLOOKUP(A10069,Sheet1!$A$1:$E$49,5)</f>
        <v>33396.10984562699</v>
      </c>
    </row>
    <row r="10070" spans="1:8" x14ac:dyDescent="0.25">
      <c r="A10070">
        <v>18</v>
      </c>
      <c r="B10070">
        <v>30</v>
      </c>
      <c r="C10070">
        <v>7</v>
      </c>
      <c r="D10070">
        <v>2022</v>
      </c>
      <c r="E10070" s="1">
        <f t="shared" si="157"/>
        <v>44772</v>
      </c>
      <c r="F10070">
        <v>29567</v>
      </c>
      <c r="G10070">
        <f>SUMIF(E:E,E10070,F:F)*VLOOKUP(A10070,Sheet1!$A$1:$E$49,3)</f>
        <v>29226.953238753023</v>
      </c>
      <c r="H10070">
        <f>SUMIF(E:E,E10070,F:F)*VLOOKUP(A10070,Sheet1!$A$1:$E$49,5)</f>
        <v>33995.310244445973</v>
      </c>
    </row>
    <row r="10071" spans="1:8" x14ac:dyDescent="0.25">
      <c r="A10071">
        <v>19</v>
      </c>
      <c r="B10071">
        <v>30</v>
      </c>
      <c r="C10071">
        <v>7</v>
      </c>
      <c r="D10071">
        <v>2022</v>
      </c>
      <c r="E10071" s="1">
        <f t="shared" si="157"/>
        <v>44772</v>
      </c>
      <c r="F10071">
        <v>30180</v>
      </c>
      <c r="G10071">
        <f>SUMIF(E:E,E10071,F:F)*VLOOKUP(A10071,Sheet1!$A$1:$E$49,3)</f>
        <v>28780.253080082097</v>
      </c>
      <c r="H10071">
        <f>SUMIF(E:E,E10071,F:F)*VLOOKUP(A10071,Sheet1!$A$1:$E$49,5)</f>
        <v>34512.996470926213</v>
      </c>
    </row>
    <row r="10072" spans="1:8" x14ac:dyDescent="0.25">
      <c r="A10072">
        <v>20</v>
      </c>
      <c r="B10072">
        <v>30</v>
      </c>
      <c r="C10072">
        <v>7</v>
      </c>
      <c r="D10072">
        <v>2022</v>
      </c>
      <c r="E10072" s="1">
        <f t="shared" si="157"/>
        <v>44772</v>
      </c>
      <c r="F10072">
        <v>30690</v>
      </c>
      <c r="G10072">
        <f>SUMIF(E:E,E10072,F:F)*VLOOKUP(A10072,Sheet1!$A$1:$E$49,3)</f>
        <v>29226.953238753023</v>
      </c>
      <c r="H10072">
        <f>SUMIF(E:E,E10072,F:F)*VLOOKUP(A10072,Sheet1!$A$1:$E$49,5)</f>
        <v>34943.973464949915</v>
      </c>
    </row>
    <row r="10073" spans="1:8" x14ac:dyDescent="0.25">
      <c r="A10073">
        <v>21</v>
      </c>
      <c r="B10073">
        <v>30</v>
      </c>
      <c r="C10073">
        <v>7</v>
      </c>
      <c r="D10073">
        <v>2022</v>
      </c>
      <c r="E10073" s="1">
        <f t="shared" si="157"/>
        <v>44772</v>
      </c>
      <c r="F10073">
        <v>30592</v>
      </c>
      <c r="G10073">
        <f>SUMIF(E:E,E10073,F:F)*VLOOKUP(A10073,Sheet1!$A$1:$E$49,3)</f>
        <v>29673.65339742395</v>
      </c>
      <c r="H10073">
        <f>SUMIF(E:E,E10073,F:F)*VLOOKUP(A10073,Sheet1!$A$1:$E$49,5)</f>
        <v>35283.864524231562</v>
      </c>
    </row>
    <row r="10074" spans="1:8" x14ac:dyDescent="0.25">
      <c r="A10074">
        <v>22</v>
      </c>
      <c r="B10074">
        <v>30</v>
      </c>
      <c r="C10074">
        <v>7</v>
      </c>
      <c r="D10074">
        <v>2022</v>
      </c>
      <c r="E10074" s="1">
        <f t="shared" si="157"/>
        <v>44772</v>
      </c>
      <c r="F10074">
        <v>31376</v>
      </c>
      <c r="G10074">
        <f>SUMIF(E:E,E10074,F:F)*VLOOKUP(A10074,Sheet1!$A$1:$E$49,3)</f>
        <v>30184.167864476367</v>
      </c>
      <c r="H10074">
        <f>SUMIF(E:E,E10074,F:F)*VLOOKUP(A10074,Sheet1!$A$1:$E$49,5)</f>
        <v>35529.185281682941</v>
      </c>
    </row>
    <row r="10075" spans="1:8" x14ac:dyDescent="0.25">
      <c r="A10075">
        <v>23</v>
      </c>
      <c r="B10075">
        <v>30</v>
      </c>
      <c r="C10075">
        <v>7</v>
      </c>
      <c r="D10075">
        <v>2022</v>
      </c>
      <c r="E10075" s="1">
        <f t="shared" si="157"/>
        <v>44772</v>
      </c>
      <c r="F10075">
        <v>32214</v>
      </c>
      <c r="G10075">
        <f>SUMIF(E:E,E10075,F:F)*VLOOKUP(A10075,Sheet1!$A$1:$E$49,3)</f>
        <v>30247.982172857861</v>
      </c>
      <c r="H10075">
        <f>SUMIF(E:E,E10075,F:F)*VLOOKUP(A10075,Sheet1!$A$1:$E$49,5)</f>
        <v>35677.403165580014</v>
      </c>
    </row>
    <row r="10076" spans="1:8" x14ac:dyDescent="0.25">
      <c r="A10076">
        <v>24</v>
      </c>
      <c r="B10076">
        <v>30</v>
      </c>
      <c r="C10076">
        <v>7</v>
      </c>
      <c r="D10076">
        <v>2022</v>
      </c>
      <c r="E10076" s="1">
        <f t="shared" si="157"/>
        <v>44772</v>
      </c>
      <c r="F10076">
        <v>32299</v>
      </c>
      <c r="G10076">
        <f>SUMIF(E:E,E10076,F:F)*VLOOKUP(A10076,Sheet1!$A$1:$E$49,3)</f>
        <v>30439.425098002572</v>
      </c>
      <c r="H10076">
        <f>SUMIF(E:E,E10076,F:F)*VLOOKUP(A10076,Sheet1!$A$1:$E$49,5)</f>
        <v>35726.980923717507</v>
      </c>
    </row>
    <row r="10077" spans="1:8" x14ac:dyDescent="0.25">
      <c r="A10077">
        <v>25</v>
      </c>
      <c r="B10077">
        <v>30</v>
      </c>
      <c r="C10077">
        <v>7</v>
      </c>
      <c r="D10077">
        <v>2022</v>
      </c>
      <c r="E10077" s="1">
        <f t="shared" si="157"/>
        <v>44772</v>
      </c>
      <c r="F10077">
        <v>31745</v>
      </c>
      <c r="G10077">
        <f>SUMIF(E:E,E10077,F:F)*VLOOKUP(A10077,Sheet1!$A$1:$E$49,3)</f>
        <v>30694.682331528791</v>
      </c>
      <c r="H10077">
        <f>SUMIF(E:E,E10077,F:F)*VLOOKUP(A10077,Sheet1!$A$1:$E$49,5)</f>
        <v>35677.403165580014</v>
      </c>
    </row>
    <row r="10078" spans="1:8" x14ac:dyDescent="0.25">
      <c r="A10078">
        <v>26</v>
      </c>
      <c r="B10078">
        <v>30</v>
      </c>
      <c r="C10078">
        <v>7</v>
      </c>
      <c r="D10078">
        <v>2022</v>
      </c>
      <c r="E10078" s="1">
        <f t="shared" si="157"/>
        <v>44772</v>
      </c>
      <c r="F10078">
        <v>31647</v>
      </c>
      <c r="G10078">
        <f>SUMIF(E:E,E10078,F:F)*VLOOKUP(A10078,Sheet1!$A$1:$E$49,3)</f>
        <v>30375.610789621085</v>
      </c>
      <c r="H10078">
        <f>SUMIF(E:E,E10078,F:F)*VLOOKUP(A10078,Sheet1!$A$1:$E$49,5)</f>
        <v>35529.185281682941</v>
      </c>
    </row>
    <row r="10079" spans="1:8" x14ac:dyDescent="0.25">
      <c r="A10079">
        <v>27</v>
      </c>
      <c r="B10079">
        <v>30</v>
      </c>
      <c r="C10079">
        <v>7</v>
      </c>
      <c r="D10079">
        <v>2022</v>
      </c>
      <c r="E10079" s="1">
        <f t="shared" si="157"/>
        <v>44772</v>
      </c>
      <c r="F10079">
        <v>30819</v>
      </c>
      <c r="G10079">
        <f>SUMIF(E:E,E10079,F:F)*VLOOKUP(A10079,Sheet1!$A$1:$E$49,3)</f>
        <v>29865.096322568665</v>
      </c>
      <c r="H10079">
        <f>SUMIF(E:E,E10079,F:F)*VLOOKUP(A10079,Sheet1!$A$1:$E$49,5)</f>
        <v>35283.864524231562</v>
      </c>
    </row>
    <row r="10080" spans="1:8" x14ac:dyDescent="0.25">
      <c r="A10080">
        <v>28</v>
      </c>
      <c r="B10080">
        <v>30</v>
      </c>
      <c r="C10080">
        <v>7</v>
      </c>
      <c r="D10080">
        <v>2022</v>
      </c>
      <c r="E10080" s="1">
        <f t="shared" si="157"/>
        <v>44772</v>
      </c>
      <c r="F10080">
        <v>30604</v>
      </c>
      <c r="G10080">
        <f>SUMIF(E:E,E10080,F:F)*VLOOKUP(A10080,Sheet1!$A$1:$E$49,3)</f>
        <v>29418.396163897738</v>
      </c>
      <c r="H10080">
        <f>SUMIF(E:E,E10080,F:F)*VLOOKUP(A10080,Sheet1!$A$1:$E$49,5)</f>
        <v>34943.973464949915</v>
      </c>
    </row>
    <row r="10081" spans="1:8" x14ac:dyDescent="0.25">
      <c r="A10081">
        <v>29</v>
      </c>
      <c r="B10081">
        <v>30</v>
      </c>
      <c r="C10081">
        <v>7</v>
      </c>
      <c r="D10081">
        <v>2022</v>
      </c>
      <c r="E10081" s="1">
        <f t="shared" si="157"/>
        <v>44772</v>
      </c>
      <c r="F10081">
        <v>30103</v>
      </c>
      <c r="G10081">
        <f>SUMIF(E:E,E10081,F:F)*VLOOKUP(A10081,Sheet1!$A$1:$E$49,3)</f>
        <v>29546.024780660726</v>
      </c>
      <c r="H10081">
        <f>SUMIF(E:E,E10081,F:F)*VLOOKUP(A10081,Sheet1!$A$1:$E$49,5)</f>
        <v>34512.996470926213</v>
      </c>
    </row>
    <row r="10082" spans="1:8" x14ac:dyDescent="0.25">
      <c r="A10082">
        <v>30</v>
      </c>
      <c r="B10082">
        <v>30</v>
      </c>
      <c r="C10082">
        <v>7</v>
      </c>
      <c r="D10082">
        <v>2022</v>
      </c>
      <c r="E10082" s="1">
        <f t="shared" si="157"/>
        <v>44772</v>
      </c>
      <c r="F10082">
        <v>30095</v>
      </c>
      <c r="G10082">
        <f>SUMIF(E:E,E10082,F:F)*VLOOKUP(A10082,Sheet1!$A$1:$E$49,3)</f>
        <v>30184.167864476367</v>
      </c>
      <c r="H10082">
        <f>SUMIF(E:E,E10082,F:F)*VLOOKUP(A10082,Sheet1!$A$1:$E$49,5)</f>
        <v>33995.310244445973</v>
      </c>
    </row>
    <row r="10083" spans="1:8" x14ac:dyDescent="0.25">
      <c r="A10083">
        <v>31</v>
      </c>
      <c r="B10083">
        <v>30</v>
      </c>
      <c r="C10083">
        <v>7</v>
      </c>
      <c r="D10083">
        <v>2022</v>
      </c>
      <c r="E10083" s="1">
        <f t="shared" si="157"/>
        <v>44772</v>
      </c>
      <c r="F10083">
        <v>30410</v>
      </c>
      <c r="G10083">
        <f>SUMIF(E:E,E10083,F:F)*VLOOKUP(A10083,Sheet1!$A$1:$E$49,3)</f>
        <v>30503.239406384073</v>
      </c>
      <c r="H10083">
        <f>SUMIF(E:E,E10083,F:F)*VLOOKUP(A10083,Sheet1!$A$1:$E$49,5)</f>
        <v>33396.10984562699</v>
      </c>
    </row>
    <row r="10084" spans="1:8" x14ac:dyDescent="0.25">
      <c r="A10084">
        <v>32</v>
      </c>
      <c r="B10084">
        <v>30</v>
      </c>
      <c r="C10084">
        <v>7</v>
      </c>
      <c r="D10084">
        <v>2022</v>
      </c>
      <c r="E10084" s="1">
        <f t="shared" si="157"/>
        <v>44772</v>
      </c>
      <c r="F10084">
        <v>30800</v>
      </c>
      <c r="G10084">
        <f>SUMIF(E:E,E10084,F:F)*VLOOKUP(A10084,Sheet1!$A$1:$E$49,3)</f>
        <v>33119.626050027895</v>
      </c>
      <c r="H10084">
        <f>SUMIF(E:E,E10084,F:F)*VLOOKUP(A10084,Sheet1!$A$1:$E$49,5)</f>
        <v>32721.321946039021</v>
      </c>
    </row>
    <row r="10085" spans="1:8" x14ac:dyDescent="0.25">
      <c r="A10085">
        <v>33</v>
      </c>
      <c r="B10085">
        <v>30</v>
      </c>
      <c r="C10085">
        <v>7</v>
      </c>
      <c r="D10085">
        <v>2022</v>
      </c>
      <c r="E10085" s="1">
        <f t="shared" si="157"/>
        <v>44772</v>
      </c>
      <c r="F10085">
        <v>31737</v>
      </c>
      <c r="G10085">
        <f>SUMIF(E:E,E10085,F:F)*VLOOKUP(A10085,Sheet1!$A$1:$E$49,3)</f>
        <v>34714.983759566887</v>
      </c>
      <c r="H10085">
        <f>SUMIF(E:E,E10085,F:F)*VLOOKUP(A10085,Sheet1!$A$1:$E$49,5)</f>
        <v>31977.50733781642</v>
      </c>
    </row>
    <row r="10086" spans="1:8" x14ac:dyDescent="0.25">
      <c r="A10086">
        <v>34</v>
      </c>
      <c r="B10086">
        <v>30</v>
      </c>
      <c r="C10086">
        <v>7</v>
      </c>
      <c r="D10086">
        <v>2022</v>
      </c>
      <c r="E10086" s="1">
        <f t="shared" si="157"/>
        <v>44772</v>
      </c>
      <c r="F10086">
        <v>31535</v>
      </c>
      <c r="G10086">
        <f>SUMIF(E:E,E10086,F:F)*VLOOKUP(A10086,Sheet1!$A$1:$E$49,3)</f>
        <v>36182.712852342651</v>
      </c>
      <c r="H10086">
        <f>SUMIF(E:E,E10086,F:F)*VLOOKUP(A10086,Sheet1!$A$1:$E$49,5)</f>
        <v>31171.754938452206</v>
      </c>
    </row>
    <row r="10087" spans="1:8" x14ac:dyDescent="0.25">
      <c r="A10087">
        <v>35</v>
      </c>
      <c r="B10087">
        <v>30</v>
      </c>
      <c r="C10087">
        <v>7</v>
      </c>
      <c r="D10087">
        <v>2022</v>
      </c>
      <c r="E10087" s="1">
        <f t="shared" si="157"/>
        <v>44772</v>
      </c>
      <c r="F10087">
        <v>30750</v>
      </c>
      <c r="G10087">
        <f>SUMIF(E:E,E10087,F:F)*VLOOKUP(A10087,Sheet1!$A$1:$E$49,3)</f>
        <v>37267.556094829226</v>
      </c>
      <c r="H10087">
        <f>SUMIF(E:E,E10087,F:F)*VLOOKUP(A10087,Sheet1!$A$1:$E$49,5)</f>
        <v>30311.569681108314</v>
      </c>
    </row>
    <row r="10088" spans="1:8" x14ac:dyDescent="0.25">
      <c r="A10088">
        <v>36</v>
      </c>
      <c r="B10088">
        <v>30</v>
      </c>
      <c r="C10088">
        <v>7</v>
      </c>
      <c r="D10088">
        <v>2022</v>
      </c>
      <c r="E10088" s="1">
        <f t="shared" si="157"/>
        <v>44772</v>
      </c>
      <c r="F10088">
        <v>30238</v>
      </c>
      <c r="G10088">
        <f>SUMIF(E:E,E10088,F:F)*VLOOKUP(A10088,Sheet1!$A$1:$E$49,3)</f>
        <v>37522.813328355427</v>
      </c>
      <c r="H10088">
        <f>SUMIF(E:E,E10088,F:F)*VLOOKUP(A10088,Sheet1!$A$1:$E$49,5)</f>
        <v>29404.756760878179</v>
      </c>
    </row>
    <row r="10089" spans="1:8" x14ac:dyDescent="0.25">
      <c r="A10089">
        <v>37</v>
      </c>
      <c r="B10089">
        <v>30</v>
      </c>
      <c r="C10089">
        <v>7</v>
      </c>
      <c r="D10089">
        <v>2022</v>
      </c>
      <c r="E10089" s="1">
        <f t="shared" si="157"/>
        <v>44772</v>
      </c>
      <c r="F10089">
        <v>30166</v>
      </c>
      <c r="G10089">
        <f>SUMIF(E:E,E10089,F:F)*VLOOKUP(A10089,Sheet1!$A$1:$E$49,3)</f>
        <v>37586.627636736921</v>
      </c>
      <c r="H10089">
        <f>SUMIF(E:E,E10089,F:F)*VLOOKUP(A10089,Sheet1!$A$1:$E$49,5)</f>
        <v>28459.304718407806</v>
      </c>
    </row>
    <row r="10090" spans="1:8" x14ac:dyDescent="0.25">
      <c r="A10090">
        <v>38</v>
      </c>
      <c r="B10090">
        <v>30</v>
      </c>
      <c r="C10090">
        <v>7</v>
      </c>
      <c r="D10090">
        <v>2022</v>
      </c>
      <c r="E10090" s="1">
        <f t="shared" si="157"/>
        <v>44772</v>
      </c>
      <c r="F10090">
        <v>29769</v>
      </c>
      <c r="G10090">
        <f>SUMIF(E:E,E10090,F:F)*VLOOKUP(A10090,Sheet1!$A$1:$E$49,3)</f>
        <v>37331.370403210713</v>
      </c>
      <c r="H10090">
        <f>SUMIF(E:E,E10090,F:F)*VLOOKUP(A10090,Sheet1!$A$1:$E$49,5)</f>
        <v>27483.269785423545</v>
      </c>
    </row>
    <row r="10091" spans="1:8" x14ac:dyDescent="0.25">
      <c r="A10091">
        <v>39</v>
      </c>
      <c r="B10091">
        <v>30</v>
      </c>
      <c r="C10091">
        <v>7</v>
      </c>
      <c r="D10091">
        <v>2022</v>
      </c>
      <c r="E10091" s="1">
        <f t="shared" si="157"/>
        <v>44772</v>
      </c>
      <c r="F10091">
        <v>29108</v>
      </c>
      <c r="G10091">
        <f>SUMIF(E:E,E10091,F:F)*VLOOKUP(A10091,Sheet1!$A$1:$E$49,3)</f>
        <v>37331.370403210713</v>
      </c>
      <c r="H10091">
        <f>SUMIF(E:E,E10091,F:F)*VLOOKUP(A10091,Sheet1!$A$1:$E$49,5)</f>
        <v>26484.663796072859</v>
      </c>
    </row>
    <row r="10092" spans="1:8" x14ac:dyDescent="0.25">
      <c r="A10092">
        <v>40</v>
      </c>
      <c r="B10092">
        <v>30</v>
      </c>
      <c r="C10092">
        <v>7</v>
      </c>
      <c r="D10092">
        <v>2022</v>
      </c>
      <c r="E10092" s="1">
        <f t="shared" si="157"/>
        <v>44772</v>
      </c>
      <c r="F10092">
        <v>28617</v>
      </c>
      <c r="G10092">
        <f>SUMIF(E:E,E10092,F:F)*VLOOKUP(A10092,Sheet1!$A$1:$E$49,3)</f>
        <v>36437.970085868867</v>
      </c>
      <c r="H10092">
        <f>SUMIF(E:E,E10092,F:F)*VLOOKUP(A10092,Sheet1!$A$1:$E$49,5)</f>
        <v>25471.347789622519</v>
      </c>
    </row>
    <row r="10093" spans="1:8" x14ac:dyDescent="0.25">
      <c r="A10093">
        <v>41</v>
      </c>
      <c r="B10093">
        <v>30</v>
      </c>
      <c r="C10093">
        <v>7</v>
      </c>
      <c r="D10093">
        <v>2022</v>
      </c>
      <c r="E10093" s="1">
        <f t="shared" si="157"/>
        <v>44772</v>
      </c>
      <c r="F10093">
        <v>28681</v>
      </c>
      <c r="G10093">
        <f>SUMIF(E:E,E10093,F:F)*VLOOKUP(A10093,Sheet1!$A$1:$E$49,3)</f>
        <v>34906.426684711609</v>
      </c>
      <c r="H10093">
        <f>SUMIF(E:E,E10093,F:F)*VLOOKUP(A10093,Sheet1!$A$1:$E$49,5)</f>
        <v>24450.933201755735</v>
      </c>
    </row>
    <row r="10094" spans="1:8" x14ac:dyDescent="0.25">
      <c r="A10094">
        <v>42</v>
      </c>
      <c r="B10094">
        <v>30</v>
      </c>
      <c r="C10094">
        <v>7</v>
      </c>
      <c r="D10094">
        <v>2022</v>
      </c>
      <c r="E10094" s="1">
        <f t="shared" si="157"/>
        <v>44772</v>
      </c>
      <c r="F10094">
        <v>28484</v>
      </c>
      <c r="G10094">
        <f>SUMIF(E:E,E10094,F:F)*VLOOKUP(A10094,Sheet1!$A$1:$E$49,3)</f>
        <v>33566.326208698825</v>
      </c>
      <c r="H10094">
        <f>SUMIF(E:E,E10094,F:F)*VLOOKUP(A10094,Sheet1!$A$1:$E$49,5)</f>
        <v>23430.692272602351</v>
      </c>
    </row>
    <row r="10095" spans="1:8" x14ac:dyDescent="0.25">
      <c r="A10095">
        <v>43</v>
      </c>
      <c r="B10095">
        <v>30</v>
      </c>
      <c r="C10095">
        <v>7</v>
      </c>
      <c r="D10095">
        <v>2022</v>
      </c>
      <c r="E10095" s="1">
        <f t="shared" si="157"/>
        <v>44772</v>
      </c>
      <c r="F10095">
        <v>27002</v>
      </c>
      <c r="G10095">
        <f>SUMIF(E:E,E10095,F:F)*VLOOKUP(A10095,Sheet1!$A$1:$E$49,3)</f>
        <v>32672.925891356972</v>
      </c>
      <c r="H10095">
        <f>SUMIF(E:E,E10095,F:F)*VLOOKUP(A10095,Sheet1!$A$1:$E$49,5)</f>
        <v>22417.478999819854</v>
      </c>
    </row>
    <row r="10096" spans="1:8" x14ac:dyDescent="0.25">
      <c r="A10096">
        <v>44</v>
      </c>
      <c r="B10096">
        <v>30</v>
      </c>
      <c r="C10096">
        <v>7</v>
      </c>
      <c r="D10096">
        <v>2022</v>
      </c>
      <c r="E10096" s="1">
        <f t="shared" si="157"/>
        <v>44772</v>
      </c>
      <c r="F10096">
        <v>26180</v>
      </c>
      <c r="G10096">
        <f>SUMIF(E:E,E10096,F:F)*VLOOKUP(A10096,Sheet1!$A$1:$E$49,3)</f>
        <v>30120.353556094877</v>
      </c>
      <c r="H10096">
        <f>SUMIF(E:E,E10096,F:F)*VLOOKUP(A10096,Sheet1!$A$1:$E$49,5)</f>
        <v>21417.661645151951</v>
      </c>
    </row>
    <row r="10097" spans="1:8" x14ac:dyDescent="0.25">
      <c r="A10097">
        <v>45</v>
      </c>
      <c r="B10097">
        <v>30</v>
      </c>
      <c r="C10097">
        <v>7</v>
      </c>
      <c r="D10097">
        <v>2022</v>
      </c>
      <c r="E10097" s="1">
        <f t="shared" si="157"/>
        <v>44772</v>
      </c>
      <c r="F10097">
        <v>25681</v>
      </c>
      <c r="G10097">
        <f>SUMIF(E:E,E10097,F:F)*VLOOKUP(A10097,Sheet1!$A$1:$E$49,3)</f>
        <v>27184.895370543109</v>
      </c>
      <c r="H10097">
        <f>SUMIF(E:E,E10097,F:F)*VLOOKUP(A10097,Sheet1!$A$1:$E$49,5)</f>
        <v>20437.067473679665</v>
      </c>
    </row>
    <row r="10098" spans="1:8" x14ac:dyDescent="0.25">
      <c r="A10098">
        <v>46</v>
      </c>
      <c r="B10098">
        <v>30</v>
      </c>
      <c r="C10098">
        <v>7</v>
      </c>
      <c r="D10098">
        <v>2022</v>
      </c>
      <c r="E10098" s="1">
        <f t="shared" si="157"/>
        <v>44772</v>
      </c>
      <c r="F10098">
        <v>24819</v>
      </c>
      <c r="G10098">
        <f>SUMIF(E:E,E10098,F:F)*VLOOKUP(A10098,Sheet1!$A$1:$E$49,3)</f>
        <v>24121.808568228356</v>
      </c>
      <c r="H10098">
        <f>SUMIF(E:E,E10098,F:F)*VLOOKUP(A10098,Sheet1!$A$1:$E$49,5)</f>
        <v>19480.940076916122</v>
      </c>
    </row>
    <row r="10099" spans="1:8" x14ac:dyDescent="0.25">
      <c r="A10099">
        <v>47</v>
      </c>
      <c r="B10099">
        <v>30</v>
      </c>
      <c r="C10099">
        <v>7</v>
      </c>
      <c r="D10099">
        <v>2022</v>
      </c>
      <c r="E10099" s="1">
        <f t="shared" si="157"/>
        <v>44772</v>
      </c>
      <c r="F10099">
        <v>25279</v>
      </c>
      <c r="G10099">
        <f>SUMIF(E:E,E10099,F:F)*VLOOKUP(A10099,Sheet1!$A$1:$E$49,3)</f>
        <v>23100.779634123632</v>
      </c>
      <c r="H10099">
        <f>SUMIF(E:E,E10099,F:F)*VLOOKUP(A10099,Sheet1!$A$1:$E$49,5)</f>
        <v>18553.909313795746</v>
      </c>
    </row>
    <row r="10100" spans="1:8" x14ac:dyDescent="0.25">
      <c r="A10100">
        <v>48</v>
      </c>
      <c r="B10100">
        <v>30</v>
      </c>
      <c r="C10100">
        <v>7</v>
      </c>
      <c r="D10100">
        <v>2022</v>
      </c>
      <c r="E10100" s="1">
        <f t="shared" si="157"/>
        <v>44772</v>
      </c>
      <c r="F10100">
        <v>25031</v>
      </c>
      <c r="G10100">
        <f>SUMIF(E:E,E10100,F:F)*VLOOKUP(A10100,Sheet1!$A$1:$E$49,3)</f>
        <v>22909.336708978946</v>
      </c>
      <c r="H10100">
        <f>SUMIF(E:E,E10100,F:F)*VLOOKUP(A10100,Sheet1!$A$1:$E$49,5)</f>
        <v>17659.973606311483</v>
      </c>
    </row>
    <row r="10101" spans="1:8" x14ac:dyDescent="0.25">
      <c r="A10101">
        <v>1</v>
      </c>
      <c r="B10101">
        <v>31</v>
      </c>
      <c r="C10101">
        <v>7</v>
      </c>
      <c r="D10101">
        <v>2022</v>
      </c>
      <c r="E10101" s="1">
        <f t="shared" si="157"/>
        <v>44773</v>
      </c>
      <c r="F10101">
        <v>24972</v>
      </c>
      <c r="G10101">
        <f>SUMIF(E:E,E10101,F:F)*VLOOKUP(A10101,Sheet1!$A$1:$E$49,3)</f>
        <v>22383.636596975957</v>
      </c>
      <c r="H10101">
        <f>SUMIF(E:E,E10101,F:F)*VLOOKUP(A10101,Sheet1!$A$1:$E$49,5)</f>
        <v>18128.153111062351</v>
      </c>
    </row>
    <row r="10102" spans="1:8" x14ac:dyDescent="0.25">
      <c r="A10102">
        <v>2</v>
      </c>
      <c r="B10102">
        <v>31</v>
      </c>
      <c r="C10102">
        <v>7</v>
      </c>
      <c r="D10102">
        <v>2022</v>
      </c>
      <c r="E10102" s="1">
        <f t="shared" si="157"/>
        <v>44773</v>
      </c>
      <c r="F10102">
        <v>24669</v>
      </c>
      <c r="G10102">
        <f>SUMIF(E:E,E10102,F:F)*VLOOKUP(A10102,Sheet1!$A$1:$E$49,3)</f>
        <v>22071.886783647613</v>
      </c>
      <c r="H10102">
        <f>SUMIF(E:E,E10102,F:F)*VLOOKUP(A10102,Sheet1!$A$1:$E$49,5)</f>
        <v>19033.911316963222</v>
      </c>
    </row>
    <row r="10103" spans="1:8" x14ac:dyDescent="0.25">
      <c r="A10103">
        <v>3</v>
      </c>
      <c r="B10103">
        <v>31</v>
      </c>
      <c r="C10103">
        <v>7</v>
      </c>
      <c r="D10103">
        <v>2022</v>
      </c>
      <c r="E10103" s="1">
        <f t="shared" si="157"/>
        <v>44773</v>
      </c>
      <c r="F10103">
        <v>24610</v>
      </c>
      <c r="G10103">
        <f>SUMIF(E:E,E10103,F:F)*VLOOKUP(A10103,Sheet1!$A$1:$E$49,3)</f>
        <v>21510.737119656573</v>
      </c>
      <c r="H10103">
        <f>SUMIF(E:E,E10103,F:F)*VLOOKUP(A10103,Sheet1!$A$1:$E$49,5)</f>
        <v>19968.098476610656</v>
      </c>
    </row>
    <row r="10104" spans="1:8" x14ac:dyDescent="0.25">
      <c r="A10104">
        <v>4</v>
      </c>
      <c r="B10104">
        <v>31</v>
      </c>
      <c r="C10104">
        <v>7</v>
      </c>
      <c r="D10104">
        <v>2022</v>
      </c>
      <c r="E10104" s="1">
        <f t="shared" si="157"/>
        <v>44773</v>
      </c>
      <c r="F10104">
        <v>24324</v>
      </c>
      <c r="G10104">
        <f>SUMIF(E:E,E10104,F:F)*VLOOKUP(A10104,Sheet1!$A$1:$E$49,3)</f>
        <v>21136.637343662547</v>
      </c>
      <c r="H10104">
        <f>SUMIF(E:E,E10104,F:F)*VLOOKUP(A10104,Sheet1!$A$1:$E$49,5)</f>
        <v>20926.190972354794</v>
      </c>
    </row>
    <row r="10105" spans="1:8" x14ac:dyDescent="0.25">
      <c r="A10105">
        <v>5</v>
      </c>
      <c r="B10105">
        <v>31</v>
      </c>
      <c r="C10105">
        <v>7</v>
      </c>
      <c r="D10105">
        <v>2022</v>
      </c>
      <c r="E10105" s="1">
        <f t="shared" si="157"/>
        <v>44773</v>
      </c>
      <c r="F10105">
        <v>24399</v>
      </c>
      <c r="G10105">
        <f>SUMIF(E:E,E10105,F:F)*VLOOKUP(A10105,Sheet1!$A$1:$E$49,3)</f>
        <v>20700.187605002848</v>
      </c>
      <c r="H10105">
        <f>SUMIF(E:E,E10105,F:F)*VLOOKUP(A10105,Sheet1!$A$1:$E$49,5)</f>
        <v>21903.065537276827</v>
      </c>
    </row>
    <row r="10106" spans="1:8" x14ac:dyDescent="0.25">
      <c r="A10106">
        <v>6</v>
      </c>
      <c r="B10106">
        <v>31</v>
      </c>
      <c r="C10106">
        <v>7</v>
      </c>
      <c r="D10106">
        <v>2022</v>
      </c>
      <c r="E10106" s="1">
        <f t="shared" si="157"/>
        <v>44773</v>
      </c>
      <c r="F10106">
        <v>24335</v>
      </c>
      <c r="G10106">
        <f>SUMIF(E:E,E10106,F:F)*VLOOKUP(A10106,Sheet1!$A$1:$E$49,3)</f>
        <v>20014.338015680456</v>
      </c>
      <c r="H10106">
        <f>SUMIF(E:E,E10106,F:F)*VLOOKUP(A10106,Sheet1!$A$1:$E$49,5)</f>
        <v>22893.028624436276</v>
      </c>
    </row>
    <row r="10107" spans="1:8" x14ac:dyDescent="0.25">
      <c r="A10107">
        <v>7</v>
      </c>
      <c r="B10107">
        <v>31</v>
      </c>
      <c r="C10107">
        <v>7</v>
      </c>
      <c r="D10107">
        <v>2022</v>
      </c>
      <c r="E10107" s="1">
        <f t="shared" si="157"/>
        <v>44773</v>
      </c>
      <c r="F10107">
        <v>24603</v>
      </c>
      <c r="G10107">
        <f>SUMIF(E:E,E10107,F:F)*VLOOKUP(A10107,Sheet1!$A$1:$E$49,3)</f>
        <v>19266.138463692405</v>
      </c>
      <c r="H10107">
        <f>SUMIF(E:E,E10107,F:F)*VLOOKUP(A10107,Sheet1!$A$1:$E$49,5)</f>
        <v>23889.858104470062</v>
      </c>
    </row>
    <row r="10108" spans="1:8" x14ac:dyDescent="0.25">
      <c r="A10108">
        <v>8</v>
      </c>
      <c r="B10108">
        <v>31</v>
      </c>
      <c r="C10108">
        <v>7</v>
      </c>
      <c r="D10108">
        <v>2022</v>
      </c>
      <c r="E10108" s="1">
        <f t="shared" si="157"/>
        <v>44773</v>
      </c>
      <c r="F10108">
        <v>24591</v>
      </c>
      <c r="G10108">
        <f>SUMIF(E:E,E10108,F:F)*VLOOKUP(A10108,Sheet1!$A$1:$E$49,3)</f>
        <v>18892.038687698387</v>
      </c>
      <c r="H10108">
        <f>SUMIF(E:E,E10108,F:F)*VLOOKUP(A10108,Sheet1!$A$1:$E$49,5)</f>
        <v>24886.857258274071</v>
      </c>
    </row>
    <row r="10109" spans="1:8" x14ac:dyDescent="0.25">
      <c r="A10109">
        <v>9</v>
      </c>
      <c r="B10109">
        <v>31</v>
      </c>
      <c r="C10109">
        <v>7</v>
      </c>
      <c r="D10109">
        <v>2022</v>
      </c>
      <c r="E10109" s="1">
        <f t="shared" si="157"/>
        <v>44773</v>
      </c>
      <c r="F10109">
        <v>24655</v>
      </c>
      <c r="G10109">
        <f>SUMIF(E:E,E10109,F:F)*VLOOKUP(A10109,Sheet1!$A$1:$E$49,3)</f>
        <v>18580.288874370017</v>
      </c>
      <c r="H10109">
        <f>SUMIF(E:E,E10109,F:F)*VLOOKUP(A10109,Sheet1!$A$1:$E$49,5)</f>
        <v>25876.92072167385</v>
      </c>
    </row>
    <row r="10110" spans="1:8" x14ac:dyDescent="0.25">
      <c r="A10110">
        <v>10</v>
      </c>
      <c r="B10110">
        <v>31</v>
      </c>
      <c r="C10110">
        <v>7</v>
      </c>
      <c r="D10110">
        <v>2022</v>
      </c>
      <c r="E10110" s="1">
        <f t="shared" si="157"/>
        <v>44773</v>
      </c>
      <c r="F10110">
        <v>24681</v>
      </c>
      <c r="G10110">
        <f>SUMIF(E:E,E10110,F:F)*VLOOKUP(A10110,Sheet1!$A$1:$E$49,3)</f>
        <v>18455.58894903868</v>
      </c>
      <c r="H10110">
        <f>SUMIF(E:E,E10110,F:F)*VLOOKUP(A10110,Sheet1!$A$1:$E$49,5)</f>
        <v>26852.611718455468</v>
      </c>
    </row>
    <row r="10111" spans="1:8" x14ac:dyDescent="0.25">
      <c r="A10111">
        <v>11</v>
      </c>
      <c r="B10111">
        <v>31</v>
      </c>
      <c r="C10111">
        <v>7</v>
      </c>
      <c r="D10111">
        <v>2022</v>
      </c>
      <c r="E10111" s="1">
        <f t="shared" si="157"/>
        <v>44773</v>
      </c>
      <c r="F10111">
        <v>24284</v>
      </c>
      <c r="G10111">
        <f>SUMIF(E:E,E10111,F:F)*VLOOKUP(A10111,Sheet1!$A$1:$E$49,3)</f>
        <v>19390.838389023742</v>
      </c>
      <c r="H10111">
        <f>SUMIF(E:E,E10111,F:F)*VLOOKUP(A10111,Sheet1!$A$1:$E$49,5)</f>
        <v>27806.249596470105</v>
      </c>
    </row>
    <row r="10112" spans="1:8" x14ac:dyDescent="0.25">
      <c r="A10112">
        <v>12</v>
      </c>
      <c r="B10112">
        <v>31</v>
      </c>
      <c r="C10112">
        <v>7</v>
      </c>
      <c r="D10112">
        <v>2022</v>
      </c>
      <c r="E10112" s="1">
        <f t="shared" si="157"/>
        <v>44773</v>
      </c>
      <c r="F10112">
        <v>24712</v>
      </c>
      <c r="G10112">
        <f>SUMIF(E:E,E10112,F:F)*VLOOKUP(A10112,Sheet1!$A$1:$E$49,3)</f>
        <v>22009.536820981932</v>
      </c>
      <c r="H10112">
        <f>SUMIF(E:E,E10112,F:F)*VLOOKUP(A10112,Sheet1!$A$1:$E$49,5)</f>
        <v>28730.006368975486</v>
      </c>
    </row>
    <row r="10113" spans="1:8" x14ac:dyDescent="0.25">
      <c r="A10113">
        <v>13</v>
      </c>
      <c r="B10113">
        <v>31</v>
      </c>
      <c r="C10113">
        <v>7</v>
      </c>
      <c r="D10113">
        <v>2022</v>
      </c>
      <c r="E10113" s="1">
        <f t="shared" si="157"/>
        <v>44773</v>
      </c>
      <c r="F10113">
        <v>24490</v>
      </c>
      <c r="G10113">
        <f>SUMIF(E:E,E10113,F:F)*VLOOKUP(A10113,Sheet1!$A$1:$E$49,3)</f>
        <v>23568.285887623544</v>
      </c>
      <c r="H10113">
        <f>SUMIF(E:E,E10113,F:F)*VLOOKUP(A10113,Sheet1!$A$1:$E$49,5)</f>
        <v>29616.010670440857</v>
      </c>
    </row>
    <row r="10114" spans="1:8" x14ac:dyDescent="0.25">
      <c r="A10114">
        <v>14</v>
      </c>
      <c r="B10114">
        <v>31</v>
      </c>
      <c r="C10114">
        <v>7</v>
      </c>
      <c r="D10114">
        <v>2022</v>
      </c>
      <c r="E10114" s="1">
        <f t="shared" si="157"/>
        <v>44773</v>
      </c>
      <c r="F10114">
        <v>25003</v>
      </c>
      <c r="G10114">
        <f>SUMIF(E:E,E10114,F:F)*VLOOKUP(A10114,Sheet1!$A$1:$E$49,3)</f>
        <v>26249.334282247502</v>
      </c>
      <c r="H10114">
        <f>SUMIF(E:E,E10114,F:F)*VLOOKUP(A10114,Sheet1!$A$1:$E$49,5)</f>
        <v>30456.457273109874</v>
      </c>
    </row>
    <row r="10115" spans="1:8" x14ac:dyDescent="0.25">
      <c r="A10115">
        <v>15</v>
      </c>
      <c r="B10115">
        <v>31</v>
      </c>
      <c r="C10115">
        <v>7</v>
      </c>
      <c r="D10115">
        <v>2022</v>
      </c>
      <c r="E10115" s="1">
        <f t="shared" ref="E10115:E10178" si="158">DATE(D10115,C10115,B10115)</f>
        <v>44773</v>
      </c>
      <c r="F10115">
        <v>25520</v>
      </c>
      <c r="G10115">
        <f>SUMIF(E:E,E10115,F:F)*VLOOKUP(A10115,Sheet1!$A$1:$E$49,3)</f>
        <v>28992.732639537073</v>
      </c>
      <c r="H10115">
        <f>SUMIF(E:E,E10115,F:F)*VLOOKUP(A10115,Sheet1!$A$1:$E$49,5)</f>
        <v>31243.720087551868</v>
      </c>
    </row>
    <row r="10116" spans="1:8" x14ac:dyDescent="0.25">
      <c r="A10116">
        <v>16</v>
      </c>
      <c r="B10116">
        <v>31</v>
      </c>
      <c r="C10116">
        <v>7</v>
      </c>
      <c r="D10116">
        <v>2022</v>
      </c>
      <c r="E10116" s="1">
        <f t="shared" si="158"/>
        <v>44773</v>
      </c>
      <c r="F10116">
        <v>26647</v>
      </c>
      <c r="G10116">
        <f>SUMIF(E:E,E10116,F:F)*VLOOKUP(A10116,Sheet1!$A$1:$E$49,3)</f>
        <v>30489.131743513073</v>
      </c>
      <c r="H10116">
        <f>SUMIF(E:E,E10116,F:F)*VLOOKUP(A10116,Sheet1!$A$1:$E$49,5)</f>
        <v>31970.466396162858</v>
      </c>
    </row>
    <row r="10117" spans="1:8" x14ac:dyDescent="0.25">
      <c r="A10117">
        <v>17</v>
      </c>
      <c r="B10117">
        <v>31</v>
      </c>
      <c r="C10117">
        <v>7</v>
      </c>
      <c r="D10117">
        <v>2022</v>
      </c>
      <c r="E10117" s="1">
        <f t="shared" si="158"/>
        <v>44773</v>
      </c>
      <c r="F10117">
        <v>27630</v>
      </c>
      <c r="G10117">
        <f>SUMIF(E:E,E10117,F:F)*VLOOKUP(A10117,Sheet1!$A$1:$E$49,3)</f>
        <v>30239.731892850406</v>
      </c>
      <c r="H10117">
        <f>SUMIF(E:E,E10117,F:F)*VLOOKUP(A10117,Sheet1!$A$1:$E$49,5)</f>
        <v>32629.769950704183</v>
      </c>
    </row>
    <row r="10118" spans="1:8" x14ac:dyDescent="0.25">
      <c r="A10118">
        <v>18</v>
      </c>
      <c r="B10118">
        <v>31</v>
      </c>
      <c r="C10118">
        <v>7</v>
      </c>
      <c r="D10118">
        <v>2022</v>
      </c>
      <c r="E10118" s="1">
        <f t="shared" si="158"/>
        <v>44773</v>
      </c>
      <c r="F10118">
        <v>28347</v>
      </c>
      <c r="G10118">
        <f>SUMIF(E:E,E10118,F:F)*VLOOKUP(A10118,Sheet1!$A$1:$E$49,3)</f>
        <v>28556.282900877348</v>
      </c>
      <c r="H10118">
        <f>SUMIF(E:E,E10118,F:F)*VLOOKUP(A10118,Sheet1!$A$1:$E$49,5)</f>
        <v>33215.220509413302</v>
      </c>
    </row>
    <row r="10119" spans="1:8" x14ac:dyDescent="0.25">
      <c r="A10119">
        <v>19</v>
      </c>
      <c r="B10119">
        <v>31</v>
      </c>
      <c r="C10119">
        <v>7</v>
      </c>
      <c r="D10119">
        <v>2022</v>
      </c>
      <c r="E10119" s="1">
        <f t="shared" si="158"/>
        <v>44773</v>
      </c>
      <c r="F10119">
        <v>29764</v>
      </c>
      <c r="G10119">
        <f>SUMIF(E:E,E10119,F:F)*VLOOKUP(A10119,Sheet1!$A$1:$E$49,3)</f>
        <v>28119.833162217623</v>
      </c>
      <c r="H10119">
        <f>SUMIF(E:E,E10119,F:F)*VLOOKUP(A10119,Sheet1!$A$1:$E$49,5)</f>
        <v>33721.02739993982</v>
      </c>
    </row>
    <row r="10120" spans="1:8" x14ac:dyDescent="0.25">
      <c r="A10120">
        <v>20</v>
      </c>
      <c r="B10120">
        <v>31</v>
      </c>
      <c r="C10120">
        <v>7</v>
      </c>
      <c r="D10120">
        <v>2022</v>
      </c>
      <c r="E10120" s="1">
        <f t="shared" si="158"/>
        <v>44773</v>
      </c>
      <c r="F10120">
        <v>30064</v>
      </c>
      <c r="G10120">
        <f>SUMIF(E:E,E10120,F:F)*VLOOKUP(A10120,Sheet1!$A$1:$E$49,3)</f>
        <v>28556.282900877348</v>
      </c>
      <c r="H10120">
        <f>SUMIF(E:E,E10120,F:F)*VLOOKUP(A10120,Sheet1!$A$1:$E$49,5)</f>
        <v>34142.114773111236</v>
      </c>
    </row>
    <row r="10121" spans="1:8" x14ac:dyDescent="0.25">
      <c r="A10121">
        <v>21</v>
      </c>
      <c r="B10121">
        <v>31</v>
      </c>
      <c r="C10121">
        <v>7</v>
      </c>
      <c r="D10121">
        <v>2022</v>
      </c>
      <c r="E10121" s="1">
        <f t="shared" si="158"/>
        <v>44773</v>
      </c>
      <c r="F10121">
        <v>30777</v>
      </c>
      <c r="G10121">
        <f>SUMIF(E:E,E10121,F:F)*VLOOKUP(A10121,Sheet1!$A$1:$E$49,3)</f>
        <v>28992.732639537073</v>
      </c>
      <c r="H10121">
        <f>SUMIF(E:E,E10121,F:F)*VLOOKUP(A10121,Sheet1!$A$1:$E$49,5)</f>
        <v>34474.206358745832</v>
      </c>
    </row>
    <row r="10122" spans="1:8" x14ac:dyDescent="0.25">
      <c r="A10122">
        <v>22</v>
      </c>
      <c r="B10122">
        <v>31</v>
      </c>
      <c r="C10122">
        <v>7</v>
      </c>
      <c r="D10122">
        <v>2022</v>
      </c>
      <c r="E10122" s="1">
        <f t="shared" si="158"/>
        <v>44773</v>
      </c>
      <c r="F10122">
        <v>31215</v>
      </c>
      <c r="G10122">
        <f>SUMIF(E:E,E10122,F:F)*VLOOKUP(A10122,Sheet1!$A$1:$E$49,3)</f>
        <v>29491.532340862406</v>
      </c>
      <c r="H10122">
        <f>SUMIF(E:E,E10122,F:F)*VLOOKUP(A10122,Sheet1!$A$1:$E$49,5)</f>
        <v>34713.897745460417</v>
      </c>
    </row>
    <row r="10123" spans="1:8" x14ac:dyDescent="0.25">
      <c r="A10123">
        <v>23</v>
      </c>
      <c r="B10123">
        <v>31</v>
      </c>
      <c r="C10123">
        <v>7</v>
      </c>
      <c r="D10123">
        <v>2022</v>
      </c>
      <c r="E10123" s="1">
        <f t="shared" si="158"/>
        <v>44773</v>
      </c>
      <c r="F10123">
        <v>30468</v>
      </c>
      <c r="G10123">
        <f>SUMIF(E:E,E10123,F:F)*VLOOKUP(A10123,Sheet1!$A$1:$E$49,3)</f>
        <v>29553.882303528015</v>
      </c>
      <c r="H10123">
        <f>SUMIF(E:E,E10123,F:F)*VLOOKUP(A10123,Sheet1!$A$1:$E$49,5)</f>
        <v>34858.714476405956</v>
      </c>
    </row>
    <row r="10124" spans="1:8" x14ac:dyDescent="0.25">
      <c r="A10124">
        <v>24</v>
      </c>
      <c r="B10124">
        <v>31</v>
      </c>
      <c r="C10124">
        <v>7</v>
      </c>
      <c r="D10124">
        <v>2022</v>
      </c>
      <c r="E10124" s="1">
        <f t="shared" si="158"/>
        <v>44773</v>
      </c>
      <c r="F10124">
        <v>30943</v>
      </c>
      <c r="G10124">
        <f>SUMIF(E:E,E10124,F:F)*VLOOKUP(A10124,Sheet1!$A$1:$E$49,3)</f>
        <v>29740.932191525069</v>
      </c>
      <c r="H10124">
        <f>SUMIF(E:E,E10124,F:F)*VLOOKUP(A10124,Sheet1!$A$1:$E$49,5)</f>
        <v>34907.154574674169</v>
      </c>
    </row>
    <row r="10125" spans="1:8" x14ac:dyDescent="0.25">
      <c r="A10125">
        <v>25</v>
      </c>
      <c r="B10125">
        <v>31</v>
      </c>
      <c r="C10125">
        <v>7</v>
      </c>
      <c r="D10125">
        <v>2022</v>
      </c>
      <c r="E10125" s="1">
        <f t="shared" si="158"/>
        <v>44773</v>
      </c>
      <c r="F10125">
        <v>30749</v>
      </c>
      <c r="G10125">
        <f>SUMIF(E:E,E10125,F:F)*VLOOKUP(A10125,Sheet1!$A$1:$E$49,3)</f>
        <v>29990.332042187743</v>
      </c>
      <c r="H10125">
        <f>SUMIF(E:E,E10125,F:F)*VLOOKUP(A10125,Sheet1!$A$1:$E$49,5)</f>
        <v>34858.714476405956</v>
      </c>
    </row>
    <row r="10126" spans="1:8" x14ac:dyDescent="0.25">
      <c r="A10126">
        <v>26</v>
      </c>
      <c r="B10126">
        <v>31</v>
      </c>
      <c r="C10126">
        <v>7</v>
      </c>
      <c r="D10126">
        <v>2022</v>
      </c>
      <c r="E10126" s="1">
        <f t="shared" si="158"/>
        <v>44773</v>
      </c>
      <c r="F10126">
        <v>30920</v>
      </c>
      <c r="G10126">
        <f>SUMIF(E:E,E10126,F:F)*VLOOKUP(A10126,Sheet1!$A$1:$E$49,3)</f>
        <v>29678.582228859465</v>
      </c>
      <c r="H10126">
        <f>SUMIF(E:E,E10126,F:F)*VLOOKUP(A10126,Sheet1!$A$1:$E$49,5)</f>
        <v>34713.897745460417</v>
      </c>
    </row>
    <row r="10127" spans="1:8" x14ac:dyDescent="0.25">
      <c r="A10127">
        <v>27</v>
      </c>
      <c r="B10127">
        <v>31</v>
      </c>
      <c r="C10127">
        <v>7</v>
      </c>
      <c r="D10127">
        <v>2022</v>
      </c>
      <c r="E10127" s="1">
        <f t="shared" si="158"/>
        <v>44773</v>
      </c>
      <c r="F10127">
        <v>30098</v>
      </c>
      <c r="G10127">
        <f>SUMIF(E:E,E10127,F:F)*VLOOKUP(A10127,Sheet1!$A$1:$E$49,3)</f>
        <v>29179.782527534131</v>
      </c>
      <c r="H10127">
        <f>SUMIF(E:E,E10127,F:F)*VLOOKUP(A10127,Sheet1!$A$1:$E$49,5)</f>
        <v>34474.206358745832</v>
      </c>
    </row>
    <row r="10128" spans="1:8" x14ac:dyDescent="0.25">
      <c r="A10128">
        <v>28</v>
      </c>
      <c r="B10128">
        <v>31</v>
      </c>
      <c r="C10128">
        <v>7</v>
      </c>
      <c r="D10128">
        <v>2022</v>
      </c>
      <c r="E10128" s="1">
        <f t="shared" si="158"/>
        <v>44773</v>
      </c>
      <c r="F10128">
        <v>30046</v>
      </c>
      <c r="G10128">
        <f>SUMIF(E:E,E10128,F:F)*VLOOKUP(A10128,Sheet1!$A$1:$E$49,3)</f>
        <v>28743.332788874406</v>
      </c>
      <c r="H10128">
        <f>SUMIF(E:E,E10128,F:F)*VLOOKUP(A10128,Sheet1!$A$1:$E$49,5)</f>
        <v>34142.114773111236</v>
      </c>
    </row>
    <row r="10129" spans="1:8" x14ac:dyDescent="0.25">
      <c r="A10129">
        <v>29</v>
      </c>
      <c r="B10129">
        <v>31</v>
      </c>
      <c r="C10129">
        <v>7</v>
      </c>
      <c r="D10129">
        <v>2022</v>
      </c>
      <c r="E10129" s="1">
        <f t="shared" si="158"/>
        <v>44773</v>
      </c>
      <c r="F10129">
        <v>30287</v>
      </c>
      <c r="G10129">
        <f>SUMIF(E:E,E10129,F:F)*VLOOKUP(A10129,Sheet1!$A$1:$E$49,3)</f>
        <v>28868.032714205623</v>
      </c>
      <c r="H10129">
        <f>SUMIF(E:E,E10129,F:F)*VLOOKUP(A10129,Sheet1!$A$1:$E$49,5)</f>
        <v>33721.02739993982</v>
      </c>
    </row>
    <row r="10130" spans="1:8" x14ac:dyDescent="0.25">
      <c r="A10130">
        <v>30</v>
      </c>
      <c r="B10130">
        <v>31</v>
      </c>
      <c r="C10130">
        <v>7</v>
      </c>
      <c r="D10130">
        <v>2022</v>
      </c>
      <c r="E10130" s="1">
        <f t="shared" si="158"/>
        <v>44773</v>
      </c>
      <c r="F10130">
        <v>30295</v>
      </c>
      <c r="G10130">
        <f>SUMIF(E:E,E10130,F:F)*VLOOKUP(A10130,Sheet1!$A$1:$E$49,3)</f>
        <v>29491.532340862406</v>
      </c>
      <c r="H10130">
        <f>SUMIF(E:E,E10130,F:F)*VLOOKUP(A10130,Sheet1!$A$1:$E$49,5)</f>
        <v>33215.220509413302</v>
      </c>
    </row>
    <row r="10131" spans="1:8" x14ac:dyDescent="0.25">
      <c r="A10131">
        <v>31</v>
      </c>
      <c r="B10131">
        <v>31</v>
      </c>
      <c r="C10131">
        <v>7</v>
      </c>
      <c r="D10131">
        <v>2022</v>
      </c>
      <c r="E10131" s="1">
        <f t="shared" si="158"/>
        <v>44773</v>
      </c>
      <c r="F10131">
        <v>30504</v>
      </c>
      <c r="G10131">
        <f>SUMIF(E:E,E10131,F:F)*VLOOKUP(A10131,Sheet1!$A$1:$E$49,3)</f>
        <v>29803.282154190681</v>
      </c>
      <c r="H10131">
        <f>SUMIF(E:E,E10131,F:F)*VLOOKUP(A10131,Sheet1!$A$1:$E$49,5)</f>
        <v>32629.769950704183</v>
      </c>
    </row>
    <row r="10132" spans="1:8" x14ac:dyDescent="0.25">
      <c r="A10132">
        <v>32</v>
      </c>
      <c r="B10132">
        <v>31</v>
      </c>
      <c r="C10132">
        <v>7</v>
      </c>
      <c r="D10132">
        <v>2022</v>
      </c>
      <c r="E10132" s="1">
        <f t="shared" si="158"/>
        <v>44773</v>
      </c>
      <c r="F10132">
        <v>30753</v>
      </c>
      <c r="G10132">
        <f>SUMIF(E:E,E10132,F:F)*VLOOKUP(A10132,Sheet1!$A$1:$E$49,3)</f>
        <v>32359.630623483194</v>
      </c>
      <c r="H10132">
        <f>SUMIF(E:E,E10132,F:F)*VLOOKUP(A10132,Sheet1!$A$1:$E$49,5)</f>
        <v>31970.466396162858</v>
      </c>
    </row>
    <row r="10133" spans="1:8" x14ac:dyDescent="0.25">
      <c r="A10133">
        <v>33</v>
      </c>
      <c r="B10133">
        <v>31</v>
      </c>
      <c r="C10133">
        <v>7</v>
      </c>
      <c r="D10133">
        <v>2022</v>
      </c>
      <c r="E10133" s="1">
        <f t="shared" si="158"/>
        <v>44773</v>
      </c>
      <c r="F10133">
        <v>31718</v>
      </c>
      <c r="G10133">
        <f>SUMIF(E:E,E10133,F:F)*VLOOKUP(A10133,Sheet1!$A$1:$E$49,3)</f>
        <v>33918.379690125039</v>
      </c>
      <c r="H10133">
        <f>SUMIF(E:E,E10133,F:F)*VLOOKUP(A10133,Sheet1!$A$1:$E$49,5)</f>
        <v>31243.720087551868</v>
      </c>
    </row>
    <row r="10134" spans="1:8" x14ac:dyDescent="0.25">
      <c r="A10134">
        <v>34</v>
      </c>
      <c r="B10134">
        <v>31</v>
      </c>
      <c r="C10134">
        <v>7</v>
      </c>
      <c r="D10134">
        <v>2022</v>
      </c>
      <c r="E10134" s="1">
        <f t="shared" si="158"/>
        <v>44773</v>
      </c>
      <c r="F10134">
        <v>30994</v>
      </c>
      <c r="G10134">
        <f>SUMIF(E:E,E10134,F:F)*VLOOKUP(A10134,Sheet1!$A$1:$E$49,3)</f>
        <v>35352.428831435434</v>
      </c>
      <c r="H10134">
        <f>SUMIF(E:E,E10134,F:F)*VLOOKUP(A10134,Sheet1!$A$1:$E$49,5)</f>
        <v>30456.457273109874</v>
      </c>
    </row>
    <row r="10135" spans="1:8" x14ac:dyDescent="0.25">
      <c r="A10135">
        <v>35</v>
      </c>
      <c r="B10135">
        <v>31</v>
      </c>
      <c r="C10135">
        <v>7</v>
      </c>
      <c r="D10135">
        <v>2022</v>
      </c>
      <c r="E10135" s="1">
        <f t="shared" si="158"/>
        <v>44773</v>
      </c>
      <c r="F10135">
        <v>30983</v>
      </c>
      <c r="G10135">
        <f>SUMIF(E:E,E10135,F:F)*VLOOKUP(A10135,Sheet1!$A$1:$E$49,3)</f>
        <v>36412.378196751939</v>
      </c>
      <c r="H10135">
        <f>SUMIF(E:E,E10135,F:F)*VLOOKUP(A10135,Sheet1!$A$1:$E$49,5)</f>
        <v>29616.010670440857</v>
      </c>
    </row>
    <row r="10136" spans="1:8" x14ac:dyDescent="0.25">
      <c r="A10136">
        <v>36</v>
      </c>
      <c r="B10136">
        <v>31</v>
      </c>
      <c r="C10136">
        <v>7</v>
      </c>
      <c r="D10136">
        <v>2022</v>
      </c>
      <c r="E10136" s="1">
        <f t="shared" si="158"/>
        <v>44773</v>
      </c>
      <c r="F10136">
        <v>30611</v>
      </c>
      <c r="G10136">
        <f>SUMIF(E:E,E10136,F:F)*VLOOKUP(A10136,Sheet1!$A$1:$E$49,3)</f>
        <v>36661.778047414606</v>
      </c>
      <c r="H10136">
        <f>SUMIF(E:E,E10136,F:F)*VLOOKUP(A10136,Sheet1!$A$1:$E$49,5)</f>
        <v>28730.006368975486</v>
      </c>
    </row>
    <row r="10137" spans="1:8" x14ac:dyDescent="0.25">
      <c r="A10137">
        <v>37</v>
      </c>
      <c r="B10137">
        <v>31</v>
      </c>
      <c r="C10137">
        <v>7</v>
      </c>
      <c r="D10137">
        <v>2022</v>
      </c>
      <c r="E10137" s="1">
        <f t="shared" si="158"/>
        <v>44773</v>
      </c>
      <c r="F10137">
        <v>30810</v>
      </c>
      <c r="G10137">
        <f>SUMIF(E:E,E10137,F:F)*VLOOKUP(A10137,Sheet1!$A$1:$E$49,3)</f>
        <v>36724.128010080211</v>
      </c>
      <c r="H10137">
        <f>SUMIF(E:E,E10137,F:F)*VLOOKUP(A10137,Sheet1!$A$1:$E$49,5)</f>
        <v>27806.249596470105</v>
      </c>
    </row>
    <row r="10138" spans="1:8" x14ac:dyDescent="0.25">
      <c r="A10138">
        <v>38</v>
      </c>
      <c r="B10138">
        <v>31</v>
      </c>
      <c r="C10138">
        <v>7</v>
      </c>
      <c r="D10138">
        <v>2022</v>
      </c>
      <c r="E10138" s="1">
        <f t="shared" si="158"/>
        <v>44773</v>
      </c>
      <c r="F10138">
        <v>30105</v>
      </c>
      <c r="G10138">
        <f>SUMIF(E:E,E10138,F:F)*VLOOKUP(A10138,Sheet1!$A$1:$E$49,3)</f>
        <v>36474.728159417544</v>
      </c>
      <c r="H10138">
        <f>SUMIF(E:E,E10138,F:F)*VLOOKUP(A10138,Sheet1!$A$1:$E$49,5)</f>
        <v>26852.611718455468</v>
      </c>
    </row>
    <row r="10139" spans="1:8" x14ac:dyDescent="0.25">
      <c r="A10139">
        <v>39</v>
      </c>
      <c r="B10139">
        <v>31</v>
      </c>
      <c r="C10139">
        <v>7</v>
      </c>
      <c r="D10139">
        <v>2022</v>
      </c>
      <c r="E10139" s="1">
        <f t="shared" si="158"/>
        <v>44773</v>
      </c>
      <c r="F10139">
        <v>29830</v>
      </c>
      <c r="G10139">
        <f>SUMIF(E:E,E10139,F:F)*VLOOKUP(A10139,Sheet1!$A$1:$E$49,3)</f>
        <v>36474.728159417544</v>
      </c>
      <c r="H10139">
        <f>SUMIF(E:E,E10139,F:F)*VLOOKUP(A10139,Sheet1!$A$1:$E$49,5)</f>
        <v>25876.92072167385</v>
      </c>
    </row>
    <row r="10140" spans="1:8" x14ac:dyDescent="0.25">
      <c r="A10140">
        <v>40</v>
      </c>
      <c r="B10140">
        <v>31</v>
      </c>
      <c r="C10140">
        <v>7</v>
      </c>
      <c r="D10140">
        <v>2022</v>
      </c>
      <c r="E10140" s="1">
        <f t="shared" si="158"/>
        <v>44773</v>
      </c>
      <c r="F10140">
        <v>29349</v>
      </c>
      <c r="G10140">
        <f>SUMIF(E:E,E10140,F:F)*VLOOKUP(A10140,Sheet1!$A$1:$E$49,3)</f>
        <v>35601.828682098101</v>
      </c>
      <c r="H10140">
        <f>SUMIF(E:E,E10140,F:F)*VLOOKUP(A10140,Sheet1!$A$1:$E$49,5)</f>
        <v>24886.857258274071</v>
      </c>
    </row>
    <row r="10141" spans="1:8" x14ac:dyDescent="0.25">
      <c r="A10141">
        <v>41</v>
      </c>
      <c r="B10141">
        <v>31</v>
      </c>
      <c r="C10141">
        <v>7</v>
      </c>
      <c r="D10141">
        <v>2022</v>
      </c>
      <c r="E10141" s="1">
        <f t="shared" si="158"/>
        <v>44773</v>
      </c>
      <c r="F10141">
        <v>29026</v>
      </c>
      <c r="G10141">
        <f>SUMIF(E:E,E10141,F:F)*VLOOKUP(A10141,Sheet1!$A$1:$E$49,3)</f>
        <v>34105.429578122094</v>
      </c>
      <c r="H10141">
        <f>SUMIF(E:E,E10141,F:F)*VLOOKUP(A10141,Sheet1!$A$1:$E$49,5)</f>
        <v>23889.858104470062</v>
      </c>
    </row>
    <row r="10142" spans="1:8" x14ac:dyDescent="0.25">
      <c r="A10142">
        <v>42</v>
      </c>
      <c r="B10142">
        <v>31</v>
      </c>
      <c r="C10142">
        <v>7</v>
      </c>
      <c r="D10142">
        <v>2022</v>
      </c>
      <c r="E10142" s="1">
        <f t="shared" si="158"/>
        <v>44773</v>
      </c>
      <c r="F10142">
        <v>28573</v>
      </c>
      <c r="G10142">
        <f>SUMIF(E:E,E10142,F:F)*VLOOKUP(A10142,Sheet1!$A$1:$E$49,3)</f>
        <v>32796.080362142915</v>
      </c>
      <c r="H10142">
        <f>SUMIF(E:E,E10142,F:F)*VLOOKUP(A10142,Sheet1!$A$1:$E$49,5)</f>
        <v>22893.028624436276</v>
      </c>
    </row>
    <row r="10143" spans="1:8" x14ac:dyDescent="0.25">
      <c r="A10143">
        <v>43</v>
      </c>
      <c r="B10143">
        <v>31</v>
      </c>
      <c r="C10143">
        <v>7</v>
      </c>
      <c r="D10143">
        <v>2022</v>
      </c>
      <c r="E10143" s="1">
        <f t="shared" si="158"/>
        <v>44773</v>
      </c>
      <c r="F10143">
        <v>27321</v>
      </c>
      <c r="G10143">
        <f>SUMIF(E:E,E10143,F:F)*VLOOKUP(A10143,Sheet1!$A$1:$E$49,3)</f>
        <v>31923.180884823465</v>
      </c>
      <c r="H10143">
        <f>SUMIF(E:E,E10143,F:F)*VLOOKUP(A10143,Sheet1!$A$1:$E$49,5)</f>
        <v>21903.065537276827</v>
      </c>
    </row>
    <row r="10144" spans="1:8" x14ac:dyDescent="0.25">
      <c r="A10144">
        <v>44</v>
      </c>
      <c r="B10144">
        <v>31</v>
      </c>
      <c r="C10144">
        <v>7</v>
      </c>
      <c r="D10144">
        <v>2022</v>
      </c>
      <c r="E10144" s="1">
        <f t="shared" si="158"/>
        <v>44773</v>
      </c>
      <c r="F10144">
        <v>25952</v>
      </c>
      <c r="G10144">
        <f>SUMIF(E:E,E10144,F:F)*VLOOKUP(A10144,Sheet1!$A$1:$E$49,3)</f>
        <v>29429.182378196798</v>
      </c>
      <c r="H10144">
        <f>SUMIF(E:E,E10144,F:F)*VLOOKUP(A10144,Sheet1!$A$1:$E$49,5)</f>
        <v>20926.190972354794</v>
      </c>
    </row>
    <row r="10145" spans="1:8" x14ac:dyDescent="0.25">
      <c r="A10145">
        <v>45</v>
      </c>
      <c r="B10145">
        <v>31</v>
      </c>
      <c r="C10145">
        <v>7</v>
      </c>
      <c r="D10145">
        <v>2022</v>
      </c>
      <c r="E10145" s="1">
        <f t="shared" si="158"/>
        <v>44773</v>
      </c>
      <c r="F10145">
        <v>25821</v>
      </c>
      <c r="G10145">
        <f>SUMIF(E:E,E10145,F:F)*VLOOKUP(A10145,Sheet1!$A$1:$E$49,3)</f>
        <v>26561.084095575778</v>
      </c>
      <c r="H10145">
        <f>SUMIF(E:E,E10145,F:F)*VLOOKUP(A10145,Sheet1!$A$1:$E$49,5)</f>
        <v>19968.098476610656</v>
      </c>
    </row>
    <row r="10146" spans="1:8" x14ac:dyDescent="0.25">
      <c r="A10146">
        <v>46</v>
      </c>
      <c r="B10146">
        <v>31</v>
      </c>
      <c r="C10146">
        <v>7</v>
      </c>
      <c r="D10146">
        <v>2022</v>
      </c>
      <c r="E10146" s="1">
        <f t="shared" si="158"/>
        <v>44773</v>
      </c>
      <c r="F10146">
        <v>25060</v>
      </c>
      <c r="G10146">
        <f>SUMIF(E:E,E10146,F:F)*VLOOKUP(A10146,Sheet1!$A$1:$E$49,3)</f>
        <v>23568.285887623544</v>
      </c>
      <c r="H10146">
        <f>SUMIF(E:E,E10146,F:F)*VLOOKUP(A10146,Sheet1!$A$1:$E$49,5)</f>
        <v>19033.911316963222</v>
      </c>
    </row>
    <row r="10147" spans="1:8" x14ac:dyDescent="0.25">
      <c r="A10147">
        <v>47</v>
      </c>
      <c r="B10147">
        <v>31</v>
      </c>
      <c r="C10147">
        <v>7</v>
      </c>
      <c r="D10147">
        <v>2022</v>
      </c>
      <c r="E10147" s="1">
        <f t="shared" si="158"/>
        <v>44773</v>
      </c>
      <c r="F10147">
        <v>25415</v>
      </c>
      <c r="G10147">
        <f>SUMIF(E:E,E10147,F:F)*VLOOKUP(A10147,Sheet1!$A$1:$E$49,3)</f>
        <v>22570.686484972986</v>
      </c>
      <c r="H10147">
        <f>SUMIF(E:E,E10147,F:F)*VLOOKUP(A10147,Sheet1!$A$1:$E$49,5)</f>
        <v>18128.153111062351</v>
      </c>
    </row>
    <row r="10148" spans="1:8" x14ac:dyDescent="0.25">
      <c r="A10148">
        <v>48</v>
      </c>
      <c r="B10148">
        <v>31</v>
      </c>
      <c r="C10148">
        <v>7</v>
      </c>
      <c r="D10148">
        <v>2022</v>
      </c>
      <c r="E10148" s="1">
        <f t="shared" si="158"/>
        <v>44773</v>
      </c>
      <c r="F10148">
        <v>25112</v>
      </c>
      <c r="G10148">
        <f>SUMIF(E:E,E10148,F:F)*VLOOKUP(A10148,Sheet1!$A$1:$E$49,3)</f>
        <v>22383.636596975957</v>
      </c>
      <c r="H10148">
        <f>SUMIF(E:E,E10148,F:F)*VLOOKUP(A10148,Sheet1!$A$1:$E$49,5)</f>
        <v>17254.730529187862</v>
      </c>
    </row>
    <row r="10149" spans="1:8" x14ac:dyDescent="0.25">
      <c r="A10149">
        <v>1</v>
      </c>
      <c r="B10149">
        <v>1</v>
      </c>
      <c r="C10149">
        <v>8</v>
      </c>
      <c r="D10149">
        <v>2022</v>
      </c>
      <c r="E10149" s="1">
        <f t="shared" si="158"/>
        <v>44774</v>
      </c>
      <c r="F10149">
        <v>25109</v>
      </c>
      <c r="G10149">
        <f>SUMIF(E:E,E10149,F:F)*VLOOKUP(A10149,Sheet1!$A$1:$E$49,3)</f>
        <v>24540.166417771183</v>
      </c>
      <c r="H10149">
        <f>SUMIF(E:E,E10149,F:F)*VLOOKUP(A10149,Sheet1!$A$1:$E$49,5)</f>
        <v>19874.692490871137</v>
      </c>
    </row>
    <row r="10150" spans="1:8" x14ac:dyDescent="0.25">
      <c r="A10150">
        <v>2</v>
      </c>
      <c r="B10150">
        <v>1</v>
      </c>
      <c r="C10150">
        <v>8</v>
      </c>
      <c r="D10150">
        <v>2022</v>
      </c>
      <c r="E10150" s="1">
        <f t="shared" si="158"/>
        <v>44774</v>
      </c>
      <c r="F10150">
        <v>25056</v>
      </c>
      <c r="G10150">
        <f>SUMIF(E:E,E10150,F:F)*VLOOKUP(A10150,Sheet1!$A$1:$E$49,3)</f>
        <v>24198.381370169922</v>
      </c>
      <c r="H10150">
        <f>SUMIF(E:E,E10150,F:F)*VLOOKUP(A10150,Sheet1!$A$1:$E$49,5)</f>
        <v>20867.715095163785</v>
      </c>
    </row>
    <row r="10151" spans="1:8" x14ac:dyDescent="0.25">
      <c r="A10151">
        <v>3</v>
      </c>
      <c r="B10151">
        <v>1</v>
      </c>
      <c r="C10151">
        <v>8</v>
      </c>
      <c r="D10151">
        <v>2022</v>
      </c>
      <c r="E10151" s="1">
        <f t="shared" si="158"/>
        <v>44774</v>
      </c>
      <c r="F10151">
        <v>24689</v>
      </c>
      <c r="G10151">
        <f>SUMIF(E:E,E10151,F:F)*VLOOKUP(A10151,Sheet1!$A$1:$E$49,3)</f>
        <v>23583.168284487638</v>
      </c>
      <c r="H10151">
        <f>SUMIF(E:E,E10151,F:F)*VLOOKUP(A10151,Sheet1!$A$1:$E$49,5)</f>
        <v>21891.905613258161</v>
      </c>
    </row>
    <row r="10152" spans="1:8" x14ac:dyDescent="0.25">
      <c r="A10152">
        <v>4</v>
      </c>
      <c r="B10152">
        <v>1</v>
      </c>
      <c r="C10152">
        <v>8</v>
      </c>
      <c r="D10152">
        <v>2022</v>
      </c>
      <c r="E10152" s="1">
        <f t="shared" si="158"/>
        <v>44774</v>
      </c>
      <c r="F10152">
        <v>24453</v>
      </c>
      <c r="G10152">
        <f>SUMIF(E:E,E10152,F:F)*VLOOKUP(A10152,Sheet1!$A$1:$E$49,3)</f>
        <v>23173.026227366117</v>
      </c>
      <c r="H10152">
        <f>SUMIF(E:E,E10152,F:F)*VLOOKUP(A10152,Sheet1!$A$1:$E$49,5)</f>
        <v>22942.304603936704</v>
      </c>
    </row>
    <row r="10153" spans="1:8" x14ac:dyDescent="0.25">
      <c r="A10153">
        <v>5</v>
      </c>
      <c r="B10153">
        <v>1</v>
      </c>
      <c r="C10153">
        <v>8</v>
      </c>
      <c r="D10153">
        <v>2022</v>
      </c>
      <c r="E10153" s="1">
        <f t="shared" si="158"/>
        <v>44774</v>
      </c>
      <c r="F10153">
        <v>24278</v>
      </c>
      <c r="G10153">
        <f>SUMIF(E:E,E10153,F:F)*VLOOKUP(A10153,Sheet1!$A$1:$E$49,3)</f>
        <v>22694.527160724338</v>
      </c>
      <c r="H10153">
        <f>SUMIF(E:E,E10153,F:F)*VLOOKUP(A10153,Sheet1!$A$1:$E$49,5)</f>
        <v>24013.295204084014</v>
      </c>
    </row>
    <row r="10154" spans="1:8" x14ac:dyDescent="0.25">
      <c r="A10154">
        <v>6</v>
      </c>
      <c r="B10154">
        <v>1</v>
      </c>
      <c r="C10154">
        <v>8</v>
      </c>
      <c r="D10154">
        <v>2022</v>
      </c>
      <c r="E10154" s="1">
        <f t="shared" si="158"/>
        <v>44774</v>
      </c>
      <c r="F10154">
        <v>24203</v>
      </c>
      <c r="G10154">
        <f>SUMIF(E:E,E10154,F:F)*VLOOKUP(A10154,Sheet1!$A$1:$E$49,3)</f>
        <v>21942.600056001535</v>
      </c>
      <c r="H10154">
        <f>SUMIF(E:E,E10154,F:F)*VLOOKUP(A10154,Sheet1!$A$1:$E$49,5)</f>
        <v>25098.635327485834</v>
      </c>
    </row>
    <row r="10155" spans="1:8" x14ac:dyDescent="0.25">
      <c r="A10155">
        <v>7</v>
      </c>
      <c r="B10155">
        <v>1</v>
      </c>
      <c r="C10155">
        <v>8</v>
      </c>
      <c r="D10155">
        <v>2022</v>
      </c>
      <c r="E10155" s="1">
        <f t="shared" si="158"/>
        <v>44774</v>
      </c>
      <c r="F10155">
        <v>24263</v>
      </c>
      <c r="G10155">
        <f>SUMIF(E:E,E10155,F:F)*VLOOKUP(A10155,Sheet1!$A$1:$E$49,3)</f>
        <v>21122.315941758494</v>
      </c>
      <c r="H10155">
        <f>SUMIF(E:E,E10155,F:F)*VLOOKUP(A10155,Sheet1!$A$1:$E$49,5)</f>
        <v>26191.503379743004</v>
      </c>
    </row>
    <row r="10156" spans="1:8" x14ac:dyDescent="0.25">
      <c r="A10156">
        <v>8</v>
      </c>
      <c r="B10156">
        <v>1</v>
      </c>
      <c r="C10156">
        <v>8</v>
      </c>
      <c r="D10156">
        <v>2022</v>
      </c>
      <c r="E10156" s="1">
        <f t="shared" si="158"/>
        <v>44774</v>
      </c>
      <c r="F10156">
        <v>24305</v>
      </c>
      <c r="G10156">
        <f>SUMIF(E:E,E10156,F:F)*VLOOKUP(A10156,Sheet1!$A$1:$E$49,3)</f>
        <v>20712.173884636974</v>
      </c>
      <c r="H10156">
        <f>SUMIF(E:E,E10156,F:F)*VLOOKUP(A10156,Sheet1!$A$1:$E$49,5)</f>
        <v>27284.557452825695</v>
      </c>
    </row>
    <row r="10157" spans="1:8" x14ac:dyDescent="0.25">
      <c r="A10157">
        <v>9</v>
      </c>
      <c r="B10157">
        <v>1</v>
      </c>
      <c r="C10157">
        <v>8</v>
      </c>
      <c r="D10157">
        <v>2022</v>
      </c>
      <c r="E10157" s="1">
        <f t="shared" si="158"/>
        <v>44774</v>
      </c>
      <c r="F10157">
        <v>24268</v>
      </c>
      <c r="G10157">
        <f>SUMIF(E:E,E10157,F:F)*VLOOKUP(A10157,Sheet1!$A$1:$E$49,3)</f>
        <v>20370.388837035691</v>
      </c>
      <c r="H10157">
        <f>SUMIF(E:E,E10157,F:F)*VLOOKUP(A10157,Sheet1!$A$1:$E$49,5)</f>
        <v>28370.007623119647</v>
      </c>
    </row>
    <row r="10158" spans="1:8" x14ac:dyDescent="0.25">
      <c r="A10158">
        <v>10</v>
      </c>
      <c r="B10158">
        <v>1</v>
      </c>
      <c r="C10158">
        <v>8</v>
      </c>
      <c r="D10158">
        <v>2022</v>
      </c>
      <c r="E10158" s="1">
        <f t="shared" si="158"/>
        <v>44774</v>
      </c>
      <c r="F10158">
        <v>24769</v>
      </c>
      <c r="G10158">
        <f>SUMIF(E:E,E10158,F:F)*VLOOKUP(A10158,Sheet1!$A$1:$E$49,3)</f>
        <v>20233.67481799519</v>
      </c>
      <c r="H10158">
        <f>SUMIF(E:E,E10158,F:F)*VLOOKUP(A10158,Sheet1!$A$1:$E$49,5)</f>
        <v>29439.700625398676</v>
      </c>
    </row>
    <row r="10159" spans="1:8" x14ac:dyDescent="0.25">
      <c r="A10159">
        <v>11</v>
      </c>
      <c r="B10159">
        <v>1</v>
      </c>
      <c r="C10159">
        <v>8</v>
      </c>
      <c r="D10159">
        <v>2022</v>
      </c>
      <c r="E10159" s="1">
        <f t="shared" si="158"/>
        <v>44774</v>
      </c>
      <c r="F10159">
        <v>25004</v>
      </c>
      <c r="G10159">
        <f>SUMIF(E:E,E10159,F:F)*VLOOKUP(A10159,Sheet1!$A$1:$E$49,3)</f>
        <v>21259.029960798991</v>
      </c>
      <c r="H10159">
        <f>SUMIF(E:E,E10159,F:F)*VLOOKUP(A10159,Sheet1!$A$1:$E$49,5)</f>
        <v>30485.215822510618</v>
      </c>
    </row>
    <row r="10160" spans="1:8" x14ac:dyDescent="0.25">
      <c r="A10160">
        <v>12</v>
      </c>
      <c r="B10160">
        <v>1</v>
      </c>
      <c r="C10160">
        <v>8</v>
      </c>
      <c r="D10160">
        <v>2022</v>
      </c>
      <c r="E10160" s="1">
        <f t="shared" si="158"/>
        <v>44774</v>
      </c>
      <c r="F10160">
        <v>26019</v>
      </c>
      <c r="G10160">
        <f>SUMIF(E:E,E10160,F:F)*VLOOKUP(A10160,Sheet1!$A$1:$E$49,3)</f>
        <v>24130.024360649662</v>
      </c>
      <c r="H10160">
        <f>SUMIF(E:E,E10160,F:F)*VLOOKUP(A10160,Sheet1!$A$1:$E$49,5)</f>
        <v>31497.97104790093</v>
      </c>
    </row>
    <row r="10161" spans="1:8" x14ac:dyDescent="0.25">
      <c r="A10161">
        <v>13</v>
      </c>
      <c r="B10161">
        <v>1</v>
      </c>
      <c r="C10161">
        <v>8</v>
      </c>
      <c r="D10161">
        <v>2022</v>
      </c>
      <c r="E10161" s="1">
        <f t="shared" si="158"/>
        <v>44774</v>
      </c>
      <c r="F10161">
        <v>27063</v>
      </c>
      <c r="G10161">
        <f>SUMIF(E:E,E10161,F:F)*VLOOKUP(A10161,Sheet1!$A$1:$E$49,3)</f>
        <v>25838.949598655825</v>
      </c>
      <c r="H10161">
        <f>SUMIF(E:E,E10161,F:F)*VLOOKUP(A10161,Sheet1!$A$1:$E$49,5)</f>
        <v>32469.336576939175</v>
      </c>
    </row>
    <row r="10162" spans="1:8" x14ac:dyDescent="0.25">
      <c r="A10162">
        <v>14</v>
      </c>
      <c r="B10162">
        <v>1</v>
      </c>
      <c r="C10162">
        <v>8</v>
      </c>
      <c r="D10162">
        <v>2022</v>
      </c>
      <c r="E10162" s="1">
        <f t="shared" si="158"/>
        <v>44774</v>
      </c>
      <c r="F10162">
        <v>28548</v>
      </c>
      <c r="G10162">
        <f>SUMIF(E:E,E10162,F:F)*VLOOKUP(A10162,Sheet1!$A$1:$E$49,3)</f>
        <v>28778.301008026854</v>
      </c>
      <c r="H10162">
        <f>SUMIF(E:E,E10162,F:F)*VLOOKUP(A10162,Sheet1!$A$1:$E$49,5)</f>
        <v>33390.755194749225</v>
      </c>
    </row>
    <row r="10163" spans="1:8" x14ac:dyDescent="0.25">
      <c r="A10163">
        <v>15</v>
      </c>
      <c r="B10163">
        <v>1</v>
      </c>
      <c r="C10163">
        <v>8</v>
      </c>
      <c r="D10163">
        <v>2022</v>
      </c>
      <c r="E10163" s="1">
        <f t="shared" si="158"/>
        <v>44774</v>
      </c>
      <c r="F10163">
        <v>30230</v>
      </c>
      <c r="G10163">
        <f>SUMIF(E:E,E10163,F:F)*VLOOKUP(A10163,Sheet1!$A$1:$E$49,3)</f>
        <v>31786.00942691807</v>
      </c>
      <c r="H10163">
        <f>SUMIF(E:E,E10163,F:F)*VLOOKUP(A10163,Sheet1!$A$1:$E$49,5)</f>
        <v>34253.866083689383</v>
      </c>
    </row>
    <row r="10164" spans="1:8" x14ac:dyDescent="0.25">
      <c r="A10164">
        <v>16</v>
      </c>
      <c r="B10164">
        <v>1</v>
      </c>
      <c r="C10164">
        <v>8</v>
      </c>
      <c r="D10164">
        <v>2022</v>
      </c>
      <c r="E10164" s="1">
        <f t="shared" si="158"/>
        <v>44774</v>
      </c>
      <c r="F10164">
        <v>30996</v>
      </c>
      <c r="G10164">
        <f>SUMIF(E:E,E10164,F:F)*VLOOKUP(A10164,Sheet1!$A$1:$E$49,3)</f>
        <v>33426.577655404049</v>
      </c>
      <c r="H10164">
        <f>SUMIF(E:E,E10164,F:F)*VLOOKUP(A10164,Sheet1!$A$1:$E$49,5)</f>
        <v>35050.630062569566</v>
      </c>
    </row>
    <row r="10165" spans="1:8" x14ac:dyDescent="0.25">
      <c r="A10165">
        <v>17</v>
      </c>
      <c r="B10165">
        <v>1</v>
      </c>
      <c r="C10165">
        <v>8</v>
      </c>
      <c r="D10165">
        <v>2022</v>
      </c>
      <c r="E10165" s="1">
        <f t="shared" si="158"/>
        <v>44774</v>
      </c>
      <c r="F10165">
        <v>31675</v>
      </c>
      <c r="G10165">
        <f>SUMIF(E:E,E10165,F:F)*VLOOKUP(A10165,Sheet1!$A$1:$E$49,3)</f>
        <v>33153.149617323055</v>
      </c>
      <c r="H10165">
        <f>SUMIF(E:E,E10165,F:F)*VLOOKUP(A10165,Sheet1!$A$1:$E$49,5)</f>
        <v>35773.453580462905</v>
      </c>
    </row>
    <row r="10166" spans="1:8" x14ac:dyDescent="0.25">
      <c r="A10166">
        <v>18</v>
      </c>
      <c r="B10166">
        <v>1</v>
      </c>
      <c r="C10166">
        <v>8</v>
      </c>
      <c r="D10166">
        <v>2022</v>
      </c>
      <c r="E10166" s="1">
        <f t="shared" si="158"/>
        <v>44774</v>
      </c>
      <c r="F10166">
        <v>32365</v>
      </c>
      <c r="G10166">
        <f>SUMIF(E:E,E10166,F:F)*VLOOKUP(A10166,Sheet1!$A$1:$E$49,3)</f>
        <v>31307.510360276265</v>
      </c>
      <c r="H10166">
        <f>SUMIF(E:E,E10166,F:F)*VLOOKUP(A10166,Sheet1!$A$1:$E$49,5)</f>
        <v>36415.308807063564</v>
      </c>
    </row>
    <row r="10167" spans="1:8" x14ac:dyDescent="0.25">
      <c r="A10167">
        <v>19</v>
      </c>
      <c r="B10167">
        <v>1</v>
      </c>
      <c r="C10167">
        <v>8</v>
      </c>
      <c r="D10167">
        <v>2022</v>
      </c>
      <c r="E10167" s="1">
        <f t="shared" si="158"/>
        <v>44774</v>
      </c>
      <c r="F10167">
        <v>33684</v>
      </c>
      <c r="G10167">
        <f>SUMIF(E:E,E10167,F:F)*VLOOKUP(A10167,Sheet1!$A$1:$E$49,3)</f>
        <v>30829.011293634456</v>
      </c>
      <c r="H10167">
        <f>SUMIF(E:E,E10167,F:F)*VLOOKUP(A10167,Sheet1!$A$1:$E$49,5)</f>
        <v>36969.847173293696</v>
      </c>
    </row>
    <row r="10168" spans="1:8" x14ac:dyDescent="0.25">
      <c r="A10168">
        <v>20</v>
      </c>
      <c r="B10168">
        <v>1</v>
      </c>
      <c r="C10168">
        <v>8</v>
      </c>
      <c r="D10168">
        <v>2022</v>
      </c>
      <c r="E10168" s="1">
        <f t="shared" si="158"/>
        <v>44774</v>
      </c>
      <c r="F10168">
        <v>33742</v>
      </c>
      <c r="G10168">
        <f>SUMIF(E:E,E10168,F:F)*VLOOKUP(A10168,Sheet1!$A$1:$E$49,3)</f>
        <v>31307.510360276265</v>
      </c>
      <c r="H10168">
        <f>SUMIF(E:E,E10168,F:F)*VLOOKUP(A10168,Sheet1!$A$1:$E$49,5)</f>
        <v>37431.503802201121</v>
      </c>
    </row>
    <row r="10169" spans="1:8" x14ac:dyDescent="0.25">
      <c r="A10169">
        <v>21</v>
      </c>
      <c r="B10169">
        <v>1</v>
      </c>
      <c r="C10169">
        <v>8</v>
      </c>
      <c r="D10169">
        <v>2022</v>
      </c>
      <c r="E10169" s="1">
        <f t="shared" si="158"/>
        <v>44774</v>
      </c>
      <c r="F10169">
        <v>33957</v>
      </c>
      <c r="G10169">
        <f>SUMIF(E:E,E10169,F:F)*VLOOKUP(A10169,Sheet1!$A$1:$E$49,3)</f>
        <v>31786.00942691807</v>
      </c>
      <c r="H10169">
        <f>SUMIF(E:E,E10169,F:F)*VLOOKUP(A10169,Sheet1!$A$1:$E$49,5)</f>
        <v>37795.590430489021</v>
      </c>
    </row>
    <row r="10170" spans="1:8" x14ac:dyDescent="0.25">
      <c r="A10170">
        <v>22</v>
      </c>
      <c r="B10170">
        <v>1</v>
      </c>
      <c r="C10170">
        <v>8</v>
      </c>
      <c r="D10170">
        <v>2022</v>
      </c>
      <c r="E10170" s="1">
        <f t="shared" si="158"/>
        <v>44774</v>
      </c>
      <c r="F10170">
        <v>34289</v>
      </c>
      <c r="G10170">
        <f>SUMIF(E:E,E10170,F:F)*VLOOKUP(A10170,Sheet1!$A$1:$E$49,3)</f>
        <v>32332.865503080062</v>
      </c>
      <c r="H10170">
        <f>SUMIF(E:E,E10170,F:F)*VLOOKUP(A10170,Sheet1!$A$1:$E$49,5)</f>
        <v>38058.374652051876</v>
      </c>
    </row>
    <row r="10171" spans="1:8" x14ac:dyDescent="0.25">
      <c r="A10171">
        <v>23</v>
      </c>
      <c r="B10171">
        <v>1</v>
      </c>
      <c r="C10171">
        <v>8</v>
      </c>
      <c r="D10171">
        <v>2022</v>
      </c>
      <c r="E10171" s="1">
        <f t="shared" si="158"/>
        <v>44774</v>
      </c>
      <c r="F10171">
        <v>35303</v>
      </c>
      <c r="G10171">
        <f>SUMIF(E:E,E10171,F:F)*VLOOKUP(A10171,Sheet1!$A$1:$E$49,3)</f>
        <v>32401.222512600249</v>
      </c>
      <c r="H10171">
        <f>SUMIF(E:E,E10171,F:F)*VLOOKUP(A10171,Sheet1!$A$1:$E$49,5)</f>
        <v>38217.143610888583</v>
      </c>
    </row>
    <row r="10172" spans="1:8" x14ac:dyDescent="0.25">
      <c r="A10172">
        <v>24</v>
      </c>
      <c r="B10172">
        <v>1</v>
      </c>
      <c r="C10172">
        <v>8</v>
      </c>
      <c r="D10172">
        <v>2022</v>
      </c>
      <c r="E10172" s="1">
        <f t="shared" si="158"/>
        <v>44774</v>
      </c>
      <c r="F10172">
        <v>35364</v>
      </c>
      <c r="G10172">
        <f>SUMIF(E:E,E10172,F:F)*VLOOKUP(A10172,Sheet1!$A$1:$E$49,3)</f>
        <v>32606.293541161056</v>
      </c>
      <c r="H10172">
        <f>SUMIF(E:E,E10172,F:F)*VLOOKUP(A10172,Sheet1!$A$1:$E$49,5)</f>
        <v>38270.250623578184</v>
      </c>
    </row>
    <row r="10173" spans="1:8" x14ac:dyDescent="0.25">
      <c r="A10173">
        <v>25</v>
      </c>
      <c r="B10173">
        <v>1</v>
      </c>
      <c r="C10173">
        <v>8</v>
      </c>
      <c r="D10173">
        <v>2022</v>
      </c>
      <c r="E10173" s="1">
        <f t="shared" si="158"/>
        <v>44774</v>
      </c>
      <c r="F10173">
        <v>34775</v>
      </c>
      <c r="G10173">
        <f>SUMIF(E:E,E10173,F:F)*VLOOKUP(A10173,Sheet1!$A$1:$E$49,3)</f>
        <v>32879.721579242061</v>
      </c>
      <c r="H10173">
        <f>SUMIF(E:E,E10173,F:F)*VLOOKUP(A10173,Sheet1!$A$1:$E$49,5)</f>
        <v>38217.143610888583</v>
      </c>
    </row>
    <row r="10174" spans="1:8" x14ac:dyDescent="0.25">
      <c r="A10174">
        <v>26</v>
      </c>
      <c r="B10174">
        <v>1</v>
      </c>
      <c r="C10174">
        <v>8</v>
      </c>
      <c r="D10174">
        <v>2022</v>
      </c>
      <c r="E10174" s="1">
        <f t="shared" si="158"/>
        <v>44774</v>
      </c>
      <c r="F10174">
        <v>34528</v>
      </c>
      <c r="G10174">
        <f>SUMIF(E:E,E10174,F:F)*VLOOKUP(A10174,Sheet1!$A$1:$E$49,3)</f>
        <v>32537.936531640873</v>
      </c>
      <c r="H10174">
        <f>SUMIF(E:E,E10174,F:F)*VLOOKUP(A10174,Sheet1!$A$1:$E$49,5)</f>
        <v>38058.374652051876</v>
      </c>
    </row>
    <row r="10175" spans="1:8" x14ac:dyDescent="0.25">
      <c r="A10175">
        <v>27</v>
      </c>
      <c r="B10175">
        <v>1</v>
      </c>
      <c r="C10175">
        <v>8</v>
      </c>
      <c r="D10175">
        <v>2022</v>
      </c>
      <c r="E10175" s="1">
        <f t="shared" si="158"/>
        <v>44774</v>
      </c>
      <c r="F10175">
        <v>34869</v>
      </c>
      <c r="G10175">
        <f>SUMIF(E:E,E10175,F:F)*VLOOKUP(A10175,Sheet1!$A$1:$E$49,3)</f>
        <v>31991.080455478881</v>
      </c>
      <c r="H10175">
        <f>SUMIF(E:E,E10175,F:F)*VLOOKUP(A10175,Sheet1!$A$1:$E$49,5)</f>
        <v>37795.590430489021</v>
      </c>
    </row>
    <row r="10176" spans="1:8" x14ac:dyDescent="0.25">
      <c r="A10176">
        <v>28</v>
      </c>
      <c r="B10176">
        <v>1</v>
      </c>
      <c r="C10176">
        <v>8</v>
      </c>
      <c r="D10176">
        <v>2022</v>
      </c>
      <c r="E10176" s="1">
        <f t="shared" si="158"/>
        <v>44774</v>
      </c>
      <c r="F10176">
        <v>34954</v>
      </c>
      <c r="G10176">
        <f>SUMIF(E:E,E10176,F:F)*VLOOKUP(A10176,Sheet1!$A$1:$E$49,3)</f>
        <v>31512.581388837076</v>
      </c>
      <c r="H10176">
        <f>SUMIF(E:E,E10176,F:F)*VLOOKUP(A10176,Sheet1!$A$1:$E$49,5)</f>
        <v>37431.503802201121</v>
      </c>
    </row>
    <row r="10177" spans="1:8" x14ac:dyDescent="0.25">
      <c r="A10177">
        <v>29</v>
      </c>
      <c r="B10177">
        <v>1</v>
      </c>
      <c r="C10177">
        <v>8</v>
      </c>
      <c r="D10177">
        <v>2022</v>
      </c>
      <c r="E10177" s="1">
        <f t="shared" si="158"/>
        <v>44774</v>
      </c>
      <c r="F10177">
        <v>34971</v>
      </c>
      <c r="G10177">
        <f>SUMIF(E:E,E10177,F:F)*VLOOKUP(A10177,Sheet1!$A$1:$E$49,3)</f>
        <v>31649.295407877446</v>
      </c>
      <c r="H10177">
        <f>SUMIF(E:E,E10177,F:F)*VLOOKUP(A10177,Sheet1!$A$1:$E$49,5)</f>
        <v>36969.847173293696</v>
      </c>
    </row>
    <row r="10178" spans="1:8" x14ac:dyDescent="0.25">
      <c r="A10178">
        <v>30</v>
      </c>
      <c r="B10178">
        <v>1</v>
      </c>
      <c r="C10178">
        <v>8</v>
      </c>
      <c r="D10178">
        <v>2022</v>
      </c>
      <c r="E10178" s="1">
        <f t="shared" si="158"/>
        <v>44774</v>
      </c>
      <c r="F10178">
        <v>34540</v>
      </c>
      <c r="G10178">
        <f>SUMIF(E:E,E10178,F:F)*VLOOKUP(A10178,Sheet1!$A$1:$E$49,3)</f>
        <v>32332.865503080062</v>
      </c>
      <c r="H10178">
        <f>SUMIF(E:E,E10178,F:F)*VLOOKUP(A10178,Sheet1!$A$1:$E$49,5)</f>
        <v>36415.308807063564</v>
      </c>
    </row>
    <row r="10179" spans="1:8" x14ac:dyDescent="0.25">
      <c r="A10179">
        <v>31</v>
      </c>
      <c r="B10179">
        <v>1</v>
      </c>
      <c r="C10179">
        <v>8</v>
      </c>
      <c r="D10179">
        <v>2022</v>
      </c>
      <c r="E10179" s="1">
        <f t="shared" ref="E10179:E10242" si="159">DATE(D10179,C10179,B10179)</f>
        <v>44774</v>
      </c>
      <c r="F10179">
        <v>34986</v>
      </c>
      <c r="G10179">
        <f>SUMIF(E:E,E10179,F:F)*VLOOKUP(A10179,Sheet1!$A$1:$E$49,3)</f>
        <v>32674.650550681246</v>
      </c>
      <c r="H10179">
        <f>SUMIF(E:E,E10179,F:F)*VLOOKUP(A10179,Sheet1!$A$1:$E$49,5)</f>
        <v>35773.453580462905</v>
      </c>
    </row>
    <row r="10180" spans="1:8" x14ac:dyDescent="0.25">
      <c r="A10180">
        <v>32</v>
      </c>
      <c r="B10180">
        <v>1</v>
      </c>
      <c r="C10180">
        <v>8</v>
      </c>
      <c r="D10180">
        <v>2022</v>
      </c>
      <c r="E10180" s="1">
        <f t="shared" si="159"/>
        <v>44774</v>
      </c>
      <c r="F10180">
        <v>35298</v>
      </c>
      <c r="G10180">
        <f>SUMIF(E:E,E10180,F:F)*VLOOKUP(A10180,Sheet1!$A$1:$E$49,3)</f>
        <v>35477.287941011651</v>
      </c>
      <c r="H10180">
        <f>SUMIF(E:E,E10180,F:F)*VLOOKUP(A10180,Sheet1!$A$1:$E$49,5)</f>
        <v>35050.630062569566</v>
      </c>
    </row>
    <row r="10181" spans="1:8" x14ac:dyDescent="0.25">
      <c r="A10181">
        <v>33</v>
      </c>
      <c r="B10181">
        <v>1</v>
      </c>
      <c r="C10181">
        <v>8</v>
      </c>
      <c r="D10181">
        <v>2022</v>
      </c>
      <c r="E10181" s="1">
        <f t="shared" si="159"/>
        <v>44774</v>
      </c>
      <c r="F10181">
        <v>35511</v>
      </c>
      <c r="G10181">
        <f>SUMIF(E:E,E10181,F:F)*VLOOKUP(A10181,Sheet1!$A$1:$E$49,3)</f>
        <v>37186.213179018072</v>
      </c>
      <c r="H10181">
        <f>SUMIF(E:E,E10181,F:F)*VLOOKUP(A10181,Sheet1!$A$1:$E$49,5)</f>
        <v>34253.866083689383</v>
      </c>
    </row>
    <row r="10182" spans="1:8" x14ac:dyDescent="0.25">
      <c r="A10182">
        <v>34</v>
      </c>
      <c r="B10182">
        <v>1</v>
      </c>
      <c r="C10182">
        <v>8</v>
      </c>
      <c r="D10182">
        <v>2022</v>
      </c>
      <c r="E10182" s="1">
        <f t="shared" si="159"/>
        <v>44774</v>
      </c>
      <c r="F10182">
        <v>35606</v>
      </c>
      <c r="G10182">
        <f>SUMIF(E:E,E10182,F:F)*VLOOKUP(A10182,Sheet1!$A$1:$E$49,3)</f>
        <v>38758.424397983865</v>
      </c>
      <c r="H10182">
        <f>SUMIF(E:E,E10182,F:F)*VLOOKUP(A10182,Sheet1!$A$1:$E$49,5)</f>
        <v>33390.755194749225</v>
      </c>
    </row>
    <row r="10183" spans="1:8" x14ac:dyDescent="0.25">
      <c r="A10183">
        <v>35</v>
      </c>
      <c r="B10183">
        <v>1</v>
      </c>
      <c r="C10183">
        <v>8</v>
      </c>
      <c r="D10183">
        <v>2022</v>
      </c>
      <c r="E10183" s="1">
        <f t="shared" si="159"/>
        <v>44774</v>
      </c>
      <c r="F10183">
        <v>35459</v>
      </c>
      <c r="G10183">
        <f>SUMIF(E:E,E10183,F:F)*VLOOKUP(A10183,Sheet1!$A$1:$E$49,3)</f>
        <v>39920.49355982829</v>
      </c>
      <c r="H10183">
        <f>SUMIF(E:E,E10183,F:F)*VLOOKUP(A10183,Sheet1!$A$1:$E$49,5)</f>
        <v>32469.336576939175</v>
      </c>
    </row>
    <row r="10184" spans="1:8" x14ac:dyDescent="0.25">
      <c r="A10184">
        <v>36</v>
      </c>
      <c r="B10184">
        <v>1</v>
      </c>
      <c r="C10184">
        <v>8</v>
      </c>
      <c r="D10184">
        <v>2022</v>
      </c>
      <c r="E10184" s="1">
        <f t="shared" si="159"/>
        <v>44774</v>
      </c>
      <c r="F10184">
        <v>35001</v>
      </c>
      <c r="G10184">
        <f>SUMIF(E:E,E10184,F:F)*VLOOKUP(A10184,Sheet1!$A$1:$E$49,3)</f>
        <v>40193.921597909284</v>
      </c>
      <c r="H10184">
        <f>SUMIF(E:E,E10184,F:F)*VLOOKUP(A10184,Sheet1!$A$1:$E$49,5)</f>
        <v>31497.97104790093</v>
      </c>
    </row>
    <row r="10185" spans="1:8" x14ac:dyDescent="0.25">
      <c r="A10185">
        <v>37</v>
      </c>
      <c r="B10185">
        <v>1</v>
      </c>
      <c r="C10185">
        <v>8</v>
      </c>
      <c r="D10185">
        <v>2022</v>
      </c>
      <c r="E10185" s="1">
        <f t="shared" si="159"/>
        <v>44774</v>
      </c>
      <c r="F10185">
        <v>34755</v>
      </c>
      <c r="G10185">
        <f>SUMIF(E:E,E10185,F:F)*VLOOKUP(A10185,Sheet1!$A$1:$E$49,3)</f>
        <v>40262.278607429471</v>
      </c>
      <c r="H10185">
        <f>SUMIF(E:E,E10185,F:F)*VLOOKUP(A10185,Sheet1!$A$1:$E$49,5)</f>
        <v>30485.215822510618</v>
      </c>
    </row>
    <row r="10186" spans="1:8" x14ac:dyDescent="0.25">
      <c r="A10186">
        <v>38</v>
      </c>
      <c r="B10186">
        <v>1</v>
      </c>
      <c r="C10186">
        <v>8</v>
      </c>
      <c r="D10186">
        <v>2022</v>
      </c>
      <c r="E10186" s="1">
        <f t="shared" si="159"/>
        <v>44774</v>
      </c>
      <c r="F10186">
        <v>33848</v>
      </c>
      <c r="G10186">
        <f>SUMIF(E:E,E10186,F:F)*VLOOKUP(A10186,Sheet1!$A$1:$E$49,3)</f>
        <v>39988.850569348469</v>
      </c>
      <c r="H10186">
        <f>SUMIF(E:E,E10186,F:F)*VLOOKUP(A10186,Sheet1!$A$1:$E$49,5)</f>
        <v>29439.700625398676</v>
      </c>
    </row>
    <row r="10187" spans="1:8" x14ac:dyDescent="0.25">
      <c r="A10187">
        <v>39</v>
      </c>
      <c r="B10187">
        <v>1</v>
      </c>
      <c r="C10187">
        <v>8</v>
      </c>
      <c r="D10187">
        <v>2022</v>
      </c>
      <c r="E10187" s="1">
        <f t="shared" si="159"/>
        <v>44774</v>
      </c>
      <c r="F10187">
        <v>33501</v>
      </c>
      <c r="G10187">
        <f>SUMIF(E:E,E10187,F:F)*VLOOKUP(A10187,Sheet1!$A$1:$E$49,3)</f>
        <v>39988.850569348469</v>
      </c>
      <c r="H10187">
        <f>SUMIF(E:E,E10187,F:F)*VLOOKUP(A10187,Sheet1!$A$1:$E$49,5)</f>
        <v>28370.007623119647</v>
      </c>
    </row>
    <row r="10188" spans="1:8" x14ac:dyDescent="0.25">
      <c r="A10188">
        <v>40</v>
      </c>
      <c r="B10188">
        <v>1</v>
      </c>
      <c r="C10188">
        <v>8</v>
      </c>
      <c r="D10188">
        <v>2022</v>
      </c>
      <c r="E10188" s="1">
        <f t="shared" si="159"/>
        <v>44774</v>
      </c>
      <c r="F10188">
        <v>32617</v>
      </c>
      <c r="G10188">
        <f>SUMIF(E:E,E10188,F:F)*VLOOKUP(A10188,Sheet1!$A$1:$E$49,3)</f>
        <v>39031.852436064859</v>
      </c>
      <c r="H10188">
        <f>SUMIF(E:E,E10188,F:F)*VLOOKUP(A10188,Sheet1!$A$1:$E$49,5)</f>
        <v>27284.557452825695</v>
      </c>
    </row>
    <row r="10189" spans="1:8" x14ac:dyDescent="0.25">
      <c r="A10189">
        <v>41</v>
      </c>
      <c r="B10189">
        <v>1</v>
      </c>
      <c r="C10189">
        <v>8</v>
      </c>
      <c r="D10189">
        <v>2022</v>
      </c>
      <c r="E10189" s="1">
        <f t="shared" si="159"/>
        <v>44774</v>
      </c>
      <c r="F10189">
        <v>32260</v>
      </c>
      <c r="G10189">
        <f>SUMIF(E:E,E10189,F:F)*VLOOKUP(A10189,Sheet1!$A$1:$E$49,3)</f>
        <v>37391.284207578887</v>
      </c>
      <c r="H10189">
        <f>SUMIF(E:E,E10189,F:F)*VLOOKUP(A10189,Sheet1!$A$1:$E$49,5)</f>
        <v>26191.503379743004</v>
      </c>
    </row>
    <row r="10190" spans="1:8" x14ac:dyDescent="0.25">
      <c r="A10190">
        <v>42</v>
      </c>
      <c r="B10190">
        <v>1</v>
      </c>
      <c r="C10190">
        <v>8</v>
      </c>
      <c r="D10190">
        <v>2022</v>
      </c>
      <c r="E10190" s="1">
        <f t="shared" si="159"/>
        <v>44774</v>
      </c>
      <c r="F10190">
        <v>31366</v>
      </c>
      <c r="G10190">
        <f>SUMIF(E:E,E10190,F:F)*VLOOKUP(A10190,Sheet1!$A$1:$E$49,3)</f>
        <v>35955.78700765346</v>
      </c>
      <c r="H10190">
        <f>SUMIF(E:E,E10190,F:F)*VLOOKUP(A10190,Sheet1!$A$1:$E$49,5)</f>
        <v>25098.635327485834</v>
      </c>
    </row>
    <row r="10191" spans="1:8" x14ac:dyDescent="0.25">
      <c r="A10191">
        <v>43</v>
      </c>
      <c r="B10191">
        <v>1</v>
      </c>
      <c r="C10191">
        <v>8</v>
      </c>
      <c r="D10191">
        <v>2022</v>
      </c>
      <c r="E10191" s="1">
        <f t="shared" si="159"/>
        <v>44774</v>
      </c>
      <c r="F10191">
        <v>29893</v>
      </c>
      <c r="G10191">
        <f>SUMIF(E:E,E10191,F:F)*VLOOKUP(A10191,Sheet1!$A$1:$E$49,3)</f>
        <v>34998.788874369842</v>
      </c>
      <c r="H10191">
        <f>SUMIF(E:E,E10191,F:F)*VLOOKUP(A10191,Sheet1!$A$1:$E$49,5)</f>
        <v>24013.295204084014</v>
      </c>
    </row>
    <row r="10192" spans="1:8" x14ac:dyDescent="0.25">
      <c r="A10192">
        <v>44</v>
      </c>
      <c r="B10192">
        <v>1</v>
      </c>
      <c r="C10192">
        <v>8</v>
      </c>
      <c r="D10192">
        <v>2022</v>
      </c>
      <c r="E10192" s="1">
        <f t="shared" si="159"/>
        <v>44774</v>
      </c>
      <c r="F10192">
        <v>28443</v>
      </c>
      <c r="G10192">
        <f>SUMIF(E:E,E10192,F:F)*VLOOKUP(A10192,Sheet1!$A$1:$E$49,3)</f>
        <v>32264.508493559879</v>
      </c>
      <c r="H10192">
        <f>SUMIF(E:E,E10192,F:F)*VLOOKUP(A10192,Sheet1!$A$1:$E$49,5)</f>
        <v>22942.304603936704</v>
      </c>
    </row>
    <row r="10193" spans="1:8" x14ac:dyDescent="0.25">
      <c r="A10193">
        <v>45</v>
      </c>
      <c r="B10193">
        <v>1</v>
      </c>
      <c r="C10193">
        <v>8</v>
      </c>
      <c r="D10193">
        <v>2022</v>
      </c>
      <c r="E10193" s="1">
        <f t="shared" si="159"/>
        <v>44774</v>
      </c>
      <c r="F10193">
        <v>27406</v>
      </c>
      <c r="G10193">
        <f>SUMIF(E:E,E10193,F:F)*VLOOKUP(A10193,Sheet1!$A$1:$E$49,3)</f>
        <v>29120.086055628039</v>
      </c>
      <c r="H10193">
        <f>SUMIF(E:E,E10193,F:F)*VLOOKUP(A10193,Sheet1!$A$1:$E$49,5)</f>
        <v>21891.905613258161</v>
      </c>
    </row>
    <row r="10194" spans="1:8" x14ac:dyDescent="0.25">
      <c r="A10194">
        <v>46</v>
      </c>
      <c r="B10194">
        <v>1</v>
      </c>
      <c r="C10194">
        <v>8</v>
      </c>
      <c r="D10194">
        <v>2022</v>
      </c>
      <c r="E10194" s="1">
        <f t="shared" si="159"/>
        <v>44774</v>
      </c>
      <c r="F10194">
        <v>26348</v>
      </c>
      <c r="G10194">
        <f>SUMIF(E:E,E10194,F:F)*VLOOKUP(A10194,Sheet1!$A$1:$E$49,3)</f>
        <v>25838.949598655825</v>
      </c>
      <c r="H10194">
        <f>SUMIF(E:E,E10194,F:F)*VLOOKUP(A10194,Sheet1!$A$1:$E$49,5)</f>
        <v>20867.715095163785</v>
      </c>
    </row>
    <row r="10195" spans="1:8" x14ac:dyDescent="0.25">
      <c r="A10195">
        <v>47</v>
      </c>
      <c r="B10195">
        <v>1</v>
      </c>
      <c r="C10195">
        <v>8</v>
      </c>
      <c r="D10195">
        <v>2022</v>
      </c>
      <c r="E10195" s="1">
        <f t="shared" si="159"/>
        <v>44774</v>
      </c>
      <c r="F10195">
        <v>25836</v>
      </c>
      <c r="G10195">
        <f>SUMIF(E:E,E10195,F:F)*VLOOKUP(A10195,Sheet1!$A$1:$E$49,3)</f>
        <v>24745.237446331961</v>
      </c>
      <c r="H10195">
        <f>SUMIF(E:E,E10195,F:F)*VLOOKUP(A10195,Sheet1!$A$1:$E$49,5)</f>
        <v>19874.692490871137</v>
      </c>
    </row>
    <row r="10196" spans="1:8" x14ac:dyDescent="0.25">
      <c r="A10196">
        <v>48</v>
      </c>
      <c r="B10196">
        <v>1</v>
      </c>
      <c r="C10196">
        <v>8</v>
      </c>
      <c r="D10196">
        <v>2022</v>
      </c>
      <c r="E10196" s="1">
        <f t="shared" si="159"/>
        <v>44774</v>
      </c>
      <c r="F10196">
        <v>24351</v>
      </c>
      <c r="G10196">
        <f>SUMIF(E:E,E10196,F:F)*VLOOKUP(A10196,Sheet1!$A$1:$E$49,3)</f>
        <v>24540.166417771183</v>
      </c>
      <c r="H10196">
        <f>SUMIF(E:E,E10196,F:F)*VLOOKUP(A10196,Sheet1!$A$1:$E$49,5)</f>
        <v>18917.120855030025</v>
      </c>
    </row>
    <row r="10197" spans="1:8" x14ac:dyDescent="0.25">
      <c r="A10197">
        <v>1</v>
      </c>
      <c r="B10197">
        <v>2</v>
      </c>
      <c r="C10197">
        <v>8</v>
      </c>
      <c r="D10197">
        <v>2022</v>
      </c>
      <c r="E10197" s="1">
        <f t="shared" si="159"/>
        <v>44775</v>
      </c>
      <c r="F10197">
        <v>24502</v>
      </c>
      <c r="G10197">
        <f>SUMIF(E:E,E10197,F:F)*VLOOKUP(A10197,Sheet1!$A$1:$E$49,3)</f>
        <v>26386.902090722462</v>
      </c>
      <c r="H10197">
        <f>SUMIF(E:E,E10197,F:F)*VLOOKUP(A10197,Sheet1!$A$1:$E$49,5)</f>
        <v>21370.334492110764</v>
      </c>
    </row>
    <row r="10198" spans="1:8" x14ac:dyDescent="0.25">
      <c r="A10198">
        <v>2</v>
      </c>
      <c r="B10198">
        <v>2</v>
      </c>
      <c r="C10198">
        <v>8</v>
      </c>
      <c r="D10198">
        <v>2022</v>
      </c>
      <c r="E10198" s="1">
        <f t="shared" si="159"/>
        <v>44775</v>
      </c>
      <c r="F10198">
        <v>24687</v>
      </c>
      <c r="G10198">
        <f>SUMIF(E:E,E10198,F:F)*VLOOKUP(A10198,Sheet1!$A$1:$E$49,3)</f>
        <v>26019.396490573137</v>
      </c>
      <c r="H10198">
        <f>SUMIF(E:E,E10198,F:F)*VLOOKUP(A10198,Sheet1!$A$1:$E$49,5)</f>
        <v>22438.085614383883</v>
      </c>
    </row>
    <row r="10199" spans="1:8" x14ac:dyDescent="0.25">
      <c r="A10199">
        <v>3</v>
      </c>
      <c r="B10199">
        <v>2</v>
      </c>
      <c r="C10199">
        <v>8</v>
      </c>
      <c r="D10199">
        <v>2022</v>
      </c>
      <c r="E10199" s="1">
        <f t="shared" si="159"/>
        <v>44775</v>
      </c>
      <c r="F10199">
        <v>24680</v>
      </c>
      <c r="G10199">
        <f>SUMIF(E:E,E10199,F:F)*VLOOKUP(A10199,Sheet1!$A$1:$E$49,3)</f>
        <v>25357.886410304331</v>
      </c>
      <c r="H10199">
        <f>SUMIF(E:E,E10199,F:F)*VLOOKUP(A10199,Sheet1!$A$1:$E$49,5)</f>
        <v>23539.350147929661</v>
      </c>
    </row>
    <row r="10200" spans="1:8" x14ac:dyDescent="0.25">
      <c r="A10200">
        <v>4</v>
      </c>
      <c r="B10200">
        <v>2</v>
      </c>
      <c r="C10200">
        <v>8</v>
      </c>
      <c r="D10200">
        <v>2022</v>
      </c>
      <c r="E10200" s="1">
        <f t="shared" si="159"/>
        <v>44775</v>
      </c>
      <c r="F10200">
        <v>25534</v>
      </c>
      <c r="G10200">
        <f>SUMIF(E:E,E10200,F:F)*VLOOKUP(A10200,Sheet1!$A$1:$E$49,3)</f>
        <v>24916.87969012513</v>
      </c>
      <c r="H10200">
        <f>SUMIF(E:E,E10200,F:F)*VLOOKUP(A10200,Sheet1!$A$1:$E$49,5)</f>
        <v>24668.795435764256</v>
      </c>
    </row>
    <row r="10201" spans="1:8" x14ac:dyDescent="0.25">
      <c r="A10201">
        <v>5</v>
      </c>
      <c r="B10201">
        <v>2</v>
      </c>
      <c r="C10201">
        <v>8</v>
      </c>
      <c r="D10201">
        <v>2022</v>
      </c>
      <c r="E10201" s="1">
        <f t="shared" si="159"/>
        <v>44775</v>
      </c>
      <c r="F10201">
        <v>25590</v>
      </c>
      <c r="G10201">
        <f>SUMIF(E:E,E10201,F:F)*VLOOKUP(A10201,Sheet1!$A$1:$E$49,3)</f>
        <v>24402.371849916053</v>
      </c>
      <c r="H10201">
        <f>SUMIF(E:E,E10201,F:F)*VLOOKUP(A10201,Sheet1!$A$1:$E$49,5)</f>
        <v>25820.38192564666</v>
      </c>
    </row>
    <row r="10202" spans="1:8" x14ac:dyDescent="0.25">
      <c r="A10202">
        <v>6</v>
      </c>
      <c r="B10202">
        <v>2</v>
      </c>
      <c r="C10202">
        <v>8</v>
      </c>
      <c r="D10202">
        <v>2022</v>
      </c>
      <c r="E10202" s="1">
        <f t="shared" si="159"/>
        <v>44775</v>
      </c>
      <c r="F10202">
        <v>25665</v>
      </c>
      <c r="G10202">
        <f>SUMIF(E:E,E10202,F:F)*VLOOKUP(A10202,Sheet1!$A$1:$E$49,3)</f>
        <v>23593.859529587502</v>
      </c>
      <c r="H10202">
        <f>SUMIF(E:E,E10202,F:F)*VLOOKUP(A10202,Sheet1!$A$1:$E$49,5)</f>
        <v>26987.397791952979</v>
      </c>
    </row>
    <row r="10203" spans="1:8" x14ac:dyDescent="0.25">
      <c r="A10203">
        <v>7</v>
      </c>
      <c r="B10203">
        <v>2</v>
      </c>
      <c r="C10203">
        <v>8</v>
      </c>
      <c r="D10203">
        <v>2022</v>
      </c>
      <c r="E10203" s="1">
        <f t="shared" si="159"/>
        <v>44775</v>
      </c>
      <c r="F10203">
        <v>25795</v>
      </c>
      <c r="G10203">
        <f>SUMIF(E:E,E10203,F:F)*VLOOKUP(A10203,Sheet1!$A$1:$E$49,3)</f>
        <v>22711.846089229097</v>
      </c>
      <c r="H10203">
        <f>SUMIF(E:E,E10203,F:F)*VLOOKUP(A10203,Sheet1!$A$1:$E$49,5)</f>
        <v>28162.508090801864</v>
      </c>
    </row>
    <row r="10204" spans="1:8" x14ac:dyDescent="0.25">
      <c r="A10204">
        <v>8</v>
      </c>
      <c r="B10204">
        <v>2</v>
      </c>
      <c r="C10204">
        <v>8</v>
      </c>
      <c r="D10204">
        <v>2022</v>
      </c>
      <c r="E10204" s="1">
        <f t="shared" si="159"/>
        <v>44775</v>
      </c>
      <c r="F10204">
        <v>25781</v>
      </c>
      <c r="G10204">
        <f>SUMIF(E:E,E10204,F:F)*VLOOKUP(A10204,Sheet1!$A$1:$E$49,3)</f>
        <v>22270.839369049896</v>
      </c>
      <c r="H10204">
        <f>SUMIF(E:E,E10204,F:F)*VLOOKUP(A10204,Sheet1!$A$1:$E$49,5)</f>
        <v>29337.818409211595</v>
      </c>
    </row>
    <row r="10205" spans="1:8" x14ac:dyDescent="0.25">
      <c r="A10205">
        <v>9</v>
      </c>
      <c r="B10205">
        <v>2</v>
      </c>
      <c r="C10205">
        <v>8</v>
      </c>
      <c r="D10205">
        <v>2022</v>
      </c>
      <c r="E10205" s="1">
        <f t="shared" si="159"/>
        <v>44775</v>
      </c>
      <c r="F10205">
        <v>26062</v>
      </c>
      <c r="G10205">
        <f>SUMIF(E:E,E10205,F:F)*VLOOKUP(A10205,Sheet1!$A$1:$E$49,3)</f>
        <v>21903.333768900542</v>
      </c>
      <c r="H10205">
        <f>SUMIF(E:E,E10205,F:F)*VLOOKUP(A10205,Sheet1!$A$1:$E$49,5)</f>
        <v>30504.952603833972</v>
      </c>
    </row>
    <row r="10206" spans="1:8" x14ac:dyDescent="0.25">
      <c r="A10206">
        <v>10</v>
      </c>
      <c r="B10206">
        <v>2</v>
      </c>
      <c r="C10206">
        <v>8</v>
      </c>
      <c r="D10206">
        <v>2022</v>
      </c>
      <c r="E10206" s="1">
        <f t="shared" si="159"/>
        <v>44775</v>
      </c>
      <c r="F10206">
        <v>26383</v>
      </c>
      <c r="G10206">
        <f>SUMIF(E:E,E10206,F:F)*VLOOKUP(A10206,Sheet1!$A$1:$E$49,3)</f>
        <v>21756.331528840816</v>
      </c>
      <c r="H10206">
        <f>SUMIF(E:E,E10206,F:F)*VLOOKUP(A10206,Sheet1!$A$1:$E$49,5)</f>
        <v>31655.143846947445</v>
      </c>
    </row>
    <row r="10207" spans="1:8" x14ac:dyDescent="0.25">
      <c r="A10207">
        <v>11</v>
      </c>
      <c r="B10207">
        <v>2</v>
      </c>
      <c r="C10207">
        <v>8</v>
      </c>
      <c r="D10207">
        <v>2022</v>
      </c>
      <c r="E10207" s="1">
        <f t="shared" si="159"/>
        <v>44775</v>
      </c>
      <c r="F10207">
        <v>27181</v>
      </c>
      <c r="G10207">
        <f>SUMIF(E:E,E10207,F:F)*VLOOKUP(A10207,Sheet1!$A$1:$E$49,3)</f>
        <v>22858.84832928882</v>
      </c>
      <c r="H10207">
        <f>SUMIF(E:E,E10207,F:F)*VLOOKUP(A10207,Sheet1!$A$1:$E$49,5)</f>
        <v>32779.337818206615</v>
      </c>
    </row>
    <row r="10208" spans="1:8" x14ac:dyDescent="0.25">
      <c r="A10208">
        <v>12</v>
      </c>
      <c r="B10208">
        <v>2</v>
      </c>
      <c r="C10208">
        <v>8</v>
      </c>
      <c r="D10208">
        <v>2022</v>
      </c>
      <c r="E10208" s="1">
        <f t="shared" si="159"/>
        <v>44775</v>
      </c>
      <c r="F10208">
        <v>28375</v>
      </c>
      <c r="G10208">
        <f>SUMIF(E:E,E10208,F:F)*VLOOKUP(A10208,Sheet1!$A$1:$E$49,3)</f>
        <v>25945.895370543261</v>
      </c>
      <c r="H10208">
        <f>SUMIF(E:E,E10208,F:F)*VLOOKUP(A10208,Sheet1!$A$1:$E$49,5)</f>
        <v>33868.306512195973</v>
      </c>
    </row>
    <row r="10209" spans="1:8" x14ac:dyDescent="0.25">
      <c r="A10209">
        <v>13</v>
      </c>
      <c r="B10209">
        <v>2</v>
      </c>
      <c r="C10209">
        <v>8</v>
      </c>
      <c r="D10209">
        <v>2022</v>
      </c>
      <c r="E10209" s="1">
        <f t="shared" si="159"/>
        <v>44775</v>
      </c>
      <c r="F10209">
        <v>30346</v>
      </c>
      <c r="G10209">
        <f>SUMIF(E:E,E10209,F:F)*VLOOKUP(A10209,Sheet1!$A$1:$E$49,3)</f>
        <v>27783.423371289751</v>
      </c>
      <c r="H10209">
        <f>SUMIF(E:E,E10209,F:F)*VLOOKUP(A10209,Sheet1!$A$1:$E$49,5)</f>
        <v>34912.770786508052</v>
      </c>
    </row>
    <row r="10210" spans="1:8" x14ac:dyDescent="0.25">
      <c r="A10210">
        <v>14</v>
      </c>
      <c r="B10210">
        <v>2</v>
      </c>
      <c r="C10210">
        <v>8</v>
      </c>
      <c r="D10210">
        <v>2022</v>
      </c>
      <c r="E10210" s="1">
        <f t="shared" si="159"/>
        <v>44775</v>
      </c>
      <c r="F10210">
        <v>32102</v>
      </c>
      <c r="G10210">
        <f>SUMIF(E:E,E10210,F:F)*VLOOKUP(A10210,Sheet1!$A$1:$E$49,3)</f>
        <v>30943.971532574174</v>
      </c>
      <c r="H10210">
        <f>SUMIF(E:E,E10210,F:F)*VLOOKUP(A10210,Sheet1!$A$1:$E$49,5)</f>
        <v>35903.529465109175</v>
      </c>
    </row>
    <row r="10211" spans="1:8" x14ac:dyDescent="0.25">
      <c r="A10211">
        <v>15</v>
      </c>
      <c r="B10211">
        <v>2</v>
      </c>
      <c r="C10211">
        <v>8</v>
      </c>
      <c r="D10211">
        <v>2022</v>
      </c>
      <c r="E10211" s="1">
        <f t="shared" si="159"/>
        <v>44775</v>
      </c>
      <c r="F10211">
        <v>33545</v>
      </c>
      <c r="G10211">
        <f>SUMIF(E:E,E10211,F:F)*VLOOKUP(A10211,Sheet1!$A$1:$E$49,3)</f>
        <v>34178.02081388839</v>
      </c>
      <c r="H10211">
        <f>SUMIF(E:E,E10211,F:F)*VLOOKUP(A10211,Sheet1!$A$1:$E$49,5)</f>
        <v>36831.59254879746</v>
      </c>
    </row>
    <row r="10212" spans="1:8" x14ac:dyDescent="0.25">
      <c r="A10212">
        <v>16</v>
      </c>
      <c r="B10212">
        <v>2</v>
      </c>
      <c r="C10212">
        <v>8</v>
      </c>
      <c r="D10212">
        <v>2022</v>
      </c>
      <c r="E10212" s="1">
        <f t="shared" si="159"/>
        <v>44775</v>
      </c>
      <c r="F10212">
        <v>34403</v>
      </c>
      <c r="G10212">
        <f>SUMIF(E:E,E10212,F:F)*VLOOKUP(A10212,Sheet1!$A$1:$E$49,3)</f>
        <v>35942.047694605084</v>
      </c>
      <c r="H10212">
        <f>SUMIF(E:E,E10212,F:F)*VLOOKUP(A10212,Sheet1!$A$1:$E$49,5)</f>
        <v>37688.315879120957</v>
      </c>
    </row>
    <row r="10213" spans="1:8" x14ac:dyDescent="0.25">
      <c r="A10213">
        <v>17</v>
      </c>
      <c r="B10213">
        <v>2</v>
      </c>
      <c r="C10213">
        <v>8</v>
      </c>
      <c r="D10213">
        <v>2022</v>
      </c>
      <c r="E10213" s="1">
        <f t="shared" si="159"/>
        <v>44775</v>
      </c>
      <c r="F10213">
        <v>35224</v>
      </c>
      <c r="G10213">
        <f>SUMIF(E:E,E10213,F:F)*VLOOKUP(A10213,Sheet1!$A$1:$E$49,3)</f>
        <v>35648.043214485639</v>
      </c>
      <c r="H10213">
        <f>SUMIF(E:E,E10213,F:F)*VLOOKUP(A10213,Sheet1!$A$1:$E$49,5)</f>
        <v>38465.534463168988</v>
      </c>
    </row>
    <row r="10214" spans="1:8" x14ac:dyDescent="0.25">
      <c r="A10214">
        <v>18</v>
      </c>
      <c r="B10214">
        <v>2</v>
      </c>
      <c r="C10214">
        <v>8</v>
      </c>
      <c r="D10214">
        <v>2022</v>
      </c>
      <c r="E10214" s="1">
        <f t="shared" si="159"/>
        <v>44775</v>
      </c>
      <c r="F10214">
        <v>35836</v>
      </c>
      <c r="G10214">
        <f>SUMIF(E:E,E10214,F:F)*VLOOKUP(A10214,Sheet1!$A$1:$E$49,3)</f>
        <v>33663.512973679288</v>
      </c>
      <c r="H10214">
        <f>SUMIF(E:E,E10214,F:F)*VLOOKUP(A10214,Sheet1!$A$1:$E$49,5)</f>
        <v>39155.691601160732</v>
      </c>
    </row>
    <row r="10215" spans="1:8" x14ac:dyDescent="0.25">
      <c r="A10215">
        <v>19</v>
      </c>
      <c r="B10215">
        <v>2</v>
      </c>
      <c r="C10215">
        <v>8</v>
      </c>
      <c r="D10215">
        <v>2022</v>
      </c>
      <c r="E10215" s="1">
        <f t="shared" si="159"/>
        <v>44775</v>
      </c>
      <c r="F10215">
        <v>36072</v>
      </c>
      <c r="G10215">
        <f>SUMIF(E:E,E10215,F:F)*VLOOKUP(A10215,Sheet1!$A$1:$E$49,3)</f>
        <v>33149.005133470178</v>
      </c>
      <c r="H10215">
        <f>SUMIF(E:E,E10215,F:F)*VLOOKUP(A10215,Sheet1!$A$1:$E$49,5)</f>
        <v>39751.960971390727</v>
      </c>
    </row>
    <row r="10216" spans="1:8" x14ac:dyDescent="0.25">
      <c r="A10216">
        <v>20</v>
      </c>
      <c r="B10216">
        <v>2</v>
      </c>
      <c r="C10216">
        <v>8</v>
      </c>
      <c r="D10216">
        <v>2022</v>
      </c>
      <c r="E10216" s="1">
        <f t="shared" si="159"/>
        <v>44775</v>
      </c>
      <c r="F10216">
        <v>36348</v>
      </c>
      <c r="G10216">
        <f>SUMIF(E:E,E10216,F:F)*VLOOKUP(A10216,Sheet1!$A$1:$E$49,3)</f>
        <v>33663.512973679288</v>
      </c>
      <c r="H10216">
        <f>SUMIF(E:E,E10216,F:F)*VLOOKUP(A10216,Sheet1!$A$1:$E$49,5)</f>
        <v>40248.358919926708</v>
      </c>
    </row>
    <row r="10217" spans="1:8" x14ac:dyDescent="0.25">
      <c r="A10217">
        <v>21</v>
      </c>
      <c r="B10217">
        <v>2</v>
      </c>
      <c r="C10217">
        <v>8</v>
      </c>
      <c r="D10217">
        <v>2022</v>
      </c>
      <c r="E10217" s="1">
        <f t="shared" si="159"/>
        <v>44775</v>
      </c>
      <c r="F10217">
        <v>36588</v>
      </c>
      <c r="G10217">
        <f>SUMIF(E:E,E10217,F:F)*VLOOKUP(A10217,Sheet1!$A$1:$E$49,3)</f>
        <v>34178.02081388839</v>
      </c>
      <c r="H10217">
        <f>SUMIF(E:E,E10217,F:F)*VLOOKUP(A10217,Sheet1!$A$1:$E$49,5)</f>
        <v>40639.844374818196</v>
      </c>
    </row>
    <row r="10218" spans="1:8" x14ac:dyDescent="0.25">
      <c r="A10218">
        <v>22</v>
      </c>
      <c r="B10218">
        <v>2</v>
      </c>
      <c r="C10218">
        <v>8</v>
      </c>
      <c r="D10218">
        <v>2022</v>
      </c>
      <c r="E10218" s="1">
        <f t="shared" si="159"/>
        <v>44775</v>
      </c>
      <c r="F10218">
        <v>36822</v>
      </c>
      <c r="G10218">
        <f>SUMIF(E:E,E10218,F:F)*VLOOKUP(A10218,Sheet1!$A$1:$E$49,3)</f>
        <v>34766.029774127288</v>
      </c>
      <c r="H10218">
        <f>SUMIF(E:E,E10218,F:F)*VLOOKUP(A10218,Sheet1!$A$1:$E$49,5)</f>
        <v>40922.404052993181</v>
      </c>
    </row>
    <row r="10219" spans="1:8" x14ac:dyDescent="0.25">
      <c r="A10219">
        <v>23</v>
      </c>
      <c r="B10219">
        <v>2</v>
      </c>
      <c r="C10219">
        <v>8</v>
      </c>
      <c r="D10219">
        <v>2022</v>
      </c>
      <c r="E10219" s="1">
        <f t="shared" si="159"/>
        <v>44775</v>
      </c>
      <c r="F10219">
        <v>37214</v>
      </c>
      <c r="G10219">
        <f>SUMIF(E:E,E10219,F:F)*VLOOKUP(A10219,Sheet1!$A$1:$E$49,3)</f>
        <v>34839.530894157084</v>
      </c>
      <c r="H10219">
        <f>SUMIF(E:E,E10219,F:F)*VLOOKUP(A10219,Sheet1!$A$1:$E$49,5)</f>
        <v>41093.120946291681</v>
      </c>
    </row>
    <row r="10220" spans="1:8" x14ac:dyDescent="0.25">
      <c r="A10220">
        <v>24</v>
      </c>
      <c r="B10220">
        <v>2</v>
      </c>
      <c r="C10220">
        <v>8</v>
      </c>
      <c r="D10220">
        <v>2022</v>
      </c>
      <c r="E10220" s="1">
        <f t="shared" si="159"/>
        <v>44775</v>
      </c>
      <c r="F10220">
        <v>37503</v>
      </c>
      <c r="G10220">
        <f>SUMIF(E:E,E10220,F:F)*VLOOKUP(A10220,Sheet1!$A$1:$E$49,3)</f>
        <v>35060.034254246733</v>
      </c>
      <c r="H10220">
        <f>SUMIF(E:E,E10220,F:F)*VLOOKUP(A10220,Sheet1!$A$1:$E$49,5)</f>
        <v>41150.224452450318</v>
      </c>
    </row>
    <row r="10221" spans="1:8" x14ac:dyDescent="0.25">
      <c r="A10221">
        <v>25</v>
      </c>
      <c r="B10221">
        <v>2</v>
      </c>
      <c r="C10221">
        <v>8</v>
      </c>
      <c r="D10221">
        <v>2022</v>
      </c>
      <c r="E10221" s="1">
        <f t="shared" si="159"/>
        <v>44775</v>
      </c>
      <c r="F10221">
        <v>37883</v>
      </c>
      <c r="G10221">
        <f>SUMIF(E:E,E10221,F:F)*VLOOKUP(A10221,Sheet1!$A$1:$E$49,3)</f>
        <v>35354.038734366193</v>
      </c>
      <c r="H10221">
        <f>SUMIF(E:E,E10221,F:F)*VLOOKUP(A10221,Sheet1!$A$1:$E$49,5)</f>
        <v>41093.120946291681</v>
      </c>
    </row>
    <row r="10222" spans="1:8" x14ac:dyDescent="0.25">
      <c r="A10222">
        <v>26</v>
      </c>
      <c r="B10222">
        <v>2</v>
      </c>
      <c r="C10222">
        <v>8</v>
      </c>
      <c r="D10222">
        <v>2022</v>
      </c>
      <c r="E10222" s="1">
        <f t="shared" si="159"/>
        <v>44775</v>
      </c>
      <c r="F10222">
        <v>37517</v>
      </c>
      <c r="G10222">
        <f>SUMIF(E:E,E10222,F:F)*VLOOKUP(A10222,Sheet1!$A$1:$E$49,3)</f>
        <v>34986.533134216945</v>
      </c>
      <c r="H10222">
        <f>SUMIF(E:E,E10222,F:F)*VLOOKUP(A10222,Sheet1!$A$1:$E$49,5)</f>
        <v>40922.404052993181</v>
      </c>
    </row>
    <row r="10223" spans="1:8" x14ac:dyDescent="0.25">
      <c r="A10223">
        <v>27</v>
      </c>
      <c r="B10223">
        <v>2</v>
      </c>
      <c r="C10223">
        <v>8</v>
      </c>
      <c r="D10223">
        <v>2022</v>
      </c>
      <c r="E10223" s="1">
        <f t="shared" si="159"/>
        <v>44775</v>
      </c>
      <c r="F10223">
        <v>37311</v>
      </c>
      <c r="G10223">
        <f>SUMIF(E:E,E10223,F:F)*VLOOKUP(A10223,Sheet1!$A$1:$E$49,3)</f>
        <v>34398.524173978047</v>
      </c>
      <c r="H10223">
        <f>SUMIF(E:E,E10223,F:F)*VLOOKUP(A10223,Sheet1!$A$1:$E$49,5)</f>
        <v>40639.844374818196</v>
      </c>
    </row>
    <row r="10224" spans="1:8" x14ac:dyDescent="0.25">
      <c r="A10224">
        <v>28</v>
      </c>
      <c r="B10224">
        <v>2</v>
      </c>
      <c r="C10224">
        <v>8</v>
      </c>
      <c r="D10224">
        <v>2022</v>
      </c>
      <c r="E10224" s="1">
        <f t="shared" si="159"/>
        <v>44775</v>
      </c>
      <c r="F10224">
        <v>37602</v>
      </c>
      <c r="G10224">
        <f>SUMIF(E:E,E10224,F:F)*VLOOKUP(A10224,Sheet1!$A$1:$E$49,3)</f>
        <v>33884.016333768945</v>
      </c>
      <c r="H10224">
        <f>SUMIF(E:E,E10224,F:F)*VLOOKUP(A10224,Sheet1!$A$1:$E$49,5)</f>
        <v>40248.358919926708</v>
      </c>
    </row>
    <row r="10225" spans="1:8" x14ac:dyDescent="0.25">
      <c r="A10225">
        <v>29</v>
      </c>
      <c r="B10225">
        <v>2</v>
      </c>
      <c r="C10225">
        <v>8</v>
      </c>
      <c r="D10225">
        <v>2022</v>
      </c>
      <c r="E10225" s="1">
        <f t="shared" si="159"/>
        <v>44775</v>
      </c>
      <c r="F10225">
        <v>37138</v>
      </c>
      <c r="G10225">
        <f>SUMIF(E:E,E10225,F:F)*VLOOKUP(A10225,Sheet1!$A$1:$E$49,3)</f>
        <v>34031.018573828529</v>
      </c>
      <c r="H10225">
        <f>SUMIF(E:E,E10225,F:F)*VLOOKUP(A10225,Sheet1!$A$1:$E$49,5)</f>
        <v>39751.960971390727</v>
      </c>
    </row>
    <row r="10226" spans="1:8" x14ac:dyDescent="0.25">
      <c r="A10226">
        <v>30</v>
      </c>
      <c r="B10226">
        <v>2</v>
      </c>
      <c r="C10226">
        <v>8</v>
      </c>
      <c r="D10226">
        <v>2022</v>
      </c>
      <c r="E10226" s="1">
        <f t="shared" si="159"/>
        <v>44775</v>
      </c>
      <c r="F10226">
        <v>36858</v>
      </c>
      <c r="G10226">
        <f>SUMIF(E:E,E10226,F:F)*VLOOKUP(A10226,Sheet1!$A$1:$E$49,3)</f>
        <v>34766.029774127288</v>
      </c>
      <c r="H10226">
        <f>SUMIF(E:E,E10226,F:F)*VLOOKUP(A10226,Sheet1!$A$1:$E$49,5)</f>
        <v>39155.691601160732</v>
      </c>
    </row>
    <row r="10227" spans="1:8" x14ac:dyDescent="0.25">
      <c r="A10227">
        <v>31</v>
      </c>
      <c r="B10227">
        <v>2</v>
      </c>
      <c r="C10227">
        <v>8</v>
      </c>
      <c r="D10227">
        <v>2022</v>
      </c>
      <c r="E10227" s="1">
        <f t="shared" si="159"/>
        <v>44775</v>
      </c>
      <c r="F10227">
        <v>37045</v>
      </c>
      <c r="G10227">
        <f>SUMIF(E:E,E10227,F:F)*VLOOKUP(A10227,Sheet1!$A$1:$E$49,3)</f>
        <v>35133.535374276536</v>
      </c>
      <c r="H10227">
        <f>SUMIF(E:E,E10227,F:F)*VLOOKUP(A10227,Sheet1!$A$1:$E$49,5)</f>
        <v>38465.534463168988</v>
      </c>
    </row>
    <row r="10228" spans="1:8" x14ac:dyDescent="0.25">
      <c r="A10228">
        <v>32</v>
      </c>
      <c r="B10228">
        <v>2</v>
      </c>
      <c r="C10228">
        <v>8</v>
      </c>
      <c r="D10228">
        <v>2022</v>
      </c>
      <c r="E10228" s="1">
        <f t="shared" si="159"/>
        <v>44775</v>
      </c>
      <c r="F10228">
        <v>37458</v>
      </c>
      <c r="G10228">
        <f>SUMIF(E:E,E10228,F:F)*VLOOKUP(A10228,Sheet1!$A$1:$E$49,3)</f>
        <v>38147.081295501092</v>
      </c>
      <c r="H10228">
        <f>SUMIF(E:E,E10228,F:F)*VLOOKUP(A10228,Sheet1!$A$1:$E$49,5)</f>
        <v>37688.315879120957</v>
      </c>
    </row>
    <row r="10229" spans="1:8" x14ac:dyDescent="0.25">
      <c r="A10229">
        <v>33</v>
      </c>
      <c r="B10229">
        <v>2</v>
      </c>
      <c r="C10229">
        <v>8</v>
      </c>
      <c r="D10229">
        <v>2022</v>
      </c>
      <c r="E10229" s="1">
        <f t="shared" si="159"/>
        <v>44775</v>
      </c>
      <c r="F10229">
        <v>38520</v>
      </c>
      <c r="G10229">
        <f>SUMIF(E:E,E10229,F:F)*VLOOKUP(A10229,Sheet1!$A$1:$E$49,3)</f>
        <v>39984.609296247865</v>
      </c>
      <c r="H10229">
        <f>SUMIF(E:E,E10229,F:F)*VLOOKUP(A10229,Sheet1!$A$1:$E$49,5)</f>
        <v>36831.59254879746</v>
      </c>
    </row>
    <row r="10230" spans="1:8" x14ac:dyDescent="0.25">
      <c r="A10230">
        <v>34</v>
      </c>
      <c r="B10230">
        <v>2</v>
      </c>
      <c r="C10230">
        <v>8</v>
      </c>
      <c r="D10230">
        <v>2022</v>
      </c>
      <c r="E10230" s="1">
        <f t="shared" si="159"/>
        <v>44775</v>
      </c>
      <c r="F10230">
        <v>38414</v>
      </c>
      <c r="G10230">
        <f>SUMIF(E:E,E10230,F:F)*VLOOKUP(A10230,Sheet1!$A$1:$E$49,3)</f>
        <v>41675.135056934763</v>
      </c>
      <c r="H10230">
        <f>SUMIF(E:E,E10230,F:F)*VLOOKUP(A10230,Sheet1!$A$1:$E$49,5)</f>
        <v>35903.529465109175</v>
      </c>
    </row>
    <row r="10231" spans="1:8" x14ac:dyDescent="0.25">
      <c r="A10231">
        <v>35</v>
      </c>
      <c r="B10231">
        <v>2</v>
      </c>
      <c r="C10231">
        <v>8</v>
      </c>
      <c r="D10231">
        <v>2022</v>
      </c>
      <c r="E10231" s="1">
        <f t="shared" si="159"/>
        <v>44775</v>
      </c>
      <c r="F10231">
        <v>38218</v>
      </c>
      <c r="G10231">
        <f>SUMIF(E:E,E10231,F:F)*VLOOKUP(A10231,Sheet1!$A$1:$E$49,3)</f>
        <v>42924.654097442632</v>
      </c>
      <c r="H10231">
        <f>SUMIF(E:E,E10231,F:F)*VLOOKUP(A10231,Sheet1!$A$1:$E$49,5)</f>
        <v>34912.770786508052</v>
      </c>
    </row>
    <row r="10232" spans="1:8" x14ac:dyDescent="0.25">
      <c r="A10232">
        <v>36</v>
      </c>
      <c r="B10232">
        <v>2</v>
      </c>
      <c r="C10232">
        <v>8</v>
      </c>
      <c r="D10232">
        <v>2022</v>
      </c>
      <c r="E10232" s="1">
        <f t="shared" si="159"/>
        <v>44775</v>
      </c>
      <c r="F10232">
        <v>37738</v>
      </c>
      <c r="G10232">
        <f>SUMIF(E:E,E10232,F:F)*VLOOKUP(A10232,Sheet1!$A$1:$E$49,3)</f>
        <v>43218.658577562077</v>
      </c>
      <c r="H10232">
        <f>SUMIF(E:E,E10232,F:F)*VLOOKUP(A10232,Sheet1!$A$1:$E$49,5)</f>
        <v>33868.306512195973</v>
      </c>
    </row>
    <row r="10233" spans="1:8" x14ac:dyDescent="0.25">
      <c r="A10233">
        <v>37</v>
      </c>
      <c r="B10233">
        <v>2</v>
      </c>
      <c r="C10233">
        <v>8</v>
      </c>
      <c r="D10233">
        <v>2022</v>
      </c>
      <c r="E10233" s="1">
        <f t="shared" si="159"/>
        <v>44775</v>
      </c>
      <c r="F10233">
        <v>36931</v>
      </c>
      <c r="G10233">
        <f>SUMIF(E:E,E10233,F:F)*VLOOKUP(A10233,Sheet1!$A$1:$E$49,3)</f>
        <v>43292.159697591866</v>
      </c>
      <c r="H10233">
        <f>SUMIF(E:E,E10233,F:F)*VLOOKUP(A10233,Sheet1!$A$1:$E$49,5)</f>
        <v>32779.337818206615</v>
      </c>
    </row>
    <row r="10234" spans="1:8" x14ac:dyDescent="0.25">
      <c r="A10234">
        <v>38</v>
      </c>
      <c r="B10234">
        <v>2</v>
      </c>
      <c r="C10234">
        <v>8</v>
      </c>
      <c r="D10234">
        <v>2022</v>
      </c>
      <c r="E10234" s="1">
        <f t="shared" si="159"/>
        <v>44775</v>
      </c>
      <c r="F10234">
        <v>36286</v>
      </c>
      <c r="G10234">
        <f>SUMIF(E:E,E10234,F:F)*VLOOKUP(A10234,Sheet1!$A$1:$E$49,3)</f>
        <v>42998.15521747242</v>
      </c>
      <c r="H10234">
        <f>SUMIF(E:E,E10234,F:F)*VLOOKUP(A10234,Sheet1!$A$1:$E$49,5)</f>
        <v>31655.143846947445</v>
      </c>
    </row>
    <row r="10235" spans="1:8" x14ac:dyDescent="0.25">
      <c r="A10235">
        <v>39</v>
      </c>
      <c r="B10235">
        <v>2</v>
      </c>
      <c r="C10235">
        <v>8</v>
      </c>
      <c r="D10235">
        <v>2022</v>
      </c>
      <c r="E10235" s="1">
        <f t="shared" si="159"/>
        <v>44775</v>
      </c>
      <c r="F10235">
        <v>35948</v>
      </c>
      <c r="G10235">
        <f>SUMIF(E:E,E10235,F:F)*VLOOKUP(A10235,Sheet1!$A$1:$E$49,3)</f>
        <v>42998.15521747242</v>
      </c>
      <c r="H10235">
        <f>SUMIF(E:E,E10235,F:F)*VLOOKUP(A10235,Sheet1!$A$1:$E$49,5)</f>
        <v>30504.952603833972</v>
      </c>
    </row>
    <row r="10236" spans="1:8" x14ac:dyDescent="0.25">
      <c r="A10236">
        <v>40</v>
      </c>
      <c r="B10236">
        <v>2</v>
      </c>
      <c r="C10236">
        <v>8</v>
      </c>
      <c r="D10236">
        <v>2022</v>
      </c>
      <c r="E10236" s="1">
        <f t="shared" si="159"/>
        <v>44775</v>
      </c>
      <c r="F10236">
        <v>35236</v>
      </c>
      <c r="G10236">
        <f>SUMIF(E:E,E10236,F:F)*VLOOKUP(A10236,Sheet1!$A$1:$E$49,3)</f>
        <v>41969.139537054216</v>
      </c>
      <c r="H10236">
        <f>SUMIF(E:E,E10236,F:F)*VLOOKUP(A10236,Sheet1!$A$1:$E$49,5)</f>
        <v>29337.818409211595</v>
      </c>
    </row>
    <row r="10237" spans="1:8" x14ac:dyDescent="0.25">
      <c r="A10237">
        <v>41</v>
      </c>
      <c r="B10237">
        <v>2</v>
      </c>
      <c r="C10237">
        <v>8</v>
      </c>
      <c r="D10237">
        <v>2022</v>
      </c>
      <c r="E10237" s="1">
        <f t="shared" si="159"/>
        <v>44775</v>
      </c>
      <c r="F10237">
        <v>35012</v>
      </c>
      <c r="G10237">
        <f>SUMIF(E:E,E10237,F:F)*VLOOKUP(A10237,Sheet1!$A$1:$E$49,3)</f>
        <v>40205.112656337522</v>
      </c>
      <c r="H10237">
        <f>SUMIF(E:E,E10237,F:F)*VLOOKUP(A10237,Sheet1!$A$1:$E$49,5)</f>
        <v>28162.508090801864</v>
      </c>
    </row>
    <row r="10238" spans="1:8" x14ac:dyDescent="0.25">
      <c r="A10238">
        <v>42</v>
      </c>
      <c r="B10238">
        <v>2</v>
      </c>
      <c r="C10238">
        <v>8</v>
      </c>
      <c r="D10238">
        <v>2022</v>
      </c>
      <c r="E10238" s="1">
        <f t="shared" si="159"/>
        <v>44775</v>
      </c>
      <c r="F10238">
        <v>34195</v>
      </c>
      <c r="G10238">
        <f>SUMIF(E:E,E10238,F:F)*VLOOKUP(A10238,Sheet1!$A$1:$E$49,3)</f>
        <v>38661.589135710201</v>
      </c>
      <c r="H10238">
        <f>SUMIF(E:E,E10238,F:F)*VLOOKUP(A10238,Sheet1!$A$1:$E$49,5)</f>
        <v>26987.397791952979</v>
      </c>
    </row>
    <row r="10239" spans="1:8" x14ac:dyDescent="0.25">
      <c r="A10239">
        <v>43</v>
      </c>
      <c r="B10239">
        <v>2</v>
      </c>
      <c r="C10239">
        <v>8</v>
      </c>
      <c r="D10239">
        <v>2022</v>
      </c>
      <c r="E10239" s="1">
        <f t="shared" si="159"/>
        <v>44775</v>
      </c>
      <c r="F10239">
        <v>32978</v>
      </c>
      <c r="G10239">
        <f>SUMIF(E:E,E10239,F:F)*VLOOKUP(A10239,Sheet1!$A$1:$E$49,3)</f>
        <v>37632.573455291989</v>
      </c>
      <c r="H10239">
        <f>SUMIF(E:E,E10239,F:F)*VLOOKUP(A10239,Sheet1!$A$1:$E$49,5)</f>
        <v>25820.38192564666</v>
      </c>
    </row>
    <row r="10240" spans="1:8" x14ac:dyDescent="0.25">
      <c r="A10240">
        <v>44</v>
      </c>
      <c r="B10240">
        <v>2</v>
      </c>
      <c r="C10240">
        <v>8</v>
      </c>
      <c r="D10240">
        <v>2022</v>
      </c>
      <c r="E10240" s="1">
        <f t="shared" si="159"/>
        <v>44775</v>
      </c>
      <c r="F10240">
        <v>31671</v>
      </c>
      <c r="G10240">
        <f>SUMIF(E:E,E10240,F:F)*VLOOKUP(A10240,Sheet1!$A$1:$E$49,3)</f>
        <v>34692.528654097499</v>
      </c>
      <c r="H10240">
        <f>SUMIF(E:E,E10240,F:F)*VLOOKUP(A10240,Sheet1!$A$1:$E$49,5)</f>
        <v>24668.795435764256</v>
      </c>
    </row>
    <row r="10241" spans="1:8" x14ac:dyDescent="0.25">
      <c r="A10241">
        <v>45</v>
      </c>
      <c r="B10241">
        <v>2</v>
      </c>
      <c r="C10241">
        <v>8</v>
      </c>
      <c r="D10241">
        <v>2022</v>
      </c>
      <c r="E10241" s="1">
        <f t="shared" si="159"/>
        <v>44775</v>
      </c>
      <c r="F10241">
        <v>29716</v>
      </c>
      <c r="G10241">
        <f>SUMIF(E:E,E10241,F:F)*VLOOKUP(A10241,Sheet1!$A$1:$E$49,3)</f>
        <v>31311.477132723419</v>
      </c>
      <c r="H10241">
        <f>SUMIF(E:E,E10241,F:F)*VLOOKUP(A10241,Sheet1!$A$1:$E$49,5)</f>
        <v>23539.350147929661</v>
      </c>
    </row>
    <row r="10242" spans="1:8" x14ac:dyDescent="0.25">
      <c r="A10242">
        <v>46</v>
      </c>
      <c r="B10242">
        <v>2</v>
      </c>
      <c r="C10242">
        <v>8</v>
      </c>
      <c r="D10242">
        <v>2022</v>
      </c>
      <c r="E10242" s="1">
        <f t="shared" si="159"/>
        <v>44775</v>
      </c>
      <c r="F10242">
        <v>28418</v>
      </c>
      <c r="G10242">
        <f>SUMIF(E:E,E10242,F:F)*VLOOKUP(A10242,Sheet1!$A$1:$E$49,3)</f>
        <v>27783.423371289751</v>
      </c>
      <c r="H10242">
        <f>SUMIF(E:E,E10242,F:F)*VLOOKUP(A10242,Sheet1!$A$1:$E$49,5)</f>
        <v>22438.085614383883</v>
      </c>
    </row>
    <row r="10243" spans="1:8" x14ac:dyDescent="0.25">
      <c r="A10243">
        <v>47</v>
      </c>
      <c r="B10243">
        <v>2</v>
      </c>
      <c r="C10243">
        <v>8</v>
      </c>
      <c r="D10243">
        <v>2022</v>
      </c>
      <c r="E10243" s="1">
        <f t="shared" ref="E10243:E10306" si="160">DATE(D10243,C10243,B10243)</f>
        <v>44775</v>
      </c>
      <c r="F10243">
        <v>27406</v>
      </c>
      <c r="G10243">
        <f>SUMIF(E:E,E10243,F:F)*VLOOKUP(A10243,Sheet1!$A$1:$E$49,3)</f>
        <v>26607.405450812086</v>
      </c>
      <c r="H10243">
        <f>SUMIF(E:E,E10243,F:F)*VLOOKUP(A10243,Sheet1!$A$1:$E$49,5)</f>
        <v>21370.334492110764</v>
      </c>
    </row>
    <row r="10244" spans="1:8" x14ac:dyDescent="0.25">
      <c r="A10244">
        <v>48</v>
      </c>
      <c r="B10244">
        <v>2</v>
      </c>
      <c r="C10244">
        <v>8</v>
      </c>
      <c r="D10244">
        <v>2022</v>
      </c>
      <c r="E10244" s="1">
        <f t="shared" si="160"/>
        <v>44775</v>
      </c>
      <c r="F10244">
        <v>27245</v>
      </c>
      <c r="G10244">
        <f>SUMIF(E:E,E10244,F:F)*VLOOKUP(A10244,Sheet1!$A$1:$E$49,3)</f>
        <v>26386.902090722462</v>
      </c>
      <c r="H10244">
        <f>SUMIF(E:E,E10244,F:F)*VLOOKUP(A10244,Sheet1!$A$1:$E$49,5)</f>
        <v>20340.702151007539</v>
      </c>
    </row>
    <row r="10245" spans="1:8" x14ac:dyDescent="0.25">
      <c r="A10245">
        <v>1</v>
      </c>
      <c r="B10245">
        <v>3</v>
      </c>
      <c r="C10245">
        <v>8</v>
      </c>
      <c r="D10245">
        <v>2022</v>
      </c>
      <c r="E10245" s="1">
        <f t="shared" si="160"/>
        <v>44776</v>
      </c>
      <c r="F10245">
        <v>26544</v>
      </c>
      <c r="G10245">
        <f>SUMIF(E:E,E10245,F:F)*VLOOKUP(A10245,Sheet1!$A$1:$E$49,3)</f>
        <v>25525.03738099687</v>
      </c>
      <c r="H10245">
        <f>SUMIF(E:E,E10245,F:F)*VLOOKUP(A10245,Sheet1!$A$1:$E$49,5)</f>
        <v>20672.323900702318</v>
      </c>
    </row>
    <row r="10246" spans="1:8" x14ac:dyDescent="0.25">
      <c r="A10246">
        <v>2</v>
      </c>
      <c r="B10246">
        <v>3</v>
      </c>
      <c r="C10246">
        <v>8</v>
      </c>
      <c r="D10246">
        <v>2022</v>
      </c>
      <c r="E10246" s="1">
        <f t="shared" si="160"/>
        <v>44776</v>
      </c>
      <c r="F10246">
        <v>26474</v>
      </c>
      <c r="G10246">
        <f>SUMIF(E:E,E10246,F:F)*VLOOKUP(A10246,Sheet1!$A$1:$E$49,3)</f>
        <v>25169.535467612524</v>
      </c>
      <c r="H10246">
        <f>SUMIF(E:E,E10246,F:F)*VLOOKUP(A10246,Sheet1!$A$1:$E$49,5)</f>
        <v>21705.199499964321</v>
      </c>
    </row>
    <row r="10247" spans="1:8" x14ac:dyDescent="0.25">
      <c r="A10247">
        <v>3</v>
      </c>
      <c r="B10247">
        <v>3</v>
      </c>
      <c r="C10247">
        <v>8</v>
      </c>
      <c r="D10247">
        <v>2022</v>
      </c>
      <c r="E10247" s="1">
        <f t="shared" si="160"/>
        <v>44776</v>
      </c>
      <c r="F10247">
        <v>26062</v>
      </c>
      <c r="G10247">
        <f>SUMIF(E:E,E10247,F:F)*VLOOKUP(A10247,Sheet1!$A$1:$E$49,3)</f>
        <v>24529.63202352068</v>
      </c>
      <c r="H10247">
        <f>SUMIF(E:E,E10247,F:F)*VLOOKUP(A10247,Sheet1!$A$1:$E$49,5)</f>
        <v>22770.493875502456</v>
      </c>
    </row>
    <row r="10248" spans="1:8" x14ac:dyDescent="0.25">
      <c r="A10248">
        <v>4</v>
      </c>
      <c r="B10248">
        <v>3</v>
      </c>
      <c r="C10248">
        <v>8</v>
      </c>
      <c r="D10248">
        <v>2022</v>
      </c>
      <c r="E10248" s="1">
        <f t="shared" si="160"/>
        <v>44776</v>
      </c>
      <c r="F10248">
        <v>25714</v>
      </c>
      <c r="G10248">
        <f>SUMIF(E:E,E10248,F:F)*VLOOKUP(A10248,Sheet1!$A$1:$E$49,3)</f>
        <v>24103.029727459456</v>
      </c>
      <c r="H10248">
        <f>SUMIF(E:E,E10248,F:F)*VLOOKUP(A10248,Sheet1!$A$1:$E$49,5)</f>
        <v>23863.048548750932</v>
      </c>
    </row>
    <row r="10249" spans="1:8" x14ac:dyDescent="0.25">
      <c r="A10249">
        <v>5</v>
      </c>
      <c r="B10249">
        <v>3</v>
      </c>
      <c r="C10249">
        <v>8</v>
      </c>
      <c r="D10249">
        <v>2022</v>
      </c>
      <c r="E10249" s="1">
        <f t="shared" si="160"/>
        <v>44776</v>
      </c>
      <c r="F10249">
        <v>25622</v>
      </c>
      <c r="G10249">
        <f>SUMIF(E:E,E10249,F:F)*VLOOKUP(A10249,Sheet1!$A$1:$E$49,3)</f>
        <v>23605.327048721356</v>
      </c>
      <c r="H10249">
        <f>SUMIF(E:E,E10249,F:F)*VLOOKUP(A10249,Sheet1!$A$1:$E$49,5)</f>
        <v>24977.021234920645</v>
      </c>
    </row>
    <row r="10250" spans="1:8" x14ac:dyDescent="0.25">
      <c r="A10250">
        <v>6</v>
      </c>
      <c r="B10250">
        <v>3</v>
      </c>
      <c r="C10250">
        <v>8</v>
      </c>
      <c r="D10250">
        <v>2022</v>
      </c>
      <c r="E10250" s="1">
        <f t="shared" si="160"/>
        <v>44776</v>
      </c>
      <c r="F10250">
        <v>25433</v>
      </c>
      <c r="G10250">
        <f>SUMIF(E:E,E10250,F:F)*VLOOKUP(A10250,Sheet1!$A$1:$E$49,3)</f>
        <v>22823.222839275757</v>
      </c>
      <c r="H10250">
        <f>SUMIF(E:E,E10250,F:F)*VLOOKUP(A10250,Sheet1!$A$1:$E$49,5)</f>
        <v>26105.91933403318</v>
      </c>
    </row>
    <row r="10251" spans="1:8" x14ac:dyDescent="0.25">
      <c r="A10251">
        <v>7</v>
      </c>
      <c r="B10251">
        <v>3</v>
      </c>
      <c r="C10251">
        <v>8</v>
      </c>
      <c r="D10251">
        <v>2022</v>
      </c>
      <c r="E10251" s="1">
        <f t="shared" si="160"/>
        <v>44776</v>
      </c>
      <c r="F10251">
        <v>25623</v>
      </c>
      <c r="G10251">
        <f>SUMIF(E:E,E10251,F:F)*VLOOKUP(A10251,Sheet1!$A$1:$E$49,3)</f>
        <v>21970.018247153304</v>
      </c>
      <c r="H10251">
        <f>SUMIF(E:E,E10251,F:F)*VLOOKUP(A10251,Sheet1!$A$1:$E$49,5)</f>
        <v>27242.647480512274</v>
      </c>
    </row>
    <row r="10252" spans="1:8" x14ac:dyDescent="0.25">
      <c r="A10252">
        <v>8</v>
      </c>
      <c r="B10252">
        <v>3</v>
      </c>
      <c r="C10252">
        <v>8</v>
      </c>
      <c r="D10252">
        <v>2022</v>
      </c>
      <c r="E10252" s="1">
        <f t="shared" si="160"/>
        <v>44776</v>
      </c>
      <c r="F10252">
        <v>25704</v>
      </c>
      <c r="G10252">
        <f>SUMIF(E:E,E10252,F:F)*VLOOKUP(A10252,Sheet1!$A$1:$E$49,3)</f>
        <v>21543.415951092084</v>
      </c>
      <c r="H10252">
        <f>SUMIF(E:E,E10252,F:F)*VLOOKUP(A10252,Sheet1!$A$1:$E$49,5)</f>
        <v>28379.569113394198</v>
      </c>
    </row>
    <row r="10253" spans="1:8" x14ac:dyDescent="0.25">
      <c r="A10253">
        <v>9</v>
      </c>
      <c r="B10253">
        <v>3</v>
      </c>
      <c r="C10253">
        <v>8</v>
      </c>
      <c r="D10253">
        <v>2022</v>
      </c>
      <c r="E10253" s="1">
        <f t="shared" si="160"/>
        <v>44776</v>
      </c>
      <c r="F10253">
        <v>26356</v>
      </c>
      <c r="G10253">
        <f>SUMIF(E:E,E10253,F:F)*VLOOKUP(A10253,Sheet1!$A$1:$E$49,3)</f>
        <v>21187.914037707709</v>
      </c>
      <c r="H10253">
        <f>SUMIF(E:E,E10253,F:F)*VLOOKUP(A10253,Sheet1!$A$1:$E$49,5)</f>
        <v>29508.581675912872</v>
      </c>
    </row>
    <row r="10254" spans="1:8" x14ac:dyDescent="0.25">
      <c r="A10254">
        <v>10</v>
      </c>
      <c r="B10254">
        <v>3</v>
      </c>
      <c r="C10254">
        <v>8</v>
      </c>
      <c r="D10254">
        <v>2022</v>
      </c>
      <c r="E10254" s="1">
        <f t="shared" si="160"/>
        <v>44776</v>
      </c>
      <c r="F10254">
        <v>26909</v>
      </c>
      <c r="G10254">
        <f>SUMIF(E:E,E10254,F:F)*VLOOKUP(A10254,Sheet1!$A$1:$E$49,3)</f>
        <v>21045.713272353976</v>
      </c>
      <c r="H10254">
        <f>SUMIF(E:E,E10254,F:F)*VLOOKUP(A10254,Sheet1!$A$1:$E$49,5)</f>
        <v>30621.204687694502</v>
      </c>
    </row>
    <row r="10255" spans="1:8" x14ac:dyDescent="0.25">
      <c r="A10255">
        <v>11</v>
      </c>
      <c r="B10255">
        <v>3</v>
      </c>
      <c r="C10255">
        <v>8</v>
      </c>
      <c r="D10255">
        <v>2022</v>
      </c>
      <c r="E10255" s="1">
        <f t="shared" si="160"/>
        <v>44776</v>
      </c>
      <c r="F10255">
        <v>28457</v>
      </c>
      <c r="G10255">
        <f>SUMIF(E:E,E10255,F:F)*VLOOKUP(A10255,Sheet1!$A$1:$E$49,3)</f>
        <v>22112.219012507037</v>
      </c>
      <c r="H10255">
        <f>SUMIF(E:E,E10255,F:F)*VLOOKUP(A10255,Sheet1!$A$1:$E$49,5)</f>
        <v>31708.67956599675</v>
      </c>
    </row>
    <row r="10256" spans="1:8" x14ac:dyDescent="0.25">
      <c r="A10256">
        <v>12</v>
      </c>
      <c r="B10256">
        <v>3</v>
      </c>
      <c r="C10256">
        <v>8</v>
      </c>
      <c r="D10256">
        <v>2022</v>
      </c>
      <c r="E10256" s="1">
        <f t="shared" si="160"/>
        <v>44776</v>
      </c>
      <c r="F10256">
        <v>29717</v>
      </c>
      <c r="G10256">
        <f>SUMIF(E:E,E10256,F:F)*VLOOKUP(A10256,Sheet1!$A$1:$E$49,3)</f>
        <v>25098.435084935645</v>
      </c>
      <c r="H10256">
        <f>SUMIF(E:E,E10256,F:F)*VLOOKUP(A10256,Sheet1!$A$1:$E$49,5)</f>
        <v>32762.079716012337</v>
      </c>
    </row>
    <row r="10257" spans="1:8" x14ac:dyDescent="0.25">
      <c r="A10257">
        <v>13</v>
      </c>
      <c r="B10257">
        <v>3</v>
      </c>
      <c r="C10257">
        <v>8</v>
      </c>
      <c r="D10257">
        <v>2022</v>
      </c>
      <c r="E10257" s="1">
        <f t="shared" si="160"/>
        <v>44776</v>
      </c>
      <c r="F10257">
        <v>30994</v>
      </c>
      <c r="G10257">
        <f>SUMIF(E:E,E10257,F:F)*VLOOKUP(A10257,Sheet1!$A$1:$E$49,3)</f>
        <v>26875.94465185724</v>
      </c>
      <c r="H10257">
        <f>SUMIF(E:E,E10257,F:F)*VLOOKUP(A10257,Sheet1!$A$1:$E$49,5)</f>
        <v>33772.429076208929</v>
      </c>
    </row>
    <row r="10258" spans="1:8" x14ac:dyDescent="0.25">
      <c r="A10258">
        <v>14</v>
      </c>
      <c r="B10258">
        <v>3</v>
      </c>
      <c r="C10258">
        <v>8</v>
      </c>
      <c r="D10258">
        <v>2022</v>
      </c>
      <c r="E10258" s="1">
        <f t="shared" si="160"/>
        <v>44776</v>
      </c>
      <c r="F10258">
        <v>32942</v>
      </c>
      <c r="G10258">
        <f>SUMIF(E:E,E10258,F:F)*VLOOKUP(A10258,Sheet1!$A$1:$E$49,3)</f>
        <v>29933.261106962826</v>
      </c>
      <c r="H10258">
        <f>SUMIF(E:E,E10258,F:F)*VLOOKUP(A10258,Sheet1!$A$1:$E$49,5)</f>
        <v>34730.827004843843</v>
      </c>
    </row>
    <row r="10259" spans="1:8" x14ac:dyDescent="0.25">
      <c r="A10259">
        <v>15</v>
      </c>
      <c r="B10259">
        <v>3</v>
      </c>
      <c r="C10259">
        <v>8</v>
      </c>
      <c r="D10259">
        <v>2022</v>
      </c>
      <c r="E10259" s="1">
        <f t="shared" si="160"/>
        <v>44776</v>
      </c>
      <c r="F10259">
        <v>33619</v>
      </c>
      <c r="G10259">
        <f>SUMIF(E:E,E10259,F:F)*VLOOKUP(A10259,Sheet1!$A$1:$E$49,3)</f>
        <v>33061.677944745214</v>
      </c>
      <c r="H10259">
        <f>SUMIF(E:E,E10259,F:F)*VLOOKUP(A10259,Sheet1!$A$1:$E$49,5)</f>
        <v>35628.577139422756</v>
      </c>
    </row>
    <row r="10260" spans="1:8" x14ac:dyDescent="0.25">
      <c r="A10260">
        <v>16</v>
      </c>
      <c r="B10260">
        <v>3</v>
      </c>
      <c r="C10260">
        <v>8</v>
      </c>
      <c r="D10260">
        <v>2022</v>
      </c>
      <c r="E10260" s="1">
        <f t="shared" si="160"/>
        <v>44776</v>
      </c>
      <c r="F10260">
        <v>34341</v>
      </c>
      <c r="G10260">
        <f>SUMIF(E:E,E10260,F:F)*VLOOKUP(A10260,Sheet1!$A$1:$E$49,3)</f>
        <v>34768.08712899001</v>
      </c>
      <c r="H10260">
        <f>SUMIF(E:E,E10260,F:F)*VLOOKUP(A10260,Sheet1!$A$1:$E$49,5)</f>
        <v>36457.317662144756</v>
      </c>
    </row>
    <row r="10261" spans="1:8" x14ac:dyDescent="0.25">
      <c r="A10261">
        <v>17</v>
      </c>
      <c r="B10261">
        <v>3</v>
      </c>
      <c r="C10261">
        <v>8</v>
      </c>
      <c r="D10261">
        <v>2022</v>
      </c>
      <c r="E10261" s="1">
        <f t="shared" si="160"/>
        <v>44776</v>
      </c>
      <c r="F10261">
        <v>35255</v>
      </c>
      <c r="G10261">
        <f>SUMIF(E:E,E10261,F:F)*VLOOKUP(A10261,Sheet1!$A$1:$E$49,3)</f>
        <v>34483.685598282544</v>
      </c>
      <c r="H10261">
        <f>SUMIF(E:E,E10261,F:F)*VLOOKUP(A10261,Sheet1!$A$1:$E$49,5)</f>
        <v>37209.150269959922</v>
      </c>
    </row>
    <row r="10262" spans="1:8" x14ac:dyDescent="0.25">
      <c r="A10262">
        <v>18</v>
      </c>
      <c r="B10262">
        <v>3</v>
      </c>
      <c r="C10262">
        <v>8</v>
      </c>
      <c r="D10262">
        <v>2022</v>
      </c>
      <c r="E10262" s="1">
        <f t="shared" si="160"/>
        <v>44776</v>
      </c>
      <c r="F10262">
        <v>35826</v>
      </c>
      <c r="G10262">
        <f>SUMIF(E:E,E10262,F:F)*VLOOKUP(A10262,Sheet1!$A$1:$E$49,3)</f>
        <v>32563.975266007081</v>
      </c>
      <c r="H10262">
        <f>SUMIF(E:E,E10262,F:F)*VLOOKUP(A10262,Sheet1!$A$1:$E$49,5)</f>
        <v>37876.765084515777</v>
      </c>
    </row>
    <row r="10263" spans="1:8" x14ac:dyDescent="0.25">
      <c r="A10263">
        <v>19</v>
      </c>
      <c r="B10263">
        <v>3</v>
      </c>
      <c r="C10263">
        <v>8</v>
      </c>
      <c r="D10263">
        <v>2022</v>
      </c>
      <c r="E10263" s="1">
        <f t="shared" si="160"/>
        <v>44776</v>
      </c>
      <c r="F10263">
        <v>36476</v>
      </c>
      <c r="G10263">
        <f>SUMIF(E:E,E10263,F:F)*VLOOKUP(A10263,Sheet1!$A$1:$E$49,3)</f>
        <v>32066.272587268952</v>
      </c>
      <c r="H10263">
        <f>SUMIF(E:E,E10263,F:F)*VLOOKUP(A10263,Sheet1!$A$1:$E$49,5)</f>
        <v>38453.558749491523</v>
      </c>
    </row>
    <row r="10264" spans="1:8" x14ac:dyDescent="0.25">
      <c r="A10264">
        <v>20</v>
      </c>
      <c r="B10264">
        <v>3</v>
      </c>
      <c r="C10264">
        <v>8</v>
      </c>
      <c r="D10264">
        <v>2022</v>
      </c>
      <c r="E10264" s="1">
        <f t="shared" si="160"/>
        <v>44776</v>
      </c>
      <c r="F10264">
        <v>36746</v>
      </c>
      <c r="G10264">
        <f>SUMIF(E:E,E10264,F:F)*VLOOKUP(A10264,Sheet1!$A$1:$E$49,3)</f>
        <v>32563.975266007081</v>
      </c>
      <c r="H10264">
        <f>SUMIF(E:E,E10264,F:F)*VLOOKUP(A10264,Sheet1!$A$1:$E$49,5)</f>
        <v>38933.743052622965</v>
      </c>
    </row>
    <row r="10265" spans="1:8" x14ac:dyDescent="0.25">
      <c r="A10265">
        <v>21</v>
      </c>
      <c r="B10265">
        <v>3</v>
      </c>
      <c r="C10265">
        <v>8</v>
      </c>
      <c r="D10265">
        <v>2022</v>
      </c>
      <c r="E10265" s="1">
        <f t="shared" si="160"/>
        <v>44776</v>
      </c>
      <c r="F10265">
        <v>36625</v>
      </c>
      <c r="G10265">
        <f>SUMIF(E:E,E10265,F:F)*VLOOKUP(A10265,Sheet1!$A$1:$E$49,3)</f>
        <v>33061.677944745214</v>
      </c>
      <c r="H10265">
        <f>SUMIF(E:E,E10265,F:F)*VLOOKUP(A10265,Sheet1!$A$1:$E$49,5)</f>
        <v>39312.441576453661</v>
      </c>
    </row>
    <row r="10266" spans="1:8" x14ac:dyDescent="0.25">
      <c r="A10266">
        <v>22</v>
      </c>
      <c r="B10266">
        <v>3</v>
      </c>
      <c r="C10266">
        <v>8</v>
      </c>
      <c r="D10266">
        <v>2022</v>
      </c>
      <c r="E10266" s="1">
        <f t="shared" si="160"/>
        <v>44776</v>
      </c>
      <c r="F10266">
        <v>37087</v>
      </c>
      <c r="G10266">
        <f>SUMIF(E:E,E10266,F:F)*VLOOKUP(A10266,Sheet1!$A$1:$E$49,3)</f>
        <v>33630.481006160146</v>
      </c>
      <c r="H10266">
        <f>SUMIF(E:E,E10266,F:F)*VLOOKUP(A10266,Sheet1!$A$1:$E$49,5)</f>
        <v>39585.772122153256</v>
      </c>
    </row>
    <row r="10267" spans="1:8" x14ac:dyDescent="0.25">
      <c r="A10267">
        <v>23</v>
      </c>
      <c r="B10267">
        <v>3</v>
      </c>
      <c r="C10267">
        <v>8</v>
      </c>
      <c r="D10267">
        <v>2022</v>
      </c>
      <c r="E10267" s="1">
        <f t="shared" si="160"/>
        <v>44776</v>
      </c>
      <c r="F10267">
        <v>37352</v>
      </c>
      <c r="G10267">
        <f>SUMIF(E:E,E10267,F:F)*VLOOKUP(A10267,Sheet1!$A$1:$E$49,3)</f>
        <v>33701.581388836945</v>
      </c>
      <c r="H10267">
        <f>SUMIF(E:E,E10267,F:F)*VLOOKUP(A10267,Sheet1!$A$1:$E$49,5)</f>
        <v>39750.912958619389</v>
      </c>
    </row>
    <row r="10268" spans="1:8" x14ac:dyDescent="0.25">
      <c r="A10268">
        <v>24</v>
      </c>
      <c r="B10268">
        <v>3</v>
      </c>
      <c r="C10268">
        <v>8</v>
      </c>
      <c r="D10268">
        <v>2022</v>
      </c>
      <c r="E10268" s="1">
        <f t="shared" si="160"/>
        <v>44776</v>
      </c>
      <c r="F10268">
        <v>37113</v>
      </c>
      <c r="G10268">
        <f>SUMIF(E:E,E10268,F:F)*VLOOKUP(A10268,Sheet1!$A$1:$E$49,3)</f>
        <v>33914.882536867604</v>
      </c>
      <c r="H10268">
        <f>SUMIF(E:E,E10268,F:F)*VLOOKUP(A10268,Sheet1!$A$1:$E$49,5)</f>
        <v>39806.151316054224</v>
      </c>
    </row>
    <row r="10269" spans="1:8" x14ac:dyDescent="0.25">
      <c r="A10269">
        <v>25</v>
      </c>
      <c r="B10269">
        <v>3</v>
      </c>
      <c r="C10269">
        <v>8</v>
      </c>
      <c r="D10269">
        <v>2022</v>
      </c>
      <c r="E10269" s="1">
        <f t="shared" si="160"/>
        <v>44776</v>
      </c>
      <c r="F10269">
        <v>36617</v>
      </c>
      <c r="G10269">
        <f>SUMIF(E:E,E10269,F:F)*VLOOKUP(A10269,Sheet1!$A$1:$E$49,3)</f>
        <v>34199.284067575085</v>
      </c>
      <c r="H10269">
        <f>SUMIF(E:E,E10269,F:F)*VLOOKUP(A10269,Sheet1!$A$1:$E$49,5)</f>
        <v>39750.912958619389</v>
      </c>
    </row>
    <row r="10270" spans="1:8" x14ac:dyDescent="0.25">
      <c r="A10270">
        <v>26</v>
      </c>
      <c r="B10270">
        <v>3</v>
      </c>
      <c r="C10270">
        <v>8</v>
      </c>
      <c r="D10270">
        <v>2022</v>
      </c>
      <c r="E10270" s="1">
        <f t="shared" si="160"/>
        <v>44776</v>
      </c>
      <c r="F10270">
        <v>36519</v>
      </c>
      <c r="G10270">
        <f>SUMIF(E:E,E10270,F:F)*VLOOKUP(A10270,Sheet1!$A$1:$E$49,3)</f>
        <v>33843.782154190812</v>
      </c>
      <c r="H10270">
        <f>SUMIF(E:E,E10270,F:F)*VLOOKUP(A10270,Sheet1!$A$1:$E$49,5)</f>
        <v>39585.772122153256</v>
      </c>
    </row>
    <row r="10271" spans="1:8" x14ac:dyDescent="0.25">
      <c r="A10271">
        <v>27</v>
      </c>
      <c r="B10271">
        <v>3</v>
      </c>
      <c r="C10271">
        <v>8</v>
      </c>
      <c r="D10271">
        <v>2022</v>
      </c>
      <c r="E10271" s="1">
        <f t="shared" si="160"/>
        <v>44776</v>
      </c>
      <c r="F10271">
        <v>36578</v>
      </c>
      <c r="G10271">
        <f>SUMIF(E:E,E10271,F:F)*VLOOKUP(A10271,Sheet1!$A$1:$E$49,3)</f>
        <v>33274.97909277588</v>
      </c>
      <c r="H10271">
        <f>SUMIF(E:E,E10271,F:F)*VLOOKUP(A10271,Sheet1!$A$1:$E$49,5)</f>
        <v>39312.441576453661</v>
      </c>
    </row>
    <row r="10272" spans="1:8" x14ac:dyDescent="0.25">
      <c r="A10272">
        <v>28</v>
      </c>
      <c r="B10272">
        <v>3</v>
      </c>
      <c r="C10272">
        <v>8</v>
      </c>
      <c r="D10272">
        <v>2022</v>
      </c>
      <c r="E10272" s="1">
        <f t="shared" si="160"/>
        <v>44776</v>
      </c>
      <c r="F10272">
        <v>35871</v>
      </c>
      <c r="G10272">
        <f>SUMIF(E:E,E10272,F:F)*VLOOKUP(A10272,Sheet1!$A$1:$E$49,3)</f>
        <v>32777.276414037748</v>
      </c>
      <c r="H10272">
        <f>SUMIF(E:E,E10272,F:F)*VLOOKUP(A10272,Sheet1!$A$1:$E$49,5)</f>
        <v>38933.743052622965</v>
      </c>
    </row>
    <row r="10273" spans="1:8" x14ac:dyDescent="0.25">
      <c r="A10273">
        <v>29</v>
      </c>
      <c r="B10273">
        <v>3</v>
      </c>
      <c r="C10273">
        <v>8</v>
      </c>
      <c r="D10273">
        <v>2022</v>
      </c>
      <c r="E10273" s="1">
        <f t="shared" si="160"/>
        <v>44776</v>
      </c>
      <c r="F10273">
        <v>35734</v>
      </c>
      <c r="G10273">
        <f>SUMIF(E:E,E10273,F:F)*VLOOKUP(A10273,Sheet1!$A$1:$E$49,3)</f>
        <v>32919.477179391346</v>
      </c>
      <c r="H10273">
        <f>SUMIF(E:E,E10273,F:F)*VLOOKUP(A10273,Sheet1!$A$1:$E$49,5)</f>
        <v>38453.558749491523</v>
      </c>
    </row>
    <row r="10274" spans="1:8" x14ac:dyDescent="0.25">
      <c r="A10274">
        <v>30</v>
      </c>
      <c r="B10274">
        <v>3</v>
      </c>
      <c r="C10274">
        <v>8</v>
      </c>
      <c r="D10274">
        <v>2022</v>
      </c>
      <c r="E10274" s="1">
        <f t="shared" si="160"/>
        <v>44776</v>
      </c>
      <c r="F10274">
        <v>35541</v>
      </c>
      <c r="G10274">
        <f>SUMIF(E:E,E10274,F:F)*VLOOKUP(A10274,Sheet1!$A$1:$E$49,3)</f>
        <v>33630.481006160146</v>
      </c>
      <c r="H10274">
        <f>SUMIF(E:E,E10274,F:F)*VLOOKUP(A10274,Sheet1!$A$1:$E$49,5)</f>
        <v>37876.765084515777</v>
      </c>
    </row>
    <row r="10275" spans="1:8" x14ac:dyDescent="0.25">
      <c r="A10275">
        <v>31</v>
      </c>
      <c r="B10275">
        <v>3</v>
      </c>
      <c r="C10275">
        <v>8</v>
      </c>
      <c r="D10275">
        <v>2022</v>
      </c>
      <c r="E10275" s="1">
        <f t="shared" si="160"/>
        <v>44776</v>
      </c>
      <c r="F10275">
        <v>35327</v>
      </c>
      <c r="G10275">
        <f>SUMIF(E:E,E10275,F:F)*VLOOKUP(A10275,Sheet1!$A$1:$E$49,3)</f>
        <v>33985.982919544411</v>
      </c>
      <c r="H10275">
        <f>SUMIF(E:E,E10275,F:F)*VLOOKUP(A10275,Sheet1!$A$1:$E$49,5)</f>
        <v>37209.150269959922</v>
      </c>
    </row>
    <row r="10276" spans="1:8" x14ac:dyDescent="0.25">
      <c r="A10276">
        <v>32</v>
      </c>
      <c r="B10276">
        <v>3</v>
      </c>
      <c r="C10276">
        <v>8</v>
      </c>
      <c r="D10276">
        <v>2022</v>
      </c>
      <c r="E10276" s="1">
        <f t="shared" si="160"/>
        <v>44776</v>
      </c>
      <c r="F10276">
        <v>35208</v>
      </c>
      <c r="G10276">
        <f>SUMIF(E:E,E10276,F:F)*VLOOKUP(A10276,Sheet1!$A$1:$E$49,3)</f>
        <v>36901.098609296132</v>
      </c>
      <c r="H10276">
        <f>SUMIF(E:E,E10276,F:F)*VLOOKUP(A10276,Sheet1!$A$1:$E$49,5)</f>
        <v>36457.317662144756</v>
      </c>
    </row>
    <row r="10277" spans="1:8" x14ac:dyDescent="0.25">
      <c r="A10277">
        <v>33</v>
      </c>
      <c r="B10277">
        <v>3</v>
      </c>
      <c r="C10277">
        <v>8</v>
      </c>
      <c r="D10277">
        <v>2022</v>
      </c>
      <c r="E10277" s="1">
        <f t="shared" si="160"/>
        <v>44776</v>
      </c>
      <c r="F10277">
        <v>35122</v>
      </c>
      <c r="G10277">
        <f>SUMIF(E:E,E10277,F:F)*VLOOKUP(A10277,Sheet1!$A$1:$E$49,3)</f>
        <v>38678.608176217997</v>
      </c>
      <c r="H10277">
        <f>SUMIF(E:E,E10277,F:F)*VLOOKUP(A10277,Sheet1!$A$1:$E$49,5)</f>
        <v>35628.577139422756</v>
      </c>
    </row>
    <row r="10278" spans="1:8" x14ac:dyDescent="0.25">
      <c r="A10278">
        <v>34</v>
      </c>
      <c r="B10278">
        <v>3</v>
      </c>
      <c r="C10278">
        <v>8</v>
      </c>
      <c r="D10278">
        <v>2022</v>
      </c>
      <c r="E10278" s="1">
        <f t="shared" si="160"/>
        <v>44776</v>
      </c>
      <c r="F10278">
        <v>34736</v>
      </c>
      <c r="G10278">
        <f>SUMIF(E:E,E10278,F:F)*VLOOKUP(A10278,Sheet1!$A$1:$E$49,3)</f>
        <v>40313.916977785993</v>
      </c>
      <c r="H10278">
        <f>SUMIF(E:E,E10278,F:F)*VLOOKUP(A10278,Sheet1!$A$1:$E$49,5)</f>
        <v>34730.827004843843</v>
      </c>
    </row>
    <row r="10279" spans="1:8" x14ac:dyDescent="0.25">
      <c r="A10279">
        <v>35</v>
      </c>
      <c r="B10279">
        <v>3</v>
      </c>
      <c r="C10279">
        <v>8</v>
      </c>
      <c r="D10279">
        <v>2022</v>
      </c>
      <c r="E10279" s="1">
        <f t="shared" si="160"/>
        <v>44776</v>
      </c>
      <c r="F10279">
        <v>34386</v>
      </c>
      <c r="G10279">
        <f>SUMIF(E:E,E10279,F:F)*VLOOKUP(A10279,Sheet1!$A$1:$E$49,3)</f>
        <v>41522.623483292919</v>
      </c>
      <c r="H10279">
        <f>SUMIF(E:E,E10279,F:F)*VLOOKUP(A10279,Sheet1!$A$1:$E$49,5)</f>
        <v>33772.429076208929</v>
      </c>
    </row>
    <row r="10280" spans="1:8" x14ac:dyDescent="0.25">
      <c r="A10280">
        <v>36</v>
      </c>
      <c r="B10280">
        <v>3</v>
      </c>
      <c r="C10280">
        <v>8</v>
      </c>
      <c r="D10280">
        <v>2022</v>
      </c>
      <c r="E10280" s="1">
        <f t="shared" si="160"/>
        <v>44776</v>
      </c>
      <c r="F10280">
        <v>33790</v>
      </c>
      <c r="G10280">
        <f>SUMIF(E:E,E10280,F:F)*VLOOKUP(A10280,Sheet1!$A$1:$E$49,3)</f>
        <v>41807.025014000377</v>
      </c>
      <c r="H10280">
        <f>SUMIF(E:E,E10280,F:F)*VLOOKUP(A10280,Sheet1!$A$1:$E$49,5)</f>
        <v>32762.079716012337</v>
      </c>
    </row>
    <row r="10281" spans="1:8" x14ac:dyDescent="0.25">
      <c r="A10281">
        <v>37</v>
      </c>
      <c r="B10281">
        <v>3</v>
      </c>
      <c r="C10281">
        <v>8</v>
      </c>
      <c r="D10281">
        <v>2022</v>
      </c>
      <c r="E10281" s="1">
        <f t="shared" si="160"/>
        <v>44776</v>
      </c>
      <c r="F10281">
        <v>32941</v>
      </c>
      <c r="G10281">
        <f>SUMIF(E:E,E10281,F:F)*VLOOKUP(A10281,Sheet1!$A$1:$E$49,3)</f>
        <v>41878.125396677176</v>
      </c>
      <c r="H10281">
        <f>SUMIF(E:E,E10281,F:F)*VLOOKUP(A10281,Sheet1!$A$1:$E$49,5)</f>
        <v>31708.67956599675</v>
      </c>
    </row>
    <row r="10282" spans="1:8" x14ac:dyDescent="0.25">
      <c r="A10282">
        <v>38</v>
      </c>
      <c r="B10282">
        <v>3</v>
      </c>
      <c r="C10282">
        <v>8</v>
      </c>
      <c r="D10282">
        <v>2022</v>
      </c>
      <c r="E10282" s="1">
        <f t="shared" si="160"/>
        <v>44776</v>
      </c>
      <c r="F10282">
        <v>32118</v>
      </c>
      <c r="G10282">
        <f>SUMIF(E:E,E10282,F:F)*VLOOKUP(A10282,Sheet1!$A$1:$E$49,3)</f>
        <v>41593.72386596971</v>
      </c>
      <c r="H10282">
        <f>SUMIF(E:E,E10282,F:F)*VLOOKUP(A10282,Sheet1!$A$1:$E$49,5)</f>
        <v>30621.204687694502</v>
      </c>
    </row>
    <row r="10283" spans="1:8" x14ac:dyDescent="0.25">
      <c r="A10283">
        <v>39</v>
      </c>
      <c r="B10283">
        <v>3</v>
      </c>
      <c r="C10283">
        <v>8</v>
      </c>
      <c r="D10283">
        <v>2022</v>
      </c>
      <c r="E10283" s="1">
        <f t="shared" si="160"/>
        <v>44776</v>
      </c>
      <c r="F10283">
        <v>31527</v>
      </c>
      <c r="G10283">
        <f>SUMIF(E:E,E10283,F:F)*VLOOKUP(A10283,Sheet1!$A$1:$E$49,3)</f>
        <v>41593.72386596971</v>
      </c>
      <c r="H10283">
        <f>SUMIF(E:E,E10283,F:F)*VLOOKUP(A10283,Sheet1!$A$1:$E$49,5)</f>
        <v>29508.581675912872</v>
      </c>
    </row>
    <row r="10284" spans="1:8" x14ac:dyDescent="0.25">
      <c r="A10284">
        <v>40</v>
      </c>
      <c r="B10284">
        <v>3</v>
      </c>
      <c r="C10284">
        <v>8</v>
      </c>
      <c r="D10284">
        <v>2022</v>
      </c>
      <c r="E10284" s="1">
        <f t="shared" si="160"/>
        <v>44776</v>
      </c>
      <c r="F10284">
        <v>30978</v>
      </c>
      <c r="G10284">
        <f>SUMIF(E:E,E10284,F:F)*VLOOKUP(A10284,Sheet1!$A$1:$E$49,3)</f>
        <v>40598.318508493459</v>
      </c>
      <c r="H10284">
        <f>SUMIF(E:E,E10284,F:F)*VLOOKUP(A10284,Sheet1!$A$1:$E$49,5)</f>
        <v>28379.569113394198</v>
      </c>
    </row>
    <row r="10285" spans="1:8" x14ac:dyDescent="0.25">
      <c r="A10285">
        <v>41</v>
      </c>
      <c r="B10285">
        <v>3</v>
      </c>
      <c r="C10285">
        <v>8</v>
      </c>
      <c r="D10285">
        <v>2022</v>
      </c>
      <c r="E10285" s="1">
        <f t="shared" si="160"/>
        <v>44776</v>
      </c>
      <c r="F10285">
        <v>30471</v>
      </c>
      <c r="G10285">
        <f>SUMIF(E:E,E10285,F:F)*VLOOKUP(A10285,Sheet1!$A$1:$E$49,3)</f>
        <v>38891.909324248663</v>
      </c>
      <c r="H10285">
        <f>SUMIF(E:E,E10285,F:F)*VLOOKUP(A10285,Sheet1!$A$1:$E$49,5)</f>
        <v>27242.647480512274</v>
      </c>
    </row>
    <row r="10286" spans="1:8" x14ac:dyDescent="0.25">
      <c r="A10286">
        <v>42</v>
      </c>
      <c r="B10286">
        <v>3</v>
      </c>
      <c r="C10286">
        <v>8</v>
      </c>
      <c r="D10286">
        <v>2022</v>
      </c>
      <c r="E10286" s="1">
        <f t="shared" si="160"/>
        <v>44776</v>
      </c>
      <c r="F10286">
        <v>29898</v>
      </c>
      <c r="G10286">
        <f>SUMIF(E:E,E10286,F:F)*VLOOKUP(A10286,Sheet1!$A$1:$E$49,3)</f>
        <v>37398.801288034265</v>
      </c>
      <c r="H10286">
        <f>SUMIF(E:E,E10286,F:F)*VLOOKUP(A10286,Sheet1!$A$1:$E$49,5)</f>
        <v>26105.91933403318</v>
      </c>
    </row>
    <row r="10287" spans="1:8" x14ac:dyDescent="0.25">
      <c r="A10287">
        <v>43</v>
      </c>
      <c r="B10287">
        <v>3</v>
      </c>
      <c r="C10287">
        <v>8</v>
      </c>
      <c r="D10287">
        <v>2022</v>
      </c>
      <c r="E10287" s="1">
        <f t="shared" si="160"/>
        <v>44776</v>
      </c>
      <c r="F10287">
        <v>28490</v>
      </c>
      <c r="G10287">
        <f>SUMIF(E:E,E10287,F:F)*VLOOKUP(A10287,Sheet1!$A$1:$E$49,3)</f>
        <v>36403.395930557999</v>
      </c>
      <c r="H10287">
        <f>SUMIF(E:E,E10287,F:F)*VLOOKUP(A10287,Sheet1!$A$1:$E$49,5)</f>
        <v>24977.021234920645</v>
      </c>
    </row>
    <row r="10288" spans="1:8" x14ac:dyDescent="0.25">
      <c r="A10288">
        <v>44</v>
      </c>
      <c r="B10288">
        <v>3</v>
      </c>
      <c r="C10288">
        <v>8</v>
      </c>
      <c r="D10288">
        <v>2022</v>
      </c>
      <c r="E10288" s="1">
        <f t="shared" si="160"/>
        <v>44776</v>
      </c>
      <c r="F10288">
        <v>27342</v>
      </c>
      <c r="G10288">
        <f>SUMIF(E:E,E10288,F:F)*VLOOKUP(A10288,Sheet1!$A$1:$E$49,3)</f>
        <v>33559.380623483346</v>
      </c>
      <c r="H10288">
        <f>SUMIF(E:E,E10288,F:F)*VLOOKUP(A10288,Sheet1!$A$1:$E$49,5)</f>
        <v>23863.048548750932</v>
      </c>
    </row>
    <row r="10289" spans="1:8" x14ac:dyDescent="0.25">
      <c r="A10289">
        <v>45</v>
      </c>
      <c r="B10289">
        <v>3</v>
      </c>
      <c r="C10289">
        <v>8</v>
      </c>
      <c r="D10289">
        <v>2022</v>
      </c>
      <c r="E10289" s="1">
        <f t="shared" si="160"/>
        <v>44776</v>
      </c>
      <c r="F10289">
        <v>28379</v>
      </c>
      <c r="G10289">
        <f>SUMIF(E:E,E10289,F:F)*VLOOKUP(A10289,Sheet1!$A$1:$E$49,3)</f>
        <v>30288.763020347091</v>
      </c>
      <c r="H10289">
        <f>SUMIF(E:E,E10289,F:F)*VLOOKUP(A10289,Sheet1!$A$1:$E$49,5)</f>
        <v>22770.493875502456</v>
      </c>
    </row>
    <row r="10290" spans="1:8" x14ac:dyDescent="0.25">
      <c r="A10290">
        <v>46</v>
      </c>
      <c r="B10290">
        <v>3</v>
      </c>
      <c r="C10290">
        <v>8</v>
      </c>
      <c r="D10290">
        <v>2022</v>
      </c>
      <c r="E10290" s="1">
        <f t="shared" si="160"/>
        <v>44776</v>
      </c>
      <c r="F10290">
        <v>28163</v>
      </c>
      <c r="G10290">
        <f>SUMIF(E:E,E10290,F:F)*VLOOKUP(A10290,Sheet1!$A$1:$E$49,3)</f>
        <v>26875.94465185724</v>
      </c>
      <c r="H10290">
        <f>SUMIF(E:E,E10290,F:F)*VLOOKUP(A10290,Sheet1!$A$1:$E$49,5)</f>
        <v>21705.199499964321</v>
      </c>
    </row>
    <row r="10291" spans="1:8" x14ac:dyDescent="0.25">
      <c r="A10291">
        <v>47</v>
      </c>
      <c r="B10291">
        <v>3</v>
      </c>
      <c r="C10291">
        <v>8</v>
      </c>
      <c r="D10291">
        <v>2022</v>
      </c>
      <c r="E10291" s="1">
        <f t="shared" si="160"/>
        <v>44776</v>
      </c>
      <c r="F10291">
        <v>27777</v>
      </c>
      <c r="G10291">
        <f>SUMIF(E:E,E10291,F:F)*VLOOKUP(A10291,Sheet1!$A$1:$E$49,3)</f>
        <v>25738.338529027504</v>
      </c>
      <c r="H10291">
        <f>SUMIF(E:E,E10291,F:F)*VLOOKUP(A10291,Sheet1!$A$1:$E$49,5)</f>
        <v>20672.323900702318</v>
      </c>
    </row>
    <row r="10292" spans="1:8" x14ac:dyDescent="0.25">
      <c r="A10292">
        <v>48</v>
      </c>
      <c r="B10292">
        <v>3</v>
      </c>
      <c r="C10292">
        <v>8</v>
      </c>
      <c r="D10292">
        <v>2022</v>
      </c>
      <c r="E10292" s="1">
        <f t="shared" si="160"/>
        <v>44776</v>
      </c>
      <c r="F10292">
        <v>27035</v>
      </c>
      <c r="G10292">
        <f>SUMIF(E:E,E10292,F:F)*VLOOKUP(A10292,Sheet1!$A$1:$E$49,3)</f>
        <v>25525.03738099687</v>
      </c>
      <c r="H10292">
        <f>SUMIF(E:E,E10292,F:F)*VLOOKUP(A10292,Sheet1!$A$1:$E$49,5)</f>
        <v>19676.322024279565</v>
      </c>
    </row>
    <row r="10293" spans="1:8" x14ac:dyDescent="0.25">
      <c r="A10293">
        <v>1</v>
      </c>
      <c r="B10293">
        <v>4</v>
      </c>
      <c r="C10293">
        <v>8</v>
      </c>
      <c r="D10293">
        <v>2022</v>
      </c>
      <c r="E10293" s="1">
        <f t="shared" si="160"/>
        <v>44777</v>
      </c>
      <c r="F10293">
        <v>26880</v>
      </c>
      <c r="G10293">
        <f>SUMIF(E:E,E10293,F:F)*VLOOKUP(A10293,Sheet1!$A$1:$E$49,3)</f>
        <v>25653.940965092446</v>
      </c>
      <c r="H10293">
        <f>SUMIF(E:E,E10293,F:F)*VLOOKUP(A10293,Sheet1!$A$1:$E$49,5)</f>
        <v>20776.720873862836</v>
      </c>
    </row>
    <row r="10294" spans="1:8" x14ac:dyDescent="0.25">
      <c r="A10294">
        <v>2</v>
      </c>
      <c r="B10294">
        <v>4</v>
      </c>
      <c r="C10294">
        <v>8</v>
      </c>
      <c r="D10294">
        <v>2022</v>
      </c>
      <c r="E10294" s="1">
        <f t="shared" si="160"/>
        <v>44777</v>
      </c>
      <c r="F10294">
        <v>26869</v>
      </c>
      <c r="G10294">
        <f>SUMIF(E:E,E10294,F:F)*VLOOKUP(A10294,Sheet1!$A$1:$E$49,3)</f>
        <v>25296.643737166378</v>
      </c>
      <c r="H10294">
        <f>SUMIF(E:E,E10294,F:F)*VLOOKUP(A10294,Sheet1!$A$1:$E$49,5)</f>
        <v>21814.812581711965</v>
      </c>
    </row>
    <row r="10295" spans="1:8" x14ac:dyDescent="0.25">
      <c r="A10295">
        <v>3</v>
      </c>
      <c r="B10295">
        <v>4</v>
      </c>
      <c r="C10295">
        <v>8</v>
      </c>
      <c r="D10295">
        <v>2022</v>
      </c>
      <c r="E10295" s="1">
        <f t="shared" si="160"/>
        <v>44777</v>
      </c>
      <c r="F10295">
        <v>26718</v>
      </c>
      <c r="G10295">
        <f>SUMIF(E:E,E10295,F:F)*VLOOKUP(A10295,Sheet1!$A$1:$E$49,3)</f>
        <v>24653.508726899439</v>
      </c>
      <c r="H10295">
        <f>SUMIF(E:E,E10295,F:F)*VLOOKUP(A10295,Sheet1!$A$1:$E$49,5)</f>
        <v>22885.486783382148</v>
      </c>
    </row>
    <row r="10296" spans="1:8" x14ac:dyDescent="0.25">
      <c r="A10296">
        <v>4</v>
      </c>
      <c r="B10296">
        <v>4</v>
      </c>
      <c r="C10296">
        <v>8</v>
      </c>
      <c r="D10296">
        <v>2022</v>
      </c>
      <c r="E10296" s="1">
        <f t="shared" si="160"/>
        <v>44777</v>
      </c>
      <c r="F10296">
        <v>26375</v>
      </c>
      <c r="G10296">
        <f>SUMIF(E:E,E10296,F:F)*VLOOKUP(A10296,Sheet1!$A$1:$E$49,3)</f>
        <v>24224.752053388147</v>
      </c>
      <c r="H10296">
        <f>SUMIF(E:E,E10296,F:F)*VLOOKUP(A10296,Sheet1!$A$1:$E$49,5)</f>
        <v>23983.558949557271</v>
      </c>
    </row>
    <row r="10297" spans="1:8" x14ac:dyDescent="0.25">
      <c r="A10297">
        <v>5</v>
      </c>
      <c r="B10297">
        <v>4</v>
      </c>
      <c r="C10297">
        <v>8</v>
      </c>
      <c r="D10297">
        <v>2022</v>
      </c>
      <c r="E10297" s="1">
        <f t="shared" si="160"/>
        <v>44777</v>
      </c>
      <c r="F10297">
        <v>26212</v>
      </c>
      <c r="G10297">
        <f>SUMIF(E:E,E10297,F:F)*VLOOKUP(A10297,Sheet1!$A$1:$E$49,3)</f>
        <v>23724.535934291638</v>
      </c>
      <c r="H10297">
        <f>SUMIF(E:E,E10297,F:F)*VLOOKUP(A10297,Sheet1!$A$1:$E$49,5)</f>
        <v>25103.157291419018</v>
      </c>
    </row>
    <row r="10298" spans="1:8" x14ac:dyDescent="0.25">
      <c r="A10298">
        <v>6</v>
      </c>
      <c r="B10298">
        <v>4</v>
      </c>
      <c r="C10298">
        <v>8</v>
      </c>
      <c r="D10298">
        <v>2022</v>
      </c>
      <c r="E10298" s="1">
        <f t="shared" si="160"/>
        <v>44777</v>
      </c>
      <c r="F10298">
        <v>26237</v>
      </c>
      <c r="G10298">
        <f>SUMIF(E:E,E10298,F:F)*VLOOKUP(A10298,Sheet1!$A$1:$E$49,3)</f>
        <v>22938.482032854252</v>
      </c>
      <c r="H10298">
        <f>SUMIF(E:E,E10298,F:F)*VLOOKUP(A10298,Sheet1!$A$1:$E$49,5)</f>
        <v>26237.756420813403</v>
      </c>
    </row>
    <row r="10299" spans="1:8" x14ac:dyDescent="0.25">
      <c r="A10299">
        <v>7</v>
      </c>
      <c r="B10299">
        <v>4</v>
      </c>
      <c r="C10299">
        <v>8</v>
      </c>
      <c r="D10299">
        <v>2022</v>
      </c>
      <c r="E10299" s="1">
        <f t="shared" si="160"/>
        <v>44777</v>
      </c>
      <c r="F10299">
        <v>26219</v>
      </c>
      <c r="G10299">
        <f>SUMIF(E:E,E10299,F:F)*VLOOKUP(A10299,Sheet1!$A$1:$E$49,3)</f>
        <v>22080.968685831671</v>
      </c>
      <c r="H10299">
        <f>SUMIF(E:E,E10299,F:F)*VLOOKUP(A10299,Sheet1!$A$1:$E$49,5)</f>
        <v>27380.225139971641</v>
      </c>
    </row>
    <row r="10300" spans="1:8" x14ac:dyDescent="0.25">
      <c r="A10300">
        <v>8</v>
      </c>
      <c r="B10300">
        <v>4</v>
      </c>
      <c r="C10300">
        <v>8</v>
      </c>
      <c r="D10300">
        <v>2022</v>
      </c>
      <c r="E10300" s="1">
        <f t="shared" si="160"/>
        <v>44777</v>
      </c>
      <c r="F10300">
        <v>26131</v>
      </c>
      <c r="G10300">
        <f>SUMIF(E:E,E10300,F:F)*VLOOKUP(A10300,Sheet1!$A$1:$E$49,3)</f>
        <v>21652.212012320382</v>
      </c>
      <c r="H10300">
        <f>SUMIF(E:E,E10300,F:F)*VLOOKUP(A10300,Sheet1!$A$1:$E$49,5)</f>
        <v>28522.888322655304</v>
      </c>
    </row>
    <row r="10301" spans="1:8" x14ac:dyDescent="0.25">
      <c r="A10301">
        <v>9</v>
      </c>
      <c r="B10301">
        <v>4</v>
      </c>
      <c r="C10301">
        <v>8</v>
      </c>
      <c r="D10301">
        <v>2022</v>
      </c>
      <c r="E10301" s="1">
        <f t="shared" si="160"/>
        <v>44777</v>
      </c>
      <c r="F10301">
        <v>26374</v>
      </c>
      <c r="G10301">
        <f>SUMIF(E:E,E10301,F:F)*VLOOKUP(A10301,Sheet1!$A$1:$E$49,3)</f>
        <v>21294.914784394288</v>
      </c>
      <c r="H10301">
        <f>SUMIF(E:E,E10301,F:F)*VLOOKUP(A10301,Sheet1!$A$1:$E$49,5)</f>
        <v>29657.602493505645</v>
      </c>
    </row>
    <row r="10302" spans="1:8" x14ac:dyDescent="0.25">
      <c r="A10302">
        <v>10</v>
      </c>
      <c r="B10302">
        <v>4</v>
      </c>
      <c r="C10302">
        <v>8</v>
      </c>
      <c r="D10302">
        <v>2022</v>
      </c>
      <c r="E10302" s="1">
        <f t="shared" si="160"/>
        <v>44777</v>
      </c>
      <c r="F10302">
        <v>26754</v>
      </c>
      <c r="G10302">
        <f>SUMIF(E:E,E10302,F:F)*VLOOKUP(A10302,Sheet1!$A$1:$E$49,3)</f>
        <v>21151.995893223866</v>
      </c>
      <c r="H10302">
        <f>SUMIF(E:E,E10302,F:F)*VLOOKUP(A10302,Sheet1!$A$1:$E$49,5)</f>
        <v>30775.844345010213</v>
      </c>
    </row>
    <row r="10303" spans="1:8" x14ac:dyDescent="0.25">
      <c r="A10303">
        <v>11</v>
      </c>
      <c r="B10303">
        <v>4</v>
      </c>
      <c r="C10303">
        <v>8</v>
      </c>
      <c r="D10303">
        <v>2022</v>
      </c>
      <c r="E10303" s="1">
        <f t="shared" si="160"/>
        <v>44777</v>
      </c>
      <c r="F10303">
        <v>28375</v>
      </c>
      <c r="G10303">
        <f>SUMIF(E:E,E10303,F:F)*VLOOKUP(A10303,Sheet1!$A$1:$E$49,3)</f>
        <v>22223.88757700209</v>
      </c>
      <c r="H10303">
        <f>SUMIF(E:E,E10303,F:F)*VLOOKUP(A10303,Sheet1!$A$1:$E$49,5)</f>
        <v>31868.811062847686</v>
      </c>
    </row>
    <row r="10304" spans="1:8" x14ac:dyDescent="0.25">
      <c r="A10304">
        <v>12</v>
      </c>
      <c r="B10304">
        <v>4</v>
      </c>
      <c r="C10304">
        <v>8</v>
      </c>
      <c r="D10304">
        <v>2022</v>
      </c>
      <c r="E10304" s="1">
        <f t="shared" si="160"/>
        <v>44777</v>
      </c>
      <c r="F10304">
        <v>29603</v>
      </c>
      <c r="G10304">
        <f>SUMIF(E:E,E10304,F:F)*VLOOKUP(A10304,Sheet1!$A$1:$E$49,3)</f>
        <v>25225.184291581154</v>
      </c>
      <c r="H10304">
        <f>SUMIF(E:E,E10304,F:F)*VLOOKUP(A10304,Sheet1!$A$1:$E$49,5)</f>
        <v>32927.530972156746</v>
      </c>
    </row>
    <row r="10305" spans="1:8" x14ac:dyDescent="0.25">
      <c r="A10305">
        <v>13</v>
      </c>
      <c r="B10305">
        <v>4</v>
      </c>
      <c r="C10305">
        <v>8</v>
      </c>
      <c r="D10305">
        <v>2022</v>
      </c>
      <c r="E10305" s="1">
        <f t="shared" si="160"/>
        <v>44777</v>
      </c>
      <c r="F10305">
        <v>30607</v>
      </c>
      <c r="G10305">
        <f>SUMIF(E:E,E10305,F:F)*VLOOKUP(A10305,Sheet1!$A$1:$E$49,3)</f>
        <v>27011.670431211354</v>
      </c>
      <c r="H10305">
        <f>SUMIF(E:E,E10305,F:F)*VLOOKUP(A10305,Sheet1!$A$1:$E$49,5)</f>
        <v>33942.982681539906</v>
      </c>
    </row>
    <row r="10306" spans="1:8" x14ac:dyDescent="0.25">
      <c r="A10306">
        <v>14</v>
      </c>
      <c r="B10306">
        <v>4</v>
      </c>
      <c r="C10306">
        <v>8</v>
      </c>
      <c r="D10306">
        <v>2022</v>
      </c>
      <c r="E10306" s="1">
        <f t="shared" si="160"/>
        <v>44777</v>
      </c>
      <c r="F10306">
        <v>32254</v>
      </c>
      <c r="G10306">
        <f>SUMIF(E:E,E10306,F:F)*VLOOKUP(A10306,Sheet1!$A$1:$E$49,3)</f>
        <v>30084.426591375744</v>
      </c>
      <c r="H10306">
        <f>SUMIF(E:E,E10306,F:F)*VLOOKUP(A10306,Sheet1!$A$1:$E$49,5)</f>
        <v>34906.220600265602</v>
      </c>
    </row>
    <row r="10307" spans="1:8" x14ac:dyDescent="0.25">
      <c r="A10307">
        <v>15</v>
      </c>
      <c r="B10307">
        <v>4</v>
      </c>
      <c r="C10307">
        <v>8</v>
      </c>
      <c r="D10307">
        <v>2022</v>
      </c>
      <c r="E10307" s="1">
        <f t="shared" ref="E10307:E10370" si="161">DATE(D10307,C10307,B10307)</f>
        <v>44777</v>
      </c>
      <c r="F10307">
        <v>33108</v>
      </c>
      <c r="G10307">
        <f>SUMIF(E:E,E10307,F:F)*VLOOKUP(A10307,Sheet1!$A$1:$E$49,3)</f>
        <v>33228.642197125278</v>
      </c>
      <c r="H10307">
        <f>SUMIF(E:E,E10307,F:F)*VLOOKUP(A10307,Sheet1!$A$1:$E$49,5)</f>
        <v>35808.504448478001</v>
      </c>
    </row>
    <row r="10308" spans="1:8" x14ac:dyDescent="0.25">
      <c r="A10308">
        <v>16</v>
      </c>
      <c r="B10308">
        <v>4</v>
      </c>
      <c r="C10308">
        <v>8</v>
      </c>
      <c r="D10308">
        <v>2022</v>
      </c>
      <c r="E10308" s="1">
        <f t="shared" si="161"/>
        <v>44777</v>
      </c>
      <c r="F10308">
        <v>34057</v>
      </c>
      <c r="G10308">
        <f>SUMIF(E:E,E10308,F:F)*VLOOKUP(A10308,Sheet1!$A$1:$E$49,3)</f>
        <v>34943.668891170331</v>
      </c>
      <c r="H10308">
        <f>SUMIF(E:E,E10308,F:F)*VLOOKUP(A10308,Sheet1!$A$1:$E$49,5)</f>
        <v>36641.430180493509</v>
      </c>
    </row>
    <row r="10309" spans="1:8" x14ac:dyDescent="0.25">
      <c r="A10309">
        <v>17</v>
      </c>
      <c r="B10309">
        <v>4</v>
      </c>
      <c r="C10309">
        <v>8</v>
      </c>
      <c r="D10309">
        <v>2022</v>
      </c>
      <c r="E10309" s="1">
        <f t="shared" si="161"/>
        <v>44777</v>
      </c>
      <c r="F10309">
        <v>34944</v>
      </c>
      <c r="G10309">
        <f>SUMIF(E:E,E10309,F:F)*VLOOKUP(A10309,Sheet1!$A$1:$E$49,3)</f>
        <v>34657.831108829487</v>
      </c>
      <c r="H10309">
        <f>SUMIF(E:E,E10309,F:F)*VLOOKUP(A10309,Sheet1!$A$1:$E$49,5)</f>
        <v>37397.059606167968</v>
      </c>
    </row>
    <row r="10310" spans="1:8" x14ac:dyDescent="0.25">
      <c r="A10310">
        <v>18</v>
      </c>
      <c r="B10310">
        <v>4</v>
      </c>
      <c r="C10310">
        <v>8</v>
      </c>
      <c r="D10310">
        <v>2022</v>
      </c>
      <c r="E10310" s="1">
        <f t="shared" si="161"/>
        <v>44777</v>
      </c>
      <c r="F10310">
        <v>35892</v>
      </c>
      <c r="G10310">
        <f>SUMIF(E:E,E10310,F:F)*VLOOKUP(A10310,Sheet1!$A$1:$E$49,3)</f>
        <v>32728.426078028737</v>
      </c>
      <c r="H10310">
        <f>SUMIF(E:E,E10310,F:F)*VLOOKUP(A10310,Sheet1!$A$1:$E$49,5)</f>
        <v>38068.045931648841</v>
      </c>
    </row>
    <row r="10311" spans="1:8" x14ac:dyDescent="0.25">
      <c r="A10311">
        <v>19</v>
      </c>
      <c r="B10311">
        <v>4</v>
      </c>
      <c r="C10311">
        <v>8</v>
      </c>
      <c r="D10311">
        <v>2022</v>
      </c>
      <c r="E10311" s="1">
        <f t="shared" si="161"/>
        <v>44777</v>
      </c>
      <c r="F10311">
        <v>36275</v>
      </c>
      <c r="G10311">
        <f>SUMIF(E:E,E10311,F:F)*VLOOKUP(A10311,Sheet1!$A$1:$E$49,3)</f>
        <v>32228.209958932195</v>
      </c>
      <c r="H10311">
        <f>SUMIF(E:E,E10311,F:F)*VLOOKUP(A10311,Sheet1!$A$1:$E$49,5)</f>
        <v>38647.752453110916</v>
      </c>
    </row>
    <row r="10312" spans="1:8" x14ac:dyDescent="0.25">
      <c r="A10312">
        <v>20</v>
      </c>
      <c r="B10312">
        <v>4</v>
      </c>
      <c r="C10312">
        <v>8</v>
      </c>
      <c r="D10312">
        <v>2022</v>
      </c>
      <c r="E10312" s="1">
        <f t="shared" si="161"/>
        <v>44777</v>
      </c>
      <c r="F10312">
        <v>36228</v>
      </c>
      <c r="G10312">
        <f>SUMIF(E:E,E10312,F:F)*VLOOKUP(A10312,Sheet1!$A$1:$E$49,3)</f>
        <v>32728.426078028737</v>
      </c>
      <c r="H10312">
        <f>SUMIF(E:E,E10312,F:F)*VLOOKUP(A10312,Sheet1!$A$1:$E$49,5)</f>
        <v>39130.361727331576</v>
      </c>
    </row>
    <row r="10313" spans="1:8" x14ac:dyDescent="0.25">
      <c r="A10313">
        <v>21</v>
      </c>
      <c r="B10313">
        <v>4</v>
      </c>
      <c r="C10313">
        <v>8</v>
      </c>
      <c r="D10313">
        <v>2022</v>
      </c>
      <c r="E10313" s="1">
        <f t="shared" si="161"/>
        <v>44777</v>
      </c>
      <c r="F10313">
        <v>36083</v>
      </c>
      <c r="G10313">
        <f>SUMIF(E:E,E10313,F:F)*VLOOKUP(A10313,Sheet1!$A$1:$E$49,3)</f>
        <v>33228.642197125278</v>
      </c>
      <c r="H10313">
        <f>SUMIF(E:E,E10313,F:F)*VLOOKUP(A10313,Sheet1!$A$1:$E$49,5)</f>
        <v>39510.972710536371</v>
      </c>
    </row>
    <row r="10314" spans="1:8" x14ac:dyDescent="0.25">
      <c r="A10314">
        <v>22</v>
      </c>
      <c r="B10314">
        <v>4</v>
      </c>
      <c r="C10314">
        <v>8</v>
      </c>
      <c r="D10314">
        <v>2022</v>
      </c>
      <c r="E10314" s="1">
        <f t="shared" si="161"/>
        <v>44777</v>
      </c>
      <c r="F10314">
        <v>36409</v>
      </c>
      <c r="G10314">
        <f>SUMIF(E:E,E10314,F:F)*VLOOKUP(A10314,Sheet1!$A$1:$E$49,3)</f>
        <v>33800.31776180696</v>
      </c>
      <c r="H10314">
        <f>SUMIF(E:E,E10314,F:F)*VLOOKUP(A10314,Sheet1!$A$1:$E$49,5)</f>
        <v>39785.683598464559</v>
      </c>
    </row>
    <row r="10315" spans="1:8" x14ac:dyDescent="0.25">
      <c r="A10315">
        <v>23</v>
      </c>
      <c r="B10315">
        <v>4</v>
      </c>
      <c r="C10315">
        <v>8</v>
      </c>
      <c r="D10315">
        <v>2022</v>
      </c>
      <c r="E10315" s="1">
        <f t="shared" si="161"/>
        <v>44777</v>
      </c>
      <c r="F10315">
        <v>36242</v>
      </c>
      <c r="G10315">
        <f>SUMIF(E:E,E10315,F:F)*VLOOKUP(A10315,Sheet1!$A$1:$E$49,3)</f>
        <v>33871.777207392108</v>
      </c>
      <c r="H10315">
        <f>SUMIF(E:E,E10315,F:F)*VLOOKUP(A10315,Sheet1!$A$1:$E$49,5)</f>
        <v>39951.658410034557</v>
      </c>
    </row>
    <row r="10316" spans="1:8" x14ac:dyDescent="0.25">
      <c r="A10316">
        <v>24</v>
      </c>
      <c r="B10316">
        <v>4</v>
      </c>
      <c r="C10316">
        <v>8</v>
      </c>
      <c r="D10316">
        <v>2022</v>
      </c>
      <c r="E10316" s="1">
        <f t="shared" si="161"/>
        <v>44777</v>
      </c>
      <c r="F10316">
        <v>36718</v>
      </c>
      <c r="G10316">
        <f>SUMIF(E:E,E10316,F:F)*VLOOKUP(A10316,Sheet1!$A$1:$E$49,3)</f>
        <v>34086.155544147798</v>
      </c>
      <c r="H10316">
        <f>SUMIF(E:E,E10316,F:F)*VLOOKUP(A10316,Sheet1!$A$1:$E$49,5)</f>
        <v>40007.175725817098</v>
      </c>
    </row>
    <row r="10317" spans="1:8" x14ac:dyDescent="0.25">
      <c r="A10317">
        <v>25</v>
      </c>
      <c r="B10317">
        <v>4</v>
      </c>
      <c r="C10317">
        <v>8</v>
      </c>
      <c r="D10317">
        <v>2022</v>
      </c>
      <c r="E10317" s="1">
        <f t="shared" si="161"/>
        <v>44777</v>
      </c>
      <c r="F10317">
        <v>36533</v>
      </c>
      <c r="G10317">
        <f>SUMIF(E:E,E10317,F:F)*VLOOKUP(A10317,Sheet1!$A$1:$E$49,3)</f>
        <v>34371.993326488649</v>
      </c>
      <c r="H10317">
        <f>SUMIF(E:E,E10317,F:F)*VLOOKUP(A10317,Sheet1!$A$1:$E$49,5)</f>
        <v>39951.658410034557</v>
      </c>
    </row>
    <row r="10318" spans="1:8" x14ac:dyDescent="0.25">
      <c r="A10318">
        <v>26</v>
      </c>
      <c r="B10318">
        <v>4</v>
      </c>
      <c r="C10318">
        <v>8</v>
      </c>
      <c r="D10318">
        <v>2022</v>
      </c>
      <c r="E10318" s="1">
        <f t="shared" si="161"/>
        <v>44777</v>
      </c>
      <c r="F10318">
        <v>36280</v>
      </c>
      <c r="G10318">
        <f>SUMIF(E:E,E10318,F:F)*VLOOKUP(A10318,Sheet1!$A$1:$E$49,3)</f>
        <v>34014.696098562657</v>
      </c>
      <c r="H10318">
        <f>SUMIF(E:E,E10318,F:F)*VLOOKUP(A10318,Sheet1!$A$1:$E$49,5)</f>
        <v>39785.683598464559</v>
      </c>
    </row>
    <row r="10319" spans="1:8" x14ac:dyDescent="0.25">
      <c r="A10319">
        <v>27</v>
      </c>
      <c r="B10319">
        <v>4</v>
      </c>
      <c r="C10319">
        <v>8</v>
      </c>
      <c r="D10319">
        <v>2022</v>
      </c>
      <c r="E10319" s="1">
        <f t="shared" si="161"/>
        <v>44777</v>
      </c>
      <c r="F10319">
        <v>36463</v>
      </c>
      <c r="G10319">
        <f>SUMIF(E:E,E10319,F:F)*VLOOKUP(A10319,Sheet1!$A$1:$E$49,3)</f>
        <v>33443.020533880976</v>
      </c>
      <c r="H10319">
        <f>SUMIF(E:E,E10319,F:F)*VLOOKUP(A10319,Sheet1!$A$1:$E$49,5)</f>
        <v>39510.972710536371</v>
      </c>
    </row>
    <row r="10320" spans="1:8" x14ac:dyDescent="0.25">
      <c r="A10320">
        <v>28</v>
      </c>
      <c r="B10320">
        <v>4</v>
      </c>
      <c r="C10320">
        <v>8</v>
      </c>
      <c r="D10320">
        <v>2022</v>
      </c>
      <c r="E10320" s="1">
        <f t="shared" si="161"/>
        <v>44777</v>
      </c>
      <c r="F10320">
        <v>36044</v>
      </c>
      <c r="G10320">
        <f>SUMIF(E:E,E10320,F:F)*VLOOKUP(A10320,Sheet1!$A$1:$E$49,3)</f>
        <v>32942.804414784434</v>
      </c>
      <c r="H10320">
        <f>SUMIF(E:E,E10320,F:F)*VLOOKUP(A10320,Sheet1!$A$1:$E$49,5)</f>
        <v>39130.361727331576</v>
      </c>
    </row>
    <row r="10321" spans="1:8" x14ac:dyDescent="0.25">
      <c r="A10321">
        <v>29</v>
      </c>
      <c r="B10321">
        <v>4</v>
      </c>
      <c r="C10321">
        <v>8</v>
      </c>
      <c r="D10321">
        <v>2022</v>
      </c>
      <c r="E10321" s="1">
        <f t="shared" si="161"/>
        <v>44777</v>
      </c>
      <c r="F10321">
        <v>36131</v>
      </c>
      <c r="G10321">
        <f>SUMIF(E:E,E10321,F:F)*VLOOKUP(A10321,Sheet1!$A$1:$E$49,3)</f>
        <v>33085.723305954722</v>
      </c>
      <c r="H10321">
        <f>SUMIF(E:E,E10321,F:F)*VLOOKUP(A10321,Sheet1!$A$1:$E$49,5)</f>
        <v>38647.752453110916</v>
      </c>
    </row>
    <row r="10322" spans="1:8" x14ac:dyDescent="0.25">
      <c r="A10322">
        <v>30</v>
      </c>
      <c r="B10322">
        <v>4</v>
      </c>
      <c r="C10322">
        <v>8</v>
      </c>
      <c r="D10322">
        <v>2022</v>
      </c>
      <c r="E10322" s="1">
        <f t="shared" si="161"/>
        <v>44777</v>
      </c>
      <c r="F10322">
        <v>36012</v>
      </c>
      <c r="G10322">
        <f>SUMIF(E:E,E10322,F:F)*VLOOKUP(A10322,Sheet1!$A$1:$E$49,3)</f>
        <v>33800.31776180696</v>
      </c>
      <c r="H10322">
        <f>SUMIF(E:E,E10322,F:F)*VLOOKUP(A10322,Sheet1!$A$1:$E$49,5)</f>
        <v>38068.045931648841</v>
      </c>
    </row>
    <row r="10323" spans="1:8" x14ac:dyDescent="0.25">
      <c r="A10323">
        <v>31</v>
      </c>
      <c r="B10323">
        <v>4</v>
      </c>
      <c r="C10323">
        <v>8</v>
      </c>
      <c r="D10323">
        <v>2022</v>
      </c>
      <c r="E10323" s="1">
        <f t="shared" si="161"/>
        <v>44777</v>
      </c>
      <c r="F10323">
        <v>35713</v>
      </c>
      <c r="G10323">
        <f>SUMIF(E:E,E10323,F:F)*VLOOKUP(A10323,Sheet1!$A$1:$E$49,3)</f>
        <v>34157.614989732945</v>
      </c>
      <c r="H10323">
        <f>SUMIF(E:E,E10323,F:F)*VLOOKUP(A10323,Sheet1!$A$1:$E$49,5)</f>
        <v>37397.059606167968</v>
      </c>
    </row>
    <row r="10324" spans="1:8" x14ac:dyDescent="0.25">
      <c r="A10324">
        <v>32</v>
      </c>
      <c r="B10324">
        <v>4</v>
      </c>
      <c r="C10324">
        <v>8</v>
      </c>
      <c r="D10324">
        <v>2022</v>
      </c>
      <c r="E10324" s="1">
        <f t="shared" si="161"/>
        <v>44777</v>
      </c>
      <c r="F10324">
        <v>35617</v>
      </c>
      <c r="G10324">
        <f>SUMIF(E:E,E10324,F:F)*VLOOKUP(A10324,Sheet1!$A$1:$E$49,3)</f>
        <v>37087.452258726786</v>
      </c>
      <c r="H10324">
        <f>SUMIF(E:E,E10324,F:F)*VLOOKUP(A10324,Sheet1!$A$1:$E$49,5)</f>
        <v>36641.430180493509</v>
      </c>
    </row>
    <row r="10325" spans="1:8" x14ac:dyDescent="0.25">
      <c r="A10325">
        <v>33</v>
      </c>
      <c r="B10325">
        <v>4</v>
      </c>
      <c r="C10325">
        <v>8</v>
      </c>
      <c r="D10325">
        <v>2022</v>
      </c>
      <c r="E10325" s="1">
        <f t="shared" si="161"/>
        <v>44777</v>
      </c>
      <c r="F10325">
        <v>35314</v>
      </c>
      <c r="G10325">
        <f>SUMIF(E:E,E10325,F:F)*VLOOKUP(A10325,Sheet1!$A$1:$E$49,3)</f>
        <v>38873.938398357255</v>
      </c>
      <c r="H10325">
        <f>SUMIF(E:E,E10325,F:F)*VLOOKUP(A10325,Sheet1!$A$1:$E$49,5)</f>
        <v>35808.504448478001</v>
      </c>
    </row>
    <row r="10326" spans="1:8" x14ac:dyDescent="0.25">
      <c r="A10326">
        <v>34</v>
      </c>
      <c r="B10326">
        <v>4</v>
      </c>
      <c r="C10326">
        <v>8</v>
      </c>
      <c r="D10326">
        <v>2022</v>
      </c>
      <c r="E10326" s="1">
        <f t="shared" si="161"/>
        <v>44777</v>
      </c>
      <c r="F10326">
        <v>35230</v>
      </c>
      <c r="G10326">
        <f>SUMIF(E:E,E10326,F:F)*VLOOKUP(A10326,Sheet1!$A$1:$E$49,3)</f>
        <v>40517.505646817168</v>
      </c>
      <c r="H10326">
        <f>SUMIF(E:E,E10326,F:F)*VLOOKUP(A10326,Sheet1!$A$1:$E$49,5)</f>
        <v>34906.220600265602</v>
      </c>
    </row>
    <row r="10327" spans="1:8" x14ac:dyDescent="0.25">
      <c r="A10327">
        <v>35</v>
      </c>
      <c r="B10327">
        <v>4</v>
      </c>
      <c r="C10327">
        <v>8</v>
      </c>
      <c r="D10327">
        <v>2022</v>
      </c>
      <c r="E10327" s="1">
        <f t="shared" si="161"/>
        <v>44777</v>
      </c>
      <c r="F10327">
        <v>35015</v>
      </c>
      <c r="G10327">
        <f>SUMIF(E:E,E10327,F:F)*VLOOKUP(A10327,Sheet1!$A$1:$E$49,3)</f>
        <v>41732.316221765941</v>
      </c>
      <c r="H10327">
        <f>SUMIF(E:E,E10327,F:F)*VLOOKUP(A10327,Sheet1!$A$1:$E$49,5)</f>
        <v>33942.982681539906</v>
      </c>
    </row>
    <row r="10328" spans="1:8" x14ac:dyDescent="0.25">
      <c r="A10328">
        <v>36</v>
      </c>
      <c r="B10328">
        <v>4</v>
      </c>
      <c r="C10328">
        <v>8</v>
      </c>
      <c r="D10328">
        <v>2022</v>
      </c>
      <c r="E10328" s="1">
        <f t="shared" si="161"/>
        <v>44777</v>
      </c>
      <c r="F10328">
        <v>34576</v>
      </c>
      <c r="G10328">
        <f>SUMIF(E:E,E10328,F:F)*VLOOKUP(A10328,Sheet1!$A$1:$E$49,3)</f>
        <v>42018.154004106778</v>
      </c>
      <c r="H10328">
        <f>SUMIF(E:E,E10328,F:F)*VLOOKUP(A10328,Sheet1!$A$1:$E$49,5)</f>
        <v>32927.530972156746</v>
      </c>
    </row>
    <row r="10329" spans="1:8" x14ac:dyDescent="0.25">
      <c r="A10329">
        <v>37</v>
      </c>
      <c r="B10329">
        <v>4</v>
      </c>
      <c r="C10329">
        <v>8</v>
      </c>
      <c r="D10329">
        <v>2022</v>
      </c>
      <c r="E10329" s="1">
        <f t="shared" si="161"/>
        <v>44777</v>
      </c>
      <c r="F10329">
        <v>33706</v>
      </c>
      <c r="G10329">
        <f>SUMIF(E:E,E10329,F:F)*VLOOKUP(A10329,Sheet1!$A$1:$E$49,3)</f>
        <v>42089.613449691926</v>
      </c>
      <c r="H10329">
        <f>SUMIF(E:E,E10329,F:F)*VLOOKUP(A10329,Sheet1!$A$1:$E$49,5)</f>
        <v>31868.811062847686</v>
      </c>
    </row>
    <row r="10330" spans="1:8" x14ac:dyDescent="0.25">
      <c r="A10330">
        <v>38</v>
      </c>
      <c r="B10330">
        <v>4</v>
      </c>
      <c r="C10330">
        <v>8</v>
      </c>
      <c r="D10330">
        <v>2022</v>
      </c>
      <c r="E10330" s="1">
        <f t="shared" si="161"/>
        <v>44777</v>
      </c>
      <c r="F10330">
        <v>32828</v>
      </c>
      <c r="G10330">
        <f>SUMIF(E:E,E10330,F:F)*VLOOKUP(A10330,Sheet1!$A$1:$E$49,3)</f>
        <v>41803.775667351081</v>
      </c>
      <c r="H10330">
        <f>SUMIF(E:E,E10330,F:F)*VLOOKUP(A10330,Sheet1!$A$1:$E$49,5)</f>
        <v>30775.844345010213</v>
      </c>
    </row>
    <row r="10331" spans="1:8" x14ac:dyDescent="0.25">
      <c r="A10331">
        <v>39</v>
      </c>
      <c r="B10331">
        <v>4</v>
      </c>
      <c r="C10331">
        <v>8</v>
      </c>
      <c r="D10331">
        <v>2022</v>
      </c>
      <c r="E10331" s="1">
        <f t="shared" si="161"/>
        <v>44777</v>
      </c>
      <c r="F10331">
        <v>31787</v>
      </c>
      <c r="G10331">
        <f>SUMIF(E:E,E10331,F:F)*VLOOKUP(A10331,Sheet1!$A$1:$E$49,3)</f>
        <v>41803.775667351081</v>
      </c>
      <c r="H10331">
        <f>SUMIF(E:E,E10331,F:F)*VLOOKUP(A10331,Sheet1!$A$1:$E$49,5)</f>
        <v>29657.602493505645</v>
      </c>
    </row>
    <row r="10332" spans="1:8" x14ac:dyDescent="0.25">
      <c r="A10332">
        <v>40</v>
      </c>
      <c r="B10332">
        <v>4</v>
      </c>
      <c r="C10332">
        <v>8</v>
      </c>
      <c r="D10332">
        <v>2022</v>
      </c>
      <c r="E10332" s="1">
        <f t="shared" si="161"/>
        <v>44777</v>
      </c>
      <c r="F10332">
        <v>31412</v>
      </c>
      <c r="G10332">
        <f>SUMIF(E:E,E10332,F:F)*VLOOKUP(A10332,Sheet1!$A$1:$E$49,3)</f>
        <v>40803.343429158005</v>
      </c>
      <c r="H10332">
        <f>SUMIF(E:E,E10332,F:F)*VLOOKUP(A10332,Sheet1!$A$1:$E$49,5)</f>
        <v>28522.888322655304</v>
      </c>
    </row>
    <row r="10333" spans="1:8" x14ac:dyDescent="0.25">
      <c r="A10333">
        <v>41</v>
      </c>
      <c r="B10333">
        <v>4</v>
      </c>
      <c r="C10333">
        <v>8</v>
      </c>
      <c r="D10333">
        <v>2022</v>
      </c>
      <c r="E10333" s="1">
        <f t="shared" si="161"/>
        <v>44777</v>
      </c>
      <c r="F10333">
        <v>31366</v>
      </c>
      <c r="G10333">
        <f>SUMIF(E:E,E10333,F:F)*VLOOKUP(A10333,Sheet1!$A$1:$E$49,3)</f>
        <v>39088.316735112952</v>
      </c>
      <c r="H10333">
        <f>SUMIF(E:E,E10333,F:F)*VLOOKUP(A10333,Sheet1!$A$1:$E$49,5)</f>
        <v>27380.225139971641</v>
      </c>
    </row>
    <row r="10334" spans="1:8" x14ac:dyDescent="0.25">
      <c r="A10334">
        <v>42</v>
      </c>
      <c r="B10334">
        <v>4</v>
      </c>
      <c r="C10334">
        <v>8</v>
      </c>
      <c r="D10334">
        <v>2022</v>
      </c>
      <c r="E10334" s="1">
        <f t="shared" si="161"/>
        <v>44777</v>
      </c>
      <c r="F10334">
        <v>30586</v>
      </c>
      <c r="G10334">
        <f>SUMIF(E:E,E10334,F:F)*VLOOKUP(A10334,Sheet1!$A$1:$E$49,3)</f>
        <v>37587.668377823327</v>
      </c>
      <c r="H10334">
        <f>SUMIF(E:E,E10334,F:F)*VLOOKUP(A10334,Sheet1!$A$1:$E$49,5)</f>
        <v>26237.756420813403</v>
      </c>
    </row>
    <row r="10335" spans="1:8" x14ac:dyDescent="0.25">
      <c r="A10335">
        <v>43</v>
      </c>
      <c r="B10335">
        <v>4</v>
      </c>
      <c r="C10335">
        <v>8</v>
      </c>
      <c r="D10335">
        <v>2022</v>
      </c>
      <c r="E10335" s="1">
        <f t="shared" si="161"/>
        <v>44777</v>
      </c>
      <c r="F10335">
        <v>30122</v>
      </c>
      <c r="G10335">
        <f>SUMIF(E:E,E10335,F:F)*VLOOKUP(A10335,Sheet1!$A$1:$E$49,3)</f>
        <v>36587.236139630244</v>
      </c>
      <c r="H10335">
        <f>SUMIF(E:E,E10335,F:F)*VLOOKUP(A10335,Sheet1!$A$1:$E$49,5)</f>
        <v>25103.157291419018</v>
      </c>
    </row>
    <row r="10336" spans="1:8" x14ac:dyDescent="0.25">
      <c r="A10336">
        <v>44</v>
      </c>
      <c r="B10336">
        <v>4</v>
      </c>
      <c r="C10336">
        <v>8</v>
      </c>
      <c r="D10336">
        <v>2022</v>
      </c>
      <c r="E10336" s="1">
        <f t="shared" si="161"/>
        <v>44777</v>
      </c>
      <c r="F10336">
        <v>29585</v>
      </c>
      <c r="G10336">
        <f>SUMIF(E:E,E10336,F:F)*VLOOKUP(A10336,Sheet1!$A$1:$E$49,3)</f>
        <v>33728.85831622182</v>
      </c>
      <c r="H10336">
        <f>SUMIF(E:E,E10336,F:F)*VLOOKUP(A10336,Sheet1!$A$1:$E$49,5)</f>
        <v>23983.558949557271</v>
      </c>
    </row>
    <row r="10337" spans="1:8" x14ac:dyDescent="0.25">
      <c r="A10337">
        <v>45</v>
      </c>
      <c r="B10337">
        <v>4</v>
      </c>
      <c r="C10337">
        <v>8</v>
      </c>
      <c r="D10337">
        <v>2022</v>
      </c>
      <c r="E10337" s="1">
        <f t="shared" si="161"/>
        <v>44777</v>
      </c>
      <c r="F10337">
        <v>28515</v>
      </c>
      <c r="G10337">
        <f>SUMIF(E:E,E10337,F:F)*VLOOKUP(A10337,Sheet1!$A$1:$E$49,3)</f>
        <v>30441.723819301729</v>
      </c>
      <c r="H10337">
        <f>SUMIF(E:E,E10337,F:F)*VLOOKUP(A10337,Sheet1!$A$1:$E$49,5)</f>
        <v>22885.486783382148</v>
      </c>
    </row>
    <row r="10338" spans="1:8" x14ac:dyDescent="0.25">
      <c r="A10338">
        <v>46</v>
      </c>
      <c r="B10338">
        <v>4</v>
      </c>
      <c r="C10338">
        <v>8</v>
      </c>
      <c r="D10338">
        <v>2022</v>
      </c>
      <c r="E10338" s="1">
        <f t="shared" si="161"/>
        <v>44777</v>
      </c>
      <c r="F10338">
        <v>27631</v>
      </c>
      <c r="G10338">
        <f>SUMIF(E:E,E10338,F:F)*VLOOKUP(A10338,Sheet1!$A$1:$E$49,3)</f>
        <v>27011.670431211354</v>
      </c>
      <c r="H10338">
        <f>SUMIF(E:E,E10338,F:F)*VLOOKUP(A10338,Sheet1!$A$1:$E$49,5)</f>
        <v>21814.812581711965</v>
      </c>
    </row>
    <row r="10339" spans="1:8" x14ac:dyDescent="0.25">
      <c r="A10339">
        <v>47</v>
      </c>
      <c r="B10339">
        <v>4</v>
      </c>
      <c r="C10339">
        <v>8</v>
      </c>
      <c r="D10339">
        <v>2022</v>
      </c>
      <c r="E10339" s="1">
        <f t="shared" si="161"/>
        <v>44777</v>
      </c>
      <c r="F10339">
        <v>26871</v>
      </c>
      <c r="G10339">
        <f>SUMIF(E:E,E10339,F:F)*VLOOKUP(A10339,Sheet1!$A$1:$E$49,3)</f>
        <v>25868.319301848111</v>
      </c>
      <c r="H10339">
        <f>SUMIF(E:E,E10339,F:F)*VLOOKUP(A10339,Sheet1!$A$1:$E$49,5)</f>
        <v>20776.720873862836</v>
      </c>
    </row>
    <row r="10340" spans="1:8" x14ac:dyDescent="0.25">
      <c r="A10340">
        <v>48</v>
      </c>
      <c r="B10340">
        <v>4</v>
      </c>
      <c r="C10340">
        <v>8</v>
      </c>
      <c r="D10340">
        <v>2022</v>
      </c>
      <c r="E10340" s="1">
        <f t="shared" si="161"/>
        <v>44777</v>
      </c>
      <c r="F10340">
        <v>26332</v>
      </c>
      <c r="G10340">
        <f>SUMIF(E:E,E10340,F:F)*VLOOKUP(A10340,Sheet1!$A$1:$E$49,3)</f>
        <v>25653.940965092446</v>
      </c>
      <c r="H10340">
        <f>SUMIF(E:E,E10340,F:F)*VLOOKUP(A10340,Sheet1!$A$1:$E$49,5)</f>
        <v>19775.689104252448</v>
      </c>
    </row>
    <row r="10341" spans="1:8" x14ac:dyDescent="0.25">
      <c r="A10341">
        <v>1</v>
      </c>
      <c r="B10341">
        <v>5</v>
      </c>
      <c r="C10341">
        <v>8</v>
      </c>
      <c r="D10341">
        <v>2022</v>
      </c>
      <c r="E10341" s="1">
        <f t="shared" si="161"/>
        <v>44778</v>
      </c>
      <c r="F10341">
        <v>26186</v>
      </c>
      <c r="G10341">
        <f>SUMIF(E:E,E10341,F:F)*VLOOKUP(A10341,Sheet1!$A$1:$E$49,3)</f>
        <v>24253.492486466348</v>
      </c>
      <c r="H10341">
        <f>SUMIF(E:E,E10341,F:F)*VLOOKUP(A10341,Sheet1!$A$1:$E$49,5)</f>
        <v>19642.519809853511</v>
      </c>
    </row>
    <row r="10342" spans="1:8" x14ac:dyDescent="0.25">
      <c r="A10342">
        <v>2</v>
      </c>
      <c r="B10342">
        <v>5</v>
      </c>
      <c r="C10342">
        <v>8</v>
      </c>
      <c r="D10342">
        <v>2022</v>
      </c>
      <c r="E10342" s="1">
        <f t="shared" si="161"/>
        <v>44778</v>
      </c>
      <c r="F10342">
        <v>26278</v>
      </c>
      <c r="G10342">
        <f>SUMIF(E:E,E10342,F:F)*VLOOKUP(A10342,Sheet1!$A$1:$E$49,3)</f>
        <v>23915.70011200304</v>
      </c>
      <c r="H10342">
        <f>SUMIF(E:E,E10342,F:F)*VLOOKUP(A10342,Sheet1!$A$1:$E$49,5)</f>
        <v>20623.942097791292</v>
      </c>
    </row>
    <row r="10343" spans="1:8" x14ac:dyDescent="0.25">
      <c r="A10343">
        <v>3</v>
      </c>
      <c r="B10343">
        <v>5</v>
      </c>
      <c r="C10343">
        <v>8</v>
      </c>
      <c r="D10343">
        <v>2022</v>
      </c>
      <c r="E10343" s="1">
        <f t="shared" si="161"/>
        <v>44778</v>
      </c>
      <c r="F10343">
        <v>26014</v>
      </c>
      <c r="G10343">
        <f>SUMIF(E:E,E10343,F:F)*VLOOKUP(A10343,Sheet1!$A$1:$E$49,3)</f>
        <v>23307.673837969065</v>
      </c>
      <c r="H10343">
        <f>SUMIF(E:E,E10343,F:F)*VLOOKUP(A10343,Sheet1!$A$1:$E$49,5)</f>
        <v>21636.168201413948</v>
      </c>
    </row>
    <row r="10344" spans="1:8" x14ac:dyDescent="0.25">
      <c r="A10344">
        <v>4</v>
      </c>
      <c r="B10344">
        <v>5</v>
      </c>
      <c r="C10344">
        <v>8</v>
      </c>
      <c r="D10344">
        <v>2022</v>
      </c>
      <c r="E10344" s="1">
        <f t="shared" si="161"/>
        <v>44778</v>
      </c>
      <c r="F10344">
        <v>25823</v>
      </c>
      <c r="G10344">
        <f>SUMIF(E:E,E10344,F:F)*VLOOKUP(A10344,Sheet1!$A$1:$E$49,3)</f>
        <v>22902.322988613083</v>
      </c>
      <c r="H10344">
        <f>SUMIF(E:E,E10344,F:F)*VLOOKUP(A10344,Sheet1!$A$1:$E$49,5)</f>
        <v>22674.296614828661</v>
      </c>
    </row>
    <row r="10345" spans="1:8" x14ac:dyDescent="0.25">
      <c r="A10345">
        <v>5</v>
      </c>
      <c r="B10345">
        <v>5</v>
      </c>
      <c r="C10345">
        <v>8</v>
      </c>
      <c r="D10345">
        <v>2022</v>
      </c>
      <c r="E10345" s="1">
        <f t="shared" si="161"/>
        <v>44778</v>
      </c>
      <c r="F10345">
        <v>25887</v>
      </c>
      <c r="G10345">
        <f>SUMIF(E:E,E10345,F:F)*VLOOKUP(A10345,Sheet1!$A$1:$E$49,3)</f>
        <v>22429.413664364434</v>
      </c>
      <c r="H10345">
        <f>SUMIF(E:E,E10345,F:F)*VLOOKUP(A10345,Sheet1!$A$1:$E$49,5)</f>
        <v>23732.7760901324</v>
      </c>
    </row>
    <row r="10346" spans="1:8" x14ac:dyDescent="0.25">
      <c r="A10346">
        <v>6</v>
      </c>
      <c r="B10346">
        <v>5</v>
      </c>
      <c r="C10346">
        <v>8</v>
      </c>
      <c r="D10346">
        <v>2022</v>
      </c>
      <c r="E10346" s="1">
        <f t="shared" si="161"/>
        <v>44778</v>
      </c>
      <c r="F10346">
        <v>25798</v>
      </c>
      <c r="G10346">
        <f>SUMIF(E:E,E10346,F:F)*VLOOKUP(A10346,Sheet1!$A$1:$E$49,3)</f>
        <v>21686.270440545122</v>
      </c>
      <c r="H10346">
        <f>SUMIF(E:E,E10346,F:F)*VLOOKUP(A10346,Sheet1!$A$1:$E$49,5)</f>
        <v>24805.437460070138</v>
      </c>
    </row>
    <row r="10347" spans="1:8" x14ac:dyDescent="0.25">
      <c r="A10347">
        <v>7</v>
      </c>
      <c r="B10347">
        <v>5</v>
      </c>
      <c r="C10347">
        <v>8</v>
      </c>
      <c r="D10347">
        <v>2022</v>
      </c>
      <c r="E10347" s="1">
        <f t="shared" si="161"/>
        <v>44778</v>
      </c>
      <c r="F10347">
        <v>25791</v>
      </c>
      <c r="G10347">
        <f>SUMIF(E:E,E10347,F:F)*VLOOKUP(A10347,Sheet1!$A$1:$E$49,3)</f>
        <v>20875.568741833162</v>
      </c>
      <c r="H10347">
        <f>SUMIF(E:E,E10347,F:F)*VLOOKUP(A10347,Sheet1!$A$1:$E$49,5)</f>
        <v>25885.538818915189</v>
      </c>
    </row>
    <row r="10348" spans="1:8" x14ac:dyDescent="0.25">
      <c r="A10348">
        <v>8</v>
      </c>
      <c r="B10348">
        <v>5</v>
      </c>
      <c r="C10348">
        <v>8</v>
      </c>
      <c r="D10348">
        <v>2022</v>
      </c>
      <c r="E10348" s="1">
        <f t="shared" si="161"/>
        <v>44778</v>
      </c>
      <c r="F10348">
        <v>25820</v>
      </c>
      <c r="G10348">
        <f>SUMIF(E:E,E10348,F:F)*VLOOKUP(A10348,Sheet1!$A$1:$E$49,3)</f>
        <v>20470.217892477183</v>
      </c>
      <c r="H10348">
        <f>SUMIF(E:E,E10348,F:F)*VLOOKUP(A10348,Sheet1!$A$1:$E$49,5)</f>
        <v>26965.824025523023</v>
      </c>
    </row>
    <row r="10349" spans="1:8" x14ac:dyDescent="0.25">
      <c r="A10349">
        <v>9</v>
      </c>
      <c r="B10349">
        <v>5</v>
      </c>
      <c r="C10349">
        <v>8</v>
      </c>
      <c r="D10349">
        <v>2022</v>
      </c>
      <c r="E10349" s="1">
        <f t="shared" si="161"/>
        <v>44778</v>
      </c>
      <c r="F10349">
        <v>26036</v>
      </c>
      <c r="G10349">
        <f>SUMIF(E:E,E10349,F:F)*VLOOKUP(A10349,Sheet1!$A$1:$E$49,3)</f>
        <v>20132.42551801385</v>
      </c>
      <c r="H10349">
        <f>SUMIF(E:E,E10349,F:F)*VLOOKUP(A10349,Sheet1!$A$1:$E$49,5)</f>
        <v>28038.594156804345</v>
      </c>
    </row>
    <row r="10350" spans="1:8" x14ac:dyDescent="0.25">
      <c r="A10350">
        <v>10</v>
      </c>
      <c r="B10350">
        <v>5</v>
      </c>
      <c r="C10350">
        <v>8</v>
      </c>
      <c r="D10350">
        <v>2022</v>
      </c>
      <c r="E10350" s="1">
        <f t="shared" si="161"/>
        <v>44778</v>
      </c>
      <c r="F10350">
        <v>26421</v>
      </c>
      <c r="G10350">
        <f>SUMIF(E:E,E10350,F:F)*VLOOKUP(A10350,Sheet1!$A$1:$E$49,3)</f>
        <v>19997.308568228531</v>
      </c>
      <c r="H10350">
        <f>SUMIF(E:E,E10350,F:F)*VLOOKUP(A10350,Sheet1!$A$1:$E$49,5)</f>
        <v>29095.791192551114</v>
      </c>
    </row>
    <row r="10351" spans="1:8" x14ac:dyDescent="0.25">
      <c r="A10351">
        <v>11</v>
      </c>
      <c r="B10351">
        <v>5</v>
      </c>
      <c r="C10351">
        <v>8</v>
      </c>
      <c r="D10351">
        <v>2022</v>
      </c>
      <c r="E10351" s="1">
        <f t="shared" si="161"/>
        <v>44778</v>
      </c>
      <c r="F10351">
        <v>27464</v>
      </c>
      <c r="G10351">
        <f>SUMIF(E:E,E10351,F:F)*VLOOKUP(A10351,Sheet1!$A$1:$E$49,3)</f>
        <v>21010.685691618477</v>
      </c>
      <c r="H10351">
        <f>SUMIF(E:E,E10351,F:F)*VLOOKUP(A10351,Sheet1!$A$1:$E$49,5)</f>
        <v>30129.092864021353</v>
      </c>
    </row>
    <row r="10352" spans="1:8" x14ac:dyDescent="0.25">
      <c r="A10352">
        <v>12</v>
      </c>
      <c r="B10352">
        <v>5</v>
      </c>
      <c r="C10352">
        <v>8</v>
      </c>
      <c r="D10352">
        <v>2022</v>
      </c>
      <c r="E10352" s="1">
        <f t="shared" si="161"/>
        <v>44778</v>
      </c>
      <c r="F10352">
        <v>28681</v>
      </c>
      <c r="G10352">
        <f>SUMIF(E:E,E10352,F:F)*VLOOKUP(A10352,Sheet1!$A$1:$E$49,3)</f>
        <v>23848.141637110366</v>
      </c>
      <c r="H10352">
        <f>SUMIF(E:E,E10352,F:F)*VLOOKUP(A10352,Sheet1!$A$1:$E$49,5)</f>
        <v>31130.017260028952</v>
      </c>
    </row>
    <row r="10353" spans="1:8" x14ac:dyDescent="0.25">
      <c r="A10353">
        <v>13</v>
      </c>
      <c r="B10353">
        <v>5</v>
      </c>
      <c r="C10353">
        <v>8</v>
      </c>
      <c r="D10353">
        <v>2022</v>
      </c>
      <c r="E10353" s="1">
        <f t="shared" si="161"/>
        <v>44778</v>
      </c>
      <c r="F10353">
        <v>30195</v>
      </c>
      <c r="G10353">
        <f>SUMIF(E:E,E10353,F:F)*VLOOKUP(A10353,Sheet1!$A$1:$E$49,3)</f>
        <v>25537.103509426783</v>
      </c>
      <c r="H10353">
        <f>SUMIF(E:E,E10353,F:F)*VLOOKUP(A10353,Sheet1!$A$1:$E$49,5)</f>
        <v>32090.035466877001</v>
      </c>
    </row>
    <row r="10354" spans="1:8" x14ac:dyDescent="0.25">
      <c r="A10354">
        <v>14</v>
      </c>
      <c r="B10354">
        <v>5</v>
      </c>
      <c r="C10354">
        <v>8</v>
      </c>
      <c r="D10354">
        <v>2022</v>
      </c>
      <c r="E10354" s="1">
        <f t="shared" si="161"/>
        <v>44778</v>
      </c>
      <c r="F10354">
        <v>31505</v>
      </c>
      <c r="G10354">
        <f>SUMIF(E:E,E10354,F:F)*VLOOKUP(A10354,Sheet1!$A$1:$E$49,3)</f>
        <v>28442.117929811437</v>
      </c>
      <c r="H10354">
        <f>SUMIF(E:E,E10354,F:F)*VLOOKUP(A10354,Sheet1!$A$1:$E$49,5)</f>
        <v>33000.690233576664</v>
      </c>
    </row>
    <row r="10355" spans="1:8" x14ac:dyDescent="0.25">
      <c r="A10355">
        <v>15</v>
      </c>
      <c r="B10355">
        <v>5</v>
      </c>
      <c r="C10355">
        <v>8</v>
      </c>
      <c r="D10355">
        <v>2022</v>
      </c>
      <c r="E10355" s="1">
        <f t="shared" si="161"/>
        <v>44778</v>
      </c>
      <c r="F10355">
        <v>31425</v>
      </c>
      <c r="G10355">
        <f>SUMIF(E:E,E10355,F:F)*VLOOKUP(A10355,Sheet1!$A$1:$E$49,3)</f>
        <v>31414.690825088688</v>
      </c>
      <c r="H10355">
        <f>SUMIF(E:E,E10355,F:F)*VLOOKUP(A10355,Sheet1!$A$1:$E$49,5)</f>
        <v>33853.718412095375</v>
      </c>
    </row>
    <row r="10356" spans="1:8" x14ac:dyDescent="0.25">
      <c r="A10356">
        <v>16</v>
      </c>
      <c r="B10356">
        <v>5</v>
      </c>
      <c r="C10356">
        <v>8</v>
      </c>
      <c r="D10356">
        <v>2022</v>
      </c>
      <c r="E10356" s="1">
        <f t="shared" si="161"/>
        <v>44778</v>
      </c>
      <c r="F10356">
        <v>32308</v>
      </c>
      <c r="G10356">
        <f>SUMIF(E:E,E10356,F:F)*VLOOKUP(A10356,Sheet1!$A$1:$E$49,3)</f>
        <v>33036.094222512504</v>
      </c>
      <c r="H10356">
        <f>SUMIF(E:E,E10356,F:F)*VLOOKUP(A10356,Sheet1!$A$1:$E$49,5)</f>
        <v>34641.17473355143</v>
      </c>
    </row>
    <row r="10357" spans="1:8" x14ac:dyDescent="0.25">
      <c r="A10357">
        <v>17</v>
      </c>
      <c r="B10357">
        <v>5</v>
      </c>
      <c r="C10357">
        <v>8</v>
      </c>
      <c r="D10357">
        <v>2022</v>
      </c>
      <c r="E10357" s="1">
        <f t="shared" si="161"/>
        <v>44778</v>
      </c>
      <c r="F10357">
        <v>33304</v>
      </c>
      <c r="G10357">
        <f>SUMIF(E:E,E10357,F:F)*VLOOKUP(A10357,Sheet1!$A$1:$E$49,3)</f>
        <v>32765.86032294187</v>
      </c>
      <c r="H10357">
        <f>SUMIF(E:E,E10357,F:F)*VLOOKUP(A10357,Sheet1!$A$1:$E$49,5)</f>
        <v>35355.554353551561</v>
      </c>
    </row>
    <row r="10358" spans="1:8" x14ac:dyDescent="0.25">
      <c r="A10358">
        <v>18</v>
      </c>
      <c r="B10358">
        <v>5</v>
      </c>
      <c r="C10358">
        <v>8</v>
      </c>
      <c r="D10358">
        <v>2022</v>
      </c>
      <c r="E10358" s="1">
        <f t="shared" si="161"/>
        <v>44778</v>
      </c>
      <c r="F10358">
        <v>33960</v>
      </c>
      <c r="G10358">
        <f>SUMIF(E:E,E10358,F:F)*VLOOKUP(A10358,Sheet1!$A$1:$E$49,3)</f>
        <v>30941.78150084001</v>
      </c>
      <c r="H10358">
        <f>SUMIF(E:E,E10358,F:F)*VLOOKUP(A10358,Sheet1!$A$1:$E$49,5)</f>
        <v>35989.911539674184</v>
      </c>
    </row>
    <row r="10359" spans="1:8" x14ac:dyDescent="0.25">
      <c r="A10359">
        <v>19</v>
      </c>
      <c r="B10359">
        <v>5</v>
      </c>
      <c r="C10359">
        <v>8</v>
      </c>
      <c r="D10359">
        <v>2022</v>
      </c>
      <c r="E10359" s="1">
        <f t="shared" si="161"/>
        <v>44778</v>
      </c>
      <c r="F10359">
        <v>34274</v>
      </c>
      <c r="G10359">
        <f>SUMIF(E:E,E10359,F:F)*VLOOKUP(A10359,Sheet1!$A$1:$E$49,3)</f>
        <v>30468.872176591336</v>
      </c>
      <c r="H10359">
        <f>SUMIF(E:E,E10359,F:F)*VLOOKUP(A10359,Sheet1!$A$1:$E$49,5)</f>
        <v>36537.971885714876</v>
      </c>
    </row>
    <row r="10360" spans="1:8" x14ac:dyDescent="0.25">
      <c r="A10360">
        <v>20</v>
      </c>
      <c r="B10360">
        <v>5</v>
      </c>
      <c r="C10360">
        <v>8</v>
      </c>
      <c r="D10360">
        <v>2022</v>
      </c>
      <c r="E10360" s="1">
        <f t="shared" si="161"/>
        <v>44778</v>
      </c>
      <c r="F10360">
        <v>34792</v>
      </c>
      <c r="G10360">
        <f>SUMIF(E:E,E10360,F:F)*VLOOKUP(A10360,Sheet1!$A$1:$E$49,3)</f>
        <v>30941.78150084001</v>
      </c>
      <c r="H10360">
        <f>SUMIF(E:E,E10360,F:F)*VLOOKUP(A10360,Sheet1!$A$1:$E$49,5)</f>
        <v>36994.235522640556</v>
      </c>
    </row>
    <row r="10361" spans="1:8" x14ac:dyDescent="0.25">
      <c r="A10361">
        <v>21</v>
      </c>
      <c r="B10361">
        <v>5</v>
      </c>
      <c r="C10361">
        <v>8</v>
      </c>
      <c r="D10361">
        <v>2022</v>
      </c>
      <c r="E10361" s="1">
        <f t="shared" si="161"/>
        <v>44778</v>
      </c>
      <c r="F10361">
        <v>35337</v>
      </c>
      <c r="G10361">
        <f>SUMIF(E:E,E10361,F:F)*VLOOKUP(A10361,Sheet1!$A$1:$E$49,3)</f>
        <v>31414.690825088688</v>
      </c>
      <c r="H10361">
        <f>SUMIF(E:E,E10361,F:F)*VLOOKUP(A10361,Sheet1!$A$1:$E$49,5)</f>
        <v>37354.068954626113</v>
      </c>
    </row>
    <row r="10362" spans="1:8" x14ac:dyDescent="0.25">
      <c r="A10362">
        <v>22</v>
      </c>
      <c r="B10362">
        <v>5</v>
      </c>
      <c r="C10362">
        <v>8</v>
      </c>
      <c r="D10362">
        <v>2022</v>
      </c>
      <c r="E10362" s="1">
        <f t="shared" si="161"/>
        <v>44778</v>
      </c>
      <c r="F10362">
        <v>35675</v>
      </c>
      <c r="G10362">
        <f>SUMIF(E:E,E10362,F:F)*VLOOKUP(A10362,Sheet1!$A$1:$E$49,3)</f>
        <v>31955.15862422996</v>
      </c>
      <c r="H10362">
        <f>SUMIF(E:E,E10362,F:F)*VLOOKUP(A10362,Sheet1!$A$1:$E$49,5)</f>
        <v>37613.783376881263</v>
      </c>
    </row>
    <row r="10363" spans="1:8" x14ac:dyDescent="0.25">
      <c r="A10363">
        <v>23</v>
      </c>
      <c r="B10363">
        <v>5</v>
      </c>
      <c r="C10363">
        <v>8</v>
      </c>
      <c r="D10363">
        <v>2022</v>
      </c>
      <c r="E10363" s="1">
        <f t="shared" si="161"/>
        <v>44778</v>
      </c>
      <c r="F10363">
        <v>35693</v>
      </c>
      <c r="G10363">
        <f>SUMIF(E:E,E10363,F:F)*VLOOKUP(A10363,Sheet1!$A$1:$E$49,3)</f>
        <v>32022.717099122558</v>
      </c>
      <c r="H10363">
        <f>SUMIF(E:E,E10363,F:F)*VLOOKUP(A10363,Sheet1!$A$1:$E$49,5)</f>
        <v>37770.697624514134</v>
      </c>
    </row>
    <row r="10364" spans="1:8" x14ac:dyDescent="0.25">
      <c r="A10364">
        <v>24</v>
      </c>
      <c r="B10364">
        <v>5</v>
      </c>
      <c r="C10364">
        <v>8</v>
      </c>
      <c r="D10364">
        <v>2022</v>
      </c>
      <c r="E10364" s="1">
        <f t="shared" si="161"/>
        <v>44778</v>
      </c>
      <c r="F10364">
        <v>36033</v>
      </c>
      <c r="G10364">
        <f>SUMIF(E:E,E10364,F:F)*VLOOKUP(A10364,Sheet1!$A$1:$E$49,3)</f>
        <v>32225.392523800594</v>
      </c>
      <c r="H10364">
        <f>SUMIF(E:E,E10364,F:F)*VLOOKUP(A10364,Sheet1!$A$1:$E$49,5)</f>
        <v>37823.184250371458</v>
      </c>
    </row>
    <row r="10365" spans="1:8" x14ac:dyDescent="0.25">
      <c r="A10365">
        <v>25</v>
      </c>
      <c r="B10365">
        <v>5</v>
      </c>
      <c r="C10365">
        <v>8</v>
      </c>
      <c r="D10365">
        <v>2022</v>
      </c>
      <c r="E10365" s="1">
        <f t="shared" si="161"/>
        <v>44778</v>
      </c>
      <c r="F10365">
        <v>35613</v>
      </c>
      <c r="G10365">
        <f>SUMIF(E:E,E10365,F:F)*VLOOKUP(A10365,Sheet1!$A$1:$E$49,3)</f>
        <v>32495.626423371239</v>
      </c>
      <c r="H10365">
        <f>SUMIF(E:E,E10365,F:F)*VLOOKUP(A10365,Sheet1!$A$1:$E$49,5)</f>
        <v>37770.697624514134</v>
      </c>
    </row>
    <row r="10366" spans="1:8" x14ac:dyDescent="0.25">
      <c r="A10366">
        <v>26</v>
      </c>
      <c r="B10366">
        <v>5</v>
      </c>
      <c r="C10366">
        <v>8</v>
      </c>
      <c r="D10366">
        <v>2022</v>
      </c>
      <c r="E10366" s="1">
        <f t="shared" si="161"/>
        <v>44778</v>
      </c>
      <c r="F10366">
        <v>35196</v>
      </c>
      <c r="G10366">
        <f>SUMIF(E:E,E10366,F:F)*VLOOKUP(A10366,Sheet1!$A$1:$E$49,3)</f>
        <v>32157.834048908</v>
      </c>
      <c r="H10366">
        <f>SUMIF(E:E,E10366,F:F)*VLOOKUP(A10366,Sheet1!$A$1:$E$49,5)</f>
        <v>37613.783376881263</v>
      </c>
    </row>
    <row r="10367" spans="1:8" x14ac:dyDescent="0.25">
      <c r="A10367">
        <v>27</v>
      </c>
      <c r="B10367">
        <v>5</v>
      </c>
      <c r="C10367">
        <v>8</v>
      </c>
      <c r="D10367">
        <v>2022</v>
      </c>
      <c r="E10367" s="1">
        <f t="shared" si="161"/>
        <v>44778</v>
      </c>
      <c r="F10367">
        <v>34740</v>
      </c>
      <c r="G10367">
        <f>SUMIF(E:E,E10367,F:F)*VLOOKUP(A10367,Sheet1!$A$1:$E$49,3)</f>
        <v>31617.366249766728</v>
      </c>
      <c r="H10367">
        <f>SUMIF(E:E,E10367,F:F)*VLOOKUP(A10367,Sheet1!$A$1:$E$49,5)</f>
        <v>37354.068954626113</v>
      </c>
    </row>
    <row r="10368" spans="1:8" x14ac:dyDescent="0.25">
      <c r="A10368">
        <v>28</v>
      </c>
      <c r="B10368">
        <v>5</v>
      </c>
      <c r="C10368">
        <v>8</v>
      </c>
      <c r="D10368">
        <v>2022</v>
      </c>
      <c r="E10368" s="1">
        <f t="shared" si="161"/>
        <v>44778</v>
      </c>
      <c r="F10368">
        <v>34627</v>
      </c>
      <c r="G10368">
        <f>SUMIF(E:E,E10368,F:F)*VLOOKUP(A10368,Sheet1!$A$1:$E$49,3)</f>
        <v>31144.45692551805</v>
      </c>
      <c r="H10368">
        <f>SUMIF(E:E,E10368,F:F)*VLOOKUP(A10368,Sheet1!$A$1:$E$49,5)</f>
        <v>36994.235522640556</v>
      </c>
    </row>
    <row r="10369" spans="1:8" x14ac:dyDescent="0.25">
      <c r="A10369">
        <v>29</v>
      </c>
      <c r="B10369">
        <v>5</v>
      </c>
      <c r="C10369">
        <v>8</v>
      </c>
      <c r="D10369">
        <v>2022</v>
      </c>
      <c r="E10369" s="1">
        <f t="shared" si="161"/>
        <v>44778</v>
      </c>
      <c r="F10369">
        <v>33903</v>
      </c>
      <c r="G10369">
        <f>SUMIF(E:E,E10369,F:F)*VLOOKUP(A10369,Sheet1!$A$1:$E$49,3)</f>
        <v>31279.573875303246</v>
      </c>
      <c r="H10369">
        <f>SUMIF(E:E,E10369,F:F)*VLOOKUP(A10369,Sheet1!$A$1:$E$49,5)</f>
        <v>36537.971885714876</v>
      </c>
    </row>
    <row r="10370" spans="1:8" x14ac:dyDescent="0.25">
      <c r="A10370">
        <v>30</v>
      </c>
      <c r="B10370">
        <v>5</v>
      </c>
      <c r="C10370">
        <v>8</v>
      </c>
      <c r="D10370">
        <v>2022</v>
      </c>
      <c r="E10370" s="1">
        <f t="shared" si="161"/>
        <v>44778</v>
      </c>
      <c r="F10370">
        <v>33086</v>
      </c>
      <c r="G10370">
        <f>SUMIF(E:E,E10370,F:F)*VLOOKUP(A10370,Sheet1!$A$1:$E$49,3)</f>
        <v>31955.15862422996</v>
      </c>
      <c r="H10370">
        <f>SUMIF(E:E,E10370,F:F)*VLOOKUP(A10370,Sheet1!$A$1:$E$49,5)</f>
        <v>35989.911539674184</v>
      </c>
    </row>
    <row r="10371" spans="1:8" x14ac:dyDescent="0.25">
      <c r="A10371">
        <v>31</v>
      </c>
      <c r="B10371">
        <v>5</v>
      </c>
      <c r="C10371">
        <v>8</v>
      </c>
      <c r="D10371">
        <v>2022</v>
      </c>
      <c r="E10371" s="1">
        <f t="shared" ref="E10371:E10434" si="162">DATE(D10371,C10371,B10371)</f>
        <v>44778</v>
      </c>
      <c r="F10371">
        <v>33058</v>
      </c>
      <c r="G10371">
        <f>SUMIF(E:E,E10371,F:F)*VLOOKUP(A10371,Sheet1!$A$1:$E$49,3)</f>
        <v>32292.950998693195</v>
      </c>
      <c r="H10371">
        <f>SUMIF(E:E,E10371,F:F)*VLOOKUP(A10371,Sheet1!$A$1:$E$49,5)</f>
        <v>35355.554353551561</v>
      </c>
    </row>
    <row r="10372" spans="1:8" x14ac:dyDescent="0.25">
      <c r="A10372">
        <v>32</v>
      </c>
      <c r="B10372">
        <v>5</v>
      </c>
      <c r="C10372">
        <v>8</v>
      </c>
      <c r="D10372">
        <v>2022</v>
      </c>
      <c r="E10372" s="1">
        <f t="shared" si="162"/>
        <v>44778</v>
      </c>
      <c r="F10372">
        <v>33459</v>
      </c>
      <c r="G10372">
        <f>SUMIF(E:E,E10372,F:F)*VLOOKUP(A10372,Sheet1!$A$1:$E$49,3)</f>
        <v>35062.848469292403</v>
      </c>
      <c r="H10372">
        <f>SUMIF(E:E,E10372,F:F)*VLOOKUP(A10372,Sheet1!$A$1:$E$49,5)</f>
        <v>34641.17473355143</v>
      </c>
    </row>
    <row r="10373" spans="1:8" x14ac:dyDescent="0.25">
      <c r="A10373">
        <v>33</v>
      </c>
      <c r="B10373">
        <v>5</v>
      </c>
      <c r="C10373">
        <v>8</v>
      </c>
      <c r="D10373">
        <v>2022</v>
      </c>
      <c r="E10373" s="1">
        <f t="shared" si="162"/>
        <v>44778</v>
      </c>
      <c r="F10373">
        <v>33563</v>
      </c>
      <c r="G10373">
        <f>SUMIF(E:E,E10373,F:F)*VLOOKUP(A10373,Sheet1!$A$1:$E$49,3)</f>
        <v>36751.810341609074</v>
      </c>
      <c r="H10373">
        <f>SUMIF(E:E,E10373,F:F)*VLOOKUP(A10373,Sheet1!$A$1:$E$49,5)</f>
        <v>33853.718412095375</v>
      </c>
    </row>
    <row r="10374" spans="1:8" x14ac:dyDescent="0.25">
      <c r="A10374">
        <v>34</v>
      </c>
      <c r="B10374">
        <v>5</v>
      </c>
      <c r="C10374">
        <v>8</v>
      </c>
      <c r="D10374">
        <v>2022</v>
      </c>
      <c r="E10374" s="1">
        <f t="shared" si="162"/>
        <v>44778</v>
      </c>
      <c r="F10374">
        <v>33117</v>
      </c>
      <c r="G10374">
        <f>SUMIF(E:E,E10374,F:F)*VLOOKUP(A10374,Sheet1!$A$1:$E$49,3)</f>
        <v>38305.655264140296</v>
      </c>
      <c r="H10374">
        <f>SUMIF(E:E,E10374,F:F)*VLOOKUP(A10374,Sheet1!$A$1:$E$49,5)</f>
        <v>33000.690233576664</v>
      </c>
    </row>
    <row r="10375" spans="1:8" x14ac:dyDescent="0.25">
      <c r="A10375">
        <v>35</v>
      </c>
      <c r="B10375">
        <v>5</v>
      </c>
      <c r="C10375">
        <v>8</v>
      </c>
      <c r="D10375">
        <v>2022</v>
      </c>
      <c r="E10375" s="1">
        <f t="shared" si="162"/>
        <v>44778</v>
      </c>
      <c r="F10375">
        <v>33058</v>
      </c>
      <c r="G10375">
        <f>SUMIF(E:E,E10375,F:F)*VLOOKUP(A10375,Sheet1!$A$1:$E$49,3)</f>
        <v>39454.149337315692</v>
      </c>
      <c r="H10375">
        <f>SUMIF(E:E,E10375,F:F)*VLOOKUP(A10375,Sheet1!$A$1:$E$49,5)</f>
        <v>32090.035466877001</v>
      </c>
    </row>
    <row r="10376" spans="1:8" x14ac:dyDescent="0.25">
      <c r="A10376">
        <v>36</v>
      </c>
      <c r="B10376">
        <v>5</v>
      </c>
      <c r="C10376">
        <v>8</v>
      </c>
      <c r="D10376">
        <v>2022</v>
      </c>
      <c r="E10376" s="1">
        <f t="shared" si="162"/>
        <v>44778</v>
      </c>
      <c r="F10376">
        <v>32748</v>
      </c>
      <c r="G10376">
        <f>SUMIF(E:E,E10376,F:F)*VLOOKUP(A10376,Sheet1!$A$1:$E$49,3)</f>
        <v>39724.383236886322</v>
      </c>
      <c r="H10376">
        <f>SUMIF(E:E,E10376,F:F)*VLOOKUP(A10376,Sheet1!$A$1:$E$49,5)</f>
        <v>31130.017260028952</v>
      </c>
    </row>
    <row r="10377" spans="1:8" x14ac:dyDescent="0.25">
      <c r="A10377">
        <v>37</v>
      </c>
      <c r="B10377">
        <v>5</v>
      </c>
      <c r="C10377">
        <v>8</v>
      </c>
      <c r="D10377">
        <v>2022</v>
      </c>
      <c r="E10377" s="1">
        <f t="shared" si="162"/>
        <v>44778</v>
      </c>
      <c r="F10377">
        <v>32024</v>
      </c>
      <c r="G10377">
        <f>SUMIF(E:E,E10377,F:F)*VLOOKUP(A10377,Sheet1!$A$1:$E$49,3)</f>
        <v>39791.94171177892</v>
      </c>
      <c r="H10377">
        <f>SUMIF(E:E,E10377,F:F)*VLOOKUP(A10377,Sheet1!$A$1:$E$49,5)</f>
        <v>30129.092864021353</v>
      </c>
    </row>
    <row r="10378" spans="1:8" x14ac:dyDescent="0.25">
      <c r="A10378">
        <v>38</v>
      </c>
      <c r="B10378">
        <v>5</v>
      </c>
      <c r="C10378">
        <v>8</v>
      </c>
      <c r="D10378">
        <v>2022</v>
      </c>
      <c r="E10378" s="1">
        <f t="shared" si="162"/>
        <v>44778</v>
      </c>
      <c r="F10378">
        <v>30961</v>
      </c>
      <c r="G10378">
        <f>SUMIF(E:E,E10378,F:F)*VLOOKUP(A10378,Sheet1!$A$1:$E$49,3)</f>
        <v>39521.707812208282</v>
      </c>
      <c r="H10378">
        <f>SUMIF(E:E,E10378,F:F)*VLOOKUP(A10378,Sheet1!$A$1:$E$49,5)</f>
        <v>29095.791192551114</v>
      </c>
    </row>
    <row r="10379" spans="1:8" x14ac:dyDescent="0.25">
      <c r="A10379">
        <v>39</v>
      </c>
      <c r="B10379">
        <v>5</v>
      </c>
      <c r="C10379">
        <v>8</v>
      </c>
      <c r="D10379">
        <v>2022</v>
      </c>
      <c r="E10379" s="1">
        <f t="shared" si="162"/>
        <v>44778</v>
      </c>
      <c r="F10379">
        <v>29912</v>
      </c>
      <c r="G10379">
        <f>SUMIF(E:E,E10379,F:F)*VLOOKUP(A10379,Sheet1!$A$1:$E$49,3)</f>
        <v>39521.707812208282</v>
      </c>
      <c r="H10379">
        <f>SUMIF(E:E,E10379,F:F)*VLOOKUP(A10379,Sheet1!$A$1:$E$49,5)</f>
        <v>28038.594156804345</v>
      </c>
    </row>
    <row r="10380" spans="1:8" x14ac:dyDescent="0.25">
      <c r="A10380">
        <v>40</v>
      </c>
      <c r="B10380">
        <v>5</v>
      </c>
      <c r="C10380">
        <v>8</v>
      </c>
      <c r="D10380">
        <v>2022</v>
      </c>
      <c r="E10380" s="1">
        <f t="shared" si="162"/>
        <v>44778</v>
      </c>
      <c r="F10380">
        <v>29454</v>
      </c>
      <c r="G10380">
        <f>SUMIF(E:E,E10380,F:F)*VLOOKUP(A10380,Sheet1!$A$1:$E$49,3)</f>
        <v>38575.889163710934</v>
      </c>
      <c r="H10380">
        <f>SUMIF(E:E,E10380,F:F)*VLOOKUP(A10380,Sheet1!$A$1:$E$49,5)</f>
        <v>26965.824025523023</v>
      </c>
    </row>
    <row r="10381" spans="1:8" x14ac:dyDescent="0.25">
      <c r="A10381">
        <v>41</v>
      </c>
      <c r="B10381">
        <v>5</v>
      </c>
      <c r="C10381">
        <v>8</v>
      </c>
      <c r="D10381">
        <v>2022</v>
      </c>
      <c r="E10381" s="1">
        <f t="shared" si="162"/>
        <v>44778</v>
      </c>
      <c r="F10381">
        <v>29198</v>
      </c>
      <c r="G10381">
        <f>SUMIF(E:E,E10381,F:F)*VLOOKUP(A10381,Sheet1!$A$1:$E$49,3)</f>
        <v>36954.485766287115</v>
      </c>
      <c r="H10381">
        <f>SUMIF(E:E,E10381,F:F)*VLOOKUP(A10381,Sheet1!$A$1:$E$49,5)</f>
        <v>25885.538818915189</v>
      </c>
    </row>
    <row r="10382" spans="1:8" x14ac:dyDescent="0.25">
      <c r="A10382">
        <v>42</v>
      </c>
      <c r="B10382">
        <v>5</v>
      </c>
      <c r="C10382">
        <v>8</v>
      </c>
      <c r="D10382">
        <v>2022</v>
      </c>
      <c r="E10382" s="1">
        <f t="shared" si="162"/>
        <v>44778</v>
      </c>
      <c r="F10382">
        <v>28107</v>
      </c>
      <c r="G10382">
        <f>SUMIF(E:E,E10382,F:F)*VLOOKUP(A10382,Sheet1!$A$1:$E$49,3)</f>
        <v>35535.757793541081</v>
      </c>
      <c r="H10382">
        <f>SUMIF(E:E,E10382,F:F)*VLOOKUP(A10382,Sheet1!$A$1:$E$49,5)</f>
        <v>24805.437460070138</v>
      </c>
    </row>
    <row r="10383" spans="1:8" x14ac:dyDescent="0.25">
      <c r="A10383">
        <v>43</v>
      </c>
      <c r="B10383">
        <v>5</v>
      </c>
      <c r="C10383">
        <v>8</v>
      </c>
      <c r="D10383">
        <v>2022</v>
      </c>
      <c r="E10383" s="1">
        <f t="shared" si="162"/>
        <v>44778</v>
      </c>
      <c r="F10383">
        <v>26464</v>
      </c>
      <c r="G10383">
        <f>SUMIF(E:E,E10383,F:F)*VLOOKUP(A10383,Sheet1!$A$1:$E$49,3)</f>
        <v>34589.939145043725</v>
      </c>
      <c r="H10383">
        <f>SUMIF(E:E,E10383,F:F)*VLOOKUP(A10383,Sheet1!$A$1:$E$49,5)</f>
        <v>23732.7760901324</v>
      </c>
    </row>
    <row r="10384" spans="1:8" x14ac:dyDescent="0.25">
      <c r="A10384">
        <v>44</v>
      </c>
      <c r="B10384">
        <v>5</v>
      </c>
      <c r="C10384">
        <v>8</v>
      </c>
      <c r="D10384">
        <v>2022</v>
      </c>
      <c r="E10384" s="1">
        <f t="shared" si="162"/>
        <v>44778</v>
      </c>
      <c r="F10384">
        <v>24841</v>
      </c>
      <c r="G10384">
        <f>SUMIF(E:E,E10384,F:F)*VLOOKUP(A10384,Sheet1!$A$1:$E$49,3)</f>
        <v>31887.600149337366</v>
      </c>
      <c r="H10384">
        <f>SUMIF(E:E,E10384,F:F)*VLOOKUP(A10384,Sheet1!$A$1:$E$49,5)</f>
        <v>22674.296614828661</v>
      </c>
    </row>
    <row r="10385" spans="1:8" x14ac:dyDescent="0.25">
      <c r="A10385">
        <v>45</v>
      </c>
      <c r="B10385">
        <v>5</v>
      </c>
      <c r="C10385">
        <v>8</v>
      </c>
      <c r="D10385">
        <v>2022</v>
      </c>
      <c r="E10385" s="1">
        <f t="shared" si="162"/>
        <v>44778</v>
      </c>
      <c r="F10385">
        <v>23619</v>
      </c>
      <c r="G10385">
        <f>SUMIF(E:E,E10385,F:F)*VLOOKUP(A10385,Sheet1!$A$1:$E$49,3)</f>
        <v>28779.910304274668</v>
      </c>
      <c r="H10385">
        <f>SUMIF(E:E,E10385,F:F)*VLOOKUP(A10385,Sheet1!$A$1:$E$49,5)</f>
        <v>21636.168201413948</v>
      </c>
    </row>
    <row r="10386" spans="1:8" x14ac:dyDescent="0.25">
      <c r="A10386">
        <v>46</v>
      </c>
      <c r="B10386">
        <v>5</v>
      </c>
      <c r="C10386">
        <v>8</v>
      </c>
      <c r="D10386">
        <v>2022</v>
      </c>
      <c r="E10386" s="1">
        <f t="shared" si="162"/>
        <v>44778</v>
      </c>
      <c r="F10386">
        <v>22652</v>
      </c>
      <c r="G10386">
        <f>SUMIF(E:E,E10386,F:F)*VLOOKUP(A10386,Sheet1!$A$1:$E$49,3)</f>
        <v>25537.103509426783</v>
      </c>
      <c r="H10386">
        <f>SUMIF(E:E,E10386,F:F)*VLOOKUP(A10386,Sheet1!$A$1:$E$49,5)</f>
        <v>20623.942097791292</v>
      </c>
    </row>
    <row r="10387" spans="1:8" x14ac:dyDescent="0.25">
      <c r="A10387">
        <v>47</v>
      </c>
      <c r="B10387">
        <v>5</v>
      </c>
      <c r="C10387">
        <v>8</v>
      </c>
      <c r="D10387">
        <v>2022</v>
      </c>
      <c r="E10387" s="1">
        <f t="shared" si="162"/>
        <v>44778</v>
      </c>
      <c r="F10387">
        <v>22045</v>
      </c>
      <c r="G10387">
        <f>SUMIF(E:E,E10387,F:F)*VLOOKUP(A10387,Sheet1!$A$1:$E$49,3)</f>
        <v>24456.167911144355</v>
      </c>
      <c r="H10387">
        <f>SUMIF(E:E,E10387,F:F)*VLOOKUP(A10387,Sheet1!$A$1:$E$49,5)</f>
        <v>19642.519809853511</v>
      </c>
    </row>
    <row r="10388" spans="1:8" x14ac:dyDescent="0.25">
      <c r="A10388">
        <v>48</v>
      </c>
      <c r="B10388">
        <v>5</v>
      </c>
      <c r="C10388">
        <v>8</v>
      </c>
      <c r="D10388">
        <v>2022</v>
      </c>
      <c r="E10388" s="1">
        <f t="shared" si="162"/>
        <v>44778</v>
      </c>
      <c r="F10388">
        <v>21498</v>
      </c>
      <c r="G10388">
        <f>SUMIF(E:E,E10388,F:F)*VLOOKUP(A10388,Sheet1!$A$1:$E$49,3)</f>
        <v>24253.492486466348</v>
      </c>
      <c r="H10388">
        <f>SUMIF(E:E,E10388,F:F)*VLOOKUP(A10388,Sheet1!$A$1:$E$49,5)</f>
        <v>18696.134358355212</v>
      </c>
    </row>
    <row r="10389" spans="1:8" x14ac:dyDescent="0.25">
      <c r="A10389">
        <v>1</v>
      </c>
      <c r="B10389">
        <v>6</v>
      </c>
      <c r="C10389">
        <v>8</v>
      </c>
      <c r="D10389">
        <v>2022</v>
      </c>
      <c r="E10389" s="1">
        <f t="shared" si="162"/>
        <v>44779</v>
      </c>
      <c r="F10389">
        <v>21273</v>
      </c>
      <c r="G10389">
        <f>SUMIF(E:E,E10389,F:F)*VLOOKUP(A10389,Sheet1!$A$1:$E$49,3)</f>
        <v>19987.728766100463</v>
      </c>
      <c r="H10389">
        <f>SUMIF(E:E,E10389,F:F)*VLOOKUP(A10389,Sheet1!$A$1:$E$49,5)</f>
        <v>16187.745268488095</v>
      </c>
    </row>
    <row r="10390" spans="1:8" x14ac:dyDescent="0.25">
      <c r="A10390">
        <v>2</v>
      </c>
      <c r="B10390">
        <v>6</v>
      </c>
      <c r="C10390">
        <v>8</v>
      </c>
      <c r="D10390">
        <v>2022</v>
      </c>
      <c r="E10390" s="1">
        <f t="shared" si="162"/>
        <v>44779</v>
      </c>
      <c r="F10390">
        <v>21052</v>
      </c>
      <c r="G10390">
        <f>SUMIF(E:E,E10390,F:F)*VLOOKUP(A10390,Sheet1!$A$1:$E$49,3)</f>
        <v>19709.348142617178</v>
      </c>
      <c r="H10390">
        <f>SUMIF(E:E,E10390,F:F)*VLOOKUP(A10390,Sheet1!$A$1:$E$49,5)</f>
        <v>16996.552598288217</v>
      </c>
    </row>
    <row r="10391" spans="1:8" x14ac:dyDescent="0.25">
      <c r="A10391">
        <v>3</v>
      </c>
      <c r="B10391">
        <v>6</v>
      </c>
      <c r="C10391">
        <v>8</v>
      </c>
      <c r="D10391">
        <v>2022</v>
      </c>
      <c r="E10391" s="1">
        <f t="shared" si="162"/>
        <v>44779</v>
      </c>
      <c r="F10391">
        <v>20960</v>
      </c>
      <c r="G10391">
        <f>SUMIF(E:E,E10391,F:F)*VLOOKUP(A10391,Sheet1!$A$1:$E$49,3)</f>
        <v>19208.263020347251</v>
      </c>
      <c r="H10391">
        <f>SUMIF(E:E,E10391,F:F)*VLOOKUP(A10391,Sheet1!$A$1:$E$49,5)</f>
        <v>17830.7458931494</v>
      </c>
    </row>
    <row r="10392" spans="1:8" x14ac:dyDescent="0.25">
      <c r="A10392">
        <v>4</v>
      </c>
      <c r="B10392">
        <v>6</v>
      </c>
      <c r="C10392">
        <v>8</v>
      </c>
      <c r="D10392">
        <v>2022</v>
      </c>
      <c r="E10392" s="1">
        <f t="shared" si="162"/>
        <v>44779</v>
      </c>
      <c r="F10392">
        <v>20775</v>
      </c>
      <c r="G10392">
        <f>SUMIF(E:E,E10392,F:F)*VLOOKUP(A10392,Sheet1!$A$1:$E$49,3)</f>
        <v>18874.206272167303</v>
      </c>
      <c r="H10392">
        <f>SUMIF(E:E,E10392,F:F)*VLOOKUP(A10392,Sheet1!$A$1:$E$49,5)</f>
        <v>18686.285736052196</v>
      </c>
    </row>
    <row r="10393" spans="1:8" x14ac:dyDescent="0.25">
      <c r="A10393">
        <v>5</v>
      </c>
      <c r="B10393">
        <v>6</v>
      </c>
      <c r="C10393">
        <v>8</v>
      </c>
      <c r="D10393">
        <v>2022</v>
      </c>
      <c r="E10393" s="1">
        <f t="shared" si="162"/>
        <v>44779</v>
      </c>
      <c r="F10393">
        <v>20549</v>
      </c>
      <c r="G10393">
        <f>SUMIF(E:E,E10393,F:F)*VLOOKUP(A10393,Sheet1!$A$1:$E$49,3)</f>
        <v>18484.473399290691</v>
      </c>
      <c r="H10393">
        <f>SUMIF(E:E,E10393,F:F)*VLOOKUP(A10393,Sheet1!$A$1:$E$49,5)</f>
        <v>19558.597246184643</v>
      </c>
    </row>
    <row r="10394" spans="1:8" x14ac:dyDescent="0.25">
      <c r="A10394">
        <v>6</v>
      </c>
      <c r="B10394">
        <v>6</v>
      </c>
      <c r="C10394">
        <v>8</v>
      </c>
      <c r="D10394">
        <v>2022</v>
      </c>
      <c r="E10394" s="1">
        <f t="shared" si="162"/>
        <v>44779</v>
      </c>
      <c r="F10394">
        <v>20443</v>
      </c>
      <c r="G10394">
        <f>SUMIF(E:E,E10394,F:F)*VLOOKUP(A10394,Sheet1!$A$1:$E$49,3)</f>
        <v>17872.036027627437</v>
      </c>
      <c r="H10394">
        <f>SUMIF(E:E,E10394,F:F)*VLOOKUP(A10394,Sheet1!$A$1:$E$49,5)</f>
        <v>20442.596304553372</v>
      </c>
    </row>
    <row r="10395" spans="1:8" x14ac:dyDescent="0.25">
      <c r="A10395">
        <v>7</v>
      </c>
      <c r="B10395">
        <v>6</v>
      </c>
      <c r="C10395">
        <v>8</v>
      </c>
      <c r="D10395">
        <v>2022</v>
      </c>
      <c r="E10395" s="1">
        <f t="shared" si="162"/>
        <v>44779</v>
      </c>
      <c r="F10395">
        <v>20187</v>
      </c>
      <c r="G10395">
        <f>SUMIF(E:E,E10395,F:F)*VLOOKUP(A10395,Sheet1!$A$1:$E$49,3)</f>
        <v>17203.922531267537</v>
      </c>
      <c r="H10395">
        <f>SUMIF(E:E,E10395,F:F)*VLOOKUP(A10395,Sheet1!$A$1:$E$49,5)</f>
        <v>21332.726788339911</v>
      </c>
    </row>
    <row r="10396" spans="1:8" x14ac:dyDescent="0.25">
      <c r="A10396">
        <v>8</v>
      </c>
      <c r="B10396">
        <v>6</v>
      </c>
      <c r="C10396">
        <v>8</v>
      </c>
      <c r="D10396">
        <v>2022</v>
      </c>
      <c r="E10396" s="1">
        <f t="shared" si="162"/>
        <v>44779</v>
      </c>
      <c r="F10396">
        <v>20280</v>
      </c>
      <c r="G10396">
        <f>SUMIF(E:E,E10396,F:F)*VLOOKUP(A10396,Sheet1!$A$1:$E$49,3)</f>
        <v>16869.865783087589</v>
      </c>
      <c r="H10396">
        <f>SUMIF(E:E,E10396,F:F)*VLOOKUP(A10396,Sheet1!$A$1:$E$49,5)</f>
        <v>22223.008784293972</v>
      </c>
    </row>
    <row r="10397" spans="1:8" x14ac:dyDescent="0.25">
      <c r="A10397">
        <v>9</v>
      </c>
      <c r="B10397">
        <v>6</v>
      </c>
      <c r="C10397">
        <v>8</v>
      </c>
      <c r="D10397">
        <v>2022</v>
      </c>
      <c r="E10397" s="1">
        <f t="shared" si="162"/>
        <v>44779</v>
      </c>
      <c r="F10397">
        <v>20260</v>
      </c>
      <c r="G10397">
        <f>SUMIF(E:E,E10397,F:F)*VLOOKUP(A10397,Sheet1!$A$1:$E$49,3)</f>
        <v>16591.485159604286</v>
      </c>
      <c r="H10397">
        <f>SUMIF(E:E,E10397,F:F)*VLOOKUP(A10397,Sheet1!$A$1:$E$49,5)</f>
        <v>23107.097474794529</v>
      </c>
    </row>
    <row r="10398" spans="1:8" x14ac:dyDescent="0.25">
      <c r="A10398">
        <v>10</v>
      </c>
      <c r="B10398">
        <v>6</v>
      </c>
      <c r="C10398">
        <v>8</v>
      </c>
      <c r="D10398">
        <v>2022</v>
      </c>
      <c r="E10398" s="1">
        <f t="shared" si="162"/>
        <v>44779</v>
      </c>
      <c r="F10398">
        <v>20083</v>
      </c>
      <c r="G10398">
        <f>SUMIF(E:E,E10398,F:F)*VLOOKUP(A10398,Sheet1!$A$1:$E$49,3)</f>
        <v>16480.132910210974</v>
      </c>
      <c r="H10398">
        <f>SUMIF(E:E,E10398,F:F)*VLOOKUP(A10398,Sheet1!$A$1:$E$49,5)</f>
        <v>23978.35210398342</v>
      </c>
    </row>
    <row r="10399" spans="1:8" x14ac:dyDescent="0.25">
      <c r="A10399">
        <v>11</v>
      </c>
      <c r="B10399">
        <v>6</v>
      </c>
      <c r="C10399">
        <v>8</v>
      </c>
      <c r="D10399">
        <v>2022</v>
      </c>
      <c r="E10399" s="1">
        <f t="shared" si="162"/>
        <v>44779</v>
      </c>
      <c r="F10399">
        <v>20284</v>
      </c>
      <c r="G10399">
        <f>SUMIF(E:E,E10399,F:F)*VLOOKUP(A10399,Sheet1!$A$1:$E$49,3)</f>
        <v>17315.274780660846</v>
      </c>
      <c r="H10399">
        <f>SUMIF(E:E,E10399,F:F)*VLOOKUP(A10399,Sheet1!$A$1:$E$49,5)</f>
        <v>24829.91414414857</v>
      </c>
    </row>
    <row r="10400" spans="1:8" x14ac:dyDescent="0.25">
      <c r="A10400">
        <v>12</v>
      </c>
      <c r="B10400">
        <v>6</v>
      </c>
      <c r="C10400">
        <v>8</v>
      </c>
      <c r="D10400">
        <v>2022</v>
      </c>
      <c r="E10400" s="1">
        <f t="shared" si="162"/>
        <v>44779</v>
      </c>
      <c r="F10400">
        <v>21225</v>
      </c>
      <c r="G10400">
        <f>SUMIF(E:E,E10400,F:F)*VLOOKUP(A10400,Sheet1!$A$1:$E$49,3)</f>
        <v>19653.672017920515</v>
      </c>
      <c r="H10400">
        <f>SUMIF(E:E,E10400,F:F)*VLOOKUP(A10400,Sheet1!$A$1:$E$49,5)</f>
        <v>25654.793503438221</v>
      </c>
    </row>
    <row r="10401" spans="1:8" x14ac:dyDescent="0.25">
      <c r="A10401">
        <v>13</v>
      </c>
      <c r="B10401">
        <v>6</v>
      </c>
      <c r="C10401">
        <v>8</v>
      </c>
      <c r="D10401">
        <v>2022</v>
      </c>
      <c r="E10401" s="1">
        <f t="shared" si="162"/>
        <v>44779</v>
      </c>
      <c r="F10401">
        <v>22601</v>
      </c>
      <c r="G10401">
        <f>SUMIF(E:E,E10401,F:F)*VLOOKUP(A10401,Sheet1!$A$1:$E$49,3)</f>
        <v>21045.575135336829</v>
      </c>
      <c r="H10401">
        <f>SUMIF(E:E,E10401,F:F)*VLOOKUP(A10401,Sheet1!$A$1:$E$49,5)</f>
        <v>26445.961354406671</v>
      </c>
    </row>
    <row r="10402" spans="1:8" x14ac:dyDescent="0.25">
      <c r="A10402">
        <v>14</v>
      </c>
      <c r="B10402">
        <v>6</v>
      </c>
      <c r="C10402">
        <v>8</v>
      </c>
      <c r="D10402">
        <v>2022</v>
      </c>
      <c r="E10402" s="1">
        <f t="shared" si="162"/>
        <v>44779</v>
      </c>
      <c r="F10402">
        <v>23720</v>
      </c>
      <c r="G10402">
        <f>SUMIF(E:E,E10402,F:F)*VLOOKUP(A10402,Sheet1!$A$1:$E$49,3)</f>
        <v>23439.648497293241</v>
      </c>
      <c r="H10402">
        <f>SUMIF(E:E,E10402,F:F)*VLOOKUP(A10402,Sheet1!$A$1:$E$49,5)</f>
        <v>27196.447928103476</v>
      </c>
    </row>
    <row r="10403" spans="1:8" x14ac:dyDescent="0.25">
      <c r="A10403">
        <v>15</v>
      </c>
      <c r="B10403">
        <v>6</v>
      </c>
      <c r="C10403">
        <v>8</v>
      </c>
      <c r="D10403">
        <v>2022</v>
      </c>
      <c r="E10403" s="1">
        <f t="shared" si="162"/>
        <v>44779</v>
      </c>
      <c r="F10403">
        <v>25163</v>
      </c>
      <c r="G10403">
        <f>SUMIF(E:E,E10403,F:F)*VLOOKUP(A10403,Sheet1!$A$1:$E$49,3)</f>
        <v>25889.397983946255</v>
      </c>
      <c r="H10403">
        <f>SUMIF(E:E,E10403,F:F)*VLOOKUP(A10403,Sheet1!$A$1:$E$49,5)</f>
        <v>27899.443419230658</v>
      </c>
    </row>
    <row r="10404" spans="1:8" x14ac:dyDescent="0.25">
      <c r="A10404">
        <v>16</v>
      </c>
      <c r="B10404">
        <v>6</v>
      </c>
      <c r="C10404">
        <v>8</v>
      </c>
      <c r="D10404">
        <v>2022</v>
      </c>
      <c r="E10404" s="1">
        <f t="shared" si="162"/>
        <v>44779</v>
      </c>
      <c r="F10404">
        <v>26068</v>
      </c>
      <c r="G10404">
        <f>SUMIF(E:E,E10404,F:F)*VLOOKUP(A10404,Sheet1!$A$1:$E$49,3)</f>
        <v>27225.624976665968</v>
      </c>
      <c r="H10404">
        <f>SUMIF(E:E,E10404,F:F)*VLOOKUP(A10404,Sheet1!$A$1:$E$49,5)</f>
        <v>28548.399992276685</v>
      </c>
    </row>
    <row r="10405" spans="1:8" x14ac:dyDescent="0.25">
      <c r="A10405">
        <v>17</v>
      </c>
      <c r="B10405">
        <v>6</v>
      </c>
      <c r="C10405">
        <v>8</v>
      </c>
      <c r="D10405">
        <v>2022</v>
      </c>
      <c r="E10405" s="1">
        <f t="shared" si="162"/>
        <v>44779</v>
      </c>
      <c r="F10405">
        <v>27019</v>
      </c>
      <c r="G10405">
        <f>SUMIF(E:E,E10405,F:F)*VLOOKUP(A10405,Sheet1!$A$1:$E$49,3)</f>
        <v>27002.92047787935</v>
      </c>
      <c r="H10405">
        <f>SUMIF(E:E,E10405,F:F)*VLOOKUP(A10405,Sheet1!$A$1:$E$49,5)</f>
        <v>29137.132773279674</v>
      </c>
    </row>
    <row r="10406" spans="1:8" x14ac:dyDescent="0.25">
      <c r="A10406">
        <v>18</v>
      </c>
      <c r="B10406">
        <v>6</v>
      </c>
      <c r="C10406">
        <v>8</v>
      </c>
      <c r="D10406">
        <v>2022</v>
      </c>
      <c r="E10406" s="1">
        <f t="shared" si="162"/>
        <v>44779</v>
      </c>
      <c r="F10406">
        <v>27743</v>
      </c>
      <c r="G10406">
        <f>SUMIF(E:E,E10406,F:F)*VLOOKUP(A10406,Sheet1!$A$1:$E$49,3)</f>
        <v>25499.665111069618</v>
      </c>
      <c r="H10406">
        <f>SUMIF(E:E,E10406,F:F)*VLOOKUP(A10406,Sheet1!$A$1:$E$49,5)</f>
        <v>29659.917662265085</v>
      </c>
    </row>
    <row r="10407" spans="1:8" x14ac:dyDescent="0.25">
      <c r="A10407">
        <v>19</v>
      </c>
      <c r="B10407">
        <v>6</v>
      </c>
      <c r="C10407">
        <v>8</v>
      </c>
      <c r="D10407">
        <v>2022</v>
      </c>
      <c r="E10407" s="1">
        <f t="shared" si="162"/>
        <v>44779</v>
      </c>
      <c r="F10407">
        <v>28155</v>
      </c>
      <c r="G10407">
        <f>SUMIF(E:E,E10407,F:F)*VLOOKUP(A10407,Sheet1!$A$1:$E$49,3)</f>
        <v>25109.932238192985</v>
      </c>
      <c r="H10407">
        <f>SUMIF(E:E,E10407,F:F)*VLOOKUP(A10407,Sheet1!$A$1:$E$49,5)</f>
        <v>30111.583810974564</v>
      </c>
    </row>
    <row r="10408" spans="1:8" x14ac:dyDescent="0.25">
      <c r="A10408">
        <v>20</v>
      </c>
      <c r="B10408">
        <v>6</v>
      </c>
      <c r="C10408">
        <v>8</v>
      </c>
      <c r="D10408">
        <v>2022</v>
      </c>
      <c r="E10408" s="1">
        <f t="shared" si="162"/>
        <v>44779</v>
      </c>
      <c r="F10408">
        <v>28347</v>
      </c>
      <c r="G10408">
        <f>SUMIF(E:E,E10408,F:F)*VLOOKUP(A10408,Sheet1!$A$1:$E$49,3)</f>
        <v>25499.665111069618</v>
      </c>
      <c r="H10408">
        <f>SUMIF(E:E,E10408,F:F)*VLOOKUP(A10408,Sheet1!$A$1:$E$49,5)</f>
        <v>30487.598680824496</v>
      </c>
    </row>
    <row r="10409" spans="1:8" x14ac:dyDescent="0.25">
      <c r="A10409">
        <v>21</v>
      </c>
      <c r="B10409">
        <v>6</v>
      </c>
      <c r="C10409">
        <v>8</v>
      </c>
      <c r="D10409">
        <v>2022</v>
      </c>
      <c r="E10409" s="1">
        <f t="shared" si="162"/>
        <v>44779</v>
      </c>
      <c r="F10409">
        <v>28885</v>
      </c>
      <c r="G10409">
        <f>SUMIF(E:E,E10409,F:F)*VLOOKUP(A10409,Sheet1!$A$1:$E$49,3)</f>
        <v>25889.397983946255</v>
      </c>
      <c r="H10409">
        <f>SUMIF(E:E,E10409,F:F)*VLOOKUP(A10409,Sheet1!$A$1:$E$49,5)</f>
        <v>30784.143726595354</v>
      </c>
    </row>
    <row r="10410" spans="1:8" x14ac:dyDescent="0.25">
      <c r="A10410">
        <v>22</v>
      </c>
      <c r="B10410">
        <v>6</v>
      </c>
      <c r="C10410">
        <v>8</v>
      </c>
      <c r="D10410">
        <v>2022</v>
      </c>
      <c r="E10410" s="1">
        <f t="shared" si="162"/>
        <v>44779</v>
      </c>
      <c r="F10410">
        <v>28934</v>
      </c>
      <c r="G10410">
        <f>SUMIF(E:E,E10410,F:F)*VLOOKUP(A10410,Sheet1!$A$1:$E$49,3)</f>
        <v>26334.80698151949</v>
      </c>
      <c r="H10410">
        <f>SUMIF(E:E,E10410,F:F)*VLOOKUP(A10410,Sheet1!$A$1:$E$49,5)</f>
        <v>30998.178939527148</v>
      </c>
    </row>
    <row r="10411" spans="1:8" x14ac:dyDescent="0.25">
      <c r="A10411">
        <v>23</v>
      </c>
      <c r="B10411">
        <v>6</v>
      </c>
      <c r="C10411">
        <v>8</v>
      </c>
      <c r="D10411">
        <v>2022</v>
      </c>
      <c r="E10411" s="1">
        <f t="shared" si="162"/>
        <v>44779</v>
      </c>
      <c r="F10411">
        <v>29148</v>
      </c>
      <c r="G10411">
        <f>SUMIF(E:E,E10411,F:F)*VLOOKUP(A10411,Sheet1!$A$1:$E$49,3)</f>
        <v>26390.483106216096</v>
      </c>
      <c r="H10411">
        <f>SUMIF(E:E,E10411,F:F)*VLOOKUP(A10411,Sheet1!$A$1:$E$49,5)</f>
        <v>31127.494724582546</v>
      </c>
    </row>
    <row r="10412" spans="1:8" x14ac:dyDescent="0.25">
      <c r="A10412">
        <v>24</v>
      </c>
      <c r="B10412">
        <v>6</v>
      </c>
      <c r="C10412">
        <v>8</v>
      </c>
      <c r="D10412">
        <v>2022</v>
      </c>
      <c r="E10412" s="1">
        <f t="shared" si="162"/>
        <v>44779</v>
      </c>
      <c r="F10412">
        <v>29390</v>
      </c>
      <c r="G10412">
        <f>SUMIF(E:E,E10412,F:F)*VLOOKUP(A10412,Sheet1!$A$1:$E$49,3)</f>
        <v>26557.511480306108</v>
      </c>
      <c r="H10412">
        <f>SUMIF(E:E,E10412,F:F)*VLOOKUP(A10412,Sheet1!$A$1:$E$49,5)</f>
        <v>31170.749874003577</v>
      </c>
    </row>
    <row r="10413" spans="1:8" x14ac:dyDescent="0.25">
      <c r="A10413">
        <v>25</v>
      </c>
      <c r="B10413">
        <v>6</v>
      </c>
      <c r="C10413">
        <v>8</v>
      </c>
      <c r="D10413">
        <v>2022</v>
      </c>
      <c r="E10413" s="1">
        <f t="shared" si="162"/>
        <v>44779</v>
      </c>
      <c r="F10413">
        <v>29678</v>
      </c>
      <c r="G10413">
        <f>SUMIF(E:E,E10413,F:F)*VLOOKUP(A10413,Sheet1!$A$1:$E$49,3)</f>
        <v>26780.215979092733</v>
      </c>
      <c r="H10413">
        <f>SUMIF(E:E,E10413,F:F)*VLOOKUP(A10413,Sheet1!$A$1:$E$49,5)</f>
        <v>31127.494724582546</v>
      </c>
    </row>
    <row r="10414" spans="1:8" x14ac:dyDescent="0.25">
      <c r="A10414">
        <v>26</v>
      </c>
      <c r="B10414">
        <v>6</v>
      </c>
      <c r="C10414">
        <v>8</v>
      </c>
      <c r="D10414">
        <v>2022</v>
      </c>
      <c r="E10414" s="1">
        <f t="shared" si="162"/>
        <v>44779</v>
      </c>
      <c r="F10414">
        <v>29035</v>
      </c>
      <c r="G10414">
        <f>SUMIF(E:E,E10414,F:F)*VLOOKUP(A10414,Sheet1!$A$1:$E$49,3)</f>
        <v>26501.835355609506</v>
      </c>
      <c r="H10414">
        <f>SUMIF(E:E,E10414,F:F)*VLOOKUP(A10414,Sheet1!$A$1:$E$49,5)</f>
        <v>30998.178939527148</v>
      </c>
    </row>
    <row r="10415" spans="1:8" x14ac:dyDescent="0.25">
      <c r="A10415">
        <v>27</v>
      </c>
      <c r="B10415">
        <v>6</v>
      </c>
      <c r="C10415">
        <v>8</v>
      </c>
      <c r="D10415">
        <v>2022</v>
      </c>
      <c r="E10415" s="1">
        <f t="shared" si="162"/>
        <v>44779</v>
      </c>
      <c r="F10415">
        <v>28349</v>
      </c>
      <c r="G10415">
        <f>SUMIF(E:E,E10415,F:F)*VLOOKUP(A10415,Sheet1!$A$1:$E$49,3)</f>
        <v>26056.426358036271</v>
      </c>
      <c r="H10415">
        <f>SUMIF(E:E,E10415,F:F)*VLOOKUP(A10415,Sheet1!$A$1:$E$49,5)</f>
        <v>30784.143726595354</v>
      </c>
    </row>
    <row r="10416" spans="1:8" x14ac:dyDescent="0.25">
      <c r="A10416">
        <v>28</v>
      </c>
      <c r="B10416">
        <v>6</v>
      </c>
      <c r="C10416">
        <v>8</v>
      </c>
      <c r="D10416">
        <v>2022</v>
      </c>
      <c r="E10416" s="1">
        <f t="shared" si="162"/>
        <v>44779</v>
      </c>
      <c r="F10416">
        <v>28154</v>
      </c>
      <c r="G10416">
        <f>SUMIF(E:E,E10416,F:F)*VLOOKUP(A10416,Sheet1!$A$1:$E$49,3)</f>
        <v>25666.693485159634</v>
      </c>
      <c r="H10416">
        <f>SUMIF(E:E,E10416,F:F)*VLOOKUP(A10416,Sheet1!$A$1:$E$49,5)</f>
        <v>30487.598680824496</v>
      </c>
    </row>
    <row r="10417" spans="1:8" x14ac:dyDescent="0.25">
      <c r="A10417">
        <v>29</v>
      </c>
      <c r="B10417">
        <v>6</v>
      </c>
      <c r="C10417">
        <v>8</v>
      </c>
      <c r="D10417">
        <v>2022</v>
      </c>
      <c r="E10417" s="1">
        <f t="shared" si="162"/>
        <v>44779</v>
      </c>
      <c r="F10417">
        <v>28247</v>
      </c>
      <c r="G10417">
        <f>SUMIF(E:E,E10417,F:F)*VLOOKUP(A10417,Sheet1!$A$1:$E$49,3)</f>
        <v>25778.045734552841</v>
      </c>
      <c r="H10417">
        <f>SUMIF(E:E,E10417,F:F)*VLOOKUP(A10417,Sheet1!$A$1:$E$49,5)</f>
        <v>30111.583810974564</v>
      </c>
    </row>
    <row r="10418" spans="1:8" x14ac:dyDescent="0.25">
      <c r="A10418">
        <v>30</v>
      </c>
      <c r="B10418">
        <v>6</v>
      </c>
      <c r="C10418">
        <v>8</v>
      </c>
      <c r="D10418">
        <v>2022</v>
      </c>
      <c r="E10418" s="1">
        <f t="shared" si="162"/>
        <v>44779</v>
      </c>
      <c r="F10418">
        <v>27978</v>
      </c>
      <c r="G10418">
        <f>SUMIF(E:E,E10418,F:F)*VLOOKUP(A10418,Sheet1!$A$1:$E$49,3)</f>
        <v>26334.80698151949</v>
      </c>
      <c r="H10418">
        <f>SUMIF(E:E,E10418,F:F)*VLOOKUP(A10418,Sheet1!$A$1:$E$49,5)</f>
        <v>29659.917662265085</v>
      </c>
    </row>
    <row r="10419" spans="1:8" x14ac:dyDescent="0.25">
      <c r="A10419">
        <v>31</v>
      </c>
      <c r="B10419">
        <v>6</v>
      </c>
      <c r="C10419">
        <v>8</v>
      </c>
      <c r="D10419">
        <v>2022</v>
      </c>
      <c r="E10419" s="1">
        <f t="shared" si="162"/>
        <v>44779</v>
      </c>
      <c r="F10419">
        <v>27307</v>
      </c>
      <c r="G10419">
        <f>SUMIF(E:E,E10419,F:F)*VLOOKUP(A10419,Sheet1!$A$1:$E$49,3)</f>
        <v>26613.187605002713</v>
      </c>
      <c r="H10419">
        <f>SUMIF(E:E,E10419,F:F)*VLOOKUP(A10419,Sheet1!$A$1:$E$49,5)</f>
        <v>29137.132773279674</v>
      </c>
    </row>
    <row r="10420" spans="1:8" x14ac:dyDescent="0.25">
      <c r="A10420">
        <v>32</v>
      </c>
      <c r="B10420">
        <v>6</v>
      </c>
      <c r="C10420">
        <v>8</v>
      </c>
      <c r="D10420">
        <v>2022</v>
      </c>
      <c r="E10420" s="1">
        <f t="shared" si="162"/>
        <v>44779</v>
      </c>
      <c r="F10420">
        <v>27694</v>
      </c>
      <c r="G10420">
        <f>SUMIF(E:E,E10420,F:F)*VLOOKUP(A10420,Sheet1!$A$1:$E$49,3)</f>
        <v>28895.908717565711</v>
      </c>
      <c r="H10420">
        <f>SUMIF(E:E,E10420,F:F)*VLOOKUP(A10420,Sheet1!$A$1:$E$49,5)</f>
        <v>28548.399992276685</v>
      </c>
    </row>
    <row r="10421" spans="1:8" x14ac:dyDescent="0.25">
      <c r="A10421">
        <v>33</v>
      </c>
      <c r="B10421">
        <v>6</v>
      </c>
      <c r="C10421">
        <v>8</v>
      </c>
      <c r="D10421">
        <v>2022</v>
      </c>
      <c r="E10421" s="1">
        <f t="shared" si="162"/>
        <v>44779</v>
      </c>
      <c r="F10421">
        <v>29245</v>
      </c>
      <c r="G10421">
        <f>SUMIF(E:E,E10421,F:F)*VLOOKUP(A10421,Sheet1!$A$1:$E$49,3)</f>
        <v>30287.81183498224</v>
      </c>
      <c r="H10421">
        <f>SUMIF(E:E,E10421,F:F)*VLOOKUP(A10421,Sheet1!$A$1:$E$49,5)</f>
        <v>27899.443419230658</v>
      </c>
    </row>
    <row r="10422" spans="1:8" x14ac:dyDescent="0.25">
      <c r="A10422">
        <v>34</v>
      </c>
      <c r="B10422">
        <v>6</v>
      </c>
      <c r="C10422">
        <v>8</v>
      </c>
      <c r="D10422">
        <v>2022</v>
      </c>
      <c r="E10422" s="1">
        <f t="shared" si="162"/>
        <v>44779</v>
      </c>
      <c r="F10422">
        <v>28867</v>
      </c>
      <c r="G10422">
        <f>SUMIF(E:E,E10422,F:F)*VLOOKUP(A10422,Sheet1!$A$1:$E$49,3)</f>
        <v>31568.362703005347</v>
      </c>
      <c r="H10422">
        <f>SUMIF(E:E,E10422,F:F)*VLOOKUP(A10422,Sheet1!$A$1:$E$49,5)</f>
        <v>27196.447928103476</v>
      </c>
    </row>
    <row r="10423" spans="1:8" x14ac:dyDescent="0.25">
      <c r="A10423">
        <v>35</v>
      </c>
      <c r="B10423">
        <v>6</v>
      </c>
      <c r="C10423">
        <v>8</v>
      </c>
      <c r="D10423">
        <v>2022</v>
      </c>
      <c r="E10423" s="1">
        <f t="shared" si="162"/>
        <v>44779</v>
      </c>
      <c r="F10423">
        <v>28964</v>
      </c>
      <c r="G10423">
        <f>SUMIF(E:E,E10423,F:F)*VLOOKUP(A10423,Sheet1!$A$1:$E$49,3)</f>
        <v>32514.856822848633</v>
      </c>
      <c r="H10423">
        <f>SUMIF(E:E,E10423,F:F)*VLOOKUP(A10423,Sheet1!$A$1:$E$49,5)</f>
        <v>26445.961354406671</v>
      </c>
    </row>
    <row r="10424" spans="1:8" x14ac:dyDescent="0.25">
      <c r="A10424">
        <v>36</v>
      </c>
      <c r="B10424">
        <v>6</v>
      </c>
      <c r="C10424">
        <v>8</v>
      </c>
      <c r="D10424">
        <v>2022</v>
      </c>
      <c r="E10424" s="1">
        <f t="shared" si="162"/>
        <v>44779</v>
      </c>
      <c r="F10424">
        <v>28478</v>
      </c>
      <c r="G10424">
        <f>SUMIF(E:E,E10424,F:F)*VLOOKUP(A10424,Sheet1!$A$1:$E$49,3)</f>
        <v>32737.561321635247</v>
      </c>
      <c r="H10424">
        <f>SUMIF(E:E,E10424,F:F)*VLOOKUP(A10424,Sheet1!$A$1:$E$49,5)</f>
        <v>25654.793503438221</v>
      </c>
    </row>
    <row r="10425" spans="1:8" x14ac:dyDescent="0.25">
      <c r="A10425">
        <v>37</v>
      </c>
      <c r="B10425">
        <v>6</v>
      </c>
      <c r="C10425">
        <v>8</v>
      </c>
      <c r="D10425">
        <v>2022</v>
      </c>
      <c r="E10425" s="1">
        <f t="shared" si="162"/>
        <v>44779</v>
      </c>
      <c r="F10425">
        <v>28133</v>
      </c>
      <c r="G10425">
        <f>SUMIF(E:E,E10425,F:F)*VLOOKUP(A10425,Sheet1!$A$1:$E$49,3)</f>
        <v>32793.237446331848</v>
      </c>
      <c r="H10425">
        <f>SUMIF(E:E,E10425,F:F)*VLOOKUP(A10425,Sheet1!$A$1:$E$49,5)</f>
        <v>24829.91414414857</v>
      </c>
    </row>
    <row r="10426" spans="1:8" x14ac:dyDescent="0.25">
      <c r="A10426">
        <v>38</v>
      </c>
      <c r="B10426">
        <v>6</v>
      </c>
      <c r="C10426">
        <v>8</v>
      </c>
      <c r="D10426">
        <v>2022</v>
      </c>
      <c r="E10426" s="1">
        <f t="shared" si="162"/>
        <v>44779</v>
      </c>
      <c r="F10426">
        <v>27384</v>
      </c>
      <c r="G10426">
        <f>SUMIF(E:E,E10426,F:F)*VLOOKUP(A10426,Sheet1!$A$1:$E$49,3)</f>
        <v>32570.532947545231</v>
      </c>
      <c r="H10426">
        <f>SUMIF(E:E,E10426,F:F)*VLOOKUP(A10426,Sheet1!$A$1:$E$49,5)</f>
        <v>23978.35210398342</v>
      </c>
    </row>
    <row r="10427" spans="1:8" x14ac:dyDescent="0.25">
      <c r="A10427">
        <v>39</v>
      </c>
      <c r="B10427">
        <v>6</v>
      </c>
      <c r="C10427">
        <v>8</v>
      </c>
      <c r="D10427">
        <v>2022</v>
      </c>
      <c r="E10427" s="1">
        <f t="shared" si="162"/>
        <v>44779</v>
      </c>
      <c r="F10427">
        <v>26443</v>
      </c>
      <c r="G10427">
        <f>SUMIF(E:E,E10427,F:F)*VLOOKUP(A10427,Sheet1!$A$1:$E$49,3)</f>
        <v>32570.532947545231</v>
      </c>
      <c r="H10427">
        <f>SUMIF(E:E,E10427,F:F)*VLOOKUP(A10427,Sheet1!$A$1:$E$49,5)</f>
        <v>23107.097474794529</v>
      </c>
    </row>
    <row r="10428" spans="1:8" x14ac:dyDescent="0.25">
      <c r="A10428">
        <v>40</v>
      </c>
      <c r="B10428">
        <v>6</v>
      </c>
      <c r="C10428">
        <v>8</v>
      </c>
      <c r="D10428">
        <v>2022</v>
      </c>
      <c r="E10428" s="1">
        <f t="shared" si="162"/>
        <v>44779</v>
      </c>
      <c r="F10428">
        <v>25607</v>
      </c>
      <c r="G10428">
        <f>SUMIF(E:E,E10428,F:F)*VLOOKUP(A10428,Sheet1!$A$1:$E$49,3)</f>
        <v>31791.067201791968</v>
      </c>
      <c r="H10428">
        <f>SUMIF(E:E,E10428,F:F)*VLOOKUP(A10428,Sheet1!$A$1:$E$49,5)</f>
        <v>22223.008784293972</v>
      </c>
    </row>
    <row r="10429" spans="1:8" x14ac:dyDescent="0.25">
      <c r="A10429">
        <v>41</v>
      </c>
      <c r="B10429">
        <v>6</v>
      </c>
      <c r="C10429">
        <v>8</v>
      </c>
      <c r="D10429">
        <v>2022</v>
      </c>
      <c r="E10429" s="1">
        <f t="shared" si="162"/>
        <v>44779</v>
      </c>
      <c r="F10429">
        <v>25133</v>
      </c>
      <c r="G10429">
        <f>SUMIF(E:E,E10429,F:F)*VLOOKUP(A10429,Sheet1!$A$1:$E$49,3)</f>
        <v>30454.840209072256</v>
      </c>
      <c r="H10429">
        <f>SUMIF(E:E,E10429,F:F)*VLOOKUP(A10429,Sheet1!$A$1:$E$49,5)</f>
        <v>21332.726788339911</v>
      </c>
    </row>
    <row r="10430" spans="1:8" x14ac:dyDescent="0.25">
      <c r="A10430">
        <v>42</v>
      </c>
      <c r="B10430">
        <v>6</v>
      </c>
      <c r="C10430">
        <v>8</v>
      </c>
      <c r="D10430">
        <v>2022</v>
      </c>
      <c r="E10430" s="1">
        <f t="shared" si="162"/>
        <v>44779</v>
      </c>
      <c r="F10430">
        <v>23988</v>
      </c>
      <c r="G10430">
        <f>SUMIF(E:E,E10430,F:F)*VLOOKUP(A10430,Sheet1!$A$1:$E$49,3)</f>
        <v>29285.641590442345</v>
      </c>
      <c r="H10430">
        <f>SUMIF(E:E,E10430,F:F)*VLOOKUP(A10430,Sheet1!$A$1:$E$49,5)</f>
        <v>20442.596304553372</v>
      </c>
    </row>
    <row r="10431" spans="1:8" x14ac:dyDescent="0.25">
      <c r="A10431">
        <v>43</v>
      </c>
      <c r="B10431">
        <v>6</v>
      </c>
      <c r="C10431">
        <v>8</v>
      </c>
      <c r="D10431">
        <v>2022</v>
      </c>
      <c r="E10431" s="1">
        <f t="shared" si="162"/>
        <v>44779</v>
      </c>
      <c r="F10431">
        <v>22652</v>
      </c>
      <c r="G10431">
        <f>SUMIF(E:E,E10431,F:F)*VLOOKUP(A10431,Sheet1!$A$1:$E$49,3)</f>
        <v>28506.175844689078</v>
      </c>
      <c r="H10431">
        <f>SUMIF(E:E,E10431,F:F)*VLOOKUP(A10431,Sheet1!$A$1:$E$49,5)</f>
        <v>19558.597246184643</v>
      </c>
    </row>
    <row r="10432" spans="1:8" x14ac:dyDescent="0.25">
      <c r="A10432">
        <v>44</v>
      </c>
      <c r="B10432">
        <v>6</v>
      </c>
      <c r="C10432">
        <v>8</v>
      </c>
      <c r="D10432">
        <v>2022</v>
      </c>
      <c r="E10432" s="1">
        <f t="shared" si="162"/>
        <v>44779</v>
      </c>
      <c r="F10432">
        <v>21244</v>
      </c>
      <c r="G10432">
        <f>SUMIF(E:E,E10432,F:F)*VLOOKUP(A10432,Sheet1!$A$1:$E$49,3)</f>
        <v>26279.130856822889</v>
      </c>
      <c r="H10432">
        <f>SUMIF(E:E,E10432,F:F)*VLOOKUP(A10432,Sheet1!$A$1:$E$49,5)</f>
        <v>18686.285736052196</v>
      </c>
    </row>
    <row r="10433" spans="1:8" x14ac:dyDescent="0.25">
      <c r="A10433">
        <v>45</v>
      </c>
      <c r="B10433">
        <v>6</v>
      </c>
      <c r="C10433">
        <v>8</v>
      </c>
      <c r="D10433">
        <v>2022</v>
      </c>
      <c r="E10433" s="1">
        <f t="shared" si="162"/>
        <v>44779</v>
      </c>
      <c r="F10433">
        <v>20230</v>
      </c>
      <c r="G10433">
        <f>SUMIF(E:E,E10433,F:F)*VLOOKUP(A10433,Sheet1!$A$1:$E$49,3)</f>
        <v>23718.029120776464</v>
      </c>
      <c r="H10433">
        <f>SUMIF(E:E,E10433,F:F)*VLOOKUP(A10433,Sheet1!$A$1:$E$49,5)</f>
        <v>17830.7458931494</v>
      </c>
    </row>
    <row r="10434" spans="1:8" x14ac:dyDescent="0.25">
      <c r="A10434">
        <v>46</v>
      </c>
      <c r="B10434">
        <v>6</v>
      </c>
      <c r="C10434">
        <v>8</v>
      </c>
      <c r="D10434">
        <v>2022</v>
      </c>
      <c r="E10434" s="1">
        <f t="shared" si="162"/>
        <v>44779</v>
      </c>
      <c r="F10434">
        <v>19792</v>
      </c>
      <c r="G10434">
        <f>SUMIF(E:E,E10434,F:F)*VLOOKUP(A10434,Sheet1!$A$1:$E$49,3)</f>
        <v>21045.575135336829</v>
      </c>
      <c r="H10434">
        <f>SUMIF(E:E,E10434,F:F)*VLOOKUP(A10434,Sheet1!$A$1:$E$49,5)</f>
        <v>16996.552598288217</v>
      </c>
    </row>
    <row r="10435" spans="1:8" x14ac:dyDescent="0.25">
      <c r="A10435">
        <v>47</v>
      </c>
      <c r="B10435">
        <v>6</v>
      </c>
      <c r="C10435">
        <v>8</v>
      </c>
      <c r="D10435">
        <v>2022</v>
      </c>
      <c r="E10435" s="1">
        <f t="shared" ref="E10435:E10498" si="163">DATE(D10435,C10435,B10435)</f>
        <v>44779</v>
      </c>
      <c r="F10435">
        <v>19210</v>
      </c>
      <c r="G10435">
        <f>SUMIF(E:E,E10435,F:F)*VLOOKUP(A10435,Sheet1!$A$1:$E$49,3)</f>
        <v>20154.757140190453</v>
      </c>
      <c r="H10435">
        <f>SUMIF(E:E,E10435,F:F)*VLOOKUP(A10435,Sheet1!$A$1:$E$49,5)</f>
        <v>16187.745268488095</v>
      </c>
    </row>
    <row r="10436" spans="1:8" x14ac:dyDescent="0.25">
      <c r="A10436">
        <v>48</v>
      </c>
      <c r="B10436">
        <v>6</v>
      </c>
      <c r="C10436">
        <v>8</v>
      </c>
      <c r="D10436">
        <v>2022</v>
      </c>
      <c r="E10436" s="1">
        <f t="shared" si="163"/>
        <v>44779</v>
      </c>
      <c r="F10436">
        <v>18672</v>
      </c>
      <c r="G10436">
        <f>SUMIF(E:E,E10436,F:F)*VLOOKUP(A10436,Sheet1!$A$1:$E$49,3)</f>
        <v>19987.728766100463</v>
      </c>
      <c r="H10436">
        <f>SUMIF(E:E,E10436,F:F)*VLOOKUP(A10436,Sheet1!$A$1:$E$49,5)</f>
        <v>15407.812410435308</v>
      </c>
    </row>
    <row r="10437" spans="1:8" x14ac:dyDescent="0.25">
      <c r="A10437">
        <v>1</v>
      </c>
      <c r="B10437">
        <v>7</v>
      </c>
      <c r="C10437">
        <v>8</v>
      </c>
      <c r="D10437">
        <v>2022</v>
      </c>
      <c r="E10437" s="1">
        <f t="shared" si="163"/>
        <v>44780</v>
      </c>
      <c r="F10437">
        <v>19236</v>
      </c>
      <c r="G10437">
        <f>SUMIF(E:E,E10437,F:F)*VLOOKUP(A10437,Sheet1!$A$1:$E$49,3)</f>
        <v>20499.841562441699</v>
      </c>
      <c r="H10437">
        <f>SUMIF(E:E,E10437,F:F)*VLOOKUP(A10437,Sheet1!$A$1:$E$49,5)</f>
        <v>16602.497319254613</v>
      </c>
    </row>
    <row r="10438" spans="1:8" x14ac:dyDescent="0.25">
      <c r="A10438">
        <v>2</v>
      </c>
      <c r="B10438">
        <v>7</v>
      </c>
      <c r="C10438">
        <v>8</v>
      </c>
      <c r="D10438">
        <v>2022</v>
      </c>
      <c r="E10438" s="1">
        <f t="shared" si="163"/>
        <v>44780</v>
      </c>
      <c r="F10438">
        <v>19512</v>
      </c>
      <c r="G10438">
        <f>SUMIF(E:E,E10438,F:F)*VLOOKUP(A10438,Sheet1!$A$1:$E$49,3)</f>
        <v>20214.328448758679</v>
      </c>
      <c r="H10438">
        <f>SUMIF(E:E,E10438,F:F)*VLOOKUP(A10438,Sheet1!$A$1:$E$49,5)</f>
        <v>17432.027392904838</v>
      </c>
    </row>
    <row r="10439" spans="1:8" x14ac:dyDescent="0.25">
      <c r="A10439">
        <v>3</v>
      </c>
      <c r="B10439">
        <v>7</v>
      </c>
      <c r="C10439">
        <v>8</v>
      </c>
      <c r="D10439">
        <v>2022</v>
      </c>
      <c r="E10439" s="1">
        <f t="shared" si="163"/>
        <v>44780</v>
      </c>
      <c r="F10439">
        <v>20414</v>
      </c>
      <c r="G10439">
        <f>SUMIF(E:E,E10439,F:F)*VLOOKUP(A10439,Sheet1!$A$1:$E$49,3)</f>
        <v>19700.404844129222</v>
      </c>
      <c r="H10439">
        <f>SUMIF(E:E,E10439,F:F)*VLOOKUP(A10439,Sheet1!$A$1:$E$49,5)</f>
        <v>18287.593854568495</v>
      </c>
    </row>
    <row r="10440" spans="1:8" x14ac:dyDescent="0.25">
      <c r="A10440">
        <v>4</v>
      </c>
      <c r="B10440">
        <v>7</v>
      </c>
      <c r="C10440">
        <v>8</v>
      </c>
      <c r="D10440">
        <v>2022</v>
      </c>
      <c r="E10440" s="1">
        <f t="shared" si="163"/>
        <v>44780</v>
      </c>
      <c r="F10440">
        <v>20198</v>
      </c>
      <c r="G10440">
        <f>SUMIF(E:E,E10440,F:F)*VLOOKUP(A10440,Sheet1!$A$1:$E$49,3)</f>
        <v>19357.789107709585</v>
      </c>
      <c r="H10440">
        <f>SUMIF(E:E,E10440,F:F)*VLOOKUP(A10440,Sheet1!$A$1:$E$49,5)</f>
        <v>19165.053791868075</v>
      </c>
    </row>
    <row r="10441" spans="1:8" x14ac:dyDescent="0.25">
      <c r="A10441">
        <v>5</v>
      </c>
      <c r="B10441">
        <v>7</v>
      </c>
      <c r="C10441">
        <v>8</v>
      </c>
      <c r="D10441">
        <v>2022</v>
      </c>
      <c r="E10441" s="1">
        <f t="shared" si="163"/>
        <v>44780</v>
      </c>
      <c r="F10441">
        <v>20251</v>
      </c>
      <c r="G10441">
        <f>SUMIF(E:E,E10441,F:F)*VLOOKUP(A10441,Sheet1!$A$1:$E$49,3)</f>
        <v>18958.070748553338</v>
      </c>
      <c r="H10441">
        <f>SUMIF(E:E,E10441,F:F)*VLOOKUP(A10441,Sheet1!$A$1:$E$49,5)</f>
        <v>20059.715109322915</v>
      </c>
    </row>
    <row r="10442" spans="1:8" x14ac:dyDescent="0.25">
      <c r="A10442">
        <v>6</v>
      </c>
      <c r="B10442">
        <v>7</v>
      </c>
      <c r="C10442">
        <v>8</v>
      </c>
      <c r="D10442">
        <v>2022</v>
      </c>
      <c r="E10442" s="1">
        <f t="shared" si="163"/>
        <v>44780</v>
      </c>
      <c r="F10442">
        <v>20010</v>
      </c>
      <c r="G10442">
        <f>SUMIF(E:E,E10442,F:F)*VLOOKUP(A10442,Sheet1!$A$1:$E$49,3)</f>
        <v>18329.941898450659</v>
      </c>
      <c r="H10442">
        <f>SUMIF(E:E,E10442,F:F)*VLOOKUP(A10442,Sheet1!$A$1:$E$49,5)</f>
        <v>20966.363425896106</v>
      </c>
    </row>
    <row r="10443" spans="1:8" x14ac:dyDescent="0.25">
      <c r="A10443">
        <v>7</v>
      </c>
      <c r="B10443">
        <v>7</v>
      </c>
      <c r="C10443">
        <v>8</v>
      </c>
      <c r="D10443">
        <v>2022</v>
      </c>
      <c r="E10443" s="1">
        <f t="shared" si="163"/>
        <v>44780</v>
      </c>
      <c r="F10443">
        <v>19462</v>
      </c>
      <c r="G10443">
        <f>SUMIF(E:E,E10443,F:F)*VLOOKUP(A10443,Sheet1!$A$1:$E$49,3)</f>
        <v>17644.710425611389</v>
      </c>
      <c r="H10443">
        <f>SUMIF(E:E,E10443,F:F)*VLOOKUP(A10443,Sheet1!$A$1:$E$49,5)</f>
        <v>21879.300263345682</v>
      </c>
    </row>
    <row r="10444" spans="1:8" x14ac:dyDescent="0.25">
      <c r="A10444">
        <v>8</v>
      </c>
      <c r="B10444">
        <v>7</v>
      </c>
      <c r="C10444">
        <v>8</v>
      </c>
      <c r="D10444">
        <v>2022</v>
      </c>
      <c r="E10444" s="1">
        <f t="shared" si="163"/>
        <v>44780</v>
      </c>
      <c r="F10444">
        <v>19247</v>
      </c>
      <c r="G10444">
        <f>SUMIF(E:E,E10444,F:F)*VLOOKUP(A10444,Sheet1!$A$1:$E$49,3)</f>
        <v>17302.094689191756</v>
      </c>
      <c r="H10444">
        <f>SUMIF(E:E,E10444,F:F)*VLOOKUP(A10444,Sheet1!$A$1:$E$49,5)</f>
        <v>22792.392494910582</v>
      </c>
    </row>
    <row r="10445" spans="1:8" x14ac:dyDescent="0.25">
      <c r="A10445">
        <v>9</v>
      </c>
      <c r="B10445">
        <v>7</v>
      </c>
      <c r="C10445">
        <v>8</v>
      </c>
      <c r="D10445">
        <v>2022</v>
      </c>
      <c r="E10445" s="1">
        <f t="shared" si="163"/>
        <v>44780</v>
      </c>
      <c r="F10445">
        <v>19021</v>
      </c>
      <c r="G10445">
        <f>SUMIF(E:E,E10445,F:F)*VLOOKUP(A10445,Sheet1!$A$1:$E$49,3)</f>
        <v>17016.58157550871</v>
      </c>
      <c r="H10445">
        <f>SUMIF(E:E,E10445,F:F)*VLOOKUP(A10445,Sheet1!$A$1:$E$49,5)</f>
        <v>23699.132740112731</v>
      </c>
    </row>
    <row r="10446" spans="1:8" x14ac:dyDescent="0.25">
      <c r="A10446">
        <v>10</v>
      </c>
      <c r="B10446">
        <v>7</v>
      </c>
      <c r="C10446">
        <v>8</v>
      </c>
      <c r="D10446">
        <v>2022</v>
      </c>
      <c r="E10446" s="1">
        <f t="shared" si="163"/>
        <v>44780</v>
      </c>
      <c r="F10446">
        <v>18834</v>
      </c>
      <c r="G10446">
        <f>SUMIF(E:E,E10446,F:F)*VLOOKUP(A10446,Sheet1!$A$1:$E$49,3)</f>
        <v>16902.376330035506</v>
      </c>
      <c r="H10446">
        <f>SUMIF(E:E,E10446,F:F)*VLOOKUP(A10446,Sheet1!$A$1:$E$49,5)</f>
        <v>24592.710097896776</v>
      </c>
    </row>
    <row r="10447" spans="1:8" x14ac:dyDescent="0.25">
      <c r="A10447">
        <v>11</v>
      </c>
      <c r="B10447">
        <v>7</v>
      </c>
      <c r="C10447">
        <v>8</v>
      </c>
      <c r="D10447">
        <v>2022</v>
      </c>
      <c r="E10447" s="1">
        <f t="shared" si="163"/>
        <v>44780</v>
      </c>
      <c r="F10447">
        <v>19422</v>
      </c>
      <c r="G10447">
        <f>SUMIF(E:E,E10447,F:F)*VLOOKUP(A10447,Sheet1!$A$1:$E$49,3)</f>
        <v>17758.915671084593</v>
      </c>
      <c r="H10447">
        <f>SUMIF(E:E,E10447,F:F)*VLOOKUP(A10447,Sheet1!$A$1:$E$49,5)</f>
        <v>25466.090315742356</v>
      </c>
    </row>
    <row r="10448" spans="1:8" x14ac:dyDescent="0.25">
      <c r="A10448">
        <v>12</v>
      </c>
      <c r="B10448">
        <v>7</v>
      </c>
      <c r="C10448">
        <v>8</v>
      </c>
      <c r="D10448">
        <v>2022</v>
      </c>
      <c r="E10448" s="1">
        <f t="shared" si="163"/>
        <v>44780</v>
      </c>
      <c r="F10448">
        <v>20174</v>
      </c>
      <c r="G10448">
        <f>SUMIF(E:E,E10448,F:F)*VLOOKUP(A10448,Sheet1!$A$1:$E$49,3)</f>
        <v>20157.225826022066</v>
      </c>
      <c r="H10448">
        <f>SUMIF(E:E,E10448,F:F)*VLOOKUP(A10448,Sheet1!$A$1:$E$49,5)</f>
        <v>26312.104206137235</v>
      </c>
    </row>
    <row r="10449" spans="1:8" x14ac:dyDescent="0.25">
      <c r="A10449">
        <v>13</v>
      </c>
      <c r="B10449">
        <v>7</v>
      </c>
      <c r="C10449">
        <v>8</v>
      </c>
      <c r="D10449">
        <v>2022</v>
      </c>
      <c r="E10449" s="1">
        <f t="shared" si="163"/>
        <v>44780</v>
      </c>
      <c r="F10449">
        <v>21519</v>
      </c>
      <c r="G10449">
        <f>SUMIF(E:E,E10449,F:F)*VLOOKUP(A10449,Sheet1!$A$1:$E$49,3)</f>
        <v>21584.79139443707</v>
      </c>
      <c r="H10449">
        <f>SUMIF(E:E,E10449,F:F)*VLOOKUP(A10449,Sheet1!$A$1:$E$49,5)</f>
        <v>27123.542853516625</v>
      </c>
    </row>
    <row r="10450" spans="1:8" x14ac:dyDescent="0.25">
      <c r="A10450">
        <v>14</v>
      </c>
      <c r="B10450">
        <v>7</v>
      </c>
      <c r="C10450">
        <v>8</v>
      </c>
      <c r="D10450">
        <v>2022</v>
      </c>
      <c r="E10450" s="1">
        <f t="shared" si="163"/>
        <v>44780</v>
      </c>
      <c r="F10450">
        <v>22420</v>
      </c>
      <c r="G10450">
        <f>SUMIF(E:E,E10450,F:F)*VLOOKUP(A10450,Sheet1!$A$1:$E$49,3)</f>
        <v>24040.204172111236</v>
      </c>
      <c r="H10450">
        <f>SUMIF(E:E,E10450,F:F)*VLOOKUP(A10450,Sheet1!$A$1:$E$49,5)</f>
        <v>27893.257913969977</v>
      </c>
    </row>
    <row r="10451" spans="1:8" x14ac:dyDescent="0.25">
      <c r="A10451">
        <v>15</v>
      </c>
      <c r="B10451">
        <v>7</v>
      </c>
      <c r="C10451">
        <v>8</v>
      </c>
      <c r="D10451">
        <v>2022</v>
      </c>
      <c r="E10451" s="1">
        <f t="shared" si="163"/>
        <v>44780</v>
      </c>
      <c r="F10451">
        <v>23586</v>
      </c>
      <c r="G10451">
        <f>SUMIF(E:E,E10451,F:F)*VLOOKUP(A10451,Sheet1!$A$1:$E$49,3)</f>
        <v>26552.71957252195</v>
      </c>
      <c r="H10451">
        <f>SUMIF(E:E,E10451,F:F)*VLOOKUP(A10451,Sheet1!$A$1:$E$49,5)</f>
        <v>28614.265105725546</v>
      </c>
    </row>
    <row r="10452" spans="1:8" x14ac:dyDescent="0.25">
      <c r="A10452">
        <v>16</v>
      </c>
      <c r="B10452">
        <v>7</v>
      </c>
      <c r="C10452">
        <v>8</v>
      </c>
      <c r="D10452">
        <v>2022</v>
      </c>
      <c r="E10452" s="1">
        <f t="shared" si="163"/>
        <v>44780</v>
      </c>
      <c r="F10452">
        <v>24338</v>
      </c>
      <c r="G10452">
        <f>SUMIF(E:E,E10452,F:F)*VLOOKUP(A10452,Sheet1!$A$1:$E$49,3)</f>
        <v>27923.182518200407</v>
      </c>
      <c r="H10452">
        <f>SUMIF(E:E,E10452,F:F)*VLOOKUP(A10452,Sheet1!$A$1:$E$49,5)</f>
        <v>29279.848828820272</v>
      </c>
    </row>
    <row r="10453" spans="1:8" x14ac:dyDescent="0.25">
      <c r="A10453">
        <v>17</v>
      </c>
      <c r="B10453">
        <v>7</v>
      </c>
      <c r="C10453">
        <v>8</v>
      </c>
      <c r="D10453">
        <v>2022</v>
      </c>
      <c r="E10453" s="1">
        <f t="shared" si="163"/>
        <v>44780</v>
      </c>
      <c r="F10453">
        <v>25498</v>
      </c>
      <c r="G10453">
        <f>SUMIF(E:E,E10453,F:F)*VLOOKUP(A10453,Sheet1!$A$1:$E$49,3)</f>
        <v>27694.772027253995</v>
      </c>
      <c r="H10453">
        <f>SUMIF(E:E,E10453,F:F)*VLOOKUP(A10453,Sheet1!$A$1:$E$49,5)</f>
        <v>29883.665744409303</v>
      </c>
    </row>
    <row r="10454" spans="1:8" x14ac:dyDescent="0.25">
      <c r="A10454">
        <v>18</v>
      </c>
      <c r="B10454">
        <v>7</v>
      </c>
      <c r="C10454">
        <v>8</v>
      </c>
      <c r="D10454">
        <v>2022</v>
      </c>
      <c r="E10454" s="1">
        <f t="shared" si="163"/>
        <v>44780</v>
      </c>
      <c r="F10454">
        <v>26402</v>
      </c>
      <c r="G10454">
        <f>SUMIF(E:E,E10454,F:F)*VLOOKUP(A10454,Sheet1!$A$1:$E$49,3)</f>
        <v>26153.001213365682</v>
      </c>
      <c r="H10454">
        <f>SUMIF(E:E,E10454,F:F)*VLOOKUP(A10454,Sheet1!$A$1:$E$49,5)</f>
        <v>30419.845093291395</v>
      </c>
    </row>
    <row r="10455" spans="1:8" x14ac:dyDescent="0.25">
      <c r="A10455">
        <v>19</v>
      </c>
      <c r="B10455">
        <v>7</v>
      </c>
      <c r="C10455">
        <v>8</v>
      </c>
      <c r="D10455">
        <v>2022</v>
      </c>
      <c r="E10455" s="1">
        <f t="shared" si="163"/>
        <v>44780</v>
      </c>
      <c r="F10455">
        <v>27101</v>
      </c>
      <c r="G10455">
        <f>SUMIF(E:E,E10455,F:F)*VLOOKUP(A10455,Sheet1!$A$1:$E$49,3)</f>
        <v>25753.28285420941</v>
      </c>
      <c r="H10455">
        <f>SUMIF(E:E,E10455,F:F)*VLOOKUP(A10455,Sheet1!$A$1:$E$49,5)</f>
        <v>30883.083543042929</v>
      </c>
    </row>
    <row r="10456" spans="1:8" x14ac:dyDescent="0.25">
      <c r="A10456">
        <v>20</v>
      </c>
      <c r="B10456">
        <v>7</v>
      </c>
      <c r="C10456">
        <v>8</v>
      </c>
      <c r="D10456">
        <v>2022</v>
      </c>
      <c r="E10456" s="1">
        <f t="shared" si="163"/>
        <v>44780</v>
      </c>
      <c r="F10456">
        <v>27668</v>
      </c>
      <c r="G10456">
        <f>SUMIF(E:E,E10456,F:F)*VLOOKUP(A10456,Sheet1!$A$1:$E$49,3)</f>
        <v>26153.001213365682</v>
      </c>
      <c r="H10456">
        <f>SUMIF(E:E,E10456,F:F)*VLOOKUP(A10456,Sheet1!$A$1:$E$49,5)</f>
        <v>31268.732425277067</v>
      </c>
    </row>
    <row r="10457" spans="1:8" x14ac:dyDescent="0.25">
      <c r="A10457">
        <v>21</v>
      </c>
      <c r="B10457">
        <v>7</v>
      </c>
      <c r="C10457">
        <v>8</v>
      </c>
      <c r="D10457">
        <v>2022</v>
      </c>
      <c r="E10457" s="1">
        <f t="shared" si="163"/>
        <v>44780</v>
      </c>
      <c r="F10457">
        <v>28491</v>
      </c>
      <c r="G10457">
        <f>SUMIF(E:E,E10457,F:F)*VLOOKUP(A10457,Sheet1!$A$1:$E$49,3)</f>
        <v>26552.71957252195</v>
      </c>
      <c r="H10457">
        <f>SUMIF(E:E,E10457,F:F)*VLOOKUP(A10457,Sheet1!$A$1:$E$49,5)</f>
        <v>31572.875358452144</v>
      </c>
    </row>
    <row r="10458" spans="1:8" x14ac:dyDescent="0.25">
      <c r="A10458">
        <v>22</v>
      </c>
      <c r="B10458">
        <v>7</v>
      </c>
      <c r="C10458">
        <v>8</v>
      </c>
      <c r="D10458">
        <v>2022</v>
      </c>
      <c r="E10458" s="1">
        <f t="shared" si="163"/>
        <v>44780</v>
      </c>
      <c r="F10458">
        <v>29059</v>
      </c>
      <c r="G10458">
        <f>SUMIF(E:E,E10458,F:F)*VLOOKUP(A10458,Sheet1!$A$1:$E$49,3)</f>
        <v>27009.540554414769</v>
      </c>
      <c r="H10458">
        <f>SUMIF(E:E,E10458,F:F)*VLOOKUP(A10458,Sheet1!$A$1:$E$49,5)</f>
        <v>31792.39444464901</v>
      </c>
    </row>
    <row r="10459" spans="1:8" x14ac:dyDescent="0.25">
      <c r="A10459">
        <v>23</v>
      </c>
      <c r="B10459">
        <v>7</v>
      </c>
      <c r="C10459">
        <v>8</v>
      </c>
      <c r="D10459">
        <v>2022</v>
      </c>
      <c r="E10459" s="1">
        <f t="shared" si="163"/>
        <v>44780</v>
      </c>
      <c r="F10459">
        <v>29387</v>
      </c>
      <c r="G10459">
        <f>SUMIF(E:E,E10459,F:F)*VLOOKUP(A10459,Sheet1!$A$1:$E$49,3)</f>
        <v>27066.643177151316</v>
      </c>
      <c r="H10459">
        <f>SUMIF(E:E,E10459,F:F)*VLOOKUP(A10459,Sheet1!$A$1:$E$49,5)</f>
        <v>31925.023476000213</v>
      </c>
    </row>
    <row r="10460" spans="1:8" x14ac:dyDescent="0.25">
      <c r="A10460">
        <v>24</v>
      </c>
      <c r="B10460">
        <v>7</v>
      </c>
      <c r="C10460">
        <v>8</v>
      </c>
      <c r="D10460">
        <v>2022</v>
      </c>
      <c r="E10460" s="1">
        <f t="shared" si="163"/>
        <v>44780</v>
      </c>
      <c r="F10460">
        <v>29667</v>
      </c>
      <c r="G10460">
        <f>SUMIF(E:E,E10460,F:F)*VLOOKUP(A10460,Sheet1!$A$1:$E$49,3)</f>
        <v>27237.951045361173</v>
      </c>
      <c r="H10460">
        <f>SUMIF(E:E,E10460,F:F)*VLOOKUP(A10460,Sheet1!$A$1:$E$49,5)</f>
        <v>31969.386881180835</v>
      </c>
    </row>
    <row r="10461" spans="1:8" x14ac:dyDescent="0.25">
      <c r="A10461">
        <v>25</v>
      </c>
      <c r="B10461">
        <v>7</v>
      </c>
      <c r="C10461">
        <v>8</v>
      </c>
      <c r="D10461">
        <v>2022</v>
      </c>
      <c r="E10461" s="1">
        <f t="shared" si="163"/>
        <v>44780</v>
      </c>
      <c r="F10461">
        <v>29430</v>
      </c>
      <c r="G10461">
        <f>SUMIF(E:E,E10461,F:F)*VLOOKUP(A10461,Sheet1!$A$1:$E$49,3)</f>
        <v>27466.361536307591</v>
      </c>
      <c r="H10461">
        <f>SUMIF(E:E,E10461,F:F)*VLOOKUP(A10461,Sheet1!$A$1:$E$49,5)</f>
        <v>31925.023476000213</v>
      </c>
    </row>
    <row r="10462" spans="1:8" x14ac:dyDescent="0.25">
      <c r="A10462">
        <v>26</v>
      </c>
      <c r="B10462">
        <v>7</v>
      </c>
      <c r="C10462">
        <v>8</v>
      </c>
      <c r="D10462">
        <v>2022</v>
      </c>
      <c r="E10462" s="1">
        <f t="shared" si="163"/>
        <v>44780</v>
      </c>
      <c r="F10462">
        <v>28944</v>
      </c>
      <c r="G10462">
        <f>SUMIF(E:E,E10462,F:F)*VLOOKUP(A10462,Sheet1!$A$1:$E$49,3)</f>
        <v>27180.848422624629</v>
      </c>
      <c r="H10462">
        <f>SUMIF(E:E,E10462,F:F)*VLOOKUP(A10462,Sheet1!$A$1:$E$49,5)</f>
        <v>31792.39444464901</v>
      </c>
    </row>
    <row r="10463" spans="1:8" x14ac:dyDescent="0.25">
      <c r="A10463">
        <v>27</v>
      </c>
      <c r="B10463">
        <v>7</v>
      </c>
      <c r="C10463">
        <v>8</v>
      </c>
      <c r="D10463">
        <v>2022</v>
      </c>
      <c r="E10463" s="1">
        <f t="shared" si="163"/>
        <v>44780</v>
      </c>
      <c r="F10463">
        <v>28615</v>
      </c>
      <c r="G10463">
        <f>SUMIF(E:E,E10463,F:F)*VLOOKUP(A10463,Sheet1!$A$1:$E$49,3)</f>
        <v>26724.02744073181</v>
      </c>
      <c r="H10463">
        <f>SUMIF(E:E,E10463,F:F)*VLOOKUP(A10463,Sheet1!$A$1:$E$49,5)</f>
        <v>31572.875358452144</v>
      </c>
    </row>
    <row r="10464" spans="1:8" x14ac:dyDescent="0.25">
      <c r="A10464">
        <v>28</v>
      </c>
      <c r="B10464">
        <v>7</v>
      </c>
      <c r="C10464">
        <v>8</v>
      </c>
      <c r="D10464">
        <v>2022</v>
      </c>
      <c r="E10464" s="1">
        <f t="shared" si="163"/>
        <v>44780</v>
      </c>
      <c r="F10464">
        <v>28595</v>
      </c>
      <c r="G10464">
        <f>SUMIF(E:E,E10464,F:F)*VLOOKUP(A10464,Sheet1!$A$1:$E$49,3)</f>
        <v>26324.309081575542</v>
      </c>
      <c r="H10464">
        <f>SUMIF(E:E,E10464,F:F)*VLOOKUP(A10464,Sheet1!$A$1:$E$49,5)</f>
        <v>31268.732425277067</v>
      </c>
    </row>
    <row r="10465" spans="1:8" x14ac:dyDescent="0.25">
      <c r="A10465">
        <v>29</v>
      </c>
      <c r="B10465">
        <v>7</v>
      </c>
      <c r="C10465">
        <v>8</v>
      </c>
      <c r="D10465">
        <v>2022</v>
      </c>
      <c r="E10465" s="1">
        <f t="shared" si="163"/>
        <v>44780</v>
      </c>
      <c r="F10465">
        <v>28669</v>
      </c>
      <c r="G10465">
        <f>SUMIF(E:E,E10465,F:F)*VLOOKUP(A10465,Sheet1!$A$1:$E$49,3)</f>
        <v>26438.514327048641</v>
      </c>
      <c r="H10465">
        <f>SUMIF(E:E,E10465,F:F)*VLOOKUP(A10465,Sheet1!$A$1:$E$49,5)</f>
        <v>30883.083543042929</v>
      </c>
    </row>
    <row r="10466" spans="1:8" x14ac:dyDescent="0.25">
      <c r="A10466">
        <v>30</v>
      </c>
      <c r="B10466">
        <v>7</v>
      </c>
      <c r="C10466">
        <v>8</v>
      </c>
      <c r="D10466">
        <v>2022</v>
      </c>
      <c r="E10466" s="1">
        <f t="shared" si="163"/>
        <v>44780</v>
      </c>
      <c r="F10466">
        <v>28330</v>
      </c>
      <c r="G10466">
        <f>SUMIF(E:E,E10466,F:F)*VLOOKUP(A10466,Sheet1!$A$1:$E$49,3)</f>
        <v>27009.540554414769</v>
      </c>
      <c r="H10466">
        <f>SUMIF(E:E,E10466,F:F)*VLOOKUP(A10466,Sheet1!$A$1:$E$49,5)</f>
        <v>30419.845093291395</v>
      </c>
    </row>
    <row r="10467" spans="1:8" x14ac:dyDescent="0.25">
      <c r="A10467">
        <v>31</v>
      </c>
      <c r="B10467">
        <v>7</v>
      </c>
      <c r="C10467">
        <v>8</v>
      </c>
      <c r="D10467">
        <v>2022</v>
      </c>
      <c r="E10467" s="1">
        <f t="shared" si="163"/>
        <v>44780</v>
      </c>
      <c r="F10467">
        <v>28347</v>
      </c>
      <c r="G10467">
        <f>SUMIF(E:E,E10467,F:F)*VLOOKUP(A10467,Sheet1!$A$1:$E$49,3)</f>
        <v>27295.053668097727</v>
      </c>
      <c r="H10467">
        <f>SUMIF(E:E,E10467,F:F)*VLOOKUP(A10467,Sheet1!$A$1:$E$49,5)</f>
        <v>29883.665744409303</v>
      </c>
    </row>
    <row r="10468" spans="1:8" x14ac:dyDescent="0.25">
      <c r="A10468">
        <v>32</v>
      </c>
      <c r="B10468">
        <v>7</v>
      </c>
      <c r="C10468">
        <v>8</v>
      </c>
      <c r="D10468">
        <v>2022</v>
      </c>
      <c r="E10468" s="1">
        <f t="shared" si="163"/>
        <v>44780</v>
      </c>
      <c r="F10468">
        <v>28842</v>
      </c>
      <c r="G10468">
        <f>SUMIF(E:E,E10468,F:F)*VLOOKUP(A10468,Sheet1!$A$1:$E$49,3)</f>
        <v>29636.261200298581</v>
      </c>
      <c r="H10468">
        <f>SUMIF(E:E,E10468,F:F)*VLOOKUP(A10468,Sheet1!$A$1:$E$49,5)</f>
        <v>29279.848828820272</v>
      </c>
    </row>
    <row r="10469" spans="1:8" x14ac:dyDescent="0.25">
      <c r="A10469">
        <v>33</v>
      </c>
      <c r="B10469">
        <v>7</v>
      </c>
      <c r="C10469">
        <v>8</v>
      </c>
      <c r="D10469">
        <v>2022</v>
      </c>
      <c r="E10469" s="1">
        <f t="shared" si="163"/>
        <v>44780</v>
      </c>
      <c r="F10469">
        <v>29012</v>
      </c>
      <c r="G10469">
        <f>SUMIF(E:E,E10469,F:F)*VLOOKUP(A10469,Sheet1!$A$1:$E$49,3)</f>
        <v>31063.826768713803</v>
      </c>
      <c r="H10469">
        <f>SUMIF(E:E,E10469,F:F)*VLOOKUP(A10469,Sheet1!$A$1:$E$49,5)</f>
        <v>28614.265105725546</v>
      </c>
    </row>
    <row r="10470" spans="1:8" x14ac:dyDescent="0.25">
      <c r="A10470">
        <v>34</v>
      </c>
      <c r="B10470">
        <v>7</v>
      </c>
      <c r="C10470">
        <v>8</v>
      </c>
      <c r="D10470">
        <v>2022</v>
      </c>
      <c r="E10470" s="1">
        <f t="shared" si="163"/>
        <v>44780</v>
      </c>
      <c r="F10470">
        <v>29669</v>
      </c>
      <c r="G10470">
        <f>SUMIF(E:E,E10470,F:F)*VLOOKUP(A10470,Sheet1!$A$1:$E$49,3)</f>
        <v>32377.187091655709</v>
      </c>
      <c r="H10470">
        <f>SUMIF(E:E,E10470,F:F)*VLOOKUP(A10470,Sheet1!$A$1:$E$49,5)</f>
        <v>27893.257913969977</v>
      </c>
    </row>
    <row r="10471" spans="1:8" x14ac:dyDescent="0.25">
      <c r="A10471">
        <v>35</v>
      </c>
      <c r="B10471">
        <v>7</v>
      </c>
      <c r="C10471">
        <v>8</v>
      </c>
      <c r="D10471">
        <v>2022</v>
      </c>
      <c r="E10471" s="1">
        <f t="shared" si="163"/>
        <v>44780</v>
      </c>
      <c r="F10471">
        <v>30453</v>
      </c>
      <c r="G10471">
        <f>SUMIF(E:E,E10471,F:F)*VLOOKUP(A10471,Sheet1!$A$1:$E$49,3)</f>
        <v>33347.931678178109</v>
      </c>
      <c r="H10471">
        <f>SUMIF(E:E,E10471,F:F)*VLOOKUP(A10471,Sheet1!$A$1:$E$49,5)</f>
        <v>27123.542853516625</v>
      </c>
    </row>
    <row r="10472" spans="1:8" x14ac:dyDescent="0.25">
      <c r="A10472">
        <v>36</v>
      </c>
      <c r="B10472">
        <v>7</v>
      </c>
      <c r="C10472">
        <v>8</v>
      </c>
      <c r="D10472">
        <v>2022</v>
      </c>
      <c r="E10472" s="1">
        <f t="shared" si="163"/>
        <v>44780</v>
      </c>
      <c r="F10472">
        <v>30123</v>
      </c>
      <c r="G10472">
        <f>SUMIF(E:E,E10472,F:F)*VLOOKUP(A10472,Sheet1!$A$1:$E$49,3)</f>
        <v>33576.342169124517</v>
      </c>
      <c r="H10472">
        <f>SUMIF(E:E,E10472,F:F)*VLOOKUP(A10472,Sheet1!$A$1:$E$49,5)</f>
        <v>26312.104206137235</v>
      </c>
    </row>
    <row r="10473" spans="1:8" x14ac:dyDescent="0.25">
      <c r="A10473">
        <v>37</v>
      </c>
      <c r="B10473">
        <v>7</v>
      </c>
      <c r="C10473">
        <v>8</v>
      </c>
      <c r="D10473">
        <v>2022</v>
      </c>
      <c r="E10473" s="1">
        <f t="shared" si="163"/>
        <v>44780</v>
      </c>
      <c r="F10473">
        <v>29785</v>
      </c>
      <c r="G10473">
        <f>SUMIF(E:E,E10473,F:F)*VLOOKUP(A10473,Sheet1!$A$1:$E$49,3)</f>
        <v>33633.44479186106</v>
      </c>
      <c r="H10473">
        <f>SUMIF(E:E,E10473,F:F)*VLOOKUP(A10473,Sheet1!$A$1:$E$49,5)</f>
        <v>25466.090315742356</v>
      </c>
    </row>
    <row r="10474" spans="1:8" x14ac:dyDescent="0.25">
      <c r="A10474">
        <v>38</v>
      </c>
      <c r="B10474">
        <v>7</v>
      </c>
      <c r="C10474">
        <v>8</v>
      </c>
      <c r="D10474">
        <v>2022</v>
      </c>
      <c r="E10474" s="1">
        <f t="shared" si="163"/>
        <v>44780</v>
      </c>
      <c r="F10474">
        <v>29067</v>
      </c>
      <c r="G10474">
        <f>SUMIF(E:E,E10474,F:F)*VLOOKUP(A10474,Sheet1!$A$1:$E$49,3)</f>
        <v>33405.034300914653</v>
      </c>
      <c r="H10474">
        <f>SUMIF(E:E,E10474,F:F)*VLOOKUP(A10474,Sheet1!$A$1:$E$49,5)</f>
        <v>24592.710097896776</v>
      </c>
    </row>
    <row r="10475" spans="1:8" x14ac:dyDescent="0.25">
      <c r="A10475">
        <v>39</v>
      </c>
      <c r="B10475">
        <v>7</v>
      </c>
      <c r="C10475">
        <v>8</v>
      </c>
      <c r="D10475">
        <v>2022</v>
      </c>
      <c r="E10475" s="1">
        <f t="shared" si="163"/>
        <v>44780</v>
      </c>
      <c r="F10475">
        <v>28529</v>
      </c>
      <c r="G10475">
        <f>SUMIF(E:E,E10475,F:F)*VLOOKUP(A10475,Sheet1!$A$1:$E$49,3)</f>
        <v>33405.034300914653</v>
      </c>
      <c r="H10475">
        <f>SUMIF(E:E,E10475,F:F)*VLOOKUP(A10475,Sheet1!$A$1:$E$49,5)</f>
        <v>23699.132740112731</v>
      </c>
    </row>
    <row r="10476" spans="1:8" x14ac:dyDescent="0.25">
      <c r="A10476">
        <v>40</v>
      </c>
      <c r="B10476">
        <v>7</v>
      </c>
      <c r="C10476">
        <v>8</v>
      </c>
      <c r="D10476">
        <v>2022</v>
      </c>
      <c r="E10476" s="1">
        <f t="shared" si="163"/>
        <v>44780</v>
      </c>
      <c r="F10476">
        <v>28076</v>
      </c>
      <c r="G10476">
        <f>SUMIF(E:E,E10476,F:F)*VLOOKUP(A10476,Sheet1!$A$1:$E$49,3)</f>
        <v>32605.59758260212</v>
      </c>
      <c r="H10476">
        <f>SUMIF(E:E,E10476,F:F)*VLOOKUP(A10476,Sheet1!$A$1:$E$49,5)</f>
        <v>22792.392494910582</v>
      </c>
    </row>
    <row r="10477" spans="1:8" x14ac:dyDescent="0.25">
      <c r="A10477">
        <v>41</v>
      </c>
      <c r="B10477">
        <v>7</v>
      </c>
      <c r="C10477">
        <v>8</v>
      </c>
      <c r="D10477">
        <v>2022</v>
      </c>
      <c r="E10477" s="1">
        <f t="shared" si="163"/>
        <v>44780</v>
      </c>
      <c r="F10477">
        <v>28027</v>
      </c>
      <c r="G10477">
        <f>SUMIF(E:E,E10477,F:F)*VLOOKUP(A10477,Sheet1!$A$1:$E$49,3)</f>
        <v>31235.134636923663</v>
      </c>
      <c r="H10477">
        <f>SUMIF(E:E,E10477,F:F)*VLOOKUP(A10477,Sheet1!$A$1:$E$49,5)</f>
        <v>21879.300263345682</v>
      </c>
    </row>
    <row r="10478" spans="1:8" x14ac:dyDescent="0.25">
      <c r="A10478">
        <v>42</v>
      </c>
      <c r="B10478">
        <v>7</v>
      </c>
      <c r="C10478">
        <v>8</v>
      </c>
      <c r="D10478">
        <v>2022</v>
      </c>
      <c r="E10478" s="1">
        <f t="shared" si="163"/>
        <v>44780</v>
      </c>
      <c r="F10478">
        <v>27470</v>
      </c>
      <c r="G10478">
        <f>SUMIF(E:E,E10478,F:F)*VLOOKUP(A10478,Sheet1!$A$1:$E$49,3)</f>
        <v>30035.979559454852</v>
      </c>
      <c r="H10478">
        <f>SUMIF(E:E,E10478,F:F)*VLOOKUP(A10478,Sheet1!$A$1:$E$49,5)</f>
        <v>20966.363425896106</v>
      </c>
    </row>
    <row r="10479" spans="1:8" x14ac:dyDescent="0.25">
      <c r="A10479">
        <v>43</v>
      </c>
      <c r="B10479">
        <v>7</v>
      </c>
      <c r="C10479">
        <v>8</v>
      </c>
      <c r="D10479">
        <v>2022</v>
      </c>
      <c r="E10479" s="1">
        <f t="shared" si="163"/>
        <v>44780</v>
      </c>
      <c r="F10479">
        <v>26844</v>
      </c>
      <c r="G10479">
        <f>SUMIF(E:E,E10479,F:F)*VLOOKUP(A10479,Sheet1!$A$1:$E$49,3)</f>
        <v>29236.542841142313</v>
      </c>
      <c r="H10479">
        <f>SUMIF(E:E,E10479,F:F)*VLOOKUP(A10479,Sheet1!$A$1:$E$49,5)</f>
        <v>20059.715109322915</v>
      </c>
    </row>
    <row r="10480" spans="1:8" x14ac:dyDescent="0.25">
      <c r="A10480">
        <v>44</v>
      </c>
      <c r="B10480">
        <v>7</v>
      </c>
      <c r="C10480">
        <v>8</v>
      </c>
      <c r="D10480">
        <v>2022</v>
      </c>
      <c r="E10480" s="1">
        <f t="shared" si="163"/>
        <v>44780</v>
      </c>
      <c r="F10480">
        <v>25977</v>
      </c>
      <c r="G10480">
        <f>SUMIF(E:E,E10480,F:F)*VLOOKUP(A10480,Sheet1!$A$1:$E$49,3)</f>
        <v>26952.437931678218</v>
      </c>
      <c r="H10480">
        <f>SUMIF(E:E,E10480,F:F)*VLOOKUP(A10480,Sheet1!$A$1:$E$49,5)</f>
        <v>19165.053791868075</v>
      </c>
    </row>
    <row r="10481" spans="1:8" x14ac:dyDescent="0.25">
      <c r="A10481">
        <v>45</v>
      </c>
      <c r="B10481">
        <v>7</v>
      </c>
      <c r="C10481">
        <v>8</v>
      </c>
      <c r="D10481">
        <v>2022</v>
      </c>
      <c r="E10481" s="1">
        <f t="shared" si="163"/>
        <v>44780</v>
      </c>
      <c r="F10481">
        <v>25533</v>
      </c>
      <c r="G10481">
        <f>SUMIF(E:E,E10481,F:F)*VLOOKUP(A10481,Sheet1!$A$1:$E$49,3)</f>
        <v>24325.717285794195</v>
      </c>
      <c r="H10481">
        <f>SUMIF(E:E,E10481,F:F)*VLOOKUP(A10481,Sheet1!$A$1:$E$49,5)</f>
        <v>18287.593854568495</v>
      </c>
    </row>
    <row r="10482" spans="1:8" x14ac:dyDescent="0.25">
      <c r="A10482">
        <v>46</v>
      </c>
      <c r="B10482">
        <v>7</v>
      </c>
      <c r="C10482">
        <v>8</v>
      </c>
      <c r="D10482">
        <v>2022</v>
      </c>
      <c r="E10482" s="1">
        <f t="shared" si="163"/>
        <v>44780</v>
      </c>
      <c r="F10482">
        <v>24724</v>
      </c>
      <c r="G10482">
        <f>SUMIF(E:E,E10482,F:F)*VLOOKUP(A10482,Sheet1!$A$1:$E$49,3)</f>
        <v>21584.79139443707</v>
      </c>
      <c r="H10482">
        <f>SUMIF(E:E,E10482,F:F)*VLOOKUP(A10482,Sheet1!$A$1:$E$49,5)</f>
        <v>17432.027392904838</v>
      </c>
    </row>
    <row r="10483" spans="1:8" x14ac:dyDescent="0.25">
      <c r="A10483">
        <v>47</v>
      </c>
      <c r="B10483">
        <v>7</v>
      </c>
      <c r="C10483">
        <v>8</v>
      </c>
      <c r="D10483">
        <v>2022</v>
      </c>
      <c r="E10483" s="1">
        <f t="shared" si="163"/>
        <v>44780</v>
      </c>
      <c r="F10483">
        <v>24871</v>
      </c>
      <c r="G10483">
        <f>SUMIF(E:E,E10483,F:F)*VLOOKUP(A10483,Sheet1!$A$1:$E$49,3)</f>
        <v>20671.149430651534</v>
      </c>
      <c r="H10483">
        <f>SUMIF(E:E,E10483,F:F)*VLOOKUP(A10483,Sheet1!$A$1:$E$49,5)</f>
        <v>16602.497319254613</v>
      </c>
    </row>
    <row r="10484" spans="1:8" x14ac:dyDescent="0.25">
      <c r="A10484">
        <v>48</v>
      </c>
      <c r="B10484">
        <v>7</v>
      </c>
      <c r="C10484">
        <v>8</v>
      </c>
      <c r="D10484">
        <v>2022</v>
      </c>
      <c r="E10484" s="1">
        <f t="shared" si="163"/>
        <v>44780</v>
      </c>
      <c r="F10484">
        <v>24746</v>
      </c>
      <c r="G10484">
        <f>SUMIF(E:E,E10484,F:F)*VLOOKUP(A10484,Sheet1!$A$1:$E$49,3)</f>
        <v>20499.841562441699</v>
      </c>
      <c r="H10484">
        <f>SUMIF(E:E,E10484,F:F)*VLOOKUP(A10484,Sheet1!$A$1:$E$49,5)</f>
        <v>15802.581520590122</v>
      </c>
    </row>
    <row r="10485" spans="1:8" x14ac:dyDescent="0.25">
      <c r="A10485">
        <v>1</v>
      </c>
      <c r="B10485">
        <v>8</v>
      </c>
      <c r="C10485">
        <v>8</v>
      </c>
      <c r="D10485">
        <v>2022</v>
      </c>
      <c r="E10485" s="1">
        <f t="shared" si="163"/>
        <v>44781</v>
      </c>
      <c r="F10485">
        <v>24848</v>
      </c>
      <c r="G10485">
        <f>SUMIF(E:E,E10485,F:F)*VLOOKUP(A10485,Sheet1!$A$1:$E$49,3)</f>
        <v>24898.613543027855</v>
      </c>
      <c r="H10485">
        <f>SUMIF(E:E,E10485,F:F)*VLOOKUP(A10485,Sheet1!$A$1:$E$49,5)</f>
        <v>20164.993146027013</v>
      </c>
    </row>
    <row r="10486" spans="1:8" x14ac:dyDescent="0.25">
      <c r="A10486">
        <v>2</v>
      </c>
      <c r="B10486">
        <v>8</v>
      </c>
      <c r="C10486">
        <v>8</v>
      </c>
      <c r="D10486">
        <v>2022</v>
      </c>
      <c r="E10486" s="1">
        <f t="shared" si="163"/>
        <v>44781</v>
      </c>
      <c r="F10486">
        <v>24730</v>
      </c>
      <c r="G10486">
        <f>SUMIF(E:E,E10486,F:F)*VLOOKUP(A10486,Sheet1!$A$1:$E$49,3)</f>
        <v>24551.836195631935</v>
      </c>
      <c r="H10486">
        <f>SUMIF(E:E,E10486,F:F)*VLOOKUP(A10486,Sheet1!$A$1:$E$49,5)</f>
        <v>21172.520382919291</v>
      </c>
    </row>
    <row r="10487" spans="1:8" x14ac:dyDescent="0.25">
      <c r="A10487">
        <v>3</v>
      </c>
      <c r="B10487">
        <v>8</v>
      </c>
      <c r="C10487">
        <v>8</v>
      </c>
      <c r="D10487">
        <v>2022</v>
      </c>
      <c r="E10487" s="1">
        <f t="shared" si="163"/>
        <v>44781</v>
      </c>
      <c r="F10487">
        <v>24446</v>
      </c>
      <c r="G10487">
        <f>SUMIF(E:E,E10487,F:F)*VLOOKUP(A10487,Sheet1!$A$1:$E$49,3)</f>
        <v>23927.636970319261</v>
      </c>
      <c r="H10487">
        <f>SUMIF(E:E,E10487,F:F)*VLOOKUP(A10487,Sheet1!$A$1:$E$49,5)</f>
        <v>22211.67078925062</v>
      </c>
    </row>
    <row r="10488" spans="1:8" x14ac:dyDescent="0.25">
      <c r="A10488">
        <v>4</v>
      </c>
      <c r="B10488">
        <v>8</v>
      </c>
      <c r="C10488">
        <v>8</v>
      </c>
      <c r="D10488">
        <v>2022</v>
      </c>
      <c r="E10488" s="1">
        <f t="shared" si="163"/>
        <v>44781</v>
      </c>
      <c r="F10488">
        <v>24192</v>
      </c>
      <c r="G10488">
        <f>SUMIF(E:E,E10488,F:F)*VLOOKUP(A10488,Sheet1!$A$1:$E$49,3)</f>
        <v>23511.504153444148</v>
      </c>
      <c r="H10488">
        <f>SUMIF(E:E,E10488,F:F)*VLOOKUP(A10488,Sheet1!$A$1:$E$49,5)</f>
        <v>23277.412483485914</v>
      </c>
    </row>
    <row r="10489" spans="1:8" x14ac:dyDescent="0.25">
      <c r="A10489">
        <v>5</v>
      </c>
      <c r="B10489">
        <v>8</v>
      </c>
      <c r="C10489">
        <v>8</v>
      </c>
      <c r="D10489">
        <v>2022</v>
      </c>
      <c r="E10489" s="1">
        <f t="shared" si="163"/>
        <v>44781</v>
      </c>
      <c r="F10489">
        <v>24601</v>
      </c>
      <c r="G10489">
        <f>SUMIF(E:E,E10489,F:F)*VLOOKUP(A10489,Sheet1!$A$1:$E$49,3)</f>
        <v>23026.015867089842</v>
      </c>
      <c r="H10489">
        <f>SUMIF(E:E,E10489,F:F)*VLOOKUP(A10489,Sheet1!$A$1:$E$49,5)</f>
        <v>24364.046559527575</v>
      </c>
    </row>
    <row r="10490" spans="1:8" x14ac:dyDescent="0.25">
      <c r="A10490">
        <v>6</v>
      </c>
      <c r="B10490">
        <v>8</v>
      </c>
      <c r="C10490">
        <v>8</v>
      </c>
      <c r="D10490">
        <v>2022</v>
      </c>
      <c r="E10490" s="1">
        <f t="shared" si="163"/>
        <v>44781</v>
      </c>
      <c r="F10490">
        <v>24584</v>
      </c>
      <c r="G10490">
        <f>SUMIF(E:E,E10490,F:F)*VLOOKUP(A10490,Sheet1!$A$1:$E$49,3)</f>
        <v>22263.105702818782</v>
      </c>
      <c r="H10490">
        <f>SUMIF(E:E,E10490,F:F)*VLOOKUP(A10490,Sheet1!$A$1:$E$49,5)</f>
        <v>25465.239755827766</v>
      </c>
    </row>
    <row r="10491" spans="1:8" x14ac:dyDescent="0.25">
      <c r="A10491">
        <v>7</v>
      </c>
      <c r="B10491">
        <v>8</v>
      </c>
      <c r="C10491">
        <v>8</v>
      </c>
      <c r="D10491">
        <v>2022</v>
      </c>
      <c r="E10491" s="1">
        <f t="shared" si="163"/>
        <v>44781</v>
      </c>
      <c r="F10491">
        <v>25256</v>
      </c>
      <c r="G10491">
        <f>SUMIF(E:E,E10491,F:F)*VLOOKUP(A10491,Sheet1!$A$1:$E$49,3)</f>
        <v>21430.840069068556</v>
      </c>
      <c r="H10491">
        <f>SUMIF(E:E,E10491,F:F)*VLOOKUP(A10491,Sheet1!$A$1:$E$49,5)</f>
        <v>26574.070838039483</v>
      </c>
    </row>
    <row r="10492" spans="1:8" x14ac:dyDescent="0.25">
      <c r="A10492">
        <v>8</v>
      </c>
      <c r="B10492">
        <v>8</v>
      </c>
      <c r="C10492">
        <v>8</v>
      </c>
      <c r="D10492">
        <v>2022</v>
      </c>
      <c r="E10492" s="1">
        <f t="shared" si="163"/>
        <v>44781</v>
      </c>
      <c r="F10492">
        <v>25491</v>
      </c>
      <c r="G10492">
        <f>SUMIF(E:E,E10492,F:F)*VLOOKUP(A10492,Sheet1!$A$1:$E$49,3)</f>
        <v>21014.707252193442</v>
      </c>
      <c r="H10492">
        <f>SUMIF(E:E,E10492,F:F)*VLOOKUP(A10492,Sheet1!$A$1:$E$49,5)</f>
        <v>27683.090658198889</v>
      </c>
    </row>
    <row r="10493" spans="1:8" x14ac:dyDescent="0.25">
      <c r="A10493">
        <v>9</v>
      </c>
      <c r="B10493">
        <v>8</v>
      </c>
      <c r="C10493">
        <v>8</v>
      </c>
      <c r="D10493">
        <v>2022</v>
      </c>
      <c r="E10493" s="1">
        <f t="shared" si="163"/>
        <v>44781</v>
      </c>
      <c r="F10493">
        <v>25693</v>
      </c>
      <c r="G10493">
        <f>SUMIF(E:E,E10493,F:F)*VLOOKUP(A10493,Sheet1!$A$1:$E$49,3)</f>
        <v>20667.9299047975</v>
      </c>
      <c r="H10493">
        <f>SUMIF(E:E,E10493,F:F)*VLOOKUP(A10493,Sheet1!$A$1:$E$49,5)</f>
        <v>28784.395508796453</v>
      </c>
    </row>
    <row r="10494" spans="1:8" x14ac:dyDescent="0.25">
      <c r="A10494">
        <v>10</v>
      </c>
      <c r="B10494">
        <v>8</v>
      </c>
      <c r="C10494">
        <v>8</v>
      </c>
      <c r="D10494">
        <v>2022</v>
      </c>
      <c r="E10494" s="1">
        <f t="shared" si="163"/>
        <v>44781</v>
      </c>
      <c r="F10494">
        <v>25898</v>
      </c>
      <c r="G10494">
        <f>SUMIF(E:E,E10494,F:F)*VLOOKUP(A10494,Sheet1!$A$1:$E$49,3)</f>
        <v>20529.218965839133</v>
      </c>
      <c r="H10494">
        <f>SUMIF(E:E,E10494,F:F)*VLOOKUP(A10494,Sheet1!$A$1:$E$49,5)</f>
        <v>29869.713033543936</v>
      </c>
    </row>
    <row r="10495" spans="1:8" x14ac:dyDescent="0.25">
      <c r="A10495">
        <v>11</v>
      </c>
      <c r="B10495">
        <v>8</v>
      </c>
      <c r="C10495">
        <v>8</v>
      </c>
      <c r="D10495">
        <v>2022</v>
      </c>
      <c r="E10495" s="1">
        <f t="shared" si="163"/>
        <v>44781</v>
      </c>
      <c r="F10495">
        <v>27078</v>
      </c>
      <c r="G10495">
        <f>SUMIF(E:E,E10495,F:F)*VLOOKUP(A10495,Sheet1!$A$1:$E$49,3)</f>
        <v>21569.551008026916</v>
      </c>
      <c r="H10495">
        <f>SUMIF(E:E,E10495,F:F)*VLOOKUP(A10495,Sheet1!$A$1:$E$49,5)</f>
        <v>30930.499598846174</v>
      </c>
    </row>
    <row r="10496" spans="1:8" x14ac:dyDescent="0.25">
      <c r="A10496">
        <v>12</v>
      </c>
      <c r="B10496">
        <v>8</v>
      </c>
      <c r="C10496">
        <v>8</v>
      </c>
      <c r="D10496">
        <v>2022</v>
      </c>
      <c r="E10496" s="1">
        <f t="shared" si="163"/>
        <v>44781</v>
      </c>
      <c r="F10496">
        <v>28701</v>
      </c>
      <c r="G10496">
        <f>SUMIF(E:E,E10496,F:F)*VLOOKUP(A10496,Sheet1!$A$1:$E$49,3)</f>
        <v>24482.480726152742</v>
      </c>
      <c r="H10496">
        <f>SUMIF(E:E,E10496,F:F)*VLOOKUP(A10496,Sheet1!$A$1:$E$49,5)</f>
        <v>31958.047682318615</v>
      </c>
    </row>
    <row r="10497" spans="1:8" x14ac:dyDescent="0.25">
      <c r="A10497">
        <v>13</v>
      </c>
      <c r="B10497">
        <v>8</v>
      </c>
      <c r="C10497">
        <v>8</v>
      </c>
      <c r="D10497">
        <v>2022</v>
      </c>
      <c r="E10497" s="1">
        <f t="shared" si="163"/>
        <v>44781</v>
      </c>
      <c r="F10497">
        <v>29156</v>
      </c>
      <c r="G10497">
        <f>SUMIF(E:E,E10497,F:F)*VLOOKUP(A10497,Sheet1!$A$1:$E$49,3)</f>
        <v>26216.36746313221</v>
      </c>
      <c r="H10497">
        <f>SUMIF(E:E,E10497,F:F)*VLOOKUP(A10497,Sheet1!$A$1:$E$49,5)</f>
        <v>32943.601508841472</v>
      </c>
    </row>
    <row r="10498" spans="1:8" x14ac:dyDescent="0.25">
      <c r="A10498">
        <v>14</v>
      </c>
      <c r="B10498">
        <v>8</v>
      </c>
      <c r="C10498">
        <v>8</v>
      </c>
      <c r="D10498">
        <v>2022</v>
      </c>
      <c r="E10498" s="1">
        <f t="shared" si="163"/>
        <v>44781</v>
      </c>
      <c r="F10498">
        <v>30556</v>
      </c>
      <c r="G10498">
        <f>SUMIF(E:E,E10498,F:F)*VLOOKUP(A10498,Sheet1!$A$1:$E$49,3)</f>
        <v>29198.652650737327</v>
      </c>
      <c r="H10498">
        <f>SUMIF(E:E,E10498,F:F)*VLOOKUP(A10498,Sheet1!$A$1:$E$49,5)</f>
        <v>33878.478872166495</v>
      </c>
    </row>
    <row r="10499" spans="1:8" x14ac:dyDescent="0.25">
      <c r="A10499">
        <v>15</v>
      </c>
      <c r="B10499">
        <v>8</v>
      </c>
      <c r="C10499">
        <v>8</v>
      </c>
      <c r="D10499">
        <v>2022</v>
      </c>
      <c r="E10499" s="1">
        <f t="shared" ref="E10499:E10562" si="164">DATE(D10499,C10499,B10499)</f>
        <v>44781</v>
      </c>
      <c r="F10499">
        <v>31360</v>
      </c>
      <c r="G10499">
        <f>SUMIF(E:E,E10499,F:F)*VLOOKUP(A10499,Sheet1!$A$1:$E$49,3)</f>
        <v>32250.293307821561</v>
      </c>
      <c r="H10499">
        <f>SUMIF(E:E,E10499,F:F)*VLOOKUP(A10499,Sheet1!$A$1:$E$49,5)</f>
        <v>34754.196831965572</v>
      </c>
    </row>
    <row r="10500" spans="1:8" x14ac:dyDescent="0.25">
      <c r="A10500">
        <v>16</v>
      </c>
      <c r="B10500">
        <v>8</v>
      </c>
      <c r="C10500">
        <v>8</v>
      </c>
      <c r="D10500">
        <v>2022</v>
      </c>
      <c r="E10500" s="1">
        <f t="shared" si="164"/>
        <v>44781</v>
      </c>
      <c r="F10500">
        <v>32441</v>
      </c>
      <c r="G10500">
        <f>SUMIF(E:E,E10500,F:F)*VLOOKUP(A10500,Sheet1!$A$1:$E$49,3)</f>
        <v>33914.824575321909</v>
      </c>
      <c r="H10500">
        <f>SUMIF(E:E,E10500,F:F)*VLOOKUP(A10500,Sheet1!$A$1:$E$49,5)</f>
        <v>35562.598782360517</v>
      </c>
    </row>
    <row r="10501" spans="1:8" x14ac:dyDescent="0.25">
      <c r="A10501">
        <v>17</v>
      </c>
      <c r="B10501">
        <v>8</v>
      </c>
      <c r="C10501">
        <v>8</v>
      </c>
      <c r="D10501">
        <v>2022</v>
      </c>
      <c r="E10501" s="1">
        <f t="shared" si="164"/>
        <v>44781</v>
      </c>
      <c r="F10501">
        <v>34037</v>
      </c>
      <c r="G10501">
        <f>SUMIF(E:E,E10501,F:F)*VLOOKUP(A10501,Sheet1!$A$1:$E$49,3)</f>
        <v>33637.402697405189</v>
      </c>
      <c r="H10501">
        <f>SUMIF(E:E,E10501,F:F)*VLOOKUP(A10501,Sheet1!$A$1:$E$49,5)</f>
        <v>36295.980256856346</v>
      </c>
    </row>
    <row r="10502" spans="1:8" x14ac:dyDescent="0.25">
      <c r="A10502">
        <v>18</v>
      </c>
      <c r="B10502">
        <v>8</v>
      </c>
      <c r="C10502">
        <v>8</v>
      </c>
      <c r="D10502">
        <v>2022</v>
      </c>
      <c r="E10502" s="1">
        <f t="shared" si="164"/>
        <v>44781</v>
      </c>
      <c r="F10502">
        <v>34888</v>
      </c>
      <c r="G10502">
        <f>SUMIF(E:E,E10502,F:F)*VLOOKUP(A10502,Sheet1!$A$1:$E$49,3)</f>
        <v>31764.805021467229</v>
      </c>
      <c r="H10502">
        <f>SUMIF(E:E,E10502,F:F)*VLOOKUP(A10502,Sheet1!$A$1:$E$49,5)</f>
        <v>36947.210772804654</v>
      </c>
    </row>
    <row r="10503" spans="1:8" x14ac:dyDescent="0.25">
      <c r="A10503">
        <v>19</v>
      </c>
      <c r="B10503">
        <v>8</v>
      </c>
      <c r="C10503">
        <v>8</v>
      </c>
      <c r="D10503">
        <v>2022</v>
      </c>
      <c r="E10503" s="1">
        <f t="shared" si="164"/>
        <v>44781</v>
      </c>
      <c r="F10503">
        <v>35892</v>
      </c>
      <c r="G10503">
        <f>SUMIF(E:E,E10503,F:F)*VLOOKUP(A10503,Sheet1!$A$1:$E$49,3)</f>
        <v>31279.316735112894</v>
      </c>
      <c r="H10503">
        <f>SUMIF(E:E,E10503,F:F)*VLOOKUP(A10503,Sheet1!$A$1:$E$49,5)</f>
        <v>37509.849030446923</v>
      </c>
    </row>
    <row r="10504" spans="1:8" x14ac:dyDescent="0.25">
      <c r="A10504">
        <v>20</v>
      </c>
      <c r="B10504">
        <v>8</v>
      </c>
      <c r="C10504">
        <v>8</v>
      </c>
      <c r="D10504">
        <v>2022</v>
      </c>
      <c r="E10504" s="1">
        <f t="shared" si="164"/>
        <v>44781</v>
      </c>
      <c r="F10504">
        <v>36339</v>
      </c>
      <c r="G10504">
        <f>SUMIF(E:E,E10504,F:F)*VLOOKUP(A10504,Sheet1!$A$1:$E$49,3)</f>
        <v>31764.805021467229</v>
      </c>
      <c r="H10504">
        <f>SUMIF(E:E,E10504,F:F)*VLOOKUP(A10504,Sheet1!$A$1:$E$49,5)</f>
        <v>37978.248869187177</v>
      </c>
    </row>
    <row r="10505" spans="1:8" x14ac:dyDescent="0.25">
      <c r="A10505">
        <v>21</v>
      </c>
      <c r="B10505">
        <v>8</v>
      </c>
      <c r="C10505">
        <v>8</v>
      </c>
      <c r="D10505">
        <v>2022</v>
      </c>
      <c r="E10505" s="1">
        <f t="shared" si="164"/>
        <v>44781</v>
      </c>
      <c r="F10505">
        <v>36011</v>
      </c>
      <c r="G10505">
        <f>SUMIF(E:E,E10505,F:F)*VLOOKUP(A10505,Sheet1!$A$1:$E$49,3)</f>
        <v>32250.293307821561</v>
      </c>
      <c r="H10505">
        <f>SUMIF(E:E,E10505,F:F)*VLOOKUP(A10505,Sheet1!$A$1:$E$49,5)</f>
        <v>38347.653546384463</v>
      </c>
    </row>
    <row r="10506" spans="1:8" x14ac:dyDescent="0.25">
      <c r="A10506">
        <v>22</v>
      </c>
      <c r="B10506">
        <v>8</v>
      </c>
      <c r="C10506">
        <v>8</v>
      </c>
      <c r="D10506">
        <v>2022</v>
      </c>
      <c r="E10506" s="1">
        <f t="shared" si="164"/>
        <v>44781</v>
      </c>
      <c r="F10506">
        <v>36142</v>
      </c>
      <c r="G10506">
        <f>SUMIF(E:E,E10506,F:F)*VLOOKUP(A10506,Sheet1!$A$1:$E$49,3)</f>
        <v>32805.137063655013</v>
      </c>
      <c r="H10506">
        <f>SUMIF(E:E,E10506,F:F)*VLOOKUP(A10506,Sheet1!$A$1:$E$49,5)</f>
        <v>38614.276138363333</v>
      </c>
    </row>
    <row r="10507" spans="1:8" x14ac:dyDescent="0.25">
      <c r="A10507">
        <v>23</v>
      </c>
      <c r="B10507">
        <v>8</v>
      </c>
      <c r="C10507">
        <v>8</v>
      </c>
      <c r="D10507">
        <v>2022</v>
      </c>
      <c r="E10507" s="1">
        <f t="shared" si="164"/>
        <v>44781</v>
      </c>
      <c r="F10507">
        <v>36339</v>
      </c>
      <c r="G10507">
        <f>SUMIF(E:E,E10507,F:F)*VLOOKUP(A10507,Sheet1!$A$1:$E$49,3)</f>
        <v>32874.492533134129</v>
      </c>
      <c r="H10507">
        <f>SUMIF(E:E,E10507,F:F)*VLOOKUP(A10507,Sheet1!$A$1:$E$49,5)</f>
        <v>38775.364163660561</v>
      </c>
    </row>
    <row r="10508" spans="1:8" x14ac:dyDescent="0.25">
      <c r="A10508">
        <v>24</v>
      </c>
      <c r="B10508">
        <v>8</v>
      </c>
      <c r="C10508">
        <v>8</v>
      </c>
      <c r="D10508">
        <v>2022</v>
      </c>
      <c r="E10508" s="1">
        <f t="shared" si="164"/>
        <v>44781</v>
      </c>
      <c r="F10508">
        <v>36105</v>
      </c>
      <c r="G10508">
        <f>SUMIF(E:E,E10508,F:F)*VLOOKUP(A10508,Sheet1!$A$1:$E$49,3)</f>
        <v>33082.558941571733</v>
      </c>
      <c r="H10508">
        <f>SUMIF(E:E,E10508,F:F)*VLOOKUP(A10508,Sheet1!$A$1:$E$49,5)</f>
        <v>38829.246886494315</v>
      </c>
    </row>
    <row r="10509" spans="1:8" x14ac:dyDescent="0.25">
      <c r="A10509">
        <v>25</v>
      </c>
      <c r="B10509">
        <v>8</v>
      </c>
      <c r="C10509">
        <v>8</v>
      </c>
      <c r="D10509">
        <v>2022</v>
      </c>
      <c r="E10509" s="1">
        <f t="shared" si="164"/>
        <v>44781</v>
      </c>
      <c r="F10509">
        <v>36728</v>
      </c>
      <c r="G10509">
        <f>SUMIF(E:E,E10509,F:F)*VLOOKUP(A10509,Sheet1!$A$1:$E$49,3)</f>
        <v>33359.980819488468</v>
      </c>
      <c r="H10509">
        <f>SUMIF(E:E,E10509,F:F)*VLOOKUP(A10509,Sheet1!$A$1:$E$49,5)</f>
        <v>38775.364163660561</v>
      </c>
    </row>
    <row r="10510" spans="1:8" x14ac:dyDescent="0.25">
      <c r="A10510">
        <v>26</v>
      </c>
      <c r="B10510">
        <v>8</v>
      </c>
      <c r="C10510">
        <v>8</v>
      </c>
      <c r="D10510">
        <v>2022</v>
      </c>
      <c r="E10510" s="1">
        <f t="shared" si="164"/>
        <v>44781</v>
      </c>
      <c r="F10510">
        <v>36482</v>
      </c>
      <c r="G10510">
        <f>SUMIF(E:E,E10510,F:F)*VLOOKUP(A10510,Sheet1!$A$1:$E$49,3)</f>
        <v>33013.203472092617</v>
      </c>
      <c r="H10510">
        <f>SUMIF(E:E,E10510,F:F)*VLOOKUP(A10510,Sheet1!$A$1:$E$49,5)</f>
        <v>38614.276138363333</v>
      </c>
    </row>
    <row r="10511" spans="1:8" x14ac:dyDescent="0.25">
      <c r="A10511">
        <v>27</v>
      </c>
      <c r="B10511">
        <v>8</v>
      </c>
      <c r="C10511">
        <v>8</v>
      </c>
      <c r="D10511">
        <v>2022</v>
      </c>
      <c r="E10511" s="1">
        <f t="shared" si="164"/>
        <v>44781</v>
      </c>
      <c r="F10511">
        <v>36196</v>
      </c>
      <c r="G10511">
        <f>SUMIF(E:E,E10511,F:F)*VLOOKUP(A10511,Sheet1!$A$1:$E$49,3)</f>
        <v>32458.359716259169</v>
      </c>
      <c r="H10511">
        <f>SUMIF(E:E,E10511,F:F)*VLOOKUP(A10511,Sheet1!$A$1:$E$49,5)</f>
        <v>38347.653546384463</v>
      </c>
    </row>
    <row r="10512" spans="1:8" x14ac:dyDescent="0.25">
      <c r="A10512">
        <v>28</v>
      </c>
      <c r="B10512">
        <v>8</v>
      </c>
      <c r="C10512">
        <v>8</v>
      </c>
      <c r="D10512">
        <v>2022</v>
      </c>
      <c r="E10512" s="1">
        <f t="shared" si="164"/>
        <v>44781</v>
      </c>
      <c r="F10512">
        <v>35690</v>
      </c>
      <c r="G10512">
        <f>SUMIF(E:E,E10512,F:F)*VLOOKUP(A10512,Sheet1!$A$1:$E$49,3)</f>
        <v>31972.871429904837</v>
      </c>
      <c r="H10512">
        <f>SUMIF(E:E,E10512,F:F)*VLOOKUP(A10512,Sheet1!$A$1:$E$49,5)</f>
        <v>37978.248869187177</v>
      </c>
    </row>
    <row r="10513" spans="1:8" x14ac:dyDescent="0.25">
      <c r="A10513">
        <v>29</v>
      </c>
      <c r="B10513">
        <v>8</v>
      </c>
      <c r="C10513">
        <v>8</v>
      </c>
      <c r="D10513">
        <v>2022</v>
      </c>
      <c r="E10513" s="1">
        <f t="shared" si="164"/>
        <v>44781</v>
      </c>
      <c r="F10513">
        <v>34977</v>
      </c>
      <c r="G10513">
        <f>SUMIF(E:E,E10513,F:F)*VLOOKUP(A10513,Sheet1!$A$1:$E$49,3)</f>
        <v>32111.58236886307</v>
      </c>
      <c r="H10513">
        <f>SUMIF(E:E,E10513,F:F)*VLOOKUP(A10513,Sheet1!$A$1:$E$49,5)</f>
        <v>37509.849030446923</v>
      </c>
    </row>
    <row r="10514" spans="1:8" x14ac:dyDescent="0.25">
      <c r="A10514">
        <v>30</v>
      </c>
      <c r="B10514">
        <v>8</v>
      </c>
      <c r="C10514">
        <v>8</v>
      </c>
      <c r="D10514">
        <v>2022</v>
      </c>
      <c r="E10514" s="1">
        <f t="shared" si="164"/>
        <v>44781</v>
      </c>
      <c r="F10514">
        <v>34515</v>
      </c>
      <c r="G10514">
        <f>SUMIF(E:E,E10514,F:F)*VLOOKUP(A10514,Sheet1!$A$1:$E$49,3)</f>
        <v>32805.137063655013</v>
      </c>
      <c r="H10514">
        <f>SUMIF(E:E,E10514,F:F)*VLOOKUP(A10514,Sheet1!$A$1:$E$49,5)</f>
        <v>36947.210772804654</v>
      </c>
    </row>
    <row r="10515" spans="1:8" x14ac:dyDescent="0.25">
      <c r="A10515">
        <v>31</v>
      </c>
      <c r="B10515">
        <v>8</v>
      </c>
      <c r="C10515">
        <v>8</v>
      </c>
      <c r="D10515">
        <v>2022</v>
      </c>
      <c r="E10515" s="1">
        <f t="shared" si="164"/>
        <v>44781</v>
      </c>
      <c r="F10515">
        <v>34200</v>
      </c>
      <c r="G10515">
        <f>SUMIF(E:E,E10515,F:F)*VLOOKUP(A10515,Sheet1!$A$1:$E$49,3)</f>
        <v>33151.914411050857</v>
      </c>
      <c r="H10515">
        <f>SUMIF(E:E,E10515,F:F)*VLOOKUP(A10515,Sheet1!$A$1:$E$49,5)</f>
        <v>36295.980256856346</v>
      </c>
    </row>
    <row r="10516" spans="1:8" x14ac:dyDescent="0.25">
      <c r="A10516">
        <v>32</v>
      </c>
      <c r="B10516">
        <v>8</v>
      </c>
      <c r="C10516">
        <v>8</v>
      </c>
      <c r="D10516">
        <v>2022</v>
      </c>
      <c r="E10516" s="1">
        <f t="shared" si="164"/>
        <v>44781</v>
      </c>
      <c r="F10516">
        <v>34219</v>
      </c>
      <c r="G10516">
        <f>SUMIF(E:E,E10516,F:F)*VLOOKUP(A10516,Sheet1!$A$1:$E$49,3)</f>
        <v>35995.488659697483</v>
      </c>
      <c r="H10516">
        <f>SUMIF(E:E,E10516,F:F)*VLOOKUP(A10516,Sheet1!$A$1:$E$49,5)</f>
        <v>35562.598782360517</v>
      </c>
    </row>
    <row r="10517" spans="1:8" x14ac:dyDescent="0.25">
      <c r="A10517">
        <v>33</v>
      </c>
      <c r="B10517">
        <v>8</v>
      </c>
      <c r="C10517">
        <v>8</v>
      </c>
      <c r="D10517">
        <v>2022</v>
      </c>
      <c r="E10517" s="1">
        <f t="shared" si="164"/>
        <v>44781</v>
      </c>
      <c r="F10517">
        <v>34951</v>
      </c>
      <c r="G10517">
        <f>SUMIF(E:E,E10517,F:F)*VLOOKUP(A10517,Sheet1!$A$1:$E$49,3)</f>
        <v>37729.375396677213</v>
      </c>
      <c r="H10517">
        <f>SUMIF(E:E,E10517,F:F)*VLOOKUP(A10517,Sheet1!$A$1:$E$49,5)</f>
        <v>34754.196831965572</v>
      </c>
    </row>
    <row r="10518" spans="1:8" x14ac:dyDescent="0.25">
      <c r="A10518">
        <v>34</v>
      </c>
      <c r="B10518">
        <v>8</v>
      </c>
      <c r="C10518">
        <v>8</v>
      </c>
      <c r="D10518">
        <v>2022</v>
      </c>
      <c r="E10518" s="1">
        <f t="shared" si="164"/>
        <v>44781</v>
      </c>
      <c r="F10518">
        <v>34605</v>
      </c>
      <c r="G10518">
        <f>SUMIF(E:E,E10518,F:F)*VLOOKUP(A10518,Sheet1!$A$1:$E$49,3)</f>
        <v>39324.551194698441</v>
      </c>
      <c r="H10518">
        <f>SUMIF(E:E,E10518,F:F)*VLOOKUP(A10518,Sheet1!$A$1:$E$49,5)</f>
        <v>33878.478872166495</v>
      </c>
    </row>
    <row r="10519" spans="1:8" x14ac:dyDescent="0.25">
      <c r="A10519">
        <v>35</v>
      </c>
      <c r="B10519">
        <v>8</v>
      </c>
      <c r="C10519">
        <v>8</v>
      </c>
      <c r="D10519">
        <v>2022</v>
      </c>
      <c r="E10519" s="1">
        <f t="shared" si="164"/>
        <v>44781</v>
      </c>
      <c r="F10519">
        <v>34196</v>
      </c>
      <c r="G10519">
        <f>SUMIF(E:E,E10519,F:F)*VLOOKUP(A10519,Sheet1!$A$1:$E$49,3)</f>
        <v>40503.594175844722</v>
      </c>
      <c r="H10519">
        <f>SUMIF(E:E,E10519,F:F)*VLOOKUP(A10519,Sheet1!$A$1:$E$49,5)</f>
        <v>32943.601508841472</v>
      </c>
    </row>
    <row r="10520" spans="1:8" x14ac:dyDescent="0.25">
      <c r="A10520">
        <v>36</v>
      </c>
      <c r="B10520">
        <v>8</v>
      </c>
      <c r="C10520">
        <v>8</v>
      </c>
      <c r="D10520">
        <v>2022</v>
      </c>
      <c r="E10520" s="1">
        <f t="shared" si="164"/>
        <v>44781</v>
      </c>
      <c r="F10520">
        <v>33696</v>
      </c>
      <c r="G10520">
        <f>SUMIF(E:E,E10520,F:F)*VLOOKUP(A10520,Sheet1!$A$1:$E$49,3)</f>
        <v>40781.016053761436</v>
      </c>
      <c r="H10520">
        <f>SUMIF(E:E,E10520,F:F)*VLOOKUP(A10520,Sheet1!$A$1:$E$49,5)</f>
        <v>31958.047682318615</v>
      </c>
    </row>
    <row r="10521" spans="1:8" x14ac:dyDescent="0.25">
      <c r="A10521">
        <v>37</v>
      </c>
      <c r="B10521">
        <v>8</v>
      </c>
      <c r="C10521">
        <v>8</v>
      </c>
      <c r="D10521">
        <v>2022</v>
      </c>
      <c r="E10521" s="1">
        <f t="shared" si="164"/>
        <v>44781</v>
      </c>
      <c r="F10521">
        <v>32711</v>
      </c>
      <c r="G10521">
        <f>SUMIF(E:E,E10521,F:F)*VLOOKUP(A10521,Sheet1!$A$1:$E$49,3)</f>
        <v>40850.371523240559</v>
      </c>
      <c r="H10521">
        <f>SUMIF(E:E,E10521,F:F)*VLOOKUP(A10521,Sheet1!$A$1:$E$49,5)</f>
        <v>30930.499598846174</v>
      </c>
    </row>
    <row r="10522" spans="1:8" x14ac:dyDescent="0.25">
      <c r="A10522">
        <v>38</v>
      </c>
      <c r="B10522">
        <v>8</v>
      </c>
      <c r="C10522">
        <v>8</v>
      </c>
      <c r="D10522">
        <v>2022</v>
      </c>
      <c r="E10522" s="1">
        <f t="shared" si="164"/>
        <v>44781</v>
      </c>
      <c r="F10522">
        <v>31991</v>
      </c>
      <c r="G10522">
        <f>SUMIF(E:E,E10522,F:F)*VLOOKUP(A10522,Sheet1!$A$1:$E$49,3)</f>
        <v>40572.949645323832</v>
      </c>
      <c r="H10522">
        <f>SUMIF(E:E,E10522,F:F)*VLOOKUP(A10522,Sheet1!$A$1:$E$49,5)</f>
        <v>29869.713033543936</v>
      </c>
    </row>
    <row r="10523" spans="1:8" x14ac:dyDescent="0.25">
      <c r="A10523">
        <v>39</v>
      </c>
      <c r="B10523">
        <v>8</v>
      </c>
      <c r="C10523">
        <v>8</v>
      </c>
      <c r="D10523">
        <v>2022</v>
      </c>
      <c r="E10523" s="1">
        <f t="shared" si="164"/>
        <v>44781</v>
      </c>
      <c r="F10523">
        <v>30813</v>
      </c>
      <c r="G10523">
        <f>SUMIF(E:E,E10523,F:F)*VLOOKUP(A10523,Sheet1!$A$1:$E$49,3)</f>
        <v>40572.949645323832</v>
      </c>
      <c r="H10523">
        <f>SUMIF(E:E,E10523,F:F)*VLOOKUP(A10523,Sheet1!$A$1:$E$49,5)</f>
        <v>28784.395508796453</v>
      </c>
    </row>
    <row r="10524" spans="1:8" x14ac:dyDescent="0.25">
      <c r="A10524">
        <v>40</v>
      </c>
      <c r="B10524">
        <v>8</v>
      </c>
      <c r="C10524">
        <v>8</v>
      </c>
      <c r="D10524">
        <v>2022</v>
      </c>
      <c r="E10524" s="1">
        <f t="shared" si="164"/>
        <v>44781</v>
      </c>
      <c r="F10524">
        <v>30540</v>
      </c>
      <c r="G10524">
        <f>SUMIF(E:E,E10524,F:F)*VLOOKUP(A10524,Sheet1!$A$1:$E$49,3)</f>
        <v>39601.973072615168</v>
      </c>
      <c r="H10524">
        <f>SUMIF(E:E,E10524,F:F)*VLOOKUP(A10524,Sheet1!$A$1:$E$49,5)</f>
        <v>27683.090658198889</v>
      </c>
    </row>
    <row r="10525" spans="1:8" x14ac:dyDescent="0.25">
      <c r="A10525">
        <v>41</v>
      </c>
      <c r="B10525">
        <v>8</v>
      </c>
      <c r="C10525">
        <v>8</v>
      </c>
      <c r="D10525">
        <v>2022</v>
      </c>
      <c r="E10525" s="1">
        <f t="shared" si="164"/>
        <v>44781</v>
      </c>
      <c r="F10525">
        <v>30429</v>
      </c>
      <c r="G10525">
        <f>SUMIF(E:E,E10525,F:F)*VLOOKUP(A10525,Sheet1!$A$1:$E$49,3)</f>
        <v>37937.441805114817</v>
      </c>
      <c r="H10525">
        <f>SUMIF(E:E,E10525,F:F)*VLOOKUP(A10525,Sheet1!$A$1:$E$49,5)</f>
        <v>26574.070838039483</v>
      </c>
    </row>
    <row r="10526" spans="1:8" x14ac:dyDescent="0.25">
      <c r="A10526">
        <v>42</v>
      </c>
      <c r="B10526">
        <v>8</v>
      </c>
      <c r="C10526">
        <v>8</v>
      </c>
      <c r="D10526">
        <v>2022</v>
      </c>
      <c r="E10526" s="1">
        <f t="shared" si="164"/>
        <v>44781</v>
      </c>
      <c r="F10526">
        <v>29684</v>
      </c>
      <c r="G10526">
        <f>SUMIF(E:E,E10526,F:F)*VLOOKUP(A10526,Sheet1!$A$1:$E$49,3)</f>
        <v>36480.976946051815</v>
      </c>
      <c r="H10526">
        <f>SUMIF(E:E,E10526,F:F)*VLOOKUP(A10526,Sheet1!$A$1:$E$49,5)</f>
        <v>25465.239755827766</v>
      </c>
    </row>
    <row r="10527" spans="1:8" x14ac:dyDescent="0.25">
      <c r="A10527">
        <v>43</v>
      </c>
      <c r="B10527">
        <v>8</v>
      </c>
      <c r="C10527">
        <v>8</v>
      </c>
      <c r="D10527">
        <v>2022</v>
      </c>
      <c r="E10527" s="1">
        <f t="shared" si="164"/>
        <v>44781</v>
      </c>
      <c r="F10527">
        <v>29094</v>
      </c>
      <c r="G10527">
        <f>SUMIF(E:E,E10527,F:F)*VLOOKUP(A10527,Sheet1!$A$1:$E$49,3)</f>
        <v>35510.000373343144</v>
      </c>
      <c r="H10527">
        <f>SUMIF(E:E,E10527,F:F)*VLOOKUP(A10527,Sheet1!$A$1:$E$49,5)</f>
        <v>24364.046559527575</v>
      </c>
    </row>
    <row r="10528" spans="1:8" x14ac:dyDescent="0.25">
      <c r="A10528">
        <v>44</v>
      </c>
      <c r="B10528">
        <v>8</v>
      </c>
      <c r="C10528">
        <v>8</v>
      </c>
      <c r="D10528">
        <v>2022</v>
      </c>
      <c r="E10528" s="1">
        <f t="shared" si="164"/>
        <v>44781</v>
      </c>
      <c r="F10528">
        <v>27986</v>
      </c>
      <c r="G10528">
        <f>SUMIF(E:E,E10528,F:F)*VLOOKUP(A10528,Sheet1!$A$1:$E$49,3)</f>
        <v>32735.781594175896</v>
      </c>
      <c r="H10528">
        <f>SUMIF(E:E,E10528,F:F)*VLOOKUP(A10528,Sheet1!$A$1:$E$49,5)</f>
        <v>23277.412483485914</v>
      </c>
    </row>
    <row r="10529" spans="1:8" x14ac:dyDescent="0.25">
      <c r="A10529">
        <v>45</v>
      </c>
      <c r="B10529">
        <v>8</v>
      </c>
      <c r="C10529">
        <v>8</v>
      </c>
      <c r="D10529">
        <v>2022</v>
      </c>
      <c r="E10529" s="1">
        <f t="shared" si="164"/>
        <v>44781</v>
      </c>
      <c r="F10529">
        <v>27683</v>
      </c>
      <c r="G10529">
        <f>SUMIF(E:E,E10529,F:F)*VLOOKUP(A10529,Sheet1!$A$1:$E$49,3)</f>
        <v>29545.429998133168</v>
      </c>
      <c r="H10529">
        <f>SUMIF(E:E,E10529,F:F)*VLOOKUP(A10529,Sheet1!$A$1:$E$49,5)</f>
        <v>22211.67078925062</v>
      </c>
    </row>
    <row r="10530" spans="1:8" x14ac:dyDescent="0.25">
      <c r="A10530">
        <v>46</v>
      </c>
      <c r="B10530">
        <v>8</v>
      </c>
      <c r="C10530">
        <v>8</v>
      </c>
      <c r="D10530">
        <v>2022</v>
      </c>
      <c r="E10530" s="1">
        <f t="shared" si="164"/>
        <v>44781</v>
      </c>
      <c r="F10530">
        <v>26758</v>
      </c>
      <c r="G10530">
        <f>SUMIF(E:E,E10530,F:F)*VLOOKUP(A10530,Sheet1!$A$1:$E$49,3)</f>
        <v>26216.36746313221</v>
      </c>
      <c r="H10530">
        <f>SUMIF(E:E,E10530,F:F)*VLOOKUP(A10530,Sheet1!$A$1:$E$49,5)</f>
        <v>21172.520382919291</v>
      </c>
    </row>
    <row r="10531" spans="1:8" x14ac:dyDescent="0.25">
      <c r="A10531">
        <v>47</v>
      </c>
      <c r="B10531">
        <v>8</v>
      </c>
      <c r="C10531">
        <v>8</v>
      </c>
      <c r="D10531">
        <v>2022</v>
      </c>
      <c r="E10531" s="1">
        <f t="shared" si="164"/>
        <v>44781</v>
      </c>
      <c r="F10531">
        <v>26681</v>
      </c>
      <c r="G10531">
        <f>SUMIF(E:E,E10531,F:F)*VLOOKUP(A10531,Sheet1!$A$1:$E$49,3)</f>
        <v>25106.679951465434</v>
      </c>
      <c r="H10531">
        <f>SUMIF(E:E,E10531,F:F)*VLOOKUP(A10531,Sheet1!$A$1:$E$49,5)</f>
        <v>20164.993146027013</v>
      </c>
    </row>
    <row r="10532" spans="1:8" x14ac:dyDescent="0.25">
      <c r="A10532">
        <v>48</v>
      </c>
      <c r="B10532">
        <v>8</v>
      </c>
      <c r="C10532">
        <v>8</v>
      </c>
      <c r="D10532">
        <v>2022</v>
      </c>
      <c r="E10532" s="1">
        <f t="shared" si="164"/>
        <v>44781</v>
      </c>
      <c r="F10532">
        <v>26540</v>
      </c>
      <c r="G10532">
        <f>SUMIF(E:E,E10532,F:F)*VLOOKUP(A10532,Sheet1!$A$1:$E$49,3)</f>
        <v>24898.613543027855</v>
      </c>
      <c r="H10532">
        <f>SUMIF(E:E,E10532,F:F)*VLOOKUP(A10532,Sheet1!$A$1:$E$49,5)</f>
        <v>19193.434693868057</v>
      </c>
    </row>
    <row r="10533" spans="1:8" x14ac:dyDescent="0.25">
      <c r="A10533">
        <v>1</v>
      </c>
      <c r="B10533">
        <v>9</v>
      </c>
      <c r="C10533">
        <v>8</v>
      </c>
      <c r="D10533">
        <v>2022</v>
      </c>
      <c r="E10533" s="1">
        <f t="shared" si="164"/>
        <v>44782</v>
      </c>
      <c r="F10533">
        <v>26689</v>
      </c>
      <c r="G10533">
        <f>SUMIF(E:E,E10533,F:F)*VLOOKUP(A10533,Sheet1!$A$1:$E$49,3)</f>
        <v>25008.585355609524</v>
      </c>
      <c r="H10533">
        <f>SUMIF(E:E,E10533,F:F)*VLOOKUP(A10533,Sheet1!$A$1:$E$49,5)</f>
        <v>20254.057576989537</v>
      </c>
    </row>
    <row r="10534" spans="1:8" x14ac:dyDescent="0.25">
      <c r="A10534">
        <v>2</v>
      </c>
      <c r="B10534">
        <v>9</v>
      </c>
      <c r="C10534">
        <v>8</v>
      </c>
      <c r="D10534">
        <v>2022</v>
      </c>
      <c r="E10534" s="1">
        <f t="shared" si="164"/>
        <v>44782</v>
      </c>
      <c r="F10534">
        <v>26516</v>
      </c>
      <c r="G10534">
        <f>SUMIF(E:E,E10534,F:F)*VLOOKUP(A10534,Sheet1!$A$1:$E$49,3)</f>
        <v>24660.27636736985</v>
      </c>
      <c r="H10534">
        <f>SUMIF(E:E,E10534,F:F)*VLOOKUP(A10534,Sheet1!$A$1:$E$49,5)</f>
        <v>21266.034844654612</v>
      </c>
    </row>
    <row r="10535" spans="1:8" x14ac:dyDescent="0.25">
      <c r="A10535">
        <v>3</v>
      </c>
      <c r="B10535">
        <v>9</v>
      </c>
      <c r="C10535">
        <v>8</v>
      </c>
      <c r="D10535">
        <v>2022</v>
      </c>
      <c r="E10535" s="1">
        <f t="shared" si="164"/>
        <v>44782</v>
      </c>
      <c r="F10535">
        <v>26526</v>
      </c>
      <c r="G10535">
        <f>SUMIF(E:E,E10535,F:F)*VLOOKUP(A10535,Sheet1!$A$1:$E$49,3)</f>
        <v>24033.320188538415</v>
      </c>
      <c r="H10535">
        <f>SUMIF(E:E,E10535,F:F)*VLOOKUP(A10535,Sheet1!$A$1:$E$49,5)</f>
        <v>22309.774954486165</v>
      </c>
    </row>
    <row r="10536" spans="1:8" x14ac:dyDescent="0.25">
      <c r="A10536">
        <v>4</v>
      </c>
      <c r="B10536">
        <v>9</v>
      </c>
      <c r="C10536">
        <v>8</v>
      </c>
      <c r="D10536">
        <v>2022</v>
      </c>
      <c r="E10536" s="1">
        <f t="shared" si="164"/>
        <v>44782</v>
      </c>
      <c r="F10536">
        <v>26131</v>
      </c>
      <c r="G10536">
        <f>SUMIF(E:E,E10536,F:F)*VLOOKUP(A10536,Sheet1!$A$1:$E$49,3)</f>
        <v>23615.349402650794</v>
      </c>
      <c r="H10536">
        <f>SUMIF(E:E,E10536,F:F)*VLOOKUP(A10536,Sheet1!$A$1:$E$49,5)</f>
        <v>23380.223800212301</v>
      </c>
    </row>
    <row r="10537" spans="1:8" x14ac:dyDescent="0.25">
      <c r="A10537">
        <v>5</v>
      </c>
      <c r="B10537">
        <v>9</v>
      </c>
      <c r="C10537">
        <v>8</v>
      </c>
      <c r="D10537">
        <v>2022</v>
      </c>
      <c r="E10537" s="1">
        <f t="shared" si="164"/>
        <v>44782</v>
      </c>
      <c r="F10537">
        <v>26066</v>
      </c>
      <c r="G10537">
        <f>SUMIF(E:E,E10537,F:F)*VLOOKUP(A10537,Sheet1!$A$1:$E$49,3)</f>
        <v>23127.71681911523</v>
      </c>
      <c r="H10537">
        <f>SUMIF(E:E,E10537,F:F)*VLOOKUP(A10537,Sheet1!$A$1:$E$49,5)</f>
        <v>24471.657304894787</v>
      </c>
    </row>
    <row r="10538" spans="1:8" x14ac:dyDescent="0.25">
      <c r="A10538">
        <v>6</v>
      </c>
      <c r="B10538">
        <v>9</v>
      </c>
      <c r="C10538">
        <v>8</v>
      </c>
      <c r="D10538">
        <v>2022</v>
      </c>
      <c r="E10538" s="1">
        <f t="shared" si="164"/>
        <v>44782</v>
      </c>
      <c r="F10538">
        <v>26158</v>
      </c>
      <c r="G10538">
        <f>SUMIF(E:E,E10538,F:F)*VLOOKUP(A10538,Sheet1!$A$1:$E$49,3)</f>
        <v>22361.43704498791</v>
      </c>
      <c r="H10538">
        <f>SUMIF(E:E,E10538,F:F)*VLOOKUP(A10538,Sheet1!$A$1:$E$49,5)</f>
        <v>25577.714234333791</v>
      </c>
    </row>
    <row r="10539" spans="1:8" x14ac:dyDescent="0.25">
      <c r="A10539">
        <v>7</v>
      </c>
      <c r="B10539">
        <v>9</v>
      </c>
      <c r="C10539">
        <v>8</v>
      </c>
      <c r="D10539">
        <v>2022</v>
      </c>
      <c r="E10539" s="1">
        <f t="shared" si="164"/>
        <v>44782</v>
      </c>
      <c r="F10539">
        <v>26297</v>
      </c>
      <c r="G10539">
        <f>SUMIF(E:E,E10539,F:F)*VLOOKUP(A10539,Sheet1!$A$1:$E$49,3)</f>
        <v>21525.495473212664</v>
      </c>
      <c r="H10539">
        <f>SUMIF(E:E,E10539,F:F)*VLOOKUP(A10539,Sheet1!$A$1:$E$49,5)</f>
        <v>26691.442784581108</v>
      </c>
    </row>
    <row r="10540" spans="1:8" x14ac:dyDescent="0.25">
      <c r="A10540">
        <v>8</v>
      </c>
      <c r="B10540">
        <v>9</v>
      </c>
      <c r="C10540">
        <v>8</v>
      </c>
      <c r="D10540">
        <v>2022</v>
      </c>
      <c r="E10540" s="1">
        <f t="shared" si="164"/>
        <v>44782</v>
      </c>
      <c r="F10540">
        <v>26379</v>
      </c>
      <c r="G10540">
        <f>SUMIF(E:E,E10540,F:F)*VLOOKUP(A10540,Sheet1!$A$1:$E$49,3)</f>
        <v>21107.524687325047</v>
      </c>
      <c r="H10540">
        <f>SUMIF(E:E,E10540,F:F)*VLOOKUP(A10540,Sheet1!$A$1:$E$49,5)</f>
        <v>27805.360906390972</v>
      </c>
    </row>
    <row r="10541" spans="1:8" x14ac:dyDescent="0.25">
      <c r="A10541">
        <v>9</v>
      </c>
      <c r="B10541">
        <v>9</v>
      </c>
      <c r="C10541">
        <v>8</v>
      </c>
      <c r="D10541">
        <v>2022</v>
      </c>
      <c r="E10541" s="1">
        <f t="shared" si="164"/>
        <v>44782</v>
      </c>
      <c r="F10541">
        <v>26534</v>
      </c>
      <c r="G10541">
        <f>SUMIF(E:E,E10541,F:F)*VLOOKUP(A10541,Sheet1!$A$1:$E$49,3)</f>
        <v>20759.215699085347</v>
      </c>
      <c r="H10541">
        <f>SUMIF(E:E,E10541,F:F)*VLOOKUP(A10541,Sheet1!$A$1:$E$49,5)</f>
        <v>28911.529983280328</v>
      </c>
    </row>
    <row r="10542" spans="1:8" x14ac:dyDescent="0.25">
      <c r="A10542">
        <v>10</v>
      </c>
      <c r="B10542">
        <v>9</v>
      </c>
      <c r="C10542">
        <v>8</v>
      </c>
      <c r="D10542">
        <v>2022</v>
      </c>
      <c r="E10542" s="1">
        <f t="shared" si="164"/>
        <v>44782</v>
      </c>
      <c r="F10542">
        <v>27098</v>
      </c>
      <c r="G10542">
        <f>SUMIF(E:E,E10542,F:F)*VLOOKUP(A10542,Sheet1!$A$1:$E$49,3)</f>
        <v>20619.89210378948</v>
      </c>
      <c r="H10542">
        <f>SUMIF(E:E,E10542,F:F)*VLOOKUP(A10542,Sheet1!$A$1:$E$49,5)</f>
        <v>30001.641121745175</v>
      </c>
    </row>
    <row r="10543" spans="1:8" x14ac:dyDescent="0.25">
      <c r="A10543">
        <v>11</v>
      </c>
      <c r="B10543">
        <v>9</v>
      </c>
      <c r="C10543">
        <v>8</v>
      </c>
      <c r="D10543">
        <v>2022</v>
      </c>
      <c r="E10543" s="1">
        <f t="shared" si="164"/>
        <v>44782</v>
      </c>
      <c r="F10543">
        <v>26165</v>
      </c>
      <c r="G10543">
        <f>SUMIF(E:E,E10543,F:F)*VLOOKUP(A10543,Sheet1!$A$1:$E$49,3)</f>
        <v>21664.819068508532</v>
      </c>
      <c r="H10543">
        <f>SUMIF(E:E,E10543,F:F)*VLOOKUP(A10543,Sheet1!$A$1:$E$49,5)</f>
        <v>31067.112952801144</v>
      </c>
    </row>
    <row r="10544" spans="1:8" x14ac:dyDescent="0.25">
      <c r="A10544">
        <v>12</v>
      </c>
      <c r="B10544">
        <v>9</v>
      </c>
      <c r="C10544">
        <v>8</v>
      </c>
      <c r="D10544">
        <v>2022</v>
      </c>
      <c r="E10544" s="1">
        <f t="shared" si="164"/>
        <v>44782</v>
      </c>
      <c r="F10544">
        <v>27057</v>
      </c>
      <c r="G10544">
        <f>SUMIF(E:E,E10544,F:F)*VLOOKUP(A10544,Sheet1!$A$1:$E$49,3)</f>
        <v>24590.614569721904</v>
      </c>
      <c r="H10544">
        <f>SUMIF(E:E,E10544,F:F)*VLOOKUP(A10544,Sheet1!$A$1:$E$49,5)</f>
        <v>32099.199494813012</v>
      </c>
    </row>
    <row r="10545" spans="1:8" x14ac:dyDescent="0.25">
      <c r="A10545">
        <v>13</v>
      </c>
      <c r="B10545">
        <v>9</v>
      </c>
      <c r="C10545">
        <v>8</v>
      </c>
      <c r="D10545">
        <v>2022</v>
      </c>
      <c r="E10545" s="1">
        <f t="shared" si="164"/>
        <v>44782</v>
      </c>
      <c r="F10545">
        <v>27739</v>
      </c>
      <c r="G10545">
        <f>SUMIF(E:E,E10545,F:F)*VLOOKUP(A10545,Sheet1!$A$1:$E$49,3)</f>
        <v>26332.159510920152</v>
      </c>
      <c r="H10545">
        <f>SUMIF(E:E,E10545,F:F)*VLOOKUP(A10545,Sheet1!$A$1:$E$49,5)</f>
        <v>33089.106300288382</v>
      </c>
    </row>
    <row r="10546" spans="1:8" x14ac:dyDescent="0.25">
      <c r="A10546">
        <v>14</v>
      </c>
      <c r="B10546">
        <v>9</v>
      </c>
      <c r="C10546">
        <v>8</v>
      </c>
      <c r="D10546">
        <v>2022</v>
      </c>
      <c r="E10546" s="1">
        <f t="shared" si="164"/>
        <v>44782</v>
      </c>
      <c r="F10546">
        <v>29249</v>
      </c>
      <c r="G10546">
        <f>SUMIF(E:E,E10546,F:F)*VLOOKUP(A10546,Sheet1!$A$1:$E$49,3)</f>
        <v>29327.616809781568</v>
      </c>
      <c r="H10546">
        <f>SUMIF(E:E,E10546,F:F)*VLOOKUP(A10546,Sheet1!$A$1:$E$49,5)</f>
        <v>34028.112815544249</v>
      </c>
    </row>
    <row r="10547" spans="1:8" x14ac:dyDescent="0.25">
      <c r="A10547">
        <v>15</v>
      </c>
      <c r="B10547">
        <v>9</v>
      </c>
      <c r="C10547">
        <v>8</v>
      </c>
      <c r="D10547">
        <v>2022</v>
      </c>
      <c r="E10547" s="1">
        <f t="shared" si="164"/>
        <v>44782</v>
      </c>
      <c r="F10547">
        <v>31156</v>
      </c>
      <c r="G10547">
        <f>SUMIF(E:E,E10547,F:F)*VLOOKUP(A10547,Sheet1!$A$1:$E$49,3)</f>
        <v>32392.735906290854</v>
      </c>
      <c r="H10547">
        <f>SUMIF(E:E,E10547,F:F)*VLOOKUP(A10547,Sheet1!$A$1:$E$49,5)</f>
        <v>34907.698632932377</v>
      </c>
    </row>
    <row r="10548" spans="1:8" x14ac:dyDescent="0.25">
      <c r="A10548">
        <v>16</v>
      </c>
      <c r="B10548">
        <v>9</v>
      </c>
      <c r="C10548">
        <v>8</v>
      </c>
      <c r="D10548">
        <v>2022</v>
      </c>
      <c r="E10548" s="1">
        <f t="shared" si="164"/>
        <v>44782</v>
      </c>
      <c r="F10548">
        <v>32400</v>
      </c>
      <c r="G10548">
        <f>SUMIF(E:E,E10548,F:F)*VLOOKUP(A10548,Sheet1!$A$1:$E$49,3)</f>
        <v>34064.619049841232</v>
      </c>
      <c r="H10548">
        <f>SUMIF(E:E,E10548,F:F)*VLOOKUP(A10548,Sheet1!$A$1:$E$49,5)</f>
        <v>35719.671120603467</v>
      </c>
    </row>
    <row r="10549" spans="1:8" x14ac:dyDescent="0.25">
      <c r="A10549">
        <v>17</v>
      </c>
      <c r="B10549">
        <v>9</v>
      </c>
      <c r="C10549">
        <v>8</v>
      </c>
      <c r="D10549">
        <v>2022</v>
      </c>
      <c r="E10549" s="1">
        <f t="shared" si="164"/>
        <v>44782</v>
      </c>
      <c r="F10549">
        <v>33523</v>
      </c>
      <c r="G10549">
        <f>SUMIF(E:E,E10549,F:F)*VLOOKUP(A10549,Sheet1!$A$1:$E$49,3)</f>
        <v>33785.971859249505</v>
      </c>
      <c r="H10549">
        <f>SUMIF(E:E,E10549,F:F)*VLOOKUP(A10549,Sheet1!$A$1:$E$49,5)</f>
        <v>36456.291783093628</v>
      </c>
    </row>
    <row r="10550" spans="1:8" x14ac:dyDescent="0.25">
      <c r="A10550">
        <v>18</v>
      </c>
      <c r="B10550">
        <v>9</v>
      </c>
      <c r="C10550">
        <v>8</v>
      </c>
      <c r="D10550">
        <v>2022</v>
      </c>
      <c r="E10550" s="1">
        <f t="shared" si="164"/>
        <v>44782</v>
      </c>
      <c r="F10550">
        <v>34144</v>
      </c>
      <c r="G10550">
        <f>SUMIF(E:E,E10550,F:F)*VLOOKUP(A10550,Sheet1!$A$1:$E$49,3)</f>
        <v>31905.103322755262</v>
      </c>
      <c r="H10550">
        <f>SUMIF(E:E,E10550,F:F)*VLOOKUP(A10550,Sheet1!$A$1:$E$49,5)</f>
        <v>37110.398643948596</v>
      </c>
    </row>
    <row r="10551" spans="1:8" x14ac:dyDescent="0.25">
      <c r="A10551">
        <v>19</v>
      </c>
      <c r="B10551">
        <v>9</v>
      </c>
      <c r="C10551">
        <v>8</v>
      </c>
      <c r="D10551">
        <v>2022</v>
      </c>
      <c r="E10551" s="1">
        <f t="shared" si="164"/>
        <v>44782</v>
      </c>
      <c r="F10551">
        <v>34948</v>
      </c>
      <c r="G10551">
        <f>SUMIF(E:E,E10551,F:F)*VLOOKUP(A10551,Sheet1!$A$1:$E$49,3)</f>
        <v>31417.470739219672</v>
      </c>
      <c r="H10551">
        <f>SUMIF(E:E,E10551,F:F)*VLOOKUP(A10551,Sheet1!$A$1:$E$49,5)</f>
        <v>37675.521953576339</v>
      </c>
    </row>
    <row r="10552" spans="1:8" x14ac:dyDescent="0.25">
      <c r="A10552">
        <v>20</v>
      </c>
      <c r="B10552">
        <v>9</v>
      </c>
      <c r="C10552">
        <v>8</v>
      </c>
      <c r="D10552">
        <v>2022</v>
      </c>
      <c r="E10552" s="1">
        <f t="shared" si="164"/>
        <v>44782</v>
      </c>
      <c r="F10552">
        <v>35487</v>
      </c>
      <c r="G10552">
        <f>SUMIF(E:E,E10552,F:F)*VLOOKUP(A10552,Sheet1!$A$1:$E$49,3)</f>
        <v>31905.103322755262</v>
      </c>
      <c r="H10552">
        <f>SUMIF(E:E,E10552,F:F)*VLOOKUP(A10552,Sheet1!$A$1:$E$49,5)</f>
        <v>38145.990613505783</v>
      </c>
    </row>
    <row r="10553" spans="1:8" x14ac:dyDescent="0.25">
      <c r="A10553">
        <v>21</v>
      </c>
      <c r="B10553">
        <v>9</v>
      </c>
      <c r="C10553">
        <v>8</v>
      </c>
      <c r="D10553">
        <v>2022</v>
      </c>
      <c r="E10553" s="1">
        <f t="shared" si="164"/>
        <v>44782</v>
      </c>
      <c r="F10553">
        <v>35517</v>
      </c>
      <c r="G10553">
        <f>SUMIF(E:E,E10553,F:F)*VLOOKUP(A10553,Sheet1!$A$1:$E$49,3)</f>
        <v>32392.735906290854</v>
      </c>
      <c r="H10553">
        <f>SUMIF(E:E,E10553,F:F)*VLOOKUP(A10553,Sheet1!$A$1:$E$49,5)</f>
        <v>38517.026871588372</v>
      </c>
    </row>
    <row r="10554" spans="1:8" x14ac:dyDescent="0.25">
      <c r="A10554">
        <v>22</v>
      </c>
      <c r="B10554">
        <v>9</v>
      </c>
      <c r="C10554">
        <v>8</v>
      </c>
      <c r="D10554">
        <v>2022</v>
      </c>
      <c r="E10554" s="1">
        <f t="shared" si="164"/>
        <v>44782</v>
      </c>
      <c r="F10554">
        <v>35740</v>
      </c>
      <c r="G10554">
        <f>SUMIF(E:E,E10554,F:F)*VLOOKUP(A10554,Sheet1!$A$1:$E$49,3)</f>
        <v>32950.030287474314</v>
      </c>
      <c r="H10554">
        <f>SUMIF(E:E,E10554,F:F)*VLOOKUP(A10554,Sheet1!$A$1:$E$49,5)</f>
        <v>38784.827078122551</v>
      </c>
    </row>
    <row r="10555" spans="1:8" x14ac:dyDescent="0.25">
      <c r="A10555">
        <v>23</v>
      </c>
      <c r="B10555">
        <v>9</v>
      </c>
      <c r="C10555">
        <v>8</v>
      </c>
      <c r="D10555">
        <v>2022</v>
      </c>
      <c r="E10555" s="1">
        <f t="shared" si="164"/>
        <v>44782</v>
      </c>
      <c r="F10555">
        <v>37121</v>
      </c>
      <c r="G10555">
        <f>SUMIF(E:E,E10555,F:F)*VLOOKUP(A10555,Sheet1!$A$1:$E$49,3)</f>
        <v>33019.69208512218</v>
      </c>
      <c r="H10555">
        <f>SUMIF(E:E,E10555,F:F)*VLOOKUP(A10555,Sheet1!$A$1:$E$49,5)</f>
        <v>38946.626594527363</v>
      </c>
    </row>
    <row r="10556" spans="1:8" x14ac:dyDescent="0.25">
      <c r="A10556">
        <v>24</v>
      </c>
      <c r="B10556">
        <v>9</v>
      </c>
      <c r="C10556">
        <v>8</v>
      </c>
      <c r="D10556">
        <v>2022</v>
      </c>
      <c r="E10556" s="1">
        <f t="shared" si="164"/>
        <v>44782</v>
      </c>
      <c r="F10556">
        <v>37200</v>
      </c>
      <c r="G10556">
        <f>SUMIF(E:E,E10556,F:F)*VLOOKUP(A10556,Sheet1!$A$1:$E$49,3)</f>
        <v>33228.677478066034</v>
      </c>
      <c r="H10556">
        <f>SUMIF(E:E,E10556,F:F)*VLOOKUP(A10556,Sheet1!$A$1:$E$49,5)</f>
        <v>39000.747305740937</v>
      </c>
    </row>
    <row r="10557" spans="1:8" x14ac:dyDescent="0.25">
      <c r="A10557">
        <v>25</v>
      </c>
      <c r="B10557">
        <v>9</v>
      </c>
      <c r="C10557">
        <v>8</v>
      </c>
      <c r="D10557">
        <v>2022</v>
      </c>
      <c r="E10557" s="1">
        <f t="shared" si="164"/>
        <v>44782</v>
      </c>
      <c r="F10557">
        <v>36492</v>
      </c>
      <c r="G10557">
        <f>SUMIF(E:E,E10557,F:F)*VLOOKUP(A10557,Sheet1!$A$1:$E$49,3)</f>
        <v>33507.324668657777</v>
      </c>
      <c r="H10557">
        <f>SUMIF(E:E,E10557,F:F)*VLOOKUP(A10557,Sheet1!$A$1:$E$49,5)</f>
        <v>38946.626594527363</v>
      </c>
    </row>
    <row r="10558" spans="1:8" x14ac:dyDescent="0.25">
      <c r="A10558">
        <v>26</v>
      </c>
      <c r="B10558">
        <v>9</v>
      </c>
      <c r="C10558">
        <v>8</v>
      </c>
      <c r="D10558">
        <v>2022</v>
      </c>
      <c r="E10558" s="1">
        <f t="shared" si="164"/>
        <v>44782</v>
      </c>
      <c r="F10558">
        <v>36105</v>
      </c>
      <c r="G10558">
        <f>SUMIF(E:E,E10558,F:F)*VLOOKUP(A10558,Sheet1!$A$1:$E$49,3)</f>
        <v>33159.015680418175</v>
      </c>
      <c r="H10558">
        <f>SUMIF(E:E,E10558,F:F)*VLOOKUP(A10558,Sheet1!$A$1:$E$49,5)</f>
        <v>38784.827078122551</v>
      </c>
    </row>
    <row r="10559" spans="1:8" x14ac:dyDescent="0.25">
      <c r="A10559">
        <v>27</v>
      </c>
      <c r="B10559">
        <v>9</v>
      </c>
      <c r="C10559">
        <v>8</v>
      </c>
      <c r="D10559">
        <v>2022</v>
      </c>
      <c r="E10559" s="1">
        <f t="shared" si="164"/>
        <v>44782</v>
      </c>
      <c r="F10559">
        <v>36065</v>
      </c>
      <c r="G10559">
        <f>SUMIF(E:E,E10559,F:F)*VLOOKUP(A10559,Sheet1!$A$1:$E$49,3)</f>
        <v>32601.721299234716</v>
      </c>
      <c r="H10559">
        <f>SUMIF(E:E,E10559,F:F)*VLOOKUP(A10559,Sheet1!$A$1:$E$49,5)</f>
        <v>38517.026871588372</v>
      </c>
    </row>
    <row r="10560" spans="1:8" x14ac:dyDescent="0.25">
      <c r="A10560">
        <v>28</v>
      </c>
      <c r="B10560">
        <v>9</v>
      </c>
      <c r="C10560">
        <v>8</v>
      </c>
      <c r="D10560">
        <v>2022</v>
      </c>
      <c r="E10560" s="1">
        <f t="shared" si="164"/>
        <v>44782</v>
      </c>
      <c r="F10560">
        <v>35814</v>
      </c>
      <c r="G10560">
        <f>SUMIF(E:E,E10560,F:F)*VLOOKUP(A10560,Sheet1!$A$1:$E$49,3)</f>
        <v>32114.088715699123</v>
      </c>
      <c r="H10560">
        <f>SUMIF(E:E,E10560,F:F)*VLOOKUP(A10560,Sheet1!$A$1:$E$49,5)</f>
        <v>38145.990613505783</v>
      </c>
    </row>
    <row r="10561" spans="1:8" x14ac:dyDescent="0.25">
      <c r="A10561">
        <v>29</v>
      </c>
      <c r="B10561">
        <v>9</v>
      </c>
      <c r="C10561">
        <v>8</v>
      </c>
      <c r="D10561">
        <v>2022</v>
      </c>
      <c r="E10561" s="1">
        <f t="shared" si="164"/>
        <v>44782</v>
      </c>
      <c r="F10561">
        <v>35403</v>
      </c>
      <c r="G10561">
        <f>SUMIF(E:E,E10561,F:F)*VLOOKUP(A10561,Sheet1!$A$1:$E$49,3)</f>
        <v>32253.41231099486</v>
      </c>
      <c r="H10561">
        <f>SUMIF(E:E,E10561,F:F)*VLOOKUP(A10561,Sheet1!$A$1:$E$49,5)</f>
        <v>37675.521953576339</v>
      </c>
    </row>
    <row r="10562" spans="1:8" x14ac:dyDescent="0.25">
      <c r="A10562">
        <v>30</v>
      </c>
      <c r="B10562">
        <v>9</v>
      </c>
      <c r="C10562">
        <v>8</v>
      </c>
      <c r="D10562">
        <v>2022</v>
      </c>
      <c r="E10562" s="1">
        <f t="shared" si="164"/>
        <v>44782</v>
      </c>
      <c r="F10562">
        <v>35579</v>
      </c>
      <c r="G10562">
        <f>SUMIF(E:E,E10562,F:F)*VLOOKUP(A10562,Sheet1!$A$1:$E$49,3)</f>
        <v>32950.030287474314</v>
      </c>
      <c r="H10562">
        <f>SUMIF(E:E,E10562,F:F)*VLOOKUP(A10562,Sheet1!$A$1:$E$49,5)</f>
        <v>37110.398643948596</v>
      </c>
    </row>
    <row r="10563" spans="1:8" x14ac:dyDescent="0.25">
      <c r="A10563">
        <v>31</v>
      </c>
      <c r="B10563">
        <v>9</v>
      </c>
      <c r="C10563">
        <v>8</v>
      </c>
      <c r="D10563">
        <v>2022</v>
      </c>
      <c r="E10563" s="1">
        <f t="shared" ref="E10563:E10626" si="165">DATE(D10563,C10563,B10563)</f>
        <v>44782</v>
      </c>
      <c r="F10563">
        <v>35389</v>
      </c>
      <c r="G10563">
        <f>SUMIF(E:E,E10563,F:F)*VLOOKUP(A10563,Sheet1!$A$1:$E$49,3)</f>
        <v>33298.339275713908</v>
      </c>
      <c r="H10563">
        <f>SUMIF(E:E,E10563,F:F)*VLOOKUP(A10563,Sheet1!$A$1:$E$49,5)</f>
        <v>36456.291783093628</v>
      </c>
    </row>
    <row r="10564" spans="1:8" x14ac:dyDescent="0.25">
      <c r="A10564">
        <v>32</v>
      </c>
      <c r="B10564">
        <v>9</v>
      </c>
      <c r="C10564">
        <v>8</v>
      </c>
      <c r="D10564">
        <v>2022</v>
      </c>
      <c r="E10564" s="1">
        <f t="shared" si="165"/>
        <v>44782</v>
      </c>
      <c r="F10564">
        <v>35324</v>
      </c>
      <c r="G10564">
        <f>SUMIF(E:E,E10564,F:F)*VLOOKUP(A10564,Sheet1!$A$1:$E$49,3)</f>
        <v>36154.472979279337</v>
      </c>
      <c r="H10564">
        <f>SUMIF(E:E,E10564,F:F)*VLOOKUP(A10564,Sheet1!$A$1:$E$49,5)</f>
        <v>35719.671120603467</v>
      </c>
    </row>
    <row r="10565" spans="1:8" x14ac:dyDescent="0.25">
      <c r="A10565">
        <v>33</v>
      </c>
      <c r="B10565">
        <v>9</v>
      </c>
      <c r="C10565">
        <v>8</v>
      </c>
      <c r="D10565">
        <v>2022</v>
      </c>
      <c r="E10565" s="1">
        <f t="shared" si="165"/>
        <v>44782</v>
      </c>
      <c r="F10565">
        <v>34424</v>
      </c>
      <c r="G10565">
        <f>SUMIF(E:E,E10565,F:F)*VLOOKUP(A10565,Sheet1!$A$1:$E$49,3)</f>
        <v>37896.017920477847</v>
      </c>
      <c r="H10565">
        <f>SUMIF(E:E,E10565,F:F)*VLOOKUP(A10565,Sheet1!$A$1:$E$49,5)</f>
        <v>34907.698632932377</v>
      </c>
    </row>
    <row r="10566" spans="1:8" x14ac:dyDescent="0.25">
      <c r="A10566">
        <v>34</v>
      </c>
      <c r="B10566">
        <v>9</v>
      </c>
      <c r="C10566">
        <v>8</v>
      </c>
      <c r="D10566">
        <v>2022</v>
      </c>
      <c r="E10566" s="1">
        <f t="shared" si="165"/>
        <v>44782</v>
      </c>
      <c r="F10566">
        <v>34303</v>
      </c>
      <c r="G10566">
        <f>SUMIF(E:E,E10566,F:F)*VLOOKUP(A10566,Sheet1!$A$1:$E$49,3)</f>
        <v>39498.239266380355</v>
      </c>
      <c r="H10566">
        <f>SUMIF(E:E,E10566,F:F)*VLOOKUP(A10566,Sheet1!$A$1:$E$49,5)</f>
        <v>34028.112815544249</v>
      </c>
    </row>
    <row r="10567" spans="1:8" x14ac:dyDescent="0.25">
      <c r="A10567">
        <v>35</v>
      </c>
      <c r="B10567">
        <v>9</v>
      </c>
      <c r="C10567">
        <v>8</v>
      </c>
      <c r="D10567">
        <v>2022</v>
      </c>
      <c r="E10567" s="1">
        <f t="shared" si="165"/>
        <v>44782</v>
      </c>
      <c r="F10567">
        <v>34009</v>
      </c>
      <c r="G10567">
        <f>SUMIF(E:E,E10567,F:F)*VLOOKUP(A10567,Sheet1!$A$1:$E$49,3)</f>
        <v>40682.489826395402</v>
      </c>
      <c r="H10567">
        <f>SUMIF(E:E,E10567,F:F)*VLOOKUP(A10567,Sheet1!$A$1:$E$49,5)</f>
        <v>33089.106300288382</v>
      </c>
    </row>
    <row r="10568" spans="1:8" x14ac:dyDescent="0.25">
      <c r="A10568">
        <v>36</v>
      </c>
      <c r="B10568">
        <v>9</v>
      </c>
      <c r="C10568">
        <v>8</v>
      </c>
      <c r="D10568">
        <v>2022</v>
      </c>
      <c r="E10568" s="1">
        <f t="shared" si="165"/>
        <v>44782</v>
      </c>
      <c r="F10568">
        <v>33408</v>
      </c>
      <c r="G10568">
        <f>SUMIF(E:E,E10568,F:F)*VLOOKUP(A10568,Sheet1!$A$1:$E$49,3)</f>
        <v>40961.137016987122</v>
      </c>
      <c r="H10568">
        <f>SUMIF(E:E,E10568,F:F)*VLOOKUP(A10568,Sheet1!$A$1:$E$49,5)</f>
        <v>32099.199494813012</v>
      </c>
    </row>
    <row r="10569" spans="1:8" x14ac:dyDescent="0.25">
      <c r="A10569">
        <v>37</v>
      </c>
      <c r="B10569">
        <v>9</v>
      </c>
      <c r="C10569">
        <v>8</v>
      </c>
      <c r="D10569">
        <v>2022</v>
      </c>
      <c r="E10569" s="1">
        <f t="shared" si="165"/>
        <v>44782</v>
      </c>
      <c r="F10569">
        <v>32497</v>
      </c>
      <c r="G10569">
        <f>SUMIF(E:E,E10569,F:F)*VLOOKUP(A10569,Sheet1!$A$1:$E$49,3)</f>
        <v>41030.798814634996</v>
      </c>
      <c r="H10569">
        <f>SUMIF(E:E,E10569,F:F)*VLOOKUP(A10569,Sheet1!$A$1:$E$49,5)</f>
        <v>31067.112952801144</v>
      </c>
    </row>
    <row r="10570" spans="1:8" x14ac:dyDescent="0.25">
      <c r="A10570">
        <v>38</v>
      </c>
      <c r="B10570">
        <v>9</v>
      </c>
      <c r="C10570">
        <v>8</v>
      </c>
      <c r="D10570">
        <v>2022</v>
      </c>
      <c r="E10570" s="1">
        <f t="shared" si="165"/>
        <v>44782</v>
      </c>
      <c r="F10570">
        <v>31689</v>
      </c>
      <c r="G10570">
        <f>SUMIF(E:E,E10570,F:F)*VLOOKUP(A10570,Sheet1!$A$1:$E$49,3)</f>
        <v>40752.151624043261</v>
      </c>
      <c r="H10570">
        <f>SUMIF(E:E,E10570,F:F)*VLOOKUP(A10570,Sheet1!$A$1:$E$49,5)</f>
        <v>30001.641121745175</v>
      </c>
    </row>
    <row r="10571" spans="1:8" x14ac:dyDescent="0.25">
      <c r="A10571">
        <v>39</v>
      </c>
      <c r="B10571">
        <v>9</v>
      </c>
      <c r="C10571">
        <v>8</v>
      </c>
      <c r="D10571">
        <v>2022</v>
      </c>
      <c r="E10571" s="1">
        <f t="shared" si="165"/>
        <v>44782</v>
      </c>
      <c r="F10571">
        <v>30982</v>
      </c>
      <c r="G10571">
        <f>SUMIF(E:E,E10571,F:F)*VLOOKUP(A10571,Sheet1!$A$1:$E$49,3)</f>
        <v>40752.151624043261</v>
      </c>
      <c r="H10571">
        <f>SUMIF(E:E,E10571,F:F)*VLOOKUP(A10571,Sheet1!$A$1:$E$49,5)</f>
        <v>28911.529983280328</v>
      </c>
    </row>
    <row r="10572" spans="1:8" x14ac:dyDescent="0.25">
      <c r="A10572">
        <v>40</v>
      </c>
      <c r="B10572">
        <v>9</v>
      </c>
      <c r="C10572">
        <v>8</v>
      </c>
      <c r="D10572">
        <v>2022</v>
      </c>
      <c r="E10572" s="1">
        <f t="shared" si="165"/>
        <v>44782</v>
      </c>
      <c r="F10572">
        <v>30969</v>
      </c>
      <c r="G10572">
        <f>SUMIF(E:E,E10572,F:F)*VLOOKUP(A10572,Sheet1!$A$1:$E$49,3)</f>
        <v>39776.886456972083</v>
      </c>
      <c r="H10572">
        <f>SUMIF(E:E,E10572,F:F)*VLOOKUP(A10572,Sheet1!$A$1:$E$49,5)</f>
        <v>27805.360906390972</v>
      </c>
    </row>
    <row r="10573" spans="1:8" x14ac:dyDescent="0.25">
      <c r="A10573">
        <v>41</v>
      </c>
      <c r="B10573">
        <v>9</v>
      </c>
      <c r="C10573">
        <v>8</v>
      </c>
      <c r="D10573">
        <v>2022</v>
      </c>
      <c r="E10573" s="1">
        <f t="shared" si="165"/>
        <v>44782</v>
      </c>
      <c r="F10573">
        <v>30896</v>
      </c>
      <c r="G10573">
        <f>SUMIF(E:E,E10573,F:F)*VLOOKUP(A10573,Sheet1!$A$1:$E$49,3)</f>
        <v>38105.003313421708</v>
      </c>
      <c r="H10573">
        <f>SUMIF(E:E,E10573,F:F)*VLOOKUP(A10573,Sheet1!$A$1:$E$49,5)</f>
        <v>26691.442784581108</v>
      </c>
    </row>
    <row r="10574" spans="1:8" x14ac:dyDescent="0.25">
      <c r="A10574">
        <v>42</v>
      </c>
      <c r="B10574">
        <v>9</v>
      </c>
      <c r="C10574">
        <v>8</v>
      </c>
      <c r="D10574">
        <v>2022</v>
      </c>
      <c r="E10574" s="1">
        <f t="shared" si="165"/>
        <v>44782</v>
      </c>
      <c r="F10574">
        <v>30272</v>
      </c>
      <c r="G10574">
        <f>SUMIF(E:E,E10574,F:F)*VLOOKUP(A10574,Sheet1!$A$1:$E$49,3)</f>
        <v>36642.105562814926</v>
      </c>
      <c r="H10574">
        <f>SUMIF(E:E,E10574,F:F)*VLOOKUP(A10574,Sheet1!$A$1:$E$49,5)</f>
        <v>25577.714234333791</v>
      </c>
    </row>
    <row r="10575" spans="1:8" x14ac:dyDescent="0.25">
      <c r="A10575">
        <v>43</v>
      </c>
      <c r="B10575">
        <v>9</v>
      </c>
      <c r="C10575">
        <v>8</v>
      </c>
      <c r="D10575">
        <v>2022</v>
      </c>
      <c r="E10575" s="1">
        <f t="shared" si="165"/>
        <v>44782</v>
      </c>
      <c r="F10575">
        <v>28915</v>
      </c>
      <c r="G10575">
        <f>SUMIF(E:E,E10575,F:F)*VLOOKUP(A10575,Sheet1!$A$1:$E$49,3)</f>
        <v>35666.84039574374</v>
      </c>
      <c r="H10575">
        <f>SUMIF(E:E,E10575,F:F)*VLOOKUP(A10575,Sheet1!$A$1:$E$49,5)</f>
        <v>24471.657304894787</v>
      </c>
    </row>
    <row r="10576" spans="1:8" x14ac:dyDescent="0.25">
      <c r="A10576">
        <v>44</v>
      </c>
      <c r="B10576">
        <v>9</v>
      </c>
      <c r="C10576">
        <v>8</v>
      </c>
      <c r="D10576">
        <v>2022</v>
      </c>
      <c r="E10576" s="1">
        <f t="shared" si="165"/>
        <v>44782</v>
      </c>
      <c r="F10576">
        <v>27887</v>
      </c>
      <c r="G10576">
        <f>SUMIF(E:E,E10576,F:F)*VLOOKUP(A10576,Sheet1!$A$1:$E$49,3)</f>
        <v>32880.368489826447</v>
      </c>
      <c r="H10576">
        <f>SUMIF(E:E,E10576,F:F)*VLOOKUP(A10576,Sheet1!$A$1:$E$49,5)</f>
        <v>23380.223800212301</v>
      </c>
    </row>
    <row r="10577" spans="1:8" x14ac:dyDescent="0.25">
      <c r="A10577">
        <v>45</v>
      </c>
      <c r="B10577">
        <v>9</v>
      </c>
      <c r="C10577">
        <v>8</v>
      </c>
      <c r="D10577">
        <v>2022</v>
      </c>
      <c r="E10577" s="1">
        <f t="shared" si="165"/>
        <v>44782</v>
      </c>
      <c r="F10577">
        <v>26810</v>
      </c>
      <c r="G10577">
        <f>SUMIF(E:E,E10577,F:F)*VLOOKUP(A10577,Sheet1!$A$1:$E$49,3)</f>
        <v>29675.925798021166</v>
      </c>
      <c r="H10577">
        <f>SUMIF(E:E,E10577,F:F)*VLOOKUP(A10577,Sheet1!$A$1:$E$49,5)</f>
        <v>22309.774954486165</v>
      </c>
    </row>
    <row r="10578" spans="1:8" x14ac:dyDescent="0.25">
      <c r="A10578">
        <v>46</v>
      </c>
      <c r="B10578">
        <v>9</v>
      </c>
      <c r="C10578">
        <v>8</v>
      </c>
      <c r="D10578">
        <v>2022</v>
      </c>
      <c r="E10578" s="1">
        <f t="shared" si="165"/>
        <v>44782</v>
      </c>
      <c r="F10578">
        <v>25715</v>
      </c>
      <c r="G10578">
        <f>SUMIF(E:E,E10578,F:F)*VLOOKUP(A10578,Sheet1!$A$1:$E$49,3)</f>
        <v>26332.159510920152</v>
      </c>
      <c r="H10578">
        <f>SUMIF(E:E,E10578,F:F)*VLOOKUP(A10578,Sheet1!$A$1:$E$49,5)</f>
        <v>21266.034844654612</v>
      </c>
    </row>
    <row r="10579" spans="1:8" x14ac:dyDescent="0.25">
      <c r="A10579">
        <v>47</v>
      </c>
      <c r="B10579">
        <v>9</v>
      </c>
      <c r="C10579">
        <v>8</v>
      </c>
      <c r="D10579">
        <v>2022</v>
      </c>
      <c r="E10579" s="1">
        <f t="shared" si="165"/>
        <v>44782</v>
      </c>
      <c r="F10579">
        <v>26156</v>
      </c>
      <c r="G10579">
        <f>SUMIF(E:E,E10579,F:F)*VLOOKUP(A10579,Sheet1!$A$1:$E$49,3)</f>
        <v>25217.570748553357</v>
      </c>
      <c r="H10579">
        <f>SUMIF(E:E,E10579,F:F)*VLOOKUP(A10579,Sheet1!$A$1:$E$49,5)</f>
        <v>20254.057576989537</v>
      </c>
    </row>
    <row r="10580" spans="1:8" x14ac:dyDescent="0.25">
      <c r="A10580">
        <v>48</v>
      </c>
      <c r="B10580">
        <v>9</v>
      </c>
      <c r="C10580">
        <v>8</v>
      </c>
      <c r="D10580">
        <v>2022</v>
      </c>
      <c r="E10580" s="1">
        <f t="shared" si="165"/>
        <v>44782</v>
      </c>
      <c r="F10580">
        <v>25770</v>
      </c>
      <c r="G10580">
        <f>SUMIF(E:E,E10580,F:F)*VLOOKUP(A10580,Sheet1!$A$1:$E$49,3)</f>
        <v>25008.585355609524</v>
      </c>
      <c r="H10580">
        <f>SUMIF(E:E,E10580,F:F)*VLOOKUP(A10580,Sheet1!$A$1:$E$49,5)</f>
        <v>19278.207960431875</v>
      </c>
    </row>
    <row r="10581" spans="1:8" x14ac:dyDescent="0.25">
      <c r="A10581">
        <v>1</v>
      </c>
      <c r="B10581">
        <v>10</v>
      </c>
      <c r="C10581">
        <v>8</v>
      </c>
      <c r="D10581">
        <v>2022</v>
      </c>
      <c r="E10581" s="1">
        <f t="shared" si="165"/>
        <v>44783</v>
      </c>
      <c r="F10581">
        <v>25783</v>
      </c>
      <c r="G10581">
        <f>SUMIF(E:E,E10581,F:F)*VLOOKUP(A10581,Sheet1!$A$1:$E$49,3)</f>
        <v>24991.747806608219</v>
      </c>
      <c r="H10581">
        <f>SUMIF(E:E,E10581,F:F)*VLOOKUP(A10581,Sheet1!$A$1:$E$49,5)</f>
        <v>20240.42111246831</v>
      </c>
    </row>
    <row r="10582" spans="1:8" x14ac:dyDescent="0.25">
      <c r="A10582">
        <v>2</v>
      </c>
      <c r="B10582">
        <v>10</v>
      </c>
      <c r="C10582">
        <v>8</v>
      </c>
      <c r="D10582">
        <v>2022</v>
      </c>
      <c r="E10582" s="1">
        <f t="shared" si="165"/>
        <v>44783</v>
      </c>
      <c r="F10582">
        <v>25460</v>
      </c>
      <c r="G10582">
        <f>SUMIF(E:E,E10582,F:F)*VLOOKUP(A10582,Sheet1!$A$1:$E$49,3)</f>
        <v>24643.673324622043</v>
      </c>
      <c r="H10582">
        <f>SUMIF(E:E,E10582,F:F)*VLOOKUP(A10582,Sheet1!$A$1:$E$49,5)</f>
        <v>21251.717045440109</v>
      </c>
    </row>
    <row r="10583" spans="1:8" x14ac:dyDescent="0.25">
      <c r="A10583">
        <v>3</v>
      </c>
      <c r="B10583">
        <v>10</v>
      </c>
      <c r="C10583">
        <v>8</v>
      </c>
      <c r="D10583">
        <v>2022</v>
      </c>
      <c r="E10583" s="1">
        <f t="shared" si="165"/>
        <v>44783</v>
      </c>
      <c r="F10583">
        <v>25662</v>
      </c>
      <c r="G10583">
        <f>SUMIF(E:E,E10583,F:F)*VLOOKUP(A10583,Sheet1!$A$1:$E$49,3)</f>
        <v>24017.139257046907</v>
      </c>
      <c r="H10583">
        <f>SUMIF(E:E,E10583,F:F)*VLOOKUP(A10583,Sheet1!$A$1:$E$49,5)</f>
        <v>22294.754435585841</v>
      </c>
    </row>
    <row r="10584" spans="1:8" x14ac:dyDescent="0.25">
      <c r="A10584">
        <v>4</v>
      </c>
      <c r="B10584">
        <v>10</v>
      </c>
      <c r="C10584">
        <v>8</v>
      </c>
      <c r="D10584">
        <v>2022</v>
      </c>
      <c r="E10584" s="1">
        <f t="shared" si="165"/>
        <v>44783</v>
      </c>
      <c r="F10584">
        <v>25667</v>
      </c>
      <c r="G10584">
        <f>SUMIF(E:E,E10584,F:F)*VLOOKUP(A10584,Sheet1!$A$1:$E$49,3)</f>
        <v>23599.449878663487</v>
      </c>
      <c r="H10584">
        <f>SUMIF(E:E,E10584,F:F)*VLOOKUP(A10584,Sheet1!$A$1:$E$49,5)</f>
        <v>23364.482579415526</v>
      </c>
    </row>
    <row r="10585" spans="1:8" x14ac:dyDescent="0.25">
      <c r="A10585">
        <v>5</v>
      </c>
      <c r="B10585">
        <v>10</v>
      </c>
      <c r="C10585">
        <v>8</v>
      </c>
      <c r="D10585">
        <v>2022</v>
      </c>
      <c r="E10585" s="1">
        <f t="shared" si="165"/>
        <v>44783</v>
      </c>
      <c r="F10585">
        <v>25803</v>
      </c>
      <c r="G10585">
        <f>SUMIF(E:E,E10585,F:F)*VLOOKUP(A10585,Sheet1!$A$1:$E$49,3)</f>
        <v>23112.145603882826</v>
      </c>
      <c r="H10585">
        <f>SUMIF(E:E,E10585,F:F)*VLOOKUP(A10585,Sheet1!$A$1:$E$49,5)</f>
        <v>24455.181253844505</v>
      </c>
    </row>
    <row r="10586" spans="1:8" x14ac:dyDescent="0.25">
      <c r="A10586">
        <v>6</v>
      </c>
      <c r="B10586">
        <v>10</v>
      </c>
      <c r="C10586">
        <v>8</v>
      </c>
      <c r="D10586">
        <v>2022</v>
      </c>
      <c r="E10586" s="1">
        <f t="shared" si="165"/>
        <v>44783</v>
      </c>
      <c r="F10586">
        <v>25541</v>
      </c>
      <c r="G10586">
        <f>SUMIF(E:E,E10586,F:F)*VLOOKUP(A10586,Sheet1!$A$1:$E$49,3)</f>
        <v>22346.381743513204</v>
      </c>
      <c r="H10586">
        <f>SUMIF(E:E,E10586,F:F)*VLOOKUP(A10586,Sheet1!$A$1:$E$49,5)</f>
        <v>25560.493507505857</v>
      </c>
    </row>
    <row r="10587" spans="1:8" x14ac:dyDescent="0.25">
      <c r="A10587">
        <v>7</v>
      </c>
      <c r="B10587">
        <v>10</v>
      </c>
      <c r="C10587">
        <v>8</v>
      </c>
      <c r="D10587">
        <v>2022</v>
      </c>
      <c r="E10587" s="1">
        <f t="shared" si="165"/>
        <v>44783</v>
      </c>
      <c r="F10587">
        <v>25559</v>
      </c>
      <c r="G10587">
        <f>SUMIF(E:E,E10587,F:F)*VLOOKUP(A10587,Sheet1!$A$1:$E$49,3)</f>
        <v>21511.00298674636</v>
      </c>
      <c r="H10587">
        <f>SUMIF(E:E,E10587,F:F)*VLOOKUP(A10587,Sheet1!$A$1:$E$49,5)</f>
        <v>26673.472216897633</v>
      </c>
    </row>
    <row r="10588" spans="1:8" x14ac:dyDescent="0.25">
      <c r="A10588">
        <v>8</v>
      </c>
      <c r="B10588">
        <v>10</v>
      </c>
      <c r="C10588">
        <v>8</v>
      </c>
      <c r="D10588">
        <v>2022</v>
      </c>
      <c r="E10588" s="1">
        <f t="shared" si="165"/>
        <v>44783</v>
      </c>
      <c r="F10588">
        <v>25527</v>
      </c>
      <c r="G10588">
        <f>SUMIF(E:E,E10588,F:F)*VLOOKUP(A10588,Sheet1!$A$1:$E$49,3)</f>
        <v>21093.313608362943</v>
      </c>
      <c r="H10588">
        <f>SUMIF(E:E,E10588,F:F)*VLOOKUP(A10588,Sheet1!$A$1:$E$49,5)</f>
        <v>27786.640370218967</v>
      </c>
    </row>
    <row r="10589" spans="1:8" x14ac:dyDescent="0.25">
      <c r="A10589">
        <v>9</v>
      </c>
      <c r="B10589">
        <v>10</v>
      </c>
      <c r="C10589">
        <v>8</v>
      </c>
      <c r="D10589">
        <v>2022</v>
      </c>
      <c r="E10589" s="1">
        <f t="shared" si="165"/>
        <v>44783</v>
      </c>
      <c r="F10589">
        <v>25615</v>
      </c>
      <c r="G10589">
        <f>SUMIF(E:E,E10589,F:F)*VLOOKUP(A10589,Sheet1!$A$1:$E$49,3)</f>
        <v>20745.239126376742</v>
      </c>
      <c r="H10589">
        <f>SUMIF(E:E,E10589,F:F)*VLOOKUP(A10589,Sheet1!$A$1:$E$49,5)</f>
        <v>28892.064695825076</v>
      </c>
    </row>
    <row r="10590" spans="1:8" x14ac:dyDescent="0.25">
      <c r="A10590">
        <v>10</v>
      </c>
      <c r="B10590">
        <v>10</v>
      </c>
      <c r="C10590">
        <v>8</v>
      </c>
      <c r="D10590">
        <v>2022</v>
      </c>
      <c r="E10590" s="1">
        <f t="shared" si="165"/>
        <v>44783</v>
      </c>
      <c r="F10590">
        <v>25868</v>
      </c>
      <c r="G10590">
        <f>SUMIF(E:E,E10590,F:F)*VLOOKUP(A10590,Sheet1!$A$1:$E$49,3)</f>
        <v>20606.009333582275</v>
      </c>
      <c r="H10590">
        <f>SUMIF(E:E,E10590,F:F)*VLOOKUP(A10590,Sheet1!$A$1:$E$49,5)</f>
        <v>29981.441894346906</v>
      </c>
    </row>
    <row r="10591" spans="1:8" x14ac:dyDescent="0.25">
      <c r="A10591">
        <v>11</v>
      </c>
      <c r="B10591">
        <v>10</v>
      </c>
      <c r="C10591">
        <v>8</v>
      </c>
      <c r="D10591">
        <v>2022</v>
      </c>
      <c r="E10591" s="1">
        <f t="shared" si="165"/>
        <v>44783</v>
      </c>
      <c r="F10591">
        <v>26520</v>
      </c>
      <c r="G10591">
        <f>SUMIF(E:E,E10591,F:F)*VLOOKUP(A10591,Sheet1!$A$1:$E$49,3)</f>
        <v>21650.232779540824</v>
      </c>
      <c r="H10591">
        <f>SUMIF(E:E,E10591,F:F)*VLOOKUP(A10591,Sheet1!$A$1:$E$49,5)</f>
        <v>31046.196374384821</v>
      </c>
    </row>
    <row r="10592" spans="1:8" x14ac:dyDescent="0.25">
      <c r="A10592">
        <v>12</v>
      </c>
      <c r="B10592">
        <v>10</v>
      </c>
      <c r="C10592">
        <v>8</v>
      </c>
      <c r="D10592">
        <v>2022</v>
      </c>
      <c r="E10592" s="1">
        <f t="shared" si="165"/>
        <v>44783</v>
      </c>
      <c r="F10592">
        <v>27613</v>
      </c>
      <c r="G10592">
        <f>SUMIF(E:E,E10592,F:F)*VLOOKUP(A10592,Sheet1!$A$1:$E$49,3)</f>
        <v>24574.058428224798</v>
      </c>
      <c r="H10592">
        <f>SUMIF(E:E,E10592,F:F)*VLOOKUP(A10592,Sheet1!$A$1:$E$49,5)</f>
        <v>32077.588042717209</v>
      </c>
    </row>
    <row r="10593" spans="1:8" x14ac:dyDescent="0.25">
      <c r="A10593">
        <v>13</v>
      </c>
      <c r="B10593">
        <v>10</v>
      </c>
      <c r="C10593">
        <v>8</v>
      </c>
      <c r="D10593">
        <v>2022</v>
      </c>
      <c r="E10593" s="1">
        <f t="shared" si="165"/>
        <v>44783</v>
      </c>
      <c r="F10593">
        <v>27773</v>
      </c>
      <c r="G10593">
        <f>SUMIF(E:E,E10593,F:F)*VLOOKUP(A10593,Sheet1!$A$1:$E$49,3)</f>
        <v>26314.430838155542</v>
      </c>
      <c r="H10593">
        <f>SUMIF(E:E,E10593,F:F)*VLOOKUP(A10593,Sheet1!$A$1:$E$49,5)</f>
        <v>33066.828372895914</v>
      </c>
    </row>
    <row r="10594" spans="1:8" x14ac:dyDescent="0.25">
      <c r="A10594">
        <v>14</v>
      </c>
      <c r="B10594">
        <v>10</v>
      </c>
      <c r="C10594">
        <v>8</v>
      </c>
      <c r="D10594">
        <v>2022</v>
      </c>
      <c r="E10594" s="1">
        <f t="shared" si="165"/>
        <v>44783</v>
      </c>
      <c r="F10594">
        <v>29601</v>
      </c>
      <c r="G10594">
        <f>SUMIF(E:E,E10594,F:F)*VLOOKUP(A10594,Sheet1!$A$1:$E$49,3)</f>
        <v>29307.871383236859</v>
      </c>
      <c r="H10594">
        <f>SUMIF(E:E,E10594,F:F)*VLOOKUP(A10594,Sheet1!$A$1:$E$49,5)</f>
        <v>34005.202682531657</v>
      </c>
    </row>
    <row r="10595" spans="1:8" x14ac:dyDescent="0.25">
      <c r="A10595">
        <v>15</v>
      </c>
      <c r="B10595">
        <v>10</v>
      </c>
      <c r="C10595">
        <v>8</v>
      </c>
      <c r="D10595">
        <v>2022</v>
      </c>
      <c r="E10595" s="1">
        <f t="shared" si="165"/>
        <v>44783</v>
      </c>
      <c r="F10595">
        <v>31202</v>
      </c>
      <c r="G10595">
        <f>SUMIF(E:E,E10595,F:F)*VLOOKUP(A10595,Sheet1!$A$1:$E$49,3)</f>
        <v>32370.926824715345</v>
      </c>
      <c r="H10595">
        <f>SUMIF(E:E,E10595,F:F)*VLOOKUP(A10595,Sheet1!$A$1:$E$49,5)</f>
        <v>34884.19630051744</v>
      </c>
    </row>
    <row r="10596" spans="1:8" x14ac:dyDescent="0.25">
      <c r="A10596">
        <v>16</v>
      </c>
      <c r="B10596">
        <v>10</v>
      </c>
      <c r="C10596">
        <v>8</v>
      </c>
      <c r="D10596">
        <v>2022</v>
      </c>
      <c r="E10596" s="1">
        <f t="shared" si="165"/>
        <v>44783</v>
      </c>
      <c r="F10596">
        <v>32294</v>
      </c>
      <c r="G10596">
        <f>SUMIF(E:E,E10596,F:F)*VLOOKUP(A10596,Sheet1!$A$1:$E$49,3)</f>
        <v>34041.684338248924</v>
      </c>
      <c r="H10596">
        <f>SUMIF(E:E,E10596,F:F)*VLOOKUP(A10596,Sheet1!$A$1:$E$49,5)</f>
        <v>35695.62211086334</v>
      </c>
    </row>
    <row r="10597" spans="1:8" x14ac:dyDescent="0.25">
      <c r="A10597">
        <v>17</v>
      </c>
      <c r="B10597">
        <v>10</v>
      </c>
      <c r="C10597">
        <v>8</v>
      </c>
      <c r="D10597">
        <v>2022</v>
      </c>
      <c r="E10597" s="1">
        <f t="shared" si="165"/>
        <v>44783</v>
      </c>
      <c r="F10597">
        <v>33488</v>
      </c>
      <c r="G10597">
        <f>SUMIF(E:E,E10597,F:F)*VLOOKUP(A10597,Sheet1!$A$1:$E$49,3)</f>
        <v>33763.224752659997</v>
      </c>
      <c r="H10597">
        <f>SUMIF(E:E,E10597,F:F)*VLOOKUP(A10597,Sheet1!$A$1:$E$49,5)</f>
        <v>36431.746828208117</v>
      </c>
    </row>
    <row r="10598" spans="1:8" x14ac:dyDescent="0.25">
      <c r="A10598">
        <v>18</v>
      </c>
      <c r="B10598">
        <v>10</v>
      </c>
      <c r="C10598">
        <v>8</v>
      </c>
      <c r="D10598">
        <v>2022</v>
      </c>
      <c r="E10598" s="1">
        <f t="shared" si="165"/>
        <v>44783</v>
      </c>
      <c r="F10598">
        <v>34110</v>
      </c>
      <c r="G10598">
        <f>SUMIF(E:E,E10598,F:F)*VLOOKUP(A10598,Sheet1!$A$1:$E$49,3)</f>
        <v>31883.622549934655</v>
      </c>
      <c r="H10598">
        <f>SUMIF(E:E,E10598,F:F)*VLOOKUP(A10598,Sheet1!$A$1:$E$49,5)</f>
        <v>37085.413298046755</v>
      </c>
    </row>
    <row r="10599" spans="1:8" x14ac:dyDescent="0.25">
      <c r="A10599">
        <v>19</v>
      </c>
      <c r="B10599">
        <v>10</v>
      </c>
      <c r="C10599">
        <v>8</v>
      </c>
      <c r="D10599">
        <v>2022</v>
      </c>
      <c r="E10599" s="1">
        <f t="shared" si="165"/>
        <v>44783</v>
      </c>
      <c r="F10599">
        <v>34830</v>
      </c>
      <c r="G10599">
        <f>SUMIF(E:E,E10599,F:F)*VLOOKUP(A10599,Sheet1!$A$1:$E$49,3)</f>
        <v>31396.318275153961</v>
      </c>
      <c r="H10599">
        <f>SUMIF(E:E,E10599,F:F)*VLOOKUP(A10599,Sheet1!$A$1:$E$49,5)</f>
        <v>37650.156126680384</v>
      </c>
    </row>
    <row r="10600" spans="1:8" x14ac:dyDescent="0.25">
      <c r="A10600">
        <v>20</v>
      </c>
      <c r="B10600">
        <v>10</v>
      </c>
      <c r="C10600">
        <v>8</v>
      </c>
      <c r="D10600">
        <v>2022</v>
      </c>
      <c r="E10600" s="1">
        <f t="shared" si="165"/>
        <v>44783</v>
      </c>
      <c r="F10600">
        <v>35101</v>
      </c>
      <c r="G10600">
        <f>SUMIF(E:E,E10600,F:F)*VLOOKUP(A10600,Sheet1!$A$1:$E$49,3)</f>
        <v>31883.622549934655</v>
      </c>
      <c r="H10600">
        <f>SUMIF(E:E,E10600,F:F)*VLOOKUP(A10600,Sheet1!$A$1:$E$49,5)</f>
        <v>38120.308033822628</v>
      </c>
    </row>
    <row r="10601" spans="1:8" x14ac:dyDescent="0.25">
      <c r="A10601">
        <v>21</v>
      </c>
      <c r="B10601">
        <v>10</v>
      </c>
      <c r="C10601">
        <v>8</v>
      </c>
      <c r="D10601">
        <v>2022</v>
      </c>
      <c r="E10601" s="1">
        <f t="shared" si="165"/>
        <v>44783</v>
      </c>
      <c r="F10601">
        <v>36141</v>
      </c>
      <c r="G10601">
        <f>SUMIF(E:E,E10601,F:F)*VLOOKUP(A10601,Sheet1!$A$1:$E$49,3)</f>
        <v>32370.926824715345</v>
      </c>
      <c r="H10601">
        <f>SUMIF(E:E,E10601,F:F)*VLOOKUP(A10601,Sheet1!$A$1:$E$49,5)</f>
        <v>38491.094484045723</v>
      </c>
    </row>
    <row r="10602" spans="1:8" x14ac:dyDescent="0.25">
      <c r="A10602">
        <v>22</v>
      </c>
      <c r="B10602">
        <v>10</v>
      </c>
      <c r="C10602">
        <v>8</v>
      </c>
      <c r="D10602">
        <v>2022</v>
      </c>
      <c r="E10602" s="1">
        <f t="shared" si="165"/>
        <v>44783</v>
      </c>
      <c r="F10602">
        <v>36405</v>
      </c>
      <c r="G10602">
        <f>SUMIF(E:E,E10602,F:F)*VLOOKUP(A10602,Sheet1!$A$1:$E$49,3)</f>
        <v>32927.845995893207</v>
      </c>
      <c r="H10602">
        <f>SUMIF(E:E,E10602,F:F)*VLOOKUP(A10602,Sheet1!$A$1:$E$49,5)</f>
        <v>38758.714388534187</v>
      </c>
    </row>
    <row r="10603" spans="1:8" x14ac:dyDescent="0.25">
      <c r="A10603">
        <v>23</v>
      </c>
      <c r="B10603">
        <v>10</v>
      </c>
      <c r="C10603">
        <v>8</v>
      </c>
      <c r="D10603">
        <v>2022</v>
      </c>
      <c r="E10603" s="1">
        <f t="shared" si="165"/>
        <v>44783</v>
      </c>
      <c r="F10603">
        <v>36522</v>
      </c>
      <c r="G10603">
        <f>SUMIF(E:E,E10603,F:F)*VLOOKUP(A10603,Sheet1!$A$1:$E$49,3)</f>
        <v>32997.460892290372</v>
      </c>
      <c r="H10603">
        <f>SUMIF(E:E,E10603,F:F)*VLOOKUP(A10603,Sheet1!$A$1:$E$49,5)</f>
        <v>38920.404970057352</v>
      </c>
    </row>
    <row r="10604" spans="1:8" x14ac:dyDescent="0.25">
      <c r="A10604">
        <v>24</v>
      </c>
      <c r="B10604">
        <v>10</v>
      </c>
      <c r="C10604">
        <v>8</v>
      </c>
      <c r="D10604">
        <v>2022</v>
      </c>
      <c r="E10604" s="1">
        <f t="shared" si="165"/>
        <v>44783</v>
      </c>
      <c r="F10604">
        <v>36598</v>
      </c>
      <c r="G10604">
        <f>SUMIF(E:E,E10604,F:F)*VLOOKUP(A10604,Sheet1!$A$1:$E$49,3)</f>
        <v>33206.305581482127</v>
      </c>
      <c r="H10604">
        <f>SUMIF(E:E,E10604,F:F)*VLOOKUP(A10604,Sheet1!$A$1:$E$49,5)</f>
        <v>38974.489243379139</v>
      </c>
    </row>
    <row r="10605" spans="1:8" x14ac:dyDescent="0.25">
      <c r="A10605">
        <v>25</v>
      </c>
      <c r="B10605">
        <v>10</v>
      </c>
      <c r="C10605">
        <v>8</v>
      </c>
      <c r="D10605">
        <v>2022</v>
      </c>
      <c r="E10605" s="1">
        <f t="shared" si="165"/>
        <v>44783</v>
      </c>
      <c r="F10605">
        <v>36775</v>
      </c>
      <c r="G10605">
        <f>SUMIF(E:E,E10605,F:F)*VLOOKUP(A10605,Sheet1!$A$1:$E$49,3)</f>
        <v>33484.765167071069</v>
      </c>
      <c r="H10605">
        <f>SUMIF(E:E,E10605,F:F)*VLOOKUP(A10605,Sheet1!$A$1:$E$49,5)</f>
        <v>38920.404970057352</v>
      </c>
    </row>
    <row r="10606" spans="1:8" x14ac:dyDescent="0.25">
      <c r="A10606">
        <v>26</v>
      </c>
      <c r="B10606">
        <v>10</v>
      </c>
      <c r="C10606">
        <v>8</v>
      </c>
      <c r="D10606">
        <v>2022</v>
      </c>
      <c r="E10606" s="1">
        <f t="shared" si="165"/>
        <v>44783</v>
      </c>
      <c r="F10606">
        <v>36647</v>
      </c>
      <c r="G10606">
        <f>SUMIF(E:E,E10606,F:F)*VLOOKUP(A10606,Sheet1!$A$1:$E$49,3)</f>
        <v>33136.69068508497</v>
      </c>
      <c r="H10606">
        <f>SUMIF(E:E,E10606,F:F)*VLOOKUP(A10606,Sheet1!$A$1:$E$49,5)</f>
        <v>38758.714388534187</v>
      </c>
    </row>
    <row r="10607" spans="1:8" x14ac:dyDescent="0.25">
      <c r="A10607">
        <v>27</v>
      </c>
      <c r="B10607">
        <v>10</v>
      </c>
      <c r="C10607">
        <v>8</v>
      </c>
      <c r="D10607">
        <v>2022</v>
      </c>
      <c r="E10607" s="1">
        <f t="shared" si="165"/>
        <v>44783</v>
      </c>
      <c r="F10607">
        <v>36232</v>
      </c>
      <c r="G10607">
        <f>SUMIF(E:E,E10607,F:F)*VLOOKUP(A10607,Sheet1!$A$1:$E$49,3)</f>
        <v>32579.771513907108</v>
      </c>
      <c r="H10607">
        <f>SUMIF(E:E,E10607,F:F)*VLOOKUP(A10607,Sheet1!$A$1:$E$49,5)</f>
        <v>38491.094484045723</v>
      </c>
    </row>
    <row r="10608" spans="1:8" x14ac:dyDescent="0.25">
      <c r="A10608">
        <v>28</v>
      </c>
      <c r="B10608">
        <v>10</v>
      </c>
      <c r="C10608">
        <v>8</v>
      </c>
      <c r="D10608">
        <v>2022</v>
      </c>
      <c r="E10608" s="1">
        <f t="shared" si="165"/>
        <v>44783</v>
      </c>
      <c r="F10608">
        <v>36191</v>
      </c>
      <c r="G10608">
        <f>SUMIF(E:E,E10608,F:F)*VLOOKUP(A10608,Sheet1!$A$1:$E$49,3)</f>
        <v>32092.467239126418</v>
      </c>
      <c r="H10608">
        <f>SUMIF(E:E,E10608,F:F)*VLOOKUP(A10608,Sheet1!$A$1:$E$49,5)</f>
        <v>38120.308033822628</v>
      </c>
    </row>
    <row r="10609" spans="1:8" x14ac:dyDescent="0.25">
      <c r="A10609">
        <v>29</v>
      </c>
      <c r="B10609">
        <v>10</v>
      </c>
      <c r="C10609">
        <v>8</v>
      </c>
      <c r="D10609">
        <v>2022</v>
      </c>
      <c r="E10609" s="1">
        <f t="shared" si="165"/>
        <v>44783</v>
      </c>
      <c r="F10609">
        <v>36431</v>
      </c>
      <c r="G10609">
        <f>SUMIF(E:E,E10609,F:F)*VLOOKUP(A10609,Sheet1!$A$1:$E$49,3)</f>
        <v>32231.69703192075</v>
      </c>
      <c r="H10609">
        <f>SUMIF(E:E,E10609,F:F)*VLOOKUP(A10609,Sheet1!$A$1:$E$49,5)</f>
        <v>37650.156126680384</v>
      </c>
    </row>
    <row r="10610" spans="1:8" x14ac:dyDescent="0.25">
      <c r="A10610">
        <v>30</v>
      </c>
      <c r="B10610">
        <v>10</v>
      </c>
      <c r="C10610">
        <v>8</v>
      </c>
      <c r="D10610">
        <v>2022</v>
      </c>
      <c r="E10610" s="1">
        <f t="shared" si="165"/>
        <v>44783</v>
      </c>
      <c r="F10610">
        <v>36220</v>
      </c>
      <c r="G10610">
        <f>SUMIF(E:E,E10610,F:F)*VLOOKUP(A10610,Sheet1!$A$1:$E$49,3)</f>
        <v>32927.845995893207</v>
      </c>
      <c r="H10610">
        <f>SUMIF(E:E,E10610,F:F)*VLOOKUP(A10610,Sheet1!$A$1:$E$49,5)</f>
        <v>37085.413298046755</v>
      </c>
    </row>
    <row r="10611" spans="1:8" x14ac:dyDescent="0.25">
      <c r="A10611">
        <v>31</v>
      </c>
      <c r="B10611">
        <v>10</v>
      </c>
      <c r="C10611">
        <v>8</v>
      </c>
      <c r="D10611">
        <v>2022</v>
      </c>
      <c r="E10611" s="1">
        <f t="shared" si="165"/>
        <v>44783</v>
      </c>
      <c r="F10611">
        <v>35562</v>
      </c>
      <c r="G10611">
        <f>SUMIF(E:E,E10611,F:F)*VLOOKUP(A10611,Sheet1!$A$1:$E$49,3)</f>
        <v>33275.920477879299</v>
      </c>
      <c r="H10611">
        <f>SUMIF(E:E,E10611,F:F)*VLOOKUP(A10611,Sheet1!$A$1:$E$49,5)</f>
        <v>36431.746828208117</v>
      </c>
    </row>
    <row r="10612" spans="1:8" x14ac:dyDescent="0.25">
      <c r="A10612">
        <v>32</v>
      </c>
      <c r="B10612">
        <v>10</v>
      </c>
      <c r="C10612">
        <v>8</v>
      </c>
      <c r="D10612">
        <v>2022</v>
      </c>
      <c r="E10612" s="1">
        <f t="shared" si="165"/>
        <v>44783</v>
      </c>
      <c r="F10612">
        <v>35388</v>
      </c>
      <c r="G10612">
        <f>SUMIF(E:E,E10612,F:F)*VLOOKUP(A10612,Sheet1!$A$1:$E$49,3)</f>
        <v>36130.131230166022</v>
      </c>
      <c r="H10612">
        <f>SUMIF(E:E,E10612,F:F)*VLOOKUP(A10612,Sheet1!$A$1:$E$49,5)</f>
        <v>35695.62211086334</v>
      </c>
    </row>
    <row r="10613" spans="1:8" x14ac:dyDescent="0.25">
      <c r="A10613">
        <v>33</v>
      </c>
      <c r="B10613">
        <v>10</v>
      </c>
      <c r="C10613">
        <v>8</v>
      </c>
      <c r="D10613">
        <v>2022</v>
      </c>
      <c r="E10613" s="1">
        <f t="shared" si="165"/>
        <v>44783</v>
      </c>
      <c r="F10613">
        <v>34883</v>
      </c>
      <c r="G10613">
        <f>SUMIF(E:E,E10613,F:F)*VLOOKUP(A10613,Sheet1!$A$1:$E$49,3)</f>
        <v>37870.503640097035</v>
      </c>
      <c r="H10613">
        <f>SUMIF(E:E,E10613,F:F)*VLOOKUP(A10613,Sheet1!$A$1:$E$49,5)</f>
        <v>34884.19630051744</v>
      </c>
    </row>
    <row r="10614" spans="1:8" x14ac:dyDescent="0.25">
      <c r="A10614">
        <v>34</v>
      </c>
      <c r="B10614">
        <v>10</v>
      </c>
      <c r="C10614">
        <v>8</v>
      </c>
      <c r="D10614">
        <v>2022</v>
      </c>
      <c r="E10614" s="1">
        <f t="shared" si="165"/>
        <v>44783</v>
      </c>
      <c r="F10614">
        <v>34395</v>
      </c>
      <c r="G10614">
        <f>SUMIF(E:E,E10614,F:F)*VLOOKUP(A10614,Sheet1!$A$1:$E$49,3)</f>
        <v>39471.646257233442</v>
      </c>
      <c r="H10614">
        <f>SUMIF(E:E,E10614,F:F)*VLOOKUP(A10614,Sheet1!$A$1:$E$49,5)</f>
        <v>34005.202682531657</v>
      </c>
    </row>
    <row r="10615" spans="1:8" x14ac:dyDescent="0.25">
      <c r="A10615">
        <v>35</v>
      </c>
      <c r="B10615">
        <v>10</v>
      </c>
      <c r="C10615">
        <v>8</v>
      </c>
      <c r="D10615">
        <v>2022</v>
      </c>
      <c r="E10615" s="1">
        <f t="shared" si="165"/>
        <v>44783</v>
      </c>
      <c r="F10615">
        <v>33965</v>
      </c>
      <c r="G10615">
        <f>SUMIF(E:E,E10615,F:F)*VLOOKUP(A10615,Sheet1!$A$1:$E$49,3)</f>
        <v>40655.099495986593</v>
      </c>
      <c r="H10615">
        <f>SUMIF(E:E,E10615,F:F)*VLOOKUP(A10615,Sheet1!$A$1:$E$49,5)</f>
        <v>33066.828372895914</v>
      </c>
    </row>
    <row r="10616" spans="1:8" x14ac:dyDescent="0.25">
      <c r="A10616">
        <v>36</v>
      </c>
      <c r="B10616">
        <v>10</v>
      </c>
      <c r="C10616">
        <v>8</v>
      </c>
      <c r="D10616">
        <v>2022</v>
      </c>
      <c r="E10616" s="1">
        <f t="shared" si="165"/>
        <v>44783</v>
      </c>
      <c r="F10616">
        <v>33280</v>
      </c>
      <c r="G10616">
        <f>SUMIF(E:E,E10616,F:F)*VLOOKUP(A10616,Sheet1!$A$1:$E$49,3)</f>
        <v>40933.559081575513</v>
      </c>
      <c r="H10616">
        <f>SUMIF(E:E,E10616,F:F)*VLOOKUP(A10616,Sheet1!$A$1:$E$49,5)</f>
        <v>32077.588042717209</v>
      </c>
    </row>
    <row r="10617" spans="1:8" x14ac:dyDescent="0.25">
      <c r="A10617">
        <v>37</v>
      </c>
      <c r="B10617">
        <v>10</v>
      </c>
      <c r="C10617">
        <v>8</v>
      </c>
      <c r="D10617">
        <v>2022</v>
      </c>
      <c r="E10617" s="1">
        <f t="shared" si="165"/>
        <v>44783</v>
      </c>
      <c r="F10617">
        <v>33003</v>
      </c>
      <c r="G10617">
        <f>SUMIF(E:E,E10617,F:F)*VLOOKUP(A10617,Sheet1!$A$1:$E$49,3)</f>
        <v>41003.173977972685</v>
      </c>
      <c r="H10617">
        <f>SUMIF(E:E,E10617,F:F)*VLOOKUP(A10617,Sheet1!$A$1:$E$49,5)</f>
        <v>31046.196374384821</v>
      </c>
    </row>
    <row r="10618" spans="1:8" x14ac:dyDescent="0.25">
      <c r="A10618">
        <v>38</v>
      </c>
      <c r="B10618">
        <v>10</v>
      </c>
      <c r="C10618">
        <v>8</v>
      </c>
      <c r="D10618">
        <v>2022</v>
      </c>
      <c r="E10618" s="1">
        <f t="shared" si="165"/>
        <v>44783</v>
      </c>
      <c r="F10618">
        <v>31914</v>
      </c>
      <c r="G10618">
        <f>SUMIF(E:E,E10618,F:F)*VLOOKUP(A10618,Sheet1!$A$1:$E$49,3)</f>
        <v>40724.71439238375</v>
      </c>
      <c r="H10618">
        <f>SUMIF(E:E,E10618,F:F)*VLOOKUP(A10618,Sheet1!$A$1:$E$49,5)</f>
        <v>29981.441894346906</v>
      </c>
    </row>
    <row r="10619" spans="1:8" x14ac:dyDescent="0.25">
      <c r="A10619">
        <v>39</v>
      </c>
      <c r="B10619">
        <v>10</v>
      </c>
      <c r="C10619">
        <v>8</v>
      </c>
      <c r="D10619">
        <v>2022</v>
      </c>
      <c r="E10619" s="1">
        <f t="shared" si="165"/>
        <v>44783</v>
      </c>
      <c r="F10619">
        <v>30870</v>
      </c>
      <c r="G10619">
        <f>SUMIF(E:E,E10619,F:F)*VLOOKUP(A10619,Sheet1!$A$1:$E$49,3)</f>
        <v>40724.71439238375</v>
      </c>
      <c r="H10619">
        <f>SUMIF(E:E,E10619,F:F)*VLOOKUP(A10619,Sheet1!$A$1:$E$49,5)</f>
        <v>28892.064695825076</v>
      </c>
    </row>
    <row r="10620" spans="1:8" x14ac:dyDescent="0.25">
      <c r="A10620">
        <v>40</v>
      </c>
      <c r="B10620">
        <v>10</v>
      </c>
      <c r="C10620">
        <v>8</v>
      </c>
      <c r="D10620">
        <v>2022</v>
      </c>
      <c r="E10620" s="1">
        <f t="shared" si="165"/>
        <v>44783</v>
      </c>
      <c r="F10620">
        <v>30335</v>
      </c>
      <c r="G10620">
        <f>SUMIF(E:E,E10620,F:F)*VLOOKUP(A10620,Sheet1!$A$1:$E$49,3)</f>
        <v>39750.105842822377</v>
      </c>
      <c r="H10620">
        <f>SUMIF(E:E,E10620,F:F)*VLOOKUP(A10620,Sheet1!$A$1:$E$49,5)</f>
        <v>27786.640370218967</v>
      </c>
    </row>
    <row r="10621" spans="1:8" x14ac:dyDescent="0.25">
      <c r="A10621">
        <v>41</v>
      </c>
      <c r="B10621">
        <v>10</v>
      </c>
      <c r="C10621">
        <v>8</v>
      </c>
      <c r="D10621">
        <v>2022</v>
      </c>
      <c r="E10621" s="1">
        <f t="shared" si="165"/>
        <v>44783</v>
      </c>
      <c r="F10621">
        <v>30199</v>
      </c>
      <c r="G10621">
        <f>SUMIF(E:E,E10621,F:F)*VLOOKUP(A10621,Sheet1!$A$1:$E$49,3)</f>
        <v>38079.348329288798</v>
      </c>
      <c r="H10621">
        <f>SUMIF(E:E,E10621,F:F)*VLOOKUP(A10621,Sheet1!$A$1:$E$49,5)</f>
        <v>26673.472216897633</v>
      </c>
    </row>
    <row r="10622" spans="1:8" x14ac:dyDescent="0.25">
      <c r="A10622">
        <v>42</v>
      </c>
      <c r="B10622">
        <v>10</v>
      </c>
      <c r="C10622">
        <v>8</v>
      </c>
      <c r="D10622">
        <v>2022</v>
      </c>
      <c r="E10622" s="1">
        <f t="shared" si="165"/>
        <v>44783</v>
      </c>
      <c r="F10622">
        <v>29492</v>
      </c>
      <c r="G10622">
        <f>SUMIF(E:E,E10622,F:F)*VLOOKUP(A10622,Sheet1!$A$1:$E$49,3)</f>
        <v>36617.435504946719</v>
      </c>
      <c r="H10622">
        <f>SUMIF(E:E,E10622,F:F)*VLOOKUP(A10622,Sheet1!$A$1:$E$49,5)</f>
        <v>25560.493507505857</v>
      </c>
    </row>
    <row r="10623" spans="1:8" x14ac:dyDescent="0.25">
      <c r="A10623">
        <v>43</v>
      </c>
      <c r="B10623">
        <v>10</v>
      </c>
      <c r="C10623">
        <v>8</v>
      </c>
      <c r="D10623">
        <v>2022</v>
      </c>
      <c r="E10623" s="1">
        <f t="shared" si="165"/>
        <v>44783</v>
      </c>
      <c r="F10623">
        <v>28632</v>
      </c>
      <c r="G10623">
        <f>SUMIF(E:E,E10623,F:F)*VLOOKUP(A10623,Sheet1!$A$1:$E$49,3)</f>
        <v>35642.826955385332</v>
      </c>
      <c r="H10623">
        <f>SUMIF(E:E,E10623,F:F)*VLOOKUP(A10623,Sheet1!$A$1:$E$49,5)</f>
        <v>24455.181253844505</v>
      </c>
    </row>
    <row r="10624" spans="1:8" x14ac:dyDescent="0.25">
      <c r="A10624">
        <v>44</v>
      </c>
      <c r="B10624">
        <v>10</v>
      </c>
      <c r="C10624">
        <v>8</v>
      </c>
      <c r="D10624">
        <v>2022</v>
      </c>
      <c r="E10624" s="1">
        <f t="shared" si="165"/>
        <v>44783</v>
      </c>
      <c r="F10624">
        <v>27674</v>
      </c>
      <c r="G10624">
        <f>SUMIF(E:E,E10624,F:F)*VLOOKUP(A10624,Sheet1!$A$1:$E$49,3)</f>
        <v>32858.231099496035</v>
      </c>
      <c r="H10624">
        <f>SUMIF(E:E,E10624,F:F)*VLOOKUP(A10624,Sheet1!$A$1:$E$49,5)</f>
        <v>23364.482579415526</v>
      </c>
    </row>
    <row r="10625" spans="1:8" x14ac:dyDescent="0.25">
      <c r="A10625">
        <v>45</v>
      </c>
      <c r="B10625">
        <v>10</v>
      </c>
      <c r="C10625">
        <v>8</v>
      </c>
      <c r="D10625">
        <v>2022</v>
      </c>
      <c r="E10625" s="1">
        <f t="shared" si="165"/>
        <v>44783</v>
      </c>
      <c r="F10625">
        <v>28230</v>
      </c>
      <c r="G10625">
        <f>SUMIF(E:E,E10625,F:F)*VLOOKUP(A10625,Sheet1!$A$1:$E$49,3)</f>
        <v>29655.945865222959</v>
      </c>
      <c r="H10625">
        <f>SUMIF(E:E,E10625,F:F)*VLOOKUP(A10625,Sheet1!$A$1:$E$49,5)</f>
        <v>22294.754435585841</v>
      </c>
    </row>
    <row r="10626" spans="1:8" x14ac:dyDescent="0.25">
      <c r="A10626">
        <v>46</v>
      </c>
      <c r="B10626">
        <v>10</v>
      </c>
      <c r="C10626">
        <v>8</v>
      </c>
      <c r="D10626">
        <v>2022</v>
      </c>
      <c r="E10626" s="1">
        <f t="shared" si="165"/>
        <v>44783</v>
      </c>
      <c r="F10626">
        <v>27214</v>
      </c>
      <c r="G10626">
        <f>SUMIF(E:E,E10626,F:F)*VLOOKUP(A10626,Sheet1!$A$1:$E$49,3)</f>
        <v>26314.430838155542</v>
      </c>
      <c r="H10626">
        <f>SUMIF(E:E,E10626,F:F)*VLOOKUP(A10626,Sheet1!$A$1:$E$49,5)</f>
        <v>21251.717045440109</v>
      </c>
    </row>
    <row r="10627" spans="1:8" x14ac:dyDescent="0.25">
      <c r="A10627">
        <v>47</v>
      </c>
      <c r="B10627">
        <v>10</v>
      </c>
      <c r="C10627">
        <v>8</v>
      </c>
      <c r="D10627">
        <v>2022</v>
      </c>
      <c r="E10627" s="1">
        <f t="shared" ref="E10627:E10690" si="166">DATE(D10627,C10627,B10627)</f>
        <v>44783</v>
      </c>
      <c r="F10627">
        <v>26797</v>
      </c>
      <c r="G10627">
        <f>SUMIF(E:E,E10627,F:F)*VLOOKUP(A10627,Sheet1!$A$1:$E$49,3)</f>
        <v>25200.592495799949</v>
      </c>
      <c r="H10627">
        <f>SUMIF(E:E,E10627,F:F)*VLOOKUP(A10627,Sheet1!$A$1:$E$49,5)</f>
        <v>20240.42111246831</v>
      </c>
    </row>
    <row r="10628" spans="1:8" x14ac:dyDescent="0.25">
      <c r="A10628">
        <v>48</v>
      </c>
      <c r="B10628">
        <v>10</v>
      </c>
      <c r="C10628">
        <v>8</v>
      </c>
      <c r="D10628">
        <v>2022</v>
      </c>
      <c r="E10628" s="1">
        <f t="shared" si="166"/>
        <v>44783</v>
      </c>
      <c r="F10628">
        <v>26696</v>
      </c>
      <c r="G10628">
        <f>SUMIF(E:E,E10628,F:F)*VLOOKUP(A10628,Sheet1!$A$1:$E$49,3)</f>
        <v>24991.747806608219</v>
      </c>
      <c r="H10628">
        <f>SUMIF(E:E,E10628,F:F)*VLOOKUP(A10628,Sheet1!$A$1:$E$49,5)</f>
        <v>19265.228506913194</v>
      </c>
    </row>
    <row r="10629" spans="1:8" x14ac:dyDescent="0.25">
      <c r="A10629">
        <v>1</v>
      </c>
      <c r="B10629">
        <v>11</v>
      </c>
      <c r="C10629">
        <v>8</v>
      </c>
      <c r="D10629">
        <v>2022</v>
      </c>
      <c r="E10629" s="1">
        <f t="shared" si="166"/>
        <v>44784</v>
      </c>
      <c r="F10629">
        <v>26930</v>
      </c>
      <c r="G10629">
        <f>SUMIF(E:E,E10629,F:F)*VLOOKUP(A10629,Sheet1!$A$1:$E$49,3)</f>
        <v>25107.700718685875</v>
      </c>
      <c r="H10629">
        <f>SUMIF(E:E,E10629,F:F)*VLOOKUP(A10629,Sheet1!$A$1:$E$49,5)</f>
        <v>20334.329541275685</v>
      </c>
    </row>
    <row r="10630" spans="1:8" x14ac:dyDescent="0.25">
      <c r="A10630">
        <v>2</v>
      </c>
      <c r="B10630">
        <v>11</v>
      </c>
      <c r="C10630">
        <v>8</v>
      </c>
      <c r="D10630">
        <v>2022</v>
      </c>
      <c r="E10630" s="1">
        <f t="shared" si="166"/>
        <v>44784</v>
      </c>
      <c r="F10630">
        <v>26662</v>
      </c>
      <c r="G10630">
        <f>SUMIF(E:E,E10630,F:F)*VLOOKUP(A10630,Sheet1!$A$1:$E$49,3)</f>
        <v>24758.01129363455</v>
      </c>
      <c r="H10630">
        <f>SUMIF(E:E,E10630,F:F)*VLOOKUP(A10630,Sheet1!$A$1:$E$49,5)</f>
        <v>21350.31753137401</v>
      </c>
    </row>
    <row r="10631" spans="1:8" x14ac:dyDescent="0.25">
      <c r="A10631">
        <v>3</v>
      </c>
      <c r="B10631">
        <v>11</v>
      </c>
      <c r="C10631">
        <v>8</v>
      </c>
      <c r="D10631">
        <v>2022</v>
      </c>
      <c r="E10631" s="1">
        <f t="shared" si="166"/>
        <v>44784</v>
      </c>
      <c r="F10631">
        <v>26805</v>
      </c>
      <c r="G10631">
        <f>SUMIF(E:E,E10631,F:F)*VLOOKUP(A10631,Sheet1!$A$1:$E$49,3)</f>
        <v>24128.570328542148</v>
      </c>
      <c r="H10631">
        <f>SUMIF(E:E,E10631,F:F)*VLOOKUP(A10631,Sheet1!$A$1:$E$49,5)</f>
        <v>22398.194247833741</v>
      </c>
    </row>
    <row r="10632" spans="1:8" x14ac:dyDescent="0.25">
      <c r="A10632">
        <v>4</v>
      </c>
      <c r="B10632">
        <v>11</v>
      </c>
      <c r="C10632">
        <v>8</v>
      </c>
      <c r="D10632">
        <v>2022</v>
      </c>
      <c r="E10632" s="1">
        <f t="shared" si="166"/>
        <v>44784</v>
      </c>
      <c r="F10632">
        <v>26579</v>
      </c>
      <c r="G10632">
        <f>SUMIF(E:E,E10632,F:F)*VLOOKUP(A10632,Sheet1!$A$1:$E$49,3)</f>
        <v>23708.94301848055</v>
      </c>
      <c r="H10632">
        <f>SUMIF(E:E,E10632,F:F)*VLOOKUP(A10632,Sheet1!$A$1:$E$49,5)</f>
        <v>23472.885553678676</v>
      </c>
    </row>
    <row r="10633" spans="1:8" x14ac:dyDescent="0.25">
      <c r="A10633">
        <v>5</v>
      </c>
      <c r="B10633">
        <v>11</v>
      </c>
      <c r="C10633">
        <v>8</v>
      </c>
      <c r="D10633">
        <v>2022</v>
      </c>
      <c r="E10633" s="1">
        <f t="shared" si="166"/>
        <v>44784</v>
      </c>
      <c r="F10633">
        <v>26768</v>
      </c>
      <c r="G10633">
        <f>SUMIF(E:E,E10633,F:F)*VLOOKUP(A10633,Sheet1!$A$1:$E$49,3)</f>
        <v>23219.377823408679</v>
      </c>
      <c r="H10633">
        <f>SUMIF(E:E,E10633,F:F)*VLOOKUP(A10633,Sheet1!$A$1:$E$49,5)</f>
        <v>24568.644686002714</v>
      </c>
    </row>
    <row r="10634" spans="1:8" x14ac:dyDescent="0.25">
      <c r="A10634">
        <v>6</v>
      </c>
      <c r="B10634">
        <v>11</v>
      </c>
      <c r="C10634">
        <v>8</v>
      </c>
      <c r="D10634">
        <v>2022</v>
      </c>
      <c r="E10634" s="1">
        <f t="shared" si="166"/>
        <v>44784</v>
      </c>
      <c r="F10634">
        <v>26780</v>
      </c>
      <c r="G10634">
        <f>SUMIF(E:E,E10634,F:F)*VLOOKUP(A10634,Sheet1!$A$1:$E$49,3)</f>
        <v>22450.06108829573</v>
      </c>
      <c r="H10634">
        <f>SUMIF(E:E,E10634,F:F)*VLOOKUP(A10634,Sheet1!$A$1:$E$49,5)</f>
        <v>25679.085199422407</v>
      </c>
    </row>
    <row r="10635" spans="1:8" x14ac:dyDescent="0.25">
      <c r="A10635">
        <v>7</v>
      </c>
      <c r="B10635">
        <v>11</v>
      </c>
      <c r="C10635">
        <v>8</v>
      </c>
      <c r="D10635">
        <v>2022</v>
      </c>
      <c r="E10635" s="1">
        <f t="shared" si="166"/>
        <v>44784</v>
      </c>
      <c r="F10635">
        <v>26920</v>
      </c>
      <c r="G10635">
        <f>SUMIF(E:E,E10635,F:F)*VLOOKUP(A10635,Sheet1!$A$1:$E$49,3)</f>
        <v>21610.80646817253</v>
      </c>
      <c r="H10635">
        <f>SUMIF(E:E,E10635,F:F)*VLOOKUP(A10635,Sheet1!$A$1:$E$49,5)</f>
        <v>26797.227738228314</v>
      </c>
    </row>
    <row r="10636" spans="1:8" x14ac:dyDescent="0.25">
      <c r="A10636">
        <v>8</v>
      </c>
      <c r="B10636">
        <v>11</v>
      </c>
      <c r="C10636">
        <v>8</v>
      </c>
      <c r="D10636">
        <v>2022</v>
      </c>
      <c r="E10636" s="1">
        <f t="shared" si="166"/>
        <v>44784</v>
      </c>
      <c r="F10636">
        <v>26919</v>
      </c>
      <c r="G10636">
        <f>SUMIF(E:E,E10636,F:F)*VLOOKUP(A10636,Sheet1!$A$1:$E$49,3)</f>
        <v>21191.179158110936</v>
      </c>
      <c r="H10636">
        <f>SUMIF(E:E,E10636,F:F)*VLOOKUP(A10636,Sheet1!$A$1:$E$49,5)</f>
        <v>27915.560599916927</v>
      </c>
    </row>
    <row r="10637" spans="1:8" x14ac:dyDescent="0.25">
      <c r="A10637">
        <v>9</v>
      </c>
      <c r="B10637">
        <v>11</v>
      </c>
      <c r="C10637">
        <v>8</v>
      </c>
      <c r="D10637">
        <v>2022</v>
      </c>
      <c r="E10637" s="1">
        <f t="shared" si="166"/>
        <v>44784</v>
      </c>
      <c r="F10637">
        <v>26706</v>
      </c>
      <c r="G10637">
        <f>SUMIF(E:E,E10637,F:F)*VLOOKUP(A10637,Sheet1!$A$1:$E$49,3)</f>
        <v>20841.489733059585</v>
      </c>
      <c r="H10637">
        <f>SUMIF(E:E,E10637,F:F)*VLOOKUP(A10637,Sheet1!$A$1:$E$49,5)</f>
        <v>29026.113705255746</v>
      </c>
    </row>
    <row r="10638" spans="1:8" x14ac:dyDescent="0.25">
      <c r="A10638">
        <v>10</v>
      </c>
      <c r="B10638">
        <v>11</v>
      </c>
      <c r="C10638">
        <v>8</v>
      </c>
      <c r="D10638">
        <v>2022</v>
      </c>
      <c r="E10638" s="1">
        <f t="shared" si="166"/>
        <v>44784</v>
      </c>
      <c r="F10638">
        <v>26964</v>
      </c>
      <c r="G10638">
        <f>SUMIF(E:E,E10638,F:F)*VLOOKUP(A10638,Sheet1!$A$1:$E$49,3)</f>
        <v>20701.613963039061</v>
      </c>
      <c r="H10638">
        <f>SUMIF(E:E,E10638,F:F)*VLOOKUP(A10638,Sheet1!$A$1:$E$49,5)</f>
        <v>30120.545230489617</v>
      </c>
    </row>
    <row r="10639" spans="1:8" x14ac:dyDescent="0.25">
      <c r="A10639">
        <v>11</v>
      </c>
      <c r="B10639">
        <v>11</v>
      </c>
      <c r="C10639">
        <v>8</v>
      </c>
      <c r="D10639">
        <v>2022</v>
      </c>
      <c r="E10639" s="1">
        <f t="shared" si="166"/>
        <v>44784</v>
      </c>
      <c r="F10639">
        <v>26657</v>
      </c>
      <c r="G10639">
        <f>SUMIF(E:E,E10639,F:F)*VLOOKUP(A10639,Sheet1!$A$1:$E$49,3)</f>
        <v>21750.682238193054</v>
      </c>
      <c r="H10639">
        <f>SUMIF(E:E,E10639,F:F)*VLOOKUP(A10639,Sheet1!$A$1:$E$49,5)</f>
        <v>31190.23979649365</v>
      </c>
    </row>
    <row r="10640" spans="1:8" x14ac:dyDescent="0.25">
      <c r="A10640">
        <v>12</v>
      </c>
      <c r="B10640">
        <v>11</v>
      </c>
      <c r="C10640">
        <v>8</v>
      </c>
      <c r="D10640">
        <v>2022</v>
      </c>
      <c r="E10640" s="1">
        <f t="shared" si="166"/>
        <v>44784</v>
      </c>
      <c r="F10640">
        <v>27884</v>
      </c>
      <c r="G10640">
        <f>SUMIF(E:E,E10640,F:F)*VLOOKUP(A10640,Sheet1!$A$1:$E$49,3)</f>
        <v>24688.073408624274</v>
      </c>
      <c r="H10640">
        <f>SUMIF(E:E,E10640,F:F)*VLOOKUP(A10640,Sheet1!$A$1:$E$49,5)</f>
        <v>32226.416759090414</v>
      </c>
    </row>
    <row r="10641" spans="1:8" x14ac:dyDescent="0.25">
      <c r="A10641">
        <v>13</v>
      </c>
      <c r="B10641">
        <v>11</v>
      </c>
      <c r="C10641">
        <v>8</v>
      </c>
      <c r="D10641">
        <v>2022</v>
      </c>
      <c r="E10641" s="1">
        <f t="shared" si="166"/>
        <v>44784</v>
      </c>
      <c r="F10641">
        <v>28033</v>
      </c>
      <c r="G10641">
        <f>SUMIF(E:E,E10641,F:F)*VLOOKUP(A10641,Sheet1!$A$1:$E$49,3)</f>
        <v>26436.520533880761</v>
      </c>
      <c r="H10641">
        <f>SUMIF(E:E,E10641,F:F)*VLOOKUP(A10641,Sheet1!$A$1:$E$49,5)</f>
        <v>33220.246816162835</v>
      </c>
    </row>
    <row r="10642" spans="1:8" x14ac:dyDescent="0.25">
      <c r="A10642">
        <v>14</v>
      </c>
      <c r="B10642">
        <v>11</v>
      </c>
      <c r="C10642">
        <v>8</v>
      </c>
      <c r="D10642">
        <v>2022</v>
      </c>
      <c r="E10642" s="1">
        <f t="shared" si="166"/>
        <v>44784</v>
      </c>
      <c r="F10642">
        <v>29748</v>
      </c>
      <c r="G10642">
        <f>SUMIF(E:E,E10642,F:F)*VLOOKUP(A10642,Sheet1!$A$1:$E$49,3)</f>
        <v>29443.849589322355</v>
      </c>
      <c r="H10642">
        <f>SUMIF(E:E,E10642,F:F)*VLOOKUP(A10642,Sheet1!$A$1:$E$49,5)</f>
        <v>34162.974852263134</v>
      </c>
    </row>
    <row r="10643" spans="1:8" x14ac:dyDescent="0.25">
      <c r="A10643">
        <v>15</v>
      </c>
      <c r="B10643">
        <v>11</v>
      </c>
      <c r="C10643">
        <v>8</v>
      </c>
      <c r="D10643">
        <v>2022</v>
      </c>
      <c r="E10643" s="1">
        <f t="shared" si="166"/>
        <v>44784</v>
      </c>
      <c r="F10643">
        <v>30890</v>
      </c>
      <c r="G10643">
        <f>SUMIF(E:E,E10643,F:F)*VLOOKUP(A10643,Sheet1!$A$1:$E$49,3)</f>
        <v>32521.116529774146</v>
      </c>
      <c r="H10643">
        <f>SUMIF(E:E,E10643,F:F)*VLOOKUP(A10643,Sheet1!$A$1:$E$49,5)</f>
        <v>35046.046691207768</v>
      </c>
    </row>
    <row r="10644" spans="1:8" x14ac:dyDescent="0.25">
      <c r="A10644">
        <v>16</v>
      </c>
      <c r="B10644">
        <v>11</v>
      </c>
      <c r="C10644">
        <v>8</v>
      </c>
      <c r="D10644">
        <v>2022</v>
      </c>
      <c r="E10644" s="1">
        <f t="shared" si="166"/>
        <v>44784</v>
      </c>
      <c r="F10644">
        <v>31769</v>
      </c>
      <c r="G10644">
        <f>SUMIF(E:E,E10644,F:F)*VLOOKUP(A10644,Sheet1!$A$1:$E$49,3)</f>
        <v>34199.625770020437</v>
      </c>
      <c r="H10644">
        <f>SUMIF(E:E,E10644,F:F)*VLOOKUP(A10644,Sheet1!$A$1:$E$49,5)</f>
        <v>35861.23723167069</v>
      </c>
    </row>
    <row r="10645" spans="1:8" x14ac:dyDescent="0.25">
      <c r="A10645">
        <v>17</v>
      </c>
      <c r="B10645">
        <v>11</v>
      </c>
      <c r="C10645">
        <v>8</v>
      </c>
      <c r="D10645">
        <v>2022</v>
      </c>
      <c r="E10645" s="1">
        <f t="shared" si="166"/>
        <v>44784</v>
      </c>
      <c r="F10645">
        <v>32775</v>
      </c>
      <c r="G10645">
        <f>SUMIF(E:E,E10645,F:F)*VLOOKUP(A10645,Sheet1!$A$1:$E$49,3)</f>
        <v>33919.874229979388</v>
      </c>
      <c r="H10645">
        <f>SUMIF(E:E,E10645,F:F)*VLOOKUP(A10645,Sheet1!$A$1:$E$49,5)</f>
        <v>36600.777308568904</v>
      </c>
    </row>
    <row r="10646" spans="1:8" x14ac:dyDescent="0.25">
      <c r="A10646">
        <v>18</v>
      </c>
      <c r="B10646">
        <v>11</v>
      </c>
      <c r="C10646">
        <v>8</v>
      </c>
      <c r="D10646">
        <v>2022</v>
      </c>
      <c r="E10646" s="1">
        <f t="shared" si="166"/>
        <v>44784</v>
      </c>
      <c r="F10646">
        <v>33277</v>
      </c>
      <c r="G10646">
        <f>SUMIF(E:E,E10646,F:F)*VLOOKUP(A10646,Sheet1!$A$1:$E$49,3)</f>
        <v>32031.551334702246</v>
      </c>
      <c r="H10646">
        <f>SUMIF(E:E,E10646,F:F)*VLOOKUP(A10646,Sheet1!$A$1:$E$49,5)</f>
        <v>37257.476560720002</v>
      </c>
    </row>
    <row r="10647" spans="1:8" x14ac:dyDescent="0.25">
      <c r="A10647">
        <v>19</v>
      </c>
      <c r="B10647">
        <v>11</v>
      </c>
      <c r="C10647">
        <v>8</v>
      </c>
      <c r="D10647">
        <v>2022</v>
      </c>
      <c r="E10647" s="1">
        <f t="shared" si="166"/>
        <v>44784</v>
      </c>
      <c r="F10647">
        <v>34065</v>
      </c>
      <c r="G10647">
        <f>SUMIF(E:E,E10647,F:F)*VLOOKUP(A10647,Sheet1!$A$1:$E$49,3)</f>
        <v>31541.986139630349</v>
      </c>
      <c r="H10647">
        <f>SUMIF(E:E,E10647,F:F)*VLOOKUP(A10647,Sheet1!$A$1:$E$49,5)</f>
        <v>37824.839597274331</v>
      </c>
    </row>
    <row r="10648" spans="1:8" x14ac:dyDescent="0.25">
      <c r="A10648">
        <v>20</v>
      </c>
      <c r="B10648">
        <v>11</v>
      </c>
      <c r="C10648">
        <v>8</v>
      </c>
      <c r="D10648">
        <v>2022</v>
      </c>
      <c r="E10648" s="1">
        <f t="shared" si="166"/>
        <v>44784</v>
      </c>
      <c r="F10648">
        <v>34653</v>
      </c>
      <c r="G10648">
        <f>SUMIF(E:E,E10648,F:F)*VLOOKUP(A10648,Sheet1!$A$1:$E$49,3)</f>
        <v>32031.551334702246</v>
      </c>
      <c r="H10648">
        <f>SUMIF(E:E,E10648,F:F)*VLOOKUP(A10648,Sheet1!$A$1:$E$49,5)</f>
        <v>38297.172843760025</v>
      </c>
    </row>
    <row r="10649" spans="1:8" x14ac:dyDescent="0.25">
      <c r="A10649">
        <v>21</v>
      </c>
      <c r="B10649">
        <v>11</v>
      </c>
      <c r="C10649">
        <v>8</v>
      </c>
      <c r="D10649">
        <v>2022</v>
      </c>
      <c r="E10649" s="1">
        <f t="shared" si="166"/>
        <v>44784</v>
      </c>
      <c r="F10649">
        <v>35163</v>
      </c>
      <c r="G10649">
        <f>SUMIF(E:E,E10649,F:F)*VLOOKUP(A10649,Sheet1!$A$1:$E$49,3)</f>
        <v>32521.116529774146</v>
      </c>
      <c r="H10649">
        <f>SUMIF(E:E,E10649,F:F)*VLOOKUP(A10649,Sheet1!$A$1:$E$49,5)</f>
        <v>38669.679612585678</v>
      </c>
    </row>
    <row r="10650" spans="1:8" x14ac:dyDescent="0.25">
      <c r="A10650">
        <v>22</v>
      </c>
      <c r="B10650">
        <v>11</v>
      </c>
      <c r="C10650">
        <v>8</v>
      </c>
      <c r="D10650">
        <v>2022</v>
      </c>
      <c r="E10650" s="1">
        <f t="shared" si="166"/>
        <v>44784</v>
      </c>
      <c r="F10650">
        <v>35644</v>
      </c>
      <c r="G10650">
        <f>SUMIF(E:E,E10650,F:F)*VLOOKUP(A10650,Sheet1!$A$1:$E$49,3)</f>
        <v>33080.619609856243</v>
      </c>
      <c r="H10650">
        <f>SUMIF(E:E,E10650,F:F)*VLOOKUP(A10650,Sheet1!$A$1:$E$49,5)</f>
        <v>38938.5411792218</v>
      </c>
    </row>
    <row r="10651" spans="1:8" x14ac:dyDescent="0.25">
      <c r="A10651">
        <v>23</v>
      </c>
      <c r="B10651">
        <v>11</v>
      </c>
      <c r="C10651">
        <v>8</v>
      </c>
      <c r="D10651">
        <v>2022</v>
      </c>
      <c r="E10651" s="1">
        <f t="shared" si="166"/>
        <v>44784</v>
      </c>
      <c r="F10651">
        <v>36660</v>
      </c>
      <c r="G10651">
        <f>SUMIF(E:E,E10651,F:F)*VLOOKUP(A10651,Sheet1!$A$1:$E$49,3)</f>
        <v>33150.557494866443</v>
      </c>
      <c r="H10651">
        <f>SUMIF(E:E,E10651,F:F)*VLOOKUP(A10651,Sheet1!$A$1:$E$49,5)</f>
        <v>39100.981948123946</v>
      </c>
    </row>
    <row r="10652" spans="1:8" x14ac:dyDescent="0.25">
      <c r="A10652">
        <v>24</v>
      </c>
      <c r="B10652">
        <v>11</v>
      </c>
      <c r="C10652">
        <v>8</v>
      </c>
      <c r="D10652">
        <v>2022</v>
      </c>
      <c r="E10652" s="1">
        <f t="shared" si="166"/>
        <v>44784</v>
      </c>
      <c r="F10652">
        <v>36658</v>
      </c>
      <c r="G10652">
        <f>SUMIF(E:E,E10652,F:F)*VLOOKUP(A10652,Sheet1!$A$1:$E$49,3)</f>
        <v>33360.371149897284</v>
      </c>
      <c r="H10652">
        <f>SUMIF(E:E,E10652,F:F)*VLOOKUP(A10652,Sheet1!$A$1:$E$49,5)</f>
        <v>39155.31715343488</v>
      </c>
    </row>
    <row r="10653" spans="1:8" x14ac:dyDescent="0.25">
      <c r="A10653">
        <v>25</v>
      </c>
      <c r="B10653">
        <v>11</v>
      </c>
      <c r="C10653">
        <v>8</v>
      </c>
      <c r="D10653">
        <v>2022</v>
      </c>
      <c r="E10653" s="1">
        <f t="shared" si="166"/>
        <v>44784</v>
      </c>
      <c r="F10653">
        <v>36343</v>
      </c>
      <c r="G10653">
        <f>SUMIF(E:E,E10653,F:F)*VLOOKUP(A10653,Sheet1!$A$1:$E$49,3)</f>
        <v>33640.122689938347</v>
      </c>
      <c r="H10653">
        <f>SUMIF(E:E,E10653,F:F)*VLOOKUP(A10653,Sheet1!$A$1:$E$49,5)</f>
        <v>39100.981948123946</v>
      </c>
    </row>
    <row r="10654" spans="1:8" x14ac:dyDescent="0.25">
      <c r="A10654">
        <v>26</v>
      </c>
      <c r="B10654">
        <v>11</v>
      </c>
      <c r="C10654">
        <v>8</v>
      </c>
      <c r="D10654">
        <v>2022</v>
      </c>
      <c r="E10654" s="1">
        <f t="shared" si="166"/>
        <v>44784</v>
      </c>
      <c r="F10654">
        <v>36024</v>
      </c>
      <c r="G10654">
        <f>SUMIF(E:E,E10654,F:F)*VLOOKUP(A10654,Sheet1!$A$1:$E$49,3)</f>
        <v>33290.433264887091</v>
      </c>
      <c r="H10654">
        <f>SUMIF(E:E,E10654,F:F)*VLOOKUP(A10654,Sheet1!$A$1:$E$49,5)</f>
        <v>38938.5411792218</v>
      </c>
    </row>
    <row r="10655" spans="1:8" x14ac:dyDescent="0.25">
      <c r="A10655">
        <v>27</v>
      </c>
      <c r="B10655">
        <v>11</v>
      </c>
      <c r="C10655">
        <v>8</v>
      </c>
      <c r="D10655">
        <v>2022</v>
      </c>
      <c r="E10655" s="1">
        <f t="shared" si="166"/>
        <v>44784</v>
      </c>
      <c r="F10655">
        <v>35592</v>
      </c>
      <c r="G10655">
        <f>SUMIF(E:E,E10655,F:F)*VLOOKUP(A10655,Sheet1!$A$1:$E$49,3)</f>
        <v>32730.930184804998</v>
      </c>
      <c r="H10655">
        <f>SUMIF(E:E,E10655,F:F)*VLOOKUP(A10655,Sheet1!$A$1:$E$49,5)</f>
        <v>38669.679612585678</v>
      </c>
    </row>
    <row r="10656" spans="1:8" x14ac:dyDescent="0.25">
      <c r="A10656">
        <v>28</v>
      </c>
      <c r="B10656">
        <v>11</v>
      </c>
      <c r="C10656">
        <v>8</v>
      </c>
      <c r="D10656">
        <v>2022</v>
      </c>
      <c r="E10656" s="1">
        <f t="shared" si="166"/>
        <v>44784</v>
      </c>
      <c r="F10656">
        <v>35208</v>
      </c>
      <c r="G10656">
        <f>SUMIF(E:E,E10656,F:F)*VLOOKUP(A10656,Sheet1!$A$1:$E$49,3)</f>
        <v>32241.364989733098</v>
      </c>
      <c r="H10656">
        <f>SUMIF(E:E,E10656,F:F)*VLOOKUP(A10656,Sheet1!$A$1:$E$49,5)</f>
        <v>38297.172843760025</v>
      </c>
    </row>
    <row r="10657" spans="1:8" x14ac:dyDescent="0.25">
      <c r="A10657">
        <v>29</v>
      </c>
      <c r="B10657">
        <v>11</v>
      </c>
      <c r="C10657">
        <v>8</v>
      </c>
      <c r="D10657">
        <v>2022</v>
      </c>
      <c r="E10657" s="1">
        <f t="shared" si="166"/>
        <v>44784</v>
      </c>
      <c r="F10657">
        <v>35181</v>
      </c>
      <c r="G10657">
        <f>SUMIF(E:E,E10657,F:F)*VLOOKUP(A10657,Sheet1!$A$1:$E$49,3)</f>
        <v>32381.240759753491</v>
      </c>
      <c r="H10657">
        <f>SUMIF(E:E,E10657,F:F)*VLOOKUP(A10657,Sheet1!$A$1:$E$49,5)</f>
        <v>37824.839597274331</v>
      </c>
    </row>
    <row r="10658" spans="1:8" x14ac:dyDescent="0.25">
      <c r="A10658">
        <v>30</v>
      </c>
      <c r="B10658">
        <v>11</v>
      </c>
      <c r="C10658">
        <v>8</v>
      </c>
      <c r="D10658">
        <v>2022</v>
      </c>
      <c r="E10658" s="1">
        <f t="shared" si="166"/>
        <v>44784</v>
      </c>
      <c r="F10658">
        <v>34357</v>
      </c>
      <c r="G10658">
        <f>SUMIF(E:E,E10658,F:F)*VLOOKUP(A10658,Sheet1!$A$1:$E$49,3)</f>
        <v>33080.619609856243</v>
      </c>
      <c r="H10658">
        <f>SUMIF(E:E,E10658,F:F)*VLOOKUP(A10658,Sheet1!$A$1:$E$49,5)</f>
        <v>37257.476560720002</v>
      </c>
    </row>
    <row r="10659" spans="1:8" x14ac:dyDescent="0.25">
      <c r="A10659">
        <v>31</v>
      </c>
      <c r="B10659">
        <v>11</v>
      </c>
      <c r="C10659">
        <v>8</v>
      </c>
      <c r="D10659">
        <v>2022</v>
      </c>
      <c r="E10659" s="1">
        <f t="shared" si="166"/>
        <v>44784</v>
      </c>
      <c r="F10659">
        <v>34119</v>
      </c>
      <c r="G10659">
        <f>SUMIF(E:E,E10659,F:F)*VLOOKUP(A10659,Sheet1!$A$1:$E$49,3)</f>
        <v>33430.309034907492</v>
      </c>
      <c r="H10659">
        <f>SUMIF(E:E,E10659,F:F)*VLOOKUP(A10659,Sheet1!$A$1:$E$49,5)</f>
        <v>36600.777308568904</v>
      </c>
    </row>
    <row r="10660" spans="1:8" x14ac:dyDescent="0.25">
      <c r="A10660">
        <v>32</v>
      </c>
      <c r="B10660">
        <v>11</v>
      </c>
      <c r="C10660">
        <v>8</v>
      </c>
      <c r="D10660">
        <v>2022</v>
      </c>
      <c r="E10660" s="1">
        <f t="shared" si="166"/>
        <v>44784</v>
      </c>
      <c r="F10660">
        <v>33878</v>
      </c>
      <c r="G10660">
        <f>SUMIF(E:E,E10660,F:F)*VLOOKUP(A10660,Sheet1!$A$1:$E$49,3)</f>
        <v>36297.762320328431</v>
      </c>
      <c r="H10660">
        <f>SUMIF(E:E,E10660,F:F)*VLOOKUP(A10660,Sheet1!$A$1:$E$49,5)</f>
        <v>35861.23723167069</v>
      </c>
    </row>
    <row r="10661" spans="1:8" x14ac:dyDescent="0.25">
      <c r="A10661">
        <v>33</v>
      </c>
      <c r="B10661">
        <v>11</v>
      </c>
      <c r="C10661">
        <v>8</v>
      </c>
      <c r="D10661">
        <v>2022</v>
      </c>
      <c r="E10661" s="1">
        <f t="shared" si="166"/>
        <v>44784</v>
      </c>
      <c r="F10661">
        <v>34150</v>
      </c>
      <c r="G10661">
        <f>SUMIF(E:E,E10661,F:F)*VLOOKUP(A10661,Sheet1!$A$1:$E$49,3)</f>
        <v>38046.209445585184</v>
      </c>
      <c r="H10661">
        <f>SUMIF(E:E,E10661,F:F)*VLOOKUP(A10661,Sheet1!$A$1:$E$49,5)</f>
        <v>35046.046691207768</v>
      </c>
    </row>
    <row r="10662" spans="1:8" x14ac:dyDescent="0.25">
      <c r="A10662">
        <v>34</v>
      </c>
      <c r="B10662">
        <v>11</v>
      </c>
      <c r="C10662">
        <v>8</v>
      </c>
      <c r="D10662">
        <v>2022</v>
      </c>
      <c r="E10662" s="1">
        <f t="shared" si="166"/>
        <v>44784</v>
      </c>
      <c r="F10662">
        <v>34147</v>
      </c>
      <c r="G10662">
        <f>SUMIF(E:E,E10662,F:F)*VLOOKUP(A10662,Sheet1!$A$1:$E$49,3)</f>
        <v>39654.780800821274</v>
      </c>
      <c r="H10662">
        <f>SUMIF(E:E,E10662,F:F)*VLOOKUP(A10662,Sheet1!$A$1:$E$49,5)</f>
        <v>34162.974852263134</v>
      </c>
    </row>
    <row r="10663" spans="1:8" x14ac:dyDescent="0.25">
      <c r="A10663">
        <v>35</v>
      </c>
      <c r="B10663">
        <v>11</v>
      </c>
      <c r="C10663">
        <v>8</v>
      </c>
      <c r="D10663">
        <v>2022</v>
      </c>
      <c r="E10663" s="1">
        <f t="shared" si="166"/>
        <v>44784</v>
      </c>
      <c r="F10663">
        <v>34567</v>
      </c>
      <c r="G10663">
        <f>SUMIF(E:E,E10663,F:F)*VLOOKUP(A10663,Sheet1!$A$1:$E$49,3)</f>
        <v>40843.724845995923</v>
      </c>
      <c r="H10663">
        <f>SUMIF(E:E,E10663,F:F)*VLOOKUP(A10663,Sheet1!$A$1:$E$49,5)</f>
        <v>33220.246816162835</v>
      </c>
    </row>
    <row r="10664" spans="1:8" x14ac:dyDescent="0.25">
      <c r="A10664">
        <v>36</v>
      </c>
      <c r="B10664">
        <v>11</v>
      </c>
      <c r="C10664">
        <v>8</v>
      </c>
      <c r="D10664">
        <v>2022</v>
      </c>
      <c r="E10664" s="1">
        <f t="shared" si="166"/>
        <v>44784</v>
      </c>
      <c r="F10664">
        <v>34335</v>
      </c>
      <c r="G10664">
        <f>SUMIF(E:E,E10664,F:F)*VLOOKUP(A10664,Sheet1!$A$1:$E$49,3)</f>
        <v>41123.476386036964</v>
      </c>
      <c r="H10664">
        <f>SUMIF(E:E,E10664,F:F)*VLOOKUP(A10664,Sheet1!$A$1:$E$49,5)</f>
        <v>32226.416759090414</v>
      </c>
    </row>
    <row r="10665" spans="1:8" x14ac:dyDescent="0.25">
      <c r="A10665">
        <v>37</v>
      </c>
      <c r="B10665">
        <v>11</v>
      </c>
      <c r="C10665">
        <v>8</v>
      </c>
      <c r="D10665">
        <v>2022</v>
      </c>
      <c r="E10665" s="1">
        <f t="shared" si="166"/>
        <v>44784</v>
      </c>
      <c r="F10665">
        <v>33205</v>
      </c>
      <c r="G10665">
        <f>SUMIF(E:E,E10665,F:F)*VLOOKUP(A10665,Sheet1!$A$1:$E$49,3)</f>
        <v>41193.414271047164</v>
      </c>
      <c r="H10665">
        <f>SUMIF(E:E,E10665,F:F)*VLOOKUP(A10665,Sheet1!$A$1:$E$49,5)</f>
        <v>31190.23979649365</v>
      </c>
    </row>
    <row r="10666" spans="1:8" x14ac:dyDescent="0.25">
      <c r="A10666">
        <v>38</v>
      </c>
      <c r="B10666">
        <v>11</v>
      </c>
      <c r="C10666">
        <v>8</v>
      </c>
      <c r="D10666">
        <v>2022</v>
      </c>
      <c r="E10666" s="1">
        <f t="shared" si="166"/>
        <v>44784</v>
      </c>
      <c r="F10666">
        <v>32295</v>
      </c>
      <c r="G10666">
        <f>SUMIF(E:E,E10666,F:F)*VLOOKUP(A10666,Sheet1!$A$1:$E$49,3)</f>
        <v>40913.662731006116</v>
      </c>
      <c r="H10666">
        <f>SUMIF(E:E,E10666,F:F)*VLOOKUP(A10666,Sheet1!$A$1:$E$49,5)</f>
        <v>30120.545230489617</v>
      </c>
    </row>
    <row r="10667" spans="1:8" x14ac:dyDescent="0.25">
      <c r="A10667">
        <v>39</v>
      </c>
      <c r="B10667">
        <v>11</v>
      </c>
      <c r="C10667">
        <v>8</v>
      </c>
      <c r="D10667">
        <v>2022</v>
      </c>
      <c r="E10667" s="1">
        <f t="shared" si="166"/>
        <v>44784</v>
      </c>
      <c r="F10667">
        <v>31646</v>
      </c>
      <c r="G10667">
        <f>SUMIF(E:E,E10667,F:F)*VLOOKUP(A10667,Sheet1!$A$1:$E$49,3)</f>
        <v>40913.662731006116</v>
      </c>
      <c r="H10667">
        <f>SUMIF(E:E,E10667,F:F)*VLOOKUP(A10667,Sheet1!$A$1:$E$49,5)</f>
        <v>29026.113705255746</v>
      </c>
    </row>
    <row r="10668" spans="1:8" x14ac:dyDescent="0.25">
      <c r="A10668">
        <v>40</v>
      </c>
      <c r="B10668">
        <v>11</v>
      </c>
      <c r="C10668">
        <v>8</v>
      </c>
      <c r="D10668">
        <v>2022</v>
      </c>
      <c r="E10668" s="1">
        <f t="shared" si="166"/>
        <v>44784</v>
      </c>
      <c r="F10668">
        <v>31375</v>
      </c>
      <c r="G10668">
        <f>SUMIF(E:E,E10668,F:F)*VLOOKUP(A10668,Sheet1!$A$1:$E$49,3)</f>
        <v>39934.532340862323</v>
      </c>
      <c r="H10668">
        <f>SUMIF(E:E,E10668,F:F)*VLOOKUP(A10668,Sheet1!$A$1:$E$49,5)</f>
        <v>27915.560599916927</v>
      </c>
    </row>
    <row r="10669" spans="1:8" x14ac:dyDescent="0.25">
      <c r="A10669">
        <v>41</v>
      </c>
      <c r="B10669">
        <v>11</v>
      </c>
      <c r="C10669">
        <v>8</v>
      </c>
      <c r="D10669">
        <v>2022</v>
      </c>
      <c r="E10669" s="1">
        <f t="shared" si="166"/>
        <v>44784</v>
      </c>
      <c r="F10669">
        <v>31282</v>
      </c>
      <c r="G10669">
        <f>SUMIF(E:E,E10669,F:F)*VLOOKUP(A10669,Sheet1!$A$1:$E$49,3)</f>
        <v>38256.023100616032</v>
      </c>
      <c r="H10669">
        <f>SUMIF(E:E,E10669,F:F)*VLOOKUP(A10669,Sheet1!$A$1:$E$49,5)</f>
        <v>26797.227738228314</v>
      </c>
    </row>
    <row r="10670" spans="1:8" x14ac:dyDescent="0.25">
      <c r="A10670">
        <v>42</v>
      </c>
      <c r="B10670">
        <v>11</v>
      </c>
      <c r="C10670">
        <v>8</v>
      </c>
      <c r="D10670">
        <v>2022</v>
      </c>
      <c r="E10670" s="1">
        <f t="shared" si="166"/>
        <v>44784</v>
      </c>
      <c r="F10670">
        <v>30434</v>
      </c>
      <c r="G10670">
        <f>SUMIF(E:E,E10670,F:F)*VLOOKUP(A10670,Sheet1!$A$1:$E$49,3)</f>
        <v>36787.327515400328</v>
      </c>
      <c r="H10670">
        <f>SUMIF(E:E,E10670,F:F)*VLOOKUP(A10670,Sheet1!$A$1:$E$49,5)</f>
        <v>25679.085199422407</v>
      </c>
    </row>
    <row r="10671" spans="1:8" x14ac:dyDescent="0.25">
      <c r="A10671">
        <v>43</v>
      </c>
      <c r="B10671">
        <v>11</v>
      </c>
      <c r="C10671">
        <v>8</v>
      </c>
      <c r="D10671">
        <v>2022</v>
      </c>
      <c r="E10671" s="1">
        <f t="shared" si="166"/>
        <v>44784</v>
      </c>
      <c r="F10671">
        <v>29785</v>
      </c>
      <c r="G10671">
        <f>SUMIF(E:E,E10671,F:F)*VLOOKUP(A10671,Sheet1!$A$1:$E$49,3)</f>
        <v>35808.197125256527</v>
      </c>
      <c r="H10671">
        <f>SUMIF(E:E,E10671,F:F)*VLOOKUP(A10671,Sheet1!$A$1:$E$49,5)</f>
        <v>24568.644686002714</v>
      </c>
    </row>
    <row r="10672" spans="1:8" x14ac:dyDescent="0.25">
      <c r="A10672">
        <v>44</v>
      </c>
      <c r="B10672">
        <v>11</v>
      </c>
      <c r="C10672">
        <v>8</v>
      </c>
      <c r="D10672">
        <v>2022</v>
      </c>
      <c r="E10672" s="1">
        <f t="shared" si="166"/>
        <v>44784</v>
      </c>
      <c r="F10672">
        <v>28425</v>
      </c>
      <c r="G10672">
        <f>SUMIF(E:E,E10672,F:F)*VLOOKUP(A10672,Sheet1!$A$1:$E$49,3)</f>
        <v>33010.681724846043</v>
      </c>
      <c r="H10672">
        <f>SUMIF(E:E,E10672,F:F)*VLOOKUP(A10672,Sheet1!$A$1:$E$49,5)</f>
        <v>23472.885553678676</v>
      </c>
    </row>
    <row r="10673" spans="1:8" x14ac:dyDescent="0.25">
      <c r="A10673">
        <v>45</v>
      </c>
      <c r="B10673">
        <v>11</v>
      </c>
      <c r="C10673">
        <v>8</v>
      </c>
      <c r="D10673">
        <v>2022</v>
      </c>
      <c r="E10673" s="1">
        <f t="shared" si="166"/>
        <v>44784</v>
      </c>
      <c r="F10673">
        <v>27760</v>
      </c>
      <c r="G10673">
        <f>SUMIF(E:E,E10673,F:F)*VLOOKUP(A10673,Sheet1!$A$1:$E$49,3)</f>
        <v>29793.5390143736</v>
      </c>
      <c r="H10673">
        <f>SUMIF(E:E,E10673,F:F)*VLOOKUP(A10673,Sheet1!$A$1:$E$49,5)</f>
        <v>22398.194247833741</v>
      </c>
    </row>
    <row r="10674" spans="1:8" x14ac:dyDescent="0.25">
      <c r="A10674">
        <v>46</v>
      </c>
      <c r="B10674">
        <v>11</v>
      </c>
      <c r="C10674">
        <v>8</v>
      </c>
      <c r="D10674">
        <v>2022</v>
      </c>
      <c r="E10674" s="1">
        <f t="shared" si="166"/>
        <v>44784</v>
      </c>
      <c r="F10674">
        <v>27226</v>
      </c>
      <c r="G10674">
        <f>SUMIF(E:E,E10674,F:F)*VLOOKUP(A10674,Sheet1!$A$1:$E$49,3)</f>
        <v>26436.520533880761</v>
      </c>
      <c r="H10674">
        <f>SUMIF(E:E,E10674,F:F)*VLOOKUP(A10674,Sheet1!$A$1:$E$49,5)</f>
        <v>21350.31753137401</v>
      </c>
    </row>
    <row r="10675" spans="1:8" x14ac:dyDescent="0.25">
      <c r="A10675">
        <v>47</v>
      </c>
      <c r="B10675">
        <v>11</v>
      </c>
      <c r="C10675">
        <v>8</v>
      </c>
      <c r="D10675">
        <v>2022</v>
      </c>
      <c r="E10675" s="1">
        <f t="shared" si="166"/>
        <v>44784</v>
      </c>
      <c r="F10675">
        <v>27744</v>
      </c>
      <c r="G10675">
        <f>SUMIF(E:E,E10675,F:F)*VLOOKUP(A10675,Sheet1!$A$1:$E$49,3)</f>
        <v>25317.514373716695</v>
      </c>
      <c r="H10675">
        <f>SUMIF(E:E,E10675,F:F)*VLOOKUP(A10675,Sheet1!$A$1:$E$49,5)</f>
        <v>20334.329541275685</v>
      </c>
    </row>
    <row r="10676" spans="1:8" x14ac:dyDescent="0.25">
      <c r="A10676">
        <v>48</v>
      </c>
      <c r="B10676">
        <v>11</v>
      </c>
      <c r="C10676">
        <v>8</v>
      </c>
      <c r="D10676">
        <v>2022</v>
      </c>
      <c r="E10676" s="1">
        <f t="shared" si="166"/>
        <v>44784</v>
      </c>
      <c r="F10676">
        <v>27642</v>
      </c>
      <c r="G10676">
        <f>SUMIF(E:E,E10676,F:F)*VLOOKUP(A10676,Sheet1!$A$1:$E$49,3)</f>
        <v>25107.700718685875</v>
      </c>
      <c r="H10676">
        <f>SUMIF(E:E,E10676,F:F)*VLOOKUP(A10676,Sheet1!$A$1:$E$49,5)</f>
        <v>19354.612385323944</v>
      </c>
    </row>
    <row r="10677" spans="1:8" x14ac:dyDescent="0.25">
      <c r="A10677">
        <v>1</v>
      </c>
      <c r="B10677">
        <v>12</v>
      </c>
      <c r="C10677">
        <v>8</v>
      </c>
      <c r="D10677">
        <v>2022</v>
      </c>
      <c r="E10677" s="1">
        <f t="shared" si="166"/>
        <v>44785</v>
      </c>
      <c r="F10677">
        <v>27829</v>
      </c>
      <c r="G10677">
        <f>SUMIF(E:E,E10677,F:F)*VLOOKUP(A10677,Sheet1!$A$1:$E$49,3)</f>
        <v>25367.166511107007</v>
      </c>
      <c r="H10677">
        <f>SUMIF(E:E,E10677,F:F)*VLOOKUP(A10677,Sheet1!$A$1:$E$49,5)</f>
        <v>20544.466781116724</v>
      </c>
    </row>
    <row r="10678" spans="1:8" x14ac:dyDescent="0.25">
      <c r="A10678">
        <v>2</v>
      </c>
      <c r="B10678">
        <v>12</v>
      </c>
      <c r="C10678">
        <v>8</v>
      </c>
      <c r="D10678">
        <v>2022</v>
      </c>
      <c r="E10678" s="1">
        <f t="shared" si="166"/>
        <v>44785</v>
      </c>
      <c r="F10678">
        <v>27554</v>
      </c>
      <c r="G10678">
        <f>SUMIF(E:E,E10678,F:F)*VLOOKUP(A10678,Sheet1!$A$1:$E$49,3)</f>
        <v>25013.863356356225</v>
      </c>
      <c r="H10678">
        <f>SUMIF(E:E,E10678,F:F)*VLOOKUP(A10678,Sheet1!$A$1:$E$49,5)</f>
        <v>21570.954104941178</v>
      </c>
    </row>
    <row r="10679" spans="1:8" x14ac:dyDescent="0.25">
      <c r="A10679">
        <v>3</v>
      </c>
      <c r="B10679">
        <v>12</v>
      </c>
      <c r="C10679">
        <v>8</v>
      </c>
      <c r="D10679">
        <v>2022</v>
      </c>
      <c r="E10679" s="1">
        <f t="shared" si="166"/>
        <v>44785</v>
      </c>
      <c r="F10679">
        <v>26942</v>
      </c>
      <c r="G10679">
        <f>SUMIF(E:E,E10679,F:F)*VLOOKUP(A10679,Sheet1!$A$1:$E$49,3)</f>
        <v>24377.917677804795</v>
      </c>
      <c r="H10679">
        <f>SUMIF(E:E,E10679,F:F)*VLOOKUP(A10679,Sheet1!$A$1:$E$49,5)</f>
        <v>22629.65969679823</v>
      </c>
    </row>
    <row r="10680" spans="1:8" x14ac:dyDescent="0.25">
      <c r="A10680">
        <v>4</v>
      </c>
      <c r="B10680">
        <v>12</v>
      </c>
      <c r="C10680">
        <v>8</v>
      </c>
      <c r="D10680">
        <v>2022</v>
      </c>
      <c r="E10680" s="1">
        <f t="shared" si="166"/>
        <v>44785</v>
      </c>
      <c r="F10680">
        <v>26792</v>
      </c>
      <c r="G10680">
        <f>SUMIF(E:E,E10680,F:F)*VLOOKUP(A10680,Sheet1!$A$1:$E$49,3)</f>
        <v>23953.953892103847</v>
      </c>
      <c r="H10680">
        <f>SUMIF(E:E,E10680,F:F)*VLOOKUP(A10680,Sheet1!$A$1:$E$49,5)</f>
        <v>23715.456983011634</v>
      </c>
    </row>
    <row r="10681" spans="1:8" x14ac:dyDescent="0.25">
      <c r="A10681">
        <v>5</v>
      </c>
      <c r="B10681">
        <v>12</v>
      </c>
      <c r="C10681">
        <v>8</v>
      </c>
      <c r="D10681">
        <v>2022</v>
      </c>
      <c r="E10681" s="1">
        <f t="shared" si="166"/>
        <v>44785</v>
      </c>
      <c r="F10681">
        <v>27045</v>
      </c>
      <c r="G10681">
        <f>SUMIF(E:E,E10681,F:F)*VLOOKUP(A10681,Sheet1!$A$1:$E$49,3)</f>
        <v>23459.329475452734</v>
      </c>
      <c r="H10681">
        <f>SUMIF(E:E,E10681,F:F)*VLOOKUP(A10681,Sheet1!$A$1:$E$49,5)</f>
        <v>24822.539812983523</v>
      </c>
    </row>
    <row r="10682" spans="1:8" x14ac:dyDescent="0.25">
      <c r="A10682">
        <v>6</v>
      </c>
      <c r="B10682">
        <v>12</v>
      </c>
      <c r="C10682">
        <v>8</v>
      </c>
      <c r="D10682">
        <v>2022</v>
      </c>
      <c r="E10682" s="1">
        <f t="shared" si="166"/>
        <v>44785</v>
      </c>
      <c r="F10682">
        <v>26837</v>
      </c>
      <c r="G10682">
        <f>SUMIF(E:E,E10682,F:F)*VLOOKUP(A10682,Sheet1!$A$1:$E$49,3)</f>
        <v>22682.062535000976</v>
      </c>
      <c r="H10682">
        <f>SUMIF(E:E,E10682,F:F)*VLOOKUP(A10682,Sheet1!$A$1:$E$49,5)</f>
        <v>25944.455743088285</v>
      </c>
    </row>
    <row r="10683" spans="1:8" x14ac:dyDescent="0.25">
      <c r="A10683">
        <v>7</v>
      </c>
      <c r="B10683">
        <v>12</v>
      </c>
      <c r="C10683">
        <v>8</v>
      </c>
      <c r="D10683">
        <v>2022</v>
      </c>
      <c r="E10683" s="1">
        <f t="shared" si="166"/>
        <v>44785</v>
      </c>
      <c r="F10683">
        <v>26543</v>
      </c>
      <c r="G10683">
        <f>SUMIF(E:E,E10683,F:F)*VLOOKUP(A10683,Sheet1!$A$1:$E$49,3)</f>
        <v>21834.134963599077</v>
      </c>
      <c r="H10683">
        <f>SUMIF(E:E,E10683,F:F)*VLOOKUP(A10683,Sheet1!$A$1:$E$49,5)</f>
        <v>27074.153292172581</v>
      </c>
    </row>
    <row r="10684" spans="1:8" x14ac:dyDescent="0.25">
      <c r="A10684">
        <v>8</v>
      </c>
      <c r="B10684">
        <v>12</v>
      </c>
      <c r="C10684">
        <v>8</v>
      </c>
      <c r="D10684">
        <v>2022</v>
      </c>
      <c r="E10684" s="1">
        <f t="shared" si="166"/>
        <v>44785</v>
      </c>
      <c r="F10684">
        <v>26587</v>
      </c>
      <c r="G10684">
        <f>SUMIF(E:E,E10684,F:F)*VLOOKUP(A10684,Sheet1!$A$1:$E$49,3)</f>
        <v>21410.17117789813</v>
      </c>
      <c r="H10684">
        <f>SUMIF(E:E,E10684,F:F)*VLOOKUP(A10684,Sheet1!$A$1:$E$49,5)</f>
        <v>28204.043130957576</v>
      </c>
    </row>
    <row r="10685" spans="1:8" x14ac:dyDescent="0.25">
      <c r="A10685">
        <v>9</v>
      </c>
      <c r="B10685">
        <v>12</v>
      </c>
      <c r="C10685">
        <v>8</v>
      </c>
      <c r="D10685">
        <v>2022</v>
      </c>
      <c r="E10685" s="1">
        <f t="shared" si="166"/>
        <v>44785</v>
      </c>
      <c r="F10685">
        <v>26788</v>
      </c>
      <c r="G10685">
        <f>SUMIF(E:E,E10685,F:F)*VLOOKUP(A10685,Sheet1!$A$1:$E$49,3)</f>
        <v>21056.868023147323</v>
      </c>
      <c r="H10685">
        <f>SUMIF(E:E,E10685,F:F)*VLOOKUP(A10685,Sheet1!$A$1:$E$49,5)</f>
        <v>29326.072816518968</v>
      </c>
    </row>
    <row r="10686" spans="1:8" x14ac:dyDescent="0.25">
      <c r="A10686">
        <v>10</v>
      </c>
      <c r="B10686">
        <v>12</v>
      </c>
      <c r="C10686">
        <v>8</v>
      </c>
      <c r="D10686">
        <v>2022</v>
      </c>
      <c r="E10686" s="1">
        <f t="shared" si="166"/>
        <v>44785</v>
      </c>
      <c r="F10686">
        <v>26802</v>
      </c>
      <c r="G10686">
        <f>SUMIF(E:E,E10686,F:F)*VLOOKUP(A10686,Sheet1!$A$1:$E$49,3)</f>
        <v>20915.546761247013</v>
      </c>
      <c r="H10686">
        <f>SUMIF(E:E,E10686,F:F)*VLOOKUP(A10686,Sheet1!$A$1:$E$49,5)</f>
        <v>30431.814319760273</v>
      </c>
    </row>
    <row r="10687" spans="1:8" x14ac:dyDescent="0.25">
      <c r="A10687">
        <v>11</v>
      </c>
      <c r="B10687">
        <v>12</v>
      </c>
      <c r="C10687">
        <v>8</v>
      </c>
      <c r="D10687">
        <v>2022</v>
      </c>
      <c r="E10687" s="1">
        <f t="shared" si="166"/>
        <v>44785</v>
      </c>
      <c r="F10687">
        <v>27128</v>
      </c>
      <c r="G10687">
        <f>SUMIF(E:E,E10687,F:F)*VLOOKUP(A10687,Sheet1!$A$1:$E$49,3)</f>
        <v>21975.456225499383</v>
      </c>
      <c r="H10687">
        <f>SUMIF(E:E,E10687,F:F)*VLOOKUP(A10687,Sheet1!$A$1:$E$49,5)</f>
        <v>31512.5632292634</v>
      </c>
    </row>
    <row r="10688" spans="1:8" x14ac:dyDescent="0.25">
      <c r="A10688">
        <v>12</v>
      </c>
      <c r="B10688">
        <v>12</v>
      </c>
      <c r="C10688">
        <v>8</v>
      </c>
      <c r="D10688">
        <v>2022</v>
      </c>
      <c r="E10688" s="1">
        <f t="shared" si="166"/>
        <v>44785</v>
      </c>
      <c r="F10688">
        <v>27814</v>
      </c>
      <c r="G10688">
        <f>SUMIF(E:E,E10688,F:F)*VLOOKUP(A10688,Sheet1!$A$1:$E$49,3)</f>
        <v>24943.202725406056</v>
      </c>
      <c r="H10688">
        <f>SUMIF(E:E,E10688,F:F)*VLOOKUP(A10688,Sheet1!$A$1:$E$49,5)</f>
        <v>32559.448160690168</v>
      </c>
    </row>
    <row r="10689" spans="1:8" x14ac:dyDescent="0.25">
      <c r="A10689">
        <v>13</v>
      </c>
      <c r="B10689">
        <v>12</v>
      </c>
      <c r="C10689">
        <v>8</v>
      </c>
      <c r="D10689">
        <v>2022</v>
      </c>
      <c r="E10689" s="1">
        <f t="shared" si="166"/>
        <v>44785</v>
      </c>
      <c r="F10689">
        <v>28458</v>
      </c>
      <c r="G10689">
        <f>SUMIF(E:E,E10689,F:F)*VLOOKUP(A10689,Sheet1!$A$1:$E$49,3)</f>
        <v>26709.718499159833</v>
      </c>
      <c r="H10689">
        <f>SUMIF(E:E,E10689,F:F)*VLOOKUP(A10689,Sheet1!$A$1:$E$49,5)</f>
        <v>33563.54856892614</v>
      </c>
    </row>
    <row r="10690" spans="1:8" x14ac:dyDescent="0.25">
      <c r="A10690">
        <v>14</v>
      </c>
      <c r="B10690">
        <v>12</v>
      </c>
      <c r="C10690">
        <v>8</v>
      </c>
      <c r="D10690">
        <v>2022</v>
      </c>
      <c r="E10690" s="1">
        <f t="shared" si="166"/>
        <v>44785</v>
      </c>
      <c r="F10690">
        <v>30171</v>
      </c>
      <c r="G10690">
        <f>SUMIF(E:E,E10690,F:F)*VLOOKUP(A10690,Sheet1!$A$1:$E$49,3)</f>
        <v>29748.125630016773</v>
      </c>
      <c r="H10690">
        <f>SUMIF(E:E,E10690,F:F)*VLOOKUP(A10690,Sheet1!$A$1:$E$49,5)</f>
        <v>34516.018862179531</v>
      </c>
    </row>
    <row r="10691" spans="1:8" x14ac:dyDescent="0.25">
      <c r="A10691">
        <v>15</v>
      </c>
      <c r="B10691">
        <v>12</v>
      </c>
      <c r="C10691">
        <v>8</v>
      </c>
      <c r="D10691">
        <v>2022</v>
      </c>
      <c r="E10691" s="1">
        <f t="shared" ref="E10691:E10754" si="167">DATE(D10691,C10691,B10691)</f>
        <v>44785</v>
      </c>
      <c r="F10691">
        <v>31316</v>
      </c>
      <c r="G10691">
        <f>SUMIF(E:E,E10691,F:F)*VLOOKUP(A10691,Sheet1!$A$1:$E$49,3)</f>
        <v>32857.193391823799</v>
      </c>
      <c r="H10691">
        <f>SUMIF(E:E,E10691,F:F)*VLOOKUP(A10691,Sheet1!$A$1:$E$49,5)</f>
        <v>35408.216464451667</v>
      </c>
    </row>
    <row r="10692" spans="1:8" x14ac:dyDescent="0.25">
      <c r="A10692">
        <v>16</v>
      </c>
      <c r="B10692">
        <v>12</v>
      </c>
      <c r="C10692">
        <v>8</v>
      </c>
      <c r="D10692">
        <v>2022</v>
      </c>
      <c r="E10692" s="1">
        <f t="shared" si="167"/>
        <v>44785</v>
      </c>
      <c r="F10692">
        <v>32426</v>
      </c>
      <c r="G10692">
        <f>SUMIF(E:E,E10692,F:F)*VLOOKUP(A10692,Sheet1!$A$1:$E$49,3)</f>
        <v>34553.048534627495</v>
      </c>
      <c r="H10692">
        <f>SUMIF(E:E,E10692,F:F)*VLOOKUP(A10692,Sheet1!$A$1:$E$49,5)</f>
        <v>36231.831275297816</v>
      </c>
    </row>
    <row r="10693" spans="1:8" x14ac:dyDescent="0.25">
      <c r="A10693">
        <v>17</v>
      </c>
      <c r="B10693">
        <v>12</v>
      </c>
      <c r="C10693">
        <v>8</v>
      </c>
      <c r="D10693">
        <v>2022</v>
      </c>
      <c r="E10693" s="1">
        <f t="shared" si="167"/>
        <v>44785</v>
      </c>
      <c r="F10693">
        <v>33712</v>
      </c>
      <c r="G10693">
        <f>SUMIF(E:E,E10693,F:F)*VLOOKUP(A10693,Sheet1!$A$1:$E$49,3)</f>
        <v>34270.406010826875</v>
      </c>
      <c r="H10693">
        <f>SUMIF(E:E,E10693,F:F)*VLOOKUP(A10693,Sheet1!$A$1:$E$49,5)</f>
        <v>36979.013842212531</v>
      </c>
    </row>
    <row r="10694" spans="1:8" x14ac:dyDescent="0.25">
      <c r="A10694">
        <v>18</v>
      </c>
      <c r="B10694">
        <v>12</v>
      </c>
      <c r="C10694">
        <v>8</v>
      </c>
      <c r="D10694">
        <v>2022</v>
      </c>
      <c r="E10694" s="1">
        <f t="shared" si="167"/>
        <v>44785</v>
      </c>
      <c r="F10694">
        <v>34452</v>
      </c>
      <c r="G10694">
        <f>SUMIF(E:E,E10694,F:F)*VLOOKUP(A10694,Sheet1!$A$1:$E$49,3)</f>
        <v>32362.56897517266</v>
      </c>
      <c r="H10694">
        <f>SUMIF(E:E,E10694,F:F)*VLOOKUP(A10694,Sheet1!$A$1:$E$49,5)</f>
        <v>37642.49949801527</v>
      </c>
    </row>
    <row r="10695" spans="1:8" x14ac:dyDescent="0.25">
      <c r="A10695">
        <v>19</v>
      </c>
      <c r="B10695">
        <v>12</v>
      </c>
      <c r="C10695">
        <v>8</v>
      </c>
      <c r="D10695">
        <v>2022</v>
      </c>
      <c r="E10695" s="1">
        <f t="shared" si="167"/>
        <v>44785</v>
      </c>
      <c r="F10695">
        <v>36055</v>
      </c>
      <c r="G10695">
        <f>SUMIF(E:E,E10695,F:F)*VLOOKUP(A10695,Sheet1!$A$1:$E$49,3)</f>
        <v>31867.944558521518</v>
      </c>
      <c r="H10695">
        <f>SUMIF(E:E,E10695,F:F)*VLOOKUP(A10695,Sheet1!$A$1:$E$49,5)</f>
        <v>38215.725727759585</v>
      </c>
    </row>
    <row r="10696" spans="1:8" x14ac:dyDescent="0.25">
      <c r="A10696">
        <v>20</v>
      </c>
      <c r="B10696">
        <v>12</v>
      </c>
      <c r="C10696">
        <v>8</v>
      </c>
      <c r="D10696">
        <v>2022</v>
      </c>
      <c r="E10696" s="1">
        <f t="shared" si="167"/>
        <v>44785</v>
      </c>
      <c r="F10696">
        <v>36589</v>
      </c>
      <c r="G10696">
        <f>SUMIF(E:E,E10696,F:F)*VLOOKUP(A10696,Sheet1!$A$1:$E$49,3)</f>
        <v>32362.56897517266</v>
      </c>
      <c r="H10696">
        <f>SUMIF(E:E,E10696,F:F)*VLOOKUP(A10696,Sheet1!$A$1:$E$49,5)</f>
        <v>38692.940118937076</v>
      </c>
    </row>
    <row r="10697" spans="1:8" x14ac:dyDescent="0.25">
      <c r="A10697">
        <v>21</v>
      </c>
      <c r="B10697">
        <v>12</v>
      </c>
      <c r="C10697">
        <v>8</v>
      </c>
      <c r="D10697">
        <v>2022</v>
      </c>
      <c r="E10697" s="1">
        <f t="shared" si="167"/>
        <v>44785</v>
      </c>
      <c r="F10697">
        <v>37303</v>
      </c>
      <c r="G10697">
        <f>SUMIF(E:E,E10697,F:F)*VLOOKUP(A10697,Sheet1!$A$1:$E$49,3)</f>
        <v>32857.193391823799</v>
      </c>
      <c r="H10697">
        <f>SUMIF(E:E,E10697,F:F)*VLOOKUP(A10697,Sheet1!$A$1:$E$49,5)</f>
        <v>39069.296414449331</v>
      </c>
    </row>
    <row r="10698" spans="1:8" x14ac:dyDescent="0.25">
      <c r="A10698">
        <v>22</v>
      </c>
      <c r="B10698">
        <v>12</v>
      </c>
      <c r="C10698">
        <v>8</v>
      </c>
      <c r="D10698">
        <v>2022</v>
      </c>
      <c r="E10698" s="1">
        <f t="shared" si="167"/>
        <v>44785</v>
      </c>
      <c r="F10698">
        <v>37729</v>
      </c>
      <c r="G10698">
        <f>SUMIF(E:E,E10698,F:F)*VLOOKUP(A10698,Sheet1!$A$1:$E$49,3)</f>
        <v>33422.478439425031</v>
      </c>
      <c r="H10698">
        <f>SUMIF(E:E,E10698,F:F)*VLOOKUP(A10698,Sheet1!$A$1:$E$49,5)</f>
        <v>39340.936426639681</v>
      </c>
    </row>
    <row r="10699" spans="1:8" x14ac:dyDescent="0.25">
      <c r="A10699">
        <v>23</v>
      </c>
      <c r="B10699">
        <v>12</v>
      </c>
      <c r="C10699">
        <v>8</v>
      </c>
      <c r="D10699">
        <v>2022</v>
      </c>
      <c r="E10699" s="1">
        <f t="shared" si="167"/>
        <v>44785</v>
      </c>
      <c r="F10699">
        <v>38385</v>
      </c>
      <c r="G10699">
        <f>SUMIF(E:E,E10699,F:F)*VLOOKUP(A10699,Sheet1!$A$1:$E$49,3)</f>
        <v>33493.139070375117</v>
      </c>
      <c r="H10699">
        <f>SUMIF(E:E,E10699,F:F)*VLOOKUP(A10699,Sheet1!$A$1:$E$49,5)</f>
        <v>39505.055876648352</v>
      </c>
    </row>
    <row r="10700" spans="1:8" x14ac:dyDescent="0.25">
      <c r="A10700">
        <v>24</v>
      </c>
      <c r="B10700">
        <v>12</v>
      </c>
      <c r="C10700">
        <v>8</v>
      </c>
      <c r="D10700">
        <v>2022</v>
      </c>
      <c r="E10700" s="1">
        <f t="shared" si="167"/>
        <v>44785</v>
      </c>
      <c r="F10700">
        <v>38432</v>
      </c>
      <c r="G10700">
        <f>SUMIF(E:E,E10700,F:F)*VLOOKUP(A10700,Sheet1!$A$1:$E$49,3)</f>
        <v>33705.120963225643</v>
      </c>
      <c r="H10700">
        <f>SUMIF(E:E,E10700,F:F)*VLOOKUP(A10700,Sheet1!$A$1:$E$49,5)</f>
        <v>39559.952588058957</v>
      </c>
    </row>
    <row r="10701" spans="1:8" x14ac:dyDescent="0.25">
      <c r="A10701">
        <v>25</v>
      </c>
      <c r="B10701">
        <v>12</v>
      </c>
      <c r="C10701">
        <v>8</v>
      </c>
      <c r="D10701">
        <v>2022</v>
      </c>
      <c r="E10701" s="1">
        <f t="shared" si="167"/>
        <v>44785</v>
      </c>
      <c r="F10701">
        <v>38623</v>
      </c>
      <c r="G10701">
        <f>SUMIF(E:E,E10701,F:F)*VLOOKUP(A10701,Sheet1!$A$1:$E$49,3)</f>
        <v>33987.76348702627</v>
      </c>
      <c r="H10701">
        <f>SUMIF(E:E,E10701,F:F)*VLOOKUP(A10701,Sheet1!$A$1:$E$49,5)</f>
        <v>39505.055876648352</v>
      </c>
    </row>
    <row r="10702" spans="1:8" x14ac:dyDescent="0.25">
      <c r="A10702">
        <v>26</v>
      </c>
      <c r="B10702">
        <v>12</v>
      </c>
      <c r="C10702">
        <v>8</v>
      </c>
      <c r="D10702">
        <v>2022</v>
      </c>
      <c r="E10702" s="1">
        <f t="shared" si="167"/>
        <v>44785</v>
      </c>
      <c r="F10702">
        <v>38206</v>
      </c>
      <c r="G10702">
        <f>SUMIF(E:E,E10702,F:F)*VLOOKUP(A10702,Sheet1!$A$1:$E$49,3)</f>
        <v>33634.460332275557</v>
      </c>
      <c r="H10702">
        <f>SUMIF(E:E,E10702,F:F)*VLOOKUP(A10702,Sheet1!$A$1:$E$49,5)</f>
        <v>39340.936426639681</v>
      </c>
    </row>
    <row r="10703" spans="1:8" x14ac:dyDescent="0.25">
      <c r="A10703">
        <v>27</v>
      </c>
      <c r="B10703">
        <v>12</v>
      </c>
      <c r="C10703">
        <v>8</v>
      </c>
      <c r="D10703">
        <v>2022</v>
      </c>
      <c r="E10703" s="1">
        <f t="shared" si="167"/>
        <v>44785</v>
      </c>
      <c r="F10703">
        <v>37308</v>
      </c>
      <c r="G10703">
        <f>SUMIF(E:E,E10703,F:F)*VLOOKUP(A10703,Sheet1!$A$1:$E$49,3)</f>
        <v>33069.175284674326</v>
      </c>
      <c r="H10703">
        <f>SUMIF(E:E,E10703,F:F)*VLOOKUP(A10703,Sheet1!$A$1:$E$49,5)</f>
        <v>39069.296414449331</v>
      </c>
    </row>
    <row r="10704" spans="1:8" x14ac:dyDescent="0.25">
      <c r="A10704">
        <v>28</v>
      </c>
      <c r="B10704">
        <v>12</v>
      </c>
      <c r="C10704">
        <v>8</v>
      </c>
      <c r="D10704">
        <v>2022</v>
      </c>
      <c r="E10704" s="1">
        <f t="shared" si="167"/>
        <v>44785</v>
      </c>
      <c r="F10704">
        <v>37062</v>
      </c>
      <c r="G10704">
        <f>SUMIF(E:E,E10704,F:F)*VLOOKUP(A10704,Sheet1!$A$1:$E$49,3)</f>
        <v>32574.550868023187</v>
      </c>
      <c r="H10704">
        <f>SUMIF(E:E,E10704,F:F)*VLOOKUP(A10704,Sheet1!$A$1:$E$49,5)</f>
        <v>38692.940118937076</v>
      </c>
    </row>
    <row r="10705" spans="1:8" x14ac:dyDescent="0.25">
      <c r="A10705">
        <v>29</v>
      </c>
      <c r="B10705">
        <v>12</v>
      </c>
      <c r="C10705">
        <v>8</v>
      </c>
      <c r="D10705">
        <v>2022</v>
      </c>
      <c r="E10705" s="1">
        <f t="shared" si="167"/>
        <v>44785</v>
      </c>
      <c r="F10705">
        <v>35969</v>
      </c>
      <c r="G10705">
        <f>SUMIF(E:E,E10705,F:F)*VLOOKUP(A10705,Sheet1!$A$1:$E$49,3)</f>
        <v>32715.872129923362</v>
      </c>
      <c r="H10705">
        <f>SUMIF(E:E,E10705,F:F)*VLOOKUP(A10705,Sheet1!$A$1:$E$49,5)</f>
        <v>38215.725727759585</v>
      </c>
    </row>
    <row r="10706" spans="1:8" x14ac:dyDescent="0.25">
      <c r="A10706">
        <v>30</v>
      </c>
      <c r="B10706">
        <v>12</v>
      </c>
      <c r="C10706">
        <v>8</v>
      </c>
      <c r="D10706">
        <v>2022</v>
      </c>
      <c r="E10706" s="1">
        <f t="shared" si="167"/>
        <v>44785</v>
      </c>
      <c r="F10706">
        <v>35555</v>
      </c>
      <c r="G10706">
        <f>SUMIF(E:E,E10706,F:F)*VLOOKUP(A10706,Sheet1!$A$1:$E$49,3)</f>
        <v>33422.478439425031</v>
      </c>
      <c r="H10706">
        <f>SUMIF(E:E,E10706,F:F)*VLOOKUP(A10706,Sheet1!$A$1:$E$49,5)</f>
        <v>37642.49949801527</v>
      </c>
    </row>
    <row r="10707" spans="1:8" x14ac:dyDescent="0.25">
      <c r="A10707">
        <v>31</v>
      </c>
      <c r="B10707">
        <v>12</v>
      </c>
      <c r="C10707">
        <v>8</v>
      </c>
      <c r="D10707">
        <v>2022</v>
      </c>
      <c r="E10707" s="1">
        <f t="shared" si="167"/>
        <v>44785</v>
      </c>
      <c r="F10707">
        <v>34285</v>
      </c>
      <c r="G10707">
        <f>SUMIF(E:E,E10707,F:F)*VLOOKUP(A10707,Sheet1!$A$1:$E$49,3)</f>
        <v>33775.781594175736</v>
      </c>
      <c r="H10707">
        <f>SUMIF(E:E,E10707,F:F)*VLOOKUP(A10707,Sheet1!$A$1:$E$49,5)</f>
        <v>36979.013842212531</v>
      </c>
    </row>
    <row r="10708" spans="1:8" x14ac:dyDescent="0.25">
      <c r="A10708">
        <v>32</v>
      </c>
      <c r="B10708">
        <v>12</v>
      </c>
      <c r="C10708">
        <v>8</v>
      </c>
      <c r="D10708">
        <v>2022</v>
      </c>
      <c r="E10708" s="1">
        <f t="shared" si="167"/>
        <v>44785</v>
      </c>
      <c r="F10708">
        <v>34200</v>
      </c>
      <c r="G10708">
        <f>SUMIF(E:E,E10708,F:F)*VLOOKUP(A10708,Sheet1!$A$1:$E$49,3)</f>
        <v>36672.867463132236</v>
      </c>
      <c r="H10708">
        <f>SUMIF(E:E,E10708,F:F)*VLOOKUP(A10708,Sheet1!$A$1:$E$49,5)</f>
        <v>36231.831275297816</v>
      </c>
    </row>
    <row r="10709" spans="1:8" x14ac:dyDescent="0.25">
      <c r="A10709">
        <v>33</v>
      </c>
      <c r="B10709">
        <v>12</v>
      </c>
      <c r="C10709">
        <v>8</v>
      </c>
      <c r="D10709">
        <v>2022</v>
      </c>
      <c r="E10709" s="1">
        <f t="shared" si="167"/>
        <v>44785</v>
      </c>
      <c r="F10709">
        <v>33959</v>
      </c>
      <c r="G10709">
        <f>SUMIF(E:E,E10709,F:F)*VLOOKUP(A10709,Sheet1!$A$1:$E$49,3)</f>
        <v>38439.383236886279</v>
      </c>
      <c r="H10709">
        <f>SUMIF(E:E,E10709,F:F)*VLOOKUP(A10709,Sheet1!$A$1:$E$49,5)</f>
        <v>35408.216464451667</v>
      </c>
    </row>
    <row r="10710" spans="1:8" x14ac:dyDescent="0.25">
      <c r="A10710">
        <v>34</v>
      </c>
      <c r="B10710">
        <v>12</v>
      </c>
      <c r="C10710">
        <v>8</v>
      </c>
      <c r="D10710">
        <v>2022</v>
      </c>
      <c r="E10710" s="1">
        <f t="shared" si="167"/>
        <v>44785</v>
      </c>
      <c r="F10710">
        <v>33594</v>
      </c>
      <c r="G10710">
        <f>SUMIF(E:E,E10710,F:F)*VLOOKUP(A10710,Sheet1!$A$1:$E$49,3)</f>
        <v>40064.577748739881</v>
      </c>
      <c r="H10710">
        <f>SUMIF(E:E,E10710,F:F)*VLOOKUP(A10710,Sheet1!$A$1:$E$49,5)</f>
        <v>34516.018862179531</v>
      </c>
    </row>
    <row r="10711" spans="1:8" x14ac:dyDescent="0.25">
      <c r="A10711">
        <v>35</v>
      </c>
      <c r="B10711">
        <v>12</v>
      </c>
      <c r="C10711">
        <v>8</v>
      </c>
      <c r="D10711">
        <v>2022</v>
      </c>
      <c r="E10711" s="1">
        <f t="shared" si="167"/>
        <v>44785</v>
      </c>
      <c r="F10711">
        <v>32765</v>
      </c>
      <c r="G10711">
        <f>SUMIF(E:E,E10711,F:F)*VLOOKUP(A10711,Sheet1!$A$1:$E$49,3)</f>
        <v>41265.808474892692</v>
      </c>
      <c r="H10711">
        <f>SUMIF(E:E,E10711,F:F)*VLOOKUP(A10711,Sheet1!$A$1:$E$49,5)</f>
        <v>33563.54856892614</v>
      </c>
    </row>
    <row r="10712" spans="1:8" x14ac:dyDescent="0.25">
      <c r="A10712">
        <v>36</v>
      </c>
      <c r="B10712">
        <v>12</v>
      </c>
      <c r="C10712">
        <v>8</v>
      </c>
      <c r="D10712">
        <v>2022</v>
      </c>
      <c r="E10712" s="1">
        <f t="shared" si="167"/>
        <v>44785</v>
      </c>
      <c r="F10712">
        <v>32387</v>
      </c>
      <c r="G10712">
        <f>SUMIF(E:E,E10712,F:F)*VLOOKUP(A10712,Sheet1!$A$1:$E$49,3)</f>
        <v>41548.450998693304</v>
      </c>
      <c r="H10712">
        <f>SUMIF(E:E,E10712,F:F)*VLOOKUP(A10712,Sheet1!$A$1:$E$49,5)</f>
        <v>32559.448160690168</v>
      </c>
    </row>
    <row r="10713" spans="1:8" x14ac:dyDescent="0.25">
      <c r="A10713">
        <v>37</v>
      </c>
      <c r="B10713">
        <v>12</v>
      </c>
      <c r="C10713">
        <v>8</v>
      </c>
      <c r="D10713">
        <v>2022</v>
      </c>
      <c r="E10713" s="1">
        <f t="shared" si="167"/>
        <v>44785</v>
      </c>
      <c r="F10713">
        <v>32449</v>
      </c>
      <c r="G10713">
        <f>SUMIF(E:E,E10713,F:F)*VLOOKUP(A10713,Sheet1!$A$1:$E$49,3)</f>
        <v>41619.11162964339</v>
      </c>
      <c r="H10713">
        <f>SUMIF(E:E,E10713,F:F)*VLOOKUP(A10713,Sheet1!$A$1:$E$49,5)</f>
        <v>31512.5632292634</v>
      </c>
    </row>
    <row r="10714" spans="1:8" x14ac:dyDescent="0.25">
      <c r="A10714">
        <v>38</v>
      </c>
      <c r="B10714">
        <v>12</v>
      </c>
      <c r="C10714">
        <v>8</v>
      </c>
      <c r="D10714">
        <v>2022</v>
      </c>
      <c r="E10714" s="1">
        <f t="shared" si="167"/>
        <v>44785</v>
      </c>
      <c r="F10714">
        <v>31583</v>
      </c>
      <c r="G10714">
        <f>SUMIF(E:E,E10714,F:F)*VLOOKUP(A10714,Sheet1!$A$1:$E$49,3)</f>
        <v>41336.469105842778</v>
      </c>
      <c r="H10714">
        <f>SUMIF(E:E,E10714,F:F)*VLOOKUP(A10714,Sheet1!$A$1:$E$49,5)</f>
        <v>30431.814319760273</v>
      </c>
    </row>
    <row r="10715" spans="1:8" x14ac:dyDescent="0.25">
      <c r="A10715">
        <v>39</v>
      </c>
      <c r="B10715">
        <v>12</v>
      </c>
      <c r="C10715">
        <v>8</v>
      </c>
      <c r="D10715">
        <v>2022</v>
      </c>
      <c r="E10715" s="1">
        <f t="shared" si="167"/>
        <v>44785</v>
      </c>
      <c r="F10715">
        <v>30330</v>
      </c>
      <c r="G10715">
        <f>SUMIF(E:E,E10715,F:F)*VLOOKUP(A10715,Sheet1!$A$1:$E$49,3)</f>
        <v>41336.469105842778</v>
      </c>
      <c r="H10715">
        <f>SUMIF(E:E,E10715,F:F)*VLOOKUP(A10715,Sheet1!$A$1:$E$49,5)</f>
        <v>29326.072816518968</v>
      </c>
    </row>
    <row r="10716" spans="1:8" x14ac:dyDescent="0.25">
      <c r="A10716">
        <v>40</v>
      </c>
      <c r="B10716">
        <v>12</v>
      </c>
      <c r="C10716">
        <v>8</v>
      </c>
      <c r="D10716">
        <v>2022</v>
      </c>
      <c r="E10716" s="1">
        <f t="shared" si="167"/>
        <v>44785</v>
      </c>
      <c r="F10716">
        <v>29922</v>
      </c>
      <c r="G10716">
        <f>SUMIF(E:E,E10716,F:F)*VLOOKUP(A10716,Sheet1!$A$1:$E$49,3)</f>
        <v>40347.2202725405</v>
      </c>
      <c r="H10716">
        <f>SUMIF(E:E,E10716,F:F)*VLOOKUP(A10716,Sheet1!$A$1:$E$49,5)</f>
        <v>28204.043130957576</v>
      </c>
    </row>
    <row r="10717" spans="1:8" x14ac:dyDescent="0.25">
      <c r="A10717">
        <v>41</v>
      </c>
      <c r="B10717">
        <v>12</v>
      </c>
      <c r="C10717">
        <v>8</v>
      </c>
      <c r="D10717">
        <v>2022</v>
      </c>
      <c r="E10717" s="1">
        <f t="shared" si="167"/>
        <v>44785</v>
      </c>
      <c r="F10717">
        <v>30239</v>
      </c>
      <c r="G10717">
        <f>SUMIF(E:E,E10717,F:F)*VLOOKUP(A10717,Sheet1!$A$1:$E$49,3)</f>
        <v>38651.365129736805</v>
      </c>
      <c r="H10717">
        <f>SUMIF(E:E,E10717,F:F)*VLOOKUP(A10717,Sheet1!$A$1:$E$49,5)</f>
        <v>27074.153292172581</v>
      </c>
    </row>
    <row r="10718" spans="1:8" x14ac:dyDescent="0.25">
      <c r="A10718">
        <v>42</v>
      </c>
      <c r="B10718">
        <v>12</v>
      </c>
      <c r="C10718">
        <v>8</v>
      </c>
      <c r="D10718">
        <v>2022</v>
      </c>
      <c r="E10718" s="1">
        <f t="shared" si="167"/>
        <v>44785</v>
      </c>
      <c r="F10718">
        <v>29601</v>
      </c>
      <c r="G10718">
        <f>SUMIF(E:E,E10718,F:F)*VLOOKUP(A10718,Sheet1!$A$1:$E$49,3)</f>
        <v>37167.491879783374</v>
      </c>
      <c r="H10718">
        <f>SUMIF(E:E,E10718,F:F)*VLOOKUP(A10718,Sheet1!$A$1:$E$49,5)</f>
        <v>25944.455743088285</v>
      </c>
    </row>
    <row r="10719" spans="1:8" x14ac:dyDescent="0.25">
      <c r="A10719">
        <v>43</v>
      </c>
      <c r="B10719">
        <v>12</v>
      </c>
      <c r="C10719">
        <v>8</v>
      </c>
      <c r="D10719">
        <v>2022</v>
      </c>
      <c r="E10719" s="1">
        <f t="shared" si="167"/>
        <v>44785</v>
      </c>
      <c r="F10719">
        <v>29285</v>
      </c>
      <c r="G10719">
        <f>SUMIF(E:E,E10719,F:F)*VLOOKUP(A10719,Sheet1!$A$1:$E$49,3)</f>
        <v>36178.243046481097</v>
      </c>
      <c r="H10719">
        <f>SUMIF(E:E,E10719,F:F)*VLOOKUP(A10719,Sheet1!$A$1:$E$49,5)</f>
        <v>24822.539812983523</v>
      </c>
    </row>
    <row r="10720" spans="1:8" x14ac:dyDescent="0.25">
      <c r="A10720">
        <v>44</v>
      </c>
      <c r="B10720">
        <v>12</v>
      </c>
      <c r="C10720">
        <v>8</v>
      </c>
      <c r="D10720">
        <v>2022</v>
      </c>
      <c r="E10720" s="1">
        <f t="shared" si="167"/>
        <v>44785</v>
      </c>
      <c r="F10720">
        <v>28362</v>
      </c>
      <c r="G10720">
        <f>SUMIF(E:E,E10720,F:F)*VLOOKUP(A10720,Sheet1!$A$1:$E$49,3)</f>
        <v>33351.817808474945</v>
      </c>
      <c r="H10720">
        <f>SUMIF(E:E,E10720,F:F)*VLOOKUP(A10720,Sheet1!$A$1:$E$49,5)</f>
        <v>23715.456983011634</v>
      </c>
    </row>
    <row r="10721" spans="1:8" x14ac:dyDescent="0.25">
      <c r="A10721">
        <v>45</v>
      </c>
      <c r="B10721">
        <v>12</v>
      </c>
      <c r="C10721">
        <v>8</v>
      </c>
      <c r="D10721">
        <v>2022</v>
      </c>
      <c r="E10721" s="1">
        <f t="shared" si="167"/>
        <v>44785</v>
      </c>
      <c r="F10721">
        <v>27331</v>
      </c>
      <c r="G10721">
        <f>SUMIF(E:E,E10721,F:F)*VLOOKUP(A10721,Sheet1!$A$1:$E$49,3)</f>
        <v>30101.428784767479</v>
      </c>
      <c r="H10721">
        <f>SUMIF(E:E,E10721,F:F)*VLOOKUP(A10721,Sheet1!$A$1:$E$49,5)</f>
        <v>22629.65969679823</v>
      </c>
    </row>
    <row r="10722" spans="1:8" x14ac:dyDescent="0.25">
      <c r="A10722">
        <v>46</v>
      </c>
      <c r="B10722">
        <v>12</v>
      </c>
      <c r="C10722">
        <v>8</v>
      </c>
      <c r="D10722">
        <v>2022</v>
      </c>
      <c r="E10722" s="1">
        <f t="shared" si="167"/>
        <v>44785</v>
      </c>
      <c r="F10722">
        <v>27380</v>
      </c>
      <c r="G10722">
        <f>SUMIF(E:E,E10722,F:F)*VLOOKUP(A10722,Sheet1!$A$1:$E$49,3)</f>
        <v>26709.718499159833</v>
      </c>
      <c r="H10722">
        <f>SUMIF(E:E,E10722,F:F)*VLOOKUP(A10722,Sheet1!$A$1:$E$49,5)</f>
        <v>21570.954104941178</v>
      </c>
    </row>
    <row r="10723" spans="1:8" x14ac:dyDescent="0.25">
      <c r="A10723">
        <v>47</v>
      </c>
      <c r="B10723">
        <v>12</v>
      </c>
      <c r="C10723">
        <v>8</v>
      </c>
      <c r="D10723">
        <v>2022</v>
      </c>
      <c r="E10723" s="1">
        <f t="shared" si="167"/>
        <v>44785</v>
      </c>
      <c r="F10723">
        <v>27213</v>
      </c>
      <c r="G10723">
        <f>SUMIF(E:E,E10723,F:F)*VLOOKUP(A10723,Sheet1!$A$1:$E$49,3)</f>
        <v>25579.148403957501</v>
      </c>
      <c r="H10723">
        <f>SUMIF(E:E,E10723,F:F)*VLOOKUP(A10723,Sheet1!$A$1:$E$49,5)</f>
        <v>20544.466781116724</v>
      </c>
    </row>
    <row r="10724" spans="1:8" x14ac:dyDescent="0.25">
      <c r="A10724">
        <v>48</v>
      </c>
      <c r="B10724">
        <v>12</v>
      </c>
      <c r="C10724">
        <v>8</v>
      </c>
      <c r="D10724">
        <v>2022</v>
      </c>
      <c r="E10724" s="1">
        <f t="shared" si="167"/>
        <v>44785</v>
      </c>
      <c r="F10724">
        <v>26819</v>
      </c>
      <c r="G10724">
        <f>SUMIF(E:E,E10724,F:F)*VLOOKUP(A10724,Sheet1!$A$1:$E$49,3)</f>
        <v>25367.166511107007</v>
      </c>
      <c r="H10724">
        <f>SUMIF(E:E,E10724,F:F)*VLOOKUP(A10724,Sheet1!$A$1:$E$49,5)</f>
        <v>19554.625118302894</v>
      </c>
    </row>
    <row r="10725" spans="1:8" x14ac:dyDescent="0.25">
      <c r="A10725">
        <v>1</v>
      </c>
      <c r="B10725">
        <v>13</v>
      </c>
      <c r="C10725">
        <v>8</v>
      </c>
      <c r="D10725">
        <v>2022</v>
      </c>
      <c r="E10725" s="1">
        <f t="shared" si="167"/>
        <v>44786</v>
      </c>
      <c r="F10725">
        <v>26087</v>
      </c>
      <c r="G10725">
        <f>SUMIF(E:E,E10725,F:F)*VLOOKUP(A10725,Sheet1!$A$1:$E$49,3)</f>
        <v>23009.507560201644</v>
      </c>
      <c r="H10725">
        <f>SUMIF(E:E,E10725,F:F)*VLOOKUP(A10725,Sheet1!$A$1:$E$49,5)</f>
        <v>18635.036101230988</v>
      </c>
    </row>
    <row r="10726" spans="1:8" x14ac:dyDescent="0.25">
      <c r="A10726">
        <v>2</v>
      </c>
      <c r="B10726">
        <v>13</v>
      </c>
      <c r="C10726">
        <v>8</v>
      </c>
      <c r="D10726">
        <v>2022</v>
      </c>
      <c r="E10726" s="1">
        <f t="shared" si="167"/>
        <v>44786</v>
      </c>
      <c r="F10726">
        <v>25735</v>
      </c>
      <c r="G10726">
        <f>SUMIF(E:E,E10726,F:F)*VLOOKUP(A10726,Sheet1!$A$1:$E$49,3)</f>
        <v>22689.040881090212</v>
      </c>
      <c r="H10726">
        <f>SUMIF(E:E,E10726,F:F)*VLOOKUP(A10726,Sheet1!$A$1:$E$49,5)</f>
        <v>19566.120297317626</v>
      </c>
    </row>
    <row r="10727" spans="1:8" x14ac:dyDescent="0.25">
      <c r="A10727">
        <v>3</v>
      </c>
      <c r="B10727">
        <v>13</v>
      </c>
      <c r="C10727">
        <v>8</v>
      </c>
      <c r="D10727">
        <v>2022</v>
      </c>
      <c r="E10727" s="1">
        <f t="shared" si="167"/>
        <v>44786</v>
      </c>
      <c r="F10727">
        <v>25366</v>
      </c>
      <c r="G10727">
        <f>SUMIF(E:E,E10727,F:F)*VLOOKUP(A10727,Sheet1!$A$1:$E$49,3)</f>
        <v>22112.200858689615</v>
      </c>
      <c r="H10727">
        <f>SUMIF(E:E,E10727,F:F)*VLOOKUP(A10727,Sheet1!$A$1:$E$49,5)</f>
        <v>20526.428351794126</v>
      </c>
    </row>
    <row r="10728" spans="1:8" x14ac:dyDescent="0.25">
      <c r="A10728">
        <v>4</v>
      </c>
      <c r="B10728">
        <v>13</v>
      </c>
      <c r="C10728">
        <v>8</v>
      </c>
      <c r="D10728">
        <v>2022</v>
      </c>
      <c r="E10728" s="1">
        <f t="shared" si="167"/>
        <v>44786</v>
      </c>
      <c r="F10728">
        <v>25093</v>
      </c>
      <c r="G10728">
        <f>SUMIF(E:E,E10728,F:F)*VLOOKUP(A10728,Sheet1!$A$1:$E$49,3)</f>
        <v>21727.640843755886</v>
      </c>
      <c r="H10728">
        <f>SUMIF(E:E,E10728,F:F)*VLOOKUP(A10728,Sheet1!$A$1:$E$49,5)</f>
        <v>21511.310161713049</v>
      </c>
    </row>
    <row r="10729" spans="1:8" x14ac:dyDescent="0.25">
      <c r="A10729">
        <v>5</v>
      </c>
      <c r="B10729">
        <v>13</v>
      </c>
      <c r="C10729">
        <v>8</v>
      </c>
      <c r="D10729">
        <v>2022</v>
      </c>
      <c r="E10729" s="1">
        <f t="shared" si="167"/>
        <v>44786</v>
      </c>
      <c r="F10729">
        <v>25331</v>
      </c>
      <c r="G10729">
        <f>SUMIF(E:E,E10729,F:F)*VLOOKUP(A10729,Sheet1!$A$1:$E$49,3)</f>
        <v>21278.987492999862</v>
      </c>
      <c r="H10729">
        <f>SUMIF(E:E,E10729,F:F)*VLOOKUP(A10729,Sheet1!$A$1:$E$49,5)</f>
        <v>22515.499208008547</v>
      </c>
    </row>
    <row r="10730" spans="1:8" x14ac:dyDescent="0.25">
      <c r="A10730">
        <v>6</v>
      </c>
      <c r="B10730">
        <v>13</v>
      </c>
      <c r="C10730">
        <v>8</v>
      </c>
      <c r="D10730">
        <v>2022</v>
      </c>
      <c r="E10730" s="1">
        <f t="shared" si="167"/>
        <v>44786</v>
      </c>
      <c r="F10730">
        <v>25146</v>
      </c>
      <c r="G10730">
        <f>SUMIF(E:E,E10730,F:F)*VLOOKUP(A10730,Sheet1!$A$1:$E$49,3)</f>
        <v>20573.960798954678</v>
      </c>
      <c r="H10730">
        <f>SUMIF(E:E,E10730,F:F)*VLOOKUP(A10730,Sheet1!$A$1:$E$49,5)</f>
        <v>23533.14274593988</v>
      </c>
    </row>
    <row r="10731" spans="1:8" x14ac:dyDescent="0.25">
      <c r="A10731">
        <v>7</v>
      </c>
      <c r="B10731">
        <v>13</v>
      </c>
      <c r="C10731">
        <v>8</v>
      </c>
      <c r="D10731">
        <v>2022</v>
      </c>
      <c r="E10731" s="1">
        <f t="shared" si="167"/>
        <v>44786</v>
      </c>
      <c r="F10731">
        <v>25193</v>
      </c>
      <c r="G10731">
        <f>SUMIF(E:E,E10731,F:F)*VLOOKUP(A10731,Sheet1!$A$1:$E$49,3)</f>
        <v>19804.840769087219</v>
      </c>
      <c r="H10731">
        <f>SUMIF(E:E,E10731,F:F)*VLOOKUP(A10731,Sheet1!$A$1:$E$49,5)</f>
        <v>24557.84466860101</v>
      </c>
    </row>
    <row r="10732" spans="1:8" x14ac:dyDescent="0.25">
      <c r="A10732">
        <v>8</v>
      </c>
      <c r="B10732">
        <v>13</v>
      </c>
      <c r="C10732">
        <v>8</v>
      </c>
      <c r="D10732">
        <v>2022</v>
      </c>
      <c r="E10732" s="1">
        <f t="shared" si="167"/>
        <v>44786</v>
      </c>
      <c r="F10732">
        <v>24852</v>
      </c>
      <c r="G10732">
        <f>SUMIF(E:E,E10732,F:F)*VLOOKUP(A10732,Sheet1!$A$1:$E$49,3)</f>
        <v>19420.280754153493</v>
      </c>
      <c r="H10732">
        <f>SUMIF(E:E,E10732,F:F)*VLOOKUP(A10732,Sheet1!$A$1:$E$49,5)</f>
        <v>25582.721009296569</v>
      </c>
    </row>
    <row r="10733" spans="1:8" x14ac:dyDescent="0.25">
      <c r="A10733">
        <v>9</v>
      </c>
      <c r="B10733">
        <v>13</v>
      </c>
      <c r="C10733">
        <v>8</v>
      </c>
      <c r="D10733">
        <v>2022</v>
      </c>
      <c r="E10733" s="1">
        <f t="shared" si="167"/>
        <v>44786</v>
      </c>
      <c r="F10733">
        <v>25097</v>
      </c>
      <c r="G10733">
        <f>SUMIF(E:E,E10733,F:F)*VLOOKUP(A10733,Sheet1!$A$1:$E$49,3)</f>
        <v>19099.814075042035</v>
      </c>
      <c r="H10733">
        <f>SUMIF(E:E,E10733,F:F)*VLOOKUP(A10733,Sheet1!$A$1:$E$49,5)</f>
        <v>26600.467730097709</v>
      </c>
    </row>
    <row r="10734" spans="1:8" x14ac:dyDescent="0.25">
      <c r="A10734">
        <v>10</v>
      </c>
      <c r="B10734">
        <v>13</v>
      </c>
      <c r="C10734">
        <v>8</v>
      </c>
      <c r="D10734">
        <v>2022</v>
      </c>
      <c r="E10734" s="1">
        <f t="shared" si="167"/>
        <v>44786</v>
      </c>
      <c r="F10734">
        <v>25152</v>
      </c>
      <c r="G10734">
        <f>SUMIF(E:E,E10734,F:F)*VLOOKUP(A10734,Sheet1!$A$1:$E$49,3)</f>
        <v>18971.627403397466</v>
      </c>
      <c r="H10734">
        <f>SUMIF(E:E,E10734,F:F)*VLOOKUP(A10734,Sheet1!$A$1:$E$49,5)</f>
        <v>27603.440114392954</v>
      </c>
    </row>
    <row r="10735" spans="1:8" x14ac:dyDescent="0.25">
      <c r="A10735">
        <v>11</v>
      </c>
      <c r="B10735">
        <v>13</v>
      </c>
      <c r="C10735">
        <v>8</v>
      </c>
      <c r="D10735">
        <v>2022</v>
      </c>
      <c r="E10735" s="1">
        <f t="shared" si="167"/>
        <v>44786</v>
      </c>
      <c r="F10735">
        <v>25053</v>
      </c>
      <c r="G10735">
        <f>SUMIF(E:E,E10735,F:F)*VLOOKUP(A10735,Sheet1!$A$1:$E$49,3)</f>
        <v>19933.027440731788</v>
      </c>
      <c r="H10735">
        <f>SUMIF(E:E,E10735,F:F)*VLOOKUP(A10735,Sheet1!$A$1:$E$49,5)</f>
        <v>28583.742750598052</v>
      </c>
    </row>
    <row r="10736" spans="1:8" x14ac:dyDescent="0.25">
      <c r="A10736">
        <v>12</v>
      </c>
      <c r="B10736">
        <v>13</v>
      </c>
      <c r="C10736">
        <v>8</v>
      </c>
      <c r="D10736">
        <v>2022</v>
      </c>
      <c r="E10736" s="1">
        <f t="shared" si="167"/>
        <v>44786</v>
      </c>
      <c r="F10736">
        <v>25796</v>
      </c>
      <c r="G10736">
        <f>SUMIF(E:E,E10736,F:F)*VLOOKUP(A10736,Sheet1!$A$1:$E$49,3)</f>
        <v>22624.947545267914</v>
      </c>
      <c r="H10736">
        <f>SUMIF(E:E,E10736,F:F)*VLOOKUP(A10736,Sheet1!$A$1:$E$49,5)</f>
        <v>29533.328772898898</v>
      </c>
    </row>
    <row r="10737" spans="1:8" x14ac:dyDescent="0.25">
      <c r="A10737">
        <v>13</v>
      </c>
      <c r="B10737">
        <v>13</v>
      </c>
      <c r="C10737">
        <v>8</v>
      </c>
      <c r="D10737">
        <v>2022</v>
      </c>
      <c r="E10737" s="1">
        <f t="shared" si="167"/>
        <v>44786</v>
      </c>
      <c r="F10737">
        <v>25138</v>
      </c>
      <c r="G10737">
        <f>SUMIF(E:E,E10737,F:F)*VLOOKUP(A10737,Sheet1!$A$1:$E$49,3)</f>
        <v>24227.28094082496</v>
      </c>
      <c r="H10737">
        <f>SUMIF(E:E,E10737,F:F)*VLOOKUP(A10737,Sheet1!$A$1:$E$49,5)</f>
        <v>30444.106723774537</v>
      </c>
    </row>
    <row r="10738" spans="1:8" x14ac:dyDescent="0.25">
      <c r="A10738">
        <v>14</v>
      </c>
      <c r="B10738">
        <v>13</v>
      </c>
      <c r="C10738">
        <v>8</v>
      </c>
      <c r="D10738">
        <v>2022</v>
      </c>
      <c r="E10738" s="1">
        <f t="shared" si="167"/>
        <v>44786</v>
      </c>
      <c r="F10738">
        <v>26118</v>
      </c>
      <c r="G10738">
        <f>SUMIF(E:E,E10738,F:F)*VLOOKUP(A10738,Sheet1!$A$1:$E$49,3)</f>
        <v>26983.294381183474</v>
      </c>
      <c r="H10738">
        <f>SUMIF(E:E,E10738,F:F)*VLOOKUP(A10738,Sheet1!$A$1:$E$49,5)</f>
        <v>31308.053132762925</v>
      </c>
    </row>
    <row r="10739" spans="1:8" x14ac:dyDescent="0.25">
      <c r="A10739">
        <v>15</v>
      </c>
      <c r="B10739">
        <v>13</v>
      </c>
      <c r="C10739">
        <v>8</v>
      </c>
      <c r="D10739">
        <v>2022</v>
      </c>
      <c r="E10739" s="1">
        <f t="shared" si="167"/>
        <v>44786</v>
      </c>
      <c r="F10739">
        <v>27035</v>
      </c>
      <c r="G10739">
        <f>SUMIF(E:E,E10739,F:F)*VLOOKUP(A10739,Sheet1!$A$1:$E$49,3)</f>
        <v>29803.401157364213</v>
      </c>
      <c r="H10739">
        <f>SUMIF(E:E,E10739,F:F)*VLOOKUP(A10739,Sheet1!$A$1:$E$49,5)</f>
        <v>32117.328676631252</v>
      </c>
    </row>
    <row r="10740" spans="1:8" x14ac:dyDescent="0.25">
      <c r="A10740">
        <v>16</v>
      </c>
      <c r="B10740">
        <v>13</v>
      </c>
      <c r="C10740">
        <v>8</v>
      </c>
      <c r="D10740">
        <v>2022</v>
      </c>
      <c r="E10740" s="1">
        <f t="shared" si="167"/>
        <v>44786</v>
      </c>
      <c r="F10740">
        <v>27937</v>
      </c>
      <c r="G10740">
        <f>SUMIF(E:E,E10740,F:F)*VLOOKUP(A10740,Sheet1!$A$1:$E$49,3)</f>
        <v>31341.641217099033</v>
      </c>
      <c r="H10740">
        <f>SUMIF(E:E,E10740,F:F)*VLOOKUP(A10740,Sheet1!$A$1:$E$49,5)</f>
        <v>32864.395606970553</v>
      </c>
    </row>
    <row r="10741" spans="1:8" x14ac:dyDescent="0.25">
      <c r="A10741">
        <v>17</v>
      </c>
      <c r="B10741">
        <v>13</v>
      </c>
      <c r="C10741">
        <v>8</v>
      </c>
      <c r="D10741">
        <v>2022</v>
      </c>
      <c r="E10741" s="1">
        <f t="shared" si="167"/>
        <v>44786</v>
      </c>
      <c r="F10741">
        <v>29255</v>
      </c>
      <c r="G10741">
        <f>SUMIF(E:E,E10741,F:F)*VLOOKUP(A10741,Sheet1!$A$1:$E$49,3)</f>
        <v>31085.267873809898</v>
      </c>
      <c r="H10741">
        <f>SUMIF(E:E,E10741,F:F)*VLOOKUP(A10741,Sheet1!$A$1:$E$49,5)</f>
        <v>33542.134010065245</v>
      </c>
    </row>
    <row r="10742" spans="1:8" x14ac:dyDescent="0.25">
      <c r="A10742">
        <v>18</v>
      </c>
      <c r="B10742">
        <v>13</v>
      </c>
      <c r="C10742">
        <v>8</v>
      </c>
      <c r="D10742">
        <v>2022</v>
      </c>
      <c r="E10742" s="1">
        <f t="shared" si="167"/>
        <v>44786</v>
      </c>
      <c r="F10742">
        <v>30148</v>
      </c>
      <c r="G10742">
        <f>SUMIF(E:E,E10742,F:F)*VLOOKUP(A10742,Sheet1!$A$1:$E$49,3)</f>
        <v>29354.747806608168</v>
      </c>
      <c r="H10742">
        <f>SUMIF(E:E,E10742,F:F)*VLOOKUP(A10742,Sheet1!$A$1:$E$49,5)</f>
        <v>34143.954406781377</v>
      </c>
    </row>
    <row r="10743" spans="1:8" x14ac:dyDescent="0.25">
      <c r="A10743">
        <v>19</v>
      </c>
      <c r="B10743">
        <v>13</v>
      </c>
      <c r="C10743">
        <v>8</v>
      </c>
      <c r="D10743">
        <v>2022</v>
      </c>
      <c r="E10743" s="1">
        <f t="shared" si="167"/>
        <v>44786</v>
      </c>
      <c r="F10743">
        <v>31698</v>
      </c>
      <c r="G10743">
        <f>SUMIF(E:E,E10743,F:F)*VLOOKUP(A10743,Sheet1!$A$1:$E$49,3)</f>
        <v>28906.094455852119</v>
      </c>
      <c r="H10743">
        <f>SUMIF(E:E,E10743,F:F)*VLOOKUP(A10743,Sheet1!$A$1:$E$49,5)</f>
        <v>34663.904211235589</v>
      </c>
    </row>
    <row r="10744" spans="1:8" x14ac:dyDescent="0.25">
      <c r="A10744">
        <v>20</v>
      </c>
      <c r="B10744">
        <v>13</v>
      </c>
      <c r="C10744">
        <v>8</v>
      </c>
      <c r="D10744">
        <v>2022</v>
      </c>
      <c r="E10744" s="1">
        <f t="shared" si="167"/>
        <v>44786</v>
      </c>
      <c r="F10744">
        <v>32268</v>
      </c>
      <c r="G10744">
        <f>SUMIF(E:E,E10744,F:F)*VLOOKUP(A10744,Sheet1!$A$1:$E$49,3)</f>
        <v>29354.747806608168</v>
      </c>
      <c r="H10744">
        <f>SUMIF(E:E,E10744,F:F)*VLOOKUP(A10744,Sheet1!$A$1:$E$49,5)</f>
        <v>35096.765647960412</v>
      </c>
    </row>
    <row r="10745" spans="1:8" x14ac:dyDescent="0.25">
      <c r="A10745">
        <v>21</v>
      </c>
      <c r="B10745">
        <v>13</v>
      </c>
      <c r="C10745">
        <v>8</v>
      </c>
      <c r="D10745">
        <v>2022</v>
      </c>
      <c r="E10745" s="1">
        <f t="shared" si="167"/>
        <v>44786</v>
      </c>
      <c r="F10745">
        <v>32576</v>
      </c>
      <c r="G10745">
        <f>SUMIF(E:E,E10745,F:F)*VLOOKUP(A10745,Sheet1!$A$1:$E$49,3)</f>
        <v>29803.401157364213</v>
      </c>
      <c r="H10745">
        <f>SUMIF(E:E,E10745,F:F)*VLOOKUP(A10745,Sheet1!$A$1:$E$49,5)</f>
        <v>35438.142877582293</v>
      </c>
    </row>
    <row r="10746" spans="1:8" x14ac:dyDescent="0.25">
      <c r="A10746">
        <v>22</v>
      </c>
      <c r="B10746">
        <v>13</v>
      </c>
      <c r="C10746">
        <v>8</v>
      </c>
      <c r="D10746">
        <v>2022</v>
      </c>
      <c r="E10746" s="1">
        <f t="shared" si="167"/>
        <v>44786</v>
      </c>
      <c r="F10746">
        <v>32937</v>
      </c>
      <c r="G10746">
        <f>SUMIF(E:E,E10746,F:F)*VLOOKUP(A10746,Sheet1!$A$1:$E$49,3)</f>
        <v>30316.147843942486</v>
      </c>
      <c r="H10746">
        <f>SUMIF(E:E,E10746,F:F)*VLOOKUP(A10746,Sheet1!$A$1:$E$49,5)</f>
        <v>35684.536297651917</v>
      </c>
    </row>
    <row r="10747" spans="1:8" x14ac:dyDescent="0.25">
      <c r="A10747">
        <v>23</v>
      </c>
      <c r="B10747">
        <v>13</v>
      </c>
      <c r="C10747">
        <v>8</v>
      </c>
      <c r="D10747">
        <v>2022</v>
      </c>
      <c r="E10747" s="1">
        <f t="shared" si="167"/>
        <v>44786</v>
      </c>
      <c r="F10747">
        <v>33205</v>
      </c>
      <c r="G10747">
        <f>SUMIF(E:E,E10747,F:F)*VLOOKUP(A10747,Sheet1!$A$1:$E$49,3)</f>
        <v>30380.241179764711</v>
      </c>
      <c r="H10747">
        <f>SUMIF(E:E,E10747,F:F)*VLOOKUP(A10747,Sheet1!$A$1:$E$49,5)</f>
        <v>35833.402262800097</v>
      </c>
    </row>
    <row r="10748" spans="1:8" x14ac:dyDescent="0.25">
      <c r="A10748">
        <v>24</v>
      </c>
      <c r="B10748">
        <v>13</v>
      </c>
      <c r="C10748">
        <v>8</v>
      </c>
      <c r="D10748">
        <v>2022</v>
      </c>
      <c r="E10748" s="1">
        <f t="shared" si="167"/>
        <v>44786</v>
      </c>
      <c r="F10748">
        <v>33255</v>
      </c>
      <c r="G10748">
        <f>SUMIF(E:E,E10748,F:F)*VLOOKUP(A10748,Sheet1!$A$1:$E$49,3)</f>
        <v>30572.521187231618</v>
      </c>
      <c r="H10748">
        <f>SUMIF(E:E,E10748,F:F)*VLOOKUP(A10748,Sheet1!$A$1:$E$49,5)</f>
        <v>35883.196799201294</v>
      </c>
    </row>
    <row r="10749" spans="1:8" x14ac:dyDescent="0.25">
      <c r="A10749">
        <v>25</v>
      </c>
      <c r="B10749">
        <v>13</v>
      </c>
      <c r="C10749">
        <v>8</v>
      </c>
      <c r="D10749">
        <v>2022</v>
      </c>
      <c r="E10749" s="1">
        <f t="shared" si="167"/>
        <v>44786</v>
      </c>
      <c r="F10749">
        <v>33250</v>
      </c>
      <c r="G10749">
        <f>SUMIF(E:E,E10749,F:F)*VLOOKUP(A10749,Sheet1!$A$1:$E$49,3)</f>
        <v>30828.894530520764</v>
      </c>
      <c r="H10749">
        <f>SUMIF(E:E,E10749,F:F)*VLOOKUP(A10749,Sheet1!$A$1:$E$49,5)</f>
        <v>35833.402262800097</v>
      </c>
    </row>
    <row r="10750" spans="1:8" x14ac:dyDescent="0.25">
      <c r="A10750">
        <v>26</v>
      </c>
      <c r="B10750">
        <v>13</v>
      </c>
      <c r="C10750">
        <v>8</v>
      </c>
      <c r="D10750">
        <v>2022</v>
      </c>
      <c r="E10750" s="1">
        <f t="shared" si="167"/>
        <v>44786</v>
      </c>
      <c r="F10750">
        <v>32935</v>
      </c>
      <c r="G10750">
        <f>SUMIF(E:E,E10750,F:F)*VLOOKUP(A10750,Sheet1!$A$1:$E$49,3)</f>
        <v>30508.4278514094</v>
      </c>
      <c r="H10750">
        <f>SUMIF(E:E,E10750,F:F)*VLOOKUP(A10750,Sheet1!$A$1:$E$49,5)</f>
        <v>35684.536297651917</v>
      </c>
    </row>
    <row r="10751" spans="1:8" x14ac:dyDescent="0.25">
      <c r="A10751">
        <v>27</v>
      </c>
      <c r="B10751">
        <v>13</v>
      </c>
      <c r="C10751">
        <v>8</v>
      </c>
      <c r="D10751">
        <v>2022</v>
      </c>
      <c r="E10751" s="1">
        <f t="shared" si="167"/>
        <v>44786</v>
      </c>
      <c r="F10751">
        <v>32520</v>
      </c>
      <c r="G10751">
        <f>SUMIF(E:E,E10751,F:F)*VLOOKUP(A10751,Sheet1!$A$1:$E$49,3)</f>
        <v>29995.681164831127</v>
      </c>
      <c r="H10751">
        <f>SUMIF(E:E,E10751,F:F)*VLOOKUP(A10751,Sheet1!$A$1:$E$49,5)</f>
        <v>35438.142877582293</v>
      </c>
    </row>
    <row r="10752" spans="1:8" x14ac:dyDescent="0.25">
      <c r="A10752">
        <v>28</v>
      </c>
      <c r="B10752">
        <v>13</v>
      </c>
      <c r="C10752">
        <v>8</v>
      </c>
      <c r="D10752">
        <v>2022</v>
      </c>
      <c r="E10752" s="1">
        <f t="shared" si="167"/>
        <v>44786</v>
      </c>
      <c r="F10752">
        <v>32382</v>
      </c>
      <c r="G10752">
        <f>SUMIF(E:E,E10752,F:F)*VLOOKUP(A10752,Sheet1!$A$1:$E$49,3)</f>
        <v>29547.027814075078</v>
      </c>
      <c r="H10752">
        <f>SUMIF(E:E,E10752,F:F)*VLOOKUP(A10752,Sheet1!$A$1:$E$49,5)</f>
        <v>35096.765647960412</v>
      </c>
    </row>
    <row r="10753" spans="1:8" x14ac:dyDescent="0.25">
      <c r="A10753">
        <v>29</v>
      </c>
      <c r="B10753">
        <v>13</v>
      </c>
      <c r="C10753">
        <v>8</v>
      </c>
      <c r="D10753">
        <v>2022</v>
      </c>
      <c r="E10753" s="1">
        <f t="shared" si="167"/>
        <v>44786</v>
      </c>
      <c r="F10753">
        <v>31471</v>
      </c>
      <c r="G10753">
        <f>SUMIF(E:E,E10753,F:F)*VLOOKUP(A10753,Sheet1!$A$1:$E$49,3)</f>
        <v>29675.214485719527</v>
      </c>
      <c r="H10753">
        <f>SUMIF(E:E,E10753,F:F)*VLOOKUP(A10753,Sheet1!$A$1:$E$49,5)</f>
        <v>34663.904211235589</v>
      </c>
    </row>
    <row r="10754" spans="1:8" x14ac:dyDescent="0.25">
      <c r="A10754">
        <v>30</v>
      </c>
      <c r="B10754">
        <v>13</v>
      </c>
      <c r="C10754">
        <v>8</v>
      </c>
      <c r="D10754">
        <v>2022</v>
      </c>
      <c r="E10754" s="1">
        <f t="shared" si="167"/>
        <v>44786</v>
      </c>
      <c r="F10754">
        <v>31025</v>
      </c>
      <c r="G10754">
        <f>SUMIF(E:E,E10754,F:F)*VLOOKUP(A10754,Sheet1!$A$1:$E$49,3)</f>
        <v>30316.147843942486</v>
      </c>
      <c r="H10754">
        <f>SUMIF(E:E,E10754,F:F)*VLOOKUP(A10754,Sheet1!$A$1:$E$49,5)</f>
        <v>34143.954406781377</v>
      </c>
    </row>
    <row r="10755" spans="1:8" x14ac:dyDescent="0.25">
      <c r="A10755">
        <v>31</v>
      </c>
      <c r="B10755">
        <v>13</v>
      </c>
      <c r="C10755">
        <v>8</v>
      </c>
      <c r="D10755">
        <v>2022</v>
      </c>
      <c r="E10755" s="1">
        <f t="shared" ref="E10755:E10818" si="168">DATE(D10755,C10755,B10755)</f>
        <v>44786</v>
      </c>
      <c r="F10755">
        <v>29707</v>
      </c>
      <c r="G10755">
        <f>SUMIF(E:E,E10755,F:F)*VLOOKUP(A10755,Sheet1!$A$1:$E$49,3)</f>
        <v>30636.61452305385</v>
      </c>
      <c r="H10755">
        <f>SUMIF(E:E,E10755,F:F)*VLOOKUP(A10755,Sheet1!$A$1:$E$49,5)</f>
        <v>33542.134010065245</v>
      </c>
    </row>
    <row r="10756" spans="1:8" x14ac:dyDescent="0.25">
      <c r="A10756">
        <v>32</v>
      </c>
      <c r="B10756">
        <v>13</v>
      </c>
      <c r="C10756">
        <v>8</v>
      </c>
      <c r="D10756">
        <v>2022</v>
      </c>
      <c r="E10756" s="1">
        <f t="shared" si="168"/>
        <v>44786</v>
      </c>
      <c r="F10756">
        <v>29595</v>
      </c>
      <c r="G10756">
        <f>SUMIF(E:E,E10756,F:F)*VLOOKUP(A10756,Sheet1!$A$1:$E$49,3)</f>
        <v>33264.441291767675</v>
      </c>
      <c r="H10756">
        <f>SUMIF(E:E,E10756,F:F)*VLOOKUP(A10756,Sheet1!$A$1:$E$49,5)</f>
        <v>32864.395606970553</v>
      </c>
    </row>
    <row r="10757" spans="1:8" x14ac:dyDescent="0.25">
      <c r="A10757">
        <v>33</v>
      </c>
      <c r="B10757">
        <v>13</v>
      </c>
      <c r="C10757">
        <v>8</v>
      </c>
      <c r="D10757">
        <v>2022</v>
      </c>
      <c r="E10757" s="1">
        <f t="shared" si="168"/>
        <v>44786</v>
      </c>
      <c r="F10757">
        <v>30750</v>
      </c>
      <c r="G10757">
        <f>SUMIF(E:E,E10757,F:F)*VLOOKUP(A10757,Sheet1!$A$1:$E$49,3)</f>
        <v>34866.774687324963</v>
      </c>
      <c r="H10757">
        <f>SUMIF(E:E,E10757,F:F)*VLOOKUP(A10757,Sheet1!$A$1:$E$49,5)</f>
        <v>32117.328676631252</v>
      </c>
    </row>
    <row r="10758" spans="1:8" x14ac:dyDescent="0.25">
      <c r="A10758">
        <v>34</v>
      </c>
      <c r="B10758">
        <v>13</v>
      </c>
      <c r="C10758">
        <v>8</v>
      </c>
      <c r="D10758">
        <v>2022</v>
      </c>
      <c r="E10758" s="1">
        <f t="shared" si="168"/>
        <v>44786</v>
      </c>
      <c r="F10758">
        <v>30525</v>
      </c>
      <c r="G10758">
        <f>SUMIF(E:E,E10758,F:F)*VLOOKUP(A10758,Sheet1!$A$1:$E$49,3)</f>
        <v>36340.921411237556</v>
      </c>
      <c r="H10758">
        <f>SUMIF(E:E,E10758,F:F)*VLOOKUP(A10758,Sheet1!$A$1:$E$49,5)</f>
        <v>31308.053132762925</v>
      </c>
    </row>
    <row r="10759" spans="1:8" x14ac:dyDescent="0.25">
      <c r="A10759">
        <v>35</v>
      </c>
      <c r="B10759">
        <v>13</v>
      </c>
      <c r="C10759">
        <v>8</v>
      </c>
      <c r="D10759">
        <v>2022</v>
      </c>
      <c r="E10759" s="1">
        <f t="shared" si="168"/>
        <v>44786</v>
      </c>
      <c r="F10759">
        <v>30265</v>
      </c>
      <c r="G10759">
        <f>SUMIF(E:E,E10759,F:F)*VLOOKUP(A10759,Sheet1!$A$1:$E$49,3)</f>
        <v>37430.508120216567</v>
      </c>
      <c r="H10759">
        <f>SUMIF(E:E,E10759,F:F)*VLOOKUP(A10759,Sheet1!$A$1:$E$49,5)</f>
        <v>30444.106723774537</v>
      </c>
    </row>
    <row r="10760" spans="1:8" x14ac:dyDescent="0.25">
      <c r="A10760">
        <v>36</v>
      </c>
      <c r="B10760">
        <v>13</v>
      </c>
      <c r="C10760">
        <v>8</v>
      </c>
      <c r="D10760">
        <v>2022</v>
      </c>
      <c r="E10760" s="1">
        <f t="shared" si="168"/>
        <v>44786</v>
      </c>
      <c r="F10760">
        <v>30119</v>
      </c>
      <c r="G10760">
        <f>SUMIF(E:E,E10760,F:F)*VLOOKUP(A10760,Sheet1!$A$1:$E$49,3)</f>
        <v>37686.881463505699</v>
      </c>
      <c r="H10760">
        <f>SUMIF(E:E,E10760,F:F)*VLOOKUP(A10760,Sheet1!$A$1:$E$49,5)</f>
        <v>29533.328772898898</v>
      </c>
    </row>
    <row r="10761" spans="1:8" x14ac:dyDescent="0.25">
      <c r="A10761">
        <v>37</v>
      </c>
      <c r="B10761">
        <v>13</v>
      </c>
      <c r="C10761">
        <v>8</v>
      </c>
      <c r="D10761">
        <v>2022</v>
      </c>
      <c r="E10761" s="1">
        <f t="shared" si="168"/>
        <v>44786</v>
      </c>
      <c r="F10761">
        <v>29820</v>
      </c>
      <c r="G10761">
        <f>SUMIF(E:E,E10761,F:F)*VLOOKUP(A10761,Sheet1!$A$1:$E$49,3)</f>
        <v>37750.974799327923</v>
      </c>
      <c r="H10761">
        <f>SUMIF(E:E,E10761,F:F)*VLOOKUP(A10761,Sheet1!$A$1:$E$49,5)</f>
        <v>28583.742750598052</v>
      </c>
    </row>
    <row r="10762" spans="1:8" x14ac:dyDescent="0.25">
      <c r="A10762">
        <v>38</v>
      </c>
      <c r="B10762">
        <v>13</v>
      </c>
      <c r="C10762">
        <v>8</v>
      </c>
      <c r="D10762">
        <v>2022</v>
      </c>
      <c r="E10762" s="1">
        <f t="shared" si="168"/>
        <v>44786</v>
      </c>
      <c r="F10762">
        <v>29377</v>
      </c>
      <c r="G10762">
        <f>SUMIF(E:E,E10762,F:F)*VLOOKUP(A10762,Sheet1!$A$1:$E$49,3)</f>
        <v>37494.601456038785</v>
      </c>
      <c r="H10762">
        <f>SUMIF(E:E,E10762,F:F)*VLOOKUP(A10762,Sheet1!$A$1:$E$49,5)</f>
        <v>27603.440114392954</v>
      </c>
    </row>
    <row r="10763" spans="1:8" x14ac:dyDescent="0.25">
      <c r="A10763">
        <v>39</v>
      </c>
      <c r="B10763">
        <v>13</v>
      </c>
      <c r="C10763">
        <v>8</v>
      </c>
      <c r="D10763">
        <v>2022</v>
      </c>
      <c r="E10763" s="1">
        <f t="shared" si="168"/>
        <v>44786</v>
      </c>
      <c r="F10763">
        <v>29161</v>
      </c>
      <c r="G10763">
        <f>SUMIF(E:E,E10763,F:F)*VLOOKUP(A10763,Sheet1!$A$1:$E$49,3)</f>
        <v>37494.601456038785</v>
      </c>
      <c r="H10763">
        <f>SUMIF(E:E,E10763,F:F)*VLOOKUP(A10763,Sheet1!$A$1:$E$49,5)</f>
        <v>26600.467730097709</v>
      </c>
    </row>
    <row r="10764" spans="1:8" x14ac:dyDescent="0.25">
      <c r="A10764">
        <v>40</v>
      </c>
      <c r="B10764">
        <v>13</v>
      </c>
      <c r="C10764">
        <v>8</v>
      </c>
      <c r="D10764">
        <v>2022</v>
      </c>
      <c r="E10764" s="1">
        <f t="shared" si="168"/>
        <v>44786</v>
      </c>
      <c r="F10764">
        <v>29089</v>
      </c>
      <c r="G10764">
        <f>SUMIF(E:E,E10764,F:F)*VLOOKUP(A10764,Sheet1!$A$1:$E$49,3)</f>
        <v>36597.294754526694</v>
      </c>
      <c r="H10764">
        <f>SUMIF(E:E,E10764,F:F)*VLOOKUP(A10764,Sheet1!$A$1:$E$49,5)</f>
        <v>25582.721009296569</v>
      </c>
    </row>
    <row r="10765" spans="1:8" x14ac:dyDescent="0.25">
      <c r="A10765">
        <v>41</v>
      </c>
      <c r="B10765">
        <v>13</v>
      </c>
      <c r="C10765">
        <v>8</v>
      </c>
      <c r="D10765">
        <v>2022</v>
      </c>
      <c r="E10765" s="1">
        <f t="shared" si="168"/>
        <v>44786</v>
      </c>
      <c r="F10765">
        <v>29461</v>
      </c>
      <c r="G10765">
        <f>SUMIF(E:E,E10765,F:F)*VLOOKUP(A10765,Sheet1!$A$1:$E$49,3)</f>
        <v>35059.054694791877</v>
      </c>
      <c r="H10765">
        <f>SUMIF(E:E,E10765,F:F)*VLOOKUP(A10765,Sheet1!$A$1:$E$49,5)</f>
        <v>24557.84466860101</v>
      </c>
    </row>
    <row r="10766" spans="1:8" x14ac:dyDescent="0.25">
      <c r="A10766">
        <v>42</v>
      </c>
      <c r="B10766">
        <v>13</v>
      </c>
      <c r="C10766">
        <v>8</v>
      </c>
      <c r="D10766">
        <v>2022</v>
      </c>
      <c r="E10766" s="1">
        <f t="shared" si="168"/>
        <v>44786</v>
      </c>
      <c r="F10766">
        <v>29169</v>
      </c>
      <c r="G10766">
        <f>SUMIF(E:E,E10766,F:F)*VLOOKUP(A10766,Sheet1!$A$1:$E$49,3)</f>
        <v>33713.094642523727</v>
      </c>
      <c r="H10766">
        <f>SUMIF(E:E,E10766,F:F)*VLOOKUP(A10766,Sheet1!$A$1:$E$49,5)</f>
        <v>23533.14274593988</v>
      </c>
    </row>
    <row r="10767" spans="1:8" x14ac:dyDescent="0.25">
      <c r="A10767">
        <v>43</v>
      </c>
      <c r="B10767">
        <v>13</v>
      </c>
      <c r="C10767">
        <v>8</v>
      </c>
      <c r="D10767">
        <v>2022</v>
      </c>
      <c r="E10767" s="1">
        <f t="shared" si="168"/>
        <v>44786</v>
      </c>
      <c r="F10767">
        <v>28977</v>
      </c>
      <c r="G10767">
        <f>SUMIF(E:E,E10767,F:F)*VLOOKUP(A10767,Sheet1!$A$1:$E$49,3)</f>
        <v>32815.787941011629</v>
      </c>
      <c r="H10767">
        <f>SUMIF(E:E,E10767,F:F)*VLOOKUP(A10767,Sheet1!$A$1:$E$49,5)</f>
        <v>22515.499208008547</v>
      </c>
    </row>
    <row r="10768" spans="1:8" x14ac:dyDescent="0.25">
      <c r="A10768">
        <v>44</v>
      </c>
      <c r="B10768">
        <v>13</v>
      </c>
      <c r="C10768">
        <v>8</v>
      </c>
      <c r="D10768">
        <v>2022</v>
      </c>
      <c r="E10768" s="1">
        <f t="shared" si="168"/>
        <v>44786</v>
      </c>
      <c r="F10768">
        <v>28332</v>
      </c>
      <c r="G10768">
        <f>SUMIF(E:E,E10768,F:F)*VLOOKUP(A10768,Sheet1!$A$1:$E$49,3)</f>
        <v>30252.054508120262</v>
      </c>
      <c r="H10768">
        <f>SUMIF(E:E,E10768,F:F)*VLOOKUP(A10768,Sheet1!$A$1:$E$49,5)</f>
        <v>21511.310161713049</v>
      </c>
    </row>
    <row r="10769" spans="1:8" x14ac:dyDescent="0.25">
      <c r="A10769">
        <v>45</v>
      </c>
      <c r="B10769">
        <v>13</v>
      </c>
      <c r="C10769">
        <v>8</v>
      </c>
      <c r="D10769">
        <v>2022</v>
      </c>
      <c r="E10769" s="1">
        <f t="shared" si="168"/>
        <v>44786</v>
      </c>
      <c r="F10769">
        <v>26800</v>
      </c>
      <c r="G10769">
        <f>SUMIF(E:E,E10769,F:F)*VLOOKUP(A10769,Sheet1!$A$1:$E$49,3)</f>
        <v>27303.761060294837</v>
      </c>
      <c r="H10769">
        <f>SUMIF(E:E,E10769,F:F)*VLOOKUP(A10769,Sheet1!$A$1:$E$49,5)</f>
        <v>20526.428351794126</v>
      </c>
    </row>
    <row r="10770" spans="1:8" x14ac:dyDescent="0.25">
      <c r="A10770">
        <v>46</v>
      </c>
      <c r="B10770">
        <v>13</v>
      </c>
      <c r="C10770">
        <v>8</v>
      </c>
      <c r="D10770">
        <v>2022</v>
      </c>
      <c r="E10770" s="1">
        <f t="shared" si="168"/>
        <v>44786</v>
      </c>
      <c r="F10770">
        <v>25710</v>
      </c>
      <c r="G10770">
        <f>SUMIF(E:E,E10770,F:F)*VLOOKUP(A10770,Sheet1!$A$1:$E$49,3)</f>
        <v>24227.28094082496</v>
      </c>
      <c r="H10770">
        <f>SUMIF(E:E,E10770,F:F)*VLOOKUP(A10770,Sheet1!$A$1:$E$49,5)</f>
        <v>19566.120297317626</v>
      </c>
    </row>
    <row r="10771" spans="1:8" x14ac:dyDescent="0.25">
      <c r="A10771">
        <v>47</v>
      </c>
      <c r="B10771">
        <v>13</v>
      </c>
      <c r="C10771">
        <v>8</v>
      </c>
      <c r="D10771">
        <v>2022</v>
      </c>
      <c r="E10771" s="1">
        <f t="shared" si="168"/>
        <v>44786</v>
      </c>
      <c r="F10771">
        <v>24031</v>
      </c>
      <c r="G10771">
        <f>SUMIF(E:E,E10771,F:F)*VLOOKUP(A10771,Sheet1!$A$1:$E$49,3)</f>
        <v>23201.787567668529</v>
      </c>
      <c r="H10771">
        <f>SUMIF(E:E,E10771,F:F)*VLOOKUP(A10771,Sheet1!$A$1:$E$49,5)</f>
        <v>18635.036101230988</v>
      </c>
    </row>
    <row r="10772" spans="1:8" x14ac:dyDescent="0.25">
      <c r="A10772">
        <v>48</v>
      </c>
      <c r="B10772">
        <v>13</v>
      </c>
      <c r="C10772">
        <v>8</v>
      </c>
      <c r="D10772">
        <v>2022</v>
      </c>
      <c r="E10772" s="1">
        <f t="shared" si="168"/>
        <v>44786</v>
      </c>
      <c r="F10772">
        <v>23450</v>
      </c>
      <c r="G10772">
        <f>SUMIF(E:E,E10772,F:F)*VLOOKUP(A10772,Sheet1!$A$1:$E$49,3)</f>
        <v>23009.507560201644</v>
      </c>
      <c r="H10772">
        <f>SUMIF(E:E,E10772,F:F)*VLOOKUP(A10772,Sheet1!$A$1:$E$49,5)</f>
        <v>17737.191668588304</v>
      </c>
    </row>
    <row r="10773" spans="1:8" x14ac:dyDescent="0.25">
      <c r="A10773">
        <v>1</v>
      </c>
      <c r="B10773">
        <v>14</v>
      </c>
      <c r="C10773">
        <v>8</v>
      </c>
      <c r="D10773">
        <v>2022</v>
      </c>
      <c r="E10773" s="1">
        <f t="shared" si="168"/>
        <v>44787</v>
      </c>
      <c r="F10773">
        <v>22716</v>
      </c>
      <c r="G10773">
        <f>SUMIF(E:E,E10773,F:F)*VLOOKUP(A10773,Sheet1!$A$1:$E$49,3)</f>
        <v>21275.960425611385</v>
      </c>
      <c r="H10773">
        <f>SUMIF(E:E,E10773,F:F)*VLOOKUP(A10773,Sheet1!$A$1:$E$49,5)</f>
        <v>17231.063706265406</v>
      </c>
    </row>
    <row r="10774" spans="1:8" x14ac:dyDescent="0.25">
      <c r="A10774">
        <v>2</v>
      </c>
      <c r="B10774">
        <v>14</v>
      </c>
      <c r="C10774">
        <v>8</v>
      </c>
      <c r="D10774">
        <v>2022</v>
      </c>
      <c r="E10774" s="1">
        <f t="shared" si="168"/>
        <v>44787</v>
      </c>
      <c r="F10774">
        <v>22338</v>
      </c>
      <c r="G10774">
        <f>SUMIF(E:E,E10774,F:F)*VLOOKUP(A10774,Sheet1!$A$1:$E$49,3)</f>
        <v>20979.637857009566</v>
      </c>
      <c r="H10774">
        <f>SUMIF(E:E,E10774,F:F)*VLOOKUP(A10774,Sheet1!$A$1:$E$49,5)</f>
        <v>18091.999580578304</v>
      </c>
    </row>
    <row r="10775" spans="1:8" x14ac:dyDescent="0.25">
      <c r="A10775">
        <v>3</v>
      </c>
      <c r="B10775">
        <v>14</v>
      </c>
      <c r="C10775">
        <v>8</v>
      </c>
      <c r="D10775">
        <v>2022</v>
      </c>
      <c r="E10775" s="1">
        <f t="shared" si="168"/>
        <v>44787</v>
      </c>
      <c r="F10775">
        <v>21562</v>
      </c>
      <c r="G10775">
        <f>SUMIF(E:E,E10775,F:F)*VLOOKUP(A10775,Sheet1!$A$1:$E$49,3)</f>
        <v>20446.257233526274</v>
      </c>
      <c r="H10775">
        <f>SUMIF(E:E,E10775,F:F)*VLOOKUP(A10775,Sheet1!$A$1:$E$49,5)</f>
        <v>18979.957574028678</v>
      </c>
    </row>
    <row r="10776" spans="1:8" x14ac:dyDescent="0.25">
      <c r="A10776">
        <v>4</v>
      </c>
      <c r="B10776">
        <v>14</v>
      </c>
      <c r="C10776">
        <v>8</v>
      </c>
      <c r="D10776">
        <v>2022</v>
      </c>
      <c r="E10776" s="1">
        <f t="shared" si="168"/>
        <v>44787</v>
      </c>
      <c r="F10776">
        <v>21110</v>
      </c>
      <c r="G10776">
        <f>SUMIF(E:E,E10776,F:F)*VLOOKUP(A10776,Sheet1!$A$1:$E$49,3)</f>
        <v>20090.670151204078</v>
      </c>
      <c r="H10776">
        <f>SUMIF(E:E,E10776,F:F)*VLOOKUP(A10776,Sheet1!$A$1:$E$49,5)</f>
        <v>19890.63792461485</v>
      </c>
    </row>
    <row r="10777" spans="1:8" x14ac:dyDescent="0.25">
      <c r="A10777">
        <v>5</v>
      </c>
      <c r="B10777">
        <v>14</v>
      </c>
      <c r="C10777">
        <v>8</v>
      </c>
      <c r="D10777">
        <v>2022</v>
      </c>
      <c r="E10777" s="1">
        <f t="shared" si="168"/>
        <v>44787</v>
      </c>
      <c r="F10777">
        <v>20807</v>
      </c>
      <c r="G10777">
        <f>SUMIF(E:E,E10777,F:F)*VLOOKUP(A10777,Sheet1!$A$1:$E$49,3)</f>
        <v>19675.818555161517</v>
      </c>
      <c r="H10777">
        <f>SUMIF(E:E,E10777,F:F)*VLOOKUP(A10777,Sheet1!$A$1:$E$49,5)</f>
        <v>20819.170895297346</v>
      </c>
    </row>
    <row r="10778" spans="1:8" x14ac:dyDescent="0.25">
      <c r="A10778">
        <v>6</v>
      </c>
      <c r="B10778">
        <v>14</v>
      </c>
      <c r="C10778">
        <v>8</v>
      </c>
      <c r="D10778">
        <v>2022</v>
      </c>
      <c r="E10778" s="1">
        <f t="shared" si="168"/>
        <v>44787</v>
      </c>
      <c r="F10778">
        <v>20512</v>
      </c>
      <c r="G10778">
        <f>SUMIF(E:E,E10778,F:F)*VLOOKUP(A10778,Sheet1!$A$1:$E$49,3)</f>
        <v>19023.908904237484</v>
      </c>
      <c r="H10778">
        <f>SUMIF(E:E,E10778,F:F)*VLOOKUP(A10778,Sheet1!$A$1:$E$49,5)</f>
        <v>21760.144689880217</v>
      </c>
    </row>
    <row r="10779" spans="1:8" x14ac:dyDescent="0.25">
      <c r="A10779">
        <v>7</v>
      </c>
      <c r="B10779">
        <v>14</v>
      </c>
      <c r="C10779">
        <v>8</v>
      </c>
      <c r="D10779">
        <v>2022</v>
      </c>
      <c r="E10779" s="1">
        <f t="shared" si="168"/>
        <v>44787</v>
      </c>
      <c r="F10779">
        <v>20227</v>
      </c>
      <c r="G10779">
        <f>SUMIF(E:E,E10779,F:F)*VLOOKUP(A10779,Sheet1!$A$1:$E$49,3)</f>
        <v>18312.734739593096</v>
      </c>
      <c r="H10779">
        <f>SUMIF(E:E,E10779,F:F)*VLOOKUP(A10779,Sheet1!$A$1:$E$49,5)</f>
        <v>22707.645087163601</v>
      </c>
    </row>
    <row r="10780" spans="1:8" x14ac:dyDescent="0.25">
      <c r="A10780">
        <v>8</v>
      </c>
      <c r="B10780">
        <v>14</v>
      </c>
      <c r="C10780">
        <v>8</v>
      </c>
      <c r="D10780">
        <v>2022</v>
      </c>
      <c r="E10780" s="1">
        <f t="shared" si="168"/>
        <v>44787</v>
      </c>
      <c r="F10780">
        <v>20172</v>
      </c>
      <c r="G10780">
        <f>SUMIF(E:E,E10780,F:F)*VLOOKUP(A10780,Sheet1!$A$1:$E$49,3)</f>
        <v>17957.147657270903</v>
      </c>
      <c r="H10780">
        <f>SUMIF(E:E,E10780,F:F)*VLOOKUP(A10780,Sheet1!$A$1:$E$49,5)</f>
        <v>23655.30676174457</v>
      </c>
    </row>
    <row r="10781" spans="1:8" x14ac:dyDescent="0.25">
      <c r="A10781">
        <v>9</v>
      </c>
      <c r="B10781">
        <v>14</v>
      </c>
      <c r="C10781">
        <v>8</v>
      </c>
      <c r="D10781">
        <v>2022</v>
      </c>
      <c r="E10781" s="1">
        <f t="shared" si="168"/>
        <v>44787</v>
      </c>
      <c r="F10781">
        <v>20465</v>
      </c>
      <c r="G10781">
        <f>SUMIF(E:E,E10781,F:F)*VLOOKUP(A10781,Sheet1!$A$1:$E$49,3)</f>
        <v>17660.825088669062</v>
      </c>
      <c r="H10781">
        <f>SUMIF(E:E,E10781,F:F)*VLOOKUP(A10781,Sheet1!$A$1:$E$49,5)</f>
        <v>24596.375965351246</v>
      </c>
    </row>
    <row r="10782" spans="1:8" x14ac:dyDescent="0.25">
      <c r="A10782">
        <v>10</v>
      </c>
      <c r="B10782">
        <v>14</v>
      </c>
      <c r="C10782">
        <v>8</v>
      </c>
      <c r="D10782">
        <v>2022</v>
      </c>
      <c r="E10782" s="1">
        <f t="shared" si="168"/>
        <v>44787</v>
      </c>
      <c r="F10782">
        <v>20280</v>
      </c>
      <c r="G10782">
        <f>SUMIF(E:E,E10782,F:F)*VLOOKUP(A10782,Sheet1!$A$1:$E$49,3)</f>
        <v>17542.296061228339</v>
      </c>
      <c r="H10782">
        <f>SUMIF(E:E,E10782,F:F)*VLOOKUP(A10782,Sheet1!$A$1:$E$49,5)</f>
        <v>25523.783937921511</v>
      </c>
    </row>
    <row r="10783" spans="1:8" x14ac:dyDescent="0.25">
      <c r="A10783">
        <v>11</v>
      </c>
      <c r="B10783">
        <v>14</v>
      </c>
      <c r="C10783">
        <v>8</v>
      </c>
      <c r="D10783">
        <v>2022</v>
      </c>
      <c r="E10783" s="1">
        <f t="shared" si="168"/>
        <v>44787</v>
      </c>
      <c r="F10783">
        <v>20587</v>
      </c>
      <c r="G10783">
        <f>SUMIF(E:E,E10783,F:F)*VLOOKUP(A10783,Sheet1!$A$1:$E$49,3)</f>
        <v>18431.263767033819</v>
      </c>
      <c r="H10783">
        <f>SUMIF(E:E,E10783,F:F)*VLOOKUP(A10783,Sheet1!$A$1:$E$49,5)</f>
        <v>26430.230111897752</v>
      </c>
    </row>
    <row r="10784" spans="1:8" x14ac:dyDescent="0.25">
      <c r="A10784">
        <v>12</v>
      </c>
      <c r="B10784">
        <v>14</v>
      </c>
      <c r="C10784">
        <v>8</v>
      </c>
      <c r="D10784">
        <v>2022</v>
      </c>
      <c r="E10784" s="1">
        <f t="shared" si="168"/>
        <v>44787</v>
      </c>
      <c r="F10784">
        <v>21220</v>
      </c>
      <c r="G10784">
        <f>SUMIF(E:E,E10784,F:F)*VLOOKUP(A10784,Sheet1!$A$1:$E$49,3)</f>
        <v>20920.373343289193</v>
      </c>
      <c r="H10784">
        <f>SUMIF(E:E,E10784,F:F)*VLOOKUP(A10784,Sheet1!$A$1:$E$49,5)</f>
        <v>27308.273876125513</v>
      </c>
    </row>
    <row r="10785" spans="1:8" x14ac:dyDescent="0.25">
      <c r="A10785">
        <v>13</v>
      </c>
      <c r="B10785">
        <v>14</v>
      </c>
      <c r="C10785">
        <v>8</v>
      </c>
      <c r="D10785">
        <v>2022</v>
      </c>
      <c r="E10785" s="1">
        <f t="shared" si="168"/>
        <v>44787</v>
      </c>
      <c r="F10785">
        <v>21989</v>
      </c>
      <c r="G10785">
        <f>SUMIF(E:E,E10785,F:F)*VLOOKUP(A10785,Sheet1!$A$1:$E$49,3)</f>
        <v>22401.986186298182</v>
      </c>
      <c r="H10785">
        <f>SUMIF(E:E,E10785,F:F)*VLOOKUP(A10785,Sheet1!$A$1:$E$49,5)</f>
        <v>28150.433387303667</v>
      </c>
    </row>
    <row r="10786" spans="1:8" x14ac:dyDescent="0.25">
      <c r="A10786">
        <v>14</v>
      </c>
      <c r="B10786">
        <v>14</v>
      </c>
      <c r="C10786">
        <v>8</v>
      </c>
      <c r="D10786">
        <v>2022</v>
      </c>
      <c r="E10786" s="1">
        <f t="shared" si="168"/>
        <v>44787</v>
      </c>
      <c r="F10786">
        <v>22955</v>
      </c>
      <c r="G10786">
        <f>SUMIF(E:E,E10786,F:F)*VLOOKUP(A10786,Sheet1!$A$1:$E$49,3)</f>
        <v>24950.360276274012</v>
      </c>
      <c r="H10786">
        <f>SUMIF(E:E,E10786,F:F)*VLOOKUP(A10786,Sheet1!$A$1:$E$49,5)</f>
        <v>28949.289667012985</v>
      </c>
    </row>
    <row r="10787" spans="1:8" x14ac:dyDescent="0.25">
      <c r="A10787">
        <v>15</v>
      </c>
      <c r="B10787">
        <v>14</v>
      </c>
      <c r="C10787">
        <v>8</v>
      </c>
      <c r="D10787">
        <v>2022</v>
      </c>
      <c r="E10787" s="1">
        <f t="shared" si="168"/>
        <v>44787</v>
      </c>
      <c r="F10787">
        <v>24115</v>
      </c>
      <c r="G10787">
        <f>SUMIF(E:E,E10787,F:F)*VLOOKUP(A10787,Sheet1!$A$1:$E$49,3)</f>
        <v>27557.99887997015</v>
      </c>
      <c r="H10787">
        <f>SUMIF(E:E,E10787,F:F)*VLOOKUP(A10787,Sheet1!$A$1:$E$49,5)</f>
        <v>29697.594010324483</v>
      </c>
    </row>
    <row r="10788" spans="1:8" x14ac:dyDescent="0.25">
      <c r="A10788">
        <v>16</v>
      </c>
      <c r="B10788">
        <v>14</v>
      </c>
      <c r="C10788">
        <v>8</v>
      </c>
      <c r="D10788">
        <v>2022</v>
      </c>
      <c r="E10788" s="1">
        <f t="shared" si="168"/>
        <v>44787</v>
      </c>
      <c r="F10788">
        <v>25140</v>
      </c>
      <c r="G10788">
        <f>SUMIF(E:E,E10788,F:F)*VLOOKUP(A10788,Sheet1!$A$1:$E$49,3)</f>
        <v>28980.347209258831</v>
      </c>
      <c r="H10788">
        <f>SUMIF(E:E,E10788,F:F)*VLOOKUP(A10788,Sheet1!$A$1:$E$49,5)</f>
        <v>30388.376566343799</v>
      </c>
    </row>
    <row r="10789" spans="1:8" x14ac:dyDescent="0.25">
      <c r="A10789">
        <v>17</v>
      </c>
      <c r="B10789">
        <v>14</v>
      </c>
      <c r="C10789">
        <v>8</v>
      </c>
      <c r="D10789">
        <v>2022</v>
      </c>
      <c r="E10789" s="1">
        <f t="shared" si="168"/>
        <v>44787</v>
      </c>
      <c r="F10789">
        <v>26867</v>
      </c>
      <c r="G10789">
        <f>SUMIF(E:E,E10789,F:F)*VLOOKUP(A10789,Sheet1!$A$1:$E$49,3)</f>
        <v>28743.289154377384</v>
      </c>
      <c r="H10789">
        <f>SUMIF(E:E,E10789,F:F)*VLOOKUP(A10789,Sheet1!$A$1:$E$49,5)</f>
        <v>31015.053839007403</v>
      </c>
    </row>
    <row r="10790" spans="1:8" x14ac:dyDescent="0.25">
      <c r="A10790">
        <v>18</v>
      </c>
      <c r="B10790">
        <v>14</v>
      </c>
      <c r="C10790">
        <v>8</v>
      </c>
      <c r="D10790">
        <v>2022</v>
      </c>
      <c r="E10790" s="1">
        <f t="shared" si="168"/>
        <v>44787</v>
      </c>
      <c r="F10790">
        <v>27636</v>
      </c>
      <c r="G10790">
        <f>SUMIF(E:E,E10790,F:F)*VLOOKUP(A10790,Sheet1!$A$1:$E$49,3)</f>
        <v>27143.147283927563</v>
      </c>
      <c r="H10790">
        <f>SUMIF(E:E,E10790,F:F)*VLOOKUP(A10790,Sheet1!$A$1:$E$49,5)</f>
        <v>31571.532803642225</v>
      </c>
    </row>
    <row r="10791" spans="1:8" x14ac:dyDescent="0.25">
      <c r="A10791">
        <v>19</v>
      </c>
      <c r="B10791">
        <v>14</v>
      </c>
      <c r="C10791">
        <v>8</v>
      </c>
      <c r="D10791">
        <v>2022</v>
      </c>
      <c r="E10791" s="1">
        <f t="shared" si="168"/>
        <v>44787</v>
      </c>
      <c r="F10791">
        <v>28822</v>
      </c>
      <c r="G10791">
        <f>SUMIF(E:E,E10791,F:F)*VLOOKUP(A10791,Sheet1!$A$1:$E$49,3)</f>
        <v>26728.295687884976</v>
      </c>
      <c r="H10791">
        <f>SUMIF(E:E,E10791,F:F)*VLOOKUP(A10791,Sheet1!$A$1:$E$49,5)</f>
        <v>32052.309344988396</v>
      </c>
    </row>
    <row r="10792" spans="1:8" x14ac:dyDescent="0.25">
      <c r="A10792">
        <v>20</v>
      </c>
      <c r="B10792">
        <v>14</v>
      </c>
      <c r="C10792">
        <v>8</v>
      </c>
      <c r="D10792">
        <v>2022</v>
      </c>
      <c r="E10792" s="1">
        <f t="shared" si="168"/>
        <v>44787</v>
      </c>
      <c r="F10792">
        <v>29714</v>
      </c>
      <c r="G10792">
        <f>SUMIF(E:E,E10792,F:F)*VLOOKUP(A10792,Sheet1!$A$1:$E$49,3)</f>
        <v>27143.147283927563</v>
      </c>
      <c r="H10792">
        <f>SUMIF(E:E,E10792,F:F)*VLOOKUP(A10792,Sheet1!$A$1:$E$49,5)</f>
        <v>32452.558797239162</v>
      </c>
    </row>
    <row r="10793" spans="1:8" x14ac:dyDescent="0.25">
      <c r="A10793">
        <v>21</v>
      </c>
      <c r="B10793">
        <v>14</v>
      </c>
      <c r="C10793">
        <v>8</v>
      </c>
      <c r="D10793">
        <v>2022</v>
      </c>
      <c r="E10793" s="1">
        <f t="shared" si="168"/>
        <v>44787</v>
      </c>
      <c r="F10793">
        <v>30494</v>
      </c>
      <c r="G10793">
        <f>SUMIF(E:E,E10793,F:F)*VLOOKUP(A10793,Sheet1!$A$1:$E$49,3)</f>
        <v>27557.99887997015</v>
      </c>
      <c r="H10793">
        <f>SUMIF(E:E,E10793,F:F)*VLOOKUP(A10793,Sheet1!$A$1:$E$49,5)</f>
        <v>32768.216505629352</v>
      </c>
    </row>
    <row r="10794" spans="1:8" x14ac:dyDescent="0.25">
      <c r="A10794">
        <v>22</v>
      </c>
      <c r="B10794">
        <v>14</v>
      </c>
      <c r="C10794">
        <v>8</v>
      </c>
      <c r="D10794">
        <v>2022</v>
      </c>
      <c r="E10794" s="1">
        <f t="shared" si="168"/>
        <v>44787</v>
      </c>
      <c r="F10794">
        <v>30854</v>
      </c>
      <c r="G10794">
        <f>SUMIF(E:E,E10794,F:F)*VLOOKUP(A10794,Sheet1!$A$1:$E$49,3)</f>
        <v>28032.114989733043</v>
      </c>
      <c r="H10794">
        <f>SUMIF(E:E,E10794,F:F)*VLOOKUP(A10794,Sheet1!$A$1:$E$49,5)</f>
        <v>32996.046529406114</v>
      </c>
    </row>
    <row r="10795" spans="1:8" x14ac:dyDescent="0.25">
      <c r="A10795">
        <v>23</v>
      </c>
      <c r="B10795">
        <v>14</v>
      </c>
      <c r="C10795">
        <v>8</v>
      </c>
      <c r="D10795">
        <v>2022</v>
      </c>
      <c r="E10795" s="1">
        <f t="shared" si="168"/>
        <v>44787</v>
      </c>
      <c r="F10795">
        <v>31802</v>
      </c>
      <c r="G10795">
        <f>SUMIF(E:E,E10795,F:F)*VLOOKUP(A10795,Sheet1!$A$1:$E$49,3)</f>
        <v>28091.37950345335</v>
      </c>
      <c r="H10795">
        <f>SUMIF(E:E,E10795,F:F)*VLOOKUP(A10795,Sheet1!$A$1:$E$49,5)</f>
        <v>33133.696862640165</v>
      </c>
    </row>
    <row r="10796" spans="1:8" x14ac:dyDescent="0.25">
      <c r="A10796">
        <v>24</v>
      </c>
      <c r="B10796">
        <v>14</v>
      </c>
      <c r="C10796">
        <v>8</v>
      </c>
      <c r="D10796">
        <v>2022</v>
      </c>
      <c r="E10796" s="1">
        <f t="shared" si="168"/>
        <v>44787</v>
      </c>
      <c r="F10796">
        <v>31946</v>
      </c>
      <c r="G10796">
        <f>SUMIF(E:E,E10796,F:F)*VLOOKUP(A10796,Sheet1!$A$1:$E$49,3)</f>
        <v>28269.173044614487</v>
      </c>
      <c r="H10796">
        <f>SUMIF(E:E,E10796,F:F)*VLOOKUP(A10796,Sheet1!$A$1:$E$49,5)</f>
        <v>33179.739855221022</v>
      </c>
    </row>
    <row r="10797" spans="1:8" x14ac:dyDescent="0.25">
      <c r="A10797">
        <v>25</v>
      </c>
      <c r="B10797">
        <v>14</v>
      </c>
      <c r="C10797">
        <v>8</v>
      </c>
      <c r="D10797">
        <v>2022</v>
      </c>
      <c r="E10797" s="1">
        <f t="shared" si="168"/>
        <v>44787</v>
      </c>
      <c r="F10797">
        <v>31950</v>
      </c>
      <c r="G10797">
        <f>SUMIF(E:E,E10797,F:F)*VLOOKUP(A10797,Sheet1!$A$1:$E$49,3)</f>
        <v>28506.231099495941</v>
      </c>
      <c r="H10797">
        <f>SUMIF(E:E,E10797,F:F)*VLOOKUP(A10797,Sheet1!$A$1:$E$49,5)</f>
        <v>33133.696862640165</v>
      </c>
    </row>
    <row r="10798" spans="1:8" x14ac:dyDescent="0.25">
      <c r="A10798">
        <v>26</v>
      </c>
      <c r="B10798">
        <v>14</v>
      </c>
      <c r="C10798">
        <v>8</v>
      </c>
      <c r="D10798">
        <v>2022</v>
      </c>
      <c r="E10798" s="1">
        <f t="shared" si="168"/>
        <v>44787</v>
      </c>
      <c r="F10798">
        <v>31955</v>
      </c>
      <c r="G10798">
        <f>SUMIF(E:E,E10798,F:F)*VLOOKUP(A10798,Sheet1!$A$1:$E$49,3)</f>
        <v>28209.908530894183</v>
      </c>
      <c r="H10798">
        <f>SUMIF(E:E,E10798,F:F)*VLOOKUP(A10798,Sheet1!$A$1:$E$49,5)</f>
        <v>32996.046529406114</v>
      </c>
    </row>
    <row r="10799" spans="1:8" x14ac:dyDescent="0.25">
      <c r="A10799">
        <v>27</v>
      </c>
      <c r="B10799">
        <v>14</v>
      </c>
      <c r="C10799">
        <v>8</v>
      </c>
      <c r="D10799">
        <v>2022</v>
      </c>
      <c r="E10799" s="1">
        <f t="shared" si="168"/>
        <v>44787</v>
      </c>
      <c r="F10799">
        <v>31375</v>
      </c>
      <c r="G10799">
        <f>SUMIF(E:E,E10799,F:F)*VLOOKUP(A10799,Sheet1!$A$1:$E$49,3)</f>
        <v>27735.792421131289</v>
      </c>
      <c r="H10799">
        <f>SUMIF(E:E,E10799,F:F)*VLOOKUP(A10799,Sheet1!$A$1:$E$49,5)</f>
        <v>32768.216505629352</v>
      </c>
    </row>
    <row r="10800" spans="1:8" x14ac:dyDescent="0.25">
      <c r="A10800">
        <v>28</v>
      </c>
      <c r="B10800">
        <v>14</v>
      </c>
      <c r="C10800">
        <v>8</v>
      </c>
      <c r="D10800">
        <v>2022</v>
      </c>
      <c r="E10800" s="1">
        <f t="shared" si="168"/>
        <v>44787</v>
      </c>
      <c r="F10800">
        <v>31249</v>
      </c>
      <c r="G10800">
        <f>SUMIF(E:E,E10800,F:F)*VLOOKUP(A10800,Sheet1!$A$1:$E$49,3)</f>
        <v>27320.940825088703</v>
      </c>
      <c r="H10800">
        <f>SUMIF(E:E,E10800,F:F)*VLOOKUP(A10800,Sheet1!$A$1:$E$49,5)</f>
        <v>32452.558797239162</v>
      </c>
    </row>
    <row r="10801" spans="1:8" x14ac:dyDescent="0.25">
      <c r="A10801">
        <v>29</v>
      </c>
      <c r="B10801">
        <v>14</v>
      </c>
      <c r="C10801">
        <v>8</v>
      </c>
      <c r="D10801">
        <v>2022</v>
      </c>
      <c r="E10801" s="1">
        <f t="shared" si="168"/>
        <v>44787</v>
      </c>
      <c r="F10801">
        <v>30528</v>
      </c>
      <c r="G10801">
        <f>SUMIF(E:E,E10801,F:F)*VLOOKUP(A10801,Sheet1!$A$1:$E$49,3)</f>
        <v>27439.469852529317</v>
      </c>
      <c r="H10801">
        <f>SUMIF(E:E,E10801,F:F)*VLOOKUP(A10801,Sheet1!$A$1:$E$49,5)</f>
        <v>32052.309344988396</v>
      </c>
    </row>
    <row r="10802" spans="1:8" x14ac:dyDescent="0.25">
      <c r="A10802">
        <v>30</v>
      </c>
      <c r="B10802">
        <v>14</v>
      </c>
      <c r="C10802">
        <v>8</v>
      </c>
      <c r="D10802">
        <v>2022</v>
      </c>
      <c r="E10802" s="1">
        <f t="shared" si="168"/>
        <v>44787</v>
      </c>
      <c r="F10802">
        <v>30400</v>
      </c>
      <c r="G10802">
        <f>SUMIF(E:E,E10802,F:F)*VLOOKUP(A10802,Sheet1!$A$1:$E$49,3)</f>
        <v>28032.114989733043</v>
      </c>
      <c r="H10802">
        <f>SUMIF(E:E,E10802,F:F)*VLOOKUP(A10802,Sheet1!$A$1:$E$49,5)</f>
        <v>31571.532803642225</v>
      </c>
    </row>
    <row r="10803" spans="1:8" x14ac:dyDescent="0.25">
      <c r="A10803">
        <v>31</v>
      </c>
      <c r="B10803">
        <v>14</v>
      </c>
      <c r="C10803">
        <v>8</v>
      </c>
      <c r="D10803">
        <v>2022</v>
      </c>
      <c r="E10803" s="1">
        <f t="shared" si="168"/>
        <v>44787</v>
      </c>
      <c r="F10803">
        <v>29605</v>
      </c>
      <c r="G10803">
        <f>SUMIF(E:E,E10803,F:F)*VLOOKUP(A10803,Sheet1!$A$1:$E$49,3)</f>
        <v>28328.437558334797</v>
      </c>
      <c r="H10803">
        <f>SUMIF(E:E,E10803,F:F)*VLOOKUP(A10803,Sheet1!$A$1:$E$49,5)</f>
        <v>31015.053839007403</v>
      </c>
    </row>
    <row r="10804" spans="1:8" x14ac:dyDescent="0.25">
      <c r="A10804">
        <v>32</v>
      </c>
      <c r="B10804">
        <v>14</v>
      </c>
      <c r="C10804">
        <v>8</v>
      </c>
      <c r="D10804">
        <v>2022</v>
      </c>
      <c r="E10804" s="1">
        <f t="shared" si="168"/>
        <v>44787</v>
      </c>
      <c r="F10804">
        <v>29725</v>
      </c>
      <c r="G10804">
        <f>SUMIF(E:E,E10804,F:F)*VLOOKUP(A10804,Sheet1!$A$1:$E$49,3)</f>
        <v>30758.282620869795</v>
      </c>
      <c r="H10804">
        <f>SUMIF(E:E,E10804,F:F)*VLOOKUP(A10804,Sheet1!$A$1:$E$49,5)</f>
        <v>30388.376566343799</v>
      </c>
    </row>
    <row r="10805" spans="1:8" x14ac:dyDescent="0.25">
      <c r="A10805">
        <v>33</v>
      </c>
      <c r="B10805">
        <v>14</v>
      </c>
      <c r="C10805">
        <v>8</v>
      </c>
      <c r="D10805">
        <v>2022</v>
      </c>
      <c r="E10805" s="1">
        <f t="shared" si="168"/>
        <v>44787</v>
      </c>
      <c r="F10805">
        <v>30093</v>
      </c>
      <c r="G10805">
        <f>SUMIF(E:E,E10805,F:F)*VLOOKUP(A10805,Sheet1!$A$1:$E$49,3)</f>
        <v>32239.895463879006</v>
      </c>
      <c r="H10805">
        <f>SUMIF(E:E,E10805,F:F)*VLOOKUP(A10805,Sheet1!$A$1:$E$49,5)</f>
        <v>29697.594010324483</v>
      </c>
    </row>
    <row r="10806" spans="1:8" x14ac:dyDescent="0.25">
      <c r="A10806">
        <v>34</v>
      </c>
      <c r="B10806">
        <v>14</v>
      </c>
      <c r="C10806">
        <v>8</v>
      </c>
      <c r="D10806">
        <v>2022</v>
      </c>
      <c r="E10806" s="1">
        <f t="shared" si="168"/>
        <v>44787</v>
      </c>
      <c r="F10806">
        <v>29711</v>
      </c>
      <c r="G10806">
        <f>SUMIF(E:E,E10806,F:F)*VLOOKUP(A10806,Sheet1!$A$1:$E$49,3)</f>
        <v>33602.979279447383</v>
      </c>
      <c r="H10806">
        <f>SUMIF(E:E,E10806,F:F)*VLOOKUP(A10806,Sheet1!$A$1:$E$49,5)</f>
        <v>28949.289667012985</v>
      </c>
    </row>
    <row r="10807" spans="1:8" x14ac:dyDescent="0.25">
      <c r="A10807">
        <v>35</v>
      </c>
      <c r="B10807">
        <v>14</v>
      </c>
      <c r="C10807">
        <v>8</v>
      </c>
      <c r="D10807">
        <v>2022</v>
      </c>
      <c r="E10807" s="1">
        <f t="shared" si="168"/>
        <v>44787</v>
      </c>
      <c r="F10807">
        <v>29409</v>
      </c>
      <c r="G10807">
        <f>SUMIF(E:E,E10807,F:F)*VLOOKUP(A10807,Sheet1!$A$1:$E$49,3)</f>
        <v>34610.476012693696</v>
      </c>
      <c r="H10807">
        <f>SUMIF(E:E,E10807,F:F)*VLOOKUP(A10807,Sheet1!$A$1:$E$49,5)</f>
        <v>28150.433387303667</v>
      </c>
    </row>
    <row r="10808" spans="1:8" x14ac:dyDescent="0.25">
      <c r="A10808">
        <v>36</v>
      </c>
      <c r="B10808">
        <v>14</v>
      </c>
      <c r="C10808">
        <v>8</v>
      </c>
      <c r="D10808">
        <v>2022</v>
      </c>
      <c r="E10808" s="1">
        <f t="shared" si="168"/>
        <v>44787</v>
      </c>
      <c r="F10808">
        <v>29474</v>
      </c>
      <c r="G10808">
        <f>SUMIF(E:E,E10808,F:F)*VLOOKUP(A10808,Sheet1!$A$1:$E$49,3)</f>
        <v>34847.534067575143</v>
      </c>
      <c r="H10808">
        <f>SUMIF(E:E,E10808,F:F)*VLOOKUP(A10808,Sheet1!$A$1:$E$49,5)</f>
        <v>27308.273876125513</v>
      </c>
    </row>
    <row r="10809" spans="1:8" x14ac:dyDescent="0.25">
      <c r="A10809">
        <v>37</v>
      </c>
      <c r="B10809">
        <v>14</v>
      </c>
      <c r="C10809">
        <v>8</v>
      </c>
      <c r="D10809">
        <v>2022</v>
      </c>
      <c r="E10809" s="1">
        <f t="shared" si="168"/>
        <v>44787</v>
      </c>
      <c r="F10809">
        <v>29580</v>
      </c>
      <c r="G10809">
        <f>SUMIF(E:E,E10809,F:F)*VLOOKUP(A10809,Sheet1!$A$1:$E$49,3)</f>
        <v>34906.798581295443</v>
      </c>
      <c r="H10809">
        <f>SUMIF(E:E,E10809,F:F)*VLOOKUP(A10809,Sheet1!$A$1:$E$49,5)</f>
        <v>26430.230111897752</v>
      </c>
    </row>
    <row r="10810" spans="1:8" x14ac:dyDescent="0.25">
      <c r="A10810">
        <v>38</v>
      </c>
      <c r="B10810">
        <v>14</v>
      </c>
      <c r="C10810">
        <v>8</v>
      </c>
      <c r="D10810">
        <v>2022</v>
      </c>
      <c r="E10810" s="1">
        <f t="shared" si="168"/>
        <v>44787</v>
      </c>
      <c r="F10810">
        <v>29027</v>
      </c>
      <c r="G10810">
        <f>SUMIF(E:E,E10810,F:F)*VLOOKUP(A10810,Sheet1!$A$1:$E$49,3)</f>
        <v>34669.740526413996</v>
      </c>
      <c r="H10810">
        <f>SUMIF(E:E,E10810,F:F)*VLOOKUP(A10810,Sheet1!$A$1:$E$49,5)</f>
        <v>25523.783937921511</v>
      </c>
    </row>
    <row r="10811" spans="1:8" x14ac:dyDescent="0.25">
      <c r="A10811">
        <v>39</v>
      </c>
      <c r="B10811">
        <v>14</v>
      </c>
      <c r="C10811">
        <v>8</v>
      </c>
      <c r="D10811">
        <v>2022</v>
      </c>
      <c r="E10811" s="1">
        <f t="shared" si="168"/>
        <v>44787</v>
      </c>
      <c r="F10811">
        <v>28332</v>
      </c>
      <c r="G10811">
        <f>SUMIF(E:E,E10811,F:F)*VLOOKUP(A10811,Sheet1!$A$1:$E$49,3)</f>
        <v>34669.740526413996</v>
      </c>
      <c r="H10811">
        <f>SUMIF(E:E,E10811,F:F)*VLOOKUP(A10811,Sheet1!$A$1:$E$49,5)</f>
        <v>24596.375965351246</v>
      </c>
    </row>
    <row r="10812" spans="1:8" x14ac:dyDescent="0.25">
      <c r="A10812">
        <v>40</v>
      </c>
      <c r="B10812">
        <v>14</v>
      </c>
      <c r="C10812">
        <v>8</v>
      </c>
      <c r="D10812">
        <v>2022</v>
      </c>
      <c r="E10812" s="1">
        <f t="shared" si="168"/>
        <v>44787</v>
      </c>
      <c r="F10812">
        <v>28181</v>
      </c>
      <c r="G10812">
        <f>SUMIF(E:E,E10812,F:F)*VLOOKUP(A10812,Sheet1!$A$1:$E$49,3)</f>
        <v>33840.03733432883</v>
      </c>
      <c r="H10812">
        <f>SUMIF(E:E,E10812,F:F)*VLOOKUP(A10812,Sheet1!$A$1:$E$49,5)</f>
        <v>23655.30676174457</v>
      </c>
    </row>
    <row r="10813" spans="1:8" x14ac:dyDescent="0.25">
      <c r="A10813">
        <v>41</v>
      </c>
      <c r="B10813">
        <v>14</v>
      </c>
      <c r="C10813">
        <v>8</v>
      </c>
      <c r="D10813">
        <v>2022</v>
      </c>
      <c r="E10813" s="1">
        <f t="shared" si="168"/>
        <v>44787</v>
      </c>
      <c r="F10813">
        <v>28129</v>
      </c>
      <c r="G10813">
        <f>SUMIF(E:E,E10813,F:F)*VLOOKUP(A10813,Sheet1!$A$1:$E$49,3)</f>
        <v>32417.689005040149</v>
      </c>
      <c r="H10813">
        <f>SUMIF(E:E,E10813,F:F)*VLOOKUP(A10813,Sheet1!$A$1:$E$49,5)</f>
        <v>22707.645087163601</v>
      </c>
    </row>
    <row r="10814" spans="1:8" x14ac:dyDescent="0.25">
      <c r="A10814">
        <v>42</v>
      </c>
      <c r="B10814">
        <v>14</v>
      </c>
      <c r="C10814">
        <v>8</v>
      </c>
      <c r="D10814">
        <v>2022</v>
      </c>
      <c r="E10814" s="1">
        <f t="shared" si="168"/>
        <v>44787</v>
      </c>
      <c r="F10814">
        <v>27374</v>
      </c>
      <c r="G10814">
        <f>SUMIF(E:E,E10814,F:F)*VLOOKUP(A10814,Sheet1!$A$1:$E$49,3)</f>
        <v>31173.134216912382</v>
      </c>
      <c r="H10814">
        <f>SUMIF(E:E,E10814,F:F)*VLOOKUP(A10814,Sheet1!$A$1:$E$49,5)</f>
        <v>21760.144689880217</v>
      </c>
    </row>
    <row r="10815" spans="1:8" x14ac:dyDescent="0.25">
      <c r="A10815">
        <v>43</v>
      </c>
      <c r="B10815">
        <v>14</v>
      </c>
      <c r="C10815">
        <v>8</v>
      </c>
      <c r="D10815">
        <v>2022</v>
      </c>
      <c r="E10815" s="1">
        <f t="shared" si="168"/>
        <v>44787</v>
      </c>
      <c r="F10815">
        <v>27136</v>
      </c>
      <c r="G10815">
        <f>SUMIF(E:E,E10815,F:F)*VLOOKUP(A10815,Sheet1!$A$1:$E$49,3)</f>
        <v>30343.431024827205</v>
      </c>
      <c r="H10815">
        <f>SUMIF(E:E,E10815,F:F)*VLOOKUP(A10815,Sheet1!$A$1:$E$49,5)</f>
        <v>20819.170895297346</v>
      </c>
    </row>
    <row r="10816" spans="1:8" x14ac:dyDescent="0.25">
      <c r="A10816">
        <v>44</v>
      </c>
      <c r="B10816">
        <v>14</v>
      </c>
      <c r="C10816">
        <v>8</v>
      </c>
      <c r="D10816">
        <v>2022</v>
      </c>
      <c r="E10816" s="1">
        <f t="shared" si="168"/>
        <v>44787</v>
      </c>
      <c r="F10816">
        <v>26036</v>
      </c>
      <c r="G10816">
        <f>SUMIF(E:E,E10816,F:F)*VLOOKUP(A10816,Sheet1!$A$1:$E$49,3)</f>
        <v>27972.850476012736</v>
      </c>
      <c r="H10816">
        <f>SUMIF(E:E,E10816,F:F)*VLOOKUP(A10816,Sheet1!$A$1:$E$49,5)</f>
        <v>19890.63792461485</v>
      </c>
    </row>
    <row r="10817" spans="1:8" x14ac:dyDescent="0.25">
      <c r="A10817">
        <v>45</v>
      </c>
      <c r="B10817">
        <v>14</v>
      </c>
      <c r="C10817">
        <v>8</v>
      </c>
      <c r="D10817">
        <v>2022</v>
      </c>
      <c r="E10817" s="1">
        <f t="shared" si="168"/>
        <v>44787</v>
      </c>
      <c r="F10817">
        <v>24974</v>
      </c>
      <c r="G10817">
        <f>SUMIF(E:E,E10817,F:F)*VLOOKUP(A10817,Sheet1!$A$1:$E$49,3)</f>
        <v>25246.682844875766</v>
      </c>
      <c r="H10817">
        <f>SUMIF(E:E,E10817,F:F)*VLOOKUP(A10817,Sheet1!$A$1:$E$49,5)</f>
        <v>18979.957574028678</v>
      </c>
    </row>
    <row r="10818" spans="1:8" x14ac:dyDescent="0.25">
      <c r="A10818">
        <v>46</v>
      </c>
      <c r="B10818">
        <v>14</v>
      </c>
      <c r="C10818">
        <v>8</v>
      </c>
      <c r="D10818">
        <v>2022</v>
      </c>
      <c r="E10818" s="1">
        <f t="shared" si="168"/>
        <v>44787</v>
      </c>
      <c r="F10818">
        <v>24222</v>
      </c>
      <c r="G10818">
        <f>SUMIF(E:E,E10818,F:F)*VLOOKUP(A10818,Sheet1!$A$1:$E$49,3)</f>
        <v>22401.986186298182</v>
      </c>
      <c r="H10818">
        <f>SUMIF(E:E,E10818,F:F)*VLOOKUP(A10818,Sheet1!$A$1:$E$49,5)</f>
        <v>18091.999580578304</v>
      </c>
    </row>
    <row r="10819" spans="1:8" x14ac:dyDescent="0.25">
      <c r="A10819">
        <v>47</v>
      </c>
      <c r="B10819">
        <v>14</v>
      </c>
      <c r="C10819">
        <v>8</v>
      </c>
      <c r="D10819">
        <v>2022</v>
      </c>
      <c r="E10819" s="1">
        <f t="shared" ref="E10819:E10882" si="169">DATE(D10819,C10819,B10819)</f>
        <v>44787</v>
      </c>
      <c r="F10819">
        <v>23623</v>
      </c>
      <c r="G10819">
        <f>SUMIF(E:E,E10819,F:F)*VLOOKUP(A10819,Sheet1!$A$1:$E$49,3)</f>
        <v>21453.7539667725</v>
      </c>
      <c r="H10819">
        <f>SUMIF(E:E,E10819,F:F)*VLOOKUP(A10819,Sheet1!$A$1:$E$49,5)</f>
        <v>17231.063706265406</v>
      </c>
    </row>
    <row r="10820" spans="1:8" x14ac:dyDescent="0.25">
      <c r="A10820">
        <v>48</v>
      </c>
      <c r="B10820">
        <v>14</v>
      </c>
      <c r="C10820">
        <v>8</v>
      </c>
      <c r="D10820">
        <v>2022</v>
      </c>
      <c r="E10820" s="1">
        <f t="shared" si="169"/>
        <v>44787</v>
      </c>
      <c r="F10820">
        <v>23502</v>
      </c>
      <c r="G10820">
        <f>SUMIF(E:E,E10820,F:F)*VLOOKUP(A10820,Sheet1!$A$1:$E$49,3)</f>
        <v>21275.960425611385</v>
      </c>
      <c r="H10820">
        <f>SUMIF(E:E,E10820,F:F)*VLOOKUP(A10820,Sheet1!$A$1:$E$49,5)</f>
        <v>16400.863295966235</v>
      </c>
    </row>
    <row r="10821" spans="1:8" x14ac:dyDescent="0.25">
      <c r="A10821">
        <v>1</v>
      </c>
      <c r="B10821">
        <v>15</v>
      </c>
      <c r="C10821">
        <v>8</v>
      </c>
      <c r="D10821">
        <v>2022</v>
      </c>
      <c r="E10821" s="1">
        <f t="shared" si="169"/>
        <v>44788</v>
      </c>
      <c r="F10821">
        <v>23361</v>
      </c>
      <c r="G10821">
        <f>SUMIF(E:E,E10821,F:F)*VLOOKUP(A10821,Sheet1!$A$1:$E$49,3)</f>
        <v>23984.644577188767</v>
      </c>
      <c r="H10821">
        <f>SUMIF(E:E,E10821,F:F)*VLOOKUP(A10821,Sheet1!$A$1:$E$49,5)</f>
        <v>19424.784142020544</v>
      </c>
    </row>
    <row r="10822" spans="1:8" x14ac:dyDescent="0.25">
      <c r="A10822">
        <v>2</v>
      </c>
      <c r="B10822">
        <v>15</v>
      </c>
      <c r="C10822">
        <v>8</v>
      </c>
      <c r="D10822">
        <v>2022</v>
      </c>
      <c r="E10822" s="1">
        <f t="shared" si="169"/>
        <v>44788</v>
      </c>
      <c r="F10822">
        <v>23250</v>
      </c>
      <c r="G10822">
        <f>SUMIF(E:E,E10822,F:F)*VLOOKUP(A10822,Sheet1!$A$1:$E$49,3)</f>
        <v>23650.596602576119</v>
      </c>
      <c r="H10822">
        <f>SUMIF(E:E,E10822,F:F)*VLOOKUP(A10822,Sheet1!$A$1:$E$49,5)</f>
        <v>20395.327447049876</v>
      </c>
    </row>
    <row r="10823" spans="1:8" x14ac:dyDescent="0.25">
      <c r="A10823">
        <v>3</v>
      </c>
      <c r="B10823">
        <v>15</v>
      </c>
      <c r="C10823">
        <v>8</v>
      </c>
      <c r="D10823">
        <v>2022</v>
      </c>
      <c r="E10823" s="1">
        <f t="shared" si="169"/>
        <v>44788</v>
      </c>
      <c r="F10823">
        <v>23275</v>
      </c>
      <c r="G10823">
        <f>SUMIF(E:E,E10823,F:F)*VLOOKUP(A10823,Sheet1!$A$1:$E$49,3)</f>
        <v>23049.310248273337</v>
      </c>
      <c r="H10823">
        <f>SUMIF(E:E,E10823,F:F)*VLOOKUP(A10823,Sheet1!$A$1:$E$49,5)</f>
        <v>21396.333110077139</v>
      </c>
    </row>
    <row r="10824" spans="1:8" x14ac:dyDescent="0.25">
      <c r="A10824">
        <v>4</v>
      </c>
      <c r="B10824">
        <v>15</v>
      </c>
      <c r="C10824">
        <v>8</v>
      </c>
      <c r="D10824">
        <v>2022</v>
      </c>
      <c r="E10824" s="1">
        <f t="shared" si="169"/>
        <v>44788</v>
      </c>
      <c r="F10824">
        <v>23052</v>
      </c>
      <c r="G10824">
        <f>SUMIF(E:E,E10824,F:F)*VLOOKUP(A10824,Sheet1!$A$1:$E$49,3)</f>
        <v>22648.452678738155</v>
      </c>
      <c r="H10824">
        <f>SUMIF(E:E,E10824,F:F)*VLOOKUP(A10824,Sheet1!$A$1:$E$49,5)</f>
        <v>22422.953957987054</v>
      </c>
    </row>
    <row r="10825" spans="1:8" x14ac:dyDescent="0.25">
      <c r="A10825">
        <v>5</v>
      </c>
      <c r="B10825">
        <v>15</v>
      </c>
      <c r="C10825">
        <v>8</v>
      </c>
      <c r="D10825">
        <v>2022</v>
      </c>
      <c r="E10825" s="1">
        <f t="shared" si="169"/>
        <v>44788</v>
      </c>
      <c r="F10825">
        <v>23000</v>
      </c>
      <c r="G10825">
        <f>SUMIF(E:E,E10825,F:F)*VLOOKUP(A10825,Sheet1!$A$1:$E$49,3)</f>
        <v>22180.785514280433</v>
      </c>
      <c r="H10825">
        <f>SUMIF(E:E,E10825,F:F)*VLOOKUP(A10825,Sheet1!$A$1:$E$49,5)</f>
        <v>23469.700277989243</v>
      </c>
    </row>
    <row r="10826" spans="1:8" x14ac:dyDescent="0.25">
      <c r="A10826">
        <v>6</v>
      </c>
      <c r="B10826">
        <v>15</v>
      </c>
      <c r="C10826">
        <v>8</v>
      </c>
      <c r="D10826">
        <v>2022</v>
      </c>
      <c r="E10826" s="1">
        <f t="shared" si="169"/>
        <v>44788</v>
      </c>
      <c r="F10826">
        <v>23171</v>
      </c>
      <c r="G10826">
        <f>SUMIF(E:E,E10826,F:F)*VLOOKUP(A10826,Sheet1!$A$1:$E$49,3)</f>
        <v>21445.879970132577</v>
      </c>
      <c r="H10826">
        <f>SUMIF(E:E,E10826,F:F)*VLOOKUP(A10826,Sheet1!$A$1:$E$49,5)</f>
        <v>24530.471287525008</v>
      </c>
    </row>
    <row r="10827" spans="1:8" x14ac:dyDescent="0.25">
      <c r="A10827">
        <v>7</v>
      </c>
      <c r="B10827">
        <v>15</v>
      </c>
      <c r="C10827">
        <v>8</v>
      </c>
      <c r="D10827">
        <v>2022</v>
      </c>
      <c r="E10827" s="1">
        <f t="shared" si="169"/>
        <v>44788</v>
      </c>
      <c r="F10827">
        <v>23301</v>
      </c>
      <c r="G10827">
        <f>SUMIF(E:E,E10827,F:F)*VLOOKUP(A10827,Sheet1!$A$1:$E$49,3)</f>
        <v>20644.164831062208</v>
      </c>
      <c r="H10827">
        <f>SUMIF(E:E,E10827,F:F)*VLOOKUP(A10827,Sheet1!$A$1:$E$49,5)</f>
        <v>25598.599814321424</v>
      </c>
    </row>
    <row r="10828" spans="1:8" x14ac:dyDescent="0.25">
      <c r="A10828">
        <v>8</v>
      </c>
      <c r="B10828">
        <v>15</v>
      </c>
      <c r="C10828">
        <v>8</v>
      </c>
      <c r="D10828">
        <v>2022</v>
      </c>
      <c r="E10828" s="1">
        <f t="shared" si="169"/>
        <v>44788</v>
      </c>
      <c r="F10828">
        <v>23571</v>
      </c>
      <c r="G10828">
        <f>SUMIF(E:E,E10828,F:F)*VLOOKUP(A10828,Sheet1!$A$1:$E$49,3)</f>
        <v>20243.307261527025</v>
      </c>
      <c r="H10828">
        <f>SUMIF(E:E,E10828,F:F)*VLOOKUP(A10828,Sheet1!$A$1:$E$49,5)</f>
        <v>26666.910150943746</v>
      </c>
    </row>
    <row r="10829" spans="1:8" x14ac:dyDescent="0.25">
      <c r="A10829">
        <v>9</v>
      </c>
      <c r="B10829">
        <v>15</v>
      </c>
      <c r="C10829">
        <v>8</v>
      </c>
      <c r="D10829">
        <v>2022</v>
      </c>
      <c r="E10829" s="1">
        <f t="shared" si="169"/>
        <v>44788</v>
      </c>
      <c r="F10829">
        <v>24013</v>
      </c>
      <c r="G10829">
        <f>SUMIF(E:E,E10829,F:F)*VLOOKUP(A10829,Sheet1!$A$1:$E$49,3)</f>
        <v>19909.259286914355</v>
      </c>
      <c r="H10829">
        <f>SUMIF(E:E,E10829,F:F)*VLOOKUP(A10829,Sheet1!$A$1:$E$49,5)</f>
        <v>27727.788716212821</v>
      </c>
    </row>
    <row r="10830" spans="1:8" x14ac:dyDescent="0.25">
      <c r="A10830">
        <v>10</v>
      </c>
      <c r="B10830">
        <v>15</v>
      </c>
      <c r="C10830">
        <v>8</v>
      </c>
      <c r="D10830">
        <v>2022</v>
      </c>
      <c r="E10830" s="1">
        <f t="shared" si="169"/>
        <v>44788</v>
      </c>
      <c r="F10830">
        <v>24200</v>
      </c>
      <c r="G10830">
        <f>SUMIF(E:E,E10830,F:F)*VLOOKUP(A10830,Sheet1!$A$1:$E$49,3)</f>
        <v>19775.640097069299</v>
      </c>
      <c r="H10830">
        <f>SUMIF(E:E,E10830,F:F)*VLOOKUP(A10830,Sheet1!$A$1:$E$49,5)</f>
        <v>28773.26681239187</v>
      </c>
    </row>
    <row r="10831" spans="1:8" x14ac:dyDescent="0.25">
      <c r="A10831">
        <v>11</v>
      </c>
      <c r="B10831">
        <v>15</v>
      </c>
      <c r="C10831">
        <v>8</v>
      </c>
      <c r="D10831">
        <v>2022</v>
      </c>
      <c r="E10831" s="1">
        <f t="shared" si="169"/>
        <v>44788</v>
      </c>
      <c r="F10831">
        <v>24899</v>
      </c>
      <c r="G10831">
        <f>SUMIF(E:E,E10831,F:F)*VLOOKUP(A10831,Sheet1!$A$1:$E$49,3)</f>
        <v>20777.78402090726</v>
      </c>
      <c r="H10831">
        <f>SUMIF(E:E,E10831,F:F)*VLOOKUP(A10831,Sheet1!$A$1:$E$49,5)</f>
        <v>29795.114422382809</v>
      </c>
    </row>
    <row r="10832" spans="1:8" x14ac:dyDescent="0.25">
      <c r="A10832">
        <v>12</v>
      </c>
      <c r="B10832">
        <v>15</v>
      </c>
      <c r="C10832">
        <v>8</v>
      </c>
      <c r="D10832">
        <v>2022</v>
      </c>
      <c r="E10832" s="1">
        <f t="shared" si="169"/>
        <v>44788</v>
      </c>
      <c r="F10832">
        <v>26221</v>
      </c>
      <c r="G10832">
        <f>SUMIF(E:E,E10832,F:F)*VLOOKUP(A10832,Sheet1!$A$1:$E$49,3)</f>
        <v>23583.78700765358</v>
      </c>
      <c r="H10832">
        <f>SUMIF(E:E,E10832,F:F)*VLOOKUP(A10832,Sheet1!$A$1:$E$49,5)</f>
        <v>30784.943656266361</v>
      </c>
    </row>
    <row r="10833" spans="1:8" x14ac:dyDescent="0.25">
      <c r="A10833">
        <v>13</v>
      </c>
      <c r="B10833">
        <v>15</v>
      </c>
      <c r="C10833">
        <v>8</v>
      </c>
      <c r="D10833">
        <v>2022</v>
      </c>
      <c r="E10833" s="1">
        <f t="shared" si="169"/>
        <v>44788</v>
      </c>
      <c r="F10833">
        <v>27570</v>
      </c>
      <c r="G10833">
        <f>SUMIF(E:E,E10833,F:F)*VLOOKUP(A10833,Sheet1!$A$1:$E$49,3)</f>
        <v>25254.026880716683</v>
      </c>
      <c r="H10833">
        <f>SUMIF(E:E,E10833,F:F)*VLOOKUP(A10833,Sheet1!$A$1:$E$49,5)</f>
        <v>31734.320142631332</v>
      </c>
    </row>
    <row r="10834" spans="1:8" x14ac:dyDescent="0.25">
      <c r="A10834">
        <v>14</v>
      </c>
      <c r="B10834">
        <v>15</v>
      </c>
      <c r="C10834">
        <v>8</v>
      </c>
      <c r="D10834">
        <v>2022</v>
      </c>
      <c r="E10834" s="1">
        <f t="shared" si="169"/>
        <v>44788</v>
      </c>
      <c r="F10834">
        <v>28942</v>
      </c>
      <c r="G10834">
        <f>SUMIF(E:E,E10834,F:F)*VLOOKUP(A10834,Sheet1!$A$1:$E$49,3)</f>
        <v>28126.83946238564</v>
      </c>
      <c r="H10834">
        <f>SUMIF(E:E,E10834,F:F)*VLOOKUP(A10834,Sheet1!$A$1:$E$49,5)</f>
        <v>32634.880378399521</v>
      </c>
    </row>
    <row r="10835" spans="1:8" x14ac:dyDescent="0.25">
      <c r="A10835">
        <v>15</v>
      </c>
      <c r="B10835">
        <v>15</v>
      </c>
      <c r="C10835">
        <v>8</v>
      </c>
      <c r="D10835">
        <v>2022</v>
      </c>
      <c r="E10835" s="1">
        <f t="shared" si="169"/>
        <v>44788</v>
      </c>
      <c r="F10835">
        <v>30377</v>
      </c>
      <c r="G10835">
        <f>SUMIF(E:E,E10835,F:F)*VLOOKUP(A10835,Sheet1!$A$1:$E$49,3)</f>
        <v>31066.46163897706</v>
      </c>
      <c r="H10835">
        <f>SUMIF(E:E,E10835,F:F)*VLOOKUP(A10835,Sheet1!$A$1:$E$49,5)</f>
        <v>33478.452811834199</v>
      </c>
    </row>
    <row r="10836" spans="1:8" x14ac:dyDescent="0.25">
      <c r="A10836">
        <v>16</v>
      </c>
      <c r="B10836">
        <v>15</v>
      </c>
      <c r="C10836">
        <v>8</v>
      </c>
      <c r="D10836">
        <v>2022</v>
      </c>
      <c r="E10836" s="1">
        <f t="shared" si="169"/>
        <v>44788</v>
      </c>
      <c r="F10836">
        <v>31189</v>
      </c>
      <c r="G10836">
        <f>SUMIF(E:E,E10836,F:F)*VLOOKUP(A10836,Sheet1!$A$1:$E$49,3)</f>
        <v>32669.891917117697</v>
      </c>
      <c r="H10836">
        <f>SUMIF(E:E,E10836,F:F)*VLOOKUP(A10836,Sheet1!$A$1:$E$49,5)</f>
        <v>34257.180246686024</v>
      </c>
    </row>
    <row r="10837" spans="1:8" x14ac:dyDescent="0.25">
      <c r="A10837">
        <v>17</v>
      </c>
      <c r="B10837">
        <v>15</v>
      </c>
      <c r="C10837">
        <v>8</v>
      </c>
      <c r="D10837">
        <v>2022</v>
      </c>
      <c r="E10837" s="1">
        <f t="shared" si="169"/>
        <v>44788</v>
      </c>
      <c r="F10837">
        <v>32509</v>
      </c>
      <c r="G10837">
        <f>SUMIF(E:E,E10837,F:F)*VLOOKUP(A10837,Sheet1!$A$1:$E$49,3)</f>
        <v>32402.653537427592</v>
      </c>
      <c r="H10837">
        <f>SUMIF(E:E,E10837,F:F)*VLOOKUP(A10837,Sheet1!$A$1:$E$49,5)</f>
        <v>34963.64102912596</v>
      </c>
    </row>
    <row r="10838" spans="1:8" x14ac:dyDescent="0.25">
      <c r="A10838">
        <v>18</v>
      </c>
      <c r="B10838">
        <v>15</v>
      </c>
      <c r="C10838">
        <v>8</v>
      </c>
      <c r="D10838">
        <v>2022</v>
      </c>
      <c r="E10838" s="1">
        <f t="shared" si="169"/>
        <v>44788</v>
      </c>
      <c r="F10838">
        <v>33052</v>
      </c>
      <c r="G10838">
        <f>SUMIF(E:E,E10838,F:F)*VLOOKUP(A10838,Sheet1!$A$1:$E$49,3)</f>
        <v>30598.794474519309</v>
      </c>
      <c r="H10838">
        <f>SUMIF(E:E,E10838,F:F)*VLOOKUP(A10838,Sheet1!$A$1:$E$49,5)</f>
        <v>35590.966419587843</v>
      </c>
    </row>
    <row r="10839" spans="1:8" x14ac:dyDescent="0.25">
      <c r="A10839">
        <v>19</v>
      </c>
      <c r="B10839">
        <v>15</v>
      </c>
      <c r="C10839">
        <v>8</v>
      </c>
      <c r="D10839">
        <v>2022</v>
      </c>
      <c r="E10839" s="1">
        <f t="shared" si="169"/>
        <v>44788</v>
      </c>
      <c r="F10839">
        <v>33635</v>
      </c>
      <c r="G10839">
        <f>SUMIF(E:E,E10839,F:F)*VLOOKUP(A10839,Sheet1!$A$1:$E$49,3)</f>
        <v>30131.127310061562</v>
      </c>
      <c r="H10839">
        <f>SUMIF(E:E,E10839,F:F)*VLOOKUP(A10839,Sheet1!$A$1:$E$49,5)</f>
        <v>36132.951563128394</v>
      </c>
    </row>
    <row r="10840" spans="1:8" x14ac:dyDescent="0.25">
      <c r="A10840">
        <v>20</v>
      </c>
      <c r="B10840">
        <v>15</v>
      </c>
      <c r="C10840">
        <v>8</v>
      </c>
      <c r="D10840">
        <v>2022</v>
      </c>
      <c r="E10840" s="1">
        <f t="shared" si="169"/>
        <v>44788</v>
      </c>
      <c r="F10840">
        <v>34392</v>
      </c>
      <c r="G10840">
        <f>SUMIF(E:E,E10840,F:F)*VLOOKUP(A10840,Sheet1!$A$1:$E$49,3)</f>
        <v>30598.794474519309</v>
      </c>
      <c r="H10840">
        <f>SUMIF(E:E,E10840,F:F)*VLOOKUP(A10840,Sheet1!$A$1:$E$49,5)</f>
        <v>36584.15755629677</v>
      </c>
    </row>
    <row r="10841" spans="1:8" x14ac:dyDescent="0.25">
      <c r="A10841">
        <v>21</v>
      </c>
      <c r="B10841">
        <v>15</v>
      </c>
      <c r="C10841">
        <v>8</v>
      </c>
      <c r="D10841">
        <v>2022</v>
      </c>
      <c r="E10841" s="1">
        <f t="shared" si="169"/>
        <v>44788</v>
      </c>
      <c r="F10841">
        <v>34636</v>
      </c>
      <c r="G10841">
        <f>SUMIF(E:E,E10841,F:F)*VLOOKUP(A10841,Sheet1!$A$1:$E$49,3)</f>
        <v>31066.46163897706</v>
      </c>
      <c r="H10841">
        <f>SUMIF(E:E,E10841,F:F)*VLOOKUP(A10841,Sheet1!$A$1:$E$49,5)</f>
        <v>36940.00226517651</v>
      </c>
    </row>
    <row r="10842" spans="1:8" x14ac:dyDescent="0.25">
      <c r="A10842">
        <v>22</v>
      </c>
      <c r="B10842">
        <v>15</v>
      </c>
      <c r="C10842">
        <v>8</v>
      </c>
      <c r="D10842">
        <v>2022</v>
      </c>
      <c r="E10842" s="1">
        <f t="shared" si="169"/>
        <v>44788</v>
      </c>
      <c r="F10842">
        <v>34697</v>
      </c>
      <c r="G10842">
        <f>SUMIF(E:E,E10842,F:F)*VLOOKUP(A10842,Sheet1!$A$1:$E$49,3)</f>
        <v>31600.93839835727</v>
      </c>
      <c r="H10842">
        <f>SUMIF(E:E,E10842,F:F)*VLOOKUP(A10842,Sheet1!$A$1:$E$49,5)</f>
        <v>37196.837775065891</v>
      </c>
    </row>
    <row r="10843" spans="1:8" x14ac:dyDescent="0.25">
      <c r="A10843">
        <v>23</v>
      </c>
      <c r="B10843">
        <v>15</v>
      </c>
      <c r="C10843">
        <v>8</v>
      </c>
      <c r="D10843">
        <v>2022</v>
      </c>
      <c r="E10843" s="1">
        <f t="shared" si="169"/>
        <v>44788</v>
      </c>
      <c r="F10843">
        <v>34775</v>
      </c>
      <c r="G10843">
        <f>SUMIF(E:E,E10843,F:F)*VLOOKUP(A10843,Sheet1!$A$1:$E$49,3)</f>
        <v>31667.747993279736</v>
      </c>
      <c r="H10843">
        <f>SUMIF(E:E,E10843,F:F)*VLOOKUP(A10843,Sheet1!$A$1:$E$49,5)</f>
        <v>37352.012641558686</v>
      </c>
    </row>
    <row r="10844" spans="1:8" x14ac:dyDescent="0.25">
      <c r="A10844">
        <v>24</v>
      </c>
      <c r="B10844">
        <v>15</v>
      </c>
      <c r="C10844">
        <v>8</v>
      </c>
      <c r="D10844">
        <v>2022</v>
      </c>
      <c r="E10844" s="1">
        <f t="shared" si="169"/>
        <v>44788</v>
      </c>
      <c r="F10844">
        <v>34856</v>
      </c>
      <c r="G10844">
        <f>SUMIF(E:E,E10844,F:F)*VLOOKUP(A10844,Sheet1!$A$1:$E$49,3)</f>
        <v>31868.176778047371</v>
      </c>
      <c r="H10844">
        <f>SUMIF(E:E,E10844,F:F)*VLOOKUP(A10844,Sheet1!$A$1:$E$49,5)</f>
        <v>37403.917457615433</v>
      </c>
    </row>
    <row r="10845" spans="1:8" x14ac:dyDescent="0.25">
      <c r="A10845">
        <v>25</v>
      </c>
      <c r="B10845">
        <v>15</v>
      </c>
      <c r="C10845">
        <v>8</v>
      </c>
      <c r="D10845">
        <v>2022</v>
      </c>
      <c r="E10845" s="1">
        <f t="shared" si="169"/>
        <v>44788</v>
      </c>
      <c r="F10845">
        <v>34547</v>
      </c>
      <c r="G10845">
        <f>SUMIF(E:E,E10845,F:F)*VLOOKUP(A10845,Sheet1!$A$1:$E$49,3)</f>
        <v>32135.415157737491</v>
      </c>
      <c r="H10845">
        <f>SUMIF(E:E,E10845,F:F)*VLOOKUP(A10845,Sheet1!$A$1:$E$49,5)</f>
        <v>37352.012641558686</v>
      </c>
    </row>
    <row r="10846" spans="1:8" x14ac:dyDescent="0.25">
      <c r="A10846">
        <v>26</v>
      </c>
      <c r="B10846">
        <v>15</v>
      </c>
      <c r="C10846">
        <v>8</v>
      </c>
      <c r="D10846">
        <v>2022</v>
      </c>
      <c r="E10846" s="1">
        <f t="shared" si="169"/>
        <v>44788</v>
      </c>
      <c r="F10846">
        <v>34684</v>
      </c>
      <c r="G10846">
        <f>SUMIF(E:E,E10846,F:F)*VLOOKUP(A10846,Sheet1!$A$1:$E$49,3)</f>
        <v>31801.367183124912</v>
      </c>
      <c r="H10846">
        <f>SUMIF(E:E,E10846,F:F)*VLOOKUP(A10846,Sheet1!$A$1:$E$49,5)</f>
        <v>37196.837775065891</v>
      </c>
    </row>
    <row r="10847" spans="1:8" x14ac:dyDescent="0.25">
      <c r="A10847">
        <v>27</v>
      </c>
      <c r="B10847">
        <v>15</v>
      </c>
      <c r="C10847">
        <v>8</v>
      </c>
      <c r="D10847">
        <v>2022</v>
      </c>
      <c r="E10847" s="1">
        <f t="shared" si="169"/>
        <v>44788</v>
      </c>
      <c r="F10847">
        <v>34064</v>
      </c>
      <c r="G10847">
        <f>SUMIF(E:E,E10847,F:F)*VLOOKUP(A10847,Sheet1!$A$1:$E$49,3)</f>
        <v>31266.890423744699</v>
      </c>
      <c r="H10847">
        <f>SUMIF(E:E,E10847,F:F)*VLOOKUP(A10847,Sheet1!$A$1:$E$49,5)</f>
        <v>36940.00226517651</v>
      </c>
    </row>
    <row r="10848" spans="1:8" x14ac:dyDescent="0.25">
      <c r="A10848">
        <v>28</v>
      </c>
      <c r="B10848">
        <v>15</v>
      </c>
      <c r="C10848">
        <v>8</v>
      </c>
      <c r="D10848">
        <v>2022</v>
      </c>
      <c r="E10848" s="1">
        <f t="shared" si="169"/>
        <v>44788</v>
      </c>
      <c r="F10848">
        <v>34283</v>
      </c>
      <c r="G10848">
        <f>SUMIF(E:E,E10848,F:F)*VLOOKUP(A10848,Sheet1!$A$1:$E$49,3)</f>
        <v>30799.223259286951</v>
      </c>
      <c r="H10848">
        <f>SUMIF(E:E,E10848,F:F)*VLOOKUP(A10848,Sheet1!$A$1:$E$49,5)</f>
        <v>36584.15755629677</v>
      </c>
    </row>
    <row r="10849" spans="1:8" x14ac:dyDescent="0.25">
      <c r="A10849">
        <v>29</v>
      </c>
      <c r="B10849">
        <v>15</v>
      </c>
      <c r="C10849">
        <v>8</v>
      </c>
      <c r="D10849">
        <v>2022</v>
      </c>
      <c r="E10849" s="1">
        <f t="shared" si="169"/>
        <v>44788</v>
      </c>
      <c r="F10849">
        <v>34225</v>
      </c>
      <c r="G10849">
        <f>SUMIF(E:E,E10849,F:F)*VLOOKUP(A10849,Sheet1!$A$1:$E$49,3)</f>
        <v>30932.84244913188</v>
      </c>
      <c r="H10849">
        <f>SUMIF(E:E,E10849,F:F)*VLOOKUP(A10849,Sheet1!$A$1:$E$49,5)</f>
        <v>36132.951563128394</v>
      </c>
    </row>
    <row r="10850" spans="1:8" x14ac:dyDescent="0.25">
      <c r="A10850">
        <v>30</v>
      </c>
      <c r="B10850">
        <v>15</v>
      </c>
      <c r="C10850">
        <v>8</v>
      </c>
      <c r="D10850">
        <v>2022</v>
      </c>
      <c r="E10850" s="1">
        <f t="shared" si="169"/>
        <v>44788</v>
      </c>
      <c r="F10850">
        <v>33549</v>
      </c>
      <c r="G10850">
        <f>SUMIF(E:E,E10850,F:F)*VLOOKUP(A10850,Sheet1!$A$1:$E$49,3)</f>
        <v>31600.93839835727</v>
      </c>
      <c r="H10850">
        <f>SUMIF(E:E,E10850,F:F)*VLOOKUP(A10850,Sheet1!$A$1:$E$49,5)</f>
        <v>35590.966419587843</v>
      </c>
    </row>
    <row r="10851" spans="1:8" x14ac:dyDescent="0.25">
      <c r="A10851">
        <v>31</v>
      </c>
      <c r="B10851">
        <v>15</v>
      </c>
      <c r="C10851">
        <v>8</v>
      </c>
      <c r="D10851">
        <v>2022</v>
      </c>
      <c r="E10851" s="1">
        <f t="shared" si="169"/>
        <v>44788</v>
      </c>
      <c r="F10851">
        <v>33438</v>
      </c>
      <c r="G10851">
        <f>SUMIF(E:E,E10851,F:F)*VLOOKUP(A10851,Sheet1!$A$1:$E$49,3)</f>
        <v>31934.986372969841</v>
      </c>
      <c r="H10851">
        <f>SUMIF(E:E,E10851,F:F)*VLOOKUP(A10851,Sheet1!$A$1:$E$49,5)</f>
        <v>34963.64102912596</v>
      </c>
    </row>
    <row r="10852" spans="1:8" x14ac:dyDescent="0.25">
      <c r="A10852">
        <v>32</v>
      </c>
      <c r="B10852">
        <v>15</v>
      </c>
      <c r="C10852">
        <v>8</v>
      </c>
      <c r="D10852">
        <v>2022</v>
      </c>
      <c r="E10852" s="1">
        <f t="shared" si="169"/>
        <v>44788</v>
      </c>
      <c r="F10852">
        <v>33264</v>
      </c>
      <c r="G10852">
        <f>SUMIF(E:E,E10852,F:F)*VLOOKUP(A10852,Sheet1!$A$1:$E$49,3)</f>
        <v>34674.179764793618</v>
      </c>
      <c r="H10852">
        <f>SUMIF(E:E,E10852,F:F)*VLOOKUP(A10852,Sheet1!$A$1:$E$49,5)</f>
        <v>34257.180246686024</v>
      </c>
    </row>
    <row r="10853" spans="1:8" x14ac:dyDescent="0.25">
      <c r="A10853">
        <v>33</v>
      </c>
      <c r="B10853">
        <v>15</v>
      </c>
      <c r="C10853">
        <v>8</v>
      </c>
      <c r="D10853">
        <v>2022</v>
      </c>
      <c r="E10853" s="1">
        <f t="shared" si="169"/>
        <v>44788</v>
      </c>
      <c r="F10853">
        <v>33729</v>
      </c>
      <c r="G10853">
        <f>SUMIF(E:E,E10853,F:F)*VLOOKUP(A10853,Sheet1!$A$1:$E$49,3)</f>
        <v>36344.419637856976</v>
      </c>
      <c r="H10853">
        <f>SUMIF(E:E,E10853,F:F)*VLOOKUP(A10853,Sheet1!$A$1:$E$49,5)</f>
        <v>33478.452811834199</v>
      </c>
    </row>
    <row r="10854" spans="1:8" x14ac:dyDescent="0.25">
      <c r="A10854">
        <v>34</v>
      </c>
      <c r="B10854">
        <v>15</v>
      </c>
      <c r="C10854">
        <v>8</v>
      </c>
      <c r="D10854">
        <v>2022</v>
      </c>
      <c r="E10854" s="1">
        <f t="shared" si="169"/>
        <v>44788</v>
      </c>
      <c r="F10854">
        <v>33254</v>
      </c>
      <c r="G10854">
        <f>SUMIF(E:E,E10854,F:F)*VLOOKUP(A10854,Sheet1!$A$1:$E$49,3)</f>
        <v>37881.040321075154</v>
      </c>
      <c r="H10854">
        <f>SUMIF(E:E,E10854,F:F)*VLOOKUP(A10854,Sheet1!$A$1:$E$49,5)</f>
        <v>32634.880378399521</v>
      </c>
    </row>
    <row r="10855" spans="1:8" x14ac:dyDescent="0.25">
      <c r="A10855">
        <v>35</v>
      </c>
      <c r="B10855">
        <v>15</v>
      </c>
      <c r="C10855">
        <v>8</v>
      </c>
      <c r="D10855">
        <v>2022</v>
      </c>
      <c r="E10855" s="1">
        <f t="shared" si="169"/>
        <v>44788</v>
      </c>
      <c r="F10855">
        <v>32866</v>
      </c>
      <c r="G10855">
        <f>SUMIF(E:E,E10855,F:F)*VLOOKUP(A10855,Sheet1!$A$1:$E$49,3)</f>
        <v>39016.803434758287</v>
      </c>
      <c r="H10855">
        <f>SUMIF(E:E,E10855,F:F)*VLOOKUP(A10855,Sheet1!$A$1:$E$49,5)</f>
        <v>31734.320142631332</v>
      </c>
    </row>
    <row r="10856" spans="1:8" x14ac:dyDescent="0.25">
      <c r="A10856">
        <v>36</v>
      </c>
      <c r="B10856">
        <v>15</v>
      </c>
      <c r="C10856">
        <v>8</v>
      </c>
      <c r="D10856">
        <v>2022</v>
      </c>
      <c r="E10856" s="1">
        <f t="shared" si="169"/>
        <v>44788</v>
      </c>
      <c r="F10856">
        <v>31999</v>
      </c>
      <c r="G10856">
        <f>SUMIF(E:E,E10856,F:F)*VLOOKUP(A10856,Sheet1!$A$1:$E$49,3)</f>
        <v>39284.041814448392</v>
      </c>
      <c r="H10856">
        <f>SUMIF(E:E,E10856,F:F)*VLOOKUP(A10856,Sheet1!$A$1:$E$49,5)</f>
        <v>30784.943656266361</v>
      </c>
    </row>
    <row r="10857" spans="1:8" x14ac:dyDescent="0.25">
      <c r="A10857">
        <v>37</v>
      </c>
      <c r="B10857">
        <v>15</v>
      </c>
      <c r="C10857">
        <v>8</v>
      </c>
      <c r="D10857">
        <v>2022</v>
      </c>
      <c r="E10857" s="1">
        <f t="shared" si="169"/>
        <v>44788</v>
      </c>
      <c r="F10857">
        <v>31295</v>
      </c>
      <c r="G10857">
        <f>SUMIF(E:E,E10857,F:F)*VLOOKUP(A10857,Sheet1!$A$1:$E$49,3)</f>
        <v>39350.851409370858</v>
      </c>
      <c r="H10857">
        <f>SUMIF(E:E,E10857,F:F)*VLOOKUP(A10857,Sheet1!$A$1:$E$49,5)</f>
        <v>29795.114422382809</v>
      </c>
    </row>
    <row r="10858" spans="1:8" x14ac:dyDescent="0.25">
      <c r="A10858">
        <v>38</v>
      </c>
      <c r="B10858">
        <v>15</v>
      </c>
      <c r="C10858">
        <v>8</v>
      </c>
      <c r="D10858">
        <v>2022</v>
      </c>
      <c r="E10858" s="1">
        <f t="shared" si="169"/>
        <v>44788</v>
      </c>
      <c r="F10858">
        <v>30869</v>
      </c>
      <c r="G10858">
        <f>SUMIF(E:E,E10858,F:F)*VLOOKUP(A10858,Sheet1!$A$1:$E$49,3)</f>
        <v>39083.613029680746</v>
      </c>
      <c r="H10858">
        <f>SUMIF(E:E,E10858,F:F)*VLOOKUP(A10858,Sheet1!$A$1:$E$49,5)</f>
        <v>28773.26681239187</v>
      </c>
    </row>
    <row r="10859" spans="1:8" x14ac:dyDescent="0.25">
      <c r="A10859">
        <v>39</v>
      </c>
      <c r="B10859">
        <v>15</v>
      </c>
      <c r="C10859">
        <v>8</v>
      </c>
      <c r="D10859">
        <v>2022</v>
      </c>
      <c r="E10859" s="1">
        <f t="shared" si="169"/>
        <v>44788</v>
      </c>
      <c r="F10859">
        <v>30716</v>
      </c>
      <c r="G10859">
        <f>SUMIF(E:E,E10859,F:F)*VLOOKUP(A10859,Sheet1!$A$1:$E$49,3)</f>
        <v>39083.613029680746</v>
      </c>
      <c r="H10859">
        <f>SUMIF(E:E,E10859,F:F)*VLOOKUP(A10859,Sheet1!$A$1:$E$49,5)</f>
        <v>27727.788716212821</v>
      </c>
    </row>
    <row r="10860" spans="1:8" x14ac:dyDescent="0.25">
      <c r="A10860">
        <v>40</v>
      </c>
      <c r="B10860">
        <v>15</v>
      </c>
      <c r="C10860">
        <v>8</v>
      </c>
      <c r="D10860">
        <v>2022</v>
      </c>
      <c r="E10860" s="1">
        <f t="shared" si="169"/>
        <v>44788</v>
      </c>
      <c r="F10860">
        <v>31159</v>
      </c>
      <c r="G10860">
        <f>SUMIF(E:E,E10860,F:F)*VLOOKUP(A10860,Sheet1!$A$1:$E$49,3)</f>
        <v>38148.278700765259</v>
      </c>
      <c r="H10860">
        <f>SUMIF(E:E,E10860,F:F)*VLOOKUP(A10860,Sheet1!$A$1:$E$49,5)</f>
        <v>26666.910150943746</v>
      </c>
    </row>
    <row r="10861" spans="1:8" x14ac:dyDescent="0.25">
      <c r="A10861">
        <v>41</v>
      </c>
      <c r="B10861">
        <v>15</v>
      </c>
      <c r="C10861">
        <v>8</v>
      </c>
      <c r="D10861">
        <v>2022</v>
      </c>
      <c r="E10861" s="1">
        <f t="shared" si="169"/>
        <v>44788</v>
      </c>
      <c r="F10861">
        <v>30959</v>
      </c>
      <c r="G10861">
        <f>SUMIF(E:E,E10861,F:F)*VLOOKUP(A10861,Sheet1!$A$1:$E$49,3)</f>
        <v>36544.848422624615</v>
      </c>
      <c r="H10861">
        <f>SUMIF(E:E,E10861,F:F)*VLOOKUP(A10861,Sheet1!$A$1:$E$49,5)</f>
        <v>25598.599814321424</v>
      </c>
    </row>
    <row r="10862" spans="1:8" x14ac:dyDescent="0.25">
      <c r="A10862">
        <v>42</v>
      </c>
      <c r="B10862">
        <v>15</v>
      </c>
      <c r="C10862">
        <v>8</v>
      </c>
      <c r="D10862">
        <v>2022</v>
      </c>
      <c r="E10862" s="1">
        <f t="shared" si="169"/>
        <v>44788</v>
      </c>
      <c r="F10862">
        <v>30050</v>
      </c>
      <c r="G10862">
        <f>SUMIF(E:E,E10862,F:F)*VLOOKUP(A10862,Sheet1!$A$1:$E$49,3)</f>
        <v>35141.846929251369</v>
      </c>
      <c r="H10862">
        <f>SUMIF(E:E,E10862,F:F)*VLOOKUP(A10862,Sheet1!$A$1:$E$49,5)</f>
        <v>24530.471287525008</v>
      </c>
    </row>
    <row r="10863" spans="1:8" x14ac:dyDescent="0.25">
      <c r="A10863">
        <v>43</v>
      </c>
      <c r="B10863">
        <v>15</v>
      </c>
      <c r="C10863">
        <v>8</v>
      </c>
      <c r="D10863">
        <v>2022</v>
      </c>
      <c r="E10863" s="1">
        <f t="shared" si="169"/>
        <v>44788</v>
      </c>
      <c r="F10863">
        <v>28929</v>
      </c>
      <c r="G10863">
        <f>SUMIF(E:E,E10863,F:F)*VLOOKUP(A10863,Sheet1!$A$1:$E$49,3)</f>
        <v>34206.512600335875</v>
      </c>
      <c r="H10863">
        <f>SUMIF(E:E,E10863,F:F)*VLOOKUP(A10863,Sheet1!$A$1:$E$49,5)</f>
        <v>23469.700277989243</v>
      </c>
    </row>
    <row r="10864" spans="1:8" x14ac:dyDescent="0.25">
      <c r="A10864">
        <v>44</v>
      </c>
      <c r="B10864">
        <v>15</v>
      </c>
      <c r="C10864">
        <v>8</v>
      </c>
      <c r="D10864">
        <v>2022</v>
      </c>
      <c r="E10864" s="1">
        <f t="shared" si="169"/>
        <v>44788</v>
      </c>
      <c r="F10864">
        <v>27995</v>
      </c>
      <c r="G10864">
        <f>SUMIF(E:E,E10864,F:F)*VLOOKUP(A10864,Sheet1!$A$1:$E$49,3)</f>
        <v>31534.128803434807</v>
      </c>
      <c r="H10864">
        <f>SUMIF(E:E,E10864,F:F)*VLOOKUP(A10864,Sheet1!$A$1:$E$49,5)</f>
        <v>22422.953957987054</v>
      </c>
    </row>
    <row r="10865" spans="1:8" x14ac:dyDescent="0.25">
      <c r="A10865">
        <v>45</v>
      </c>
      <c r="B10865">
        <v>15</v>
      </c>
      <c r="C10865">
        <v>8</v>
      </c>
      <c r="D10865">
        <v>2022</v>
      </c>
      <c r="E10865" s="1">
        <f t="shared" si="169"/>
        <v>44788</v>
      </c>
      <c r="F10865">
        <v>27710</v>
      </c>
      <c r="G10865">
        <f>SUMIF(E:E,E10865,F:F)*VLOOKUP(A10865,Sheet1!$A$1:$E$49,3)</f>
        <v>28460.887436998211</v>
      </c>
      <c r="H10865">
        <f>SUMIF(E:E,E10865,F:F)*VLOOKUP(A10865,Sheet1!$A$1:$E$49,5)</f>
        <v>21396.333110077139</v>
      </c>
    </row>
    <row r="10866" spans="1:8" x14ac:dyDescent="0.25">
      <c r="A10866">
        <v>46</v>
      </c>
      <c r="B10866">
        <v>15</v>
      </c>
      <c r="C10866">
        <v>8</v>
      </c>
      <c r="D10866">
        <v>2022</v>
      </c>
      <c r="E10866" s="1">
        <f t="shared" si="169"/>
        <v>44788</v>
      </c>
      <c r="F10866">
        <v>27118</v>
      </c>
      <c r="G10866">
        <f>SUMIF(E:E,E10866,F:F)*VLOOKUP(A10866,Sheet1!$A$1:$E$49,3)</f>
        <v>25254.026880716683</v>
      </c>
      <c r="H10866">
        <f>SUMIF(E:E,E10866,F:F)*VLOOKUP(A10866,Sheet1!$A$1:$E$49,5)</f>
        <v>20395.327447049876</v>
      </c>
    </row>
    <row r="10867" spans="1:8" x14ac:dyDescent="0.25">
      <c r="A10867">
        <v>47</v>
      </c>
      <c r="B10867">
        <v>15</v>
      </c>
      <c r="C10867">
        <v>8</v>
      </c>
      <c r="D10867">
        <v>2022</v>
      </c>
      <c r="E10867" s="1">
        <f t="shared" si="169"/>
        <v>44788</v>
      </c>
      <c r="F10867">
        <v>27772</v>
      </c>
      <c r="G10867">
        <f>SUMIF(E:E,E10867,F:F)*VLOOKUP(A10867,Sheet1!$A$1:$E$49,3)</f>
        <v>24185.073361956376</v>
      </c>
      <c r="H10867">
        <f>SUMIF(E:E,E10867,F:F)*VLOOKUP(A10867,Sheet1!$A$1:$E$49,5)</f>
        <v>19424.784142020544</v>
      </c>
    </row>
    <row r="10868" spans="1:8" x14ac:dyDescent="0.25">
      <c r="A10868">
        <v>48</v>
      </c>
      <c r="B10868">
        <v>15</v>
      </c>
      <c r="C10868">
        <v>8</v>
      </c>
      <c r="D10868">
        <v>2022</v>
      </c>
      <c r="E10868" s="1">
        <f t="shared" si="169"/>
        <v>44788</v>
      </c>
      <c r="F10868">
        <v>27178</v>
      </c>
      <c r="G10868">
        <f>SUMIF(E:E,E10868,F:F)*VLOOKUP(A10868,Sheet1!$A$1:$E$49,3)</f>
        <v>23984.644577188767</v>
      </c>
      <c r="H10868">
        <f>SUMIF(E:E,E10868,F:F)*VLOOKUP(A10868,Sheet1!$A$1:$E$49,5)</f>
        <v>18488.889293067343</v>
      </c>
    </row>
    <row r="10869" spans="1:8" x14ac:dyDescent="0.25">
      <c r="A10869">
        <v>1</v>
      </c>
      <c r="B10869">
        <v>16</v>
      </c>
      <c r="C10869">
        <v>8</v>
      </c>
      <c r="D10869">
        <v>2022</v>
      </c>
      <c r="E10869" s="1">
        <f t="shared" si="169"/>
        <v>44789</v>
      </c>
      <c r="F10869">
        <v>27376</v>
      </c>
      <c r="G10869">
        <f>SUMIF(E:E,E10869,F:F)*VLOOKUP(A10869,Sheet1!$A$1:$E$49,3)</f>
        <v>25229.08185551619</v>
      </c>
      <c r="H10869">
        <f>SUMIF(E:E,E10869,F:F)*VLOOKUP(A10869,Sheet1!$A$1:$E$49,5)</f>
        <v>20432.634203421247</v>
      </c>
    </row>
    <row r="10870" spans="1:8" x14ac:dyDescent="0.25">
      <c r="A10870">
        <v>2</v>
      </c>
      <c r="B10870">
        <v>16</v>
      </c>
      <c r="C10870">
        <v>8</v>
      </c>
      <c r="D10870">
        <v>2022</v>
      </c>
      <c r="E10870" s="1">
        <f t="shared" si="169"/>
        <v>44789</v>
      </c>
      <c r="F10870">
        <v>27171</v>
      </c>
      <c r="G10870">
        <f>SUMIF(E:E,E10870,F:F)*VLOOKUP(A10870,Sheet1!$A$1:$E$49,3)</f>
        <v>24877.701885383663</v>
      </c>
      <c r="H10870">
        <f>SUMIF(E:E,E10870,F:F)*VLOOKUP(A10870,Sheet1!$A$1:$E$49,5)</f>
        <v>21453.533904815875</v>
      </c>
    </row>
    <row r="10871" spans="1:8" x14ac:dyDescent="0.25">
      <c r="A10871">
        <v>3</v>
      </c>
      <c r="B10871">
        <v>16</v>
      </c>
      <c r="C10871">
        <v>8</v>
      </c>
      <c r="D10871">
        <v>2022</v>
      </c>
      <c r="E10871" s="1">
        <f t="shared" si="169"/>
        <v>44789</v>
      </c>
      <c r="F10871">
        <v>27409</v>
      </c>
      <c r="G10871">
        <f>SUMIF(E:E,E10871,F:F)*VLOOKUP(A10871,Sheet1!$A$1:$E$49,3)</f>
        <v>24245.217939145099</v>
      </c>
      <c r="H10871">
        <f>SUMIF(E:E,E10871,F:F)*VLOOKUP(A10871,Sheet1!$A$1:$E$49,5)</f>
        <v>22506.476496025625</v>
      </c>
    </row>
    <row r="10872" spans="1:8" x14ac:dyDescent="0.25">
      <c r="A10872">
        <v>4</v>
      </c>
      <c r="B10872">
        <v>16</v>
      </c>
      <c r="C10872">
        <v>8</v>
      </c>
      <c r="D10872">
        <v>2022</v>
      </c>
      <c r="E10872" s="1">
        <f t="shared" si="169"/>
        <v>44789</v>
      </c>
      <c r="F10872">
        <v>27456</v>
      </c>
      <c r="G10872">
        <f>SUMIF(E:E,E10872,F:F)*VLOOKUP(A10872,Sheet1!$A$1:$E$49,3)</f>
        <v>23823.561974986056</v>
      </c>
      <c r="H10872">
        <f>SUMIF(E:E,E10872,F:F)*VLOOKUP(A10872,Sheet1!$A$1:$E$49,5)</f>
        <v>23586.363309571832</v>
      </c>
    </row>
    <row r="10873" spans="1:8" x14ac:dyDescent="0.25">
      <c r="A10873">
        <v>5</v>
      </c>
      <c r="B10873">
        <v>16</v>
      </c>
      <c r="C10873">
        <v>8</v>
      </c>
      <c r="D10873">
        <v>2022</v>
      </c>
      <c r="E10873" s="1">
        <f t="shared" si="169"/>
        <v>44789</v>
      </c>
      <c r="F10873">
        <v>27353</v>
      </c>
      <c r="G10873">
        <f>SUMIF(E:E,E10873,F:F)*VLOOKUP(A10873,Sheet1!$A$1:$E$49,3)</f>
        <v>23331.630016800504</v>
      </c>
      <c r="H10873">
        <f>SUMIF(E:E,E10873,F:F)*VLOOKUP(A10873,Sheet1!$A$1:$E$49,5)</f>
        <v>24687.419800290565</v>
      </c>
    </row>
    <row r="10874" spans="1:8" x14ac:dyDescent="0.25">
      <c r="A10874">
        <v>6</v>
      </c>
      <c r="B10874">
        <v>16</v>
      </c>
      <c r="C10874">
        <v>8</v>
      </c>
      <c r="D10874">
        <v>2022</v>
      </c>
      <c r="E10874" s="1">
        <f t="shared" si="169"/>
        <v>44789</v>
      </c>
      <c r="F10874">
        <v>27265</v>
      </c>
      <c r="G10874">
        <f>SUMIF(E:E,E10874,F:F)*VLOOKUP(A10874,Sheet1!$A$1:$E$49,3)</f>
        <v>22558.594082508909</v>
      </c>
      <c r="H10874">
        <f>SUMIF(E:E,E10874,F:F)*VLOOKUP(A10874,Sheet1!$A$1:$E$49,5)</f>
        <v>25803.228648047658</v>
      </c>
    </row>
    <row r="10875" spans="1:8" x14ac:dyDescent="0.25">
      <c r="A10875">
        <v>7</v>
      </c>
      <c r="B10875">
        <v>16</v>
      </c>
      <c r="C10875">
        <v>8</v>
      </c>
      <c r="D10875">
        <v>2022</v>
      </c>
      <c r="E10875" s="1">
        <f t="shared" si="169"/>
        <v>44789</v>
      </c>
      <c r="F10875">
        <v>27157</v>
      </c>
      <c r="G10875">
        <f>SUMIF(E:E,E10875,F:F)*VLOOKUP(A10875,Sheet1!$A$1:$E$49,3)</f>
        <v>21715.282154190827</v>
      </c>
      <c r="H10875">
        <f>SUMIF(E:E,E10875,F:F)*VLOOKUP(A10875,Sheet1!$A$1:$E$49,5)</f>
        <v>26926.776756006206</v>
      </c>
    </row>
    <row r="10876" spans="1:8" x14ac:dyDescent="0.25">
      <c r="A10876">
        <v>8</v>
      </c>
      <c r="B10876">
        <v>16</v>
      </c>
      <c r="C10876">
        <v>8</v>
      </c>
      <c r="D10876">
        <v>2022</v>
      </c>
      <c r="E10876" s="1">
        <f t="shared" si="169"/>
        <v>44789</v>
      </c>
      <c r="F10876">
        <v>26956</v>
      </c>
      <c r="G10876">
        <f>SUMIF(E:E,E10876,F:F)*VLOOKUP(A10876,Sheet1!$A$1:$E$49,3)</f>
        <v>21293.626190031788</v>
      </c>
      <c r="H10876">
        <f>SUMIF(E:E,E10876,F:F)*VLOOKUP(A10876,Sheet1!$A$1:$E$49,5)</f>
        <v>28050.516106947955</v>
      </c>
    </row>
    <row r="10877" spans="1:8" x14ac:dyDescent="0.25">
      <c r="A10877">
        <v>9</v>
      </c>
      <c r="B10877">
        <v>16</v>
      </c>
      <c r="C10877">
        <v>8</v>
      </c>
      <c r="D10877">
        <v>2022</v>
      </c>
      <c r="E10877" s="1">
        <f t="shared" si="169"/>
        <v>44789</v>
      </c>
      <c r="F10877">
        <v>27393</v>
      </c>
      <c r="G10877">
        <f>SUMIF(E:E,E10877,F:F)*VLOOKUP(A10877,Sheet1!$A$1:$E$49,3)</f>
        <v>20942.246219899236</v>
      </c>
      <c r="H10877">
        <f>SUMIF(E:E,E10877,F:F)*VLOOKUP(A10877,Sheet1!$A$1:$E$49,5)</f>
        <v>29166.438090940646</v>
      </c>
    </row>
    <row r="10878" spans="1:8" x14ac:dyDescent="0.25">
      <c r="A10878">
        <v>10</v>
      </c>
      <c r="B10878">
        <v>16</v>
      </c>
      <c r="C10878">
        <v>8</v>
      </c>
      <c r="D10878">
        <v>2022</v>
      </c>
      <c r="E10878" s="1">
        <f t="shared" si="169"/>
        <v>44789</v>
      </c>
      <c r="F10878">
        <v>27788</v>
      </c>
      <c r="G10878">
        <f>SUMIF(E:E,E10878,F:F)*VLOOKUP(A10878,Sheet1!$A$1:$E$49,3)</f>
        <v>20801.694231846228</v>
      </c>
      <c r="H10878">
        <f>SUMIF(E:E,E10878,F:F)*VLOOKUP(A10878,Sheet1!$A$1:$E$49,5)</f>
        <v>30266.16055636073</v>
      </c>
    </row>
    <row r="10879" spans="1:8" x14ac:dyDescent="0.25">
      <c r="A10879">
        <v>11</v>
      </c>
      <c r="B10879">
        <v>16</v>
      </c>
      <c r="C10879">
        <v>8</v>
      </c>
      <c r="D10879">
        <v>2022</v>
      </c>
      <c r="E10879" s="1">
        <f t="shared" si="169"/>
        <v>44789</v>
      </c>
      <c r="F10879">
        <v>27839</v>
      </c>
      <c r="G10879">
        <f>SUMIF(E:E,E10879,F:F)*VLOOKUP(A10879,Sheet1!$A$1:$E$49,3)</f>
        <v>21855.834142243832</v>
      </c>
      <c r="H10879">
        <f>SUMIF(E:E,E10879,F:F)*VLOOKUP(A10879,Sheet1!$A$1:$E$49,5)</f>
        <v>31341.026473733713</v>
      </c>
    </row>
    <row r="10880" spans="1:8" x14ac:dyDescent="0.25">
      <c r="A10880">
        <v>12</v>
      </c>
      <c r="B10880">
        <v>16</v>
      </c>
      <c r="C10880">
        <v>8</v>
      </c>
      <c r="D10880">
        <v>2022</v>
      </c>
      <c r="E10880" s="1">
        <f t="shared" si="169"/>
        <v>44789</v>
      </c>
      <c r="F10880">
        <v>28811</v>
      </c>
      <c r="G10880">
        <f>SUMIF(E:E,E10880,F:F)*VLOOKUP(A10880,Sheet1!$A$1:$E$49,3)</f>
        <v>24807.42589135715</v>
      </c>
      <c r="H10880">
        <f>SUMIF(E:E,E10880,F:F)*VLOOKUP(A10880,Sheet1!$A$1:$E$49,5)</f>
        <v>32382.212749572122</v>
      </c>
    </row>
    <row r="10881" spans="1:8" x14ac:dyDescent="0.25">
      <c r="A10881">
        <v>13</v>
      </c>
      <c r="B10881">
        <v>16</v>
      </c>
      <c r="C10881">
        <v>8</v>
      </c>
      <c r="D10881">
        <v>2022</v>
      </c>
      <c r="E10881" s="1">
        <f t="shared" si="169"/>
        <v>44789</v>
      </c>
      <c r="F10881">
        <v>29663</v>
      </c>
      <c r="G10881">
        <f>SUMIF(E:E,E10881,F:F)*VLOOKUP(A10881,Sheet1!$A$1:$E$49,3)</f>
        <v>26564.325742019646</v>
      </c>
      <c r="H10881">
        <f>SUMIF(E:E,E10881,F:F)*VLOOKUP(A10881,Sheet1!$A$1:$E$49,5)</f>
        <v>33380.847397215985</v>
      </c>
    </row>
    <row r="10882" spans="1:8" x14ac:dyDescent="0.25">
      <c r="A10882">
        <v>14</v>
      </c>
      <c r="B10882">
        <v>16</v>
      </c>
      <c r="C10882">
        <v>8</v>
      </c>
      <c r="D10882">
        <v>2022</v>
      </c>
      <c r="E10882" s="1">
        <f t="shared" si="169"/>
        <v>44789</v>
      </c>
      <c r="F10882">
        <v>30469</v>
      </c>
      <c r="G10882">
        <f>SUMIF(E:E,E10882,F:F)*VLOOKUP(A10882,Sheet1!$A$1:$E$49,3)</f>
        <v>29586.19348515958</v>
      </c>
      <c r="H10882">
        <f>SUMIF(E:E,E10882,F:F)*VLOOKUP(A10882,Sheet1!$A$1:$E$49,5)</f>
        <v>34328.132975324042</v>
      </c>
    </row>
    <row r="10883" spans="1:8" x14ac:dyDescent="0.25">
      <c r="A10883">
        <v>15</v>
      </c>
      <c r="B10883">
        <v>16</v>
      </c>
      <c r="C10883">
        <v>8</v>
      </c>
      <c r="D10883">
        <v>2022</v>
      </c>
      <c r="E10883" s="1">
        <f t="shared" ref="E10883:E10946" si="170">DATE(D10883,C10883,B10883)</f>
        <v>44789</v>
      </c>
      <c r="F10883">
        <v>31003</v>
      </c>
      <c r="G10883">
        <f>SUMIF(E:E,E10883,F:F)*VLOOKUP(A10883,Sheet1!$A$1:$E$49,3)</f>
        <v>32678.33722232595</v>
      </c>
      <c r="H10883">
        <f>SUMIF(E:E,E10883,F:F)*VLOOKUP(A10883,Sheet1!$A$1:$E$49,5)</f>
        <v>35215.473953243803</v>
      </c>
    </row>
    <row r="10884" spans="1:8" x14ac:dyDescent="0.25">
      <c r="A10884">
        <v>16</v>
      </c>
      <c r="B10884">
        <v>16</v>
      </c>
      <c r="C10884">
        <v>8</v>
      </c>
      <c r="D10884">
        <v>2022</v>
      </c>
      <c r="E10884" s="1">
        <f t="shared" si="170"/>
        <v>44789</v>
      </c>
      <c r="F10884">
        <v>31706</v>
      </c>
      <c r="G10884">
        <f>SUMIF(E:E,E10884,F:F)*VLOOKUP(A10884,Sheet1!$A$1:$E$49,3)</f>
        <v>34364.961078962006</v>
      </c>
      <c r="H10884">
        <f>SUMIF(E:E,E10884,F:F)*VLOOKUP(A10884,Sheet1!$A$1:$E$49,5)</f>
        <v>36034.605466065892</v>
      </c>
    </row>
    <row r="10885" spans="1:8" x14ac:dyDescent="0.25">
      <c r="A10885">
        <v>17</v>
      </c>
      <c r="B10885">
        <v>16</v>
      </c>
      <c r="C10885">
        <v>8</v>
      </c>
      <c r="D10885">
        <v>2022</v>
      </c>
      <c r="E10885" s="1">
        <f t="shared" si="170"/>
        <v>44789</v>
      </c>
      <c r="F10885">
        <v>32747</v>
      </c>
      <c r="G10885">
        <f>SUMIF(E:E,E10885,F:F)*VLOOKUP(A10885,Sheet1!$A$1:$E$49,3)</f>
        <v>34083.857102855996</v>
      </c>
      <c r="H10885">
        <f>SUMIF(E:E,E10885,F:F)*VLOOKUP(A10885,Sheet1!$A$1:$E$49,5)</f>
        <v>36777.72078931069</v>
      </c>
    </row>
    <row r="10886" spans="1:8" x14ac:dyDescent="0.25">
      <c r="A10886">
        <v>18</v>
      </c>
      <c r="B10886">
        <v>16</v>
      </c>
      <c r="C10886">
        <v>8</v>
      </c>
      <c r="D10886">
        <v>2022</v>
      </c>
      <c r="E10886" s="1">
        <f t="shared" si="170"/>
        <v>44789</v>
      </c>
      <c r="F10886">
        <v>33552</v>
      </c>
      <c r="G10886">
        <f>SUMIF(E:E,E10886,F:F)*VLOOKUP(A10886,Sheet1!$A$1:$E$49,3)</f>
        <v>32186.405264140365</v>
      </c>
      <c r="H10886">
        <f>SUMIF(E:E,E10886,F:F)*VLOOKUP(A10886,Sheet1!$A$1:$E$49,5)</f>
        <v>37437.594800579514</v>
      </c>
    </row>
    <row r="10887" spans="1:8" x14ac:dyDescent="0.25">
      <c r="A10887">
        <v>19</v>
      </c>
      <c r="B10887">
        <v>16</v>
      </c>
      <c r="C10887">
        <v>8</v>
      </c>
      <c r="D10887">
        <v>2022</v>
      </c>
      <c r="E10887" s="1">
        <f t="shared" si="170"/>
        <v>44789</v>
      </c>
      <c r="F10887">
        <v>34066</v>
      </c>
      <c r="G10887">
        <f>SUMIF(E:E,E10887,F:F)*VLOOKUP(A10887,Sheet1!$A$1:$E$49,3)</f>
        <v>31694.473305954783</v>
      </c>
      <c r="H10887">
        <f>SUMIF(E:E,E10887,F:F)*VLOOKUP(A10887,Sheet1!$A$1:$E$49,5)</f>
        <v>38007.700707583987</v>
      </c>
    </row>
    <row r="10888" spans="1:8" x14ac:dyDescent="0.25">
      <c r="A10888">
        <v>20</v>
      </c>
      <c r="B10888">
        <v>16</v>
      </c>
      <c r="C10888">
        <v>8</v>
      </c>
      <c r="D10888">
        <v>2022</v>
      </c>
      <c r="E10888" s="1">
        <f t="shared" si="170"/>
        <v>44789</v>
      </c>
      <c r="F10888">
        <v>34379</v>
      </c>
      <c r="G10888">
        <f>SUMIF(E:E,E10888,F:F)*VLOOKUP(A10888,Sheet1!$A$1:$E$49,3)</f>
        <v>32186.405264140365</v>
      </c>
      <c r="H10888">
        <f>SUMIF(E:E,E10888,F:F)*VLOOKUP(A10888,Sheet1!$A$1:$E$49,5)</f>
        <v>38482.317410729593</v>
      </c>
    </row>
    <row r="10889" spans="1:8" x14ac:dyDescent="0.25">
      <c r="A10889">
        <v>21</v>
      </c>
      <c r="B10889">
        <v>16</v>
      </c>
      <c r="C10889">
        <v>8</v>
      </c>
      <c r="D10889">
        <v>2022</v>
      </c>
      <c r="E10889" s="1">
        <f t="shared" si="170"/>
        <v>44789</v>
      </c>
      <c r="F10889">
        <v>34564</v>
      </c>
      <c r="G10889">
        <f>SUMIF(E:E,E10889,F:F)*VLOOKUP(A10889,Sheet1!$A$1:$E$49,3)</f>
        <v>32678.33722232595</v>
      </c>
      <c r="H10889">
        <f>SUMIF(E:E,E10889,F:F)*VLOOKUP(A10889,Sheet1!$A$1:$E$49,5)</f>
        <v>38856.625033228935</v>
      </c>
    </row>
    <row r="10890" spans="1:8" x14ac:dyDescent="0.25">
      <c r="A10890">
        <v>22</v>
      </c>
      <c r="B10890">
        <v>16</v>
      </c>
      <c r="C10890">
        <v>8</v>
      </c>
      <c r="D10890">
        <v>2022</v>
      </c>
      <c r="E10890" s="1">
        <f t="shared" si="170"/>
        <v>44789</v>
      </c>
      <c r="F10890">
        <v>34843</v>
      </c>
      <c r="G10890">
        <f>SUMIF(E:E,E10890,F:F)*VLOOKUP(A10890,Sheet1!$A$1:$E$49,3)</f>
        <v>33240.545174537969</v>
      </c>
      <c r="H10890">
        <f>SUMIF(E:E,E10890,F:F)*VLOOKUP(A10890,Sheet1!$A$1:$E$49,5)</f>
        <v>39126.786389239402</v>
      </c>
    </row>
    <row r="10891" spans="1:8" x14ac:dyDescent="0.25">
      <c r="A10891">
        <v>23</v>
      </c>
      <c r="B10891">
        <v>16</v>
      </c>
      <c r="C10891">
        <v>8</v>
      </c>
      <c r="D10891">
        <v>2022</v>
      </c>
      <c r="E10891" s="1">
        <f t="shared" si="170"/>
        <v>44789</v>
      </c>
      <c r="F10891">
        <v>34817</v>
      </c>
      <c r="G10891">
        <f>SUMIF(E:E,E10891,F:F)*VLOOKUP(A10891,Sheet1!$A$1:$E$49,3)</f>
        <v>33310.821168564406</v>
      </c>
      <c r="H10891">
        <f>SUMIF(E:E,E10891,F:F)*VLOOKUP(A10891,Sheet1!$A$1:$E$49,5)</f>
        <v>39290.012464825653</v>
      </c>
    </row>
    <row r="10892" spans="1:8" x14ac:dyDescent="0.25">
      <c r="A10892">
        <v>24</v>
      </c>
      <c r="B10892">
        <v>16</v>
      </c>
      <c r="C10892">
        <v>8</v>
      </c>
      <c r="D10892">
        <v>2022</v>
      </c>
      <c r="E10892" s="1">
        <f t="shared" si="170"/>
        <v>44789</v>
      </c>
      <c r="F10892">
        <v>34467</v>
      </c>
      <c r="G10892">
        <f>SUMIF(E:E,E10892,F:F)*VLOOKUP(A10892,Sheet1!$A$1:$E$49,3)</f>
        <v>33521.649150643971</v>
      </c>
      <c r="H10892">
        <f>SUMIF(E:E,E10892,F:F)*VLOOKUP(A10892,Sheet1!$A$1:$E$49,5)</f>
        <v>39344.610349266957</v>
      </c>
    </row>
    <row r="10893" spans="1:8" x14ac:dyDescent="0.25">
      <c r="A10893">
        <v>25</v>
      </c>
      <c r="B10893">
        <v>16</v>
      </c>
      <c r="C10893">
        <v>8</v>
      </c>
      <c r="D10893">
        <v>2022</v>
      </c>
      <c r="E10893" s="1">
        <f t="shared" si="170"/>
        <v>44789</v>
      </c>
      <c r="F10893">
        <v>34508</v>
      </c>
      <c r="G10893">
        <f>SUMIF(E:E,E10893,F:F)*VLOOKUP(A10893,Sheet1!$A$1:$E$49,3)</f>
        <v>33802.753126749994</v>
      </c>
      <c r="H10893">
        <f>SUMIF(E:E,E10893,F:F)*VLOOKUP(A10893,Sheet1!$A$1:$E$49,5)</f>
        <v>39290.012464825653</v>
      </c>
    </row>
    <row r="10894" spans="1:8" x14ac:dyDescent="0.25">
      <c r="A10894">
        <v>26</v>
      </c>
      <c r="B10894">
        <v>16</v>
      </c>
      <c r="C10894">
        <v>8</v>
      </c>
      <c r="D10894">
        <v>2022</v>
      </c>
      <c r="E10894" s="1">
        <f t="shared" si="170"/>
        <v>44789</v>
      </c>
      <c r="F10894">
        <v>34370</v>
      </c>
      <c r="G10894">
        <f>SUMIF(E:E,E10894,F:F)*VLOOKUP(A10894,Sheet1!$A$1:$E$49,3)</f>
        <v>33451.373156617541</v>
      </c>
      <c r="H10894">
        <f>SUMIF(E:E,E10894,F:F)*VLOOKUP(A10894,Sheet1!$A$1:$E$49,5)</f>
        <v>39126.786389239402</v>
      </c>
    </row>
    <row r="10895" spans="1:8" x14ac:dyDescent="0.25">
      <c r="A10895">
        <v>27</v>
      </c>
      <c r="B10895">
        <v>16</v>
      </c>
      <c r="C10895">
        <v>8</v>
      </c>
      <c r="D10895">
        <v>2022</v>
      </c>
      <c r="E10895" s="1">
        <f t="shared" si="170"/>
        <v>44789</v>
      </c>
      <c r="F10895">
        <v>34062</v>
      </c>
      <c r="G10895">
        <f>SUMIF(E:E,E10895,F:F)*VLOOKUP(A10895,Sheet1!$A$1:$E$49,3)</f>
        <v>32889.165204405523</v>
      </c>
      <c r="H10895">
        <f>SUMIF(E:E,E10895,F:F)*VLOOKUP(A10895,Sheet1!$A$1:$E$49,5)</f>
        <v>38856.625033228935</v>
      </c>
    </row>
    <row r="10896" spans="1:8" x14ac:dyDescent="0.25">
      <c r="A10896">
        <v>28</v>
      </c>
      <c r="B10896">
        <v>16</v>
      </c>
      <c r="C10896">
        <v>8</v>
      </c>
      <c r="D10896">
        <v>2022</v>
      </c>
      <c r="E10896" s="1">
        <f t="shared" si="170"/>
        <v>44789</v>
      </c>
      <c r="F10896">
        <v>34111</v>
      </c>
      <c r="G10896">
        <f>SUMIF(E:E,E10896,F:F)*VLOOKUP(A10896,Sheet1!$A$1:$E$49,3)</f>
        <v>32397.233246219937</v>
      </c>
      <c r="H10896">
        <f>SUMIF(E:E,E10896,F:F)*VLOOKUP(A10896,Sheet1!$A$1:$E$49,5)</f>
        <v>38482.317410729593</v>
      </c>
    </row>
    <row r="10897" spans="1:8" x14ac:dyDescent="0.25">
      <c r="A10897">
        <v>29</v>
      </c>
      <c r="B10897">
        <v>16</v>
      </c>
      <c r="C10897">
        <v>8</v>
      </c>
      <c r="D10897">
        <v>2022</v>
      </c>
      <c r="E10897" s="1">
        <f t="shared" si="170"/>
        <v>44789</v>
      </c>
      <c r="F10897">
        <v>33575</v>
      </c>
      <c r="G10897">
        <f>SUMIF(E:E,E10897,F:F)*VLOOKUP(A10897,Sheet1!$A$1:$E$49,3)</f>
        <v>32537.785234272815</v>
      </c>
      <c r="H10897">
        <f>SUMIF(E:E,E10897,F:F)*VLOOKUP(A10897,Sheet1!$A$1:$E$49,5)</f>
        <v>38007.700707583987</v>
      </c>
    </row>
    <row r="10898" spans="1:8" x14ac:dyDescent="0.25">
      <c r="A10898">
        <v>30</v>
      </c>
      <c r="B10898">
        <v>16</v>
      </c>
      <c r="C10898">
        <v>8</v>
      </c>
      <c r="D10898">
        <v>2022</v>
      </c>
      <c r="E10898" s="1">
        <f t="shared" si="170"/>
        <v>44789</v>
      </c>
      <c r="F10898">
        <v>33266</v>
      </c>
      <c r="G10898">
        <f>SUMIF(E:E,E10898,F:F)*VLOOKUP(A10898,Sheet1!$A$1:$E$49,3)</f>
        <v>33240.545174537969</v>
      </c>
      <c r="H10898">
        <f>SUMIF(E:E,E10898,F:F)*VLOOKUP(A10898,Sheet1!$A$1:$E$49,5)</f>
        <v>37437.594800579514</v>
      </c>
    </row>
    <row r="10899" spans="1:8" x14ac:dyDescent="0.25">
      <c r="A10899">
        <v>31</v>
      </c>
      <c r="B10899">
        <v>16</v>
      </c>
      <c r="C10899">
        <v>8</v>
      </c>
      <c r="D10899">
        <v>2022</v>
      </c>
      <c r="E10899" s="1">
        <f t="shared" si="170"/>
        <v>44789</v>
      </c>
      <c r="F10899">
        <v>33444</v>
      </c>
      <c r="G10899">
        <f>SUMIF(E:E,E10899,F:F)*VLOOKUP(A10899,Sheet1!$A$1:$E$49,3)</f>
        <v>33591.925144670415</v>
      </c>
      <c r="H10899">
        <f>SUMIF(E:E,E10899,F:F)*VLOOKUP(A10899,Sheet1!$A$1:$E$49,5)</f>
        <v>36777.72078931069</v>
      </c>
    </row>
    <row r="10900" spans="1:8" x14ac:dyDescent="0.25">
      <c r="A10900">
        <v>32</v>
      </c>
      <c r="B10900">
        <v>16</v>
      </c>
      <c r="C10900">
        <v>8</v>
      </c>
      <c r="D10900">
        <v>2022</v>
      </c>
      <c r="E10900" s="1">
        <f t="shared" si="170"/>
        <v>44789</v>
      </c>
      <c r="F10900">
        <v>34187</v>
      </c>
      <c r="G10900">
        <f>SUMIF(E:E,E10900,F:F)*VLOOKUP(A10900,Sheet1!$A$1:$E$49,3)</f>
        <v>36473.240899757213</v>
      </c>
      <c r="H10900">
        <f>SUMIF(E:E,E10900,F:F)*VLOOKUP(A10900,Sheet1!$A$1:$E$49,5)</f>
        <v>36034.605466065892</v>
      </c>
    </row>
    <row r="10901" spans="1:8" x14ac:dyDescent="0.25">
      <c r="A10901">
        <v>33</v>
      </c>
      <c r="B10901">
        <v>16</v>
      </c>
      <c r="C10901">
        <v>8</v>
      </c>
      <c r="D10901">
        <v>2022</v>
      </c>
      <c r="E10901" s="1">
        <f t="shared" si="170"/>
        <v>44789</v>
      </c>
      <c r="F10901">
        <v>34641</v>
      </c>
      <c r="G10901">
        <f>SUMIF(E:E,E10901,F:F)*VLOOKUP(A10901,Sheet1!$A$1:$E$49,3)</f>
        <v>38230.140750419974</v>
      </c>
      <c r="H10901">
        <f>SUMIF(E:E,E10901,F:F)*VLOOKUP(A10901,Sheet1!$A$1:$E$49,5)</f>
        <v>35215.473953243803</v>
      </c>
    </row>
    <row r="10902" spans="1:8" x14ac:dyDescent="0.25">
      <c r="A10902">
        <v>34</v>
      </c>
      <c r="B10902">
        <v>16</v>
      </c>
      <c r="C10902">
        <v>8</v>
      </c>
      <c r="D10902">
        <v>2022</v>
      </c>
      <c r="E10902" s="1">
        <f t="shared" si="170"/>
        <v>44789</v>
      </c>
      <c r="F10902">
        <v>34821</v>
      </c>
      <c r="G10902">
        <f>SUMIF(E:E,E10902,F:F)*VLOOKUP(A10902,Sheet1!$A$1:$E$49,3)</f>
        <v>39846.4886130296</v>
      </c>
      <c r="H10902">
        <f>SUMIF(E:E,E10902,F:F)*VLOOKUP(A10902,Sheet1!$A$1:$E$49,5)</f>
        <v>34328.132975324042</v>
      </c>
    </row>
    <row r="10903" spans="1:8" x14ac:dyDescent="0.25">
      <c r="A10903">
        <v>35</v>
      </c>
      <c r="B10903">
        <v>16</v>
      </c>
      <c r="C10903">
        <v>8</v>
      </c>
      <c r="D10903">
        <v>2022</v>
      </c>
      <c r="E10903" s="1">
        <f t="shared" si="170"/>
        <v>44789</v>
      </c>
      <c r="F10903">
        <v>34666</v>
      </c>
      <c r="G10903">
        <f>SUMIF(E:E,E10903,F:F)*VLOOKUP(A10903,Sheet1!$A$1:$E$49,3)</f>
        <v>41041.180511480336</v>
      </c>
      <c r="H10903">
        <f>SUMIF(E:E,E10903,F:F)*VLOOKUP(A10903,Sheet1!$A$1:$E$49,5)</f>
        <v>33380.847397215985</v>
      </c>
    </row>
    <row r="10904" spans="1:8" x14ac:dyDescent="0.25">
      <c r="A10904">
        <v>36</v>
      </c>
      <c r="B10904">
        <v>16</v>
      </c>
      <c r="C10904">
        <v>8</v>
      </c>
      <c r="D10904">
        <v>2022</v>
      </c>
      <c r="E10904" s="1">
        <f t="shared" si="170"/>
        <v>44789</v>
      </c>
      <c r="F10904">
        <v>34190</v>
      </c>
      <c r="G10904">
        <f>SUMIF(E:E,E10904,F:F)*VLOOKUP(A10904,Sheet1!$A$1:$E$49,3)</f>
        <v>41322.284487586337</v>
      </c>
      <c r="H10904">
        <f>SUMIF(E:E,E10904,F:F)*VLOOKUP(A10904,Sheet1!$A$1:$E$49,5)</f>
        <v>32382.212749572122</v>
      </c>
    </row>
    <row r="10905" spans="1:8" x14ac:dyDescent="0.25">
      <c r="A10905">
        <v>37</v>
      </c>
      <c r="B10905">
        <v>16</v>
      </c>
      <c r="C10905">
        <v>8</v>
      </c>
      <c r="D10905">
        <v>2022</v>
      </c>
      <c r="E10905" s="1">
        <f t="shared" si="170"/>
        <v>44789</v>
      </c>
      <c r="F10905">
        <v>33457</v>
      </c>
      <c r="G10905">
        <f>SUMIF(E:E,E10905,F:F)*VLOOKUP(A10905,Sheet1!$A$1:$E$49,3)</f>
        <v>41392.560481612782</v>
      </c>
      <c r="H10905">
        <f>SUMIF(E:E,E10905,F:F)*VLOOKUP(A10905,Sheet1!$A$1:$E$49,5)</f>
        <v>31341.026473733713</v>
      </c>
    </row>
    <row r="10906" spans="1:8" x14ac:dyDescent="0.25">
      <c r="A10906">
        <v>38</v>
      </c>
      <c r="B10906">
        <v>16</v>
      </c>
      <c r="C10906">
        <v>8</v>
      </c>
      <c r="D10906">
        <v>2022</v>
      </c>
      <c r="E10906" s="1">
        <f t="shared" si="170"/>
        <v>44789</v>
      </c>
      <c r="F10906">
        <v>32572</v>
      </c>
      <c r="G10906">
        <f>SUMIF(E:E,E10906,F:F)*VLOOKUP(A10906,Sheet1!$A$1:$E$49,3)</f>
        <v>41111.456505506765</v>
      </c>
      <c r="H10906">
        <f>SUMIF(E:E,E10906,F:F)*VLOOKUP(A10906,Sheet1!$A$1:$E$49,5)</f>
        <v>30266.16055636073</v>
      </c>
    </row>
    <row r="10907" spans="1:8" x14ac:dyDescent="0.25">
      <c r="A10907">
        <v>39</v>
      </c>
      <c r="B10907">
        <v>16</v>
      </c>
      <c r="C10907">
        <v>8</v>
      </c>
      <c r="D10907">
        <v>2022</v>
      </c>
      <c r="E10907" s="1">
        <f t="shared" si="170"/>
        <v>44789</v>
      </c>
      <c r="F10907">
        <v>32619</v>
      </c>
      <c r="G10907">
        <f>SUMIF(E:E,E10907,F:F)*VLOOKUP(A10907,Sheet1!$A$1:$E$49,3)</f>
        <v>41111.456505506765</v>
      </c>
      <c r="H10907">
        <f>SUMIF(E:E,E10907,F:F)*VLOOKUP(A10907,Sheet1!$A$1:$E$49,5)</f>
        <v>29166.438090940646</v>
      </c>
    </row>
    <row r="10908" spans="1:8" x14ac:dyDescent="0.25">
      <c r="A10908">
        <v>40</v>
      </c>
      <c r="B10908">
        <v>16</v>
      </c>
      <c r="C10908">
        <v>8</v>
      </c>
      <c r="D10908">
        <v>2022</v>
      </c>
      <c r="E10908" s="1">
        <f t="shared" si="170"/>
        <v>44789</v>
      </c>
      <c r="F10908">
        <v>32699</v>
      </c>
      <c r="G10908">
        <f>SUMIF(E:E,E10908,F:F)*VLOOKUP(A10908,Sheet1!$A$1:$E$49,3)</f>
        <v>40127.592589135609</v>
      </c>
      <c r="H10908">
        <f>SUMIF(E:E,E10908,F:F)*VLOOKUP(A10908,Sheet1!$A$1:$E$49,5)</f>
        <v>28050.516106947955</v>
      </c>
    </row>
    <row r="10909" spans="1:8" x14ac:dyDescent="0.25">
      <c r="A10909">
        <v>41</v>
      </c>
      <c r="B10909">
        <v>16</v>
      </c>
      <c r="C10909">
        <v>8</v>
      </c>
      <c r="D10909">
        <v>2022</v>
      </c>
      <c r="E10909" s="1">
        <f t="shared" si="170"/>
        <v>44789</v>
      </c>
      <c r="F10909">
        <v>32574</v>
      </c>
      <c r="G10909">
        <f>SUMIF(E:E,E10909,F:F)*VLOOKUP(A10909,Sheet1!$A$1:$E$49,3)</f>
        <v>38440.968732499547</v>
      </c>
      <c r="H10909">
        <f>SUMIF(E:E,E10909,F:F)*VLOOKUP(A10909,Sheet1!$A$1:$E$49,5)</f>
        <v>26926.776756006206</v>
      </c>
    </row>
    <row r="10910" spans="1:8" x14ac:dyDescent="0.25">
      <c r="A10910">
        <v>42</v>
      </c>
      <c r="B10910">
        <v>16</v>
      </c>
      <c r="C10910">
        <v>8</v>
      </c>
      <c r="D10910">
        <v>2022</v>
      </c>
      <c r="E10910" s="1">
        <f t="shared" si="170"/>
        <v>44789</v>
      </c>
      <c r="F10910">
        <v>31808</v>
      </c>
      <c r="G10910">
        <f>SUMIF(E:E,E10910,F:F)*VLOOKUP(A10910,Sheet1!$A$1:$E$49,3)</f>
        <v>36965.172857942795</v>
      </c>
      <c r="H10910">
        <f>SUMIF(E:E,E10910,F:F)*VLOOKUP(A10910,Sheet1!$A$1:$E$49,5)</f>
        <v>25803.228648047658</v>
      </c>
    </row>
    <row r="10911" spans="1:8" x14ac:dyDescent="0.25">
      <c r="A10911">
        <v>43</v>
      </c>
      <c r="B10911">
        <v>16</v>
      </c>
      <c r="C10911">
        <v>8</v>
      </c>
      <c r="D10911">
        <v>2022</v>
      </c>
      <c r="E10911" s="1">
        <f t="shared" si="170"/>
        <v>44789</v>
      </c>
      <c r="F10911">
        <v>30593</v>
      </c>
      <c r="G10911">
        <f>SUMIF(E:E,E10911,F:F)*VLOOKUP(A10911,Sheet1!$A$1:$E$49,3)</f>
        <v>35981.308941571631</v>
      </c>
      <c r="H10911">
        <f>SUMIF(E:E,E10911,F:F)*VLOOKUP(A10911,Sheet1!$A$1:$E$49,5)</f>
        <v>24687.419800290565</v>
      </c>
    </row>
    <row r="10912" spans="1:8" x14ac:dyDescent="0.25">
      <c r="A10912">
        <v>44</v>
      </c>
      <c r="B10912">
        <v>16</v>
      </c>
      <c r="C10912">
        <v>8</v>
      </c>
      <c r="D10912">
        <v>2022</v>
      </c>
      <c r="E10912" s="1">
        <f t="shared" si="170"/>
        <v>44789</v>
      </c>
      <c r="F10912">
        <v>29565</v>
      </c>
      <c r="G10912">
        <f>SUMIF(E:E,E10912,F:F)*VLOOKUP(A10912,Sheet1!$A$1:$E$49,3)</f>
        <v>33170.269180511532</v>
      </c>
      <c r="H10912">
        <f>SUMIF(E:E,E10912,F:F)*VLOOKUP(A10912,Sheet1!$A$1:$E$49,5)</f>
        <v>23586.363309571832</v>
      </c>
    </row>
    <row r="10913" spans="1:8" x14ac:dyDescent="0.25">
      <c r="A10913">
        <v>45</v>
      </c>
      <c r="B10913">
        <v>16</v>
      </c>
      <c r="C10913">
        <v>8</v>
      </c>
      <c r="D10913">
        <v>2022</v>
      </c>
      <c r="E10913" s="1">
        <f t="shared" si="170"/>
        <v>44789</v>
      </c>
      <c r="F10913">
        <v>28974</v>
      </c>
      <c r="G10913">
        <f>SUMIF(E:E,E10913,F:F)*VLOOKUP(A10913,Sheet1!$A$1:$E$49,3)</f>
        <v>29937.573455292026</v>
      </c>
      <c r="H10913">
        <f>SUMIF(E:E,E10913,F:F)*VLOOKUP(A10913,Sheet1!$A$1:$E$49,5)</f>
        <v>22506.476496025625</v>
      </c>
    </row>
    <row r="10914" spans="1:8" x14ac:dyDescent="0.25">
      <c r="A10914">
        <v>46</v>
      </c>
      <c r="B10914">
        <v>16</v>
      </c>
      <c r="C10914">
        <v>8</v>
      </c>
      <c r="D10914">
        <v>2022</v>
      </c>
      <c r="E10914" s="1">
        <f t="shared" si="170"/>
        <v>44789</v>
      </c>
      <c r="F10914">
        <v>28068</v>
      </c>
      <c r="G10914">
        <f>SUMIF(E:E,E10914,F:F)*VLOOKUP(A10914,Sheet1!$A$1:$E$49,3)</f>
        <v>26564.325742019646</v>
      </c>
      <c r="H10914">
        <f>SUMIF(E:E,E10914,F:F)*VLOOKUP(A10914,Sheet1!$A$1:$E$49,5)</f>
        <v>21453.533904815875</v>
      </c>
    </row>
    <row r="10915" spans="1:8" x14ac:dyDescent="0.25">
      <c r="A10915">
        <v>47</v>
      </c>
      <c r="B10915">
        <v>16</v>
      </c>
      <c r="C10915">
        <v>8</v>
      </c>
      <c r="D10915">
        <v>2022</v>
      </c>
      <c r="E10915" s="1">
        <f t="shared" si="170"/>
        <v>44789</v>
      </c>
      <c r="F10915">
        <v>28351</v>
      </c>
      <c r="G10915">
        <f>SUMIF(E:E,E10915,F:F)*VLOOKUP(A10915,Sheet1!$A$1:$E$49,3)</f>
        <v>25439.909837595729</v>
      </c>
      <c r="H10915">
        <f>SUMIF(E:E,E10915,F:F)*VLOOKUP(A10915,Sheet1!$A$1:$E$49,5)</f>
        <v>20432.634203421247</v>
      </c>
    </row>
    <row r="10916" spans="1:8" x14ac:dyDescent="0.25">
      <c r="A10916">
        <v>48</v>
      </c>
      <c r="B10916">
        <v>16</v>
      </c>
      <c r="C10916">
        <v>8</v>
      </c>
      <c r="D10916">
        <v>2022</v>
      </c>
      <c r="E10916" s="1">
        <f t="shared" si="170"/>
        <v>44789</v>
      </c>
      <c r="F10916">
        <v>28503</v>
      </c>
      <c r="G10916">
        <f>SUMIF(E:E,E10916,F:F)*VLOOKUP(A10916,Sheet1!$A$1:$E$49,3)</f>
        <v>25229.08185551619</v>
      </c>
      <c r="H10916">
        <f>SUMIF(E:E,E10916,F:F)*VLOOKUP(A10916,Sheet1!$A$1:$E$49,5)</f>
        <v>19448.180684570572</v>
      </c>
    </row>
    <row r="10917" spans="1:8" x14ac:dyDescent="0.25">
      <c r="A10917">
        <v>1</v>
      </c>
      <c r="B10917">
        <v>17</v>
      </c>
      <c r="C10917">
        <v>8</v>
      </c>
      <c r="D10917">
        <v>2022</v>
      </c>
      <c r="E10917" s="1">
        <f t="shared" si="170"/>
        <v>44790</v>
      </c>
      <c r="F10917">
        <v>28429</v>
      </c>
      <c r="G10917">
        <f>SUMIF(E:E,E10917,F:F)*VLOOKUP(A10917,Sheet1!$A$1:$E$49,3)</f>
        <v>25489.083768900546</v>
      </c>
      <c r="H10917">
        <f>SUMIF(E:E,E10917,F:F)*VLOOKUP(A10917,Sheet1!$A$1:$E$49,5)</f>
        <v>20643.205639147538</v>
      </c>
    </row>
    <row r="10918" spans="1:8" x14ac:dyDescent="0.25">
      <c r="A10918">
        <v>2</v>
      </c>
      <c r="B10918">
        <v>17</v>
      </c>
      <c r="C10918">
        <v>8</v>
      </c>
      <c r="D10918">
        <v>2022</v>
      </c>
      <c r="E10918" s="1">
        <f t="shared" si="170"/>
        <v>44790</v>
      </c>
      <c r="F10918">
        <v>28315</v>
      </c>
      <c r="G10918">
        <f>SUMIF(E:E,E10918,F:F)*VLOOKUP(A10918,Sheet1!$A$1:$E$49,3)</f>
        <v>25134.08260220278</v>
      </c>
      <c r="H10918">
        <f>SUMIF(E:E,E10918,F:F)*VLOOKUP(A10918,Sheet1!$A$1:$E$49,5)</f>
        <v>21674.626368507284</v>
      </c>
    </row>
    <row r="10919" spans="1:8" x14ac:dyDescent="0.25">
      <c r="A10919">
        <v>3</v>
      </c>
      <c r="B10919">
        <v>17</v>
      </c>
      <c r="C10919">
        <v>8</v>
      </c>
      <c r="D10919">
        <v>2022</v>
      </c>
      <c r="E10919" s="1">
        <f t="shared" si="170"/>
        <v>44790</v>
      </c>
      <c r="F10919">
        <v>28142</v>
      </c>
      <c r="G10919">
        <f>SUMIF(E:E,E10919,F:F)*VLOOKUP(A10919,Sheet1!$A$1:$E$49,3)</f>
        <v>24495.080502146779</v>
      </c>
      <c r="H10919">
        <f>SUMIF(E:E,E10919,F:F)*VLOOKUP(A10919,Sheet1!$A$1:$E$49,5)</f>
        <v>22738.42021026853</v>
      </c>
    </row>
    <row r="10920" spans="1:8" x14ac:dyDescent="0.25">
      <c r="A10920">
        <v>4</v>
      </c>
      <c r="B10920">
        <v>17</v>
      </c>
      <c r="C10920">
        <v>8</v>
      </c>
      <c r="D10920">
        <v>2022</v>
      </c>
      <c r="E10920" s="1">
        <f t="shared" si="170"/>
        <v>44790</v>
      </c>
      <c r="F10920">
        <v>27695</v>
      </c>
      <c r="G10920">
        <f>SUMIF(E:E,E10920,F:F)*VLOOKUP(A10920,Sheet1!$A$1:$E$49,3)</f>
        <v>24069.079102109448</v>
      </c>
      <c r="H10920">
        <f>SUMIF(E:E,E10920,F:F)*VLOOKUP(A10920,Sheet1!$A$1:$E$49,5)</f>
        <v>23829.435951905285</v>
      </c>
    </row>
    <row r="10921" spans="1:8" x14ac:dyDescent="0.25">
      <c r="A10921">
        <v>5</v>
      </c>
      <c r="B10921">
        <v>17</v>
      </c>
      <c r="C10921">
        <v>8</v>
      </c>
      <c r="D10921">
        <v>2022</v>
      </c>
      <c r="E10921" s="1">
        <f t="shared" si="170"/>
        <v>44790</v>
      </c>
      <c r="F10921">
        <v>27536</v>
      </c>
      <c r="G10921">
        <f>SUMIF(E:E,E10921,F:F)*VLOOKUP(A10921,Sheet1!$A$1:$E$49,3)</f>
        <v>23572.077468732554</v>
      </c>
      <c r="H10921">
        <f>SUMIF(E:E,E10921,F:F)*VLOOKUP(A10921,Sheet1!$A$1:$E$49,5)</f>
        <v>24941.83953785208</v>
      </c>
    </row>
    <row r="10922" spans="1:8" x14ac:dyDescent="0.25">
      <c r="A10922">
        <v>6</v>
      </c>
      <c r="B10922">
        <v>17</v>
      </c>
      <c r="C10922">
        <v>8</v>
      </c>
      <c r="D10922">
        <v>2022</v>
      </c>
      <c r="E10922" s="1">
        <f t="shared" si="170"/>
        <v>44790</v>
      </c>
      <c r="F10922">
        <v>27441</v>
      </c>
      <c r="G10922">
        <f>SUMIF(E:E,E10922,F:F)*VLOOKUP(A10922,Sheet1!$A$1:$E$49,3)</f>
        <v>22791.074901997428</v>
      </c>
      <c r="H10922">
        <f>SUMIF(E:E,E10922,F:F)*VLOOKUP(A10922,Sheet1!$A$1:$E$49,5)</f>
        <v>26069.147513363783</v>
      </c>
    </row>
    <row r="10923" spans="1:8" x14ac:dyDescent="0.25">
      <c r="A10923">
        <v>7</v>
      </c>
      <c r="B10923">
        <v>17</v>
      </c>
      <c r="C10923">
        <v>8</v>
      </c>
      <c r="D10923">
        <v>2022</v>
      </c>
      <c r="E10923" s="1">
        <f t="shared" si="170"/>
        <v>44790</v>
      </c>
      <c r="F10923">
        <v>26938</v>
      </c>
      <c r="G10923">
        <f>SUMIF(E:E,E10923,F:F)*VLOOKUP(A10923,Sheet1!$A$1:$E$49,3)</f>
        <v>21939.072101922764</v>
      </c>
      <c r="H10923">
        <f>SUMIF(E:E,E10923,F:F)*VLOOKUP(A10923,Sheet1!$A$1:$E$49,5)</f>
        <v>27204.274507130445</v>
      </c>
    </row>
    <row r="10924" spans="1:8" x14ac:dyDescent="0.25">
      <c r="A10924">
        <v>8</v>
      </c>
      <c r="B10924">
        <v>17</v>
      </c>
      <c r="C10924">
        <v>8</v>
      </c>
      <c r="D10924">
        <v>2022</v>
      </c>
      <c r="E10924" s="1">
        <f t="shared" si="170"/>
        <v>44790</v>
      </c>
      <c r="F10924">
        <v>26953</v>
      </c>
      <c r="G10924">
        <f>SUMIF(E:E,E10924,F:F)*VLOOKUP(A10924,Sheet1!$A$1:$E$49,3)</f>
        <v>21513.070701885437</v>
      </c>
      <c r="H10924">
        <f>SUMIF(E:E,E10924,F:F)*VLOOKUP(A10924,Sheet1!$A$1:$E$49,5)</f>
        <v>28339.594714762236</v>
      </c>
    </row>
    <row r="10925" spans="1:8" x14ac:dyDescent="0.25">
      <c r="A10925">
        <v>9</v>
      </c>
      <c r="B10925">
        <v>17</v>
      </c>
      <c r="C10925">
        <v>8</v>
      </c>
      <c r="D10925">
        <v>2022</v>
      </c>
      <c r="E10925" s="1">
        <f t="shared" si="170"/>
        <v>44790</v>
      </c>
      <c r="F10925">
        <v>27702</v>
      </c>
      <c r="G10925">
        <f>SUMIF(E:E,E10925,F:F)*VLOOKUP(A10925,Sheet1!$A$1:$E$49,3)</f>
        <v>21158.069535187642</v>
      </c>
      <c r="H10925">
        <f>SUMIF(E:E,E10925,F:F)*VLOOKUP(A10925,Sheet1!$A$1:$E$49,5)</f>
        <v>29467.016992451201</v>
      </c>
    </row>
    <row r="10926" spans="1:8" x14ac:dyDescent="0.25">
      <c r="A10926">
        <v>10</v>
      </c>
      <c r="B10926">
        <v>17</v>
      </c>
      <c r="C10926">
        <v>8</v>
      </c>
      <c r="D10926">
        <v>2022</v>
      </c>
      <c r="E10926" s="1">
        <f t="shared" si="170"/>
        <v>44790</v>
      </c>
      <c r="F10926">
        <v>28290</v>
      </c>
      <c r="G10926">
        <f>SUMIF(E:E,E10926,F:F)*VLOOKUP(A10926,Sheet1!$A$1:$E$49,3)</f>
        <v>21016.069068508539</v>
      </c>
      <c r="H10926">
        <f>SUMIF(E:E,E10926,F:F)*VLOOKUP(A10926,Sheet1!$A$1:$E$49,5)</f>
        <v>30578.072805110733</v>
      </c>
    </row>
    <row r="10927" spans="1:8" x14ac:dyDescent="0.25">
      <c r="A10927">
        <v>11</v>
      </c>
      <c r="B10927">
        <v>17</v>
      </c>
      <c r="C10927">
        <v>8</v>
      </c>
      <c r="D10927">
        <v>2022</v>
      </c>
      <c r="E10927" s="1">
        <f t="shared" si="170"/>
        <v>44790</v>
      </c>
      <c r="F10927">
        <v>29057</v>
      </c>
      <c r="G10927">
        <f>SUMIF(E:E,E10927,F:F)*VLOOKUP(A10927,Sheet1!$A$1:$E$49,3)</f>
        <v>22081.072568601867</v>
      </c>
      <c r="H10927">
        <f>SUMIF(E:E,E10927,F:F)*VLOOKUP(A10927,Sheet1!$A$1:$E$49,5)</f>
        <v>31664.015907010253</v>
      </c>
    </row>
    <row r="10928" spans="1:8" x14ac:dyDescent="0.25">
      <c r="A10928">
        <v>12</v>
      </c>
      <c r="B10928">
        <v>17</v>
      </c>
      <c r="C10928">
        <v>8</v>
      </c>
      <c r="D10928">
        <v>2022</v>
      </c>
      <c r="E10928" s="1">
        <f t="shared" si="170"/>
        <v>44790</v>
      </c>
      <c r="F10928">
        <v>30166</v>
      </c>
      <c r="G10928">
        <f>SUMIF(E:E,E10928,F:F)*VLOOKUP(A10928,Sheet1!$A$1:$E$49,3)</f>
        <v>25063.082368863215</v>
      </c>
      <c r="H10928">
        <f>SUMIF(E:E,E10928,F:F)*VLOOKUP(A10928,Sheet1!$A$1:$E$49,5)</f>
        <v>32715.93227700975</v>
      </c>
    </row>
    <row r="10929" spans="1:8" x14ac:dyDescent="0.25">
      <c r="A10929">
        <v>13</v>
      </c>
      <c r="B10929">
        <v>17</v>
      </c>
      <c r="C10929">
        <v>8</v>
      </c>
      <c r="D10929">
        <v>2022</v>
      </c>
      <c r="E10929" s="1">
        <f t="shared" si="170"/>
        <v>44790</v>
      </c>
      <c r="F10929">
        <v>31221</v>
      </c>
      <c r="G10929">
        <f>SUMIF(E:E,E10929,F:F)*VLOOKUP(A10929,Sheet1!$A$1:$E$49,3)</f>
        <v>26838.088202351919</v>
      </c>
      <c r="H10929">
        <f>SUMIF(E:E,E10929,F:F)*VLOOKUP(A10929,Sheet1!$A$1:$E$49,5)</f>
        <v>33724.858496921137</v>
      </c>
    </row>
    <row r="10930" spans="1:8" x14ac:dyDescent="0.25">
      <c r="A10930">
        <v>14</v>
      </c>
      <c r="B10930">
        <v>17</v>
      </c>
      <c r="C10930">
        <v>8</v>
      </c>
      <c r="D10930">
        <v>2022</v>
      </c>
      <c r="E10930" s="1">
        <f t="shared" si="170"/>
        <v>44790</v>
      </c>
      <c r="F10930">
        <v>32571</v>
      </c>
      <c r="G10930">
        <f>SUMIF(E:E,E10930,F:F)*VLOOKUP(A10930,Sheet1!$A$1:$E$49,3)</f>
        <v>29891.098235952933</v>
      </c>
      <c r="H10930">
        <f>SUMIF(E:E,E10930,F:F)*VLOOKUP(A10930,Sheet1!$A$1:$E$49,5)</f>
        <v>34681.906462112485</v>
      </c>
    </row>
    <row r="10931" spans="1:8" x14ac:dyDescent="0.25">
      <c r="A10931">
        <v>15</v>
      </c>
      <c r="B10931">
        <v>17</v>
      </c>
      <c r="C10931">
        <v>8</v>
      </c>
      <c r="D10931">
        <v>2022</v>
      </c>
      <c r="E10931" s="1">
        <f t="shared" si="170"/>
        <v>44790</v>
      </c>
      <c r="F10931">
        <v>32348</v>
      </c>
      <c r="G10931">
        <f>SUMIF(E:E,E10931,F:F)*VLOOKUP(A10931,Sheet1!$A$1:$E$49,3)</f>
        <v>33015.108502893432</v>
      </c>
      <c r="H10931">
        <f>SUMIF(E:E,E10931,F:F)*VLOOKUP(A10931,Sheet1!$A$1:$E$49,5)</f>
        <v>35578.392059460115</v>
      </c>
    </row>
    <row r="10932" spans="1:8" x14ac:dyDescent="0.25">
      <c r="A10932">
        <v>16</v>
      </c>
      <c r="B10932">
        <v>17</v>
      </c>
      <c r="C10932">
        <v>8</v>
      </c>
      <c r="D10932">
        <v>2022</v>
      </c>
      <c r="E10932" s="1">
        <f t="shared" si="170"/>
        <v>44790</v>
      </c>
      <c r="F10932">
        <v>32984</v>
      </c>
      <c r="G10932">
        <f>SUMIF(E:E,E10932,F:F)*VLOOKUP(A10932,Sheet1!$A$1:$E$49,3)</f>
        <v>34719.114103042652</v>
      </c>
      <c r="H10932">
        <f>SUMIF(E:E,E10932,F:F)*VLOOKUP(A10932,Sheet1!$A$1:$E$49,5)</f>
        <v>36405.965249306639</v>
      </c>
    </row>
    <row r="10933" spans="1:8" x14ac:dyDescent="0.25">
      <c r="A10933">
        <v>17</v>
      </c>
      <c r="B10933">
        <v>17</v>
      </c>
      <c r="C10933">
        <v>8</v>
      </c>
      <c r="D10933">
        <v>2022</v>
      </c>
      <c r="E10933" s="1">
        <f t="shared" si="170"/>
        <v>44790</v>
      </c>
      <c r="F10933">
        <v>33932</v>
      </c>
      <c r="G10933">
        <f>SUMIF(E:E,E10933,F:F)*VLOOKUP(A10933,Sheet1!$A$1:$E$49,3)</f>
        <v>34435.113169684446</v>
      </c>
      <c r="H10933">
        <f>SUMIF(E:E,E10933,F:F)*VLOOKUP(A10933,Sheet1!$A$1:$E$49,5)</f>
        <v>37156.738853856143</v>
      </c>
    </row>
    <row r="10934" spans="1:8" x14ac:dyDescent="0.25">
      <c r="A10934">
        <v>18</v>
      </c>
      <c r="B10934">
        <v>17</v>
      </c>
      <c r="C10934">
        <v>8</v>
      </c>
      <c r="D10934">
        <v>2022</v>
      </c>
      <c r="E10934" s="1">
        <f t="shared" si="170"/>
        <v>44790</v>
      </c>
      <c r="F10934">
        <v>34384</v>
      </c>
      <c r="G10934">
        <f>SUMIF(E:E,E10934,F:F)*VLOOKUP(A10934,Sheet1!$A$1:$E$49,3)</f>
        <v>32518.106869516509</v>
      </c>
      <c r="H10934">
        <f>SUMIF(E:E,E10934,F:F)*VLOOKUP(A10934,Sheet1!$A$1:$E$49,5)</f>
        <v>37823.41329117713</v>
      </c>
    </row>
    <row r="10935" spans="1:8" x14ac:dyDescent="0.25">
      <c r="A10935">
        <v>19</v>
      </c>
      <c r="B10935">
        <v>17</v>
      </c>
      <c r="C10935">
        <v>8</v>
      </c>
      <c r="D10935">
        <v>2022</v>
      </c>
      <c r="E10935" s="1">
        <f t="shared" si="170"/>
        <v>44790</v>
      </c>
      <c r="F10935">
        <v>34474</v>
      </c>
      <c r="G10935">
        <f>SUMIF(E:E,E10935,F:F)*VLOOKUP(A10935,Sheet1!$A$1:$E$49,3)</f>
        <v>32021.105236139589</v>
      </c>
      <c r="H10935">
        <f>SUMIF(E:E,E10935,F:F)*VLOOKUP(A10935,Sheet1!$A$1:$E$49,5)</f>
        <v>38399.39450618931</v>
      </c>
    </row>
    <row r="10936" spans="1:8" x14ac:dyDescent="0.25">
      <c r="A10936">
        <v>20</v>
      </c>
      <c r="B10936">
        <v>17</v>
      </c>
      <c r="C10936">
        <v>8</v>
      </c>
      <c r="D10936">
        <v>2022</v>
      </c>
      <c r="E10936" s="1">
        <f t="shared" si="170"/>
        <v>44790</v>
      </c>
      <c r="F10936">
        <v>34539</v>
      </c>
      <c r="G10936">
        <f>SUMIF(E:E,E10936,F:F)*VLOOKUP(A10936,Sheet1!$A$1:$E$49,3)</f>
        <v>32518.106869516509</v>
      </c>
      <c r="H10936">
        <f>SUMIF(E:E,E10936,F:F)*VLOOKUP(A10936,Sheet1!$A$1:$E$49,5)</f>
        <v>38878.902439687605</v>
      </c>
    </row>
    <row r="10937" spans="1:8" x14ac:dyDescent="0.25">
      <c r="A10937">
        <v>21</v>
      </c>
      <c r="B10937">
        <v>17</v>
      </c>
      <c r="C10937">
        <v>8</v>
      </c>
      <c r="D10937">
        <v>2022</v>
      </c>
      <c r="E10937" s="1">
        <f t="shared" si="170"/>
        <v>44790</v>
      </c>
      <c r="F10937">
        <v>34861</v>
      </c>
      <c r="G10937">
        <f>SUMIF(E:E,E10937,F:F)*VLOOKUP(A10937,Sheet1!$A$1:$E$49,3)</f>
        <v>33015.108502893432</v>
      </c>
      <c r="H10937">
        <f>SUMIF(E:E,E10937,F:F)*VLOOKUP(A10937,Sheet1!$A$1:$E$49,5)</f>
        <v>39257.067542954639</v>
      </c>
    </row>
    <row r="10938" spans="1:8" x14ac:dyDescent="0.25">
      <c r="A10938">
        <v>22</v>
      </c>
      <c r="B10938">
        <v>17</v>
      </c>
      <c r="C10938">
        <v>8</v>
      </c>
      <c r="D10938">
        <v>2022</v>
      </c>
      <c r="E10938" s="1">
        <f t="shared" si="170"/>
        <v>44790</v>
      </c>
      <c r="F10938">
        <v>35180</v>
      </c>
      <c r="G10938">
        <f>SUMIF(E:E,E10938,F:F)*VLOOKUP(A10938,Sheet1!$A$1:$E$49,3)</f>
        <v>33583.110369609836</v>
      </c>
      <c r="H10938">
        <f>SUMIF(E:E,E10938,F:F)*VLOOKUP(A10938,Sheet1!$A$1:$E$49,5)</f>
        <v>39530.013085479994</v>
      </c>
    </row>
    <row r="10939" spans="1:8" x14ac:dyDescent="0.25">
      <c r="A10939">
        <v>23</v>
      </c>
      <c r="B10939">
        <v>17</v>
      </c>
      <c r="C10939">
        <v>8</v>
      </c>
      <c r="D10939">
        <v>2022</v>
      </c>
      <c r="E10939" s="1">
        <f t="shared" si="170"/>
        <v>44790</v>
      </c>
      <c r="F10939">
        <v>35491</v>
      </c>
      <c r="G10939">
        <f>SUMIF(E:E,E10939,F:F)*VLOOKUP(A10939,Sheet1!$A$1:$E$49,3)</f>
        <v>33654.110602949324</v>
      </c>
      <c r="H10939">
        <f>SUMIF(E:E,E10939,F:F)*VLOOKUP(A10939,Sheet1!$A$1:$E$49,5)</f>
        <v>39694.921310746111</v>
      </c>
    </row>
    <row r="10940" spans="1:8" x14ac:dyDescent="0.25">
      <c r="A10940">
        <v>24</v>
      </c>
      <c r="B10940">
        <v>17</v>
      </c>
      <c r="C10940">
        <v>8</v>
      </c>
      <c r="D10940">
        <v>2022</v>
      </c>
      <c r="E10940" s="1">
        <f t="shared" si="170"/>
        <v>44790</v>
      </c>
      <c r="F10940">
        <v>35924</v>
      </c>
      <c r="G10940">
        <f>SUMIF(E:E,E10940,F:F)*VLOOKUP(A10940,Sheet1!$A$1:$E$49,3)</f>
        <v>33867.111302968035</v>
      </c>
      <c r="H10940">
        <f>SUMIF(E:E,E10940,F:F)*VLOOKUP(A10940,Sheet1!$A$1:$E$49,5)</f>
        <v>39750.081861498576</v>
      </c>
    </row>
    <row r="10941" spans="1:8" x14ac:dyDescent="0.25">
      <c r="A10941">
        <v>25</v>
      </c>
      <c r="B10941">
        <v>17</v>
      </c>
      <c r="C10941">
        <v>8</v>
      </c>
      <c r="D10941">
        <v>2022</v>
      </c>
      <c r="E10941" s="1">
        <f t="shared" si="170"/>
        <v>44790</v>
      </c>
      <c r="F10941">
        <v>37028</v>
      </c>
      <c r="G10941">
        <f>SUMIF(E:E,E10941,F:F)*VLOOKUP(A10941,Sheet1!$A$1:$E$49,3)</f>
        <v>34151.112236326248</v>
      </c>
      <c r="H10941">
        <f>SUMIF(E:E,E10941,F:F)*VLOOKUP(A10941,Sheet1!$A$1:$E$49,5)</f>
        <v>39694.921310746111</v>
      </c>
    </row>
    <row r="10942" spans="1:8" x14ac:dyDescent="0.25">
      <c r="A10942">
        <v>26</v>
      </c>
      <c r="B10942">
        <v>17</v>
      </c>
      <c r="C10942">
        <v>8</v>
      </c>
      <c r="D10942">
        <v>2022</v>
      </c>
      <c r="E10942" s="1">
        <f t="shared" si="170"/>
        <v>44790</v>
      </c>
      <c r="F10942">
        <v>36280</v>
      </c>
      <c r="G10942">
        <f>SUMIF(E:E,E10942,F:F)*VLOOKUP(A10942,Sheet1!$A$1:$E$49,3)</f>
        <v>33796.111069628554</v>
      </c>
      <c r="H10942">
        <f>SUMIF(E:E,E10942,F:F)*VLOOKUP(A10942,Sheet1!$A$1:$E$49,5)</f>
        <v>39530.013085479994</v>
      </c>
    </row>
    <row r="10943" spans="1:8" x14ac:dyDescent="0.25">
      <c r="A10943">
        <v>27</v>
      </c>
      <c r="B10943">
        <v>17</v>
      </c>
      <c r="C10943">
        <v>8</v>
      </c>
      <c r="D10943">
        <v>2022</v>
      </c>
      <c r="E10943" s="1">
        <f t="shared" si="170"/>
        <v>44790</v>
      </c>
      <c r="F10943">
        <v>36037</v>
      </c>
      <c r="G10943">
        <f>SUMIF(E:E,E10943,F:F)*VLOOKUP(A10943,Sheet1!$A$1:$E$49,3)</f>
        <v>33228.10920291215</v>
      </c>
      <c r="H10943">
        <f>SUMIF(E:E,E10943,F:F)*VLOOKUP(A10943,Sheet1!$A$1:$E$49,5)</f>
        <v>39257.067542954639</v>
      </c>
    </row>
    <row r="10944" spans="1:8" x14ac:dyDescent="0.25">
      <c r="A10944">
        <v>28</v>
      </c>
      <c r="B10944">
        <v>17</v>
      </c>
      <c r="C10944">
        <v>8</v>
      </c>
      <c r="D10944">
        <v>2022</v>
      </c>
      <c r="E10944" s="1">
        <f t="shared" si="170"/>
        <v>44790</v>
      </c>
      <c r="F10944">
        <v>35486</v>
      </c>
      <c r="G10944">
        <f>SUMIF(E:E,E10944,F:F)*VLOOKUP(A10944,Sheet1!$A$1:$E$49,3)</f>
        <v>32731.107569535227</v>
      </c>
      <c r="H10944">
        <f>SUMIF(E:E,E10944,F:F)*VLOOKUP(A10944,Sheet1!$A$1:$E$49,5)</f>
        <v>38878.902439687605</v>
      </c>
    </row>
    <row r="10945" spans="1:8" x14ac:dyDescent="0.25">
      <c r="A10945">
        <v>29</v>
      </c>
      <c r="B10945">
        <v>17</v>
      </c>
      <c r="C10945">
        <v>8</v>
      </c>
      <c r="D10945">
        <v>2022</v>
      </c>
      <c r="E10945" s="1">
        <f t="shared" si="170"/>
        <v>44790</v>
      </c>
      <c r="F10945">
        <v>34057</v>
      </c>
      <c r="G10945">
        <f>SUMIF(E:E,E10945,F:F)*VLOOKUP(A10945,Sheet1!$A$1:$E$49,3)</f>
        <v>32873.108036214195</v>
      </c>
      <c r="H10945">
        <f>SUMIF(E:E,E10945,F:F)*VLOOKUP(A10945,Sheet1!$A$1:$E$49,5)</f>
        <v>38399.39450618931</v>
      </c>
    </row>
    <row r="10946" spans="1:8" x14ac:dyDescent="0.25">
      <c r="A10946">
        <v>30</v>
      </c>
      <c r="B10946">
        <v>17</v>
      </c>
      <c r="C10946">
        <v>8</v>
      </c>
      <c r="D10946">
        <v>2022</v>
      </c>
      <c r="E10946" s="1">
        <f t="shared" si="170"/>
        <v>44790</v>
      </c>
      <c r="F10946">
        <v>34000</v>
      </c>
      <c r="G10946">
        <f>SUMIF(E:E,E10946,F:F)*VLOOKUP(A10946,Sheet1!$A$1:$E$49,3)</f>
        <v>33583.110369609836</v>
      </c>
      <c r="H10946">
        <f>SUMIF(E:E,E10946,F:F)*VLOOKUP(A10946,Sheet1!$A$1:$E$49,5)</f>
        <v>37823.41329117713</v>
      </c>
    </row>
    <row r="10947" spans="1:8" x14ac:dyDescent="0.25">
      <c r="A10947">
        <v>31</v>
      </c>
      <c r="B10947">
        <v>17</v>
      </c>
      <c r="C10947">
        <v>8</v>
      </c>
      <c r="D10947">
        <v>2022</v>
      </c>
      <c r="E10947" s="1">
        <f t="shared" ref="E10947:E11010" si="171">DATE(D10947,C10947,B10947)</f>
        <v>44790</v>
      </c>
      <c r="F10947">
        <v>33800</v>
      </c>
      <c r="G10947">
        <f>SUMIF(E:E,E10947,F:F)*VLOOKUP(A10947,Sheet1!$A$1:$E$49,3)</f>
        <v>33938.111536307522</v>
      </c>
      <c r="H10947">
        <f>SUMIF(E:E,E10947,F:F)*VLOOKUP(A10947,Sheet1!$A$1:$E$49,5)</f>
        <v>37156.738853856143</v>
      </c>
    </row>
    <row r="10948" spans="1:8" x14ac:dyDescent="0.25">
      <c r="A10948">
        <v>32</v>
      </c>
      <c r="B10948">
        <v>17</v>
      </c>
      <c r="C10948">
        <v>8</v>
      </c>
      <c r="D10948">
        <v>2022</v>
      </c>
      <c r="E10948" s="1">
        <f t="shared" si="171"/>
        <v>44790</v>
      </c>
      <c r="F10948">
        <v>34128</v>
      </c>
      <c r="G10948">
        <f>SUMIF(E:E,E10948,F:F)*VLOOKUP(A10948,Sheet1!$A$1:$E$49,3)</f>
        <v>36849.121103229307</v>
      </c>
      <c r="H10948">
        <f>SUMIF(E:E,E10948,F:F)*VLOOKUP(A10948,Sheet1!$A$1:$E$49,5)</f>
        <v>36405.965249306639</v>
      </c>
    </row>
    <row r="10949" spans="1:8" x14ac:dyDescent="0.25">
      <c r="A10949">
        <v>33</v>
      </c>
      <c r="B10949">
        <v>17</v>
      </c>
      <c r="C10949">
        <v>8</v>
      </c>
      <c r="D10949">
        <v>2022</v>
      </c>
      <c r="E10949" s="1">
        <f t="shared" si="171"/>
        <v>44790</v>
      </c>
      <c r="F10949">
        <v>34749</v>
      </c>
      <c r="G10949">
        <f>SUMIF(E:E,E10949,F:F)*VLOOKUP(A10949,Sheet1!$A$1:$E$49,3)</f>
        <v>38624.126936718276</v>
      </c>
      <c r="H10949">
        <f>SUMIF(E:E,E10949,F:F)*VLOOKUP(A10949,Sheet1!$A$1:$E$49,5)</f>
        <v>35578.392059460115</v>
      </c>
    </row>
    <row r="10950" spans="1:8" x14ac:dyDescent="0.25">
      <c r="A10950">
        <v>34</v>
      </c>
      <c r="B10950">
        <v>17</v>
      </c>
      <c r="C10950">
        <v>8</v>
      </c>
      <c r="D10950">
        <v>2022</v>
      </c>
      <c r="E10950" s="1">
        <f t="shared" si="171"/>
        <v>44790</v>
      </c>
      <c r="F10950">
        <v>34513</v>
      </c>
      <c r="G10950">
        <f>SUMIF(E:E,E10950,F:F)*VLOOKUP(A10950,Sheet1!$A$1:$E$49,3)</f>
        <v>40257.132303528007</v>
      </c>
      <c r="H10950">
        <f>SUMIF(E:E,E10950,F:F)*VLOOKUP(A10950,Sheet1!$A$1:$E$49,5)</f>
        <v>34681.906462112485</v>
      </c>
    </row>
    <row r="10951" spans="1:8" x14ac:dyDescent="0.25">
      <c r="A10951">
        <v>35</v>
      </c>
      <c r="B10951">
        <v>17</v>
      </c>
      <c r="C10951">
        <v>8</v>
      </c>
      <c r="D10951">
        <v>2022</v>
      </c>
      <c r="E10951" s="1">
        <f t="shared" si="171"/>
        <v>44790</v>
      </c>
      <c r="F10951">
        <v>34200</v>
      </c>
      <c r="G10951">
        <f>SUMIF(E:E,E10951,F:F)*VLOOKUP(A10951,Sheet1!$A$1:$E$49,3)</f>
        <v>41464.136270300573</v>
      </c>
      <c r="H10951">
        <f>SUMIF(E:E,E10951,F:F)*VLOOKUP(A10951,Sheet1!$A$1:$E$49,5)</f>
        <v>33724.858496921137</v>
      </c>
    </row>
    <row r="10952" spans="1:8" x14ac:dyDescent="0.25">
      <c r="A10952">
        <v>36</v>
      </c>
      <c r="B10952">
        <v>17</v>
      </c>
      <c r="C10952">
        <v>8</v>
      </c>
      <c r="D10952">
        <v>2022</v>
      </c>
      <c r="E10952" s="1">
        <f t="shared" si="171"/>
        <v>44790</v>
      </c>
      <c r="F10952">
        <v>33565</v>
      </c>
      <c r="G10952">
        <f>SUMIF(E:E,E10952,F:F)*VLOOKUP(A10952,Sheet1!$A$1:$E$49,3)</f>
        <v>41748.137203658771</v>
      </c>
      <c r="H10952">
        <f>SUMIF(E:E,E10952,F:F)*VLOOKUP(A10952,Sheet1!$A$1:$E$49,5)</f>
        <v>32715.93227700975</v>
      </c>
    </row>
    <row r="10953" spans="1:8" x14ac:dyDescent="0.25">
      <c r="A10953">
        <v>37</v>
      </c>
      <c r="B10953">
        <v>17</v>
      </c>
      <c r="C10953">
        <v>8</v>
      </c>
      <c r="D10953">
        <v>2022</v>
      </c>
      <c r="E10953" s="1">
        <f t="shared" si="171"/>
        <v>44790</v>
      </c>
      <c r="F10953">
        <v>32988</v>
      </c>
      <c r="G10953">
        <f>SUMIF(E:E,E10953,F:F)*VLOOKUP(A10953,Sheet1!$A$1:$E$49,3)</f>
        <v>41819.137436998251</v>
      </c>
      <c r="H10953">
        <f>SUMIF(E:E,E10953,F:F)*VLOOKUP(A10953,Sheet1!$A$1:$E$49,5)</f>
        <v>31664.015907010253</v>
      </c>
    </row>
    <row r="10954" spans="1:8" x14ac:dyDescent="0.25">
      <c r="A10954">
        <v>38</v>
      </c>
      <c r="B10954">
        <v>17</v>
      </c>
      <c r="C10954">
        <v>8</v>
      </c>
      <c r="D10954">
        <v>2022</v>
      </c>
      <c r="E10954" s="1">
        <f t="shared" si="171"/>
        <v>44790</v>
      </c>
      <c r="F10954">
        <v>32750</v>
      </c>
      <c r="G10954">
        <f>SUMIF(E:E,E10954,F:F)*VLOOKUP(A10954,Sheet1!$A$1:$E$49,3)</f>
        <v>41535.136503640053</v>
      </c>
      <c r="H10954">
        <f>SUMIF(E:E,E10954,F:F)*VLOOKUP(A10954,Sheet1!$A$1:$E$49,5)</f>
        <v>30578.072805110733</v>
      </c>
    </row>
    <row r="10955" spans="1:8" x14ac:dyDescent="0.25">
      <c r="A10955">
        <v>39</v>
      </c>
      <c r="B10955">
        <v>17</v>
      </c>
      <c r="C10955">
        <v>8</v>
      </c>
      <c r="D10955">
        <v>2022</v>
      </c>
      <c r="E10955" s="1">
        <f t="shared" si="171"/>
        <v>44790</v>
      </c>
      <c r="F10955">
        <v>32346</v>
      </c>
      <c r="G10955">
        <f>SUMIF(E:E,E10955,F:F)*VLOOKUP(A10955,Sheet1!$A$1:$E$49,3)</f>
        <v>41535.136503640053</v>
      </c>
      <c r="H10955">
        <f>SUMIF(E:E,E10955,F:F)*VLOOKUP(A10955,Sheet1!$A$1:$E$49,5)</f>
        <v>29467.016992451201</v>
      </c>
    </row>
    <row r="10956" spans="1:8" x14ac:dyDescent="0.25">
      <c r="A10956">
        <v>40</v>
      </c>
      <c r="B10956">
        <v>17</v>
      </c>
      <c r="C10956">
        <v>8</v>
      </c>
      <c r="D10956">
        <v>2022</v>
      </c>
      <c r="E10956" s="1">
        <f t="shared" si="171"/>
        <v>44790</v>
      </c>
      <c r="F10956">
        <v>32241</v>
      </c>
      <c r="G10956">
        <f>SUMIF(E:E,E10956,F:F)*VLOOKUP(A10956,Sheet1!$A$1:$E$49,3)</f>
        <v>40541.133236886213</v>
      </c>
      <c r="H10956">
        <f>SUMIF(E:E,E10956,F:F)*VLOOKUP(A10956,Sheet1!$A$1:$E$49,5)</f>
        <v>28339.594714762236</v>
      </c>
    </row>
    <row r="10957" spans="1:8" x14ac:dyDescent="0.25">
      <c r="A10957">
        <v>41</v>
      </c>
      <c r="B10957">
        <v>17</v>
      </c>
      <c r="C10957">
        <v>8</v>
      </c>
      <c r="D10957">
        <v>2022</v>
      </c>
      <c r="E10957" s="1">
        <f t="shared" si="171"/>
        <v>44790</v>
      </c>
      <c r="F10957">
        <v>31933</v>
      </c>
      <c r="G10957">
        <f>SUMIF(E:E,E10957,F:F)*VLOOKUP(A10957,Sheet1!$A$1:$E$49,3)</f>
        <v>38837.127636736994</v>
      </c>
      <c r="H10957">
        <f>SUMIF(E:E,E10957,F:F)*VLOOKUP(A10957,Sheet1!$A$1:$E$49,5)</f>
        <v>27204.274507130445</v>
      </c>
    </row>
    <row r="10958" spans="1:8" x14ac:dyDescent="0.25">
      <c r="A10958">
        <v>42</v>
      </c>
      <c r="B10958">
        <v>17</v>
      </c>
      <c r="C10958">
        <v>8</v>
      </c>
      <c r="D10958">
        <v>2022</v>
      </c>
      <c r="E10958" s="1">
        <f t="shared" si="171"/>
        <v>44790</v>
      </c>
      <c r="F10958">
        <v>30573</v>
      </c>
      <c r="G10958">
        <f>SUMIF(E:E,E10958,F:F)*VLOOKUP(A10958,Sheet1!$A$1:$E$49,3)</f>
        <v>37346.122736606223</v>
      </c>
      <c r="H10958">
        <f>SUMIF(E:E,E10958,F:F)*VLOOKUP(A10958,Sheet1!$A$1:$E$49,5)</f>
        <v>26069.147513363783</v>
      </c>
    </row>
    <row r="10959" spans="1:8" x14ac:dyDescent="0.25">
      <c r="A10959">
        <v>43</v>
      </c>
      <c r="B10959">
        <v>17</v>
      </c>
      <c r="C10959">
        <v>8</v>
      </c>
      <c r="D10959">
        <v>2022</v>
      </c>
      <c r="E10959" s="1">
        <f t="shared" si="171"/>
        <v>44790</v>
      </c>
      <c r="F10959">
        <v>29574</v>
      </c>
      <c r="G10959">
        <f>SUMIF(E:E,E10959,F:F)*VLOOKUP(A10959,Sheet1!$A$1:$E$49,3)</f>
        <v>36352.119469852383</v>
      </c>
      <c r="H10959">
        <f>SUMIF(E:E,E10959,F:F)*VLOOKUP(A10959,Sheet1!$A$1:$E$49,5)</f>
        <v>24941.83953785208</v>
      </c>
    </row>
    <row r="10960" spans="1:8" x14ac:dyDescent="0.25">
      <c r="A10960">
        <v>44</v>
      </c>
      <c r="B10960">
        <v>17</v>
      </c>
      <c r="C10960">
        <v>8</v>
      </c>
      <c r="D10960">
        <v>2022</v>
      </c>
      <c r="E10960" s="1">
        <f t="shared" si="171"/>
        <v>44790</v>
      </c>
      <c r="F10960">
        <v>28545</v>
      </c>
      <c r="G10960">
        <f>SUMIF(E:E,E10960,F:F)*VLOOKUP(A10960,Sheet1!$A$1:$E$49,3)</f>
        <v>33512.110136270348</v>
      </c>
      <c r="H10960">
        <f>SUMIF(E:E,E10960,F:F)*VLOOKUP(A10960,Sheet1!$A$1:$E$49,5)</f>
        <v>23829.435951905285</v>
      </c>
    </row>
    <row r="10961" spans="1:8" x14ac:dyDescent="0.25">
      <c r="A10961">
        <v>45</v>
      </c>
      <c r="B10961">
        <v>17</v>
      </c>
      <c r="C10961">
        <v>8</v>
      </c>
      <c r="D10961">
        <v>2022</v>
      </c>
      <c r="E10961" s="1">
        <f t="shared" si="171"/>
        <v>44790</v>
      </c>
      <c r="F10961">
        <v>27497</v>
      </c>
      <c r="G10961">
        <f>SUMIF(E:E,E10961,F:F)*VLOOKUP(A10961,Sheet1!$A$1:$E$49,3)</f>
        <v>30246.09940265062</v>
      </c>
      <c r="H10961">
        <f>SUMIF(E:E,E10961,F:F)*VLOOKUP(A10961,Sheet1!$A$1:$E$49,5)</f>
        <v>22738.42021026853</v>
      </c>
    </row>
    <row r="10962" spans="1:8" x14ac:dyDescent="0.25">
      <c r="A10962">
        <v>46</v>
      </c>
      <c r="B10962">
        <v>17</v>
      </c>
      <c r="C10962">
        <v>8</v>
      </c>
      <c r="D10962">
        <v>2022</v>
      </c>
      <c r="E10962" s="1">
        <f t="shared" si="171"/>
        <v>44790</v>
      </c>
      <c r="F10962">
        <v>26579</v>
      </c>
      <c r="G10962">
        <f>SUMIF(E:E,E10962,F:F)*VLOOKUP(A10962,Sheet1!$A$1:$E$49,3)</f>
        <v>26838.088202351919</v>
      </c>
      <c r="H10962">
        <f>SUMIF(E:E,E10962,F:F)*VLOOKUP(A10962,Sheet1!$A$1:$E$49,5)</f>
        <v>21674.626368507284</v>
      </c>
    </row>
    <row r="10963" spans="1:8" x14ac:dyDescent="0.25">
      <c r="A10963">
        <v>47</v>
      </c>
      <c r="B10963">
        <v>17</v>
      </c>
      <c r="C10963">
        <v>8</v>
      </c>
      <c r="D10963">
        <v>2022</v>
      </c>
      <c r="E10963" s="1">
        <f t="shared" si="171"/>
        <v>44790</v>
      </c>
      <c r="F10963">
        <v>27024</v>
      </c>
      <c r="G10963">
        <f>SUMIF(E:E,E10963,F:F)*VLOOKUP(A10963,Sheet1!$A$1:$E$49,3)</f>
        <v>25702.084468919234</v>
      </c>
      <c r="H10963">
        <f>SUMIF(E:E,E10963,F:F)*VLOOKUP(A10963,Sheet1!$A$1:$E$49,5)</f>
        <v>20643.205639147538</v>
      </c>
    </row>
    <row r="10964" spans="1:8" x14ac:dyDescent="0.25">
      <c r="A10964">
        <v>48</v>
      </c>
      <c r="B10964">
        <v>17</v>
      </c>
      <c r="C10964">
        <v>8</v>
      </c>
      <c r="D10964">
        <v>2022</v>
      </c>
      <c r="E10964" s="1">
        <f t="shared" si="171"/>
        <v>44790</v>
      </c>
      <c r="F10964">
        <v>26927</v>
      </c>
      <c r="G10964">
        <f>SUMIF(E:E,E10964,F:F)*VLOOKUP(A10964,Sheet1!$A$1:$E$49,3)</f>
        <v>25489.083768900546</v>
      </c>
      <c r="H10964">
        <f>SUMIF(E:E,E10964,F:F)*VLOOKUP(A10964,Sheet1!$A$1:$E$49,5)</f>
        <v>19648.60669368146</v>
      </c>
    </row>
    <row r="10965" spans="1:8" x14ac:dyDescent="0.25">
      <c r="A10965">
        <v>1</v>
      </c>
      <c r="B10965">
        <v>18</v>
      </c>
      <c r="C10965">
        <v>8</v>
      </c>
      <c r="D10965">
        <v>2022</v>
      </c>
      <c r="E10965" s="1">
        <f t="shared" si="171"/>
        <v>44791</v>
      </c>
      <c r="F10965">
        <v>27044</v>
      </c>
      <c r="G10965">
        <f>SUMIF(E:E,E10965,F:F)*VLOOKUP(A10965,Sheet1!$A$1:$E$49,3)</f>
        <v>25935.052641403814</v>
      </c>
      <c r="H10965">
        <f>SUMIF(E:E,E10965,F:F)*VLOOKUP(A10965,Sheet1!$A$1:$E$49,5)</f>
        <v>21004.388772570965</v>
      </c>
    </row>
    <row r="10966" spans="1:8" x14ac:dyDescent="0.25">
      <c r="A10966">
        <v>2</v>
      </c>
      <c r="B10966">
        <v>18</v>
      </c>
      <c r="C10966">
        <v>8</v>
      </c>
      <c r="D10966">
        <v>2022</v>
      </c>
      <c r="E10966" s="1">
        <f t="shared" si="171"/>
        <v>44791</v>
      </c>
      <c r="F10966">
        <v>27316</v>
      </c>
      <c r="G10966">
        <f>SUMIF(E:E,E10966,F:F)*VLOOKUP(A10966,Sheet1!$A$1:$E$49,3)</f>
        <v>25573.840209072296</v>
      </c>
      <c r="H10966">
        <f>SUMIF(E:E,E10966,F:F)*VLOOKUP(A10966,Sheet1!$A$1:$E$49,5)</f>
        <v>22053.855719045438</v>
      </c>
    </row>
    <row r="10967" spans="1:8" x14ac:dyDescent="0.25">
      <c r="A10967">
        <v>3</v>
      </c>
      <c r="B10967">
        <v>18</v>
      </c>
      <c r="C10967">
        <v>8</v>
      </c>
      <c r="D10967">
        <v>2022</v>
      </c>
      <c r="E10967" s="1">
        <f t="shared" si="171"/>
        <v>44791</v>
      </c>
      <c r="F10967">
        <v>27269</v>
      </c>
      <c r="G10967">
        <f>SUMIF(E:E,E10967,F:F)*VLOOKUP(A10967,Sheet1!$A$1:$E$49,3)</f>
        <v>24923.657830875545</v>
      </c>
      <c r="H10967">
        <f>SUMIF(E:E,E10967,F:F)*VLOOKUP(A10967,Sheet1!$A$1:$E$49,5)</f>
        <v>23136.262192962771</v>
      </c>
    </row>
    <row r="10968" spans="1:8" x14ac:dyDescent="0.25">
      <c r="A10968">
        <v>4</v>
      </c>
      <c r="B10968">
        <v>18</v>
      </c>
      <c r="C10968">
        <v>8</v>
      </c>
      <c r="D10968">
        <v>2022</v>
      </c>
      <c r="E10968" s="1">
        <f t="shared" si="171"/>
        <v>44791</v>
      </c>
      <c r="F10968">
        <v>26843</v>
      </c>
      <c r="G10968">
        <f>SUMIF(E:E,E10968,F:F)*VLOOKUP(A10968,Sheet1!$A$1:$E$49,3)</f>
        <v>24490.202912077715</v>
      </c>
      <c r="H10968">
        <f>SUMIF(E:E,E10968,F:F)*VLOOKUP(A10968,Sheet1!$A$1:$E$49,5)</f>
        <v>24246.366853785185</v>
      </c>
    </row>
    <row r="10969" spans="1:8" x14ac:dyDescent="0.25">
      <c r="A10969">
        <v>5</v>
      </c>
      <c r="B10969">
        <v>18</v>
      </c>
      <c r="C10969">
        <v>8</v>
      </c>
      <c r="D10969">
        <v>2022</v>
      </c>
      <c r="E10969" s="1">
        <f t="shared" si="171"/>
        <v>44791</v>
      </c>
      <c r="F10969">
        <v>26994</v>
      </c>
      <c r="G10969">
        <f>SUMIF(E:E,E10969,F:F)*VLOOKUP(A10969,Sheet1!$A$1:$E$49,3)</f>
        <v>23984.50550681357</v>
      </c>
      <c r="H10969">
        <f>SUMIF(E:E,E10969,F:F)*VLOOKUP(A10969,Sheet1!$A$1:$E$49,5)</f>
        <v>25378.233570595814</v>
      </c>
    </row>
    <row r="10970" spans="1:8" x14ac:dyDescent="0.25">
      <c r="A10970">
        <v>6</v>
      </c>
      <c r="B10970">
        <v>18</v>
      </c>
      <c r="C10970">
        <v>8</v>
      </c>
      <c r="D10970">
        <v>2022</v>
      </c>
      <c r="E10970" s="1">
        <f t="shared" si="171"/>
        <v>44791</v>
      </c>
      <c r="F10970">
        <v>26877</v>
      </c>
      <c r="G10970">
        <f>SUMIF(E:E,E10970,F:F)*VLOOKUP(A10970,Sheet1!$A$1:$E$49,3)</f>
        <v>23189.838155684196</v>
      </c>
      <c r="H10970">
        <f>SUMIF(E:E,E10970,F:F)*VLOOKUP(A10970,Sheet1!$A$1:$E$49,5)</f>
        <v>26525.265451107829</v>
      </c>
    </row>
    <row r="10971" spans="1:8" x14ac:dyDescent="0.25">
      <c r="A10971">
        <v>7</v>
      </c>
      <c r="B10971">
        <v>18</v>
      </c>
      <c r="C10971">
        <v>8</v>
      </c>
      <c r="D10971">
        <v>2022</v>
      </c>
      <c r="E10971" s="1">
        <f t="shared" si="171"/>
        <v>44791</v>
      </c>
      <c r="F10971">
        <v>27090</v>
      </c>
      <c r="G10971">
        <f>SUMIF(E:E,E10971,F:F)*VLOOKUP(A10971,Sheet1!$A$1:$E$49,3)</f>
        <v>22322.928318088532</v>
      </c>
      <c r="H10971">
        <f>SUMIF(E:E,E10971,F:F)*VLOOKUP(A10971,Sheet1!$A$1:$E$49,5)</f>
        <v>27680.253155057249</v>
      </c>
    </row>
    <row r="10972" spans="1:8" x14ac:dyDescent="0.25">
      <c r="A10972">
        <v>8</v>
      </c>
      <c r="B10972">
        <v>18</v>
      </c>
      <c r="C10972">
        <v>8</v>
      </c>
      <c r="D10972">
        <v>2022</v>
      </c>
      <c r="E10972" s="1">
        <f t="shared" si="171"/>
        <v>44791</v>
      </c>
      <c r="F10972">
        <v>27108</v>
      </c>
      <c r="G10972">
        <f>SUMIF(E:E,E10972,F:F)*VLOOKUP(A10972,Sheet1!$A$1:$E$49,3)</f>
        <v>21889.473399290702</v>
      </c>
      <c r="H10972">
        <f>SUMIF(E:E,E10972,F:F)*VLOOKUP(A10972,Sheet1!$A$1:$E$49,5)</f>
        <v>28835.437453431507</v>
      </c>
    </row>
    <row r="10973" spans="1:8" x14ac:dyDescent="0.25">
      <c r="A10973">
        <v>9</v>
      </c>
      <c r="B10973">
        <v>18</v>
      </c>
      <c r="C10973">
        <v>8</v>
      </c>
      <c r="D10973">
        <v>2022</v>
      </c>
      <c r="E10973" s="1">
        <f t="shared" si="171"/>
        <v>44791</v>
      </c>
      <c r="F10973">
        <v>27765</v>
      </c>
      <c r="G10973">
        <f>SUMIF(E:E,E10973,F:F)*VLOOKUP(A10973,Sheet1!$A$1:$E$49,3)</f>
        <v>21528.260966959158</v>
      </c>
      <c r="H10973">
        <f>SUMIF(E:E,E10973,F:F)*VLOOKUP(A10973,Sheet1!$A$1:$E$49,5)</f>
        <v>29982.585636004878</v>
      </c>
    </row>
    <row r="10974" spans="1:8" x14ac:dyDescent="0.25">
      <c r="A10974">
        <v>10</v>
      </c>
      <c r="B10974">
        <v>18</v>
      </c>
      <c r="C10974">
        <v>8</v>
      </c>
      <c r="D10974">
        <v>2022</v>
      </c>
      <c r="E10974" s="1">
        <f t="shared" si="171"/>
        <v>44791</v>
      </c>
      <c r="F10974">
        <v>27938</v>
      </c>
      <c r="G10974">
        <f>SUMIF(E:E,E10974,F:F)*VLOOKUP(A10974,Sheet1!$A$1:$E$49,3)</f>
        <v>21383.775994026553</v>
      </c>
      <c r="H10974">
        <f>SUMIF(E:E,E10974,F:F)*VLOOKUP(A10974,Sheet1!$A$1:$E$49,5)</f>
        <v>31113.080998259538</v>
      </c>
    </row>
    <row r="10975" spans="1:8" x14ac:dyDescent="0.25">
      <c r="A10975">
        <v>11</v>
      </c>
      <c r="B10975">
        <v>18</v>
      </c>
      <c r="C10975">
        <v>8</v>
      </c>
      <c r="D10975">
        <v>2022</v>
      </c>
      <c r="E10975" s="1">
        <f t="shared" si="171"/>
        <v>44791</v>
      </c>
      <c r="F10975">
        <v>27321</v>
      </c>
      <c r="G10975">
        <f>SUMIF(E:E,E10975,F:F)*VLOOKUP(A10975,Sheet1!$A$1:$E$49,3)</f>
        <v>22467.413291021134</v>
      </c>
      <c r="H10975">
        <f>SUMIF(E:E,E10975,F:F)*VLOOKUP(A10975,Sheet1!$A$1:$E$49,5)</f>
        <v>32218.024266079017</v>
      </c>
    </row>
    <row r="10976" spans="1:8" x14ac:dyDescent="0.25">
      <c r="A10976">
        <v>12</v>
      </c>
      <c r="B10976">
        <v>18</v>
      </c>
      <c r="C10976">
        <v>8</v>
      </c>
      <c r="D10976">
        <v>2022</v>
      </c>
      <c r="E10976" s="1">
        <f t="shared" si="171"/>
        <v>44791</v>
      </c>
      <c r="F10976">
        <v>28546</v>
      </c>
      <c r="G10976">
        <f>SUMIF(E:E,E10976,F:F)*VLOOKUP(A10976,Sheet1!$A$1:$E$49,3)</f>
        <v>25501.597722605984</v>
      </c>
      <c r="H10976">
        <f>SUMIF(E:E,E10976,F:F)*VLOOKUP(A10976,Sheet1!$A$1:$E$49,5)</f>
        <v>33288.345454460759</v>
      </c>
    </row>
    <row r="10977" spans="1:8" x14ac:dyDescent="0.25">
      <c r="A10977">
        <v>13</v>
      </c>
      <c r="B10977">
        <v>18</v>
      </c>
      <c r="C10977">
        <v>8</v>
      </c>
      <c r="D10977">
        <v>2022</v>
      </c>
      <c r="E10977" s="1">
        <f t="shared" si="171"/>
        <v>44791</v>
      </c>
      <c r="F10977">
        <v>28572</v>
      </c>
      <c r="G10977">
        <f>SUMIF(E:E,E10977,F:F)*VLOOKUP(A10977,Sheet1!$A$1:$E$49,3)</f>
        <v>27307.659884263434</v>
      </c>
      <c r="H10977">
        <f>SUMIF(E:E,E10977,F:F)*VLOOKUP(A10977,Sheet1!$A$1:$E$49,5)</f>
        <v>34314.924317080389</v>
      </c>
    </row>
    <row r="10978" spans="1:8" x14ac:dyDescent="0.25">
      <c r="A10978">
        <v>14</v>
      </c>
      <c r="B10978">
        <v>18</v>
      </c>
      <c r="C10978">
        <v>8</v>
      </c>
      <c r="D10978">
        <v>2022</v>
      </c>
      <c r="E10978" s="1">
        <f t="shared" si="171"/>
        <v>44791</v>
      </c>
      <c r="F10978">
        <v>29906</v>
      </c>
      <c r="G10978">
        <f>SUMIF(E:E,E10978,F:F)*VLOOKUP(A10978,Sheet1!$A$1:$E$49,3)</f>
        <v>30414.086802314701</v>
      </c>
      <c r="H10978">
        <f>SUMIF(E:E,E10978,F:F)*VLOOKUP(A10978,Sheet1!$A$1:$E$49,5)</f>
        <v>35288.71723889072</v>
      </c>
    </row>
    <row r="10979" spans="1:8" x14ac:dyDescent="0.25">
      <c r="A10979">
        <v>15</v>
      </c>
      <c r="B10979">
        <v>18</v>
      </c>
      <c r="C10979">
        <v>8</v>
      </c>
      <c r="D10979">
        <v>2022</v>
      </c>
      <c r="E10979" s="1">
        <f t="shared" si="171"/>
        <v>44791</v>
      </c>
      <c r="F10979">
        <v>31429</v>
      </c>
      <c r="G10979">
        <f>SUMIF(E:E,E10979,F:F)*VLOOKUP(A10979,Sheet1!$A$1:$E$49,3)</f>
        <v>33592.7562068322</v>
      </c>
      <c r="H10979">
        <f>SUMIF(E:E,E10979,F:F)*VLOOKUP(A10979,Sheet1!$A$1:$E$49,5)</f>
        <v>36200.888165483193</v>
      </c>
    </row>
    <row r="10980" spans="1:8" x14ac:dyDescent="0.25">
      <c r="A10980">
        <v>16</v>
      </c>
      <c r="B10980">
        <v>18</v>
      </c>
      <c r="C10980">
        <v>8</v>
      </c>
      <c r="D10980">
        <v>2022</v>
      </c>
      <c r="E10980" s="1">
        <f t="shared" si="171"/>
        <v>44791</v>
      </c>
      <c r="F10980">
        <v>32337</v>
      </c>
      <c r="G10980">
        <f>SUMIF(E:E,E10980,F:F)*VLOOKUP(A10980,Sheet1!$A$1:$E$49,3)</f>
        <v>35326.575882023419</v>
      </c>
      <c r="H10980">
        <f>SUMIF(E:E,E10980,F:F)*VLOOKUP(A10980,Sheet1!$A$1:$E$49,5)</f>
        <v>37042.940961020373</v>
      </c>
    </row>
    <row r="10981" spans="1:8" x14ac:dyDescent="0.25">
      <c r="A10981">
        <v>17</v>
      </c>
      <c r="B10981">
        <v>18</v>
      </c>
      <c r="C10981">
        <v>8</v>
      </c>
      <c r="D10981">
        <v>2022</v>
      </c>
      <c r="E10981" s="1">
        <f t="shared" si="171"/>
        <v>44791</v>
      </c>
      <c r="F10981">
        <v>33791</v>
      </c>
      <c r="G10981">
        <f>SUMIF(E:E,E10981,F:F)*VLOOKUP(A10981,Sheet1!$A$1:$E$49,3)</f>
        <v>35037.605936158216</v>
      </c>
      <c r="H10981">
        <f>SUMIF(E:E,E10981,F:F)*VLOOKUP(A10981,Sheet1!$A$1:$E$49,5)</f>
        <v>37806.850449972859</v>
      </c>
    </row>
    <row r="10982" spans="1:8" x14ac:dyDescent="0.25">
      <c r="A10982">
        <v>18</v>
      </c>
      <c r="B10982">
        <v>18</v>
      </c>
      <c r="C10982">
        <v>8</v>
      </c>
      <c r="D10982">
        <v>2022</v>
      </c>
      <c r="E10982" s="1">
        <f t="shared" si="171"/>
        <v>44791</v>
      </c>
      <c r="F10982">
        <v>34341</v>
      </c>
      <c r="G10982">
        <f>SUMIF(E:E,E10982,F:F)*VLOOKUP(A10982,Sheet1!$A$1:$E$49,3)</f>
        <v>33087.058801568033</v>
      </c>
      <c r="H10982">
        <f>SUMIF(E:E,E10982,F:F)*VLOOKUP(A10982,Sheet1!$A$1:$E$49,5)</f>
        <v>38485.189333526374</v>
      </c>
    </row>
    <row r="10983" spans="1:8" x14ac:dyDescent="0.25">
      <c r="A10983">
        <v>19</v>
      </c>
      <c r="B10983">
        <v>18</v>
      </c>
      <c r="C10983">
        <v>8</v>
      </c>
      <c r="D10983">
        <v>2022</v>
      </c>
      <c r="E10983" s="1">
        <f t="shared" si="171"/>
        <v>44791</v>
      </c>
      <c r="F10983">
        <v>34600</v>
      </c>
      <c r="G10983">
        <f>SUMIF(E:E,E10983,F:F)*VLOOKUP(A10983,Sheet1!$A$1:$E$49,3)</f>
        <v>32581.361396303859</v>
      </c>
      <c r="H10983">
        <f>SUMIF(E:E,E10983,F:F)*VLOOKUP(A10983,Sheet1!$A$1:$E$49,5)</f>
        <v>39071.248183944008</v>
      </c>
    </row>
    <row r="10984" spans="1:8" x14ac:dyDescent="0.25">
      <c r="A10984">
        <v>20</v>
      </c>
      <c r="B10984">
        <v>18</v>
      </c>
      <c r="C10984">
        <v>8</v>
      </c>
      <c r="D10984">
        <v>2022</v>
      </c>
      <c r="E10984" s="1">
        <f t="shared" si="171"/>
        <v>44791</v>
      </c>
      <c r="F10984">
        <v>35712</v>
      </c>
      <c r="G10984">
        <f>SUMIF(E:E,E10984,F:F)*VLOOKUP(A10984,Sheet1!$A$1:$E$49,3)</f>
        <v>33087.058801568033</v>
      </c>
      <c r="H10984">
        <f>SUMIF(E:E,E10984,F:F)*VLOOKUP(A10984,Sheet1!$A$1:$E$49,5)</f>
        <v>39559.145811414724</v>
      </c>
    </row>
    <row r="10985" spans="1:8" x14ac:dyDescent="0.25">
      <c r="A10985">
        <v>21</v>
      </c>
      <c r="B10985">
        <v>18</v>
      </c>
      <c r="C10985">
        <v>8</v>
      </c>
      <c r="D10985">
        <v>2022</v>
      </c>
      <c r="E10985" s="1">
        <f t="shared" si="171"/>
        <v>44791</v>
      </c>
      <c r="F10985">
        <v>36942</v>
      </c>
      <c r="G10985">
        <f>SUMIF(E:E,E10985,F:F)*VLOOKUP(A10985,Sheet1!$A$1:$E$49,3)</f>
        <v>33592.7562068322</v>
      </c>
      <c r="H10985">
        <f>SUMIF(E:E,E10985,F:F)*VLOOKUP(A10985,Sheet1!$A$1:$E$49,5)</f>
        <v>39943.927467330461</v>
      </c>
    </row>
    <row r="10986" spans="1:8" x14ac:dyDescent="0.25">
      <c r="A10986">
        <v>22</v>
      </c>
      <c r="B10986">
        <v>18</v>
      </c>
      <c r="C10986">
        <v>8</v>
      </c>
      <c r="D10986">
        <v>2022</v>
      </c>
      <c r="E10986" s="1">
        <f t="shared" si="171"/>
        <v>44791</v>
      </c>
      <c r="F10986">
        <v>37486</v>
      </c>
      <c r="G10986">
        <f>SUMIF(E:E,E10986,F:F)*VLOOKUP(A10986,Sheet1!$A$1:$E$49,3)</f>
        <v>34170.696098562606</v>
      </c>
      <c r="H10986">
        <f>SUMIF(E:E,E10986,F:F)*VLOOKUP(A10986,Sheet1!$A$1:$E$49,5)</f>
        <v>40221.648592099511</v>
      </c>
    </row>
    <row r="10987" spans="1:8" x14ac:dyDescent="0.25">
      <c r="A10987">
        <v>23</v>
      </c>
      <c r="B10987">
        <v>18</v>
      </c>
      <c r="C10987">
        <v>8</v>
      </c>
      <c r="D10987">
        <v>2022</v>
      </c>
      <c r="E10987" s="1">
        <f t="shared" si="171"/>
        <v>44791</v>
      </c>
      <c r="F10987">
        <v>36946</v>
      </c>
      <c r="G10987">
        <f>SUMIF(E:E,E10987,F:F)*VLOOKUP(A10987,Sheet1!$A$1:$E$49,3)</f>
        <v>34242.938585028845</v>
      </c>
      <c r="H10987">
        <f>SUMIF(E:E,E10987,F:F)*VLOOKUP(A10987,Sheet1!$A$1:$E$49,5)</f>
        <v>40389.442128424882</v>
      </c>
    </row>
    <row r="10988" spans="1:8" x14ac:dyDescent="0.25">
      <c r="A10988">
        <v>24</v>
      </c>
      <c r="B10988">
        <v>18</v>
      </c>
      <c r="C10988">
        <v>8</v>
      </c>
      <c r="D10988">
        <v>2022</v>
      </c>
      <c r="E10988" s="1">
        <f t="shared" si="171"/>
        <v>44791</v>
      </c>
      <c r="F10988">
        <v>36964</v>
      </c>
      <c r="G10988">
        <f>SUMIF(E:E,E10988,F:F)*VLOOKUP(A10988,Sheet1!$A$1:$E$49,3)</f>
        <v>34459.66604442781</v>
      </c>
      <c r="H10988">
        <f>SUMIF(E:E,E10988,F:F)*VLOOKUP(A10988,Sheet1!$A$1:$E$49,5)</f>
        <v>40445.567793845599</v>
      </c>
    </row>
    <row r="10989" spans="1:8" x14ac:dyDescent="0.25">
      <c r="A10989">
        <v>25</v>
      </c>
      <c r="B10989">
        <v>18</v>
      </c>
      <c r="C10989">
        <v>8</v>
      </c>
      <c r="D10989">
        <v>2022</v>
      </c>
      <c r="E10989" s="1">
        <f t="shared" si="171"/>
        <v>44791</v>
      </c>
      <c r="F10989">
        <v>37095</v>
      </c>
      <c r="G10989">
        <f>SUMIF(E:E,E10989,F:F)*VLOOKUP(A10989,Sheet1!$A$1:$E$49,3)</f>
        <v>34748.63599029302</v>
      </c>
      <c r="H10989">
        <f>SUMIF(E:E,E10989,F:F)*VLOOKUP(A10989,Sheet1!$A$1:$E$49,5)</f>
        <v>40389.442128424882</v>
      </c>
    </row>
    <row r="10990" spans="1:8" x14ac:dyDescent="0.25">
      <c r="A10990">
        <v>26</v>
      </c>
      <c r="B10990">
        <v>18</v>
      </c>
      <c r="C10990">
        <v>8</v>
      </c>
      <c r="D10990">
        <v>2022</v>
      </c>
      <c r="E10990" s="1">
        <f t="shared" si="171"/>
        <v>44791</v>
      </c>
      <c r="F10990">
        <v>37528</v>
      </c>
      <c r="G10990">
        <f>SUMIF(E:E,E10990,F:F)*VLOOKUP(A10990,Sheet1!$A$1:$E$49,3)</f>
        <v>34387.423557961578</v>
      </c>
      <c r="H10990">
        <f>SUMIF(E:E,E10990,F:F)*VLOOKUP(A10990,Sheet1!$A$1:$E$49,5)</f>
        <v>40221.648592099511</v>
      </c>
    </row>
    <row r="10991" spans="1:8" x14ac:dyDescent="0.25">
      <c r="A10991">
        <v>27</v>
      </c>
      <c r="B10991">
        <v>18</v>
      </c>
      <c r="C10991">
        <v>8</v>
      </c>
      <c r="D10991">
        <v>2022</v>
      </c>
      <c r="E10991" s="1">
        <f t="shared" si="171"/>
        <v>44791</v>
      </c>
      <c r="F10991">
        <v>37511</v>
      </c>
      <c r="G10991">
        <f>SUMIF(E:E,E10991,F:F)*VLOOKUP(A10991,Sheet1!$A$1:$E$49,3)</f>
        <v>33809.483666231172</v>
      </c>
      <c r="H10991">
        <f>SUMIF(E:E,E10991,F:F)*VLOOKUP(A10991,Sheet1!$A$1:$E$49,5)</f>
        <v>39943.927467330461</v>
      </c>
    </row>
    <row r="10992" spans="1:8" x14ac:dyDescent="0.25">
      <c r="A10992">
        <v>28</v>
      </c>
      <c r="B10992">
        <v>18</v>
      </c>
      <c r="C10992">
        <v>8</v>
      </c>
      <c r="D10992">
        <v>2022</v>
      </c>
      <c r="E10992" s="1">
        <f t="shared" si="171"/>
        <v>44791</v>
      </c>
      <c r="F10992">
        <v>36933</v>
      </c>
      <c r="G10992">
        <f>SUMIF(E:E,E10992,F:F)*VLOOKUP(A10992,Sheet1!$A$1:$E$49,3)</f>
        <v>33303.786260966997</v>
      </c>
      <c r="H10992">
        <f>SUMIF(E:E,E10992,F:F)*VLOOKUP(A10992,Sheet1!$A$1:$E$49,5)</f>
        <v>39559.145811414724</v>
      </c>
    </row>
    <row r="10993" spans="1:8" x14ac:dyDescent="0.25">
      <c r="A10993">
        <v>29</v>
      </c>
      <c r="B10993">
        <v>18</v>
      </c>
      <c r="C10993">
        <v>8</v>
      </c>
      <c r="D10993">
        <v>2022</v>
      </c>
      <c r="E10993" s="1">
        <f t="shared" si="171"/>
        <v>44791</v>
      </c>
      <c r="F10993">
        <v>36688</v>
      </c>
      <c r="G10993">
        <f>SUMIF(E:E,E10993,F:F)*VLOOKUP(A10993,Sheet1!$A$1:$E$49,3)</f>
        <v>33448.271233899468</v>
      </c>
      <c r="H10993">
        <f>SUMIF(E:E,E10993,F:F)*VLOOKUP(A10993,Sheet1!$A$1:$E$49,5)</f>
        <v>39071.248183944008</v>
      </c>
    </row>
    <row r="10994" spans="1:8" x14ac:dyDescent="0.25">
      <c r="A10994">
        <v>30</v>
      </c>
      <c r="B10994">
        <v>18</v>
      </c>
      <c r="C10994">
        <v>8</v>
      </c>
      <c r="D10994">
        <v>2022</v>
      </c>
      <c r="E10994" s="1">
        <f t="shared" si="171"/>
        <v>44791</v>
      </c>
      <c r="F10994">
        <v>36698</v>
      </c>
      <c r="G10994">
        <f>SUMIF(E:E,E10994,F:F)*VLOOKUP(A10994,Sheet1!$A$1:$E$49,3)</f>
        <v>34170.696098562606</v>
      </c>
      <c r="H10994">
        <f>SUMIF(E:E,E10994,F:F)*VLOOKUP(A10994,Sheet1!$A$1:$E$49,5)</f>
        <v>38485.189333526374</v>
      </c>
    </row>
    <row r="10995" spans="1:8" x14ac:dyDescent="0.25">
      <c r="A10995">
        <v>31</v>
      </c>
      <c r="B10995">
        <v>18</v>
      </c>
      <c r="C10995">
        <v>8</v>
      </c>
      <c r="D10995">
        <v>2022</v>
      </c>
      <c r="E10995" s="1">
        <f t="shared" si="171"/>
        <v>44791</v>
      </c>
      <c r="F10995">
        <v>36059</v>
      </c>
      <c r="G10995">
        <f>SUMIF(E:E,E10995,F:F)*VLOOKUP(A10995,Sheet1!$A$1:$E$49,3)</f>
        <v>34531.908530894048</v>
      </c>
      <c r="H10995">
        <f>SUMIF(E:E,E10995,F:F)*VLOOKUP(A10995,Sheet1!$A$1:$E$49,5)</f>
        <v>37806.850449972859</v>
      </c>
    </row>
    <row r="10996" spans="1:8" x14ac:dyDescent="0.25">
      <c r="A10996">
        <v>32</v>
      </c>
      <c r="B10996">
        <v>18</v>
      </c>
      <c r="C10996">
        <v>8</v>
      </c>
      <c r="D10996">
        <v>2022</v>
      </c>
      <c r="E10996" s="1">
        <f t="shared" si="171"/>
        <v>44791</v>
      </c>
      <c r="F10996">
        <v>35988</v>
      </c>
      <c r="G10996">
        <f>SUMIF(E:E,E10996,F:F)*VLOOKUP(A10996,Sheet1!$A$1:$E$49,3)</f>
        <v>37493.85047601258</v>
      </c>
      <c r="H10996">
        <f>SUMIF(E:E,E10996,F:F)*VLOOKUP(A10996,Sheet1!$A$1:$E$49,5)</f>
        <v>37042.940961020373</v>
      </c>
    </row>
    <row r="10997" spans="1:8" x14ac:dyDescent="0.25">
      <c r="A10997">
        <v>33</v>
      </c>
      <c r="B10997">
        <v>18</v>
      </c>
      <c r="C10997">
        <v>8</v>
      </c>
      <c r="D10997">
        <v>2022</v>
      </c>
      <c r="E10997" s="1">
        <f t="shared" si="171"/>
        <v>44791</v>
      </c>
      <c r="F10997">
        <v>36394</v>
      </c>
      <c r="G10997">
        <f>SUMIF(E:E,E10997,F:F)*VLOOKUP(A10997,Sheet1!$A$1:$E$49,3)</f>
        <v>39299.912637670299</v>
      </c>
      <c r="H10997">
        <f>SUMIF(E:E,E10997,F:F)*VLOOKUP(A10997,Sheet1!$A$1:$E$49,5)</f>
        <v>36200.888165483193</v>
      </c>
    </row>
    <row r="10998" spans="1:8" x14ac:dyDescent="0.25">
      <c r="A10998">
        <v>34</v>
      </c>
      <c r="B10998">
        <v>18</v>
      </c>
      <c r="C10998">
        <v>8</v>
      </c>
      <c r="D10998">
        <v>2022</v>
      </c>
      <c r="E10998" s="1">
        <f t="shared" si="171"/>
        <v>44791</v>
      </c>
      <c r="F10998">
        <v>36114</v>
      </c>
      <c r="G10998">
        <f>SUMIF(E:E,E10998,F:F)*VLOOKUP(A10998,Sheet1!$A$1:$E$49,3)</f>
        <v>40961.489826395285</v>
      </c>
      <c r="H10998">
        <f>SUMIF(E:E,E10998,F:F)*VLOOKUP(A10998,Sheet1!$A$1:$E$49,5)</f>
        <v>35288.71723889072</v>
      </c>
    </row>
    <row r="10999" spans="1:8" x14ac:dyDescent="0.25">
      <c r="A10999">
        <v>35</v>
      </c>
      <c r="B10999">
        <v>18</v>
      </c>
      <c r="C10999">
        <v>8</v>
      </c>
      <c r="D10999">
        <v>2022</v>
      </c>
      <c r="E10999" s="1">
        <f t="shared" si="171"/>
        <v>44791</v>
      </c>
      <c r="F10999">
        <v>35670</v>
      </c>
      <c r="G10999">
        <f>SUMIF(E:E,E10999,F:F)*VLOOKUP(A10999,Sheet1!$A$1:$E$49,3)</f>
        <v>42189.612096322599</v>
      </c>
      <c r="H10999">
        <f>SUMIF(E:E,E10999,F:F)*VLOOKUP(A10999,Sheet1!$A$1:$E$49,5)</f>
        <v>34314.924317080389</v>
      </c>
    </row>
    <row r="11000" spans="1:8" x14ac:dyDescent="0.25">
      <c r="A11000">
        <v>36</v>
      </c>
      <c r="B11000">
        <v>18</v>
      </c>
      <c r="C11000">
        <v>8</v>
      </c>
      <c r="D11000">
        <v>2022</v>
      </c>
      <c r="E11000" s="1">
        <f t="shared" si="171"/>
        <v>44791</v>
      </c>
      <c r="F11000">
        <v>35000</v>
      </c>
      <c r="G11000">
        <f>SUMIF(E:E,E11000,F:F)*VLOOKUP(A11000,Sheet1!$A$1:$E$49,3)</f>
        <v>42478.582042187794</v>
      </c>
      <c r="H11000">
        <f>SUMIF(E:E,E11000,F:F)*VLOOKUP(A11000,Sheet1!$A$1:$E$49,5)</f>
        <v>33288.345454460759</v>
      </c>
    </row>
    <row r="11001" spans="1:8" x14ac:dyDescent="0.25">
      <c r="A11001">
        <v>37</v>
      </c>
      <c r="B11001">
        <v>18</v>
      </c>
      <c r="C11001">
        <v>8</v>
      </c>
      <c r="D11001">
        <v>2022</v>
      </c>
      <c r="E11001" s="1">
        <f t="shared" si="171"/>
        <v>44791</v>
      </c>
      <c r="F11001">
        <v>34179</v>
      </c>
      <c r="G11001">
        <f>SUMIF(E:E,E11001,F:F)*VLOOKUP(A11001,Sheet1!$A$1:$E$49,3)</f>
        <v>42550.824528654033</v>
      </c>
      <c r="H11001">
        <f>SUMIF(E:E,E11001,F:F)*VLOOKUP(A11001,Sheet1!$A$1:$E$49,5)</f>
        <v>32218.024266079017</v>
      </c>
    </row>
    <row r="11002" spans="1:8" x14ac:dyDescent="0.25">
      <c r="A11002">
        <v>38</v>
      </c>
      <c r="B11002">
        <v>18</v>
      </c>
      <c r="C11002">
        <v>8</v>
      </c>
      <c r="D11002">
        <v>2022</v>
      </c>
      <c r="E11002" s="1">
        <f t="shared" si="171"/>
        <v>44791</v>
      </c>
      <c r="F11002">
        <v>33906</v>
      </c>
      <c r="G11002">
        <f>SUMIF(E:E,E11002,F:F)*VLOOKUP(A11002,Sheet1!$A$1:$E$49,3)</f>
        <v>42261.85458278883</v>
      </c>
      <c r="H11002">
        <f>SUMIF(E:E,E11002,F:F)*VLOOKUP(A11002,Sheet1!$A$1:$E$49,5)</f>
        <v>31113.080998259538</v>
      </c>
    </row>
    <row r="11003" spans="1:8" x14ac:dyDescent="0.25">
      <c r="A11003">
        <v>39</v>
      </c>
      <c r="B11003">
        <v>18</v>
      </c>
      <c r="C11003">
        <v>8</v>
      </c>
      <c r="D11003">
        <v>2022</v>
      </c>
      <c r="E11003" s="1">
        <f t="shared" si="171"/>
        <v>44791</v>
      </c>
      <c r="F11003">
        <v>33438</v>
      </c>
      <c r="G11003">
        <f>SUMIF(E:E,E11003,F:F)*VLOOKUP(A11003,Sheet1!$A$1:$E$49,3)</f>
        <v>42261.85458278883</v>
      </c>
      <c r="H11003">
        <f>SUMIF(E:E,E11003,F:F)*VLOOKUP(A11003,Sheet1!$A$1:$E$49,5)</f>
        <v>29982.585636004878</v>
      </c>
    </row>
    <row r="11004" spans="1:8" x14ac:dyDescent="0.25">
      <c r="A11004">
        <v>40</v>
      </c>
      <c r="B11004">
        <v>18</v>
      </c>
      <c r="C11004">
        <v>8</v>
      </c>
      <c r="D11004">
        <v>2022</v>
      </c>
      <c r="E11004" s="1">
        <f t="shared" si="171"/>
        <v>44791</v>
      </c>
      <c r="F11004">
        <v>33280</v>
      </c>
      <c r="G11004">
        <f>SUMIF(E:E,E11004,F:F)*VLOOKUP(A11004,Sheet1!$A$1:$E$49,3)</f>
        <v>41250.459772260489</v>
      </c>
      <c r="H11004">
        <f>SUMIF(E:E,E11004,F:F)*VLOOKUP(A11004,Sheet1!$A$1:$E$49,5)</f>
        <v>28835.437453431507</v>
      </c>
    </row>
    <row r="11005" spans="1:8" x14ac:dyDescent="0.25">
      <c r="A11005">
        <v>41</v>
      </c>
      <c r="B11005">
        <v>18</v>
      </c>
      <c r="C11005">
        <v>8</v>
      </c>
      <c r="D11005">
        <v>2022</v>
      </c>
      <c r="E11005" s="1">
        <f t="shared" si="171"/>
        <v>44791</v>
      </c>
      <c r="F11005">
        <v>33509</v>
      </c>
      <c r="G11005">
        <f>SUMIF(E:E,E11005,F:F)*VLOOKUP(A11005,Sheet1!$A$1:$E$49,3)</f>
        <v>39516.64009706927</v>
      </c>
      <c r="H11005">
        <f>SUMIF(E:E,E11005,F:F)*VLOOKUP(A11005,Sheet1!$A$1:$E$49,5)</f>
        <v>27680.253155057249</v>
      </c>
    </row>
    <row r="11006" spans="1:8" x14ac:dyDescent="0.25">
      <c r="A11006">
        <v>42</v>
      </c>
      <c r="B11006">
        <v>18</v>
      </c>
      <c r="C11006">
        <v>8</v>
      </c>
      <c r="D11006">
        <v>2022</v>
      </c>
      <c r="E11006" s="1">
        <f t="shared" si="171"/>
        <v>44791</v>
      </c>
      <c r="F11006">
        <v>32451</v>
      </c>
      <c r="G11006">
        <f>SUMIF(E:E,E11006,F:F)*VLOOKUP(A11006,Sheet1!$A$1:$E$49,3)</f>
        <v>37999.547881276747</v>
      </c>
      <c r="H11006">
        <f>SUMIF(E:E,E11006,F:F)*VLOOKUP(A11006,Sheet1!$A$1:$E$49,5)</f>
        <v>26525.265451107829</v>
      </c>
    </row>
    <row r="11007" spans="1:8" x14ac:dyDescent="0.25">
      <c r="A11007">
        <v>43</v>
      </c>
      <c r="B11007">
        <v>18</v>
      </c>
      <c r="C11007">
        <v>8</v>
      </c>
      <c r="D11007">
        <v>2022</v>
      </c>
      <c r="E11007" s="1">
        <f t="shared" si="171"/>
        <v>44791</v>
      </c>
      <c r="F11007">
        <v>30585</v>
      </c>
      <c r="G11007">
        <f>SUMIF(E:E,E11007,F:F)*VLOOKUP(A11007,Sheet1!$A$1:$E$49,3)</f>
        <v>36988.153070748405</v>
      </c>
      <c r="H11007">
        <f>SUMIF(E:E,E11007,F:F)*VLOOKUP(A11007,Sheet1!$A$1:$E$49,5)</f>
        <v>25378.233570595814</v>
      </c>
    </row>
    <row r="11008" spans="1:8" x14ac:dyDescent="0.25">
      <c r="A11008">
        <v>44</v>
      </c>
      <c r="B11008">
        <v>18</v>
      </c>
      <c r="C11008">
        <v>8</v>
      </c>
      <c r="D11008">
        <v>2022</v>
      </c>
      <c r="E11008" s="1">
        <f t="shared" si="171"/>
        <v>44791</v>
      </c>
      <c r="F11008">
        <v>29310</v>
      </c>
      <c r="G11008">
        <f>SUMIF(E:E,E11008,F:F)*VLOOKUP(A11008,Sheet1!$A$1:$E$49,3)</f>
        <v>34098.453612096375</v>
      </c>
      <c r="H11008">
        <f>SUMIF(E:E,E11008,F:F)*VLOOKUP(A11008,Sheet1!$A$1:$E$49,5)</f>
        <v>24246.366853785185</v>
      </c>
    </row>
    <row r="11009" spans="1:8" x14ac:dyDescent="0.25">
      <c r="A11009">
        <v>45</v>
      </c>
      <c r="B11009">
        <v>18</v>
      </c>
      <c r="C11009">
        <v>8</v>
      </c>
      <c r="D11009">
        <v>2022</v>
      </c>
      <c r="E11009" s="1">
        <f t="shared" si="171"/>
        <v>44791</v>
      </c>
      <c r="F11009">
        <v>28698</v>
      </c>
      <c r="G11009">
        <f>SUMIF(E:E,E11009,F:F)*VLOOKUP(A11009,Sheet1!$A$1:$E$49,3)</f>
        <v>30775.29923464614</v>
      </c>
      <c r="H11009">
        <f>SUMIF(E:E,E11009,F:F)*VLOOKUP(A11009,Sheet1!$A$1:$E$49,5)</f>
        <v>23136.262192962771</v>
      </c>
    </row>
    <row r="11010" spans="1:8" x14ac:dyDescent="0.25">
      <c r="A11010">
        <v>46</v>
      </c>
      <c r="B11010">
        <v>18</v>
      </c>
      <c r="C11010">
        <v>8</v>
      </c>
      <c r="D11010">
        <v>2022</v>
      </c>
      <c r="E11010" s="1">
        <f t="shared" si="171"/>
        <v>44791</v>
      </c>
      <c r="F11010">
        <v>27632</v>
      </c>
      <c r="G11010">
        <f>SUMIF(E:E,E11010,F:F)*VLOOKUP(A11010,Sheet1!$A$1:$E$49,3)</f>
        <v>27307.659884263434</v>
      </c>
      <c r="H11010">
        <f>SUMIF(E:E,E11010,F:F)*VLOOKUP(A11010,Sheet1!$A$1:$E$49,5)</f>
        <v>22053.855719045438</v>
      </c>
    </row>
    <row r="11011" spans="1:8" x14ac:dyDescent="0.25">
      <c r="A11011">
        <v>47</v>
      </c>
      <c r="B11011">
        <v>18</v>
      </c>
      <c r="C11011">
        <v>8</v>
      </c>
      <c r="D11011">
        <v>2022</v>
      </c>
      <c r="E11011" s="1">
        <f t="shared" ref="E11011:E11074" si="172">DATE(D11011,C11011,B11011)</f>
        <v>44791</v>
      </c>
      <c r="F11011">
        <v>28212</v>
      </c>
      <c r="G11011">
        <f>SUMIF(E:E,E11011,F:F)*VLOOKUP(A11011,Sheet1!$A$1:$E$49,3)</f>
        <v>26151.780100802753</v>
      </c>
      <c r="H11011">
        <f>SUMIF(E:E,E11011,F:F)*VLOOKUP(A11011,Sheet1!$A$1:$E$49,5)</f>
        <v>21004.388772570965</v>
      </c>
    </row>
    <row r="11012" spans="1:8" x14ac:dyDescent="0.25">
      <c r="A11012">
        <v>48</v>
      </c>
      <c r="B11012">
        <v>18</v>
      </c>
      <c r="C11012">
        <v>8</v>
      </c>
      <c r="D11012">
        <v>2022</v>
      </c>
      <c r="E11012" s="1">
        <f t="shared" si="172"/>
        <v>44791</v>
      </c>
      <c r="F11012">
        <v>27997</v>
      </c>
      <c r="G11012">
        <f>SUMIF(E:E,E11012,F:F)*VLOOKUP(A11012,Sheet1!$A$1:$E$49,3)</f>
        <v>25935.052641403814</v>
      </c>
      <c r="H11012">
        <f>SUMIF(E:E,E11012,F:F)*VLOOKUP(A11012,Sheet1!$A$1:$E$49,5)</f>
        <v>19992.3878610584</v>
      </c>
    </row>
    <row r="11013" spans="1:8" x14ac:dyDescent="0.25">
      <c r="A11013">
        <v>1</v>
      </c>
      <c r="B11013">
        <v>19</v>
      </c>
      <c r="C11013">
        <v>8</v>
      </c>
      <c r="D11013">
        <v>2022</v>
      </c>
      <c r="E11013" s="1">
        <f t="shared" si="172"/>
        <v>44792</v>
      </c>
      <c r="F11013">
        <v>28605</v>
      </c>
      <c r="G11013">
        <f>SUMIF(E:E,E11013,F:F)*VLOOKUP(A11013,Sheet1!$A$1:$E$49,3)</f>
        <v>25108.019040507788</v>
      </c>
      <c r="H11013">
        <f>SUMIF(E:E,E11013,F:F)*VLOOKUP(A11013,Sheet1!$A$1:$E$49,5)</f>
        <v>20334.587345082553</v>
      </c>
    </row>
    <row r="11014" spans="1:8" x14ac:dyDescent="0.25">
      <c r="A11014">
        <v>2</v>
      </c>
      <c r="B11014">
        <v>19</v>
      </c>
      <c r="C11014">
        <v>8</v>
      </c>
      <c r="D11014">
        <v>2022</v>
      </c>
      <c r="E11014" s="1">
        <f t="shared" si="172"/>
        <v>44792</v>
      </c>
      <c r="F11014">
        <v>28766</v>
      </c>
      <c r="G11014">
        <f>SUMIF(E:E,E11014,F:F)*VLOOKUP(A11014,Sheet1!$A$1:$E$49,3)</f>
        <v>24758.325182004908</v>
      </c>
      <c r="H11014">
        <f>SUMIF(E:E,E11014,F:F)*VLOOKUP(A11014,Sheet1!$A$1:$E$49,5)</f>
        <v>21350.588216135282</v>
      </c>
    </row>
    <row r="11015" spans="1:8" x14ac:dyDescent="0.25">
      <c r="A11015">
        <v>3</v>
      </c>
      <c r="B11015">
        <v>19</v>
      </c>
      <c r="C11015">
        <v>8</v>
      </c>
      <c r="D11015">
        <v>2022</v>
      </c>
      <c r="E11015" s="1">
        <f t="shared" si="172"/>
        <v>44792</v>
      </c>
      <c r="F11015">
        <v>28874</v>
      </c>
      <c r="G11015">
        <f>SUMIF(E:E,E11015,F:F)*VLOOKUP(A11015,Sheet1!$A$1:$E$49,3)</f>
        <v>24128.8762366997</v>
      </c>
      <c r="H11015">
        <f>SUMIF(E:E,E11015,F:F)*VLOOKUP(A11015,Sheet1!$A$1:$E$49,5)</f>
        <v>22398.478217842803</v>
      </c>
    </row>
    <row r="11016" spans="1:8" x14ac:dyDescent="0.25">
      <c r="A11016">
        <v>4</v>
      </c>
      <c r="B11016">
        <v>19</v>
      </c>
      <c r="C11016">
        <v>8</v>
      </c>
      <c r="D11016">
        <v>2022</v>
      </c>
      <c r="E11016" s="1">
        <f t="shared" si="172"/>
        <v>44792</v>
      </c>
      <c r="F11016">
        <v>28642</v>
      </c>
      <c r="G11016">
        <f>SUMIF(E:E,E11016,F:F)*VLOOKUP(A11016,Sheet1!$A$1:$E$49,3)</f>
        <v>23709.243606496231</v>
      </c>
      <c r="H11016">
        <f>SUMIF(E:E,E11016,F:F)*VLOOKUP(A11016,Sheet1!$A$1:$E$49,5)</f>
        <v>23473.183148897722</v>
      </c>
    </row>
    <row r="11017" spans="1:8" x14ac:dyDescent="0.25">
      <c r="A11017">
        <v>5</v>
      </c>
      <c r="B11017">
        <v>19</v>
      </c>
      <c r="C11017">
        <v>8</v>
      </c>
      <c r="D11017">
        <v>2022</v>
      </c>
      <c r="E11017" s="1">
        <f t="shared" si="172"/>
        <v>44792</v>
      </c>
      <c r="F11017">
        <v>28584</v>
      </c>
      <c r="G11017">
        <f>SUMIF(E:E,E11017,F:F)*VLOOKUP(A11017,Sheet1!$A$1:$E$49,3)</f>
        <v>23219.672204592178</v>
      </c>
      <c r="H11017">
        <f>SUMIF(E:E,E11017,F:F)*VLOOKUP(A11017,Sheet1!$A$1:$E$49,5)</f>
        <v>24568.956173535007</v>
      </c>
    </row>
    <row r="11018" spans="1:8" x14ac:dyDescent="0.25">
      <c r="A11018">
        <v>6</v>
      </c>
      <c r="B11018">
        <v>19</v>
      </c>
      <c r="C11018">
        <v>8</v>
      </c>
      <c r="D11018">
        <v>2022</v>
      </c>
      <c r="E11018" s="1">
        <f t="shared" si="172"/>
        <v>44792</v>
      </c>
      <c r="F11018">
        <v>28357</v>
      </c>
      <c r="G11018">
        <f>SUMIF(E:E,E11018,F:F)*VLOOKUP(A11018,Sheet1!$A$1:$E$49,3)</f>
        <v>22450.3457158858</v>
      </c>
      <c r="H11018">
        <f>SUMIF(E:E,E11018,F:F)*VLOOKUP(A11018,Sheet1!$A$1:$E$49,5)</f>
        <v>25679.410765402237</v>
      </c>
    </row>
    <row r="11019" spans="1:8" x14ac:dyDescent="0.25">
      <c r="A11019">
        <v>7</v>
      </c>
      <c r="B11019">
        <v>19</v>
      </c>
      <c r="C11019">
        <v>8</v>
      </c>
      <c r="D11019">
        <v>2022</v>
      </c>
      <c r="E11019" s="1">
        <f t="shared" si="172"/>
        <v>44792</v>
      </c>
      <c r="F11019">
        <v>28371</v>
      </c>
      <c r="G11019">
        <f>SUMIF(E:E,E11019,F:F)*VLOOKUP(A11019,Sheet1!$A$1:$E$49,3)</f>
        <v>21611.080455478859</v>
      </c>
      <c r="H11019">
        <f>SUMIF(E:E,E11019,F:F)*VLOOKUP(A11019,Sheet1!$A$1:$E$49,5)</f>
        <v>26797.567480303922</v>
      </c>
    </row>
    <row r="11020" spans="1:8" x14ac:dyDescent="0.25">
      <c r="A11020">
        <v>8</v>
      </c>
      <c r="B11020">
        <v>19</v>
      </c>
      <c r="C11020">
        <v>8</v>
      </c>
      <c r="D11020">
        <v>2022</v>
      </c>
      <c r="E11020" s="1">
        <f t="shared" si="172"/>
        <v>44792</v>
      </c>
      <c r="F11020">
        <v>28139</v>
      </c>
      <c r="G11020">
        <f>SUMIF(E:E,E11020,F:F)*VLOOKUP(A11020,Sheet1!$A$1:$E$49,3)</f>
        <v>21191.447825275394</v>
      </c>
      <c r="H11020">
        <f>SUMIF(E:E,E11020,F:F)*VLOOKUP(A11020,Sheet1!$A$1:$E$49,5)</f>
        <v>27915.914520501276</v>
      </c>
    </row>
    <row r="11021" spans="1:8" x14ac:dyDescent="0.25">
      <c r="A11021">
        <v>9</v>
      </c>
      <c r="B11021">
        <v>19</v>
      </c>
      <c r="C11021">
        <v>8</v>
      </c>
      <c r="D11021">
        <v>2022</v>
      </c>
      <c r="E11021" s="1">
        <f t="shared" si="172"/>
        <v>44792</v>
      </c>
      <c r="F11021">
        <v>27691</v>
      </c>
      <c r="G11021">
        <f>SUMIF(E:E,E11021,F:F)*VLOOKUP(A11021,Sheet1!$A$1:$E$49,3)</f>
        <v>20841.753966772485</v>
      </c>
      <c r="H11021">
        <f>SUMIF(E:E,E11021,F:F)*VLOOKUP(A11021,Sheet1!$A$1:$E$49,5)</f>
        <v>29026.481705715098</v>
      </c>
    </row>
    <row r="11022" spans="1:8" x14ac:dyDescent="0.25">
      <c r="A11022">
        <v>10</v>
      </c>
      <c r="B11022">
        <v>19</v>
      </c>
      <c r="C11022">
        <v>8</v>
      </c>
      <c r="D11022">
        <v>2022</v>
      </c>
      <c r="E11022" s="1">
        <f t="shared" si="172"/>
        <v>44792</v>
      </c>
      <c r="F11022">
        <v>27842</v>
      </c>
      <c r="G11022">
        <f>SUMIF(E:E,E11022,F:F)*VLOOKUP(A11022,Sheet1!$A$1:$E$49,3)</f>
        <v>20701.876423371334</v>
      </c>
      <c r="H11022">
        <f>SUMIF(E:E,E11022,F:F)*VLOOKUP(A11022,Sheet1!$A$1:$E$49,5)</f>
        <v>30120.927106430481</v>
      </c>
    </row>
    <row r="11023" spans="1:8" x14ac:dyDescent="0.25">
      <c r="A11023">
        <v>11</v>
      </c>
      <c r="B11023">
        <v>19</v>
      </c>
      <c r="C11023">
        <v>8</v>
      </c>
      <c r="D11023">
        <v>2022</v>
      </c>
      <c r="E11023" s="1">
        <f t="shared" si="172"/>
        <v>44792</v>
      </c>
      <c r="F11023">
        <v>26802</v>
      </c>
      <c r="G11023">
        <f>SUMIF(E:E,E11023,F:F)*VLOOKUP(A11023,Sheet1!$A$1:$E$49,3)</f>
        <v>21750.957998880007</v>
      </c>
      <c r="H11023">
        <f>SUMIF(E:E,E11023,F:F)*VLOOKUP(A11023,Sheet1!$A$1:$E$49,5)</f>
        <v>31190.635234294557</v>
      </c>
    </row>
    <row r="11024" spans="1:8" x14ac:dyDescent="0.25">
      <c r="A11024">
        <v>12</v>
      </c>
      <c r="B11024">
        <v>19</v>
      </c>
      <c r="C11024">
        <v>8</v>
      </c>
      <c r="D11024">
        <v>2022</v>
      </c>
      <c r="E11024" s="1">
        <f t="shared" si="172"/>
        <v>44792</v>
      </c>
      <c r="F11024">
        <v>27763</v>
      </c>
      <c r="G11024">
        <f>SUMIF(E:E,E11024,F:F)*VLOOKUP(A11024,Sheet1!$A$1:$E$49,3)</f>
        <v>24688.38641030432</v>
      </c>
      <c r="H11024">
        <f>SUMIF(E:E,E11024,F:F)*VLOOKUP(A11024,Sheet1!$A$1:$E$49,5)</f>
        <v>32226.825333806653</v>
      </c>
    </row>
    <row r="11025" spans="1:8" x14ac:dyDescent="0.25">
      <c r="A11025">
        <v>13</v>
      </c>
      <c r="B11025">
        <v>19</v>
      </c>
      <c r="C11025">
        <v>8</v>
      </c>
      <c r="D11025">
        <v>2022</v>
      </c>
      <c r="E11025" s="1">
        <f t="shared" si="172"/>
        <v>44792</v>
      </c>
      <c r="F11025">
        <v>28851</v>
      </c>
      <c r="G11025">
        <f>SUMIF(E:E,E11025,F:F)*VLOOKUP(A11025,Sheet1!$A$1:$E$49,3)</f>
        <v>26436.855702818601</v>
      </c>
      <c r="H11025">
        <f>SUMIF(E:E,E11025,F:F)*VLOOKUP(A11025,Sheet1!$A$1:$E$49,5)</f>
        <v>33220.667990909562</v>
      </c>
    </row>
    <row r="11026" spans="1:8" x14ac:dyDescent="0.25">
      <c r="A11026">
        <v>14</v>
      </c>
      <c r="B11026">
        <v>19</v>
      </c>
      <c r="C11026">
        <v>8</v>
      </c>
      <c r="D11026">
        <v>2022</v>
      </c>
      <c r="E11026" s="1">
        <f t="shared" si="172"/>
        <v>44792</v>
      </c>
      <c r="F11026">
        <v>30499</v>
      </c>
      <c r="G11026">
        <f>SUMIF(E:E,E11026,F:F)*VLOOKUP(A11026,Sheet1!$A$1:$E$49,3)</f>
        <v>29444.2228859436</v>
      </c>
      <c r="H11026">
        <f>SUMIF(E:E,E11026,F:F)*VLOOKUP(A11026,Sheet1!$A$1:$E$49,5)</f>
        <v>34163.407979155912</v>
      </c>
    </row>
    <row r="11027" spans="1:8" x14ac:dyDescent="0.25">
      <c r="A11027">
        <v>15</v>
      </c>
      <c r="B11027">
        <v>19</v>
      </c>
      <c r="C11027">
        <v>8</v>
      </c>
      <c r="D11027">
        <v>2022</v>
      </c>
      <c r="E11027" s="1">
        <f t="shared" si="172"/>
        <v>44792</v>
      </c>
      <c r="F11027">
        <v>31560</v>
      </c>
      <c r="G11027">
        <f>SUMIF(E:E,E11027,F:F)*VLOOKUP(A11027,Sheet1!$A$1:$E$49,3)</f>
        <v>32521.528840769108</v>
      </c>
      <c r="H11027">
        <f>SUMIF(E:E,E11027,F:F)*VLOOKUP(A11027,Sheet1!$A$1:$E$49,5)</f>
        <v>35046.491013910141</v>
      </c>
    </row>
    <row r="11028" spans="1:8" x14ac:dyDescent="0.25">
      <c r="A11028">
        <v>16</v>
      </c>
      <c r="B11028">
        <v>19</v>
      </c>
      <c r="C11028">
        <v>8</v>
      </c>
      <c r="D11028">
        <v>2022</v>
      </c>
      <c r="E11028" s="1">
        <f t="shared" si="172"/>
        <v>44792</v>
      </c>
      <c r="F11028">
        <v>32554</v>
      </c>
      <c r="G11028">
        <f>SUMIF(E:E,E11028,F:F)*VLOOKUP(A11028,Sheet1!$A$1:$E$49,3)</f>
        <v>34200.059361582877</v>
      </c>
      <c r="H11028">
        <f>SUMIF(E:E,E11028,F:F)*VLOOKUP(A11028,Sheet1!$A$1:$E$49,5)</f>
        <v>35861.691889566275</v>
      </c>
    </row>
    <row r="11029" spans="1:8" x14ac:dyDescent="0.25">
      <c r="A11029">
        <v>17</v>
      </c>
      <c r="B11029">
        <v>19</v>
      </c>
      <c r="C11029">
        <v>8</v>
      </c>
      <c r="D11029">
        <v>2022</v>
      </c>
      <c r="E11029" s="1">
        <f t="shared" si="172"/>
        <v>44792</v>
      </c>
      <c r="F11029">
        <v>33537</v>
      </c>
      <c r="G11029">
        <f>SUMIF(E:E,E11029,F:F)*VLOOKUP(A11029,Sheet1!$A$1:$E$49,3)</f>
        <v>33920.304274780581</v>
      </c>
      <c r="H11029">
        <f>SUMIF(E:E,E11029,F:F)*VLOOKUP(A11029,Sheet1!$A$1:$E$49,5)</f>
        <v>36601.241342541864</v>
      </c>
    </row>
    <row r="11030" spans="1:8" x14ac:dyDescent="0.25">
      <c r="A11030">
        <v>18</v>
      </c>
      <c r="B11030">
        <v>19</v>
      </c>
      <c r="C11030">
        <v>8</v>
      </c>
      <c r="D11030">
        <v>2022</v>
      </c>
      <c r="E11030" s="1">
        <f t="shared" si="172"/>
        <v>44792</v>
      </c>
      <c r="F11030">
        <v>34528</v>
      </c>
      <c r="G11030">
        <f>SUMIF(E:E,E11030,F:F)*VLOOKUP(A11030,Sheet1!$A$1:$E$49,3)</f>
        <v>32031.957438865025</v>
      </c>
      <c r="H11030">
        <f>SUMIF(E:E,E11030,F:F)*VLOOKUP(A11030,Sheet1!$A$1:$E$49,5)</f>
        <v>37257.948920493269</v>
      </c>
    </row>
    <row r="11031" spans="1:8" x14ac:dyDescent="0.25">
      <c r="A11031">
        <v>19</v>
      </c>
      <c r="B11031">
        <v>19</v>
      </c>
      <c r="C11031">
        <v>8</v>
      </c>
      <c r="D11031">
        <v>2022</v>
      </c>
      <c r="E11031" s="1">
        <f t="shared" si="172"/>
        <v>44792</v>
      </c>
      <c r="F11031">
        <v>35314</v>
      </c>
      <c r="G11031">
        <f>SUMIF(E:E,E11031,F:F)*VLOOKUP(A11031,Sheet1!$A$1:$E$49,3)</f>
        <v>31542.386036960943</v>
      </c>
      <c r="H11031">
        <f>SUMIF(E:E,E11031,F:F)*VLOOKUP(A11031,Sheet1!$A$1:$E$49,5)</f>
        <v>37825.319150220617</v>
      </c>
    </row>
    <row r="11032" spans="1:8" x14ac:dyDescent="0.25">
      <c r="A11032">
        <v>20</v>
      </c>
      <c r="B11032">
        <v>19</v>
      </c>
      <c r="C11032">
        <v>8</v>
      </c>
      <c r="D11032">
        <v>2022</v>
      </c>
      <c r="E11032" s="1">
        <f t="shared" si="172"/>
        <v>44792</v>
      </c>
      <c r="F11032">
        <v>35676</v>
      </c>
      <c r="G11032">
        <f>SUMIF(E:E,E11032,F:F)*VLOOKUP(A11032,Sheet1!$A$1:$E$49,3)</f>
        <v>32031.957438865025</v>
      </c>
      <c r="H11032">
        <f>SUMIF(E:E,E11032,F:F)*VLOOKUP(A11032,Sheet1!$A$1:$E$49,5)</f>
        <v>38297.658385067465</v>
      </c>
    </row>
    <row r="11033" spans="1:8" x14ac:dyDescent="0.25">
      <c r="A11033">
        <v>21</v>
      </c>
      <c r="B11033">
        <v>19</v>
      </c>
      <c r="C11033">
        <v>8</v>
      </c>
      <c r="D11033">
        <v>2022</v>
      </c>
      <c r="E11033" s="1">
        <f t="shared" si="172"/>
        <v>44792</v>
      </c>
      <c r="F11033">
        <v>36530</v>
      </c>
      <c r="G11033">
        <f>SUMIF(E:E,E11033,F:F)*VLOOKUP(A11033,Sheet1!$A$1:$E$49,3)</f>
        <v>32521.528840769108</v>
      </c>
      <c r="H11033">
        <f>SUMIF(E:E,E11033,F:F)*VLOOKUP(A11033,Sheet1!$A$1:$E$49,5)</f>
        <v>38670.169876628774</v>
      </c>
    </row>
    <row r="11034" spans="1:8" x14ac:dyDescent="0.25">
      <c r="A11034">
        <v>22</v>
      </c>
      <c r="B11034">
        <v>19</v>
      </c>
      <c r="C11034">
        <v>8</v>
      </c>
      <c r="D11034">
        <v>2022</v>
      </c>
      <c r="E11034" s="1">
        <f t="shared" si="172"/>
        <v>44792</v>
      </c>
      <c r="F11034">
        <v>36671</v>
      </c>
      <c r="G11034">
        <f>SUMIF(E:E,E11034,F:F)*VLOOKUP(A11034,Sheet1!$A$1:$E$49,3)</f>
        <v>33081.039014373695</v>
      </c>
      <c r="H11034">
        <f>SUMIF(E:E,E11034,F:F)*VLOOKUP(A11034,Sheet1!$A$1:$E$49,5)</f>
        <v>38939.034851960292</v>
      </c>
    </row>
    <row r="11035" spans="1:8" x14ac:dyDescent="0.25">
      <c r="A11035">
        <v>23</v>
      </c>
      <c r="B11035">
        <v>19</v>
      </c>
      <c r="C11035">
        <v>8</v>
      </c>
      <c r="D11035">
        <v>2022</v>
      </c>
      <c r="E11035" s="1">
        <f t="shared" si="172"/>
        <v>44792</v>
      </c>
      <c r="F11035">
        <v>36458</v>
      </c>
      <c r="G11035">
        <f>SUMIF(E:E,E11035,F:F)*VLOOKUP(A11035,Sheet1!$A$1:$E$49,3)</f>
        <v>33150.977786074203</v>
      </c>
      <c r="H11035">
        <f>SUMIF(E:E,E11035,F:F)*VLOOKUP(A11035,Sheet1!$A$1:$E$49,5)</f>
        <v>39101.477680327858</v>
      </c>
    </row>
    <row r="11036" spans="1:8" x14ac:dyDescent="0.25">
      <c r="A11036">
        <v>24</v>
      </c>
      <c r="B11036">
        <v>19</v>
      </c>
      <c r="C11036">
        <v>8</v>
      </c>
      <c r="D11036">
        <v>2022</v>
      </c>
      <c r="E11036" s="1">
        <f t="shared" si="172"/>
        <v>44792</v>
      </c>
      <c r="F11036">
        <v>36306</v>
      </c>
      <c r="G11036">
        <f>SUMIF(E:E,E11036,F:F)*VLOOKUP(A11036,Sheet1!$A$1:$E$49,3)</f>
        <v>33360.79410117599</v>
      </c>
      <c r="H11036">
        <f>SUMIF(E:E,E11036,F:F)*VLOOKUP(A11036,Sheet1!$A$1:$E$49,5)</f>
        <v>39155.813574514359</v>
      </c>
    </row>
    <row r="11037" spans="1:8" x14ac:dyDescent="0.25">
      <c r="A11037">
        <v>25</v>
      </c>
      <c r="B11037">
        <v>19</v>
      </c>
      <c r="C11037">
        <v>8</v>
      </c>
      <c r="D11037">
        <v>2022</v>
      </c>
      <c r="E11037" s="1">
        <f t="shared" si="172"/>
        <v>44792</v>
      </c>
      <c r="F11037">
        <v>37108</v>
      </c>
      <c r="G11037">
        <f>SUMIF(E:E,E11037,F:F)*VLOOKUP(A11037,Sheet1!$A$1:$E$49,3)</f>
        <v>33640.549187978293</v>
      </c>
      <c r="H11037">
        <f>SUMIF(E:E,E11037,F:F)*VLOOKUP(A11037,Sheet1!$A$1:$E$49,5)</f>
        <v>39101.477680327858</v>
      </c>
    </row>
    <row r="11038" spans="1:8" x14ac:dyDescent="0.25">
      <c r="A11038">
        <v>26</v>
      </c>
      <c r="B11038">
        <v>19</v>
      </c>
      <c r="C11038">
        <v>8</v>
      </c>
      <c r="D11038">
        <v>2022</v>
      </c>
      <c r="E11038" s="1">
        <f t="shared" si="172"/>
        <v>44792</v>
      </c>
      <c r="F11038">
        <v>36754</v>
      </c>
      <c r="G11038">
        <f>SUMIF(E:E,E11038,F:F)*VLOOKUP(A11038,Sheet1!$A$1:$E$49,3)</f>
        <v>33290.855329475482</v>
      </c>
      <c r="H11038">
        <f>SUMIF(E:E,E11038,F:F)*VLOOKUP(A11038,Sheet1!$A$1:$E$49,5)</f>
        <v>38939.034851960292</v>
      </c>
    </row>
    <row r="11039" spans="1:8" x14ac:dyDescent="0.25">
      <c r="A11039">
        <v>27</v>
      </c>
      <c r="B11039">
        <v>19</v>
      </c>
      <c r="C11039">
        <v>8</v>
      </c>
      <c r="D11039">
        <v>2022</v>
      </c>
      <c r="E11039" s="1">
        <f t="shared" si="172"/>
        <v>44792</v>
      </c>
      <c r="F11039">
        <v>36093</v>
      </c>
      <c r="G11039">
        <f>SUMIF(E:E,E11039,F:F)*VLOOKUP(A11039,Sheet1!$A$1:$E$49,3)</f>
        <v>32731.345155870895</v>
      </c>
      <c r="H11039">
        <f>SUMIF(E:E,E11039,F:F)*VLOOKUP(A11039,Sheet1!$A$1:$E$49,5)</f>
        <v>38670.169876628774</v>
      </c>
    </row>
    <row r="11040" spans="1:8" x14ac:dyDescent="0.25">
      <c r="A11040">
        <v>28</v>
      </c>
      <c r="B11040">
        <v>19</v>
      </c>
      <c r="C11040">
        <v>8</v>
      </c>
      <c r="D11040">
        <v>2022</v>
      </c>
      <c r="E11040" s="1">
        <f t="shared" si="172"/>
        <v>44792</v>
      </c>
      <c r="F11040">
        <v>35565</v>
      </c>
      <c r="G11040">
        <f>SUMIF(E:E,E11040,F:F)*VLOOKUP(A11040,Sheet1!$A$1:$E$49,3)</f>
        <v>32241.773753966812</v>
      </c>
      <c r="H11040">
        <f>SUMIF(E:E,E11040,F:F)*VLOOKUP(A11040,Sheet1!$A$1:$E$49,5)</f>
        <v>38297.658385067465</v>
      </c>
    </row>
    <row r="11041" spans="1:8" x14ac:dyDescent="0.25">
      <c r="A11041">
        <v>29</v>
      </c>
      <c r="B11041">
        <v>19</v>
      </c>
      <c r="C11041">
        <v>8</v>
      </c>
      <c r="D11041">
        <v>2022</v>
      </c>
      <c r="E11041" s="1">
        <f t="shared" si="172"/>
        <v>44792</v>
      </c>
      <c r="F11041">
        <v>35136</v>
      </c>
      <c r="G11041">
        <f>SUMIF(E:E,E11041,F:F)*VLOOKUP(A11041,Sheet1!$A$1:$E$49,3)</f>
        <v>32381.651297367829</v>
      </c>
      <c r="H11041">
        <f>SUMIF(E:E,E11041,F:F)*VLOOKUP(A11041,Sheet1!$A$1:$E$49,5)</f>
        <v>37825.319150220617</v>
      </c>
    </row>
    <row r="11042" spans="1:8" x14ac:dyDescent="0.25">
      <c r="A11042">
        <v>30</v>
      </c>
      <c r="B11042">
        <v>19</v>
      </c>
      <c r="C11042">
        <v>8</v>
      </c>
      <c r="D11042">
        <v>2022</v>
      </c>
      <c r="E11042" s="1">
        <f t="shared" si="172"/>
        <v>44792</v>
      </c>
      <c r="F11042">
        <v>34875</v>
      </c>
      <c r="G11042">
        <f>SUMIF(E:E,E11042,F:F)*VLOOKUP(A11042,Sheet1!$A$1:$E$49,3)</f>
        <v>33081.039014373695</v>
      </c>
      <c r="H11042">
        <f>SUMIF(E:E,E11042,F:F)*VLOOKUP(A11042,Sheet1!$A$1:$E$49,5)</f>
        <v>37257.948920493269</v>
      </c>
    </row>
    <row r="11043" spans="1:8" x14ac:dyDescent="0.25">
      <c r="A11043">
        <v>31</v>
      </c>
      <c r="B11043">
        <v>19</v>
      </c>
      <c r="C11043">
        <v>8</v>
      </c>
      <c r="D11043">
        <v>2022</v>
      </c>
      <c r="E11043" s="1">
        <f t="shared" si="172"/>
        <v>44792</v>
      </c>
      <c r="F11043">
        <v>34333</v>
      </c>
      <c r="G11043">
        <f>SUMIF(E:E,E11043,F:F)*VLOOKUP(A11043,Sheet1!$A$1:$E$49,3)</f>
        <v>33430.732872876499</v>
      </c>
      <c r="H11043">
        <f>SUMIF(E:E,E11043,F:F)*VLOOKUP(A11043,Sheet1!$A$1:$E$49,5)</f>
        <v>36601.241342541864</v>
      </c>
    </row>
    <row r="11044" spans="1:8" x14ac:dyDescent="0.25">
      <c r="A11044">
        <v>32</v>
      </c>
      <c r="B11044">
        <v>19</v>
      </c>
      <c r="C11044">
        <v>8</v>
      </c>
      <c r="D11044">
        <v>2022</v>
      </c>
      <c r="E11044" s="1">
        <f t="shared" si="172"/>
        <v>44792</v>
      </c>
      <c r="F11044">
        <v>34725</v>
      </c>
      <c r="G11044">
        <f>SUMIF(E:E,E11044,F:F)*VLOOKUP(A11044,Sheet1!$A$1:$E$49,3)</f>
        <v>36298.222512600223</v>
      </c>
      <c r="H11044">
        <f>SUMIF(E:E,E11044,F:F)*VLOOKUP(A11044,Sheet1!$A$1:$E$49,5)</f>
        <v>35861.691889566275</v>
      </c>
    </row>
    <row r="11045" spans="1:8" x14ac:dyDescent="0.25">
      <c r="A11045">
        <v>33</v>
      </c>
      <c r="B11045">
        <v>19</v>
      </c>
      <c r="C11045">
        <v>8</v>
      </c>
      <c r="D11045">
        <v>2022</v>
      </c>
      <c r="E11045" s="1">
        <f t="shared" si="172"/>
        <v>44792</v>
      </c>
      <c r="F11045">
        <v>34378</v>
      </c>
      <c r="G11045">
        <f>SUMIF(E:E,E11045,F:F)*VLOOKUP(A11045,Sheet1!$A$1:$E$49,3)</f>
        <v>38046.691805114766</v>
      </c>
      <c r="H11045">
        <f>SUMIF(E:E,E11045,F:F)*VLOOKUP(A11045,Sheet1!$A$1:$E$49,5)</f>
        <v>35046.491013910141</v>
      </c>
    </row>
    <row r="11046" spans="1:8" x14ac:dyDescent="0.25">
      <c r="A11046">
        <v>34</v>
      </c>
      <c r="B11046">
        <v>19</v>
      </c>
      <c r="C11046">
        <v>8</v>
      </c>
      <c r="D11046">
        <v>2022</v>
      </c>
      <c r="E11046" s="1">
        <f t="shared" si="172"/>
        <v>44792</v>
      </c>
      <c r="F11046">
        <v>34151</v>
      </c>
      <c r="G11046">
        <f>SUMIF(E:E,E11046,F:F)*VLOOKUP(A11046,Sheet1!$A$1:$E$49,3)</f>
        <v>39655.28355422803</v>
      </c>
      <c r="H11046">
        <f>SUMIF(E:E,E11046,F:F)*VLOOKUP(A11046,Sheet1!$A$1:$E$49,5)</f>
        <v>34163.407979155912</v>
      </c>
    </row>
    <row r="11047" spans="1:8" x14ac:dyDescent="0.25">
      <c r="A11047">
        <v>35</v>
      </c>
      <c r="B11047">
        <v>19</v>
      </c>
      <c r="C11047">
        <v>8</v>
      </c>
      <c r="D11047">
        <v>2022</v>
      </c>
      <c r="E11047" s="1">
        <f t="shared" si="172"/>
        <v>44792</v>
      </c>
      <c r="F11047">
        <v>33089</v>
      </c>
      <c r="G11047">
        <f>SUMIF(E:E,E11047,F:F)*VLOOKUP(A11047,Sheet1!$A$1:$E$49,3)</f>
        <v>40844.242673137982</v>
      </c>
      <c r="H11047">
        <f>SUMIF(E:E,E11047,F:F)*VLOOKUP(A11047,Sheet1!$A$1:$E$49,5)</f>
        <v>33220.667990909562</v>
      </c>
    </row>
    <row r="11048" spans="1:8" x14ac:dyDescent="0.25">
      <c r="A11048">
        <v>36</v>
      </c>
      <c r="B11048">
        <v>19</v>
      </c>
      <c r="C11048">
        <v>8</v>
      </c>
      <c r="D11048">
        <v>2022</v>
      </c>
      <c r="E11048" s="1">
        <f t="shared" si="172"/>
        <v>44792</v>
      </c>
      <c r="F11048">
        <v>32302</v>
      </c>
      <c r="G11048">
        <f>SUMIF(E:E,E11048,F:F)*VLOOKUP(A11048,Sheet1!$A$1:$E$49,3)</f>
        <v>41123.99775994027</v>
      </c>
      <c r="H11048">
        <f>SUMIF(E:E,E11048,F:F)*VLOOKUP(A11048,Sheet1!$A$1:$E$49,5)</f>
        <v>32226.825333806653</v>
      </c>
    </row>
    <row r="11049" spans="1:8" x14ac:dyDescent="0.25">
      <c r="A11049">
        <v>37</v>
      </c>
      <c r="B11049">
        <v>19</v>
      </c>
      <c r="C11049">
        <v>8</v>
      </c>
      <c r="D11049">
        <v>2022</v>
      </c>
      <c r="E11049" s="1">
        <f t="shared" si="172"/>
        <v>44792</v>
      </c>
      <c r="F11049">
        <v>31182</v>
      </c>
      <c r="G11049">
        <f>SUMIF(E:E,E11049,F:F)*VLOOKUP(A11049,Sheet1!$A$1:$E$49,3)</f>
        <v>41193.936531640778</v>
      </c>
      <c r="H11049">
        <f>SUMIF(E:E,E11049,F:F)*VLOOKUP(A11049,Sheet1!$A$1:$E$49,5)</f>
        <v>31190.635234294557</v>
      </c>
    </row>
    <row r="11050" spans="1:8" x14ac:dyDescent="0.25">
      <c r="A11050">
        <v>38</v>
      </c>
      <c r="B11050">
        <v>19</v>
      </c>
      <c r="C11050">
        <v>8</v>
      </c>
      <c r="D11050">
        <v>2022</v>
      </c>
      <c r="E11050" s="1">
        <f t="shared" si="172"/>
        <v>44792</v>
      </c>
      <c r="F11050">
        <v>30451</v>
      </c>
      <c r="G11050">
        <f>SUMIF(E:E,E11050,F:F)*VLOOKUP(A11050,Sheet1!$A$1:$E$49,3)</f>
        <v>40914.181444838483</v>
      </c>
      <c r="H11050">
        <f>SUMIF(E:E,E11050,F:F)*VLOOKUP(A11050,Sheet1!$A$1:$E$49,5)</f>
        <v>30120.927106430481</v>
      </c>
    </row>
    <row r="11051" spans="1:8" x14ac:dyDescent="0.25">
      <c r="A11051">
        <v>39</v>
      </c>
      <c r="B11051">
        <v>19</v>
      </c>
      <c r="C11051">
        <v>8</v>
      </c>
      <c r="D11051">
        <v>2022</v>
      </c>
      <c r="E11051" s="1">
        <f t="shared" si="172"/>
        <v>44792</v>
      </c>
      <c r="F11051">
        <v>30034</v>
      </c>
      <c r="G11051">
        <f>SUMIF(E:E,E11051,F:F)*VLOOKUP(A11051,Sheet1!$A$1:$E$49,3)</f>
        <v>40914.181444838483</v>
      </c>
      <c r="H11051">
        <f>SUMIF(E:E,E11051,F:F)*VLOOKUP(A11051,Sheet1!$A$1:$E$49,5)</f>
        <v>29026.481705715098</v>
      </c>
    </row>
    <row r="11052" spans="1:8" x14ac:dyDescent="0.25">
      <c r="A11052">
        <v>40</v>
      </c>
      <c r="B11052">
        <v>19</v>
      </c>
      <c r="C11052">
        <v>8</v>
      </c>
      <c r="D11052">
        <v>2022</v>
      </c>
      <c r="E11052" s="1">
        <f t="shared" si="172"/>
        <v>44792</v>
      </c>
      <c r="F11052">
        <v>29932</v>
      </c>
      <c r="G11052">
        <f>SUMIF(E:E,E11052,F:F)*VLOOKUP(A11052,Sheet1!$A$1:$E$49,3)</f>
        <v>39935.038641030325</v>
      </c>
      <c r="H11052">
        <f>SUMIF(E:E,E11052,F:F)*VLOOKUP(A11052,Sheet1!$A$1:$E$49,5)</f>
        <v>27915.914520501276</v>
      </c>
    </row>
    <row r="11053" spans="1:8" x14ac:dyDescent="0.25">
      <c r="A11053">
        <v>41</v>
      </c>
      <c r="B11053">
        <v>19</v>
      </c>
      <c r="C11053">
        <v>8</v>
      </c>
      <c r="D11053">
        <v>2022</v>
      </c>
      <c r="E11053" s="1">
        <f t="shared" si="172"/>
        <v>44792</v>
      </c>
      <c r="F11053">
        <v>29167</v>
      </c>
      <c r="G11053">
        <f>SUMIF(E:E,E11053,F:F)*VLOOKUP(A11053,Sheet1!$A$1:$E$49,3)</f>
        <v>38256.508120216553</v>
      </c>
      <c r="H11053">
        <f>SUMIF(E:E,E11053,F:F)*VLOOKUP(A11053,Sheet1!$A$1:$E$49,5)</f>
        <v>26797.567480303922</v>
      </c>
    </row>
    <row r="11054" spans="1:8" x14ac:dyDescent="0.25">
      <c r="A11054">
        <v>42</v>
      </c>
      <c r="B11054">
        <v>19</v>
      </c>
      <c r="C11054">
        <v>8</v>
      </c>
      <c r="D11054">
        <v>2022</v>
      </c>
      <c r="E11054" s="1">
        <f t="shared" si="172"/>
        <v>44792</v>
      </c>
      <c r="F11054">
        <v>28313</v>
      </c>
      <c r="G11054">
        <f>SUMIF(E:E,E11054,F:F)*VLOOKUP(A11054,Sheet1!$A$1:$E$49,3)</f>
        <v>36787.793914504306</v>
      </c>
      <c r="H11054">
        <f>SUMIF(E:E,E11054,F:F)*VLOOKUP(A11054,Sheet1!$A$1:$E$49,5)</f>
        <v>25679.410765402237</v>
      </c>
    </row>
    <row r="11055" spans="1:8" x14ac:dyDescent="0.25">
      <c r="A11055">
        <v>43</v>
      </c>
      <c r="B11055">
        <v>19</v>
      </c>
      <c r="C11055">
        <v>8</v>
      </c>
      <c r="D11055">
        <v>2022</v>
      </c>
      <c r="E11055" s="1">
        <f t="shared" si="172"/>
        <v>44792</v>
      </c>
      <c r="F11055">
        <v>27812</v>
      </c>
      <c r="G11055">
        <f>SUMIF(E:E,E11055,F:F)*VLOOKUP(A11055,Sheet1!$A$1:$E$49,3)</f>
        <v>35808.651110696141</v>
      </c>
      <c r="H11055">
        <f>SUMIF(E:E,E11055,F:F)*VLOOKUP(A11055,Sheet1!$A$1:$E$49,5)</f>
        <v>24568.956173535007</v>
      </c>
    </row>
    <row r="11056" spans="1:8" x14ac:dyDescent="0.25">
      <c r="A11056">
        <v>44</v>
      </c>
      <c r="B11056">
        <v>19</v>
      </c>
      <c r="C11056">
        <v>8</v>
      </c>
      <c r="D11056">
        <v>2022</v>
      </c>
      <c r="E11056" s="1">
        <f t="shared" si="172"/>
        <v>44792</v>
      </c>
      <c r="F11056">
        <v>26590</v>
      </c>
      <c r="G11056">
        <f>SUMIF(E:E,E11056,F:F)*VLOOKUP(A11056,Sheet1!$A$1:$E$49,3)</f>
        <v>33011.100242673187</v>
      </c>
      <c r="H11056">
        <f>SUMIF(E:E,E11056,F:F)*VLOOKUP(A11056,Sheet1!$A$1:$E$49,5)</f>
        <v>23473.183148897722</v>
      </c>
    </row>
    <row r="11057" spans="1:8" x14ac:dyDescent="0.25">
      <c r="A11057">
        <v>45</v>
      </c>
      <c r="B11057">
        <v>19</v>
      </c>
      <c r="C11057">
        <v>8</v>
      </c>
      <c r="D11057">
        <v>2022</v>
      </c>
      <c r="E11057" s="1">
        <f t="shared" si="172"/>
        <v>44792</v>
      </c>
      <c r="F11057">
        <v>25146</v>
      </c>
      <c r="G11057">
        <f>SUMIF(E:E,E11057,F:F)*VLOOKUP(A11057,Sheet1!$A$1:$E$49,3)</f>
        <v>29793.916744446404</v>
      </c>
      <c r="H11057">
        <f>SUMIF(E:E,E11057,F:F)*VLOOKUP(A11057,Sheet1!$A$1:$E$49,5)</f>
        <v>22398.478217842803</v>
      </c>
    </row>
    <row r="11058" spans="1:8" x14ac:dyDescent="0.25">
      <c r="A11058">
        <v>46</v>
      </c>
      <c r="B11058">
        <v>19</v>
      </c>
      <c r="C11058">
        <v>8</v>
      </c>
      <c r="D11058">
        <v>2022</v>
      </c>
      <c r="E11058" s="1">
        <f t="shared" si="172"/>
        <v>44792</v>
      </c>
      <c r="F11058">
        <v>24249</v>
      </c>
      <c r="G11058">
        <f>SUMIF(E:E,E11058,F:F)*VLOOKUP(A11058,Sheet1!$A$1:$E$49,3)</f>
        <v>26436.855702818601</v>
      </c>
      <c r="H11058">
        <f>SUMIF(E:E,E11058,F:F)*VLOOKUP(A11058,Sheet1!$A$1:$E$49,5)</f>
        <v>21350.588216135282</v>
      </c>
    </row>
    <row r="11059" spans="1:8" x14ac:dyDescent="0.25">
      <c r="A11059">
        <v>47</v>
      </c>
      <c r="B11059">
        <v>19</v>
      </c>
      <c r="C11059">
        <v>8</v>
      </c>
      <c r="D11059">
        <v>2022</v>
      </c>
      <c r="E11059" s="1">
        <f t="shared" si="172"/>
        <v>44792</v>
      </c>
      <c r="F11059">
        <v>25395</v>
      </c>
      <c r="G11059">
        <f>SUMIF(E:E,E11059,F:F)*VLOOKUP(A11059,Sheet1!$A$1:$E$49,3)</f>
        <v>25317.835355609543</v>
      </c>
      <c r="H11059">
        <f>SUMIF(E:E,E11059,F:F)*VLOOKUP(A11059,Sheet1!$A$1:$E$49,5)</f>
        <v>20334.587345082553</v>
      </c>
    </row>
    <row r="11060" spans="1:8" x14ac:dyDescent="0.25">
      <c r="A11060">
        <v>48</v>
      </c>
      <c r="B11060">
        <v>19</v>
      </c>
      <c r="C11060">
        <v>8</v>
      </c>
      <c r="D11060">
        <v>2022</v>
      </c>
      <c r="E11060" s="1">
        <f t="shared" si="172"/>
        <v>44792</v>
      </c>
      <c r="F11060">
        <v>24948</v>
      </c>
      <c r="G11060">
        <f>SUMIF(E:E,E11060,F:F)*VLOOKUP(A11060,Sheet1!$A$1:$E$49,3)</f>
        <v>25108.019040507788</v>
      </c>
      <c r="H11060">
        <f>SUMIF(E:E,E11060,F:F)*VLOOKUP(A11060,Sheet1!$A$1:$E$49,5)</f>
        <v>19354.857768027283</v>
      </c>
    </row>
    <row r="11061" spans="1:8" x14ac:dyDescent="0.25">
      <c r="A11061">
        <v>1</v>
      </c>
      <c r="B11061">
        <v>20</v>
      </c>
      <c r="C11061">
        <v>8</v>
      </c>
      <c r="D11061">
        <v>2022</v>
      </c>
      <c r="E11061" s="1">
        <f t="shared" si="172"/>
        <v>44793</v>
      </c>
      <c r="F11061">
        <v>25134</v>
      </c>
      <c r="G11061">
        <f>SUMIF(E:E,E11061,F:F)*VLOOKUP(A11061,Sheet1!$A$1:$E$49,3)</f>
        <v>23940.933964905773</v>
      </c>
      <c r="H11061">
        <f>SUMIF(E:E,E11061,F:F)*VLOOKUP(A11061,Sheet1!$A$1:$E$49,5)</f>
        <v>19389.38360875101</v>
      </c>
    </row>
    <row r="11062" spans="1:8" x14ac:dyDescent="0.25">
      <c r="A11062">
        <v>2</v>
      </c>
      <c r="B11062">
        <v>20</v>
      </c>
      <c r="C11062">
        <v>8</v>
      </c>
      <c r="D11062">
        <v>2022</v>
      </c>
      <c r="E11062" s="1">
        <f t="shared" si="172"/>
        <v>44793</v>
      </c>
      <c r="F11062">
        <v>25113</v>
      </c>
      <c r="G11062">
        <f>SUMIF(E:E,E11062,F:F)*VLOOKUP(A11062,Sheet1!$A$1:$E$49,3)</f>
        <v>23607.494773194005</v>
      </c>
      <c r="H11062">
        <f>SUMIF(E:E,E11062,F:F)*VLOOKUP(A11062,Sheet1!$A$1:$E$49,5)</f>
        <v>20358.158155357702</v>
      </c>
    </row>
    <row r="11063" spans="1:8" x14ac:dyDescent="0.25">
      <c r="A11063">
        <v>3</v>
      </c>
      <c r="B11063">
        <v>20</v>
      </c>
      <c r="C11063">
        <v>8</v>
      </c>
      <c r="D11063">
        <v>2022</v>
      </c>
      <c r="E11063" s="1">
        <f t="shared" si="172"/>
        <v>44793</v>
      </c>
      <c r="F11063">
        <v>25172</v>
      </c>
      <c r="G11063">
        <f>SUMIF(E:E,E11063,F:F)*VLOOKUP(A11063,Sheet1!$A$1:$E$49,3)</f>
        <v>23007.3042281128</v>
      </c>
      <c r="H11063">
        <f>SUMIF(E:E,E11063,F:F)*VLOOKUP(A11063,Sheet1!$A$1:$E$49,5)</f>
        <v>21357.339544096099</v>
      </c>
    </row>
    <row r="11064" spans="1:8" x14ac:dyDescent="0.25">
      <c r="A11064">
        <v>4</v>
      </c>
      <c r="B11064">
        <v>20</v>
      </c>
      <c r="C11064">
        <v>8</v>
      </c>
      <c r="D11064">
        <v>2022</v>
      </c>
      <c r="E11064" s="1">
        <f t="shared" si="172"/>
        <v>44793</v>
      </c>
      <c r="F11064">
        <v>24881</v>
      </c>
      <c r="G11064">
        <f>SUMIF(E:E,E11064,F:F)*VLOOKUP(A11064,Sheet1!$A$1:$E$49,3)</f>
        <v>22607.177198058667</v>
      </c>
      <c r="H11064">
        <f>SUMIF(E:E,E11064,F:F)*VLOOKUP(A11064,Sheet1!$A$1:$E$49,5)</f>
        <v>22382.089435540507</v>
      </c>
    </row>
    <row r="11065" spans="1:8" x14ac:dyDescent="0.25">
      <c r="A11065">
        <v>5</v>
      </c>
      <c r="B11065">
        <v>20</v>
      </c>
      <c r="C11065">
        <v>8</v>
      </c>
      <c r="D11065">
        <v>2022</v>
      </c>
      <c r="E11065" s="1">
        <f t="shared" si="172"/>
        <v>44793</v>
      </c>
      <c r="F11065">
        <v>24842</v>
      </c>
      <c r="G11065">
        <f>SUMIF(E:E,E11065,F:F)*VLOOKUP(A11065,Sheet1!$A$1:$E$49,3)</f>
        <v>22140.362329662177</v>
      </c>
      <c r="H11065">
        <f>SUMIF(E:E,E11065,F:F)*VLOOKUP(A11065,Sheet1!$A$1:$E$49,5)</f>
        <v>23426.928121581099</v>
      </c>
    </row>
    <row r="11066" spans="1:8" x14ac:dyDescent="0.25">
      <c r="A11066">
        <v>6</v>
      </c>
      <c r="B11066">
        <v>20</v>
      </c>
      <c r="C11066">
        <v>8</v>
      </c>
      <c r="D11066">
        <v>2022</v>
      </c>
      <c r="E11066" s="1">
        <f t="shared" si="172"/>
        <v>44793</v>
      </c>
      <c r="F11066">
        <v>24880</v>
      </c>
      <c r="G11066">
        <f>SUMIF(E:E,E11066,F:F)*VLOOKUP(A11066,Sheet1!$A$1:$E$49,3)</f>
        <v>21406.796107896251</v>
      </c>
      <c r="H11066">
        <f>SUMIF(E:E,E11066,F:F)*VLOOKUP(A11066,Sheet1!$A$1:$E$49,5)</f>
        <v>24485.765937978664</v>
      </c>
    </row>
    <row r="11067" spans="1:8" x14ac:dyDescent="0.25">
      <c r="A11067">
        <v>7</v>
      </c>
      <c r="B11067">
        <v>20</v>
      </c>
      <c r="C11067">
        <v>8</v>
      </c>
      <c r="D11067">
        <v>2022</v>
      </c>
      <c r="E11067" s="1">
        <f t="shared" si="172"/>
        <v>44793</v>
      </c>
      <c r="F11067">
        <v>25285</v>
      </c>
      <c r="G11067">
        <f>SUMIF(E:E,E11067,F:F)*VLOOKUP(A11067,Sheet1!$A$1:$E$49,3)</f>
        <v>20606.542047787985</v>
      </c>
      <c r="H11067">
        <f>SUMIF(E:E,E11067,F:F)*VLOOKUP(A11067,Sheet1!$A$1:$E$49,5)</f>
        <v>25551.947862991885</v>
      </c>
    </row>
    <row r="11068" spans="1:8" x14ac:dyDescent="0.25">
      <c r="A11068">
        <v>8</v>
      </c>
      <c r="B11068">
        <v>20</v>
      </c>
      <c r="C11068">
        <v>8</v>
      </c>
      <c r="D11068">
        <v>2022</v>
      </c>
      <c r="E11068" s="1">
        <f t="shared" si="172"/>
        <v>44793</v>
      </c>
      <c r="F11068">
        <v>25520</v>
      </c>
      <c r="G11068">
        <f>SUMIF(E:E,E11068,F:F)*VLOOKUP(A11068,Sheet1!$A$1:$E$49,3)</f>
        <v>20206.415017733856</v>
      </c>
      <c r="H11068">
        <f>SUMIF(E:E,E11068,F:F)*VLOOKUP(A11068,Sheet1!$A$1:$E$49,5)</f>
        <v>26618.311266493234</v>
      </c>
    </row>
    <row r="11069" spans="1:8" x14ac:dyDescent="0.25">
      <c r="A11069">
        <v>9</v>
      </c>
      <c r="B11069">
        <v>20</v>
      </c>
      <c r="C11069">
        <v>8</v>
      </c>
      <c r="D11069">
        <v>2022</v>
      </c>
      <c r="E11069" s="1">
        <f t="shared" si="172"/>
        <v>44793</v>
      </c>
      <c r="F11069">
        <v>25909</v>
      </c>
      <c r="G11069">
        <f>SUMIF(E:E,E11069,F:F)*VLOOKUP(A11069,Sheet1!$A$1:$E$49,3)</f>
        <v>19872.975826022062</v>
      </c>
      <c r="H11069">
        <f>SUMIF(E:E,E11069,F:F)*VLOOKUP(A11069,Sheet1!$A$1:$E$49,5)</f>
        <v>27677.256442610073</v>
      </c>
    </row>
    <row r="11070" spans="1:8" x14ac:dyDescent="0.25">
      <c r="A11070">
        <v>10</v>
      </c>
      <c r="B11070">
        <v>20</v>
      </c>
      <c r="C11070">
        <v>8</v>
      </c>
      <c r="D11070">
        <v>2022</v>
      </c>
      <c r="E11070" s="1">
        <f t="shared" si="172"/>
        <v>44793</v>
      </c>
      <c r="F11070">
        <v>26040</v>
      </c>
      <c r="G11070">
        <f>SUMIF(E:E,E11070,F:F)*VLOOKUP(A11070,Sheet1!$A$1:$E$49,3)</f>
        <v>19739.600149337359</v>
      </c>
      <c r="H11070">
        <f>SUMIF(E:E,E11070,F:F)*VLOOKUP(A11070,Sheet1!$A$1:$E$49,5)</f>
        <v>28720.829216091286</v>
      </c>
    </row>
    <row r="11071" spans="1:8" x14ac:dyDescent="0.25">
      <c r="A11071">
        <v>11</v>
      </c>
      <c r="B11071">
        <v>20</v>
      </c>
      <c r="C11071">
        <v>8</v>
      </c>
      <c r="D11071">
        <v>2022</v>
      </c>
      <c r="E11071" s="1">
        <f t="shared" si="172"/>
        <v>44793</v>
      </c>
      <c r="F11071">
        <v>25486</v>
      </c>
      <c r="G11071">
        <f>SUMIF(E:E,E11071,F:F)*VLOOKUP(A11071,Sheet1!$A$1:$E$49,3)</f>
        <v>20739.917724472689</v>
      </c>
      <c r="H11071">
        <f>SUMIF(E:E,E11071,F:F)*VLOOKUP(A11071,Sheet1!$A$1:$E$49,5)</f>
        <v>29740.814568563717</v>
      </c>
    </row>
    <row r="11072" spans="1:8" x14ac:dyDescent="0.25">
      <c r="A11072">
        <v>12</v>
      </c>
      <c r="B11072">
        <v>20</v>
      </c>
      <c r="C11072">
        <v>8</v>
      </c>
      <c r="D11072">
        <v>2022</v>
      </c>
      <c r="E11072" s="1">
        <f t="shared" si="172"/>
        <v>44793</v>
      </c>
      <c r="F11072">
        <v>26223</v>
      </c>
      <c r="G11072">
        <f>SUMIF(E:E,E11072,F:F)*VLOOKUP(A11072,Sheet1!$A$1:$E$49,3)</f>
        <v>23540.80693485164</v>
      </c>
      <c r="H11072">
        <f>SUMIF(E:E,E11072,F:F)*VLOOKUP(A11072,Sheet1!$A$1:$E$49,5)</f>
        <v>30728.839896547001</v>
      </c>
    </row>
    <row r="11073" spans="1:8" x14ac:dyDescent="0.25">
      <c r="A11073">
        <v>13</v>
      </c>
      <c r="B11073">
        <v>20</v>
      </c>
      <c r="C11073">
        <v>8</v>
      </c>
      <c r="D11073">
        <v>2022</v>
      </c>
      <c r="E11073" s="1">
        <f t="shared" si="172"/>
        <v>44793</v>
      </c>
      <c r="F11073">
        <v>27345</v>
      </c>
      <c r="G11073">
        <f>SUMIF(E:E,E11073,F:F)*VLOOKUP(A11073,Sheet1!$A$1:$E$49,3)</f>
        <v>25208.002893410358</v>
      </c>
      <c r="H11073">
        <f>SUMIF(E:E,E11073,F:F)*VLOOKUP(A11073,Sheet1!$A$1:$E$49,5)</f>
        <v>31676.486199778654</v>
      </c>
    </row>
    <row r="11074" spans="1:8" x14ac:dyDescent="0.25">
      <c r="A11074">
        <v>14</v>
      </c>
      <c r="B11074">
        <v>20</v>
      </c>
      <c r="C11074">
        <v>8</v>
      </c>
      <c r="D11074">
        <v>2022</v>
      </c>
      <c r="E11074" s="1">
        <f t="shared" si="172"/>
        <v>44793</v>
      </c>
      <c r="F11074">
        <v>28663</v>
      </c>
      <c r="G11074">
        <f>SUMIF(E:E,E11074,F:F)*VLOOKUP(A11074,Sheet1!$A$1:$E$49,3)</f>
        <v>28075.579942131764</v>
      </c>
      <c r="H11074">
        <f>SUMIF(E:E,E11074,F:F)*VLOOKUP(A11074,Sheet1!$A$1:$E$49,5)</f>
        <v>32575.405217175794</v>
      </c>
    </row>
    <row r="11075" spans="1:8" x14ac:dyDescent="0.25">
      <c r="A11075">
        <v>15</v>
      </c>
      <c r="B11075">
        <v>20</v>
      </c>
      <c r="C11075">
        <v>8</v>
      </c>
      <c r="D11075">
        <v>2022</v>
      </c>
      <c r="E11075" s="1">
        <f t="shared" ref="E11075:E11138" si="173">DATE(D11075,C11075,B11075)</f>
        <v>44793</v>
      </c>
      <c r="F11075">
        <v>30078</v>
      </c>
      <c r="G11075">
        <f>SUMIF(E:E,E11075,F:F)*VLOOKUP(A11075,Sheet1!$A$1:$E$49,3)</f>
        <v>31009.844829195463</v>
      </c>
      <c r="H11075">
        <f>SUMIF(E:E,E11075,F:F)*VLOOKUP(A11075,Sheet1!$A$1:$E$49,5)</f>
        <v>33417.440289176913</v>
      </c>
    </row>
    <row r="11076" spans="1:8" x14ac:dyDescent="0.25">
      <c r="A11076">
        <v>16</v>
      </c>
      <c r="B11076">
        <v>20</v>
      </c>
      <c r="C11076">
        <v>8</v>
      </c>
      <c r="D11076">
        <v>2022</v>
      </c>
      <c r="E11076" s="1">
        <f t="shared" si="173"/>
        <v>44793</v>
      </c>
      <c r="F11076">
        <v>31144</v>
      </c>
      <c r="G11076">
        <f>SUMIF(E:E,E11076,F:F)*VLOOKUP(A11076,Sheet1!$A$1:$E$49,3)</f>
        <v>32610.352949411892</v>
      </c>
      <c r="H11076">
        <f>SUMIF(E:E,E11076,F:F)*VLOOKUP(A11076,Sheet1!$A$1:$E$49,5)</f>
        <v>34194.748538813408</v>
      </c>
    </row>
    <row r="11077" spans="1:8" x14ac:dyDescent="0.25">
      <c r="A11077">
        <v>17</v>
      </c>
      <c r="B11077">
        <v>20</v>
      </c>
      <c r="C11077">
        <v>8</v>
      </c>
      <c r="D11077">
        <v>2022</v>
      </c>
      <c r="E11077" s="1">
        <f t="shared" si="173"/>
        <v>44793</v>
      </c>
      <c r="F11077">
        <v>31456</v>
      </c>
      <c r="G11077">
        <f>SUMIF(E:E,E11077,F:F)*VLOOKUP(A11077,Sheet1!$A$1:$E$49,3)</f>
        <v>32343.601596042488</v>
      </c>
      <c r="H11077">
        <f>SUMIF(E:E,E11077,F:F)*VLOOKUP(A11077,Sheet1!$A$1:$E$49,5)</f>
        <v>34899.921837786373</v>
      </c>
    </row>
    <row r="11078" spans="1:8" x14ac:dyDescent="0.25">
      <c r="A11078">
        <v>18</v>
      </c>
      <c r="B11078">
        <v>20</v>
      </c>
      <c r="C11078">
        <v>8</v>
      </c>
      <c r="D11078">
        <v>2022</v>
      </c>
      <c r="E11078" s="1">
        <f t="shared" si="173"/>
        <v>44793</v>
      </c>
      <c r="F11078">
        <v>32050</v>
      </c>
      <c r="G11078">
        <f>SUMIF(E:E,E11078,F:F)*VLOOKUP(A11078,Sheet1!$A$1:$E$49,3)</f>
        <v>30543.029960798944</v>
      </c>
      <c r="H11078">
        <f>SUMIF(E:E,E11078,F:F)*VLOOKUP(A11078,Sheet1!$A$1:$E$49,5)</f>
        <v>35526.103964405862</v>
      </c>
    </row>
    <row r="11079" spans="1:8" x14ac:dyDescent="0.25">
      <c r="A11079">
        <v>19</v>
      </c>
      <c r="B11079">
        <v>20</v>
      </c>
      <c r="C11079">
        <v>8</v>
      </c>
      <c r="D11079">
        <v>2022</v>
      </c>
      <c r="E11079" s="1">
        <f t="shared" si="173"/>
        <v>44793</v>
      </c>
      <c r="F11079">
        <v>32353</v>
      </c>
      <c r="G11079">
        <f>SUMIF(E:E,E11079,F:F)*VLOOKUP(A11079,Sheet1!$A$1:$E$49,3)</f>
        <v>30076.215092402424</v>
      </c>
      <c r="H11079">
        <f>SUMIF(E:E,E11079,F:F)*VLOOKUP(A11079,Sheet1!$A$1:$E$49,5)</f>
        <v>36067.101371713914</v>
      </c>
    </row>
    <row r="11080" spans="1:8" x14ac:dyDescent="0.25">
      <c r="A11080">
        <v>20</v>
      </c>
      <c r="B11080">
        <v>20</v>
      </c>
      <c r="C11080">
        <v>8</v>
      </c>
      <c r="D11080">
        <v>2022</v>
      </c>
      <c r="E11080" s="1">
        <f t="shared" si="173"/>
        <v>44793</v>
      </c>
      <c r="F11080">
        <v>32555</v>
      </c>
      <c r="G11080">
        <f>SUMIF(E:E,E11080,F:F)*VLOOKUP(A11080,Sheet1!$A$1:$E$49,3)</f>
        <v>30543.029960798944</v>
      </c>
      <c r="H11080">
        <f>SUMIF(E:E,E11080,F:F)*VLOOKUP(A11080,Sheet1!$A$1:$E$49,5)</f>
        <v>36517.485068343201</v>
      </c>
    </row>
    <row r="11081" spans="1:8" x14ac:dyDescent="0.25">
      <c r="A11081">
        <v>21</v>
      </c>
      <c r="B11081">
        <v>20</v>
      </c>
      <c r="C11081">
        <v>8</v>
      </c>
      <c r="D11081">
        <v>2022</v>
      </c>
      <c r="E11081" s="1">
        <f t="shared" si="173"/>
        <v>44793</v>
      </c>
      <c r="F11081">
        <v>33235</v>
      </c>
      <c r="G11081">
        <f>SUMIF(E:E,E11081,F:F)*VLOOKUP(A11081,Sheet1!$A$1:$E$49,3)</f>
        <v>31009.844829195463</v>
      </c>
      <c r="H11081">
        <f>SUMIF(E:E,E11081,F:F)*VLOOKUP(A11081,Sheet1!$A$1:$E$49,5)</f>
        <v>36872.681271048386</v>
      </c>
    </row>
    <row r="11082" spans="1:8" x14ac:dyDescent="0.25">
      <c r="A11082">
        <v>22</v>
      </c>
      <c r="B11082">
        <v>20</v>
      </c>
      <c r="C11082">
        <v>8</v>
      </c>
      <c r="D11082">
        <v>2022</v>
      </c>
      <c r="E11082" s="1">
        <f t="shared" si="173"/>
        <v>44793</v>
      </c>
      <c r="F11082">
        <v>33659</v>
      </c>
      <c r="G11082">
        <f>SUMIF(E:E,E11082,F:F)*VLOOKUP(A11082,Sheet1!$A$1:$E$49,3)</f>
        <v>31543.347535934274</v>
      </c>
      <c r="H11082">
        <f>SUMIF(E:E,E11082,F:F)*VLOOKUP(A11082,Sheet1!$A$1:$E$49,5)</f>
        <v>37129.048713238983</v>
      </c>
    </row>
    <row r="11083" spans="1:8" x14ac:dyDescent="0.25">
      <c r="A11083">
        <v>23</v>
      </c>
      <c r="B11083">
        <v>20</v>
      </c>
      <c r="C11083">
        <v>8</v>
      </c>
      <c r="D11083">
        <v>2022</v>
      </c>
      <c r="E11083" s="1">
        <f t="shared" si="173"/>
        <v>44793</v>
      </c>
      <c r="F11083">
        <v>33800</v>
      </c>
      <c r="G11083">
        <f>SUMIF(E:E,E11083,F:F)*VLOOKUP(A11083,Sheet1!$A$1:$E$49,3)</f>
        <v>31610.035374276562</v>
      </c>
      <c r="H11083">
        <f>SUMIF(E:E,E11083,F:F)*VLOOKUP(A11083,Sheet1!$A$1:$E$49,5)</f>
        <v>37283.940782611171</v>
      </c>
    </row>
    <row r="11084" spans="1:8" x14ac:dyDescent="0.25">
      <c r="A11084">
        <v>24</v>
      </c>
      <c r="B11084">
        <v>20</v>
      </c>
      <c r="C11084">
        <v>8</v>
      </c>
      <c r="D11084">
        <v>2022</v>
      </c>
      <c r="E11084" s="1">
        <f t="shared" si="173"/>
        <v>44793</v>
      </c>
      <c r="F11084">
        <v>33760</v>
      </c>
      <c r="G11084">
        <f>SUMIF(E:E,E11084,F:F)*VLOOKUP(A11084,Sheet1!$A$1:$E$49,3)</f>
        <v>31810.098889303674</v>
      </c>
      <c r="H11084">
        <f>SUMIF(E:E,E11084,F:F)*VLOOKUP(A11084,Sheet1!$A$1:$E$49,5)</f>
        <v>37335.751005175698</v>
      </c>
    </row>
    <row r="11085" spans="1:8" x14ac:dyDescent="0.25">
      <c r="A11085">
        <v>25</v>
      </c>
      <c r="B11085">
        <v>20</v>
      </c>
      <c r="C11085">
        <v>8</v>
      </c>
      <c r="D11085">
        <v>2022</v>
      </c>
      <c r="E11085" s="1">
        <f t="shared" si="173"/>
        <v>44793</v>
      </c>
      <c r="F11085">
        <v>33111</v>
      </c>
      <c r="G11085">
        <f>SUMIF(E:E,E11085,F:F)*VLOOKUP(A11085,Sheet1!$A$1:$E$49,3)</f>
        <v>32076.850242673088</v>
      </c>
      <c r="H11085">
        <f>SUMIF(E:E,E11085,F:F)*VLOOKUP(A11085,Sheet1!$A$1:$E$49,5)</f>
        <v>37283.940782611171</v>
      </c>
    </row>
    <row r="11086" spans="1:8" x14ac:dyDescent="0.25">
      <c r="A11086">
        <v>26</v>
      </c>
      <c r="B11086">
        <v>20</v>
      </c>
      <c r="C11086">
        <v>8</v>
      </c>
      <c r="D11086">
        <v>2022</v>
      </c>
      <c r="E11086" s="1">
        <f t="shared" si="173"/>
        <v>44793</v>
      </c>
      <c r="F11086">
        <v>32820</v>
      </c>
      <c r="G11086">
        <f>SUMIF(E:E,E11086,F:F)*VLOOKUP(A11086,Sheet1!$A$1:$E$49,3)</f>
        <v>31743.411050961389</v>
      </c>
      <c r="H11086">
        <f>SUMIF(E:E,E11086,F:F)*VLOOKUP(A11086,Sheet1!$A$1:$E$49,5)</f>
        <v>37129.048713238983</v>
      </c>
    </row>
    <row r="11087" spans="1:8" x14ac:dyDescent="0.25">
      <c r="A11087">
        <v>27</v>
      </c>
      <c r="B11087">
        <v>20</v>
      </c>
      <c r="C11087">
        <v>8</v>
      </c>
      <c r="D11087">
        <v>2022</v>
      </c>
      <c r="E11087" s="1">
        <f t="shared" si="173"/>
        <v>44793</v>
      </c>
      <c r="F11087">
        <v>33481</v>
      </c>
      <c r="G11087">
        <f>SUMIF(E:E,E11087,F:F)*VLOOKUP(A11087,Sheet1!$A$1:$E$49,3)</f>
        <v>31209.908344222578</v>
      </c>
      <c r="H11087">
        <f>SUMIF(E:E,E11087,F:F)*VLOOKUP(A11087,Sheet1!$A$1:$E$49,5)</f>
        <v>36872.681271048386</v>
      </c>
    </row>
    <row r="11088" spans="1:8" x14ac:dyDescent="0.25">
      <c r="A11088">
        <v>28</v>
      </c>
      <c r="B11088">
        <v>20</v>
      </c>
      <c r="C11088">
        <v>8</v>
      </c>
      <c r="D11088">
        <v>2022</v>
      </c>
      <c r="E11088" s="1">
        <f t="shared" si="173"/>
        <v>44793</v>
      </c>
      <c r="F11088">
        <v>33283</v>
      </c>
      <c r="G11088">
        <f>SUMIF(E:E,E11088,F:F)*VLOOKUP(A11088,Sheet1!$A$1:$E$49,3)</f>
        <v>30743.093475826059</v>
      </c>
      <c r="H11088">
        <f>SUMIF(E:E,E11088,F:F)*VLOOKUP(A11088,Sheet1!$A$1:$E$49,5)</f>
        <v>36517.485068343201</v>
      </c>
    </row>
    <row r="11089" spans="1:8" x14ac:dyDescent="0.25">
      <c r="A11089">
        <v>29</v>
      </c>
      <c r="B11089">
        <v>20</v>
      </c>
      <c r="C11089">
        <v>8</v>
      </c>
      <c r="D11089">
        <v>2022</v>
      </c>
      <c r="E11089" s="1">
        <f t="shared" si="173"/>
        <v>44793</v>
      </c>
      <c r="F11089">
        <v>32928</v>
      </c>
      <c r="G11089">
        <f>SUMIF(E:E,E11089,F:F)*VLOOKUP(A11089,Sheet1!$A$1:$E$49,3)</f>
        <v>30876.469152510639</v>
      </c>
      <c r="H11089">
        <f>SUMIF(E:E,E11089,F:F)*VLOOKUP(A11089,Sheet1!$A$1:$E$49,5)</f>
        <v>36067.101371713914</v>
      </c>
    </row>
    <row r="11090" spans="1:8" x14ac:dyDescent="0.25">
      <c r="A11090">
        <v>30</v>
      </c>
      <c r="B11090">
        <v>20</v>
      </c>
      <c r="C11090">
        <v>8</v>
      </c>
      <c r="D11090">
        <v>2022</v>
      </c>
      <c r="E11090" s="1">
        <f t="shared" si="173"/>
        <v>44793</v>
      </c>
      <c r="F11090">
        <v>33171</v>
      </c>
      <c r="G11090">
        <f>SUMIF(E:E,E11090,F:F)*VLOOKUP(A11090,Sheet1!$A$1:$E$49,3)</f>
        <v>31543.347535934274</v>
      </c>
      <c r="H11090">
        <f>SUMIF(E:E,E11090,F:F)*VLOOKUP(A11090,Sheet1!$A$1:$E$49,5)</f>
        <v>35526.103964405862</v>
      </c>
    </row>
    <row r="11091" spans="1:8" x14ac:dyDescent="0.25">
      <c r="A11091">
        <v>31</v>
      </c>
      <c r="B11091">
        <v>20</v>
      </c>
      <c r="C11091">
        <v>8</v>
      </c>
      <c r="D11091">
        <v>2022</v>
      </c>
      <c r="E11091" s="1">
        <f t="shared" si="173"/>
        <v>44793</v>
      </c>
      <c r="F11091">
        <v>32518</v>
      </c>
      <c r="G11091">
        <f>SUMIF(E:E,E11091,F:F)*VLOOKUP(A11091,Sheet1!$A$1:$E$49,3)</f>
        <v>31876.786727645966</v>
      </c>
      <c r="H11091">
        <f>SUMIF(E:E,E11091,F:F)*VLOOKUP(A11091,Sheet1!$A$1:$E$49,5)</f>
        <v>34899.921837786373</v>
      </c>
    </row>
    <row r="11092" spans="1:8" x14ac:dyDescent="0.25">
      <c r="A11092">
        <v>32</v>
      </c>
      <c r="B11092">
        <v>20</v>
      </c>
      <c r="C11092">
        <v>8</v>
      </c>
      <c r="D11092">
        <v>2022</v>
      </c>
      <c r="E11092" s="1">
        <f t="shared" si="173"/>
        <v>44793</v>
      </c>
      <c r="F11092">
        <v>32551</v>
      </c>
      <c r="G11092">
        <f>SUMIF(E:E,E11092,F:F)*VLOOKUP(A11092,Sheet1!$A$1:$E$49,3)</f>
        <v>34610.988099682552</v>
      </c>
      <c r="H11092">
        <f>SUMIF(E:E,E11092,F:F)*VLOOKUP(A11092,Sheet1!$A$1:$E$49,5)</f>
        <v>34194.748538813408</v>
      </c>
    </row>
    <row r="11093" spans="1:8" x14ac:dyDescent="0.25">
      <c r="A11093">
        <v>33</v>
      </c>
      <c r="B11093">
        <v>20</v>
      </c>
      <c r="C11093">
        <v>8</v>
      </c>
      <c r="D11093">
        <v>2022</v>
      </c>
      <c r="E11093" s="1">
        <f t="shared" si="173"/>
        <v>44793</v>
      </c>
      <c r="F11093">
        <v>32736</v>
      </c>
      <c r="G11093">
        <f>SUMIF(E:E,E11093,F:F)*VLOOKUP(A11093,Sheet1!$A$1:$E$49,3)</f>
        <v>36278.184058241517</v>
      </c>
      <c r="H11093">
        <f>SUMIF(E:E,E11093,F:F)*VLOOKUP(A11093,Sheet1!$A$1:$E$49,5)</f>
        <v>33417.440289176913</v>
      </c>
    </row>
    <row r="11094" spans="1:8" x14ac:dyDescent="0.25">
      <c r="A11094">
        <v>34</v>
      </c>
      <c r="B11094">
        <v>20</v>
      </c>
      <c r="C11094">
        <v>8</v>
      </c>
      <c r="D11094">
        <v>2022</v>
      </c>
      <c r="E11094" s="1">
        <f t="shared" si="173"/>
        <v>44793</v>
      </c>
      <c r="F11094">
        <v>32728</v>
      </c>
      <c r="G11094">
        <f>SUMIF(E:E,E11094,F:F)*VLOOKUP(A11094,Sheet1!$A$1:$E$49,3)</f>
        <v>37812.004340115658</v>
      </c>
      <c r="H11094">
        <f>SUMIF(E:E,E11094,F:F)*VLOOKUP(A11094,Sheet1!$A$1:$E$49,5)</f>
        <v>32575.405217175794</v>
      </c>
    </row>
    <row r="11095" spans="1:8" x14ac:dyDescent="0.25">
      <c r="A11095">
        <v>35</v>
      </c>
      <c r="B11095">
        <v>20</v>
      </c>
      <c r="C11095">
        <v>8</v>
      </c>
      <c r="D11095">
        <v>2022</v>
      </c>
      <c r="E11095" s="1">
        <f t="shared" si="173"/>
        <v>44793</v>
      </c>
      <c r="F11095">
        <v>31981</v>
      </c>
      <c r="G11095">
        <f>SUMIF(E:E,E11095,F:F)*VLOOKUP(A11095,Sheet1!$A$1:$E$49,3)</f>
        <v>38945.697591935816</v>
      </c>
      <c r="H11095">
        <f>SUMIF(E:E,E11095,F:F)*VLOOKUP(A11095,Sheet1!$A$1:$E$49,5)</f>
        <v>31676.486199778654</v>
      </c>
    </row>
    <row r="11096" spans="1:8" x14ac:dyDescent="0.25">
      <c r="A11096">
        <v>36</v>
      </c>
      <c r="B11096">
        <v>20</v>
      </c>
      <c r="C11096">
        <v>8</v>
      </c>
      <c r="D11096">
        <v>2022</v>
      </c>
      <c r="E11096" s="1">
        <f t="shared" si="173"/>
        <v>44793</v>
      </c>
      <c r="F11096">
        <v>31452</v>
      </c>
      <c r="G11096">
        <f>SUMIF(E:E,E11096,F:F)*VLOOKUP(A11096,Sheet1!$A$1:$E$49,3)</f>
        <v>39212.448945305216</v>
      </c>
      <c r="H11096">
        <f>SUMIF(E:E,E11096,F:F)*VLOOKUP(A11096,Sheet1!$A$1:$E$49,5)</f>
        <v>30728.839896547001</v>
      </c>
    </row>
    <row r="11097" spans="1:8" x14ac:dyDescent="0.25">
      <c r="A11097">
        <v>37</v>
      </c>
      <c r="B11097">
        <v>20</v>
      </c>
      <c r="C11097">
        <v>8</v>
      </c>
      <c r="D11097">
        <v>2022</v>
      </c>
      <c r="E11097" s="1">
        <f t="shared" si="173"/>
        <v>44793</v>
      </c>
      <c r="F11097">
        <v>31282</v>
      </c>
      <c r="G11097">
        <f>SUMIF(E:E,E11097,F:F)*VLOOKUP(A11097,Sheet1!$A$1:$E$49,3)</f>
        <v>39279.136783647504</v>
      </c>
      <c r="H11097">
        <f>SUMIF(E:E,E11097,F:F)*VLOOKUP(A11097,Sheet1!$A$1:$E$49,5)</f>
        <v>29740.814568563717</v>
      </c>
    </row>
    <row r="11098" spans="1:8" x14ac:dyDescent="0.25">
      <c r="A11098">
        <v>38</v>
      </c>
      <c r="B11098">
        <v>20</v>
      </c>
      <c r="C11098">
        <v>8</v>
      </c>
      <c r="D11098">
        <v>2022</v>
      </c>
      <c r="E11098" s="1">
        <f t="shared" si="173"/>
        <v>44793</v>
      </c>
      <c r="F11098">
        <v>30853</v>
      </c>
      <c r="G11098">
        <f>SUMIF(E:E,E11098,F:F)*VLOOKUP(A11098,Sheet1!$A$1:$E$49,3)</f>
        <v>39012.385430278096</v>
      </c>
      <c r="H11098">
        <f>SUMIF(E:E,E11098,F:F)*VLOOKUP(A11098,Sheet1!$A$1:$E$49,5)</f>
        <v>28720.829216091286</v>
      </c>
    </row>
    <row r="11099" spans="1:8" x14ac:dyDescent="0.25">
      <c r="A11099">
        <v>39</v>
      </c>
      <c r="B11099">
        <v>20</v>
      </c>
      <c r="C11099">
        <v>8</v>
      </c>
      <c r="D11099">
        <v>2022</v>
      </c>
      <c r="E11099" s="1">
        <f t="shared" si="173"/>
        <v>44793</v>
      </c>
      <c r="F11099">
        <v>30836</v>
      </c>
      <c r="G11099">
        <f>SUMIF(E:E,E11099,F:F)*VLOOKUP(A11099,Sheet1!$A$1:$E$49,3)</f>
        <v>39012.385430278096</v>
      </c>
      <c r="H11099">
        <f>SUMIF(E:E,E11099,F:F)*VLOOKUP(A11099,Sheet1!$A$1:$E$49,5)</f>
        <v>27677.256442610073</v>
      </c>
    </row>
    <row r="11100" spans="1:8" x14ac:dyDescent="0.25">
      <c r="A11100">
        <v>40</v>
      </c>
      <c r="B11100">
        <v>20</v>
      </c>
      <c r="C11100">
        <v>8</v>
      </c>
      <c r="D11100">
        <v>2022</v>
      </c>
      <c r="E11100" s="1">
        <f t="shared" si="173"/>
        <v>44793</v>
      </c>
      <c r="F11100">
        <v>30975</v>
      </c>
      <c r="G11100">
        <f>SUMIF(E:E,E11100,F:F)*VLOOKUP(A11100,Sheet1!$A$1:$E$49,3)</f>
        <v>38078.755693485065</v>
      </c>
      <c r="H11100">
        <f>SUMIF(E:E,E11100,F:F)*VLOOKUP(A11100,Sheet1!$A$1:$E$49,5)</f>
        <v>26618.311266493234</v>
      </c>
    </row>
    <row r="11101" spans="1:8" x14ac:dyDescent="0.25">
      <c r="A11101">
        <v>41</v>
      </c>
      <c r="B11101">
        <v>20</v>
      </c>
      <c r="C11101">
        <v>8</v>
      </c>
      <c r="D11101">
        <v>2022</v>
      </c>
      <c r="E11101" s="1">
        <f t="shared" si="173"/>
        <v>44793</v>
      </c>
      <c r="F11101">
        <v>30031</v>
      </c>
      <c r="G11101">
        <f>SUMIF(E:E,E11101,F:F)*VLOOKUP(A11101,Sheet1!$A$1:$E$49,3)</f>
        <v>36478.247573268636</v>
      </c>
      <c r="H11101">
        <f>SUMIF(E:E,E11101,F:F)*VLOOKUP(A11101,Sheet1!$A$1:$E$49,5)</f>
        <v>25551.947862991885</v>
      </c>
    </row>
    <row r="11102" spans="1:8" x14ac:dyDescent="0.25">
      <c r="A11102">
        <v>42</v>
      </c>
      <c r="B11102">
        <v>20</v>
      </c>
      <c r="C11102">
        <v>8</v>
      </c>
      <c r="D11102">
        <v>2022</v>
      </c>
      <c r="E11102" s="1">
        <f t="shared" si="173"/>
        <v>44793</v>
      </c>
      <c r="F11102">
        <v>29516</v>
      </c>
      <c r="G11102">
        <f>SUMIF(E:E,E11102,F:F)*VLOOKUP(A11102,Sheet1!$A$1:$E$49,3)</f>
        <v>35077.802968079071</v>
      </c>
      <c r="H11102">
        <f>SUMIF(E:E,E11102,F:F)*VLOOKUP(A11102,Sheet1!$A$1:$E$49,5)</f>
        <v>24485.765937978664</v>
      </c>
    </row>
    <row r="11103" spans="1:8" x14ac:dyDescent="0.25">
      <c r="A11103">
        <v>43</v>
      </c>
      <c r="B11103">
        <v>20</v>
      </c>
      <c r="C11103">
        <v>8</v>
      </c>
      <c r="D11103">
        <v>2022</v>
      </c>
      <c r="E11103" s="1">
        <f t="shared" si="173"/>
        <v>44793</v>
      </c>
      <c r="F11103">
        <v>29681</v>
      </c>
      <c r="G11103">
        <f>SUMIF(E:E,E11103,F:F)*VLOOKUP(A11103,Sheet1!$A$1:$E$49,3)</f>
        <v>34144.173231286033</v>
      </c>
      <c r="H11103">
        <f>SUMIF(E:E,E11103,F:F)*VLOOKUP(A11103,Sheet1!$A$1:$E$49,5)</f>
        <v>23426.928121581099</v>
      </c>
    </row>
    <row r="11104" spans="1:8" x14ac:dyDescent="0.25">
      <c r="A11104">
        <v>44</v>
      </c>
      <c r="B11104">
        <v>20</v>
      </c>
      <c r="C11104">
        <v>8</v>
      </c>
      <c r="D11104">
        <v>2022</v>
      </c>
      <c r="E11104" s="1">
        <f t="shared" si="173"/>
        <v>44793</v>
      </c>
      <c r="F11104">
        <v>29205</v>
      </c>
      <c r="G11104">
        <f>SUMIF(E:E,E11104,F:F)*VLOOKUP(A11104,Sheet1!$A$1:$E$49,3)</f>
        <v>31476.659697591986</v>
      </c>
      <c r="H11104">
        <f>SUMIF(E:E,E11104,F:F)*VLOOKUP(A11104,Sheet1!$A$1:$E$49,5)</f>
        <v>22382.089435540507</v>
      </c>
    </row>
    <row r="11105" spans="1:8" x14ac:dyDescent="0.25">
      <c r="A11105">
        <v>45</v>
      </c>
      <c r="B11105">
        <v>20</v>
      </c>
      <c r="C11105">
        <v>8</v>
      </c>
      <c r="D11105">
        <v>2022</v>
      </c>
      <c r="E11105" s="1">
        <f t="shared" si="173"/>
        <v>44793</v>
      </c>
      <c r="F11105">
        <v>28267</v>
      </c>
      <c r="G11105">
        <f>SUMIF(E:E,E11105,F:F)*VLOOKUP(A11105,Sheet1!$A$1:$E$49,3)</f>
        <v>28409.01913384346</v>
      </c>
      <c r="H11105">
        <f>SUMIF(E:E,E11105,F:F)*VLOOKUP(A11105,Sheet1!$A$1:$E$49,5)</f>
        <v>21357.339544096099</v>
      </c>
    </row>
    <row r="11106" spans="1:8" x14ac:dyDescent="0.25">
      <c r="A11106">
        <v>46</v>
      </c>
      <c r="B11106">
        <v>20</v>
      </c>
      <c r="C11106">
        <v>8</v>
      </c>
      <c r="D11106">
        <v>2022</v>
      </c>
      <c r="E11106" s="1">
        <f t="shared" si="173"/>
        <v>44793</v>
      </c>
      <c r="F11106">
        <v>27289</v>
      </c>
      <c r="G11106">
        <f>SUMIF(E:E,E11106,F:F)*VLOOKUP(A11106,Sheet1!$A$1:$E$49,3)</f>
        <v>25208.002893410358</v>
      </c>
      <c r="H11106">
        <f>SUMIF(E:E,E11106,F:F)*VLOOKUP(A11106,Sheet1!$A$1:$E$49,5)</f>
        <v>20358.158155357702</v>
      </c>
    </row>
    <row r="11107" spans="1:8" x14ac:dyDescent="0.25">
      <c r="A11107">
        <v>47</v>
      </c>
      <c r="B11107">
        <v>20</v>
      </c>
      <c r="C11107">
        <v>8</v>
      </c>
      <c r="D11107">
        <v>2022</v>
      </c>
      <c r="E11107" s="1">
        <f t="shared" si="173"/>
        <v>44793</v>
      </c>
      <c r="F11107">
        <v>26954</v>
      </c>
      <c r="G11107">
        <f>SUMIF(E:E,E11107,F:F)*VLOOKUP(A11107,Sheet1!$A$1:$E$49,3)</f>
        <v>24140.997479932856</v>
      </c>
      <c r="H11107">
        <f>SUMIF(E:E,E11107,F:F)*VLOOKUP(A11107,Sheet1!$A$1:$E$49,5)</f>
        <v>19389.38360875101</v>
      </c>
    </row>
    <row r="11108" spans="1:8" x14ac:dyDescent="0.25">
      <c r="A11108">
        <v>48</v>
      </c>
      <c r="B11108">
        <v>20</v>
      </c>
      <c r="C11108">
        <v>8</v>
      </c>
      <c r="D11108">
        <v>2022</v>
      </c>
      <c r="E11108" s="1">
        <f t="shared" si="173"/>
        <v>44793</v>
      </c>
      <c r="F11108">
        <v>26755</v>
      </c>
      <c r="G11108">
        <f>SUMIF(E:E,E11108,F:F)*VLOOKUP(A11108,Sheet1!$A$1:$E$49,3)</f>
        <v>23940.933964905773</v>
      </c>
      <c r="H11108">
        <f>SUMIF(E:E,E11108,F:F)*VLOOKUP(A11108,Sheet1!$A$1:$E$49,5)</f>
        <v>18455.194373435257</v>
      </c>
    </row>
    <row r="11109" spans="1:8" x14ac:dyDescent="0.25">
      <c r="A11109">
        <v>1</v>
      </c>
      <c r="B11109">
        <v>21</v>
      </c>
      <c r="C11109">
        <v>8</v>
      </c>
      <c r="D11109">
        <v>2022</v>
      </c>
      <c r="E11109" s="1">
        <f t="shared" si="173"/>
        <v>44794</v>
      </c>
      <c r="F11109">
        <v>26229</v>
      </c>
      <c r="G11109">
        <f>SUMIF(E:E,E11109,F:F)*VLOOKUP(A11109,Sheet1!$A$1:$E$49,3)</f>
        <v>21218.226899384019</v>
      </c>
      <c r="H11109">
        <f>SUMIF(E:E,E11109,F:F)*VLOOKUP(A11109,Sheet1!$A$1:$E$49,5)</f>
        <v>17184.30623687222</v>
      </c>
    </row>
    <row r="11110" spans="1:8" x14ac:dyDescent="0.25">
      <c r="A11110">
        <v>2</v>
      </c>
      <c r="B11110">
        <v>21</v>
      </c>
      <c r="C11110">
        <v>8</v>
      </c>
      <c r="D11110">
        <v>2022</v>
      </c>
      <c r="E11110" s="1">
        <f t="shared" si="173"/>
        <v>44794</v>
      </c>
      <c r="F11110">
        <v>26041</v>
      </c>
      <c r="G11110">
        <f>SUMIF(E:E,E11110,F:F)*VLOOKUP(A11110,Sheet1!$A$1:$E$49,3)</f>
        <v>20922.708418891216</v>
      </c>
      <c r="H11110">
        <f>SUMIF(E:E,E11110,F:F)*VLOOKUP(A11110,Sheet1!$A$1:$E$49,5)</f>
        <v>18042.905912823902</v>
      </c>
    </row>
    <row r="11111" spans="1:8" x14ac:dyDescent="0.25">
      <c r="A11111">
        <v>3</v>
      </c>
      <c r="B11111">
        <v>21</v>
      </c>
      <c r="C11111">
        <v>8</v>
      </c>
      <c r="D11111">
        <v>2022</v>
      </c>
      <c r="E11111" s="1">
        <f t="shared" si="173"/>
        <v>44794</v>
      </c>
      <c r="F11111">
        <v>25297</v>
      </c>
      <c r="G11111">
        <f>SUMIF(E:E,E11111,F:F)*VLOOKUP(A11111,Sheet1!$A$1:$E$49,3)</f>
        <v>20390.77515400415</v>
      </c>
      <c r="H11111">
        <f>SUMIF(E:E,E11111,F:F)*VLOOKUP(A11111,Sheet1!$A$1:$E$49,5)</f>
        <v>18928.454381859014</v>
      </c>
    </row>
    <row r="11112" spans="1:8" x14ac:dyDescent="0.25">
      <c r="A11112">
        <v>4</v>
      </c>
      <c r="B11112">
        <v>21</v>
      </c>
      <c r="C11112">
        <v>8</v>
      </c>
      <c r="D11112">
        <v>2022</v>
      </c>
      <c r="E11112" s="1">
        <f t="shared" si="173"/>
        <v>44794</v>
      </c>
      <c r="F11112">
        <v>25020</v>
      </c>
      <c r="G11112">
        <f>SUMIF(E:E,E11112,F:F)*VLOOKUP(A11112,Sheet1!$A$1:$E$49,3)</f>
        <v>20036.152977412778</v>
      </c>
      <c r="H11112">
        <f>SUMIF(E:E,E11112,F:F)*VLOOKUP(A11112,Sheet1!$A$1:$E$49,5)</f>
        <v>19836.663549624122</v>
      </c>
    </row>
    <row r="11113" spans="1:8" x14ac:dyDescent="0.25">
      <c r="A11113">
        <v>5</v>
      </c>
      <c r="B11113">
        <v>21</v>
      </c>
      <c r="C11113">
        <v>8</v>
      </c>
      <c r="D11113">
        <v>2022</v>
      </c>
      <c r="E11113" s="1">
        <f t="shared" si="173"/>
        <v>44794</v>
      </c>
      <c r="F11113">
        <v>24925</v>
      </c>
      <c r="G11113">
        <f>SUMIF(E:E,E11113,F:F)*VLOOKUP(A11113,Sheet1!$A$1:$E$49,3)</f>
        <v>19622.427104722839</v>
      </c>
      <c r="H11113">
        <f>SUMIF(E:E,E11113,F:F)*VLOOKUP(A11113,Sheet1!$A$1:$E$49,5)</f>
        <v>20762.676893387623</v>
      </c>
    </row>
    <row r="11114" spans="1:8" x14ac:dyDescent="0.25">
      <c r="A11114">
        <v>6</v>
      </c>
      <c r="B11114">
        <v>21</v>
      </c>
      <c r="C11114">
        <v>8</v>
      </c>
      <c r="D11114">
        <v>2022</v>
      </c>
      <c r="E11114" s="1">
        <f t="shared" si="173"/>
        <v>44794</v>
      </c>
      <c r="F11114">
        <v>24808</v>
      </c>
      <c r="G11114">
        <f>SUMIF(E:E,E11114,F:F)*VLOOKUP(A11114,Sheet1!$A$1:$E$49,3)</f>
        <v>18972.286447638638</v>
      </c>
      <c r="H11114">
        <f>SUMIF(E:E,E11114,F:F)*VLOOKUP(A11114,Sheet1!$A$1:$E$49,5)</f>
        <v>21701.09730216971</v>
      </c>
    </row>
    <row r="11115" spans="1:8" x14ac:dyDescent="0.25">
      <c r="A11115">
        <v>7</v>
      </c>
      <c r="B11115">
        <v>21</v>
      </c>
      <c r="C11115">
        <v>8</v>
      </c>
      <c r="D11115">
        <v>2022</v>
      </c>
      <c r="E11115" s="1">
        <f t="shared" si="173"/>
        <v>44794</v>
      </c>
      <c r="F11115">
        <v>24129</v>
      </c>
      <c r="G11115">
        <f>SUMIF(E:E,E11115,F:F)*VLOOKUP(A11115,Sheet1!$A$1:$E$49,3)</f>
        <v>18263.04209445589</v>
      </c>
      <c r="H11115">
        <f>SUMIF(E:E,E11115,F:F)*VLOOKUP(A11115,Sheet1!$A$1:$E$49,5)</f>
        <v>22646.026603345435</v>
      </c>
    </row>
    <row r="11116" spans="1:8" x14ac:dyDescent="0.25">
      <c r="A11116">
        <v>8</v>
      </c>
      <c r="B11116">
        <v>21</v>
      </c>
      <c r="C11116">
        <v>8</v>
      </c>
      <c r="D11116">
        <v>2022</v>
      </c>
      <c r="E11116" s="1">
        <f t="shared" si="173"/>
        <v>44794</v>
      </c>
      <c r="F11116">
        <v>24137</v>
      </c>
      <c r="G11116">
        <f>SUMIF(E:E,E11116,F:F)*VLOOKUP(A11116,Sheet1!$A$1:$E$49,3)</f>
        <v>17908.419917864521</v>
      </c>
      <c r="H11116">
        <f>SUMIF(E:E,E11116,F:F)*VLOOKUP(A11116,Sheet1!$A$1:$E$49,5)</f>
        <v>23591.116744183644</v>
      </c>
    </row>
    <row r="11117" spans="1:8" x14ac:dyDescent="0.25">
      <c r="A11117">
        <v>9</v>
      </c>
      <c r="B11117">
        <v>21</v>
      </c>
      <c r="C11117">
        <v>8</v>
      </c>
      <c r="D11117">
        <v>2022</v>
      </c>
      <c r="E11117" s="1">
        <f t="shared" si="173"/>
        <v>44794</v>
      </c>
      <c r="F11117">
        <v>24170</v>
      </c>
      <c r="G11117">
        <f>SUMIF(E:E,E11117,F:F)*VLOOKUP(A11117,Sheet1!$A$1:$E$49,3)</f>
        <v>17612.901437371696</v>
      </c>
      <c r="H11117">
        <f>SUMIF(E:E,E11117,F:F)*VLOOKUP(A11117,Sheet1!$A$1:$E$49,5)</f>
        <v>24529.632303091734</v>
      </c>
    </row>
    <row r="11118" spans="1:8" x14ac:dyDescent="0.25">
      <c r="A11118">
        <v>10</v>
      </c>
      <c r="B11118">
        <v>21</v>
      </c>
      <c r="C11118">
        <v>8</v>
      </c>
      <c r="D11118">
        <v>2022</v>
      </c>
      <c r="E11118" s="1">
        <f t="shared" si="173"/>
        <v>44794</v>
      </c>
      <c r="F11118">
        <v>23790</v>
      </c>
      <c r="G11118">
        <f>SUMIF(E:E,E11118,F:F)*VLOOKUP(A11118,Sheet1!$A$1:$E$49,3)</f>
        <v>17494.694045174576</v>
      </c>
      <c r="H11118">
        <f>SUMIF(E:E,E11118,F:F)*VLOOKUP(A11118,Sheet1!$A$1:$E$49,5)</f>
        <v>25454.523701489234</v>
      </c>
    </row>
    <row r="11119" spans="1:8" x14ac:dyDescent="0.25">
      <c r="A11119">
        <v>11</v>
      </c>
      <c r="B11119">
        <v>21</v>
      </c>
      <c r="C11119">
        <v>8</v>
      </c>
      <c r="D11119">
        <v>2022</v>
      </c>
      <c r="E11119" s="1">
        <f t="shared" si="173"/>
        <v>44794</v>
      </c>
      <c r="F11119">
        <v>23586</v>
      </c>
      <c r="G11119">
        <f>SUMIF(E:E,E11119,F:F)*VLOOKUP(A11119,Sheet1!$A$1:$E$49,3)</f>
        <v>18381.249486653007</v>
      </c>
      <c r="H11119">
        <f>SUMIF(E:E,E11119,F:F)*VLOOKUP(A11119,Sheet1!$A$1:$E$49,5)</f>
        <v>26358.510182322978</v>
      </c>
    </row>
    <row r="11120" spans="1:8" x14ac:dyDescent="0.25">
      <c r="A11120">
        <v>12</v>
      </c>
      <c r="B11120">
        <v>21</v>
      </c>
      <c r="C11120">
        <v>8</v>
      </c>
      <c r="D11120">
        <v>2022</v>
      </c>
      <c r="E11120" s="1">
        <f t="shared" si="173"/>
        <v>44794</v>
      </c>
      <c r="F11120">
        <v>23682</v>
      </c>
      <c r="G11120">
        <f>SUMIF(E:E,E11120,F:F)*VLOOKUP(A11120,Sheet1!$A$1:$E$49,3)</f>
        <v>20863.604722792646</v>
      </c>
      <c r="H11120">
        <f>SUMIF(E:E,E11120,F:F)*VLOOKUP(A11120,Sheet1!$A$1:$E$49,5)</f>
        <v>27234.171324959196</v>
      </c>
    </row>
    <row r="11121" spans="1:8" x14ac:dyDescent="0.25">
      <c r="A11121">
        <v>13</v>
      </c>
      <c r="B11121">
        <v>21</v>
      </c>
      <c r="C11121">
        <v>8</v>
      </c>
      <c r="D11121">
        <v>2022</v>
      </c>
      <c r="E11121" s="1">
        <f t="shared" si="173"/>
        <v>44794</v>
      </c>
      <c r="F11121">
        <v>23208</v>
      </c>
      <c r="G11121">
        <f>SUMIF(E:E,E11121,F:F)*VLOOKUP(A11121,Sheet1!$A$1:$E$49,3)</f>
        <v>22341.197125256553</v>
      </c>
      <c r="H11121">
        <f>SUMIF(E:E,E11121,F:F)*VLOOKUP(A11121,Sheet1!$A$1:$E$49,5)</f>
        <v>28074.045588503232</v>
      </c>
    </row>
    <row r="11122" spans="1:8" x14ac:dyDescent="0.25">
      <c r="A11122">
        <v>14</v>
      </c>
      <c r="B11122">
        <v>21</v>
      </c>
      <c r="C11122">
        <v>8</v>
      </c>
      <c r="D11122">
        <v>2022</v>
      </c>
      <c r="E11122" s="1">
        <f t="shared" si="173"/>
        <v>44794</v>
      </c>
      <c r="F11122">
        <v>23896</v>
      </c>
      <c r="G11122">
        <f>SUMIF(E:E,E11122,F:F)*VLOOKUP(A11122,Sheet1!$A$1:$E$49,3)</f>
        <v>24882.656057494845</v>
      </c>
      <c r="H11122">
        <f>SUMIF(E:E,E11122,F:F)*VLOOKUP(A11122,Sheet1!$A$1:$E$49,5)</f>
        <v>28870.734126354888</v>
      </c>
    </row>
    <row r="11123" spans="1:8" x14ac:dyDescent="0.25">
      <c r="A11123">
        <v>15</v>
      </c>
      <c r="B11123">
        <v>21</v>
      </c>
      <c r="C11123">
        <v>8</v>
      </c>
      <c r="D11123">
        <v>2022</v>
      </c>
      <c r="E11123" s="1">
        <f t="shared" si="173"/>
        <v>44794</v>
      </c>
      <c r="F11123">
        <v>24265</v>
      </c>
      <c r="G11123">
        <f>SUMIF(E:E,E11123,F:F)*VLOOKUP(A11123,Sheet1!$A$1:$E$49,3)</f>
        <v>27483.218685831638</v>
      </c>
      <c r="H11123">
        <f>SUMIF(E:E,E11123,F:F)*VLOOKUP(A11123,Sheet1!$A$1:$E$49,5)</f>
        <v>29617.007903357444</v>
      </c>
    </row>
    <row r="11124" spans="1:8" x14ac:dyDescent="0.25">
      <c r="A11124">
        <v>16</v>
      </c>
      <c r="B11124">
        <v>21</v>
      </c>
      <c r="C11124">
        <v>8</v>
      </c>
      <c r="D11124">
        <v>2022</v>
      </c>
      <c r="E11124" s="1">
        <f t="shared" si="173"/>
        <v>44794</v>
      </c>
      <c r="F11124">
        <v>25267</v>
      </c>
      <c r="G11124">
        <f>SUMIF(E:E,E11124,F:F)*VLOOKUP(A11124,Sheet1!$A$1:$E$49,3)</f>
        <v>28901.707392197044</v>
      </c>
      <c r="H11124">
        <f>SUMIF(E:E,E11124,F:F)*VLOOKUP(A11124,Sheet1!$A$1:$E$49,5)</f>
        <v>30305.915981702547</v>
      </c>
    </row>
    <row r="11125" spans="1:8" x14ac:dyDescent="0.25">
      <c r="A11125">
        <v>17</v>
      </c>
      <c r="B11125">
        <v>21</v>
      </c>
      <c r="C11125">
        <v>8</v>
      </c>
      <c r="D11125">
        <v>2022</v>
      </c>
      <c r="E11125" s="1">
        <f t="shared" si="173"/>
        <v>44794</v>
      </c>
      <c r="F11125">
        <v>26452</v>
      </c>
      <c r="G11125">
        <f>SUMIF(E:E,E11125,F:F)*VLOOKUP(A11125,Sheet1!$A$1:$E$49,3)</f>
        <v>28665.29260780281</v>
      </c>
      <c r="H11125">
        <f>SUMIF(E:E,E11125,F:F)*VLOOKUP(A11125,Sheet1!$A$1:$E$49,5)</f>
        <v>30930.892730016902</v>
      </c>
    </row>
    <row r="11126" spans="1:8" x14ac:dyDescent="0.25">
      <c r="A11126">
        <v>18</v>
      </c>
      <c r="B11126">
        <v>21</v>
      </c>
      <c r="C11126">
        <v>8</v>
      </c>
      <c r="D11126">
        <v>2022</v>
      </c>
      <c r="E11126" s="1">
        <f t="shared" si="173"/>
        <v>44794</v>
      </c>
      <c r="F11126">
        <v>27312</v>
      </c>
      <c r="G11126">
        <f>SUMIF(E:E,E11126,F:F)*VLOOKUP(A11126,Sheet1!$A$1:$E$49,3)</f>
        <v>27069.492813141675</v>
      </c>
      <c r="H11126">
        <f>SUMIF(E:E,E11126,F:F)*VLOOKUP(A11126,Sheet1!$A$1:$E$49,5)</f>
        <v>31485.86165739573</v>
      </c>
    </row>
    <row r="11127" spans="1:8" x14ac:dyDescent="0.25">
      <c r="A11127">
        <v>19</v>
      </c>
      <c r="B11127">
        <v>21</v>
      </c>
      <c r="C11127">
        <v>8</v>
      </c>
      <c r="D11127">
        <v>2022</v>
      </c>
      <c r="E11127" s="1">
        <f t="shared" si="173"/>
        <v>44794</v>
      </c>
      <c r="F11127">
        <v>28192</v>
      </c>
      <c r="G11127">
        <f>SUMIF(E:E,E11127,F:F)*VLOOKUP(A11127,Sheet1!$A$1:$E$49,3)</f>
        <v>26655.766940451711</v>
      </c>
      <c r="H11127">
        <f>SUMIF(E:E,E11127,F:F)*VLOOKUP(A11127,Sheet1!$A$1:$E$49,5)</f>
        <v>31965.33358430833</v>
      </c>
    </row>
    <row r="11128" spans="1:8" x14ac:dyDescent="0.25">
      <c r="A11128">
        <v>20</v>
      </c>
      <c r="B11128">
        <v>21</v>
      </c>
      <c r="C11128">
        <v>8</v>
      </c>
      <c r="D11128">
        <v>2022</v>
      </c>
      <c r="E11128" s="1">
        <f t="shared" si="173"/>
        <v>44794</v>
      </c>
      <c r="F11128">
        <v>28432</v>
      </c>
      <c r="G11128">
        <f>SUMIF(E:E,E11128,F:F)*VLOOKUP(A11128,Sheet1!$A$1:$E$49,3)</f>
        <v>27069.492813141675</v>
      </c>
      <c r="H11128">
        <f>SUMIF(E:E,E11128,F:F)*VLOOKUP(A11128,Sheet1!$A$1:$E$49,5)</f>
        <v>32364.496936952462</v>
      </c>
    </row>
    <row r="11129" spans="1:8" x14ac:dyDescent="0.25">
      <c r="A11129">
        <v>21</v>
      </c>
      <c r="B11129">
        <v>21</v>
      </c>
      <c r="C11129">
        <v>8</v>
      </c>
      <c r="D11129">
        <v>2022</v>
      </c>
      <c r="E11129" s="1">
        <f t="shared" si="173"/>
        <v>44794</v>
      </c>
      <c r="F11129">
        <v>29053</v>
      </c>
      <c r="G11129">
        <f>SUMIF(E:E,E11129,F:F)*VLOOKUP(A11129,Sheet1!$A$1:$E$49,3)</f>
        <v>27483.218685831638</v>
      </c>
      <c r="H11129">
        <f>SUMIF(E:E,E11129,F:F)*VLOOKUP(A11129,Sheet1!$A$1:$E$49,5)</f>
        <v>32679.298090234366</v>
      </c>
    </row>
    <row r="11130" spans="1:8" x14ac:dyDescent="0.25">
      <c r="A11130">
        <v>22</v>
      </c>
      <c r="B11130">
        <v>21</v>
      </c>
      <c r="C11130">
        <v>8</v>
      </c>
      <c r="D11130">
        <v>2022</v>
      </c>
      <c r="E11130" s="1">
        <f t="shared" si="173"/>
        <v>44794</v>
      </c>
      <c r="F11130">
        <v>29534</v>
      </c>
      <c r="G11130">
        <f>SUMIF(E:E,E11130,F:F)*VLOOKUP(A11130,Sheet1!$A$1:$E$49,3)</f>
        <v>27956.048254620106</v>
      </c>
      <c r="H11130">
        <f>SUMIF(E:E,E11130,F:F)*VLOOKUP(A11130,Sheet1!$A$1:$E$49,5)</f>
        <v>32906.509884310093</v>
      </c>
    </row>
    <row r="11131" spans="1:8" x14ac:dyDescent="0.25">
      <c r="A11131">
        <v>23</v>
      </c>
      <c r="B11131">
        <v>21</v>
      </c>
      <c r="C11131">
        <v>8</v>
      </c>
      <c r="D11131">
        <v>2022</v>
      </c>
      <c r="E11131" s="1">
        <f t="shared" si="173"/>
        <v>44794</v>
      </c>
      <c r="F11131">
        <v>29768</v>
      </c>
      <c r="G11131">
        <f>SUMIF(E:E,E11131,F:F)*VLOOKUP(A11131,Sheet1!$A$1:$E$49,3)</f>
        <v>28015.151950718609</v>
      </c>
      <c r="H11131">
        <f>SUMIF(E:E,E11131,F:F)*VLOOKUP(A11131,Sheet1!$A$1:$E$49,5)</f>
        <v>33043.786695551957</v>
      </c>
    </row>
    <row r="11132" spans="1:8" x14ac:dyDescent="0.25">
      <c r="A11132">
        <v>24</v>
      </c>
      <c r="B11132">
        <v>21</v>
      </c>
      <c r="C11132">
        <v>8</v>
      </c>
      <c r="D11132">
        <v>2022</v>
      </c>
      <c r="E11132" s="1">
        <f t="shared" si="173"/>
        <v>44794</v>
      </c>
      <c r="F11132">
        <v>30213</v>
      </c>
      <c r="G11132">
        <f>SUMIF(E:E,E11132,F:F)*VLOOKUP(A11132,Sheet1!$A$1:$E$49,3)</f>
        <v>28192.463039014336</v>
      </c>
      <c r="H11132">
        <f>SUMIF(E:E,E11132,F:F)*VLOOKUP(A11132,Sheet1!$A$1:$E$49,5)</f>
        <v>33089.704747859068</v>
      </c>
    </row>
    <row r="11133" spans="1:8" x14ac:dyDescent="0.25">
      <c r="A11133">
        <v>25</v>
      </c>
      <c r="B11133">
        <v>21</v>
      </c>
      <c r="C11133">
        <v>8</v>
      </c>
      <c r="D11133">
        <v>2022</v>
      </c>
      <c r="E11133" s="1">
        <f t="shared" si="173"/>
        <v>44794</v>
      </c>
      <c r="F11133">
        <v>29817</v>
      </c>
      <c r="G11133">
        <f>SUMIF(E:E,E11133,F:F)*VLOOKUP(A11133,Sheet1!$A$1:$E$49,3)</f>
        <v>28428.87782340858</v>
      </c>
      <c r="H11133">
        <f>SUMIF(E:E,E11133,F:F)*VLOOKUP(A11133,Sheet1!$A$1:$E$49,5)</f>
        <v>33043.786695551957</v>
      </c>
    </row>
    <row r="11134" spans="1:8" x14ac:dyDescent="0.25">
      <c r="A11134">
        <v>26</v>
      </c>
      <c r="B11134">
        <v>21</v>
      </c>
      <c r="C11134">
        <v>8</v>
      </c>
      <c r="D11134">
        <v>2022</v>
      </c>
      <c r="E11134" s="1">
        <f t="shared" si="173"/>
        <v>44794</v>
      </c>
      <c r="F11134">
        <v>29520</v>
      </c>
      <c r="G11134">
        <f>SUMIF(E:E,E11134,F:F)*VLOOKUP(A11134,Sheet1!$A$1:$E$49,3)</f>
        <v>28133.359342915839</v>
      </c>
      <c r="H11134">
        <f>SUMIF(E:E,E11134,F:F)*VLOOKUP(A11134,Sheet1!$A$1:$E$49,5)</f>
        <v>32906.509884310093</v>
      </c>
    </row>
    <row r="11135" spans="1:8" x14ac:dyDescent="0.25">
      <c r="A11135">
        <v>27</v>
      </c>
      <c r="B11135">
        <v>21</v>
      </c>
      <c r="C11135">
        <v>8</v>
      </c>
      <c r="D11135">
        <v>2022</v>
      </c>
      <c r="E11135" s="1">
        <f t="shared" si="173"/>
        <v>44794</v>
      </c>
      <c r="F11135">
        <v>29705</v>
      </c>
      <c r="G11135">
        <f>SUMIF(E:E,E11135,F:F)*VLOOKUP(A11135,Sheet1!$A$1:$E$49,3)</f>
        <v>27660.529774127368</v>
      </c>
      <c r="H11135">
        <f>SUMIF(E:E,E11135,F:F)*VLOOKUP(A11135,Sheet1!$A$1:$E$49,5)</f>
        <v>32679.298090234366</v>
      </c>
    </row>
    <row r="11136" spans="1:8" x14ac:dyDescent="0.25">
      <c r="A11136">
        <v>28</v>
      </c>
      <c r="B11136">
        <v>21</v>
      </c>
      <c r="C11136">
        <v>8</v>
      </c>
      <c r="D11136">
        <v>2022</v>
      </c>
      <c r="E11136" s="1">
        <f t="shared" si="173"/>
        <v>44794</v>
      </c>
      <c r="F11136">
        <v>29734</v>
      </c>
      <c r="G11136">
        <f>SUMIF(E:E,E11136,F:F)*VLOOKUP(A11136,Sheet1!$A$1:$E$49,3)</f>
        <v>27246.803901437404</v>
      </c>
      <c r="H11136">
        <f>SUMIF(E:E,E11136,F:F)*VLOOKUP(A11136,Sheet1!$A$1:$E$49,5)</f>
        <v>32364.496936952462</v>
      </c>
    </row>
    <row r="11137" spans="1:8" x14ac:dyDescent="0.25">
      <c r="A11137">
        <v>29</v>
      </c>
      <c r="B11137">
        <v>21</v>
      </c>
      <c r="C11137">
        <v>8</v>
      </c>
      <c r="D11137">
        <v>2022</v>
      </c>
      <c r="E11137" s="1">
        <f t="shared" si="173"/>
        <v>44794</v>
      </c>
      <c r="F11137">
        <v>29026</v>
      </c>
      <c r="G11137">
        <f>SUMIF(E:E,E11137,F:F)*VLOOKUP(A11137,Sheet1!$A$1:$E$49,3)</f>
        <v>27365.011293634412</v>
      </c>
      <c r="H11137">
        <f>SUMIF(E:E,E11137,F:F)*VLOOKUP(A11137,Sheet1!$A$1:$E$49,5)</f>
        <v>31965.33358430833</v>
      </c>
    </row>
    <row r="11138" spans="1:8" x14ac:dyDescent="0.25">
      <c r="A11138">
        <v>30</v>
      </c>
      <c r="B11138">
        <v>21</v>
      </c>
      <c r="C11138">
        <v>8</v>
      </c>
      <c r="D11138">
        <v>2022</v>
      </c>
      <c r="E11138" s="1">
        <f t="shared" si="173"/>
        <v>44794</v>
      </c>
      <c r="F11138">
        <v>29078</v>
      </c>
      <c r="G11138">
        <f>SUMIF(E:E,E11138,F:F)*VLOOKUP(A11138,Sheet1!$A$1:$E$49,3)</f>
        <v>27956.048254620106</v>
      </c>
      <c r="H11138">
        <f>SUMIF(E:E,E11138,F:F)*VLOOKUP(A11138,Sheet1!$A$1:$E$49,5)</f>
        <v>31485.86165739573</v>
      </c>
    </row>
    <row r="11139" spans="1:8" x14ac:dyDescent="0.25">
      <c r="A11139">
        <v>31</v>
      </c>
      <c r="B11139">
        <v>21</v>
      </c>
      <c r="C11139">
        <v>8</v>
      </c>
      <c r="D11139">
        <v>2022</v>
      </c>
      <c r="E11139" s="1">
        <f t="shared" ref="E11139:E11202" si="174">DATE(D11139,C11139,B11139)</f>
        <v>44794</v>
      </c>
      <c r="F11139">
        <v>28644</v>
      </c>
      <c r="G11139">
        <f>SUMIF(E:E,E11139,F:F)*VLOOKUP(A11139,Sheet1!$A$1:$E$49,3)</f>
        <v>28251.566735112843</v>
      </c>
      <c r="H11139">
        <f>SUMIF(E:E,E11139,F:F)*VLOOKUP(A11139,Sheet1!$A$1:$E$49,5)</f>
        <v>30930.892730016902</v>
      </c>
    </row>
    <row r="11140" spans="1:8" x14ac:dyDescent="0.25">
      <c r="A11140">
        <v>32</v>
      </c>
      <c r="B11140">
        <v>21</v>
      </c>
      <c r="C11140">
        <v>8</v>
      </c>
      <c r="D11140">
        <v>2022</v>
      </c>
      <c r="E11140" s="1">
        <f t="shared" si="174"/>
        <v>44794</v>
      </c>
      <c r="F11140">
        <v>28475</v>
      </c>
      <c r="G11140">
        <f>SUMIF(E:E,E11140,F:F)*VLOOKUP(A11140,Sheet1!$A$1:$E$49,3)</f>
        <v>30674.81827515391</v>
      </c>
      <c r="H11140">
        <f>SUMIF(E:E,E11140,F:F)*VLOOKUP(A11140,Sheet1!$A$1:$E$49,5)</f>
        <v>30305.915981702547</v>
      </c>
    </row>
    <row r="11141" spans="1:8" x14ac:dyDescent="0.25">
      <c r="A11141">
        <v>33</v>
      </c>
      <c r="B11141">
        <v>21</v>
      </c>
      <c r="C11141">
        <v>8</v>
      </c>
      <c r="D11141">
        <v>2022</v>
      </c>
      <c r="E11141" s="1">
        <f t="shared" si="174"/>
        <v>44794</v>
      </c>
      <c r="F11141">
        <v>28621</v>
      </c>
      <c r="G11141">
        <f>SUMIF(E:E,E11141,F:F)*VLOOKUP(A11141,Sheet1!$A$1:$E$49,3)</f>
        <v>32152.410677618042</v>
      </c>
      <c r="H11141">
        <f>SUMIF(E:E,E11141,F:F)*VLOOKUP(A11141,Sheet1!$A$1:$E$49,5)</f>
        <v>29617.007903357444</v>
      </c>
    </row>
    <row r="11142" spans="1:8" x14ac:dyDescent="0.25">
      <c r="A11142">
        <v>34</v>
      </c>
      <c r="B11142">
        <v>21</v>
      </c>
      <c r="C11142">
        <v>8</v>
      </c>
      <c r="D11142">
        <v>2022</v>
      </c>
      <c r="E11142" s="1">
        <f t="shared" si="174"/>
        <v>44794</v>
      </c>
      <c r="F11142">
        <v>28388</v>
      </c>
      <c r="G11142">
        <f>SUMIF(E:E,E11142,F:F)*VLOOKUP(A11142,Sheet1!$A$1:$E$49,3)</f>
        <v>33511.795687884944</v>
      </c>
      <c r="H11142">
        <f>SUMIF(E:E,E11142,F:F)*VLOOKUP(A11142,Sheet1!$A$1:$E$49,5)</f>
        <v>28870.734126354888</v>
      </c>
    </row>
    <row r="11143" spans="1:8" x14ac:dyDescent="0.25">
      <c r="A11143">
        <v>35</v>
      </c>
      <c r="B11143">
        <v>21</v>
      </c>
      <c r="C11143">
        <v>8</v>
      </c>
      <c r="D11143">
        <v>2022</v>
      </c>
      <c r="E11143" s="1">
        <f t="shared" si="174"/>
        <v>44794</v>
      </c>
      <c r="F11143">
        <v>28405</v>
      </c>
      <c r="G11143">
        <f>SUMIF(E:E,E11143,F:F)*VLOOKUP(A11143,Sheet1!$A$1:$E$49,3)</f>
        <v>34516.558521560597</v>
      </c>
      <c r="H11143">
        <f>SUMIF(E:E,E11143,F:F)*VLOOKUP(A11143,Sheet1!$A$1:$E$49,5)</f>
        <v>28074.045588503232</v>
      </c>
    </row>
    <row r="11144" spans="1:8" x14ac:dyDescent="0.25">
      <c r="A11144">
        <v>36</v>
      </c>
      <c r="B11144">
        <v>21</v>
      </c>
      <c r="C11144">
        <v>8</v>
      </c>
      <c r="D11144">
        <v>2022</v>
      </c>
      <c r="E11144" s="1">
        <f t="shared" si="174"/>
        <v>44794</v>
      </c>
      <c r="F11144">
        <v>28228</v>
      </c>
      <c r="G11144">
        <f>SUMIF(E:E,E11144,F:F)*VLOOKUP(A11144,Sheet1!$A$1:$E$49,3)</f>
        <v>34752.973305954831</v>
      </c>
      <c r="H11144">
        <f>SUMIF(E:E,E11144,F:F)*VLOOKUP(A11144,Sheet1!$A$1:$E$49,5)</f>
        <v>27234.171324959196</v>
      </c>
    </row>
    <row r="11145" spans="1:8" x14ac:dyDescent="0.25">
      <c r="A11145">
        <v>37</v>
      </c>
      <c r="B11145">
        <v>21</v>
      </c>
      <c r="C11145">
        <v>8</v>
      </c>
      <c r="D11145">
        <v>2022</v>
      </c>
      <c r="E11145" s="1">
        <f t="shared" si="174"/>
        <v>44794</v>
      </c>
      <c r="F11145">
        <v>27335</v>
      </c>
      <c r="G11145">
        <f>SUMIF(E:E,E11145,F:F)*VLOOKUP(A11145,Sheet1!$A$1:$E$49,3)</f>
        <v>34812.077002053331</v>
      </c>
      <c r="H11145">
        <f>SUMIF(E:E,E11145,F:F)*VLOOKUP(A11145,Sheet1!$A$1:$E$49,5)</f>
        <v>26358.510182322978</v>
      </c>
    </row>
    <row r="11146" spans="1:8" x14ac:dyDescent="0.25">
      <c r="A11146">
        <v>38</v>
      </c>
      <c r="B11146">
        <v>21</v>
      </c>
      <c r="C11146">
        <v>8</v>
      </c>
      <c r="D11146">
        <v>2022</v>
      </c>
      <c r="E11146" s="1">
        <f t="shared" si="174"/>
        <v>44794</v>
      </c>
      <c r="F11146">
        <v>26641</v>
      </c>
      <c r="G11146">
        <f>SUMIF(E:E,E11146,F:F)*VLOOKUP(A11146,Sheet1!$A$1:$E$49,3)</f>
        <v>34575.662217659097</v>
      </c>
      <c r="H11146">
        <f>SUMIF(E:E,E11146,F:F)*VLOOKUP(A11146,Sheet1!$A$1:$E$49,5)</f>
        <v>25454.523701489234</v>
      </c>
    </row>
    <row r="11147" spans="1:8" x14ac:dyDescent="0.25">
      <c r="A11147">
        <v>39</v>
      </c>
      <c r="B11147">
        <v>21</v>
      </c>
      <c r="C11147">
        <v>8</v>
      </c>
      <c r="D11147">
        <v>2022</v>
      </c>
      <c r="E11147" s="1">
        <f t="shared" si="174"/>
        <v>44794</v>
      </c>
      <c r="F11147">
        <v>26426</v>
      </c>
      <c r="G11147">
        <f>SUMIF(E:E,E11147,F:F)*VLOOKUP(A11147,Sheet1!$A$1:$E$49,3)</f>
        <v>34575.662217659097</v>
      </c>
      <c r="H11147">
        <f>SUMIF(E:E,E11147,F:F)*VLOOKUP(A11147,Sheet1!$A$1:$E$49,5)</f>
        <v>24529.632303091734</v>
      </c>
    </row>
    <row r="11148" spans="1:8" x14ac:dyDescent="0.25">
      <c r="A11148">
        <v>40</v>
      </c>
      <c r="B11148">
        <v>21</v>
      </c>
      <c r="C11148">
        <v>8</v>
      </c>
      <c r="D11148">
        <v>2022</v>
      </c>
      <c r="E11148" s="1">
        <f t="shared" si="174"/>
        <v>44794</v>
      </c>
      <c r="F11148">
        <v>26612</v>
      </c>
      <c r="G11148">
        <f>SUMIF(E:E,E11148,F:F)*VLOOKUP(A11148,Sheet1!$A$1:$E$49,3)</f>
        <v>33748.210472279177</v>
      </c>
      <c r="H11148">
        <f>SUMIF(E:E,E11148,F:F)*VLOOKUP(A11148,Sheet1!$A$1:$E$49,5)</f>
        <v>23591.116744183644</v>
      </c>
    </row>
    <row r="11149" spans="1:8" x14ac:dyDescent="0.25">
      <c r="A11149">
        <v>41</v>
      </c>
      <c r="B11149">
        <v>21</v>
      </c>
      <c r="C11149">
        <v>8</v>
      </c>
      <c r="D11149">
        <v>2022</v>
      </c>
      <c r="E11149" s="1">
        <f t="shared" si="174"/>
        <v>44794</v>
      </c>
      <c r="F11149">
        <v>26674</v>
      </c>
      <c r="G11149">
        <f>SUMIF(E:E,E11149,F:F)*VLOOKUP(A11149,Sheet1!$A$1:$E$49,3)</f>
        <v>32329.721765913771</v>
      </c>
      <c r="H11149">
        <f>SUMIF(E:E,E11149,F:F)*VLOOKUP(A11149,Sheet1!$A$1:$E$49,5)</f>
        <v>22646.026603345435</v>
      </c>
    </row>
    <row r="11150" spans="1:8" x14ac:dyDescent="0.25">
      <c r="A11150">
        <v>42</v>
      </c>
      <c r="B11150">
        <v>21</v>
      </c>
      <c r="C11150">
        <v>8</v>
      </c>
      <c r="D11150">
        <v>2022</v>
      </c>
      <c r="E11150" s="1">
        <f t="shared" si="174"/>
        <v>44794</v>
      </c>
      <c r="F11150">
        <v>25835</v>
      </c>
      <c r="G11150">
        <f>SUMIF(E:E,E11150,F:F)*VLOOKUP(A11150,Sheet1!$A$1:$E$49,3)</f>
        <v>31088.544147843873</v>
      </c>
      <c r="H11150">
        <f>SUMIF(E:E,E11150,F:F)*VLOOKUP(A11150,Sheet1!$A$1:$E$49,5)</f>
        <v>21701.09730216971</v>
      </c>
    </row>
    <row r="11151" spans="1:8" x14ac:dyDescent="0.25">
      <c r="A11151">
        <v>43</v>
      </c>
      <c r="B11151">
        <v>21</v>
      </c>
      <c r="C11151">
        <v>8</v>
      </c>
      <c r="D11151">
        <v>2022</v>
      </c>
      <c r="E11151" s="1">
        <f t="shared" si="174"/>
        <v>44794</v>
      </c>
      <c r="F11151">
        <v>24873</v>
      </c>
      <c r="G11151">
        <f>SUMIF(E:E,E11151,F:F)*VLOOKUP(A11151,Sheet1!$A$1:$E$49,3)</f>
        <v>30261.092402463943</v>
      </c>
      <c r="H11151">
        <f>SUMIF(E:E,E11151,F:F)*VLOOKUP(A11151,Sheet1!$A$1:$E$49,5)</f>
        <v>20762.676893387623</v>
      </c>
    </row>
    <row r="11152" spans="1:8" x14ac:dyDescent="0.25">
      <c r="A11152">
        <v>44</v>
      </c>
      <c r="B11152">
        <v>21</v>
      </c>
      <c r="C11152">
        <v>8</v>
      </c>
      <c r="D11152">
        <v>2022</v>
      </c>
      <c r="E11152" s="1">
        <f t="shared" si="174"/>
        <v>44794</v>
      </c>
      <c r="F11152">
        <v>23710</v>
      </c>
      <c r="G11152">
        <f>SUMIF(E:E,E11152,F:F)*VLOOKUP(A11152,Sheet1!$A$1:$E$49,3)</f>
        <v>27896.944558521602</v>
      </c>
      <c r="H11152">
        <f>SUMIF(E:E,E11152,F:F)*VLOOKUP(A11152,Sheet1!$A$1:$E$49,5)</f>
        <v>19836.663549624122</v>
      </c>
    </row>
    <row r="11153" spans="1:8" x14ac:dyDescent="0.25">
      <c r="A11153">
        <v>45</v>
      </c>
      <c r="B11153">
        <v>21</v>
      </c>
      <c r="C11153">
        <v>8</v>
      </c>
      <c r="D11153">
        <v>2022</v>
      </c>
      <c r="E11153" s="1">
        <f t="shared" si="174"/>
        <v>44794</v>
      </c>
      <c r="F11153">
        <v>22931</v>
      </c>
      <c r="G11153">
        <f>SUMIF(E:E,E11153,F:F)*VLOOKUP(A11153,Sheet1!$A$1:$E$49,3)</f>
        <v>25178.174537987583</v>
      </c>
      <c r="H11153">
        <f>SUMIF(E:E,E11153,F:F)*VLOOKUP(A11153,Sheet1!$A$1:$E$49,5)</f>
        <v>18928.454381859014</v>
      </c>
    </row>
    <row r="11154" spans="1:8" x14ac:dyDescent="0.25">
      <c r="A11154">
        <v>46</v>
      </c>
      <c r="B11154">
        <v>21</v>
      </c>
      <c r="C11154">
        <v>8</v>
      </c>
      <c r="D11154">
        <v>2022</v>
      </c>
      <c r="E11154" s="1">
        <f t="shared" si="174"/>
        <v>44794</v>
      </c>
      <c r="F11154">
        <v>22247</v>
      </c>
      <c r="G11154">
        <f>SUMIF(E:E,E11154,F:F)*VLOOKUP(A11154,Sheet1!$A$1:$E$49,3)</f>
        <v>22341.197125256553</v>
      </c>
      <c r="H11154">
        <f>SUMIF(E:E,E11154,F:F)*VLOOKUP(A11154,Sheet1!$A$1:$E$49,5)</f>
        <v>18042.905912823902</v>
      </c>
    </row>
    <row r="11155" spans="1:8" x14ac:dyDescent="0.25">
      <c r="A11155">
        <v>47</v>
      </c>
      <c r="B11155">
        <v>21</v>
      </c>
      <c r="C11155">
        <v>8</v>
      </c>
      <c r="D11155">
        <v>2022</v>
      </c>
      <c r="E11155" s="1">
        <f t="shared" si="174"/>
        <v>44794</v>
      </c>
      <c r="F11155">
        <v>22201</v>
      </c>
      <c r="G11155">
        <f>SUMIF(E:E,E11155,F:F)*VLOOKUP(A11155,Sheet1!$A$1:$E$49,3)</f>
        <v>21395.537987679723</v>
      </c>
      <c r="H11155">
        <f>SUMIF(E:E,E11155,F:F)*VLOOKUP(A11155,Sheet1!$A$1:$E$49,5)</f>
        <v>17184.30623687222</v>
      </c>
    </row>
    <row r="11156" spans="1:8" x14ac:dyDescent="0.25">
      <c r="A11156">
        <v>48</v>
      </c>
      <c r="B11156">
        <v>21</v>
      </c>
      <c r="C11156">
        <v>8</v>
      </c>
      <c r="D11156">
        <v>2022</v>
      </c>
      <c r="E11156" s="1">
        <f t="shared" si="174"/>
        <v>44794</v>
      </c>
      <c r="F11156">
        <v>21942</v>
      </c>
      <c r="G11156">
        <f>SUMIF(E:E,E11156,F:F)*VLOOKUP(A11156,Sheet1!$A$1:$E$49,3)</f>
        <v>21218.226899384019</v>
      </c>
      <c r="H11156">
        <f>SUMIF(E:E,E11156,F:F)*VLOOKUP(A11156,Sheet1!$A$1:$E$49,5)</f>
        <v>16356.358622508144</v>
      </c>
    </row>
    <row r="11157" spans="1:8" x14ac:dyDescent="0.25">
      <c r="A11157">
        <v>1</v>
      </c>
      <c r="B11157">
        <v>22</v>
      </c>
      <c r="C11157">
        <v>8</v>
      </c>
      <c r="D11157">
        <v>2022</v>
      </c>
      <c r="E11157" s="1">
        <f t="shared" si="174"/>
        <v>44795</v>
      </c>
      <c r="F11157">
        <v>21878</v>
      </c>
      <c r="G11157">
        <f>SUMIF(E:E,E11157,F:F)*VLOOKUP(A11157,Sheet1!$A$1:$E$49,3)</f>
        <v>23334.61466305772</v>
      </c>
      <c r="H11157">
        <f>SUMIF(E:E,E11157,F:F)*VLOOKUP(A11157,Sheet1!$A$1:$E$49,5)</f>
        <v>18898.335199772693</v>
      </c>
    </row>
    <row r="11158" spans="1:8" x14ac:dyDescent="0.25">
      <c r="A11158">
        <v>2</v>
      </c>
      <c r="B11158">
        <v>22</v>
      </c>
      <c r="C11158">
        <v>8</v>
      </c>
      <c r="D11158">
        <v>2022</v>
      </c>
      <c r="E11158" s="1">
        <f t="shared" si="174"/>
        <v>44795</v>
      </c>
      <c r="F11158">
        <v>21734</v>
      </c>
      <c r="G11158">
        <f>SUMIF(E:E,E11158,F:F)*VLOOKUP(A11158,Sheet1!$A$1:$E$49,3)</f>
        <v>23009.620029867514</v>
      </c>
      <c r="H11158">
        <f>SUMIF(E:E,E11158,F:F)*VLOOKUP(A11158,Sheet1!$A$1:$E$49,5)</f>
        <v>19842.574917971779</v>
      </c>
    </row>
    <row r="11159" spans="1:8" x14ac:dyDescent="0.25">
      <c r="A11159">
        <v>3</v>
      </c>
      <c r="B11159">
        <v>22</v>
      </c>
      <c r="C11159">
        <v>8</v>
      </c>
      <c r="D11159">
        <v>2022</v>
      </c>
      <c r="E11159" s="1">
        <f t="shared" si="174"/>
        <v>44795</v>
      </c>
      <c r="F11159">
        <v>21779</v>
      </c>
      <c r="G11159">
        <f>SUMIF(E:E,E11159,F:F)*VLOOKUP(A11159,Sheet1!$A$1:$E$49,3)</f>
        <v>22424.629690125119</v>
      </c>
      <c r="H11159">
        <f>SUMIF(E:E,E11159,F:F)*VLOOKUP(A11159,Sheet1!$A$1:$E$49,5)</f>
        <v>20816.451405784948</v>
      </c>
    </row>
    <row r="11160" spans="1:8" x14ac:dyDescent="0.25">
      <c r="A11160">
        <v>4</v>
      </c>
      <c r="B11160">
        <v>22</v>
      </c>
      <c r="C11160">
        <v>8</v>
      </c>
      <c r="D11160">
        <v>2022</v>
      </c>
      <c r="E11160" s="1">
        <f t="shared" si="174"/>
        <v>44795</v>
      </c>
      <c r="F11160">
        <v>21634</v>
      </c>
      <c r="G11160">
        <f>SUMIF(E:E,E11160,F:F)*VLOOKUP(A11160,Sheet1!$A$1:$E$49,3)</f>
        <v>22034.636130296862</v>
      </c>
      <c r="H11160">
        <f>SUMIF(E:E,E11160,F:F)*VLOOKUP(A11160,Sheet1!$A$1:$E$49,5)</f>
        <v>21815.248857794024</v>
      </c>
    </row>
    <row r="11161" spans="1:8" x14ac:dyDescent="0.25">
      <c r="A11161">
        <v>5</v>
      </c>
      <c r="B11161">
        <v>22</v>
      </c>
      <c r="C11161">
        <v>8</v>
      </c>
      <c r="D11161">
        <v>2022</v>
      </c>
      <c r="E11161" s="1">
        <f t="shared" si="174"/>
        <v>44795</v>
      </c>
      <c r="F11161">
        <v>21941</v>
      </c>
      <c r="G11161">
        <f>SUMIF(E:E,E11161,F:F)*VLOOKUP(A11161,Sheet1!$A$1:$E$49,3)</f>
        <v>21579.643643830554</v>
      </c>
      <c r="H11161">
        <f>SUMIF(E:E,E11161,F:F)*VLOOKUP(A11161,Sheet1!$A$1:$E$49,5)</f>
        <v>22833.626342964486</v>
      </c>
    </row>
    <row r="11162" spans="1:8" x14ac:dyDescent="0.25">
      <c r="A11162">
        <v>6</v>
      </c>
      <c r="B11162">
        <v>22</v>
      </c>
      <c r="C11162">
        <v>8</v>
      </c>
      <c r="D11162">
        <v>2022</v>
      </c>
      <c r="E11162" s="1">
        <f t="shared" si="174"/>
        <v>44795</v>
      </c>
      <c r="F11162">
        <v>22054</v>
      </c>
      <c r="G11162">
        <f>SUMIF(E:E,E11162,F:F)*VLOOKUP(A11162,Sheet1!$A$1:$E$49,3)</f>
        <v>20864.655450812061</v>
      </c>
      <c r="H11162">
        <f>SUMIF(E:E,E11162,F:F)*VLOOKUP(A11162,Sheet1!$A$1:$E$49,5)</f>
        <v>23865.648421657348</v>
      </c>
    </row>
    <row r="11163" spans="1:8" x14ac:dyDescent="0.25">
      <c r="A11163">
        <v>7</v>
      </c>
      <c r="B11163">
        <v>22</v>
      </c>
      <c r="C11163">
        <v>8</v>
      </c>
      <c r="D11163">
        <v>2022</v>
      </c>
      <c r="E11163" s="1">
        <f t="shared" si="174"/>
        <v>44795</v>
      </c>
      <c r="F11163">
        <v>21945</v>
      </c>
      <c r="G11163">
        <f>SUMIF(E:E,E11163,F:F)*VLOOKUP(A11163,Sheet1!$A$1:$E$49,3)</f>
        <v>20084.668331155543</v>
      </c>
      <c r="H11163">
        <f>SUMIF(E:E,E11163,F:F)*VLOOKUP(A11163,Sheet1!$A$1:$E$49,5)</f>
        <v>24904.828614768019</v>
      </c>
    </row>
    <row r="11164" spans="1:8" x14ac:dyDescent="0.25">
      <c r="A11164">
        <v>8</v>
      </c>
      <c r="B11164">
        <v>22</v>
      </c>
      <c r="C11164">
        <v>8</v>
      </c>
      <c r="D11164">
        <v>2022</v>
      </c>
      <c r="E11164" s="1">
        <f t="shared" si="174"/>
        <v>44795</v>
      </c>
      <c r="F11164">
        <v>21859</v>
      </c>
      <c r="G11164">
        <f>SUMIF(E:E,E11164,F:F)*VLOOKUP(A11164,Sheet1!$A$1:$E$49,3)</f>
        <v>19694.674771327285</v>
      </c>
      <c r="H11164">
        <f>SUMIF(E:E,E11164,F:F)*VLOOKUP(A11164,Sheet1!$A$1:$E$49,5)</f>
        <v>25944.185690309274</v>
      </c>
    </row>
    <row r="11165" spans="1:8" x14ac:dyDescent="0.25">
      <c r="A11165">
        <v>9</v>
      </c>
      <c r="B11165">
        <v>22</v>
      </c>
      <c r="C11165">
        <v>8</v>
      </c>
      <c r="D11165">
        <v>2022</v>
      </c>
      <c r="E11165" s="1">
        <f t="shared" si="174"/>
        <v>44795</v>
      </c>
      <c r="F11165">
        <v>22355</v>
      </c>
      <c r="G11165">
        <f>SUMIF(E:E,E11165,F:F)*VLOOKUP(A11165,Sheet1!$A$1:$E$49,3)</f>
        <v>19369.680138137053</v>
      </c>
      <c r="H11165">
        <f>SUMIF(E:E,E11165,F:F)*VLOOKUP(A11165,Sheet1!$A$1:$E$49,5)</f>
        <v>26976.312409768587</v>
      </c>
    </row>
    <row r="11166" spans="1:8" x14ac:dyDescent="0.25">
      <c r="A11166">
        <v>10</v>
      </c>
      <c r="B11166">
        <v>22</v>
      </c>
      <c r="C11166">
        <v>8</v>
      </c>
      <c r="D11166">
        <v>2022</v>
      </c>
      <c r="E11166" s="1">
        <f t="shared" si="174"/>
        <v>44795</v>
      </c>
      <c r="F11166">
        <v>22871</v>
      </c>
      <c r="G11166">
        <f>SUMIF(E:E,E11166,F:F)*VLOOKUP(A11166,Sheet1!$A$1:$E$49,3)</f>
        <v>19239.68228486097</v>
      </c>
      <c r="H11166">
        <f>SUMIF(E:E,E11166,F:F)*VLOOKUP(A11166,Sheet1!$A$1:$E$49,5)</f>
        <v>27993.45604241627</v>
      </c>
    </row>
    <row r="11167" spans="1:8" x14ac:dyDescent="0.25">
      <c r="A11167">
        <v>11</v>
      </c>
      <c r="B11167">
        <v>22</v>
      </c>
      <c r="C11167">
        <v>8</v>
      </c>
      <c r="D11167">
        <v>2022</v>
      </c>
      <c r="E11167" s="1">
        <f t="shared" si="174"/>
        <v>44795</v>
      </c>
      <c r="F11167">
        <v>24021</v>
      </c>
      <c r="G11167">
        <f>SUMIF(E:E,E11167,F:F)*VLOOKUP(A11167,Sheet1!$A$1:$E$49,3)</f>
        <v>20214.666184431619</v>
      </c>
      <c r="H11167">
        <f>SUMIF(E:E,E11167,F:F)*VLOOKUP(A11167,Sheet1!$A$1:$E$49,5)</f>
        <v>28987.609620417708</v>
      </c>
    </row>
    <row r="11168" spans="1:8" x14ac:dyDescent="0.25">
      <c r="A11168">
        <v>12</v>
      </c>
      <c r="B11168">
        <v>22</v>
      </c>
      <c r="C11168">
        <v>8</v>
      </c>
      <c r="D11168">
        <v>2022</v>
      </c>
      <c r="E11168" s="1">
        <f t="shared" si="174"/>
        <v>44795</v>
      </c>
      <c r="F11168">
        <v>25778</v>
      </c>
      <c r="G11168">
        <f>SUMIF(E:E,E11168,F:F)*VLOOKUP(A11168,Sheet1!$A$1:$E$49,3)</f>
        <v>22944.621103229463</v>
      </c>
      <c r="H11168">
        <f>SUMIF(E:E,E11168,F:F)*VLOOKUP(A11168,Sheet1!$A$1:$E$49,5)</f>
        <v>29950.612581773643</v>
      </c>
    </row>
    <row r="11169" spans="1:8" x14ac:dyDescent="0.25">
      <c r="A11169">
        <v>13</v>
      </c>
      <c r="B11169">
        <v>22</v>
      </c>
      <c r="C11169">
        <v>8</v>
      </c>
      <c r="D11169">
        <v>2022</v>
      </c>
      <c r="E11169" s="1">
        <f t="shared" si="174"/>
        <v>44795</v>
      </c>
      <c r="F11169">
        <v>27001</v>
      </c>
      <c r="G11169">
        <f>SUMIF(E:E,E11169,F:F)*VLOOKUP(A11169,Sheet1!$A$1:$E$49,3)</f>
        <v>24569.594269180379</v>
      </c>
      <c r="H11169">
        <f>SUMIF(E:E,E11169,F:F)*VLOOKUP(A11169,Sheet1!$A$1:$E$49,5)</f>
        <v>30874.259142730556</v>
      </c>
    </row>
    <row r="11170" spans="1:8" x14ac:dyDescent="0.25">
      <c r="A11170">
        <v>14</v>
      </c>
      <c r="B11170">
        <v>22</v>
      </c>
      <c r="C11170">
        <v>8</v>
      </c>
      <c r="D11170">
        <v>2022</v>
      </c>
      <c r="E11170" s="1">
        <f t="shared" si="174"/>
        <v>44795</v>
      </c>
      <c r="F11170">
        <v>28377</v>
      </c>
      <c r="G11170">
        <f>SUMIF(E:E,E11170,F:F)*VLOOKUP(A11170,Sheet1!$A$1:$E$49,3)</f>
        <v>27364.548114616366</v>
      </c>
      <c r="H11170">
        <f>SUMIF(E:E,E11170,F:F)*VLOOKUP(A11170,Sheet1!$A$1:$E$49,5)</f>
        <v>31750.412467200047</v>
      </c>
    </row>
    <row r="11171" spans="1:8" x14ac:dyDescent="0.25">
      <c r="A11171">
        <v>15</v>
      </c>
      <c r="B11171">
        <v>22</v>
      </c>
      <c r="C11171">
        <v>8</v>
      </c>
      <c r="D11171">
        <v>2022</v>
      </c>
      <c r="E11171" s="1">
        <f t="shared" si="174"/>
        <v>44795</v>
      </c>
      <c r="F11171">
        <v>29566</v>
      </c>
      <c r="G11171">
        <f>SUMIF(E:E,E11171,F:F)*VLOOKUP(A11171,Sheet1!$A$1:$E$49,3)</f>
        <v>30224.50088669033</v>
      </c>
      <c r="H11171">
        <f>SUMIF(E:E,E11171,F:F)*VLOOKUP(A11171,Sheet1!$A$1:$E$49,5)</f>
        <v>32571.122468185324</v>
      </c>
    </row>
    <row r="11172" spans="1:8" x14ac:dyDescent="0.25">
      <c r="A11172">
        <v>16</v>
      </c>
      <c r="B11172">
        <v>22</v>
      </c>
      <c r="C11172">
        <v>8</v>
      </c>
      <c r="D11172">
        <v>2022</v>
      </c>
      <c r="E11172" s="1">
        <f t="shared" si="174"/>
        <v>44795</v>
      </c>
      <c r="F11172">
        <v>30939</v>
      </c>
      <c r="G11172">
        <f>SUMIF(E:E,E11172,F:F)*VLOOKUP(A11172,Sheet1!$A$1:$E$49,3)</f>
        <v>31784.475126003268</v>
      </c>
      <c r="H11172">
        <f>SUMIF(E:E,E11172,F:F)*VLOOKUP(A11172,Sheet1!$A$1:$E$49,5)</f>
        <v>33328.74489453977</v>
      </c>
    </row>
    <row r="11173" spans="1:8" x14ac:dyDescent="0.25">
      <c r="A11173">
        <v>17</v>
      </c>
      <c r="B11173">
        <v>22</v>
      </c>
      <c r="C11173">
        <v>8</v>
      </c>
      <c r="D11173">
        <v>2022</v>
      </c>
      <c r="E11173" s="1">
        <f t="shared" si="174"/>
        <v>44795</v>
      </c>
      <c r="F11173">
        <v>32357</v>
      </c>
      <c r="G11173">
        <f>SUMIF(E:E,E11173,F:F)*VLOOKUP(A11173,Sheet1!$A$1:$E$49,3)</f>
        <v>31524.479419451112</v>
      </c>
      <c r="H11173">
        <f>SUMIF(E:E,E11173,F:F)*VLOOKUP(A11173,Sheet1!$A$1:$E$49,5)</f>
        <v>34016.059233501321</v>
      </c>
    </row>
    <row r="11174" spans="1:8" x14ac:dyDescent="0.25">
      <c r="A11174">
        <v>18</v>
      </c>
      <c r="B11174">
        <v>22</v>
      </c>
      <c r="C11174">
        <v>8</v>
      </c>
      <c r="D11174">
        <v>2022</v>
      </c>
      <c r="E11174" s="1">
        <f t="shared" si="174"/>
        <v>44795</v>
      </c>
      <c r="F11174">
        <v>32843</v>
      </c>
      <c r="G11174">
        <f>SUMIF(E:E,E11174,F:F)*VLOOKUP(A11174,Sheet1!$A$1:$E$49,3)</f>
        <v>29769.508400223996</v>
      </c>
      <c r="H11174">
        <f>SUMIF(E:E,E11174,F:F)*VLOOKUP(A11174,Sheet1!$A$1:$E$49,5)</f>
        <v>34626.382901532757</v>
      </c>
    </row>
    <row r="11175" spans="1:8" x14ac:dyDescent="0.25">
      <c r="A11175">
        <v>19</v>
      </c>
      <c r="B11175">
        <v>22</v>
      </c>
      <c r="C11175">
        <v>8</v>
      </c>
      <c r="D11175">
        <v>2022</v>
      </c>
      <c r="E11175" s="1">
        <f t="shared" si="174"/>
        <v>44795</v>
      </c>
      <c r="F11175">
        <v>33264</v>
      </c>
      <c r="G11175">
        <f>SUMIF(E:E,E11175,F:F)*VLOOKUP(A11175,Sheet1!$A$1:$E$49,3)</f>
        <v>29314.515913757663</v>
      </c>
      <c r="H11175">
        <f>SUMIF(E:E,E11175,F:F)*VLOOKUP(A11175,Sheet1!$A$1:$E$49,5)</f>
        <v>35153.679207171954</v>
      </c>
    </row>
    <row r="11176" spans="1:8" x14ac:dyDescent="0.25">
      <c r="A11176">
        <v>20</v>
      </c>
      <c r="B11176">
        <v>22</v>
      </c>
      <c r="C11176">
        <v>8</v>
      </c>
      <c r="D11176">
        <v>2022</v>
      </c>
      <c r="E11176" s="1">
        <f t="shared" si="174"/>
        <v>44795</v>
      </c>
      <c r="F11176">
        <v>33049</v>
      </c>
      <c r="G11176">
        <f>SUMIF(E:E,E11176,F:F)*VLOOKUP(A11176,Sheet1!$A$1:$E$49,3)</f>
        <v>29769.508400223996</v>
      </c>
      <c r="H11176">
        <f>SUMIF(E:E,E11176,F:F)*VLOOKUP(A11176,Sheet1!$A$1:$E$49,5)</f>
        <v>35592.656651693265</v>
      </c>
    </row>
    <row r="11177" spans="1:8" x14ac:dyDescent="0.25">
      <c r="A11177">
        <v>21</v>
      </c>
      <c r="B11177">
        <v>22</v>
      </c>
      <c r="C11177">
        <v>8</v>
      </c>
      <c r="D11177">
        <v>2022</v>
      </c>
      <c r="E11177" s="1">
        <f t="shared" si="174"/>
        <v>44795</v>
      </c>
      <c r="F11177">
        <v>33224</v>
      </c>
      <c r="G11177">
        <f>SUMIF(E:E,E11177,F:F)*VLOOKUP(A11177,Sheet1!$A$1:$E$49,3)</f>
        <v>30224.50088669033</v>
      </c>
      <c r="H11177">
        <f>SUMIF(E:E,E11177,F:F)*VLOOKUP(A11177,Sheet1!$A$1:$E$49,5)</f>
        <v>35938.857285806225</v>
      </c>
    </row>
    <row r="11178" spans="1:8" x14ac:dyDescent="0.25">
      <c r="A11178">
        <v>22</v>
      </c>
      <c r="B11178">
        <v>22</v>
      </c>
      <c r="C11178">
        <v>8</v>
      </c>
      <c r="D11178">
        <v>2022</v>
      </c>
      <c r="E11178" s="1">
        <f t="shared" si="174"/>
        <v>44795</v>
      </c>
      <c r="F11178">
        <v>33518</v>
      </c>
      <c r="G11178">
        <f>SUMIF(E:E,E11178,F:F)*VLOOKUP(A11178,Sheet1!$A$1:$E$49,3)</f>
        <v>30744.492299794645</v>
      </c>
      <c r="H11178">
        <f>SUMIF(E:E,E11178,F:F)*VLOOKUP(A11178,Sheet1!$A$1:$E$49,5)</f>
        <v>36188.732060300841</v>
      </c>
    </row>
    <row r="11179" spans="1:8" x14ac:dyDescent="0.25">
      <c r="A11179">
        <v>23</v>
      </c>
      <c r="B11179">
        <v>22</v>
      </c>
      <c r="C11179">
        <v>8</v>
      </c>
      <c r="D11179">
        <v>2022</v>
      </c>
      <c r="E11179" s="1">
        <f t="shared" si="174"/>
        <v>44795</v>
      </c>
      <c r="F11179">
        <v>33811</v>
      </c>
      <c r="G11179">
        <f>SUMIF(E:E,E11179,F:F)*VLOOKUP(A11179,Sheet1!$A$1:$E$49,3)</f>
        <v>30809.491226432623</v>
      </c>
      <c r="H11179">
        <f>SUMIF(E:E,E11179,F:F)*VLOOKUP(A11179,Sheet1!$A$1:$E$49,5)</f>
        <v>36339.701390004593</v>
      </c>
    </row>
    <row r="11180" spans="1:8" x14ac:dyDescent="0.25">
      <c r="A11180">
        <v>24</v>
      </c>
      <c r="B11180">
        <v>22</v>
      </c>
      <c r="C11180">
        <v>8</v>
      </c>
      <c r="D11180">
        <v>2022</v>
      </c>
      <c r="E11180" s="1">
        <f t="shared" si="174"/>
        <v>44795</v>
      </c>
      <c r="F11180">
        <v>33912</v>
      </c>
      <c r="G11180">
        <f>SUMIF(E:E,E11180,F:F)*VLOOKUP(A11180,Sheet1!$A$1:$E$49,3)</f>
        <v>31004.488006346794</v>
      </c>
      <c r="H11180">
        <f>SUMIF(E:E,E11180,F:F)*VLOOKUP(A11180,Sheet1!$A$1:$E$49,5)</f>
        <v>36390.199485898534</v>
      </c>
    </row>
    <row r="11181" spans="1:8" x14ac:dyDescent="0.25">
      <c r="A11181">
        <v>25</v>
      </c>
      <c r="B11181">
        <v>22</v>
      </c>
      <c r="C11181">
        <v>8</v>
      </c>
      <c r="D11181">
        <v>2022</v>
      </c>
      <c r="E11181" s="1">
        <f t="shared" si="174"/>
        <v>44795</v>
      </c>
      <c r="F11181">
        <v>33438</v>
      </c>
      <c r="G11181">
        <f>SUMIF(E:E,E11181,F:F)*VLOOKUP(A11181,Sheet1!$A$1:$E$49,3)</f>
        <v>31264.48371289896</v>
      </c>
      <c r="H11181">
        <f>SUMIF(E:E,E11181,F:F)*VLOOKUP(A11181,Sheet1!$A$1:$E$49,5)</f>
        <v>36339.701390004593</v>
      </c>
    </row>
    <row r="11182" spans="1:8" x14ac:dyDescent="0.25">
      <c r="A11182">
        <v>26</v>
      </c>
      <c r="B11182">
        <v>22</v>
      </c>
      <c r="C11182">
        <v>8</v>
      </c>
      <c r="D11182">
        <v>2022</v>
      </c>
      <c r="E11182" s="1">
        <f t="shared" si="174"/>
        <v>44795</v>
      </c>
      <c r="F11182">
        <v>33553</v>
      </c>
      <c r="G11182">
        <f>SUMIF(E:E,E11182,F:F)*VLOOKUP(A11182,Sheet1!$A$1:$E$49,3)</f>
        <v>30939.489079708823</v>
      </c>
      <c r="H11182">
        <f>SUMIF(E:E,E11182,F:F)*VLOOKUP(A11182,Sheet1!$A$1:$E$49,5)</f>
        <v>36188.732060300841</v>
      </c>
    </row>
    <row r="11183" spans="1:8" x14ac:dyDescent="0.25">
      <c r="A11183">
        <v>27</v>
      </c>
      <c r="B11183">
        <v>22</v>
      </c>
      <c r="C11183">
        <v>8</v>
      </c>
      <c r="D11183">
        <v>2022</v>
      </c>
      <c r="E11183" s="1">
        <f t="shared" si="174"/>
        <v>44795</v>
      </c>
      <c r="F11183">
        <v>33098</v>
      </c>
      <c r="G11183">
        <f>SUMIF(E:E,E11183,F:F)*VLOOKUP(A11183,Sheet1!$A$1:$E$49,3)</f>
        <v>30419.497666604508</v>
      </c>
      <c r="H11183">
        <f>SUMIF(E:E,E11183,F:F)*VLOOKUP(A11183,Sheet1!$A$1:$E$49,5)</f>
        <v>35938.857285806225</v>
      </c>
    </row>
    <row r="11184" spans="1:8" x14ac:dyDescent="0.25">
      <c r="A11184">
        <v>28</v>
      </c>
      <c r="B11184">
        <v>22</v>
      </c>
      <c r="C11184">
        <v>8</v>
      </c>
      <c r="D11184">
        <v>2022</v>
      </c>
      <c r="E11184" s="1">
        <f t="shared" si="174"/>
        <v>44795</v>
      </c>
      <c r="F11184">
        <v>32825</v>
      </c>
      <c r="G11184">
        <f>SUMIF(E:E,E11184,F:F)*VLOOKUP(A11184,Sheet1!$A$1:$E$49,3)</f>
        <v>29964.505180138174</v>
      </c>
      <c r="H11184">
        <f>SUMIF(E:E,E11184,F:F)*VLOOKUP(A11184,Sheet1!$A$1:$E$49,5)</f>
        <v>35592.656651693265</v>
      </c>
    </row>
    <row r="11185" spans="1:8" x14ac:dyDescent="0.25">
      <c r="A11185">
        <v>29</v>
      </c>
      <c r="B11185">
        <v>22</v>
      </c>
      <c r="C11185">
        <v>8</v>
      </c>
      <c r="D11185">
        <v>2022</v>
      </c>
      <c r="E11185" s="1">
        <f t="shared" si="174"/>
        <v>44795</v>
      </c>
      <c r="F11185">
        <v>32671</v>
      </c>
      <c r="G11185">
        <f>SUMIF(E:E,E11185,F:F)*VLOOKUP(A11185,Sheet1!$A$1:$E$49,3)</f>
        <v>30094.50303341413</v>
      </c>
      <c r="H11185">
        <f>SUMIF(E:E,E11185,F:F)*VLOOKUP(A11185,Sheet1!$A$1:$E$49,5)</f>
        <v>35153.679207171954</v>
      </c>
    </row>
    <row r="11186" spans="1:8" x14ac:dyDescent="0.25">
      <c r="A11186">
        <v>30</v>
      </c>
      <c r="B11186">
        <v>22</v>
      </c>
      <c r="C11186">
        <v>8</v>
      </c>
      <c r="D11186">
        <v>2022</v>
      </c>
      <c r="E11186" s="1">
        <f t="shared" si="174"/>
        <v>44795</v>
      </c>
      <c r="F11186">
        <v>32682</v>
      </c>
      <c r="G11186">
        <f>SUMIF(E:E,E11186,F:F)*VLOOKUP(A11186,Sheet1!$A$1:$E$49,3)</f>
        <v>30744.492299794645</v>
      </c>
      <c r="H11186">
        <f>SUMIF(E:E,E11186,F:F)*VLOOKUP(A11186,Sheet1!$A$1:$E$49,5)</f>
        <v>34626.382901532757</v>
      </c>
    </row>
    <row r="11187" spans="1:8" x14ac:dyDescent="0.25">
      <c r="A11187">
        <v>31</v>
      </c>
      <c r="B11187">
        <v>22</v>
      </c>
      <c r="C11187">
        <v>8</v>
      </c>
      <c r="D11187">
        <v>2022</v>
      </c>
      <c r="E11187" s="1">
        <f t="shared" si="174"/>
        <v>44795</v>
      </c>
      <c r="F11187">
        <v>32634</v>
      </c>
      <c r="G11187">
        <f>SUMIF(E:E,E11187,F:F)*VLOOKUP(A11187,Sheet1!$A$1:$E$49,3)</f>
        <v>31069.486932984779</v>
      </c>
      <c r="H11187">
        <f>SUMIF(E:E,E11187,F:F)*VLOOKUP(A11187,Sheet1!$A$1:$E$49,5)</f>
        <v>34016.059233501321</v>
      </c>
    </row>
    <row r="11188" spans="1:8" x14ac:dyDescent="0.25">
      <c r="A11188">
        <v>32</v>
      </c>
      <c r="B11188">
        <v>22</v>
      </c>
      <c r="C11188">
        <v>8</v>
      </c>
      <c r="D11188">
        <v>2022</v>
      </c>
      <c r="E11188" s="1">
        <f t="shared" si="174"/>
        <v>44795</v>
      </c>
      <c r="F11188">
        <v>32732</v>
      </c>
      <c r="G11188">
        <f>SUMIF(E:E,E11188,F:F)*VLOOKUP(A11188,Sheet1!$A$1:$E$49,3)</f>
        <v>33734.442925144562</v>
      </c>
      <c r="H11188">
        <f>SUMIF(E:E,E11188,F:F)*VLOOKUP(A11188,Sheet1!$A$1:$E$49,5)</f>
        <v>33328.74489453977</v>
      </c>
    </row>
    <row r="11189" spans="1:8" x14ac:dyDescent="0.25">
      <c r="A11189">
        <v>33</v>
      </c>
      <c r="B11189">
        <v>22</v>
      </c>
      <c r="C11189">
        <v>8</v>
      </c>
      <c r="D11189">
        <v>2022</v>
      </c>
      <c r="E11189" s="1">
        <f t="shared" si="174"/>
        <v>44795</v>
      </c>
      <c r="F11189">
        <v>33302</v>
      </c>
      <c r="G11189">
        <f>SUMIF(E:E,E11189,F:F)*VLOOKUP(A11189,Sheet1!$A$1:$E$49,3)</f>
        <v>35359.416091095729</v>
      </c>
      <c r="H11189">
        <f>SUMIF(E:E,E11189,F:F)*VLOOKUP(A11189,Sheet1!$A$1:$E$49,5)</f>
        <v>32571.122468185324</v>
      </c>
    </row>
    <row r="11190" spans="1:8" x14ac:dyDescent="0.25">
      <c r="A11190">
        <v>34</v>
      </c>
      <c r="B11190">
        <v>22</v>
      </c>
      <c r="C11190">
        <v>8</v>
      </c>
      <c r="D11190">
        <v>2022</v>
      </c>
      <c r="E11190" s="1">
        <f t="shared" si="174"/>
        <v>44795</v>
      </c>
      <c r="F11190">
        <v>33558</v>
      </c>
      <c r="G11190">
        <f>SUMIF(E:E,E11190,F:F)*VLOOKUP(A11190,Sheet1!$A$1:$E$49,3)</f>
        <v>36854.391403770693</v>
      </c>
      <c r="H11190">
        <f>SUMIF(E:E,E11190,F:F)*VLOOKUP(A11190,Sheet1!$A$1:$E$49,5)</f>
        <v>31750.412467200047</v>
      </c>
    </row>
    <row r="11191" spans="1:8" x14ac:dyDescent="0.25">
      <c r="A11191">
        <v>35</v>
      </c>
      <c r="B11191">
        <v>22</v>
      </c>
      <c r="C11191">
        <v>8</v>
      </c>
      <c r="D11191">
        <v>2022</v>
      </c>
      <c r="E11191" s="1">
        <f t="shared" si="174"/>
        <v>44795</v>
      </c>
      <c r="F11191">
        <v>33160</v>
      </c>
      <c r="G11191">
        <f>SUMIF(E:E,E11191,F:F)*VLOOKUP(A11191,Sheet1!$A$1:$E$49,3)</f>
        <v>37959.373156617541</v>
      </c>
      <c r="H11191">
        <f>SUMIF(E:E,E11191,F:F)*VLOOKUP(A11191,Sheet1!$A$1:$E$49,5)</f>
        <v>30874.259142730556</v>
      </c>
    </row>
    <row r="11192" spans="1:8" x14ac:dyDescent="0.25">
      <c r="A11192">
        <v>36</v>
      </c>
      <c r="B11192">
        <v>22</v>
      </c>
      <c r="C11192">
        <v>8</v>
      </c>
      <c r="D11192">
        <v>2022</v>
      </c>
      <c r="E11192" s="1">
        <f t="shared" si="174"/>
        <v>44795</v>
      </c>
      <c r="F11192">
        <v>33174</v>
      </c>
      <c r="G11192">
        <f>SUMIF(E:E,E11192,F:F)*VLOOKUP(A11192,Sheet1!$A$1:$E$49,3)</f>
        <v>38219.368863169686</v>
      </c>
      <c r="H11192">
        <f>SUMIF(E:E,E11192,F:F)*VLOOKUP(A11192,Sheet1!$A$1:$E$49,5)</f>
        <v>29950.612581773643</v>
      </c>
    </row>
    <row r="11193" spans="1:8" x14ac:dyDescent="0.25">
      <c r="A11193">
        <v>37</v>
      </c>
      <c r="B11193">
        <v>22</v>
      </c>
      <c r="C11193">
        <v>8</v>
      </c>
      <c r="D11193">
        <v>2022</v>
      </c>
      <c r="E11193" s="1">
        <f t="shared" si="174"/>
        <v>44795</v>
      </c>
      <c r="F11193">
        <v>32451</v>
      </c>
      <c r="G11193">
        <f>SUMIF(E:E,E11193,F:F)*VLOOKUP(A11193,Sheet1!$A$1:$E$49,3)</f>
        <v>38284.367789807671</v>
      </c>
      <c r="H11193">
        <f>SUMIF(E:E,E11193,F:F)*VLOOKUP(A11193,Sheet1!$A$1:$E$49,5)</f>
        <v>28987.609620417708</v>
      </c>
    </row>
    <row r="11194" spans="1:8" x14ac:dyDescent="0.25">
      <c r="A11194">
        <v>38</v>
      </c>
      <c r="B11194">
        <v>22</v>
      </c>
      <c r="C11194">
        <v>8</v>
      </c>
      <c r="D11194">
        <v>2022</v>
      </c>
      <c r="E11194" s="1">
        <f t="shared" si="174"/>
        <v>44795</v>
      </c>
      <c r="F11194">
        <v>31486</v>
      </c>
      <c r="G11194">
        <f>SUMIF(E:E,E11194,F:F)*VLOOKUP(A11194,Sheet1!$A$1:$E$49,3)</f>
        <v>38024.372083255512</v>
      </c>
      <c r="H11194">
        <f>SUMIF(E:E,E11194,F:F)*VLOOKUP(A11194,Sheet1!$A$1:$E$49,5)</f>
        <v>27993.45604241627</v>
      </c>
    </row>
    <row r="11195" spans="1:8" x14ac:dyDescent="0.25">
      <c r="A11195">
        <v>39</v>
      </c>
      <c r="B11195">
        <v>22</v>
      </c>
      <c r="C11195">
        <v>8</v>
      </c>
      <c r="D11195">
        <v>2022</v>
      </c>
      <c r="E11195" s="1">
        <f t="shared" si="174"/>
        <v>44795</v>
      </c>
      <c r="F11195">
        <v>30997</v>
      </c>
      <c r="G11195">
        <f>SUMIF(E:E,E11195,F:F)*VLOOKUP(A11195,Sheet1!$A$1:$E$49,3)</f>
        <v>38024.372083255512</v>
      </c>
      <c r="H11195">
        <f>SUMIF(E:E,E11195,F:F)*VLOOKUP(A11195,Sheet1!$A$1:$E$49,5)</f>
        <v>26976.312409768587</v>
      </c>
    </row>
    <row r="11196" spans="1:8" x14ac:dyDescent="0.25">
      <c r="A11196">
        <v>40</v>
      </c>
      <c r="B11196">
        <v>22</v>
      </c>
      <c r="C11196">
        <v>8</v>
      </c>
      <c r="D11196">
        <v>2022</v>
      </c>
      <c r="E11196" s="1">
        <f t="shared" si="174"/>
        <v>44795</v>
      </c>
      <c r="F11196">
        <v>30601</v>
      </c>
      <c r="G11196">
        <f>SUMIF(E:E,E11196,F:F)*VLOOKUP(A11196,Sheet1!$A$1:$E$49,3)</f>
        <v>37114.387110322845</v>
      </c>
      <c r="H11196">
        <f>SUMIF(E:E,E11196,F:F)*VLOOKUP(A11196,Sheet1!$A$1:$E$49,5)</f>
        <v>25944.185690309274</v>
      </c>
    </row>
    <row r="11197" spans="1:8" x14ac:dyDescent="0.25">
      <c r="A11197">
        <v>41</v>
      </c>
      <c r="B11197">
        <v>22</v>
      </c>
      <c r="C11197">
        <v>8</v>
      </c>
      <c r="D11197">
        <v>2022</v>
      </c>
      <c r="E11197" s="1">
        <f t="shared" si="174"/>
        <v>44795</v>
      </c>
      <c r="F11197">
        <v>29949</v>
      </c>
      <c r="G11197">
        <f>SUMIF(E:E,E11197,F:F)*VLOOKUP(A11197,Sheet1!$A$1:$E$49,3)</f>
        <v>35554.41287100991</v>
      </c>
      <c r="H11197">
        <f>SUMIF(E:E,E11197,F:F)*VLOOKUP(A11197,Sheet1!$A$1:$E$49,5)</f>
        <v>24904.828614768019</v>
      </c>
    </row>
    <row r="11198" spans="1:8" x14ac:dyDescent="0.25">
      <c r="A11198">
        <v>42</v>
      </c>
      <c r="B11198">
        <v>22</v>
      </c>
      <c r="C11198">
        <v>8</v>
      </c>
      <c r="D11198">
        <v>2022</v>
      </c>
      <c r="E11198" s="1">
        <f t="shared" si="174"/>
        <v>44795</v>
      </c>
      <c r="F11198">
        <v>29154</v>
      </c>
      <c r="G11198">
        <f>SUMIF(E:E,E11198,F:F)*VLOOKUP(A11198,Sheet1!$A$1:$E$49,3)</f>
        <v>34189.435411610903</v>
      </c>
      <c r="H11198">
        <f>SUMIF(E:E,E11198,F:F)*VLOOKUP(A11198,Sheet1!$A$1:$E$49,5)</f>
        <v>23865.648421657348</v>
      </c>
    </row>
    <row r="11199" spans="1:8" x14ac:dyDescent="0.25">
      <c r="A11199">
        <v>43</v>
      </c>
      <c r="B11199">
        <v>22</v>
      </c>
      <c r="C11199">
        <v>8</v>
      </c>
      <c r="D11199">
        <v>2022</v>
      </c>
      <c r="E11199" s="1">
        <f t="shared" si="174"/>
        <v>44795</v>
      </c>
      <c r="F11199">
        <v>28701</v>
      </c>
      <c r="G11199">
        <f>SUMIF(E:E,E11199,F:F)*VLOOKUP(A11199,Sheet1!$A$1:$E$49,3)</f>
        <v>33279.450438678228</v>
      </c>
      <c r="H11199">
        <f>SUMIF(E:E,E11199,F:F)*VLOOKUP(A11199,Sheet1!$A$1:$E$49,5)</f>
        <v>22833.626342964486</v>
      </c>
    </row>
    <row r="11200" spans="1:8" x14ac:dyDescent="0.25">
      <c r="A11200">
        <v>44</v>
      </c>
      <c r="B11200">
        <v>22</v>
      </c>
      <c r="C11200">
        <v>8</v>
      </c>
      <c r="D11200">
        <v>2022</v>
      </c>
      <c r="E11200" s="1">
        <f t="shared" si="174"/>
        <v>44795</v>
      </c>
      <c r="F11200">
        <v>27599</v>
      </c>
      <c r="G11200">
        <f>SUMIF(E:E,E11200,F:F)*VLOOKUP(A11200,Sheet1!$A$1:$E$49,3)</f>
        <v>30679.493373156663</v>
      </c>
      <c r="H11200">
        <f>SUMIF(E:E,E11200,F:F)*VLOOKUP(A11200,Sheet1!$A$1:$E$49,5)</f>
        <v>21815.248857794024</v>
      </c>
    </row>
    <row r="11201" spans="1:8" x14ac:dyDescent="0.25">
      <c r="A11201">
        <v>45</v>
      </c>
      <c r="B11201">
        <v>22</v>
      </c>
      <c r="C11201">
        <v>8</v>
      </c>
      <c r="D11201">
        <v>2022</v>
      </c>
      <c r="E11201" s="1">
        <f t="shared" si="174"/>
        <v>44795</v>
      </c>
      <c r="F11201">
        <v>26453</v>
      </c>
      <c r="G11201">
        <f>SUMIF(E:E,E11201,F:F)*VLOOKUP(A11201,Sheet1!$A$1:$E$49,3)</f>
        <v>27689.542747806499</v>
      </c>
      <c r="H11201">
        <f>SUMIF(E:E,E11201,F:F)*VLOOKUP(A11201,Sheet1!$A$1:$E$49,5)</f>
        <v>20816.451405784948</v>
      </c>
    </row>
    <row r="11202" spans="1:8" x14ac:dyDescent="0.25">
      <c r="A11202">
        <v>46</v>
      </c>
      <c r="B11202">
        <v>22</v>
      </c>
      <c r="C11202">
        <v>8</v>
      </c>
      <c r="D11202">
        <v>2022</v>
      </c>
      <c r="E11202" s="1">
        <f t="shared" si="174"/>
        <v>44795</v>
      </c>
      <c r="F11202">
        <v>25749</v>
      </c>
      <c r="G11202">
        <f>SUMIF(E:E,E11202,F:F)*VLOOKUP(A11202,Sheet1!$A$1:$E$49,3)</f>
        <v>24569.594269180379</v>
      </c>
      <c r="H11202">
        <f>SUMIF(E:E,E11202,F:F)*VLOOKUP(A11202,Sheet1!$A$1:$E$49,5)</f>
        <v>19842.574917971779</v>
      </c>
    </row>
    <row r="11203" spans="1:8" x14ac:dyDescent="0.25">
      <c r="A11203">
        <v>47</v>
      </c>
      <c r="B11203">
        <v>22</v>
      </c>
      <c r="C11203">
        <v>8</v>
      </c>
      <c r="D11203">
        <v>2022</v>
      </c>
      <c r="E11203" s="1">
        <f t="shared" ref="E11203:E11266" si="175">DATE(D11203,C11203,B11203)</f>
        <v>44795</v>
      </c>
      <c r="F11203">
        <v>25743</v>
      </c>
      <c r="G11203">
        <f>SUMIF(E:E,E11203,F:F)*VLOOKUP(A11203,Sheet1!$A$1:$E$49,3)</f>
        <v>23529.611442971869</v>
      </c>
      <c r="H11203">
        <f>SUMIF(E:E,E11203,F:F)*VLOOKUP(A11203,Sheet1!$A$1:$E$49,5)</f>
        <v>18898.335199772693</v>
      </c>
    </row>
    <row r="11204" spans="1:8" x14ac:dyDescent="0.25">
      <c r="A11204">
        <v>48</v>
      </c>
      <c r="B11204">
        <v>22</v>
      </c>
      <c r="C11204">
        <v>8</v>
      </c>
      <c r="D11204">
        <v>2022</v>
      </c>
      <c r="E11204" s="1">
        <f t="shared" si="175"/>
        <v>44795</v>
      </c>
      <c r="F11204">
        <v>25377</v>
      </c>
      <c r="G11204">
        <f>SUMIF(E:E,E11204,F:F)*VLOOKUP(A11204,Sheet1!$A$1:$E$49,3)</f>
        <v>23334.61466305772</v>
      </c>
      <c r="H11204">
        <f>SUMIF(E:E,E11204,F:F)*VLOOKUP(A11204,Sheet1!$A$1:$E$49,5)</f>
        <v>17987.804897971437</v>
      </c>
    </row>
    <row r="11205" spans="1:8" x14ac:dyDescent="0.25">
      <c r="A11205">
        <v>1</v>
      </c>
      <c r="B11205">
        <v>23</v>
      </c>
      <c r="C11205">
        <v>8</v>
      </c>
      <c r="D11205">
        <v>2022</v>
      </c>
      <c r="E11205" s="1">
        <f t="shared" si="175"/>
        <v>44796</v>
      </c>
      <c r="F11205">
        <v>25846</v>
      </c>
      <c r="G11205">
        <f>SUMIF(E:E,E11205,F:F)*VLOOKUP(A11205,Sheet1!$A$1:$E$49,3)</f>
        <v>24284.118396490612</v>
      </c>
      <c r="H11205">
        <f>SUMIF(E:E,E11205,F:F)*VLOOKUP(A11205,Sheet1!$A$1:$E$49,5)</f>
        <v>19667.323249798588</v>
      </c>
    </row>
    <row r="11206" spans="1:8" x14ac:dyDescent="0.25">
      <c r="A11206">
        <v>2</v>
      </c>
      <c r="B11206">
        <v>23</v>
      </c>
      <c r="C11206">
        <v>8</v>
      </c>
      <c r="D11206">
        <v>2022</v>
      </c>
      <c r="E11206" s="1">
        <f t="shared" si="175"/>
        <v>44796</v>
      </c>
      <c r="F11206">
        <v>25744</v>
      </c>
      <c r="G11206">
        <f>SUMIF(E:E,E11206,F:F)*VLOOKUP(A11206,Sheet1!$A$1:$E$49,3)</f>
        <v>23945.899477319446</v>
      </c>
      <c r="H11206">
        <f>SUMIF(E:E,E11206,F:F)*VLOOKUP(A11206,Sheet1!$A$1:$E$49,5)</f>
        <v>20649.984821138667</v>
      </c>
    </row>
    <row r="11207" spans="1:8" x14ac:dyDescent="0.25">
      <c r="A11207">
        <v>3</v>
      </c>
      <c r="B11207">
        <v>23</v>
      </c>
      <c r="C11207">
        <v>8</v>
      </c>
      <c r="D11207">
        <v>2022</v>
      </c>
      <c r="E11207" s="1">
        <f t="shared" si="175"/>
        <v>44796</v>
      </c>
      <c r="F11207">
        <v>25918</v>
      </c>
      <c r="G11207">
        <f>SUMIF(E:E,E11207,F:F)*VLOOKUP(A11207,Sheet1!$A$1:$E$49,3)</f>
        <v>23337.105422811328</v>
      </c>
      <c r="H11207">
        <f>SUMIF(E:E,E11207,F:F)*VLOOKUP(A11207,Sheet1!$A$1:$E$49,5)</f>
        <v>21663.48910544359</v>
      </c>
    </row>
    <row r="11208" spans="1:8" x14ac:dyDescent="0.25">
      <c r="A11208">
        <v>4</v>
      </c>
      <c r="B11208">
        <v>23</v>
      </c>
      <c r="C11208">
        <v>8</v>
      </c>
      <c r="D11208">
        <v>2022</v>
      </c>
      <c r="E11208" s="1">
        <f t="shared" si="175"/>
        <v>44796</v>
      </c>
      <c r="F11208">
        <v>25733</v>
      </c>
      <c r="G11208">
        <f>SUMIF(E:E,E11208,F:F)*VLOOKUP(A11208,Sheet1!$A$1:$E$49,3)</f>
        <v>22931.242719805916</v>
      </c>
      <c r="H11208">
        <f>SUMIF(E:E,E11208,F:F)*VLOOKUP(A11208,Sheet1!$A$1:$E$49,5)</f>
        <v>22702.928407481897</v>
      </c>
    </row>
    <row r="11209" spans="1:8" x14ac:dyDescent="0.25">
      <c r="A11209">
        <v>5</v>
      </c>
      <c r="B11209">
        <v>23</v>
      </c>
      <c r="C11209">
        <v>8</v>
      </c>
      <c r="D11209">
        <v>2022</v>
      </c>
      <c r="E11209" s="1">
        <f t="shared" si="175"/>
        <v>44796</v>
      </c>
      <c r="F11209">
        <v>25701</v>
      </c>
      <c r="G11209">
        <f>SUMIF(E:E,E11209,F:F)*VLOOKUP(A11209,Sheet1!$A$1:$E$49,3)</f>
        <v>22457.736232966265</v>
      </c>
      <c r="H11209">
        <f>SUMIF(E:E,E11209,F:F)*VLOOKUP(A11209,Sheet1!$A$1:$E$49,5)</f>
        <v>23762.7444695552</v>
      </c>
    </row>
    <row r="11210" spans="1:8" x14ac:dyDescent="0.25">
      <c r="A11210">
        <v>6</v>
      </c>
      <c r="B11210">
        <v>23</v>
      </c>
      <c r="C11210">
        <v>8</v>
      </c>
      <c r="D11210">
        <v>2022</v>
      </c>
      <c r="E11210" s="1">
        <f t="shared" si="175"/>
        <v>44796</v>
      </c>
      <c r="F11210">
        <v>25470</v>
      </c>
      <c r="G11210">
        <f>SUMIF(E:E,E11210,F:F)*VLOOKUP(A11210,Sheet1!$A$1:$E$49,3)</f>
        <v>21713.654610789661</v>
      </c>
      <c r="H11210">
        <f>SUMIF(E:E,E11210,F:F)*VLOOKUP(A11210,Sheet1!$A$1:$E$49,5)</f>
        <v>24836.760334340248</v>
      </c>
    </row>
    <row r="11211" spans="1:8" x14ac:dyDescent="0.25">
      <c r="A11211">
        <v>7</v>
      </c>
      <c r="B11211">
        <v>23</v>
      </c>
      <c r="C11211">
        <v>8</v>
      </c>
      <c r="D11211">
        <v>2022</v>
      </c>
      <c r="E11211" s="1">
        <f t="shared" si="175"/>
        <v>44796</v>
      </c>
      <c r="F11211">
        <v>25296</v>
      </c>
      <c r="G11211">
        <f>SUMIF(E:E,E11211,F:F)*VLOOKUP(A11211,Sheet1!$A$1:$E$49,3)</f>
        <v>20901.92920477884</v>
      </c>
      <c r="H11211">
        <f>SUMIF(E:E,E11211,F:F)*VLOOKUP(A11211,Sheet1!$A$1:$E$49,5)</f>
        <v>25918.225582821055</v>
      </c>
    </row>
    <row r="11212" spans="1:8" x14ac:dyDescent="0.25">
      <c r="A11212">
        <v>8</v>
      </c>
      <c r="B11212">
        <v>23</v>
      </c>
      <c r="C11212">
        <v>8</v>
      </c>
      <c r="D11212">
        <v>2022</v>
      </c>
      <c r="E11212" s="1">
        <f t="shared" si="175"/>
        <v>44796</v>
      </c>
      <c r="F11212">
        <v>25338</v>
      </c>
      <c r="G11212">
        <f>SUMIF(E:E,E11212,F:F)*VLOOKUP(A11212,Sheet1!$A$1:$E$49,3)</f>
        <v>20496.066501773432</v>
      </c>
      <c r="H11212">
        <f>SUMIF(E:E,E11212,F:F)*VLOOKUP(A11212,Sheet1!$A$1:$E$49,5)</f>
        <v>26999.874911216979</v>
      </c>
    </row>
    <row r="11213" spans="1:8" x14ac:dyDescent="0.25">
      <c r="A11213">
        <v>9</v>
      </c>
      <c r="B11213">
        <v>23</v>
      </c>
      <c r="C11213">
        <v>8</v>
      </c>
      <c r="D11213">
        <v>2022</v>
      </c>
      <c r="E11213" s="1">
        <f t="shared" si="175"/>
        <v>44796</v>
      </c>
      <c r="F11213">
        <v>24728</v>
      </c>
      <c r="G11213">
        <f>SUMIF(E:E,E11213,F:F)*VLOOKUP(A11213,Sheet1!$A$1:$E$49,3)</f>
        <v>20157.84758260224</v>
      </c>
      <c r="H11213">
        <f>SUMIF(E:E,E11213,F:F)*VLOOKUP(A11213,Sheet1!$A$1:$E$49,5)</f>
        <v>28073.99967468316</v>
      </c>
    </row>
    <row r="11214" spans="1:8" x14ac:dyDescent="0.25">
      <c r="A11214">
        <v>10</v>
      </c>
      <c r="B11214">
        <v>23</v>
      </c>
      <c r="C11214">
        <v>8</v>
      </c>
      <c r="D11214">
        <v>2022</v>
      </c>
      <c r="E11214" s="1">
        <f t="shared" si="175"/>
        <v>44796</v>
      </c>
      <c r="F11214">
        <v>25103</v>
      </c>
      <c r="G11214">
        <f>SUMIF(E:E,E11214,F:F)*VLOOKUP(A11214,Sheet1!$A$1:$E$49,3)</f>
        <v>20022.560014933773</v>
      </c>
      <c r="H11214">
        <f>SUMIF(E:E,E11214,F:F)*VLOOKUP(A11214,Sheet1!$A$1:$E$49,5)</f>
        <v>29132.531677808864</v>
      </c>
    </row>
    <row r="11215" spans="1:8" x14ac:dyDescent="0.25">
      <c r="A11215">
        <v>11</v>
      </c>
      <c r="B11215">
        <v>23</v>
      </c>
      <c r="C11215">
        <v>8</v>
      </c>
      <c r="D11215">
        <v>2022</v>
      </c>
      <c r="E11215" s="1">
        <f t="shared" si="175"/>
        <v>44796</v>
      </c>
      <c r="F11215">
        <v>25358</v>
      </c>
      <c r="G11215">
        <f>SUMIF(E:E,E11215,F:F)*VLOOKUP(A11215,Sheet1!$A$1:$E$49,3)</f>
        <v>21037.2167724473</v>
      </c>
      <c r="H11215">
        <f>SUMIF(E:E,E11215,F:F)*VLOOKUP(A11215,Sheet1!$A$1:$E$49,5)</f>
        <v>30167.138142971642</v>
      </c>
    </row>
    <row r="11216" spans="1:8" x14ac:dyDescent="0.25">
      <c r="A11216">
        <v>12</v>
      </c>
      <c r="B11216">
        <v>23</v>
      </c>
      <c r="C11216">
        <v>8</v>
      </c>
      <c r="D11216">
        <v>2022</v>
      </c>
      <c r="E11216" s="1">
        <f t="shared" si="175"/>
        <v>44796</v>
      </c>
      <c r="F11216">
        <v>26781</v>
      </c>
      <c r="G11216">
        <f>SUMIF(E:E,E11216,F:F)*VLOOKUP(A11216,Sheet1!$A$1:$E$49,3)</f>
        <v>23878.255693485204</v>
      </c>
      <c r="H11216">
        <f>SUMIF(E:E,E11216,F:F)*VLOOKUP(A11216,Sheet1!$A$1:$E$49,5)</f>
        <v>31169.326448517641</v>
      </c>
    </row>
    <row r="11217" spans="1:8" x14ac:dyDescent="0.25">
      <c r="A11217">
        <v>13</v>
      </c>
      <c r="B11217">
        <v>23</v>
      </c>
      <c r="C11217">
        <v>8</v>
      </c>
      <c r="D11217">
        <v>2022</v>
      </c>
      <c r="E11217" s="1">
        <f t="shared" si="175"/>
        <v>44796</v>
      </c>
      <c r="F11217">
        <v>28336</v>
      </c>
      <c r="G11217">
        <f>SUMIF(E:E,E11217,F:F)*VLOOKUP(A11217,Sheet1!$A$1:$E$49,3)</f>
        <v>25569.350289340913</v>
      </c>
      <c r="H11217">
        <f>SUMIF(E:E,E11217,F:F)*VLOOKUP(A11217,Sheet1!$A$1:$E$49,5)</f>
        <v>32130.556910930165</v>
      </c>
    </row>
    <row r="11218" spans="1:8" x14ac:dyDescent="0.25">
      <c r="A11218">
        <v>14</v>
      </c>
      <c r="B11218">
        <v>23</v>
      </c>
      <c r="C11218">
        <v>8</v>
      </c>
      <c r="D11218">
        <v>2022</v>
      </c>
      <c r="E11218" s="1">
        <f t="shared" si="175"/>
        <v>44796</v>
      </c>
      <c r="F11218">
        <v>29673</v>
      </c>
      <c r="G11218">
        <f>SUMIF(E:E,E11218,F:F)*VLOOKUP(A11218,Sheet1!$A$1:$E$49,3)</f>
        <v>28478.032994213154</v>
      </c>
      <c r="H11218">
        <f>SUMIF(E:E,E11218,F:F)*VLOOKUP(A11218,Sheet1!$A$1:$E$49,5)</f>
        <v>33042.361599892101</v>
      </c>
    </row>
    <row r="11219" spans="1:8" x14ac:dyDescent="0.25">
      <c r="A11219">
        <v>15</v>
      </c>
      <c r="B11219">
        <v>23</v>
      </c>
      <c r="C11219">
        <v>8</v>
      </c>
      <c r="D11219">
        <v>2022</v>
      </c>
      <c r="E11219" s="1">
        <f t="shared" si="175"/>
        <v>44796</v>
      </c>
      <c r="F11219">
        <v>31135</v>
      </c>
      <c r="G11219">
        <f>SUMIF(E:E,E11219,F:F)*VLOOKUP(A11219,Sheet1!$A$1:$E$49,3)</f>
        <v>31454.359482919564</v>
      </c>
      <c r="H11219">
        <f>SUMIF(E:E,E11219,F:F)*VLOOKUP(A11219,Sheet1!$A$1:$E$49,5)</f>
        <v>33896.466933144635</v>
      </c>
    </row>
    <row r="11220" spans="1:8" x14ac:dyDescent="0.25">
      <c r="A11220">
        <v>16</v>
      </c>
      <c r="B11220">
        <v>23</v>
      </c>
      <c r="C11220">
        <v>8</v>
      </c>
      <c r="D11220">
        <v>2022</v>
      </c>
      <c r="E11220" s="1">
        <f t="shared" si="175"/>
        <v>44796</v>
      </c>
      <c r="F11220">
        <v>32287</v>
      </c>
      <c r="G11220">
        <f>SUMIF(E:E,E11220,F:F)*VLOOKUP(A11220,Sheet1!$A$1:$E$49,3)</f>
        <v>33077.810294941104</v>
      </c>
      <c r="H11220">
        <f>SUMIF(E:E,E11220,F:F)*VLOOKUP(A11220,Sheet1!$A$1:$E$49,5)</f>
        <v>34684.917608979238</v>
      </c>
    </row>
    <row r="11221" spans="1:8" x14ac:dyDescent="0.25">
      <c r="A11221">
        <v>17</v>
      </c>
      <c r="B11221">
        <v>23</v>
      </c>
      <c r="C11221">
        <v>8</v>
      </c>
      <c r="D11221">
        <v>2022</v>
      </c>
      <c r="E11221" s="1">
        <f t="shared" si="175"/>
        <v>44796</v>
      </c>
      <c r="F11221">
        <v>32810</v>
      </c>
      <c r="G11221">
        <f>SUMIF(E:E,E11221,F:F)*VLOOKUP(A11221,Sheet1!$A$1:$E$49,3)</f>
        <v>32807.235159604184</v>
      </c>
      <c r="H11221">
        <f>SUMIF(E:E,E11221,F:F)*VLOOKUP(A11221,Sheet1!$A$1:$E$49,5)</f>
        <v>35400.199306318427</v>
      </c>
    </row>
    <row r="11222" spans="1:8" x14ac:dyDescent="0.25">
      <c r="A11222">
        <v>18</v>
      </c>
      <c r="B11222">
        <v>23</v>
      </c>
      <c r="C11222">
        <v>8</v>
      </c>
      <c r="D11222">
        <v>2022</v>
      </c>
      <c r="E11222" s="1">
        <f t="shared" si="175"/>
        <v>44796</v>
      </c>
      <c r="F11222">
        <v>33155</v>
      </c>
      <c r="G11222">
        <f>SUMIF(E:E,E11222,F:F)*VLOOKUP(A11222,Sheet1!$A$1:$E$49,3)</f>
        <v>30980.852996079884</v>
      </c>
      <c r="H11222">
        <f>SUMIF(E:E,E11222,F:F)*VLOOKUP(A11222,Sheet1!$A$1:$E$49,5)</f>
        <v>36035.357522070764</v>
      </c>
    </row>
    <row r="11223" spans="1:8" x14ac:dyDescent="0.25">
      <c r="A11223">
        <v>19</v>
      </c>
      <c r="B11223">
        <v>23</v>
      </c>
      <c r="C11223">
        <v>8</v>
      </c>
      <c r="D11223">
        <v>2022</v>
      </c>
      <c r="E11223" s="1">
        <f t="shared" si="175"/>
        <v>44796</v>
      </c>
      <c r="F11223">
        <v>33381</v>
      </c>
      <c r="G11223">
        <f>SUMIF(E:E,E11223,F:F)*VLOOKUP(A11223,Sheet1!$A$1:$E$49,3)</f>
        <v>30507.346509240208</v>
      </c>
      <c r="H11223">
        <f>SUMIF(E:E,E11223,F:F)*VLOOKUP(A11223,Sheet1!$A$1:$E$49,5)</f>
        <v>36584.109927073892</v>
      </c>
    </row>
    <row r="11224" spans="1:8" x14ac:dyDescent="0.25">
      <c r="A11224">
        <v>20</v>
      </c>
      <c r="B11224">
        <v>23</v>
      </c>
      <c r="C11224">
        <v>8</v>
      </c>
      <c r="D11224">
        <v>2022</v>
      </c>
      <c r="E11224" s="1">
        <f t="shared" si="175"/>
        <v>44796</v>
      </c>
      <c r="F11224">
        <v>33512</v>
      </c>
      <c r="G11224">
        <f>SUMIF(E:E,E11224,F:F)*VLOOKUP(A11224,Sheet1!$A$1:$E$49,3)</f>
        <v>30980.852996079884</v>
      </c>
      <c r="H11224">
        <f>SUMIF(E:E,E11224,F:F)*VLOOKUP(A11224,Sheet1!$A$1:$E$49,5)</f>
        <v>37040.949707377666</v>
      </c>
    </row>
    <row r="11225" spans="1:8" x14ac:dyDescent="0.25">
      <c r="A11225">
        <v>21</v>
      </c>
      <c r="B11225">
        <v>23</v>
      </c>
      <c r="C11225">
        <v>8</v>
      </c>
      <c r="D11225">
        <v>2022</v>
      </c>
      <c r="E11225" s="1">
        <f t="shared" si="175"/>
        <v>44796</v>
      </c>
      <c r="F11225">
        <v>34154</v>
      </c>
      <c r="G11225">
        <f>SUMIF(E:E,E11225,F:F)*VLOOKUP(A11225,Sheet1!$A$1:$E$49,3)</f>
        <v>31454.359482919564</v>
      </c>
      <c r="H11225">
        <f>SUMIF(E:E,E11225,F:F)*VLOOKUP(A11225,Sheet1!$A$1:$E$49,5)</f>
        <v>37401.237516245972</v>
      </c>
    </row>
    <row r="11226" spans="1:8" x14ac:dyDescent="0.25">
      <c r="A11226">
        <v>22</v>
      </c>
      <c r="B11226">
        <v>23</v>
      </c>
      <c r="C11226">
        <v>8</v>
      </c>
      <c r="D11226">
        <v>2022</v>
      </c>
      <c r="E11226" s="1">
        <f t="shared" si="175"/>
        <v>44796</v>
      </c>
      <c r="F11226">
        <v>34447</v>
      </c>
      <c r="G11226">
        <f>SUMIF(E:E,E11226,F:F)*VLOOKUP(A11226,Sheet1!$A$1:$E$49,3)</f>
        <v>31995.509753593411</v>
      </c>
      <c r="H11226">
        <f>SUMIF(E:E,E11226,F:F)*VLOOKUP(A11226,Sheet1!$A$1:$E$49,5)</f>
        <v>37661.279890878803</v>
      </c>
    </row>
    <row r="11227" spans="1:8" x14ac:dyDescent="0.25">
      <c r="A11227">
        <v>23</v>
      </c>
      <c r="B11227">
        <v>23</v>
      </c>
      <c r="C11227">
        <v>8</v>
      </c>
      <c r="D11227">
        <v>2022</v>
      </c>
      <c r="E11227" s="1">
        <f t="shared" si="175"/>
        <v>44796</v>
      </c>
      <c r="F11227">
        <v>35006</v>
      </c>
      <c r="G11227">
        <f>SUMIF(E:E,E11227,F:F)*VLOOKUP(A11227,Sheet1!$A$1:$E$49,3)</f>
        <v>32063.153537427577</v>
      </c>
      <c r="H11227">
        <f>SUMIF(E:E,E11227,F:F)*VLOOKUP(A11227,Sheet1!$A$1:$E$49,5)</f>
        <v>37818.392280764063</v>
      </c>
    </row>
    <row r="11228" spans="1:8" x14ac:dyDescent="0.25">
      <c r="A11228">
        <v>24</v>
      </c>
      <c r="B11228">
        <v>23</v>
      </c>
      <c r="C11228">
        <v>8</v>
      </c>
      <c r="D11228">
        <v>2022</v>
      </c>
      <c r="E11228" s="1">
        <f t="shared" si="175"/>
        <v>44796</v>
      </c>
      <c r="F11228">
        <v>34860</v>
      </c>
      <c r="G11228">
        <f>SUMIF(E:E,E11228,F:F)*VLOOKUP(A11228,Sheet1!$A$1:$E$49,3)</f>
        <v>32266.084888930331</v>
      </c>
      <c r="H11228">
        <f>SUMIF(E:E,E11228,F:F)*VLOOKUP(A11228,Sheet1!$A$1:$E$49,5)</f>
        <v>37870.945183702177</v>
      </c>
    </row>
    <row r="11229" spans="1:8" x14ac:dyDescent="0.25">
      <c r="A11229">
        <v>25</v>
      </c>
      <c r="B11229">
        <v>23</v>
      </c>
      <c r="C11229">
        <v>8</v>
      </c>
      <c r="D11229">
        <v>2022</v>
      </c>
      <c r="E11229" s="1">
        <f t="shared" si="175"/>
        <v>44796</v>
      </c>
      <c r="F11229">
        <v>34598</v>
      </c>
      <c r="G11229">
        <f>SUMIF(E:E,E11229,F:F)*VLOOKUP(A11229,Sheet1!$A$1:$E$49,3)</f>
        <v>32536.660024267261</v>
      </c>
      <c r="H11229">
        <f>SUMIF(E:E,E11229,F:F)*VLOOKUP(A11229,Sheet1!$A$1:$E$49,5)</f>
        <v>37818.392280764063</v>
      </c>
    </row>
    <row r="11230" spans="1:8" x14ac:dyDescent="0.25">
      <c r="A11230">
        <v>26</v>
      </c>
      <c r="B11230">
        <v>23</v>
      </c>
      <c r="C11230">
        <v>8</v>
      </c>
      <c r="D11230">
        <v>2022</v>
      </c>
      <c r="E11230" s="1">
        <f t="shared" si="175"/>
        <v>44796</v>
      </c>
      <c r="F11230">
        <v>34788</v>
      </c>
      <c r="G11230">
        <f>SUMIF(E:E,E11230,F:F)*VLOOKUP(A11230,Sheet1!$A$1:$E$49,3)</f>
        <v>32198.441105096164</v>
      </c>
      <c r="H11230">
        <f>SUMIF(E:E,E11230,F:F)*VLOOKUP(A11230,Sheet1!$A$1:$E$49,5)</f>
        <v>37661.279890878803</v>
      </c>
    </row>
    <row r="11231" spans="1:8" x14ac:dyDescent="0.25">
      <c r="A11231">
        <v>27</v>
      </c>
      <c r="B11231">
        <v>23</v>
      </c>
      <c r="C11231">
        <v>8</v>
      </c>
      <c r="D11231">
        <v>2022</v>
      </c>
      <c r="E11231" s="1">
        <f t="shared" si="175"/>
        <v>44796</v>
      </c>
      <c r="F11231">
        <v>33867</v>
      </c>
      <c r="G11231">
        <f>SUMIF(E:E,E11231,F:F)*VLOOKUP(A11231,Sheet1!$A$1:$E$49,3)</f>
        <v>31657.290834422318</v>
      </c>
      <c r="H11231">
        <f>SUMIF(E:E,E11231,F:F)*VLOOKUP(A11231,Sheet1!$A$1:$E$49,5)</f>
        <v>37401.237516245972</v>
      </c>
    </row>
    <row r="11232" spans="1:8" x14ac:dyDescent="0.25">
      <c r="A11232">
        <v>28</v>
      </c>
      <c r="B11232">
        <v>23</v>
      </c>
      <c r="C11232">
        <v>8</v>
      </c>
      <c r="D11232">
        <v>2022</v>
      </c>
      <c r="E11232" s="1">
        <f t="shared" si="175"/>
        <v>44796</v>
      </c>
      <c r="F11232">
        <v>34285</v>
      </c>
      <c r="G11232">
        <f>SUMIF(E:E,E11232,F:F)*VLOOKUP(A11232,Sheet1!$A$1:$E$49,3)</f>
        <v>31183.784347582641</v>
      </c>
      <c r="H11232">
        <f>SUMIF(E:E,E11232,F:F)*VLOOKUP(A11232,Sheet1!$A$1:$E$49,5)</f>
        <v>37040.949707377666</v>
      </c>
    </row>
    <row r="11233" spans="1:8" x14ac:dyDescent="0.25">
      <c r="A11233">
        <v>29</v>
      </c>
      <c r="B11233">
        <v>23</v>
      </c>
      <c r="C11233">
        <v>8</v>
      </c>
      <c r="D11233">
        <v>2022</v>
      </c>
      <c r="E11233" s="1">
        <f t="shared" si="175"/>
        <v>44796</v>
      </c>
      <c r="F11233">
        <v>34559</v>
      </c>
      <c r="G11233">
        <f>SUMIF(E:E,E11233,F:F)*VLOOKUP(A11233,Sheet1!$A$1:$E$49,3)</f>
        <v>31319.071915250977</v>
      </c>
      <c r="H11233">
        <f>SUMIF(E:E,E11233,F:F)*VLOOKUP(A11233,Sheet1!$A$1:$E$49,5)</f>
        <v>36584.109927073892</v>
      </c>
    </row>
    <row r="11234" spans="1:8" x14ac:dyDescent="0.25">
      <c r="A11234">
        <v>30</v>
      </c>
      <c r="B11234">
        <v>23</v>
      </c>
      <c r="C11234">
        <v>8</v>
      </c>
      <c r="D11234">
        <v>2022</v>
      </c>
      <c r="E11234" s="1">
        <f t="shared" si="175"/>
        <v>44796</v>
      </c>
      <c r="F11234">
        <v>34432</v>
      </c>
      <c r="G11234">
        <f>SUMIF(E:E,E11234,F:F)*VLOOKUP(A11234,Sheet1!$A$1:$E$49,3)</f>
        <v>31995.509753593411</v>
      </c>
      <c r="H11234">
        <f>SUMIF(E:E,E11234,F:F)*VLOOKUP(A11234,Sheet1!$A$1:$E$49,5)</f>
        <v>36035.357522070764</v>
      </c>
    </row>
    <row r="11235" spans="1:8" x14ac:dyDescent="0.25">
      <c r="A11235">
        <v>31</v>
      </c>
      <c r="B11235">
        <v>23</v>
      </c>
      <c r="C11235">
        <v>8</v>
      </c>
      <c r="D11235">
        <v>2022</v>
      </c>
      <c r="E11235" s="1">
        <f t="shared" si="175"/>
        <v>44796</v>
      </c>
      <c r="F11235">
        <v>33920</v>
      </c>
      <c r="G11235">
        <f>SUMIF(E:E,E11235,F:F)*VLOOKUP(A11235,Sheet1!$A$1:$E$49,3)</f>
        <v>32333.728672764501</v>
      </c>
      <c r="H11235">
        <f>SUMIF(E:E,E11235,F:F)*VLOOKUP(A11235,Sheet1!$A$1:$E$49,5)</f>
        <v>35400.199306318427</v>
      </c>
    </row>
    <row r="11236" spans="1:8" x14ac:dyDescent="0.25">
      <c r="A11236">
        <v>32</v>
      </c>
      <c r="B11236">
        <v>23</v>
      </c>
      <c r="C11236">
        <v>8</v>
      </c>
      <c r="D11236">
        <v>2022</v>
      </c>
      <c r="E11236" s="1">
        <f t="shared" si="175"/>
        <v>44796</v>
      </c>
      <c r="F11236">
        <v>33936</v>
      </c>
      <c r="G11236">
        <f>SUMIF(E:E,E11236,F:F)*VLOOKUP(A11236,Sheet1!$A$1:$E$49,3)</f>
        <v>35107.123809968158</v>
      </c>
      <c r="H11236">
        <f>SUMIF(E:E,E11236,F:F)*VLOOKUP(A11236,Sheet1!$A$1:$E$49,5)</f>
        <v>34684.917608979238</v>
      </c>
    </row>
    <row r="11237" spans="1:8" x14ac:dyDescent="0.25">
      <c r="A11237">
        <v>33</v>
      </c>
      <c r="B11237">
        <v>23</v>
      </c>
      <c r="C11237">
        <v>8</v>
      </c>
      <c r="D11237">
        <v>2022</v>
      </c>
      <c r="E11237" s="1">
        <f t="shared" si="175"/>
        <v>44796</v>
      </c>
      <c r="F11237">
        <v>33522</v>
      </c>
      <c r="G11237">
        <f>SUMIF(E:E,E11237,F:F)*VLOOKUP(A11237,Sheet1!$A$1:$E$49,3)</f>
        <v>36798.218405824118</v>
      </c>
      <c r="H11237">
        <f>SUMIF(E:E,E11237,F:F)*VLOOKUP(A11237,Sheet1!$A$1:$E$49,5)</f>
        <v>33896.466933144635</v>
      </c>
    </row>
    <row r="11238" spans="1:8" x14ac:dyDescent="0.25">
      <c r="A11238">
        <v>34</v>
      </c>
      <c r="B11238">
        <v>23</v>
      </c>
      <c r="C11238">
        <v>8</v>
      </c>
      <c r="D11238">
        <v>2022</v>
      </c>
      <c r="E11238" s="1">
        <f t="shared" si="175"/>
        <v>44796</v>
      </c>
      <c r="F11238">
        <v>33403</v>
      </c>
      <c r="G11238">
        <f>SUMIF(E:E,E11238,F:F)*VLOOKUP(A11238,Sheet1!$A$1:$E$49,3)</f>
        <v>38354.025434011492</v>
      </c>
      <c r="H11238">
        <f>SUMIF(E:E,E11238,F:F)*VLOOKUP(A11238,Sheet1!$A$1:$E$49,5)</f>
        <v>33042.361599892101</v>
      </c>
    </row>
    <row r="11239" spans="1:8" x14ac:dyDescent="0.25">
      <c r="A11239">
        <v>35</v>
      </c>
      <c r="B11239">
        <v>23</v>
      </c>
      <c r="C11239">
        <v>8</v>
      </c>
      <c r="D11239">
        <v>2022</v>
      </c>
      <c r="E11239" s="1">
        <f t="shared" si="175"/>
        <v>44796</v>
      </c>
      <c r="F11239">
        <v>32988</v>
      </c>
      <c r="G11239">
        <f>SUMIF(E:E,E11239,F:F)*VLOOKUP(A11239,Sheet1!$A$1:$E$49,3)</f>
        <v>39503.969759193606</v>
      </c>
      <c r="H11239">
        <f>SUMIF(E:E,E11239,F:F)*VLOOKUP(A11239,Sheet1!$A$1:$E$49,5)</f>
        <v>32130.556910930165</v>
      </c>
    </row>
    <row r="11240" spans="1:8" x14ac:dyDescent="0.25">
      <c r="A11240">
        <v>36</v>
      </c>
      <c r="B11240">
        <v>23</v>
      </c>
      <c r="C11240">
        <v>8</v>
      </c>
      <c r="D11240">
        <v>2022</v>
      </c>
      <c r="E11240" s="1">
        <f t="shared" si="175"/>
        <v>44796</v>
      </c>
      <c r="F11240">
        <v>32548</v>
      </c>
      <c r="G11240">
        <f>SUMIF(E:E,E11240,F:F)*VLOOKUP(A11240,Sheet1!$A$1:$E$49,3)</f>
        <v>39774.544894530525</v>
      </c>
      <c r="H11240">
        <f>SUMIF(E:E,E11240,F:F)*VLOOKUP(A11240,Sheet1!$A$1:$E$49,5)</f>
        <v>31169.326448517641</v>
      </c>
    </row>
    <row r="11241" spans="1:8" x14ac:dyDescent="0.25">
      <c r="A11241">
        <v>37</v>
      </c>
      <c r="B11241">
        <v>23</v>
      </c>
      <c r="C11241">
        <v>8</v>
      </c>
      <c r="D11241">
        <v>2022</v>
      </c>
      <c r="E11241" s="1">
        <f t="shared" si="175"/>
        <v>44796</v>
      </c>
      <c r="F11241">
        <v>32093</v>
      </c>
      <c r="G11241">
        <f>SUMIF(E:E,E11241,F:F)*VLOOKUP(A11241,Sheet1!$A$1:$E$49,3)</f>
        <v>39842.188678364691</v>
      </c>
      <c r="H11241">
        <f>SUMIF(E:E,E11241,F:F)*VLOOKUP(A11241,Sheet1!$A$1:$E$49,5)</f>
        <v>30167.138142971642</v>
      </c>
    </row>
    <row r="11242" spans="1:8" x14ac:dyDescent="0.25">
      <c r="A11242">
        <v>38</v>
      </c>
      <c r="B11242">
        <v>23</v>
      </c>
      <c r="C11242">
        <v>8</v>
      </c>
      <c r="D11242">
        <v>2022</v>
      </c>
      <c r="E11242" s="1">
        <f t="shared" si="175"/>
        <v>44796</v>
      </c>
      <c r="F11242">
        <v>31162</v>
      </c>
      <c r="G11242">
        <f>SUMIF(E:E,E11242,F:F)*VLOOKUP(A11242,Sheet1!$A$1:$E$49,3)</f>
        <v>39571.613543027772</v>
      </c>
      <c r="H11242">
        <f>SUMIF(E:E,E11242,F:F)*VLOOKUP(A11242,Sheet1!$A$1:$E$49,5)</f>
        <v>29132.531677808864</v>
      </c>
    </row>
    <row r="11243" spans="1:8" x14ac:dyDescent="0.25">
      <c r="A11243">
        <v>39</v>
      </c>
      <c r="B11243">
        <v>23</v>
      </c>
      <c r="C11243">
        <v>8</v>
      </c>
      <c r="D11243">
        <v>2022</v>
      </c>
      <c r="E11243" s="1">
        <f t="shared" si="175"/>
        <v>44796</v>
      </c>
      <c r="F11243">
        <v>30889</v>
      </c>
      <c r="G11243">
        <f>SUMIF(E:E,E11243,F:F)*VLOOKUP(A11243,Sheet1!$A$1:$E$49,3)</f>
        <v>39571.613543027772</v>
      </c>
      <c r="H11243">
        <f>SUMIF(E:E,E11243,F:F)*VLOOKUP(A11243,Sheet1!$A$1:$E$49,5)</f>
        <v>28073.99967468316</v>
      </c>
    </row>
    <row r="11244" spans="1:8" x14ac:dyDescent="0.25">
      <c r="A11244">
        <v>40</v>
      </c>
      <c r="B11244">
        <v>23</v>
      </c>
      <c r="C11244">
        <v>8</v>
      </c>
      <c r="D11244">
        <v>2022</v>
      </c>
      <c r="E11244" s="1">
        <f t="shared" si="175"/>
        <v>44796</v>
      </c>
      <c r="F11244">
        <v>30903</v>
      </c>
      <c r="G11244">
        <f>SUMIF(E:E,E11244,F:F)*VLOOKUP(A11244,Sheet1!$A$1:$E$49,3)</f>
        <v>38624.600569348419</v>
      </c>
      <c r="H11244">
        <f>SUMIF(E:E,E11244,F:F)*VLOOKUP(A11244,Sheet1!$A$1:$E$49,5)</f>
        <v>26999.874911216979</v>
      </c>
    </row>
    <row r="11245" spans="1:8" x14ac:dyDescent="0.25">
      <c r="A11245">
        <v>41</v>
      </c>
      <c r="B11245">
        <v>23</v>
      </c>
      <c r="C11245">
        <v>8</v>
      </c>
      <c r="D11245">
        <v>2022</v>
      </c>
      <c r="E11245" s="1">
        <f t="shared" si="175"/>
        <v>44796</v>
      </c>
      <c r="F11245">
        <v>30161</v>
      </c>
      <c r="G11245">
        <f>SUMIF(E:E,E11245,F:F)*VLOOKUP(A11245,Sheet1!$A$1:$E$49,3)</f>
        <v>37001.149757326879</v>
      </c>
      <c r="H11245">
        <f>SUMIF(E:E,E11245,F:F)*VLOOKUP(A11245,Sheet1!$A$1:$E$49,5)</f>
        <v>25918.225582821055</v>
      </c>
    </row>
    <row r="11246" spans="1:8" x14ac:dyDescent="0.25">
      <c r="A11246">
        <v>42</v>
      </c>
      <c r="B11246">
        <v>23</v>
      </c>
      <c r="C11246">
        <v>8</v>
      </c>
      <c r="D11246">
        <v>2022</v>
      </c>
      <c r="E11246" s="1">
        <f t="shared" si="175"/>
        <v>44796</v>
      </c>
      <c r="F11246">
        <v>28918</v>
      </c>
      <c r="G11246">
        <f>SUMIF(E:E,E11246,F:F)*VLOOKUP(A11246,Sheet1!$A$1:$E$49,3)</f>
        <v>35580.630296807838</v>
      </c>
      <c r="H11246">
        <f>SUMIF(E:E,E11246,F:F)*VLOOKUP(A11246,Sheet1!$A$1:$E$49,5)</f>
        <v>24836.760334340248</v>
      </c>
    </row>
    <row r="11247" spans="1:8" x14ac:dyDescent="0.25">
      <c r="A11247">
        <v>43</v>
      </c>
      <c r="B11247">
        <v>23</v>
      </c>
      <c r="C11247">
        <v>8</v>
      </c>
      <c r="D11247">
        <v>2022</v>
      </c>
      <c r="E11247" s="1">
        <f t="shared" si="175"/>
        <v>44796</v>
      </c>
      <c r="F11247">
        <v>28507</v>
      </c>
      <c r="G11247">
        <f>SUMIF(E:E,E11247,F:F)*VLOOKUP(A11247,Sheet1!$A$1:$E$49,3)</f>
        <v>34633.617323128477</v>
      </c>
      <c r="H11247">
        <f>SUMIF(E:E,E11247,F:F)*VLOOKUP(A11247,Sheet1!$A$1:$E$49,5)</f>
        <v>23762.7444695552</v>
      </c>
    </row>
    <row r="11248" spans="1:8" x14ac:dyDescent="0.25">
      <c r="A11248">
        <v>44</v>
      </c>
      <c r="B11248">
        <v>23</v>
      </c>
      <c r="C11248">
        <v>8</v>
      </c>
      <c r="D11248">
        <v>2022</v>
      </c>
      <c r="E11248" s="1">
        <f t="shared" si="175"/>
        <v>44796</v>
      </c>
      <c r="F11248">
        <v>27669</v>
      </c>
      <c r="G11248">
        <f>SUMIF(E:E,E11248,F:F)*VLOOKUP(A11248,Sheet1!$A$1:$E$49,3)</f>
        <v>31927.865969759241</v>
      </c>
      <c r="H11248">
        <f>SUMIF(E:E,E11248,F:F)*VLOOKUP(A11248,Sheet1!$A$1:$E$49,5)</f>
        <v>22702.928407481897</v>
      </c>
    </row>
    <row r="11249" spans="1:8" x14ac:dyDescent="0.25">
      <c r="A11249">
        <v>45</v>
      </c>
      <c r="B11249">
        <v>23</v>
      </c>
      <c r="C11249">
        <v>8</v>
      </c>
      <c r="D11249">
        <v>2022</v>
      </c>
      <c r="E11249" s="1">
        <f t="shared" si="175"/>
        <v>44796</v>
      </c>
      <c r="F11249">
        <v>26221</v>
      </c>
      <c r="G11249">
        <f>SUMIF(E:E,E11249,F:F)*VLOOKUP(A11249,Sheet1!$A$1:$E$49,3)</f>
        <v>28816.251913384247</v>
      </c>
      <c r="H11249">
        <f>SUMIF(E:E,E11249,F:F)*VLOOKUP(A11249,Sheet1!$A$1:$E$49,5)</f>
        <v>21663.48910544359</v>
      </c>
    </row>
    <row r="11250" spans="1:8" x14ac:dyDescent="0.25">
      <c r="A11250">
        <v>46</v>
      </c>
      <c r="B11250">
        <v>23</v>
      </c>
      <c r="C11250">
        <v>8</v>
      </c>
      <c r="D11250">
        <v>2022</v>
      </c>
      <c r="E11250" s="1">
        <f t="shared" si="175"/>
        <v>44796</v>
      </c>
      <c r="F11250">
        <v>25633</v>
      </c>
      <c r="G11250">
        <f>SUMIF(E:E,E11250,F:F)*VLOOKUP(A11250,Sheet1!$A$1:$E$49,3)</f>
        <v>25569.350289340913</v>
      </c>
      <c r="H11250">
        <f>SUMIF(E:E,E11250,F:F)*VLOOKUP(A11250,Sheet1!$A$1:$E$49,5)</f>
        <v>20649.984821138667</v>
      </c>
    </row>
    <row r="11251" spans="1:8" x14ac:dyDescent="0.25">
      <c r="A11251">
        <v>47</v>
      </c>
      <c r="B11251">
        <v>23</v>
      </c>
      <c r="C11251">
        <v>8</v>
      </c>
      <c r="D11251">
        <v>2022</v>
      </c>
      <c r="E11251" s="1">
        <f t="shared" si="175"/>
        <v>44796</v>
      </c>
      <c r="F11251">
        <v>25558</v>
      </c>
      <c r="G11251">
        <f>SUMIF(E:E,E11251,F:F)*VLOOKUP(A11251,Sheet1!$A$1:$E$49,3)</f>
        <v>24487.04974799334</v>
      </c>
      <c r="H11251">
        <f>SUMIF(E:E,E11251,F:F)*VLOOKUP(A11251,Sheet1!$A$1:$E$49,5)</f>
        <v>19667.323249798588</v>
      </c>
    </row>
    <row r="11252" spans="1:8" x14ac:dyDescent="0.25">
      <c r="A11252">
        <v>48</v>
      </c>
      <c r="B11252">
        <v>23</v>
      </c>
      <c r="C11252">
        <v>8</v>
      </c>
      <c r="D11252">
        <v>2022</v>
      </c>
      <c r="E11252" s="1">
        <f t="shared" si="175"/>
        <v>44796</v>
      </c>
      <c r="F11252">
        <v>25139</v>
      </c>
      <c r="G11252">
        <f>SUMIF(E:E,E11252,F:F)*VLOOKUP(A11252,Sheet1!$A$1:$E$49,3)</f>
        <v>24284.118396490612</v>
      </c>
      <c r="H11252">
        <f>SUMIF(E:E,E11252,F:F)*VLOOKUP(A11252,Sheet1!$A$1:$E$49,5)</f>
        <v>18719.742757392178</v>
      </c>
    </row>
    <row r="11253" spans="1:8" x14ac:dyDescent="0.25">
      <c r="A11253">
        <v>1</v>
      </c>
      <c r="B11253">
        <v>24</v>
      </c>
      <c r="C11253">
        <v>8</v>
      </c>
      <c r="D11253">
        <v>2022</v>
      </c>
      <c r="E11253" s="1">
        <f t="shared" si="175"/>
        <v>44797</v>
      </c>
      <c r="F11253">
        <v>25135</v>
      </c>
      <c r="G11253">
        <f>SUMIF(E:E,E11253,F:F)*VLOOKUP(A11253,Sheet1!$A$1:$E$49,3)</f>
        <v>24925.386083628939</v>
      </c>
      <c r="H11253">
        <f>SUMIF(E:E,E11253,F:F)*VLOOKUP(A11253,Sheet1!$A$1:$E$49,5)</f>
        <v>20186.675803046834</v>
      </c>
    </row>
    <row r="11254" spans="1:8" x14ac:dyDescent="0.25">
      <c r="A11254">
        <v>2</v>
      </c>
      <c r="B11254">
        <v>24</v>
      </c>
      <c r="C11254">
        <v>8</v>
      </c>
      <c r="D11254">
        <v>2022</v>
      </c>
      <c r="E11254" s="1">
        <f t="shared" si="175"/>
        <v>44797</v>
      </c>
      <c r="F11254">
        <v>24954</v>
      </c>
      <c r="G11254">
        <f>SUMIF(E:E,E11254,F:F)*VLOOKUP(A11254,Sheet1!$A$1:$E$49,3)</f>
        <v>24578.235859622975</v>
      </c>
      <c r="H11254">
        <f>SUMIF(E:E,E11254,F:F)*VLOOKUP(A11254,Sheet1!$A$1:$E$49,5)</f>
        <v>21195.286395998672</v>
      </c>
    </row>
    <row r="11255" spans="1:8" x14ac:dyDescent="0.25">
      <c r="A11255">
        <v>3</v>
      </c>
      <c r="B11255">
        <v>24</v>
      </c>
      <c r="C11255">
        <v>8</v>
      </c>
      <c r="D11255">
        <v>2022</v>
      </c>
      <c r="E11255" s="1">
        <f t="shared" si="175"/>
        <v>44797</v>
      </c>
      <c r="F11255">
        <v>25094</v>
      </c>
      <c r="G11255">
        <f>SUMIF(E:E,E11255,F:F)*VLOOKUP(A11255,Sheet1!$A$1:$E$49,3)</f>
        <v>23953.365456412223</v>
      </c>
      <c r="H11255">
        <f>SUMIF(E:E,E11255,F:F)*VLOOKUP(A11255,Sheet1!$A$1:$E$49,5)</f>
        <v>22235.55416159163</v>
      </c>
    </row>
    <row r="11256" spans="1:8" x14ac:dyDescent="0.25">
      <c r="A11256">
        <v>4</v>
      </c>
      <c r="B11256">
        <v>24</v>
      </c>
      <c r="C11256">
        <v>8</v>
      </c>
      <c r="D11256">
        <v>2022</v>
      </c>
      <c r="E11256" s="1">
        <f t="shared" si="175"/>
        <v>44797</v>
      </c>
      <c r="F11256">
        <v>24855</v>
      </c>
      <c r="G11256">
        <f>SUMIF(E:E,E11256,F:F)*VLOOKUP(A11256,Sheet1!$A$1:$E$49,3)</f>
        <v>23536.785187605059</v>
      </c>
      <c r="H11256">
        <f>SUMIF(E:E,E11256,F:F)*VLOOKUP(A11256,Sheet1!$A$1:$E$49,5)</f>
        <v>23302.441807698098</v>
      </c>
    </row>
    <row r="11257" spans="1:8" x14ac:dyDescent="0.25">
      <c r="A11257">
        <v>5</v>
      </c>
      <c r="B11257">
        <v>24</v>
      </c>
      <c r="C11257">
        <v>8</v>
      </c>
      <c r="D11257">
        <v>2022</v>
      </c>
      <c r="E11257" s="1">
        <f t="shared" si="175"/>
        <v>44797</v>
      </c>
      <c r="F11257">
        <v>24995</v>
      </c>
      <c r="G11257">
        <f>SUMIF(E:E,E11257,F:F)*VLOOKUP(A11257,Sheet1!$A$1:$E$49,3)</f>
        <v>23050.774873996692</v>
      </c>
      <c r="H11257">
        <f>SUMIF(E:E,E11257,F:F)*VLOOKUP(A11257,Sheet1!$A$1:$E$49,5)</f>
        <v>24390.244300401555</v>
      </c>
    </row>
    <row r="11258" spans="1:8" x14ac:dyDescent="0.25">
      <c r="A11258">
        <v>6</v>
      </c>
      <c r="B11258">
        <v>24</v>
      </c>
      <c r="C11258">
        <v>8</v>
      </c>
      <c r="D11258">
        <v>2022</v>
      </c>
      <c r="E11258" s="1">
        <f t="shared" si="175"/>
        <v>44797</v>
      </c>
      <c r="F11258">
        <v>24993</v>
      </c>
      <c r="G11258">
        <f>SUMIF(E:E,E11258,F:F)*VLOOKUP(A11258,Sheet1!$A$1:$E$49,3)</f>
        <v>22287.044381183539</v>
      </c>
      <c r="H11258">
        <f>SUMIF(E:E,E11258,F:F)*VLOOKUP(A11258,Sheet1!$A$1:$E$49,5)</f>
        <v>25492.621568236758</v>
      </c>
    </row>
    <row r="11259" spans="1:8" x14ac:dyDescent="0.25">
      <c r="A11259">
        <v>7</v>
      </c>
      <c r="B11259">
        <v>24</v>
      </c>
      <c r="C11259">
        <v>8</v>
      </c>
      <c r="D11259">
        <v>2022</v>
      </c>
      <c r="E11259" s="1">
        <f t="shared" si="175"/>
        <v>44797</v>
      </c>
      <c r="F11259">
        <v>25218</v>
      </c>
      <c r="G11259">
        <f>SUMIF(E:E,E11259,F:F)*VLOOKUP(A11259,Sheet1!$A$1:$E$49,3)</f>
        <v>21453.883843569209</v>
      </c>
      <c r="H11259">
        <f>SUMIF(E:E,E11259,F:F)*VLOOKUP(A11259,Sheet1!$A$1:$E$49,5)</f>
        <v>26602.644934714303</v>
      </c>
    </row>
    <row r="11260" spans="1:8" x14ac:dyDescent="0.25">
      <c r="A11260">
        <v>8</v>
      </c>
      <c r="B11260">
        <v>24</v>
      </c>
      <c r="C11260">
        <v>8</v>
      </c>
      <c r="D11260">
        <v>2022</v>
      </c>
      <c r="E11260" s="1">
        <f t="shared" si="175"/>
        <v>44797</v>
      </c>
      <c r="F11260">
        <v>25438</v>
      </c>
      <c r="G11260">
        <f>SUMIF(E:E,E11260,F:F)*VLOOKUP(A11260,Sheet1!$A$1:$E$49,3)</f>
        <v>21037.303574762045</v>
      </c>
      <c r="H11260">
        <f>SUMIF(E:E,E11260,F:F)*VLOOKUP(A11260,Sheet1!$A$1:$E$49,5)</f>
        <v>27712.857242082337</v>
      </c>
    </row>
    <row r="11261" spans="1:8" x14ac:dyDescent="0.25">
      <c r="A11261">
        <v>9</v>
      </c>
      <c r="B11261">
        <v>24</v>
      </c>
      <c r="C11261">
        <v>8</v>
      </c>
      <c r="D11261">
        <v>2022</v>
      </c>
      <c r="E11261" s="1">
        <f t="shared" si="175"/>
        <v>44797</v>
      </c>
      <c r="F11261">
        <v>25883</v>
      </c>
      <c r="G11261">
        <f>SUMIF(E:E,E11261,F:F)*VLOOKUP(A11261,Sheet1!$A$1:$E$49,3)</f>
        <v>20690.153350756056</v>
      </c>
      <c r="H11261">
        <f>SUMIF(E:E,E11261,F:F)*VLOOKUP(A11261,Sheet1!$A$1:$E$49,5)</f>
        <v>28815.346284272571</v>
      </c>
    </row>
    <row r="11262" spans="1:8" x14ac:dyDescent="0.25">
      <c r="A11262">
        <v>10</v>
      </c>
      <c r="B11262">
        <v>24</v>
      </c>
      <c r="C11262">
        <v>8</v>
      </c>
      <c r="D11262">
        <v>2022</v>
      </c>
      <c r="E11262" s="1">
        <f t="shared" si="175"/>
        <v>44797</v>
      </c>
      <c r="F11262">
        <v>26303</v>
      </c>
      <c r="G11262">
        <f>SUMIF(E:E,E11262,F:F)*VLOOKUP(A11262,Sheet1!$A$1:$E$49,3)</f>
        <v>20551.293261153674</v>
      </c>
      <c r="H11262">
        <f>SUMIF(E:E,E11262,F:F)*VLOOKUP(A11262,Sheet1!$A$1:$E$49,5)</f>
        <v>29901.830810043873</v>
      </c>
    </row>
    <row r="11263" spans="1:8" x14ac:dyDescent="0.25">
      <c r="A11263">
        <v>11</v>
      </c>
      <c r="B11263">
        <v>24</v>
      </c>
      <c r="C11263">
        <v>8</v>
      </c>
      <c r="D11263">
        <v>2022</v>
      </c>
      <c r="E11263" s="1">
        <f t="shared" si="175"/>
        <v>44797</v>
      </c>
      <c r="F11263">
        <v>26906</v>
      </c>
      <c r="G11263">
        <f>SUMIF(E:E,E11263,F:F)*VLOOKUP(A11263,Sheet1!$A$1:$E$49,3)</f>
        <v>21592.743933171587</v>
      </c>
      <c r="H11263">
        <f>SUMIF(E:E,E11263,F:F)*VLOOKUP(A11263,Sheet1!$A$1:$E$49,5)</f>
        <v>30963.757999153921</v>
      </c>
    </row>
    <row r="11264" spans="1:8" x14ac:dyDescent="0.25">
      <c r="A11264">
        <v>12</v>
      </c>
      <c r="B11264">
        <v>24</v>
      </c>
      <c r="C11264">
        <v>8</v>
      </c>
      <c r="D11264">
        <v>2022</v>
      </c>
      <c r="E11264" s="1">
        <f t="shared" si="175"/>
        <v>44797</v>
      </c>
      <c r="F11264">
        <v>28356</v>
      </c>
      <c r="G11264">
        <f>SUMIF(E:E,E11264,F:F)*VLOOKUP(A11264,Sheet1!$A$1:$E$49,3)</f>
        <v>24508.805814821775</v>
      </c>
      <c r="H11264">
        <f>SUMIF(E:E,E11264,F:F)*VLOOKUP(A11264,Sheet1!$A$1:$E$49,5)</f>
        <v>31992.410966347568</v>
      </c>
    </row>
    <row r="11265" spans="1:8" x14ac:dyDescent="0.25">
      <c r="A11265">
        <v>13</v>
      </c>
      <c r="B11265">
        <v>24</v>
      </c>
      <c r="C11265">
        <v>8</v>
      </c>
      <c r="D11265">
        <v>2022</v>
      </c>
      <c r="E11265" s="1">
        <f t="shared" si="175"/>
        <v>44797</v>
      </c>
      <c r="F11265">
        <v>29886</v>
      </c>
      <c r="G11265">
        <f>SUMIF(E:E,E11265,F:F)*VLOOKUP(A11265,Sheet1!$A$1:$E$49,3)</f>
        <v>26244.556934851455</v>
      </c>
      <c r="H11265">
        <f>SUMIF(E:E,E11265,F:F)*VLOOKUP(A11265,Sheet1!$A$1:$E$49,5)</f>
        <v>32979.024521750085</v>
      </c>
    </row>
    <row r="11266" spans="1:8" x14ac:dyDescent="0.25">
      <c r="A11266">
        <v>14</v>
      </c>
      <c r="B11266">
        <v>24</v>
      </c>
      <c r="C11266">
        <v>8</v>
      </c>
      <c r="D11266">
        <v>2022</v>
      </c>
      <c r="E11266" s="1">
        <f t="shared" si="175"/>
        <v>44797</v>
      </c>
      <c r="F11266">
        <v>31007</v>
      </c>
      <c r="G11266">
        <f>SUMIF(E:E,E11266,F:F)*VLOOKUP(A11266,Sheet1!$A$1:$E$49,3)</f>
        <v>29230.048861302941</v>
      </c>
      <c r="H11266">
        <f>SUMIF(E:E,E11266,F:F)*VLOOKUP(A11266,Sheet1!$A$1:$E$49,5)</f>
        <v>33914.907123464131</v>
      </c>
    </row>
    <row r="11267" spans="1:8" x14ac:dyDescent="0.25">
      <c r="A11267">
        <v>15</v>
      </c>
      <c r="B11267">
        <v>24</v>
      </c>
      <c r="C11267">
        <v>8</v>
      </c>
      <c r="D11267">
        <v>2022</v>
      </c>
      <c r="E11267" s="1">
        <f t="shared" ref="E11267:E11330" si="176">DATE(D11267,C11267,B11267)</f>
        <v>44797</v>
      </c>
      <c r="F11267">
        <v>31810</v>
      </c>
      <c r="G11267">
        <f>SUMIF(E:E,E11267,F:F)*VLOOKUP(A11267,Sheet1!$A$1:$E$49,3)</f>
        <v>32284.970832555555</v>
      </c>
      <c r="H11267">
        <f>SUMIF(E:E,E11267,F:F)*VLOOKUP(A11267,Sheet1!$A$1:$E$49,5)</f>
        <v>34791.566709775587</v>
      </c>
    </row>
    <row r="11268" spans="1:8" x14ac:dyDescent="0.25">
      <c r="A11268">
        <v>16</v>
      </c>
      <c r="B11268">
        <v>24</v>
      </c>
      <c r="C11268">
        <v>8</v>
      </c>
      <c r="D11268">
        <v>2022</v>
      </c>
      <c r="E11268" s="1">
        <f t="shared" si="176"/>
        <v>44797</v>
      </c>
      <c r="F11268">
        <v>32660</v>
      </c>
      <c r="G11268">
        <f>SUMIF(E:E,E11268,F:F)*VLOOKUP(A11268,Sheet1!$A$1:$E$49,3)</f>
        <v>33951.291907784114</v>
      </c>
      <c r="H11268">
        <f>SUMIF(E:E,E11268,F:F)*VLOOKUP(A11268,Sheet1!$A$1:$E$49,5)</f>
        <v>35600.837904315456</v>
      </c>
    </row>
    <row r="11269" spans="1:8" x14ac:dyDescent="0.25">
      <c r="A11269">
        <v>17</v>
      </c>
      <c r="B11269">
        <v>24</v>
      </c>
      <c r="C11269">
        <v>8</v>
      </c>
      <c r="D11269">
        <v>2022</v>
      </c>
      <c r="E11269" s="1">
        <f t="shared" si="176"/>
        <v>44797</v>
      </c>
      <c r="F11269">
        <v>33635</v>
      </c>
      <c r="G11269">
        <f>SUMIF(E:E,E11269,F:F)*VLOOKUP(A11269,Sheet1!$A$1:$E$49,3)</f>
        <v>33673.571728579351</v>
      </c>
      <c r="H11269">
        <f>SUMIF(E:E,E11269,F:F)*VLOOKUP(A11269,Sheet1!$A$1:$E$49,5)</f>
        <v>36335.007956266338</v>
      </c>
    </row>
    <row r="11270" spans="1:8" x14ac:dyDescent="0.25">
      <c r="A11270">
        <v>18</v>
      </c>
      <c r="B11270">
        <v>24</v>
      </c>
      <c r="C11270">
        <v>8</v>
      </c>
      <c r="D11270">
        <v>2022</v>
      </c>
      <c r="E11270" s="1">
        <f t="shared" si="176"/>
        <v>44797</v>
      </c>
      <c r="F11270">
        <v>33761</v>
      </c>
      <c r="G11270">
        <f>SUMIF(E:E,E11270,F:F)*VLOOKUP(A11270,Sheet1!$A$1:$E$49,3)</f>
        <v>31798.960518947162</v>
      </c>
      <c r="H11270">
        <f>SUMIF(E:E,E11270,F:F)*VLOOKUP(A11270,Sheet1!$A$1:$E$49,5)</f>
        <v>36986.93871584061</v>
      </c>
    </row>
    <row r="11271" spans="1:8" x14ac:dyDescent="0.25">
      <c r="A11271">
        <v>19</v>
      </c>
      <c r="B11271">
        <v>24</v>
      </c>
      <c r="C11271">
        <v>8</v>
      </c>
      <c r="D11271">
        <v>2022</v>
      </c>
      <c r="E11271" s="1">
        <f t="shared" si="176"/>
        <v>44797</v>
      </c>
      <c r="F11271">
        <v>34424</v>
      </c>
      <c r="G11271">
        <f>SUMIF(E:E,E11271,F:F)*VLOOKUP(A11271,Sheet1!$A$1:$E$49,3)</f>
        <v>31312.950205338766</v>
      </c>
      <c r="H11271">
        <f>SUMIF(E:E,E11271,F:F)*VLOOKUP(A11271,Sheet1!$A$1:$E$49,5)</f>
        <v>37550.181957192937</v>
      </c>
    </row>
    <row r="11272" spans="1:8" x14ac:dyDescent="0.25">
      <c r="A11272">
        <v>20</v>
      </c>
      <c r="B11272">
        <v>24</v>
      </c>
      <c r="C11272">
        <v>8</v>
      </c>
      <c r="D11272">
        <v>2022</v>
      </c>
      <c r="E11272" s="1">
        <f t="shared" si="176"/>
        <v>44797</v>
      </c>
      <c r="F11272">
        <v>34730</v>
      </c>
      <c r="G11272">
        <f>SUMIF(E:E,E11272,F:F)*VLOOKUP(A11272,Sheet1!$A$1:$E$49,3)</f>
        <v>31798.960518947162</v>
      </c>
      <c r="H11272">
        <f>SUMIF(E:E,E11272,F:F)*VLOOKUP(A11272,Sheet1!$A$1:$E$49,5)</f>
        <v>38019.085448623671</v>
      </c>
    </row>
    <row r="11273" spans="1:8" x14ac:dyDescent="0.25">
      <c r="A11273">
        <v>21</v>
      </c>
      <c r="B11273">
        <v>24</v>
      </c>
      <c r="C11273">
        <v>8</v>
      </c>
      <c r="D11273">
        <v>2022</v>
      </c>
      <c r="E11273" s="1">
        <f t="shared" si="176"/>
        <v>44797</v>
      </c>
      <c r="F11273">
        <v>34802</v>
      </c>
      <c r="G11273">
        <f>SUMIF(E:E,E11273,F:F)*VLOOKUP(A11273,Sheet1!$A$1:$E$49,3)</f>
        <v>32284.970832555555</v>
      </c>
      <c r="H11273">
        <f>SUMIF(E:E,E11273,F:F)*VLOOKUP(A11273,Sheet1!$A$1:$E$49,5)</f>
        <v>38388.887332745806</v>
      </c>
    </row>
    <row r="11274" spans="1:8" x14ac:dyDescent="0.25">
      <c r="A11274">
        <v>22</v>
      </c>
      <c r="B11274">
        <v>24</v>
      </c>
      <c r="C11274">
        <v>8</v>
      </c>
      <c r="D11274">
        <v>2022</v>
      </c>
      <c r="E11274" s="1">
        <f t="shared" si="176"/>
        <v>44797</v>
      </c>
      <c r="F11274">
        <v>35053</v>
      </c>
      <c r="G11274">
        <f>SUMIF(E:E,E11274,F:F)*VLOOKUP(A11274,Sheet1!$A$1:$E$49,3)</f>
        <v>32840.411190965075</v>
      </c>
      <c r="H11274">
        <f>SUMIF(E:E,E11274,F:F)*VLOOKUP(A11274,Sheet1!$A$1:$E$49,5)</f>
        <v>38655.796613947612</v>
      </c>
    </row>
    <row r="11275" spans="1:8" x14ac:dyDescent="0.25">
      <c r="A11275">
        <v>23</v>
      </c>
      <c r="B11275">
        <v>24</v>
      </c>
      <c r="C11275">
        <v>8</v>
      </c>
      <c r="D11275">
        <v>2022</v>
      </c>
      <c r="E11275" s="1">
        <f t="shared" si="176"/>
        <v>44797</v>
      </c>
      <c r="F11275">
        <v>34941</v>
      </c>
      <c r="G11275">
        <f>SUMIF(E:E,E11275,F:F)*VLOOKUP(A11275,Sheet1!$A$1:$E$49,3)</f>
        <v>32909.841235766202</v>
      </c>
      <c r="H11275">
        <f>SUMIF(E:E,E11275,F:F)*VLOOKUP(A11275,Sheet1!$A$1:$E$49,5)</f>
        <v>38817.057851126301</v>
      </c>
    </row>
    <row r="11276" spans="1:8" x14ac:dyDescent="0.25">
      <c r="A11276">
        <v>24</v>
      </c>
      <c r="B11276">
        <v>24</v>
      </c>
      <c r="C11276">
        <v>8</v>
      </c>
      <c r="D11276">
        <v>2022</v>
      </c>
      <c r="E11276" s="1">
        <f t="shared" si="176"/>
        <v>44797</v>
      </c>
      <c r="F11276">
        <v>35083</v>
      </c>
      <c r="G11276">
        <f>SUMIF(E:E,E11276,F:F)*VLOOKUP(A11276,Sheet1!$A$1:$E$49,3)</f>
        <v>33118.131370169831</v>
      </c>
      <c r="H11276">
        <f>SUMIF(E:E,E11276,F:F)*VLOOKUP(A11276,Sheet1!$A$1:$E$49,5)</f>
        <v>38870.998512020844</v>
      </c>
    </row>
    <row r="11277" spans="1:8" x14ac:dyDescent="0.25">
      <c r="A11277">
        <v>25</v>
      </c>
      <c r="B11277">
        <v>24</v>
      </c>
      <c r="C11277">
        <v>8</v>
      </c>
      <c r="D11277">
        <v>2022</v>
      </c>
      <c r="E11277" s="1">
        <f t="shared" si="176"/>
        <v>44797</v>
      </c>
      <c r="F11277">
        <v>35523</v>
      </c>
      <c r="G11277">
        <f>SUMIF(E:E,E11277,F:F)*VLOOKUP(A11277,Sheet1!$A$1:$E$49,3)</f>
        <v>33395.851549374594</v>
      </c>
      <c r="H11277">
        <f>SUMIF(E:E,E11277,F:F)*VLOOKUP(A11277,Sheet1!$A$1:$E$49,5)</f>
        <v>38817.057851126301</v>
      </c>
    </row>
    <row r="11278" spans="1:8" x14ac:dyDescent="0.25">
      <c r="A11278">
        <v>26</v>
      </c>
      <c r="B11278">
        <v>24</v>
      </c>
      <c r="C11278">
        <v>8</v>
      </c>
      <c r="D11278">
        <v>2022</v>
      </c>
      <c r="E11278" s="1">
        <f t="shared" si="176"/>
        <v>44797</v>
      </c>
      <c r="F11278">
        <v>35645</v>
      </c>
      <c r="G11278">
        <f>SUMIF(E:E,E11278,F:F)*VLOOKUP(A11278,Sheet1!$A$1:$E$49,3)</f>
        <v>33048.701325368711</v>
      </c>
      <c r="H11278">
        <f>SUMIF(E:E,E11278,F:F)*VLOOKUP(A11278,Sheet1!$A$1:$E$49,5)</f>
        <v>38655.796613947612</v>
      </c>
    </row>
    <row r="11279" spans="1:8" x14ac:dyDescent="0.25">
      <c r="A11279">
        <v>27</v>
      </c>
      <c r="B11279">
        <v>24</v>
      </c>
      <c r="C11279">
        <v>8</v>
      </c>
      <c r="D11279">
        <v>2022</v>
      </c>
      <c r="E11279" s="1">
        <f t="shared" si="176"/>
        <v>44797</v>
      </c>
      <c r="F11279">
        <v>34367</v>
      </c>
      <c r="G11279">
        <f>SUMIF(E:E,E11279,F:F)*VLOOKUP(A11279,Sheet1!$A$1:$E$49,3)</f>
        <v>32493.260966959187</v>
      </c>
      <c r="H11279">
        <f>SUMIF(E:E,E11279,F:F)*VLOOKUP(A11279,Sheet1!$A$1:$E$49,5)</f>
        <v>38388.887332745806</v>
      </c>
    </row>
    <row r="11280" spans="1:8" x14ac:dyDescent="0.25">
      <c r="A11280">
        <v>28</v>
      </c>
      <c r="B11280">
        <v>24</v>
      </c>
      <c r="C11280">
        <v>8</v>
      </c>
      <c r="D11280">
        <v>2022</v>
      </c>
      <c r="E11280" s="1">
        <f t="shared" si="176"/>
        <v>44797</v>
      </c>
      <c r="F11280">
        <v>34281</v>
      </c>
      <c r="G11280">
        <f>SUMIF(E:E,E11280,F:F)*VLOOKUP(A11280,Sheet1!$A$1:$E$49,3)</f>
        <v>32007.250653350795</v>
      </c>
      <c r="H11280">
        <f>SUMIF(E:E,E11280,F:F)*VLOOKUP(A11280,Sheet1!$A$1:$E$49,5)</f>
        <v>38019.085448623671</v>
      </c>
    </row>
    <row r="11281" spans="1:8" x14ac:dyDescent="0.25">
      <c r="A11281">
        <v>29</v>
      </c>
      <c r="B11281">
        <v>24</v>
      </c>
      <c r="C11281">
        <v>8</v>
      </c>
      <c r="D11281">
        <v>2022</v>
      </c>
      <c r="E11281" s="1">
        <f t="shared" si="176"/>
        <v>44797</v>
      </c>
      <c r="F11281">
        <v>33848</v>
      </c>
      <c r="G11281">
        <f>SUMIF(E:E,E11281,F:F)*VLOOKUP(A11281,Sheet1!$A$1:$E$49,3)</f>
        <v>32146.110742953046</v>
      </c>
      <c r="H11281">
        <f>SUMIF(E:E,E11281,F:F)*VLOOKUP(A11281,Sheet1!$A$1:$E$49,5)</f>
        <v>37550.181957192937</v>
      </c>
    </row>
    <row r="11282" spans="1:8" x14ac:dyDescent="0.25">
      <c r="A11282">
        <v>30</v>
      </c>
      <c r="B11282">
        <v>24</v>
      </c>
      <c r="C11282">
        <v>8</v>
      </c>
      <c r="D11282">
        <v>2022</v>
      </c>
      <c r="E11282" s="1">
        <f t="shared" si="176"/>
        <v>44797</v>
      </c>
      <c r="F11282">
        <v>33441</v>
      </c>
      <c r="G11282">
        <f>SUMIF(E:E,E11282,F:F)*VLOOKUP(A11282,Sheet1!$A$1:$E$49,3)</f>
        <v>32840.411190965075</v>
      </c>
      <c r="H11282">
        <f>SUMIF(E:E,E11282,F:F)*VLOOKUP(A11282,Sheet1!$A$1:$E$49,5)</f>
        <v>36986.93871584061</v>
      </c>
    </row>
    <row r="11283" spans="1:8" x14ac:dyDescent="0.25">
      <c r="A11283">
        <v>31</v>
      </c>
      <c r="B11283">
        <v>24</v>
      </c>
      <c r="C11283">
        <v>8</v>
      </c>
      <c r="D11283">
        <v>2022</v>
      </c>
      <c r="E11283" s="1">
        <f t="shared" si="176"/>
        <v>44797</v>
      </c>
      <c r="F11283">
        <v>34579</v>
      </c>
      <c r="G11283">
        <f>SUMIF(E:E,E11283,F:F)*VLOOKUP(A11283,Sheet1!$A$1:$E$49,3)</f>
        <v>33187.561414970958</v>
      </c>
      <c r="H11283">
        <f>SUMIF(E:E,E11283,F:F)*VLOOKUP(A11283,Sheet1!$A$1:$E$49,5)</f>
        <v>36335.007956266338</v>
      </c>
    </row>
    <row r="11284" spans="1:8" x14ac:dyDescent="0.25">
      <c r="A11284">
        <v>32</v>
      </c>
      <c r="B11284">
        <v>24</v>
      </c>
      <c r="C11284">
        <v>8</v>
      </c>
      <c r="D11284">
        <v>2022</v>
      </c>
      <c r="E11284" s="1">
        <f t="shared" si="176"/>
        <v>44797</v>
      </c>
      <c r="F11284">
        <v>35030</v>
      </c>
      <c r="G11284">
        <f>SUMIF(E:E,E11284,F:F)*VLOOKUP(A11284,Sheet1!$A$1:$E$49,3)</f>
        <v>36034.193251819939</v>
      </c>
      <c r="H11284">
        <f>SUMIF(E:E,E11284,F:F)*VLOOKUP(A11284,Sheet1!$A$1:$E$49,5)</f>
        <v>35600.837904315456</v>
      </c>
    </row>
    <row r="11285" spans="1:8" x14ac:dyDescent="0.25">
      <c r="A11285">
        <v>33</v>
      </c>
      <c r="B11285">
        <v>24</v>
      </c>
      <c r="C11285">
        <v>8</v>
      </c>
      <c r="D11285">
        <v>2022</v>
      </c>
      <c r="E11285" s="1">
        <f t="shared" si="176"/>
        <v>44797</v>
      </c>
      <c r="F11285">
        <v>35019</v>
      </c>
      <c r="G11285">
        <f>SUMIF(E:E,E11285,F:F)*VLOOKUP(A11285,Sheet1!$A$1:$E$49,3)</f>
        <v>37769.944371849881</v>
      </c>
      <c r="H11285">
        <f>SUMIF(E:E,E11285,F:F)*VLOOKUP(A11285,Sheet1!$A$1:$E$49,5)</f>
        <v>34791.566709775587</v>
      </c>
    </row>
    <row r="11286" spans="1:8" x14ac:dyDescent="0.25">
      <c r="A11286">
        <v>34</v>
      </c>
      <c r="B11286">
        <v>24</v>
      </c>
      <c r="C11286">
        <v>8</v>
      </c>
      <c r="D11286">
        <v>2022</v>
      </c>
      <c r="E11286" s="1">
        <f t="shared" si="176"/>
        <v>44797</v>
      </c>
      <c r="F11286">
        <v>35002</v>
      </c>
      <c r="G11286">
        <f>SUMIF(E:E,E11286,F:F)*VLOOKUP(A11286,Sheet1!$A$1:$E$49,3)</f>
        <v>39366.835402277313</v>
      </c>
      <c r="H11286">
        <f>SUMIF(E:E,E11286,F:F)*VLOOKUP(A11286,Sheet1!$A$1:$E$49,5)</f>
        <v>33914.907123464131</v>
      </c>
    </row>
    <row r="11287" spans="1:8" x14ac:dyDescent="0.25">
      <c r="A11287">
        <v>35</v>
      </c>
      <c r="B11287">
        <v>24</v>
      </c>
      <c r="C11287">
        <v>8</v>
      </c>
      <c r="D11287">
        <v>2022</v>
      </c>
      <c r="E11287" s="1">
        <f t="shared" si="176"/>
        <v>44797</v>
      </c>
      <c r="F11287">
        <v>34451</v>
      </c>
      <c r="G11287">
        <f>SUMIF(E:E,E11287,F:F)*VLOOKUP(A11287,Sheet1!$A$1:$E$49,3)</f>
        <v>40547.146163897734</v>
      </c>
      <c r="H11287">
        <f>SUMIF(E:E,E11287,F:F)*VLOOKUP(A11287,Sheet1!$A$1:$E$49,5)</f>
        <v>32979.024521750085</v>
      </c>
    </row>
    <row r="11288" spans="1:8" x14ac:dyDescent="0.25">
      <c r="A11288">
        <v>36</v>
      </c>
      <c r="B11288">
        <v>24</v>
      </c>
      <c r="C11288">
        <v>8</v>
      </c>
      <c r="D11288">
        <v>2022</v>
      </c>
      <c r="E11288" s="1">
        <f t="shared" si="176"/>
        <v>44797</v>
      </c>
      <c r="F11288">
        <v>33981</v>
      </c>
      <c r="G11288">
        <f>SUMIF(E:E,E11288,F:F)*VLOOKUP(A11288,Sheet1!$A$1:$E$49,3)</f>
        <v>40824.866343102491</v>
      </c>
      <c r="H11288">
        <f>SUMIF(E:E,E11288,F:F)*VLOOKUP(A11288,Sheet1!$A$1:$E$49,5)</f>
        <v>31992.410966347568</v>
      </c>
    </row>
    <row r="11289" spans="1:8" x14ac:dyDescent="0.25">
      <c r="A11289">
        <v>37</v>
      </c>
      <c r="B11289">
        <v>24</v>
      </c>
      <c r="C11289">
        <v>8</v>
      </c>
      <c r="D11289">
        <v>2022</v>
      </c>
      <c r="E11289" s="1">
        <f t="shared" si="176"/>
        <v>44797</v>
      </c>
      <c r="F11289">
        <v>33255</v>
      </c>
      <c r="G11289">
        <f>SUMIF(E:E,E11289,F:F)*VLOOKUP(A11289,Sheet1!$A$1:$E$49,3)</f>
        <v>40894.296387903611</v>
      </c>
      <c r="H11289">
        <f>SUMIF(E:E,E11289,F:F)*VLOOKUP(A11289,Sheet1!$A$1:$E$49,5)</f>
        <v>30963.757999153921</v>
      </c>
    </row>
    <row r="11290" spans="1:8" x14ac:dyDescent="0.25">
      <c r="A11290">
        <v>38</v>
      </c>
      <c r="B11290">
        <v>24</v>
      </c>
      <c r="C11290">
        <v>8</v>
      </c>
      <c r="D11290">
        <v>2022</v>
      </c>
      <c r="E11290" s="1">
        <f t="shared" si="176"/>
        <v>44797</v>
      </c>
      <c r="F11290">
        <v>32850</v>
      </c>
      <c r="G11290">
        <f>SUMIF(E:E,E11290,F:F)*VLOOKUP(A11290,Sheet1!$A$1:$E$49,3)</f>
        <v>40616.576208698854</v>
      </c>
      <c r="H11290">
        <f>SUMIF(E:E,E11290,F:F)*VLOOKUP(A11290,Sheet1!$A$1:$E$49,5)</f>
        <v>29901.830810043873</v>
      </c>
    </row>
    <row r="11291" spans="1:8" x14ac:dyDescent="0.25">
      <c r="A11291">
        <v>39</v>
      </c>
      <c r="B11291">
        <v>24</v>
      </c>
      <c r="C11291">
        <v>8</v>
      </c>
      <c r="D11291">
        <v>2022</v>
      </c>
      <c r="E11291" s="1">
        <f t="shared" si="176"/>
        <v>44797</v>
      </c>
      <c r="F11291">
        <v>32708</v>
      </c>
      <c r="G11291">
        <f>SUMIF(E:E,E11291,F:F)*VLOOKUP(A11291,Sheet1!$A$1:$E$49,3)</f>
        <v>40616.576208698854</v>
      </c>
      <c r="H11291">
        <f>SUMIF(E:E,E11291,F:F)*VLOOKUP(A11291,Sheet1!$A$1:$E$49,5)</f>
        <v>28815.346284272571</v>
      </c>
    </row>
    <row r="11292" spans="1:8" x14ac:dyDescent="0.25">
      <c r="A11292">
        <v>40</v>
      </c>
      <c r="B11292">
        <v>24</v>
      </c>
      <c r="C11292">
        <v>8</v>
      </c>
      <c r="D11292">
        <v>2022</v>
      </c>
      <c r="E11292" s="1">
        <f t="shared" si="176"/>
        <v>44797</v>
      </c>
      <c r="F11292">
        <v>32365</v>
      </c>
      <c r="G11292">
        <f>SUMIF(E:E,E11292,F:F)*VLOOKUP(A11292,Sheet1!$A$1:$E$49,3)</f>
        <v>39644.555581482069</v>
      </c>
      <c r="H11292">
        <f>SUMIF(E:E,E11292,F:F)*VLOOKUP(A11292,Sheet1!$A$1:$E$49,5)</f>
        <v>27712.857242082337</v>
      </c>
    </row>
    <row r="11293" spans="1:8" x14ac:dyDescent="0.25">
      <c r="A11293">
        <v>41</v>
      </c>
      <c r="B11293">
        <v>24</v>
      </c>
      <c r="C11293">
        <v>8</v>
      </c>
      <c r="D11293">
        <v>2022</v>
      </c>
      <c r="E11293" s="1">
        <f t="shared" si="176"/>
        <v>44797</v>
      </c>
      <c r="F11293">
        <v>31672</v>
      </c>
      <c r="G11293">
        <f>SUMIF(E:E,E11293,F:F)*VLOOKUP(A11293,Sheet1!$A$1:$E$49,3)</f>
        <v>37978.234506253517</v>
      </c>
      <c r="H11293">
        <f>SUMIF(E:E,E11293,F:F)*VLOOKUP(A11293,Sheet1!$A$1:$E$49,5)</f>
        <v>26602.644934714303</v>
      </c>
    </row>
    <row r="11294" spans="1:8" x14ac:dyDescent="0.25">
      <c r="A11294">
        <v>42</v>
      </c>
      <c r="B11294">
        <v>24</v>
      </c>
      <c r="C11294">
        <v>8</v>
      </c>
      <c r="D11294">
        <v>2022</v>
      </c>
      <c r="E11294" s="1">
        <f t="shared" si="176"/>
        <v>44797</v>
      </c>
      <c r="F11294">
        <v>30582</v>
      </c>
      <c r="G11294">
        <f>SUMIF(E:E,E11294,F:F)*VLOOKUP(A11294,Sheet1!$A$1:$E$49,3)</f>
        <v>36520.203565428332</v>
      </c>
      <c r="H11294">
        <f>SUMIF(E:E,E11294,F:F)*VLOOKUP(A11294,Sheet1!$A$1:$E$49,5)</f>
        <v>25492.621568236758</v>
      </c>
    </row>
    <row r="11295" spans="1:8" x14ac:dyDescent="0.25">
      <c r="A11295">
        <v>43</v>
      </c>
      <c r="B11295">
        <v>24</v>
      </c>
      <c r="C11295">
        <v>8</v>
      </c>
      <c r="D11295">
        <v>2022</v>
      </c>
      <c r="E11295" s="1">
        <f t="shared" si="176"/>
        <v>44797</v>
      </c>
      <c r="F11295">
        <v>30408</v>
      </c>
      <c r="G11295">
        <f>SUMIF(E:E,E11295,F:F)*VLOOKUP(A11295,Sheet1!$A$1:$E$49,3)</f>
        <v>35548.182938211539</v>
      </c>
      <c r="H11295">
        <f>SUMIF(E:E,E11295,F:F)*VLOOKUP(A11295,Sheet1!$A$1:$E$49,5)</f>
        <v>24390.244300401555</v>
      </c>
    </row>
    <row r="11296" spans="1:8" x14ac:dyDescent="0.25">
      <c r="A11296">
        <v>44</v>
      </c>
      <c r="B11296">
        <v>24</v>
      </c>
      <c r="C11296">
        <v>8</v>
      </c>
      <c r="D11296">
        <v>2022</v>
      </c>
      <c r="E11296" s="1">
        <f t="shared" si="176"/>
        <v>44797</v>
      </c>
      <c r="F11296">
        <v>29250</v>
      </c>
      <c r="G11296">
        <f>SUMIF(E:E,E11296,F:F)*VLOOKUP(A11296,Sheet1!$A$1:$E$49,3)</f>
        <v>32770.981146163947</v>
      </c>
      <c r="H11296">
        <f>SUMIF(E:E,E11296,F:F)*VLOOKUP(A11296,Sheet1!$A$1:$E$49,5)</f>
        <v>23302.441807698098</v>
      </c>
    </row>
    <row r="11297" spans="1:8" x14ac:dyDescent="0.25">
      <c r="A11297">
        <v>45</v>
      </c>
      <c r="B11297">
        <v>24</v>
      </c>
      <c r="C11297">
        <v>8</v>
      </c>
      <c r="D11297">
        <v>2022</v>
      </c>
      <c r="E11297" s="1">
        <f t="shared" si="176"/>
        <v>44797</v>
      </c>
      <c r="F11297">
        <v>28012</v>
      </c>
      <c r="G11297">
        <f>SUMIF(E:E,E11297,F:F)*VLOOKUP(A11297,Sheet1!$A$1:$E$49,3)</f>
        <v>29577.199085308828</v>
      </c>
      <c r="H11297">
        <f>SUMIF(E:E,E11297,F:F)*VLOOKUP(A11297,Sheet1!$A$1:$E$49,5)</f>
        <v>22235.55416159163</v>
      </c>
    </row>
    <row r="11298" spans="1:8" x14ac:dyDescent="0.25">
      <c r="A11298">
        <v>46</v>
      </c>
      <c r="B11298">
        <v>24</v>
      </c>
      <c r="C11298">
        <v>8</v>
      </c>
      <c r="D11298">
        <v>2022</v>
      </c>
      <c r="E11298" s="1">
        <f t="shared" si="176"/>
        <v>44797</v>
      </c>
      <c r="F11298">
        <v>27428</v>
      </c>
      <c r="G11298">
        <f>SUMIF(E:E,E11298,F:F)*VLOOKUP(A11298,Sheet1!$A$1:$E$49,3)</f>
        <v>26244.556934851455</v>
      </c>
      <c r="H11298">
        <f>SUMIF(E:E,E11298,F:F)*VLOOKUP(A11298,Sheet1!$A$1:$E$49,5)</f>
        <v>21195.286395998672</v>
      </c>
    </row>
    <row r="11299" spans="1:8" x14ac:dyDescent="0.25">
      <c r="A11299">
        <v>47</v>
      </c>
      <c r="B11299">
        <v>24</v>
      </c>
      <c r="C11299">
        <v>8</v>
      </c>
      <c r="D11299">
        <v>2022</v>
      </c>
      <c r="E11299" s="1">
        <f t="shared" si="176"/>
        <v>44797</v>
      </c>
      <c r="F11299">
        <v>27169</v>
      </c>
      <c r="G11299">
        <f>SUMIF(E:E,E11299,F:F)*VLOOKUP(A11299,Sheet1!$A$1:$E$49,3)</f>
        <v>25133.676218032542</v>
      </c>
      <c r="H11299">
        <f>SUMIF(E:E,E11299,F:F)*VLOOKUP(A11299,Sheet1!$A$1:$E$49,5)</f>
        <v>20186.675803046834</v>
      </c>
    </row>
    <row r="11300" spans="1:8" x14ac:dyDescent="0.25">
      <c r="A11300">
        <v>48</v>
      </c>
      <c r="B11300">
        <v>24</v>
      </c>
      <c r="C11300">
        <v>8</v>
      </c>
      <c r="D11300">
        <v>2022</v>
      </c>
      <c r="E11300" s="1">
        <f t="shared" si="176"/>
        <v>44797</v>
      </c>
      <c r="F11300">
        <v>26959</v>
      </c>
      <c r="G11300">
        <f>SUMIF(E:E,E11300,F:F)*VLOOKUP(A11300,Sheet1!$A$1:$E$49,3)</f>
        <v>24925.386083628939</v>
      </c>
      <c r="H11300">
        <f>SUMIF(E:E,E11300,F:F)*VLOOKUP(A11300,Sheet1!$A$1:$E$49,5)</f>
        <v>19214.072670706722</v>
      </c>
    </row>
    <row r="11301" spans="1:8" x14ac:dyDescent="0.25">
      <c r="A11301">
        <v>1</v>
      </c>
      <c r="B11301">
        <v>25</v>
      </c>
      <c r="C11301">
        <v>8</v>
      </c>
      <c r="D11301">
        <v>2022</v>
      </c>
      <c r="E11301" s="1">
        <f t="shared" si="176"/>
        <v>44798</v>
      </c>
      <c r="F11301">
        <v>26967</v>
      </c>
      <c r="G11301">
        <f>SUMIF(E:E,E11301,F:F)*VLOOKUP(A11301,Sheet1!$A$1:$E$49,3)</f>
        <v>24587.981706178874</v>
      </c>
      <c r="H11301">
        <f>SUMIF(E:E,E11301,F:F)*VLOOKUP(A11301,Sheet1!$A$1:$E$49,5)</f>
        <v>19913.417336387141</v>
      </c>
    </row>
    <row r="11302" spans="1:8" x14ac:dyDescent="0.25">
      <c r="A11302">
        <v>2</v>
      </c>
      <c r="B11302">
        <v>25</v>
      </c>
      <c r="C11302">
        <v>8</v>
      </c>
      <c r="D11302">
        <v>2022</v>
      </c>
      <c r="E11302" s="1">
        <f t="shared" si="176"/>
        <v>44798</v>
      </c>
      <c r="F11302">
        <v>26972</v>
      </c>
      <c r="G11302">
        <f>SUMIF(E:E,E11302,F:F)*VLOOKUP(A11302,Sheet1!$A$1:$E$49,3)</f>
        <v>24245.530707485585</v>
      </c>
      <c r="H11302">
        <f>SUMIF(E:E,E11302,F:F)*VLOOKUP(A11302,Sheet1!$A$1:$E$49,5)</f>
        <v>20908.374795619697</v>
      </c>
    </row>
    <row r="11303" spans="1:8" x14ac:dyDescent="0.25">
      <c r="A11303">
        <v>3</v>
      </c>
      <c r="B11303">
        <v>25</v>
      </c>
      <c r="C11303">
        <v>8</v>
      </c>
      <c r="D11303">
        <v>2022</v>
      </c>
      <c r="E11303" s="1">
        <f t="shared" si="176"/>
        <v>44798</v>
      </c>
      <c r="F11303">
        <v>26662</v>
      </c>
      <c r="G11303">
        <f>SUMIF(E:E,E11303,F:F)*VLOOKUP(A11303,Sheet1!$A$1:$E$49,3)</f>
        <v>23629.118909837649</v>
      </c>
      <c r="H11303">
        <f>SUMIF(E:E,E11303,F:F)*VLOOKUP(A11303,Sheet1!$A$1:$E$49,5)</f>
        <v>21934.56089777709</v>
      </c>
    </row>
    <row r="11304" spans="1:8" x14ac:dyDescent="0.25">
      <c r="A11304">
        <v>4</v>
      </c>
      <c r="B11304">
        <v>25</v>
      </c>
      <c r="C11304">
        <v>8</v>
      </c>
      <c r="D11304">
        <v>2022</v>
      </c>
      <c r="E11304" s="1">
        <f t="shared" si="176"/>
        <v>44798</v>
      </c>
      <c r="F11304">
        <v>26324</v>
      </c>
      <c r="G11304">
        <f>SUMIF(E:E,E11304,F:F)*VLOOKUP(A11304,Sheet1!$A$1:$E$49,3)</f>
        <v>23218.177711405693</v>
      </c>
      <c r="H11304">
        <f>SUMIF(E:E,E11304,F:F)*VLOOKUP(A11304,Sheet1!$A$1:$E$49,5)</f>
        <v>22987.006538418285</v>
      </c>
    </row>
    <row r="11305" spans="1:8" x14ac:dyDescent="0.25">
      <c r="A11305">
        <v>5</v>
      </c>
      <c r="B11305">
        <v>25</v>
      </c>
      <c r="C11305">
        <v>8</v>
      </c>
      <c r="D11305">
        <v>2022</v>
      </c>
      <c r="E11305" s="1">
        <f t="shared" si="176"/>
        <v>44798</v>
      </c>
      <c r="F11305">
        <v>26651</v>
      </c>
      <c r="G11305">
        <f>SUMIF(E:E,E11305,F:F)*VLOOKUP(A11305,Sheet1!$A$1:$E$49,3)</f>
        <v>22738.746313235071</v>
      </c>
      <c r="H11305">
        <f>SUMIF(E:E,E11305,F:F)*VLOOKUP(A11305,Sheet1!$A$1:$E$49,5)</f>
        <v>24060.083910250683</v>
      </c>
    </row>
    <row r="11306" spans="1:8" x14ac:dyDescent="0.25">
      <c r="A11306">
        <v>6</v>
      </c>
      <c r="B11306">
        <v>25</v>
      </c>
      <c r="C11306">
        <v>8</v>
      </c>
      <c r="D11306">
        <v>2022</v>
      </c>
      <c r="E11306" s="1">
        <f t="shared" si="176"/>
        <v>44798</v>
      </c>
      <c r="F11306">
        <v>26592</v>
      </c>
      <c r="G11306">
        <f>SUMIF(E:E,E11306,F:F)*VLOOKUP(A11306,Sheet1!$A$1:$E$49,3)</f>
        <v>21985.354116109804</v>
      </c>
      <c r="H11306">
        <f>SUMIF(E:E,E11306,F:F)*VLOOKUP(A11306,Sheet1!$A$1:$E$49,5)</f>
        <v>25147.53876466685</v>
      </c>
    </row>
    <row r="11307" spans="1:8" x14ac:dyDescent="0.25">
      <c r="A11307">
        <v>7</v>
      </c>
      <c r="B11307">
        <v>25</v>
      </c>
      <c r="C11307">
        <v>8</v>
      </c>
      <c r="D11307">
        <v>2022</v>
      </c>
      <c r="E11307" s="1">
        <f t="shared" si="176"/>
        <v>44798</v>
      </c>
      <c r="F11307">
        <v>26345</v>
      </c>
      <c r="G11307">
        <f>SUMIF(E:E,E11307,F:F)*VLOOKUP(A11307,Sheet1!$A$1:$E$49,3)</f>
        <v>21163.471719245892</v>
      </c>
      <c r="H11307">
        <f>SUMIF(E:E,E11307,F:F)*VLOOKUP(A11307,Sheet1!$A$1:$E$49,5)</f>
        <v>26242.536215731699</v>
      </c>
    </row>
    <row r="11308" spans="1:8" x14ac:dyDescent="0.25">
      <c r="A11308">
        <v>8</v>
      </c>
      <c r="B11308">
        <v>25</v>
      </c>
      <c r="C11308">
        <v>8</v>
      </c>
      <c r="D11308">
        <v>2022</v>
      </c>
      <c r="E11308" s="1">
        <f t="shared" si="176"/>
        <v>44798</v>
      </c>
      <c r="F11308">
        <v>26138</v>
      </c>
      <c r="G11308">
        <f>SUMIF(E:E,E11308,F:F)*VLOOKUP(A11308,Sheet1!$A$1:$E$49,3)</f>
        <v>20752.53052081394</v>
      </c>
      <c r="H11308">
        <f>SUMIF(E:E,E11308,F:F)*VLOOKUP(A11308,Sheet1!$A$1:$E$49,5)</f>
        <v>27337.720050074357</v>
      </c>
    </row>
    <row r="11309" spans="1:8" x14ac:dyDescent="0.25">
      <c r="A11309">
        <v>9</v>
      </c>
      <c r="B11309">
        <v>25</v>
      </c>
      <c r="C11309">
        <v>8</v>
      </c>
      <c r="D11309">
        <v>2022</v>
      </c>
      <c r="E11309" s="1">
        <f t="shared" si="176"/>
        <v>44798</v>
      </c>
      <c r="F11309">
        <v>26041</v>
      </c>
      <c r="G11309">
        <f>SUMIF(E:E,E11309,F:F)*VLOOKUP(A11309,Sheet1!$A$1:$E$49,3)</f>
        <v>20410.079522120628</v>
      </c>
      <c r="H11309">
        <f>SUMIF(E:E,E11309,F:F)*VLOOKUP(A11309,Sheet1!$A$1:$E$49,5)</f>
        <v>28425.285165803525</v>
      </c>
    </row>
    <row r="11310" spans="1:8" x14ac:dyDescent="0.25">
      <c r="A11310">
        <v>10</v>
      </c>
      <c r="B11310">
        <v>25</v>
      </c>
      <c r="C11310">
        <v>8</v>
      </c>
      <c r="D11310">
        <v>2022</v>
      </c>
      <c r="E11310" s="1">
        <f t="shared" si="176"/>
        <v>44798</v>
      </c>
      <c r="F11310">
        <v>26424</v>
      </c>
      <c r="G11310">
        <f>SUMIF(E:E,E11310,F:F)*VLOOKUP(A11310,Sheet1!$A$1:$E$49,3)</f>
        <v>20273.099122643314</v>
      </c>
      <c r="H11310">
        <f>SUMIF(E:E,E11310,F:F)*VLOOKUP(A11310,Sheet1!$A$1:$E$49,5)</f>
        <v>29497.062411463015</v>
      </c>
    </row>
    <row r="11311" spans="1:8" x14ac:dyDescent="0.25">
      <c r="A11311">
        <v>11</v>
      </c>
      <c r="B11311">
        <v>25</v>
      </c>
      <c r="C11311">
        <v>8</v>
      </c>
      <c r="D11311">
        <v>2022</v>
      </c>
      <c r="E11311" s="1">
        <f t="shared" si="176"/>
        <v>44798</v>
      </c>
      <c r="F11311">
        <v>27138</v>
      </c>
      <c r="G11311">
        <f>SUMIF(E:E,E11311,F:F)*VLOOKUP(A11311,Sheet1!$A$1:$E$49,3)</f>
        <v>21300.452118723202</v>
      </c>
      <c r="H11311">
        <f>SUMIF(E:E,E11311,F:F)*VLOOKUP(A11311,Sheet1!$A$1:$E$49,5)</f>
        <v>30544.614742709808</v>
      </c>
    </row>
    <row r="11312" spans="1:8" x14ac:dyDescent="0.25">
      <c r="A11312">
        <v>12</v>
      </c>
      <c r="B11312">
        <v>25</v>
      </c>
      <c r="C11312">
        <v>8</v>
      </c>
      <c r="D11312">
        <v>2022</v>
      </c>
      <c r="E11312" s="1">
        <f t="shared" si="176"/>
        <v>44798</v>
      </c>
      <c r="F11312">
        <v>28376</v>
      </c>
      <c r="G11312">
        <f>SUMIF(E:E,E11312,F:F)*VLOOKUP(A11312,Sheet1!$A$1:$E$49,3)</f>
        <v>24177.040507746919</v>
      </c>
      <c r="H11312">
        <f>SUMIF(E:E,E11312,F:F)*VLOOKUP(A11312,Sheet1!$A$1:$E$49,5)</f>
        <v>31559.343271066533</v>
      </c>
    </row>
    <row r="11313" spans="1:8" x14ac:dyDescent="0.25">
      <c r="A11313">
        <v>13</v>
      </c>
      <c r="B11313">
        <v>25</v>
      </c>
      <c r="C11313">
        <v>8</v>
      </c>
      <c r="D11313">
        <v>2022</v>
      </c>
      <c r="E11313" s="1">
        <f t="shared" si="176"/>
        <v>44798</v>
      </c>
      <c r="F11313">
        <v>29113</v>
      </c>
      <c r="G11313">
        <f>SUMIF(E:E,E11313,F:F)*VLOOKUP(A11313,Sheet1!$A$1:$E$49,3)</f>
        <v>25889.295501213226</v>
      </c>
      <c r="H11313">
        <f>SUMIF(E:E,E11313,F:F)*VLOOKUP(A11313,Sheet1!$A$1:$E$49,5)</f>
        <v>32532.601457315392</v>
      </c>
    </row>
    <row r="11314" spans="1:8" x14ac:dyDescent="0.25">
      <c r="A11314">
        <v>14</v>
      </c>
      <c r="B11314">
        <v>25</v>
      </c>
      <c r="C11314">
        <v>8</v>
      </c>
      <c r="D11314">
        <v>2022</v>
      </c>
      <c r="E11314" s="1">
        <f t="shared" si="176"/>
        <v>44798</v>
      </c>
      <c r="F11314">
        <v>30326</v>
      </c>
      <c r="G11314">
        <f>SUMIF(E:E,E11314,F:F)*VLOOKUP(A11314,Sheet1!$A$1:$E$49,3)</f>
        <v>28834.374089975707</v>
      </c>
      <c r="H11314">
        <f>SUMIF(E:E,E11314,F:F)*VLOOKUP(A11314,Sheet1!$A$1:$E$49,5)</f>
        <v>33455.815413274533</v>
      </c>
    </row>
    <row r="11315" spans="1:8" x14ac:dyDescent="0.25">
      <c r="A11315">
        <v>15</v>
      </c>
      <c r="B11315">
        <v>25</v>
      </c>
      <c r="C11315">
        <v>8</v>
      </c>
      <c r="D11315">
        <v>2022</v>
      </c>
      <c r="E11315" s="1">
        <f t="shared" si="176"/>
        <v>44798</v>
      </c>
      <c r="F11315">
        <v>31416</v>
      </c>
      <c r="G11315">
        <f>SUMIF(E:E,E11315,F:F)*VLOOKUP(A11315,Sheet1!$A$1:$E$49,3)</f>
        <v>31847.942878476777</v>
      </c>
      <c r="H11315">
        <f>SUMIF(E:E,E11315,F:F)*VLOOKUP(A11315,Sheet1!$A$1:$E$49,5)</f>
        <v>34320.608030666728</v>
      </c>
    </row>
    <row r="11316" spans="1:8" x14ac:dyDescent="0.25">
      <c r="A11316">
        <v>16</v>
      </c>
      <c r="B11316">
        <v>25</v>
      </c>
      <c r="C11316">
        <v>8</v>
      </c>
      <c r="D11316">
        <v>2022</v>
      </c>
      <c r="E11316" s="1">
        <f t="shared" si="176"/>
        <v>44798</v>
      </c>
      <c r="F11316">
        <v>32070</v>
      </c>
      <c r="G11316">
        <f>SUMIF(E:E,E11316,F:F)*VLOOKUP(A11316,Sheet1!$A$1:$E$49,3)</f>
        <v>33491.707672204495</v>
      </c>
      <c r="H11316">
        <f>SUMIF(E:E,E11316,F:F)*VLOOKUP(A11316,Sheet1!$A$1:$E$49,5)</f>
        <v>35118.924464358926</v>
      </c>
    </row>
    <row r="11317" spans="1:8" x14ac:dyDescent="0.25">
      <c r="A11317">
        <v>17</v>
      </c>
      <c r="B11317">
        <v>25</v>
      </c>
      <c r="C11317">
        <v>8</v>
      </c>
      <c r="D11317">
        <v>2022</v>
      </c>
      <c r="E11317" s="1">
        <f t="shared" si="176"/>
        <v>44798</v>
      </c>
      <c r="F11317">
        <v>33281</v>
      </c>
      <c r="G11317">
        <f>SUMIF(E:E,E11317,F:F)*VLOOKUP(A11317,Sheet1!$A$1:$E$49,3)</f>
        <v>33217.746873249875</v>
      </c>
      <c r="H11317">
        <f>SUMIF(E:E,E11317,F:F)*VLOOKUP(A11317,Sheet1!$A$1:$E$49,5)</f>
        <v>35843.156367769603</v>
      </c>
    </row>
    <row r="11318" spans="1:8" x14ac:dyDescent="0.25">
      <c r="A11318">
        <v>18</v>
      </c>
      <c r="B11318">
        <v>25</v>
      </c>
      <c r="C11318">
        <v>8</v>
      </c>
      <c r="D11318">
        <v>2022</v>
      </c>
      <c r="E11318" s="1">
        <f t="shared" si="176"/>
        <v>44798</v>
      </c>
      <c r="F11318">
        <v>33833</v>
      </c>
      <c r="G11318">
        <f>SUMIF(E:E,E11318,F:F)*VLOOKUP(A11318,Sheet1!$A$1:$E$49,3)</f>
        <v>31368.51148030613</v>
      </c>
      <c r="H11318">
        <f>SUMIF(E:E,E11318,F:F)*VLOOKUP(A11318,Sheet1!$A$1:$E$49,5)</f>
        <v>36486.262217216645</v>
      </c>
    </row>
    <row r="11319" spans="1:8" x14ac:dyDescent="0.25">
      <c r="A11319">
        <v>19</v>
      </c>
      <c r="B11319">
        <v>25</v>
      </c>
      <c r="C11319">
        <v>8</v>
      </c>
      <c r="D11319">
        <v>2022</v>
      </c>
      <c r="E11319" s="1">
        <f t="shared" si="176"/>
        <v>44798</v>
      </c>
      <c r="F11319">
        <v>34212</v>
      </c>
      <c r="G11319">
        <f>SUMIF(E:E,E11319,F:F)*VLOOKUP(A11319,Sheet1!$A$1:$E$49,3)</f>
        <v>30889.080082135482</v>
      </c>
      <c r="H11319">
        <f>SUMIF(E:E,E11319,F:F)*VLOOKUP(A11319,Sheet1!$A$1:$E$49,5)</f>
        <v>37041.881073752462</v>
      </c>
    </row>
    <row r="11320" spans="1:8" x14ac:dyDescent="0.25">
      <c r="A11320">
        <v>20</v>
      </c>
      <c r="B11320">
        <v>25</v>
      </c>
      <c r="C11320">
        <v>8</v>
      </c>
      <c r="D11320">
        <v>2022</v>
      </c>
      <c r="E11320" s="1">
        <f t="shared" si="176"/>
        <v>44798</v>
      </c>
      <c r="F11320">
        <v>34123</v>
      </c>
      <c r="G11320">
        <f>SUMIF(E:E,E11320,F:F)*VLOOKUP(A11320,Sheet1!$A$1:$E$49,3)</f>
        <v>31368.51148030613</v>
      </c>
      <c r="H11320">
        <f>SUMIF(E:E,E11320,F:F)*VLOOKUP(A11320,Sheet1!$A$1:$E$49,5)</f>
        <v>37504.437217540137</v>
      </c>
    </row>
    <row r="11321" spans="1:8" x14ac:dyDescent="0.25">
      <c r="A11321">
        <v>21</v>
      </c>
      <c r="B11321">
        <v>25</v>
      </c>
      <c r="C11321">
        <v>8</v>
      </c>
      <c r="D11321">
        <v>2022</v>
      </c>
      <c r="E11321" s="1">
        <f t="shared" si="176"/>
        <v>44798</v>
      </c>
      <c r="F11321">
        <v>34437</v>
      </c>
      <c r="G11321">
        <f>SUMIF(E:E,E11321,F:F)*VLOOKUP(A11321,Sheet1!$A$1:$E$49,3)</f>
        <v>31847.942878476777</v>
      </c>
      <c r="H11321">
        <f>SUMIF(E:E,E11321,F:F)*VLOOKUP(A11321,Sheet1!$A$1:$E$49,5)</f>
        <v>37869.233250435995</v>
      </c>
    </row>
    <row r="11322" spans="1:8" x14ac:dyDescent="0.25">
      <c r="A11322">
        <v>22</v>
      </c>
      <c r="B11322">
        <v>25</v>
      </c>
      <c r="C11322">
        <v>8</v>
      </c>
      <c r="D11322">
        <v>2022</v>
      </c>
      <c r="E11322" s="1">
        <f t="shared" si="176"/>
        <v>44798</v>
      </c>
      <c r="F11322">
        <v>34504</v>
      </c>
      <c r="G11322">
        <f>SUMIF(E:E,E11322,F:F)*VLOOKUP(A11322,Sheet1!$A$1:$E$49,3)</f>
        <v>32395.864476386017</v>
      </c>
      <c r="H11322">
        <f>SUMIF(E:E,E11322,F:F)*VLOOKUP(A11322,Sheet1!$A$1:$E$49,5)</f>
        <v>38132.529493927686</v>
      </c>
    </row>
    <row r="11323" spans="1:8" x14ac:dyDescent="0.25">
      <c r="A11323">
        <v>23</v>
      </c>
      <c r="B11323">
        <v>25</v>
      </c>
      <c r="C11323">
        <v>8</v>
      </c>
      <c r="D11323">
        <v>2022</v>
      </c>
      <c r="E11323" s="1">
        <f t="shared" si="176"/>
        <v>44798</v>
      </c>
      <c r="F11323">
        <v>34644</v>
      </c>
      <c r="G11323">
        <f>SUMIF(E:E,E11323,F:F)*VLOOKUP(A11323,Sheet1!$A$1:$E$49,3)</f>
        <v>32464.354676124611</v>
      </c>
      <c r="H11323">
        <f>SUMIF(E:E,E11323,F:F)*VLOOKUP(A11323,Sheet1!$A$1:$E$49,5)</f>
        <v>38291.607806149681</v>
      </c>
    </row>
    <row r="11324" spans="1:8" x14ac:dyDescent="0.25">
      <c r="A11324">
        <v>24</v>
      </c>
      <c r="B11324">
        <v>25</v>
      </c>
      <c r="C11324">
        <v>8</v>
      </c>
      <c r="D11324">
        <v>2022</v>
      </c>
      <c r="E11324" s="1">
        <f t="shared" si="176"/>
        <v>44798</v>
      </c>
      <c r="F11324">
        <v>34788</v>
      </c>
      <c r="G11324">
        <f>SUMIF(E:E,E11324,F:F)*VLOOKUP(A11324,Sheet1!$A$1:$E$49,3)</f>
        <v>32669.825275340634</v>
      </c>
      <c r="H11324">
        <f>SUMIF(E:E,E11324,F:F)*VLOOKUP(A11324,Sheet1!$A$1:$E$49,5)</f>
        <v>38344.818295200654</v>
      </c>
    </row>
    <row r="11325" spans="1:8" x14ac:dyDescent="0.25">
      <c r="A11325">
        <v>25</v>
      </c>
      <c r="B11325">
        <v>25</v>
      </c>
      <c r="C11325">
        <v>8</v>
      </c>
      <c r="D11325">
        <v>2022</v>
      </c>
      <c r="E11325" s="1">
        <f t="shared" si="176"/>
        <v>44798</v>
      </c>
      <c r="F11325">
        <v>35111</v>
      </c>
      <c r="G11325">
        <f>SUMIF(E:E,E11325,F:F)*VLOOKUP(A11325,Sheet1!$A$1:$E$49,3)</f>
        <v>32943.786074295262</v>
      </c>
      <c r="H11325">
        <f>SUMIF(E:E,E11325,F:F)*VLOOKUP(A11325,Sheet1!$A$1:$E$49,5)</f>
        <v>38291.607806149681</v>
      </c>
    </row>
    <row r="11326" spans="1:8" x14ac:dyDescent="0.25">
      <c r="A11326">
        <v>26</v>
      </c>
      <c r="B11326">
        <v>25</v>
      </c>
      <c r="C11326">
        <v>8</v>
      </c>
      <c r="D11326">
        <v>2022</v>
      </c>
      <c r="E11326" s="1">
        <f t="shared" si="176"/>
        <v>44798</v>
      </c>
      <c r="F11326">
        <v>34556</v>
      </c>
      <c r="G11326">
        <f>SUMIF(E:E,E11326,F:F)*VLOOKUP(A11326,Sheet1!$A$1:$E$49,3)</f>
        <v>32601.335075602048</v>
      </c>
      <c r="H11326">
        <f>SUMIF(E:E,E11326,F:F)*VLOOKUP(A11326,Sheet1!$A$1:$E$49,5)</f>
        <v>38132.529493927686</v>
      </c>
    </row>
    <row r="11327" spans="1:8" x14ac:dyDescent="0.25">
      <c r="A11327">
        <v>27</v>
      </c>
      <c r="B11327">
        <v>25</v>
      </c>
      <c r="C11327">
        <v>8</v>
      </c>
      <c r="D11327">
        <v>2022</v>
      </c>
      <c r="E11327" s="1">
        <f t="shared" si="176"/>
        <v>44798</v>
      </c>
      <c r="F11327">
        <v>34381</v>
      </c>
      <c r="G11327">
        <f>SUMIF(E:E,E11327,F:F)*VLOOKUP(A11327,Sheet1!$A$1:$E$49,3)</f>
        <v>32053.413477692808</v>
      </c>
      <c r="H11327">
        <f>SUMIF(E:E,E11327,F:F)*VLOOKUP(A11327,Sheet1!$A$1:$E$49,5)</f>
        <v>37869.233250435995</v>
      </c>
    </row>
    <row r="11328" spans="1:8" x14ac:dyDescent="0.25">
      <c r="A11328">
        <v>28</v>
      </c>
      <c r="B11328">
        <v>25</v>
      </c>
      <c r="C11328">
        <v>8</v>
      </c>
      <c r="D11328">
        <v>2022</v>
      </c>
      <c r="E11328" s="1">
        <f t="shared" si="176"/>
        <v>44798</v>
      </c>
      <c r="F11328">
        <v>33836</v>
      </c>
      <c r="G11328">
        <f>SUMIF(E:E,E11328,F:F)*VLOOKUP(A11328,Sheet1!$A$1:$E$49,3)</f>
        <v>31573.98207952216</v>
      </c>
      <c r="H11328">
        <f>SUMIF(E:E,E11328,F:F)*VLOOKUP(A11328,Sheet1!$A$1:$E$49,5)</f>
        <v>37504.437217540137</v>
      </c>
    </row>
    <row r="11329" spans="1:8" x14ac:dyDescent="0.25">
      <c r="A11329">
        <v>29</v>
      </c>
      <c r="B11329">
        <v>25</v>
      </c>
      <c r="C11329">
        <v>8</v>
      </c>
      <c r="D11329">
        <v>2022</v>
      </c>
      <c r="E11329" s="1">
        <f t="shared" si="176"/>
        <v>44798</v>
      </c>
      <c r="F11329">
        <v>33215</v>
      </c>
      <c r="G11329">
        <f>SUMIF(E:E,E11329,F:F)*VLOOKUP(A11329,Sheet1!$A$1:$E$49,3)</f>
        <v>31710.962478999343</v>
      </c>
      <c r="H11329">
        <f>SUMIF(E:E,E11329,F:F)*VLOOKUP(A11329,Sheet1!$A$1:$E$49,5)</f>
        <v>37041.881073752462</v>
      </c>
    </row>
    <row r="11330" spans="1:8" x14ac:dyDescent="0.25">
      <c r="A11330">
        <v>30</v>
      </c>
      <c r="B11330">
        <v>25</v>
      </c>
      <c r="C11330">
        <v>8</v>
      </c>
      <c r="D11330">
        <v>2022</v>
      </c>
      <c r="E11330" s="1">
        <f t="shared" si="176"/>
        <v>44798</v>
      </c>
      <c r="F11330">
        <v>33112</v>
      </c>
      <c r="G11330">
        <f>SUMIF(E:E,E11330,F:F)*VLOOKUP(A11330,Sheet1!$A$1:$E$49,3)</f>
        <v>32395.864476386017</v>
      </c>
      <c r="H11330">
        <f>SUMIF(E:E,E11330,F:F)*VLOOKUP(A11330,Sheet1!$A$1:$E$49,5)</f>
        <v>36486.262217216645</v>
      </c>
    </row>
    <row r="11331" spans="1:8" x14ac:dyDescent="0.25">
      <c r="A11331">
        <v>31</v>
      </c>
      <c r="B11331">
        <v>25</v>
      </c>
      <c r="C11331">
        <v>8</v>
      </c>
      <c r="D11331">
        <v>2022</v>
      </c>
      <c r="E11331" s="1">
        <f t="shared" ref="E11331:E11394" si="177">DATE(D11331,C11331,B11331)</f>
        <v>44798</v>
      </c>
      <c r="F11331">
        <v>31996</v>
      </c>
      <c r="G11331">
        <f>SUMIF(E:E,E11331,F:F)*VLOOKUP(A11331,Sheet1!$A$1:$E$49,3)</f>
        <v>32738.315475079227</v>
      </c>
      <c r="H11331">
        <f>SUMIF(E:E,E11331,F:F)*VLOOKUP(A11331,Sheet1!$A$1:$E$49,5)</f>
        <v>35843.156367769603</v>
      </c>
    </row>
    <row r="11332" spans="1:8" x14ac:dyDescent="0.25">
      <c r="A11332">
        <v>32</v>
      </c>
      <c r="B11332">
        <v>25</v>
      </c>
      <c r="C11332">
        <v>8</v>
      </c>
      <c r="D11332">
        <v>2022</v>
      </c>
      <c r="E11332" s="1">
        <f t="shared" si="177"/>
        <v>44798</v>
      </c>
      <c r="F11332">
        <v>31902</v>
      </c>
      <c r="G11332">
        <f>SUMIF(E:E,E11332,F:F)*VLOOKUP(A11332,Sheet1!$A$1:$E$49,3)</f>
        <v>35546.413664364271</v>
      </c>
      <c r="H11332">
        <f>SUMIF(E:E,E11332,F:F)*VLOOKUP(A11332,Sheet1!$A$1:$E$49,5)</f>
        <v>35118.924464358926</v>
      </c>
    </row>
    <row r="11333" spans="1:8" x14ac:dyDescent="0.25">
      <c r="A11333">
        <v>33</v>
      </c>
      <c r="B11333">
        <v>25</v>
      </c>
      <c r="C11333">
        <v>8</v>
      </c>
      <c r="D11333">
        <v>2022</v>
      </c>
      <c r="E11333" s="1">
        <f t="shared" si="177"/>
        <v>44798</v>
      </c>
      <c r="F11333">
        <v>33724</v>
      </c>
      <c r="G11333">
        <f>SUMIF(E:E,E11333,F:F)*VLOOKUP(A11333,Sheet1!$A$1:$E$49,3)</f>
        <v>37258.668657830844</v>
      </c>
      <c r="H11333">
        <f>SUMIF(E:E,E11333,F:F)*VLOOKUP(A11333,Sheet1!$A$1:$E$49,5)</f>
        <v>34320.608030666728</v>
      </c>
    </row>
    <row r="11334" spans="1:8" x14ac:dyDescent="0.25">
      <c r="A11334">
        <v>34</v>
      </c>
      <c r="B11334">
        <v>25</v>
      </c>
      <c r="C11334">
        <v>8</v>
      </c>
      <c r="D11334">
        <v>2022</v>
      </c>
      <c r="E11334" s="1">
        <f t="shared" si="177"/>
        <v>44798</v>
      </c>
      <c r="F11334">
        <v>34113</v>
      </c>
      <c r="G11334">
        <f>SUMIF(E:E,E11334,F:F)*VLOOKUP(A11334,Sheet1!$A$1:$E$49,3)</f>
        <v>38833.943251819968</v>
      </c>
      <c r="H11334">
        <f>SUMIF(E:E,E11334,F:F)*VLOOKUP(A11334,Sheet1!$A$1:$E$49,5)</f>
        <v>33455.815413274533</v>
      </c>
    </row>
    <row r="11335" spans="1:8" x14ac:dyDescent="0.25">
      <c r="A11335">
        <v>35</v>
      </c>
      <c r="B11335">
        <v>25</v>
      </c>
      <c r="C11335">
        <v>8</v>
      </c>
      <c r="D11335">
        <v>2022</v>
      </c>
      <c r="E11335" s="1">
        <f t="shared" si="177"/>
        <v>44798</v>
      </c>
      <c r="F11335">
        <v>33390</v>
      </c>
      <c r="G11335">
        <f>SUMIF(E:E,E11335,F:F)*VLOOKUP(A11335,Sheet1!$A$1:$E$49,3)</f>
        <v>39998.276647377294</v>
      </c>
      <c r="H11335">
        <f>SUMIF(E:E,E11335,F:F)*VLOOKUP(A11335,Sheet1!$A$1:$E$49,5)</f>
        <v>32532.601457315392</v>
      </c>
    </row>
    <row r="11336" spans="1:8" x14ac:dyDescent="0.25">
      <c r="A11336">
        <v>36</v>
      </c>
      <c r="B11336">
        <v>25</v>
      </c>
      <c r="C11336">
        <v>8</v>
      </c>
      <c r="D11336">
        <v>2022</v>
      </c>
      <c r="E11336" s="1">
        <f t="shared" si="177"/>
        <v>44798</v>
      </c>
      <c r="F11336">
        <v>32947</v>
      </c>
      <c r="G11336">
        <f>SUMIF(E:E,E11336,F:F)*VLOOKUP(A11336,Sheet1!$A$1:$E$49,3)</f>
        <v>40272.237446331907</v>
      </c>
      <c r="H11336">
        <f>SUMIF(E:E,E11336,F:F)*VLOOKUP(A11336,Sheet1!$A$1:$E$49,5)</f>
        <v>31559.343271066533</v>
      </c>
    </row>
    <row r="11337" spans="1:8" x14ac:dyDescent="0.25">
      <c r="A11337">
        <v>37</v>
      </c>
      <c r="B11337">
        <v>25</v>
      </c>
      <c r="C11337">
        <v>8</v>
      </c>
      <c r="D11337">
        <v>2022</v>
      </c>
      <c r="E11337" s="1">
        <f t="shared" si="177"/>
        <v>44798</v>
      </c>
      <c r="F11337">
        <v>31807</v>
      </c>
      <c r="G11337">
        <f>SUMIF(E:E,E11337,F:F)*VLOOKUP(A11337,Sheet1!$A$1:$E$49,3)</f>
        <v>40340.727646070496</v>
      </c>
      <c r="H11337">
        <f>SUMIF(E:E,E11337,F:F)*VLOOKUP(A11337,Sheet1!$A$1:$E$49,5)</f>
        <v>30544.614742709808</v>
      </c>
    </row>
    <row r="11338" spans="1:8" x14ac:dyDescent="0.25">
      <c r="A11338">
        <v>38</v>
      </c>
      <c r="B11338">
        <v>25</v>
      </c>
      <c r="C11338">
        <v>8</v>
      </c>
      <c r="D11338">
        <v>2022</v>
      </c>
      <c r="E11338" s="1">
        <f t="shared" si="177"/>
        <v>44798</v>
      </c>
      <c r="F11338">
        <v>31299</v>
      </c>
      <c r="G11338">
        <f>SUMIF(E:E,E11338,F:F)*VLOOKUP(A11338,Sheet1!$A$1:$E$49,3)</f>
        <v>40066.766847115876</v>
      </c>
      <c r="H11338">
        <f>SUMIF(E:E,E11338,F:F)*VLOOKUP(A11338,Sheet1!$A$1:$E$49,5)</f>
        <v>29497.062411463015</v>
      </c>
    </row>
    <row r="11339" spans="1:8" x14ac:dyDescent="0.25">
      <c r="A11339">
        <v>39</v>
      </c>
      <c r="B11339">
        <v>25</v>
      </c>
      <c r="C11339">
        <v>8</v>
      </c>
      <c r="D11339">
        <v>2022</v>
      </c>
      <c r="E11339" s="1">
        <f t="shared" si="177"/>
        <v>44798</v>
      </c>
      <c r="F11339">
        <v>31619</v>
      </c>
      <c r="G11339">
        <f>SUMIF(E:E,E11339,F:F)*VLOOKUP(A11339,Sheet1!$A$1:$E$49,3)</f>
        <v>40066.766847115876</v>
      </c>
      <c r="H11339">
        <f>SUMIF(E:E,E11339,F:F)*VLOOKUP(A11339,Sheet1!$A$1:$E$49,5)</f>
        <v>28425.285165803525</v>
      </c>
    </row>
    <row r="11340" spans="1:8" x14ac:dyDescent="0.25">
      <c r="A11340">
        <v>40</v>
      </c>
      <c r="B11340">
        <v>25</v>
      </c>
      <c r="C11340">
        <v>8</v>
      </c>
      <c r="D11340">
        <v>2022</v>
      </c>
      <c r="E11340" s="1">
        <f t="shared" si="177"/>
        <v>44798</v>
      </c>
      <c r="F11340">
        <v>31522</v>
      </c>
      <c r="G11340">
        <f>SUMIF(E:E,E11340,F:F)*VLOOKUP(A11340,Sheet1!$A$1:$E$49,3)</f>
        <v>39107.904050774589</v>
      </c>
      <c r="H11340">
        <f>SUMIF(E:E,E11340,F:F)*VLOOKUP(A11340,Sheet1!$A$1:$E$49,5)</f>
        <v>27337.720050074357</v>
      </c>
    </row>
    <row r="11341" spans="1:8" x14ac:dyDescent="0.25">
      <c r="A11341">
        <v>41</v>
      </c>
      <c r="B11341">
        <v>25</v>
      </c>
      <c r="C11341">
        <v>8</v>
      </c>
      <c r="D11341">
        <v>2022</v>
      </c>
      <c r="E11341" s="1">
        <f t="shared" si="177"/>
        <v>44798</v>
      </c>
      <c r="F11341">
        <v>30884</v>
      </c>
      <c r="G11341">
        <f>SUMIF(E:E,E11341,F:F)*VLOOKUP(A11341,Sheet1!$A$1:$E$49,3)</f>
        <v>37464.139257046867</v>
      </c>
      <c r="H11341">
        <f>SUMIF(E:E,E11341,F:F)*VLOOKUP(A11341,Sheet1!$A$1:$E$49,5)</f>
        <v>26242.536215731699</v>
      </c>
    </row>
    <row r="11342" spans="1:8" x14ac:dyDescent="0.25">
      <c r="A11342">
        <v>42</v>
      </c>
      <c r="B11342">
        <v>25</v>
      </c>
      <c r="C11342">
        <v>8</v>
      </c>
      <c r="D11342">
        <v>2022</v>
      </c>
      <c r="E11342" s="1">
        <f t="shared" si="177"/>
        <v>44798</v>
      </c>
      <c r="F11342">
        <v>29573</v>
      </c>
      <c r="G11342">
        <f>SUMIF(E:E,E11342,F:F)*VLOOKUP(A11342,Sheet1!$A$1:$E$49,3)</f>
        <v>36025.845062534921</v>
      </c>
      <c r="H11342">
        <f>SUMIF(E:E,E11342,F:F)*VLOOKUP(A11342,Sheet1!$A$1:$E$49,5)</f>
        <v>25147.53876466685</v>
      </c>
    </row>
    <row r="11343" spans="1:8" x14ac:dyDescent="0.25">
      <c r="A11343">
        <v>43</v>
      </c>
      <c r="B11343">
        <v>25</v>
      </c>
      <c r="C11343">
        <v>8</v>
      </c>
      <c r="D11343">
        <v>2022</v>
      </c>
      <c r="E11343" s="1">
        <f t="shared" si="177"/>
        <v>44798</v>
      </c>
      <c r="F11343">
        <v>28671</v>
      </c>
      <c r="G11343">
        <f>SUMIF(E:E,E11343,F:F)*VLOOKUP(A11343,Sheet1!$A$1:$E$49,3)</f>
        <v>35066.982266193627</v>
      </c>
      <c r="H11343">
        <f>SUMIF(E:E,E11343,F:F)*VLOOKUP(A11343,Sheet1!$A$1:$E$49,5)</f>
        <v>24060.083910250683</v>
      </c>
    </row>
    <row r="11344" spans="1:8" x14ac:dyDescent="0.25">
      <c r="A11344">
        <v>44</v>
      </c>
      <c r="B11344">
        <v>25</v>
      </c>
      <c r="C11344">
        <v>8</v>
      </c>
      <c r="D11344">
        <v>2022</v>
      </c>
      <c r="E11344" s="1">
        <f t="shared" si="177"/>
        <v>44798</v>
      </c>
      <c r="F11344">
        <v>28028</v>
      </c>
      <c r="G11344">
        <f>SUMIF(E:E,E11344,F:F)*VLOOKUP(A11344,Sheet1!$A$1:$E$49,3)</f>
        <v>32327.374276647428</v>
      </c>
      <c r="H11344">
        <f>SUMIF(E:E,E11344,F:F)*VLOOKUP(A11344,Sheet1!$A$1:$E$49,5)</f>
        <v>22987.006538418285</v>
      </c>
    </row>
    <row r="11345" spans="1:8" x14ac:dyDescent="0.25">
      <c r="A11345">
        <v>45</v>
      </c>
      <c r="B11345">
        <v>25</v>
      </c>
      <c r="C11345">
        <v>8</v>
      </c>
      <c r="D11345">
        <v>2022</v>
      </c>
      <c r="E11345" s="1">
        <f t="shared" si="177"/>
        <v>44798</v>
      </c>
      <c r="F11345">
        <v>26728</v>
      </c>
      <c r="G11345">
        <f>SUMIF(E:E,E11345,F:F)*VLOOKUP(A11345,Sheet1!$A$1:$E$49,3)</f>
        <v>29176.825088668917</v>
      </c>
      <c r="H11345">
        <f>SUMIF(E:E,E11345,F:F)*VLOOKUP(A11345,Sheet1!$A$1:$E$49,5)</f>
        <v>21934.56089777709</v>
      </c>
    </row>
    <row r="11346" spans="1:8" x14ac:dyDescent="0.25">
      <c r="A11346">
        <v>46</v>
      </c>
      <c r="B11346">
        <v>25</v>
      </c>
      <c r="C11346">
        <v>8</v>
      </c>
      <c r="D11346">
        <v>2022</v>
      </c>
      <c r="E11346" s="1">
        <f t="shared" si="177"/>
        <v>44798</v>
      </c>
      <c r="F11346">
        <v>25993</v>
      </c>
      <c r="G11346">
        <f>SUMIF(E:E,E11346,F:F)*VLOOKUP(A11346,Sheet1!$A$1:$E$49,3)</f>
        <v>25889.295501213226</v>
      </c>
      <c r="H11346">
        <f>SUMIF(E:E,E11346,F:F)*VLOOKUP(A11346,Sheet1!$A$1:$E$49,5)</f>
        <v>20908.374795619697</v>
      </c>
    </row>
    <row r="11347" spans="1:8" x14ac:dyDescent="0.25">
      <c r="A11347">
        <v>47</v>
      </c>
      <c r="B11347">
        <v>25</v>
      </c>
      <c r="C11347">
        <v>8</v>
      </c>
      <c r="D11347">
        <v>2022</v>
      </c>
      <c r="E11347" s="1">
        <f t="shared" si="177"/>
        <v>44798</v>
      </c>
      <c r="F11347">
        <v>26162</v>
      </c>
      <c r="G11347">
        <f>SUMIF(E:E,E11347,F:F)*VLOOKUP(A11347,Sheet1!$A$1:$E$49,3)</f>
        <v>24793.452305394872</v>
      </c>
      <c r="H11347">
        <f>SUMIF(E:E,E11347,F:F)*VLOOKUP(A11347,Sheet1!$A$1:$E$49,5)</f>
        <v>19913.417336387141</v>
      </c>
    </row>
    <row r="11348" spans="1:8" x14ac:dyDescent="0.25">
      <c r="A11348">
        <v>48</v>
      </c>
      <c r="B11348">
        <v>25</v>
      </c>
      <c r="C11348">
        <v>8</v>
      </c>
      <c r="D11348">
        <v>2022</v>
      </c>
      <c r="E11348" s="1">
        <f t="shared" si="177"/>
        <v>44798</v>
      </c>
      <c r="F11348">
        <v>25662</v>
      </c>
      <c r="G11348">
        <f>SUMIF(E:E,E11348,F:F)*VLOOKUP(A11348,Sheet1!$A$1:$E$49,3)</f>
        <v>24587.981706178874</v>
      </c>
      <c r="H11348">
        <f>SUMIF(E:E,E11348,F:F)*VLOOKUP(A11348,Sheet1!$A$1:$E$49,5)</f>
        <v>18953.979920047259</v>
      </c>
    </row>
    <row r="11349" spans="1:8" x14ac:dyDescent="0.25">
      <c r="A11349">
        <v>1</v>
      </c>
      <c r="B11349">
        <v>26</v>
      </c>
      <c r="C11349">
        <v>8</v>
      </c>
      <c r="D11349">
        <v>2022</v>
      </c>
      <c r="E11349" s="1">
        <f t="shared" si="177"/>
        <v>44799</v>
      </c>
      <c r="F11349">
        <v>26110</v>
      </c>
      <c r="G11349">
        <f>SUMIF(E:E,E11349,F:F)*VLOOKUP(A11349,Sheet1!$A$1:$E$49,3)</f>
        <v>23299.063141683819</v>
      </c>
      <c r="H11349">
        <f>SUMIF(E:E,E11349,F:F)*VLOOKUP(A11349,Sheet1!$A$1:$E$49,5)</f>
        <v>18869.542585131851</v>
      </c>
    </row>
    <row r="11350" spans="1:8" x14ac:dyDescent="0.25">
      <c r="A11350">
        <v>2</v>
      </c>
      <c r="B11350">
        <v>26</v>
      </c>
      <c r="C11350">
        <v>8</v>
      </c>
      <c r="D11350">
        <v>2022</v>
      </c>
      <c r="E11350" s="1">
        <f t="shared" si="177"/>
        <v>44799</v>
      </c>
      <c r="F11350">
        <v>26051</v>
      </c>
      <c r="G11350">
        <f>SUMIF(E:E,E11350,F:F)*VLOOKUP(A11350,Sheet1!$A$1:$E$49,3)</f>
        <v>22974.563655030852</v>
      </c>
      <c r="H11350">
        <f>SUMIF(E:E,E11350,F:F)*VLOOKUP(A11350,Sheet1!$A$1:$E$49,5)</f>
        <v>19812.343704107923</v>
      </c>
    </row>
    <row r="11351" spans="1:8" x14ac:dyDescent="0.25">
      <c r="A11351">
        <v>3</v>
      </c>
      <c r="B11351">
        <v>26</v>
      </c>
      <c r="C11351">
        <v>8</v>
      </c>
      <c r="D11351">
        <v>2022</v>
      </c>
      <c r="E11351" s="1">
        <f t="shared" si="177"/>
        <v>44799</v>
      </c>
      <c r="F11351">
        <v>25895</v>
      </c>
      <c r="G11351">
        <f>SUMIF(E:E,E11351,F:F)*VLOOKUP(A11351,Sheet1!$A$1:$E$49,3)</f>
        <v>22390.46457905549</v>
      </c>
      <c r="H11351">
        <f>SUMIF(E:E,E11351,F:F)*VLOOKUP(A11351,Sheet1!$A$1:$E$49,5)</f>
        <v>20784.736439509838</v>
      </c>
    </row>
    <row r="11352" spans="1:8" x14ac:dyDescent="0.25">
      <c r="A11352">
        <v>4</v>
      </c>
      <c r="B11352">
        <v>26</v>
      </c>
      <c r="C11352">
        <v>8</v>
      </c>
      <c r="D11352">
        <v>2022</v>
      </c>
      <c r="E11352" s="1">
        <f t="shared" si="177"/>
        <v>44799</v>
      </c>
      <c r="F11352">
        <v>25458</v>
      </c>
      <c r="G11352">
        <f>SUMIF(E:E,E11352,F:F)*VLOOKUP(A11352,Sheet1!$A$1:$E$49,3)</f>
        <v>22001.065195071922</v>
      </c>
      <c r="H11352">
        <f>SUMIF(E:E,E11352,F:F)*VLOOKUP(A11352,Sheet1!$A$1:$E$49,5)</f>
        <v>21782.012170698748</v>
      </c>
    </row>
    <row r="11353" spans="1:8" x14ac:dyDescent="0.25">
      <c r="A11353">
        <v>5</v>
      </c>
      <c r="B11353">
        <v>26</v>
      </c>
      <c r="C11353">
        <v>8</v>
      </c>
      <c r="D11353">
        <v>2022</v>
      </c>
      <c r="E11353" s="1">
        <f t="shared" si="177"/>
        <v>44799</v>
      </c>
      <c r="F11353">
        <v>25331</v>
      </c>
      <c r="G11353">
        <f>SUMIF(E:E,E11353,F:F)*VLOOKUP(A11353,Sheet1!$A$1:$E$49,3)</f>
        <v>21546.76591375775</v>
      </c>
      <c r="H11353">
        <f>SUMIF(E:E,E11353,F:F)*VLOOKUP(A11353,Sheet1!$A$1:$E$49,5)</f>
        <v>22798.838103831451</v>
      </c>
    </row>
    <row r="11354" spans="1:8" x14ac:dyDescent="0.25">
      <c r="A11354">
        <v>6</v>
      </c>
      <c r="B11354">
        <v>26</v>
      </c>
      <c r="C11354">
        <v>8</v>
      </c>
      <c r="D11354">
        <v>2022</v>
      </c>
      <c r="E11354" s="1">
        <f t="shared" si="177"/>
        <v>44799</v>
      </c>
      <c r="F11354">
        <v>25196</v>
      </c>
      <c r="G11354">
        <f>SUMIF(E:E,E11354,F:F)*VLOOKUP(A11354,Sheet1!$A$1:$E$49,3)</f>
        <v>20832.86704312119</v>
      </c>
      <c r="H11354">
        <f>SUMIF(E:E,E11354,F:F)*VLOOKUP(A11354,Sheet1!$A$1:$E$49,5)</f>
        <v>23829.287842225629</v>
      </c>
    </row>
    <row r="11355" spans="1:8" x14ac:dyDescent="0.25">
      <c r="A11355">
        <v>7</v>
      </c>
      <c r="B11355">
        <v>26</v>
      </c>
      <c r="C11355">
        <v>8</v>
      </c>
      <c r="D11355">
        <v>2022</v>
      </c>
      <c r="E11355" s="1">
        <f t="shared" si="177"/>
        <v>44799</v>
      </c>
      <c r="F11355">
        <v>25179</v>
      </c>
      <c r="G11355">
        <f>SUMIF(E:E,E11355,F:F)*VLOOKUP(A11355,Sheet1!$A$1:$E$49,3)</f>
        <v>20054.068275154048</v>
      </c>
      <c r="H11355">
        <f>SUMIF(E:E,E11355,F:F)*VLOOKUP(A11355,Sheet1!$A$1:$E$49,5)</f>
        <v>24866.884789271167</v>
      </c>
    </row>
    <row r="11356" spans="1:8" x14ac:dyDescent="0.25">
      <c r="A11356">
        <v>8</v>
      </c>
      <c r="B11356">
        <v>26</v>
      </c>
      <c r="C11356">
        <v>8</v>
      </c>
      <c r="D11356">
        <v>2022</v>
      </c>
      <c r="E11356" s="1">
        <f t="shared" si="177"/>
        <v>44799</v>
      </c>
      <c r="F11356">
        <v>25214</v>
      </c>
      <c r="G11356">
        <f>SUMIF(E:E,E11356,F:F)*VLOOKUP(A11356,Sheet1!$A$1:$E$49,3)</f>
        <v>19664.66889117048</v>
      </c>
      <c r="H11356">
        <f>SUMIF(E:E,E11356,F:F)*VLOOKUP(A11356,Sheet1!$A$1:$E$49,5)</f>
        <v>25904.658349257537</v>
      </c>
    </row>
    <row r="11357" spans="1:8" x14ac:dyDescent="0.25">
      <c r="A11357">
        <v>9</v>
      </c>
      <c r="B11357">
        <v>26</v>
      </c>
      <c r="C11357">
        <v>8</v>
      </c>
      <c r="D11357">
        <v>2022</v>
      </c>
      <c r="E11357" s="1">
        <f t="shared" si="177"/>
        <v>44799</v>
      </c>
      <c r="F11357">
        <v>25153</v>
      </c>
      <c r="G11357">
        <f>SUMIF(E:E,E11357,F:F)*VLOOKUP(A11357,Sheet1!$A$1:$E$49,3)</f>
        <v>19340.169404517488</v>
      </c>
      <c r="H11357">
        <f>SUMIF(E:E,E11357,F:F)*VLOOKUP(A11357,Sheet1!$A$1:$E$49,5)</f>
        <v>26935.212568992414</v>
      </c>
    </row>
    <row r="11358" spans="1:8" x14ac:dyDescent="0.25">
      <c r="A11358">
        <v>10</v>
      </c>
      <c r="B11358">
        <v>26</v>
      </c>
      <c r="C11358">
        <v>8</v>
      </c>
      <c r="D11358">
        <v>2022</v>
      </c>
      <c r="E11358" s="1">
        <f t="shared" si="177"/>
        <v>44799</v>
      </c>
      <c r="F11358">
        <v>25582</v>
      </c>
      <c r="G11358">
        <f>SUMIF(E:E,E11358,F:F)*VLOOKUP(A11358,Sheet1!$A$1:$E$49,3)</f>
        <v>19210.369609856305</v>
      </c>
      <c r="H11358">
        <f>SUMIF(E:E,E11358,F:F)*VLOOKUP(A11358,Sheet1!$A$1:$E$49,5)</f>
        <v>27950.806529442012</v>
      </c>
    </row>
    <row r="11359" spans="1:8" x14ac:dyDescent="0.25">
      <c r="A11359">
        <v>11</v>
      </c>
      <c r="B11359">
        <v>26</v>
      </c>
      <c r="C11359">
        <v>8</v>
      </c>
      <c r="D11359">
        <v>2022</v>
      </c>
      <c r="E11359" s="1">
        <f t="shared" si="177"/>
        <v>44799</v>
      </c>
      <c r="F11359">
        <v>25401</v>
      </c>
      <c r="G11359">
        <f>SUMIF(E:E,E11359,F:F)*VLOOKUP(A11359,Sheet1!$A$1:$E$49,3)</f>
        <v>20183.868069815227</v>
      </c>
      <c r="H11359">
        <f>SUMIF(E:E,E11359,F:F)*VLOOKUP(A11359,Sheet1!$A$1:$E$49,5)</f>
        <v>28943.445461811301</v>
      </c>
    </row>
    <row r="11360" spans="1:8" x14ac:dyDescent="0.25">
      <c r="A11360">
        <v>12</v>
      </c>
      <c r="B11360">
        <v>26</v>
      </c>
      <c r="C11360">
        <v>8</v>
      </c>
      <c r="D11360">
        <v>2022</v>
      </c>
      <c r="E11360" s="1">
        <f t="shared" si="177"/>
        <v>44799</v>
      </c>
      <c r="F11360">
        <v>26528</v>
      </c>
      <c r="G11360">
        <f>SUMIF(E:E,E11360,F:F)*VLOOKUP(A11360,Sheet1!$A$1:$E$49,3)</f>
        <v>22909.663757700248</v>
      </c>
      <c r="H11360">
        <f>SUMIF(E:E,E11360,F:F)*VLOOKUP(A11360,Sheet1!$A$1:$E$49,5)</f>
        <v>29904.981237149463</v>
      </c>
    </row>
    <row r="11361" spans="1:8" x14ac:dyDescent="0.25">
      <c r="A11361">
        <v>13</v>
      </c>
      <c r="B11361">
        <v>26</v>
      </c>
      <c r="C11361">
        <v>8</v>
      </c>
      <c r="D11361">
        <v>2022</v>
      </c>
      <c r="E11361" s="1">
        <f t="shared" si="177"/>
        <v>44799</v>
      </c>
      <c r="F11361">
        <v>27156</v>
      </c>
      <c r="G11361">
        <f>SUMIF(E:E,E11361,F:F)*VLOOKUP(A11361,Sheet1!$A$1:$E$49,3)</f>
        <v>24532.161190964962</v>
      </c>
      <c r="H11361">
        <f>SUMIF(E:E,E11361,F:F)*VLOOKUP(A11361,Sheet1!$A$1:$E$49,5)</f>
        <v>30827.220573649149</v>
      </c>
    </row>
    <row r="11362" spans="1:8" x14ac:dyDescent="0.25">
      <c r="A11362">
        <v>14</v>
      </c>
      <c r="B11362">
        <v>26</v>
      </c>
      <c r="C11362">
        <v>8</v>
      </c>
      <c r="D11362">
        <v>2022</v>
      </c>
      <c r="E11362" s="1">
        <f t="shared" si="177"/>
        <v>44799</v>
      </c>
      <c r="F11362">
        <v>28530</v>
      </c>
      <c r="G11362">
        <f>SUMIF(E:E,E11362,F:F)*VLOOKUP(A11362,Sheet1!$A$1:$E$49,3)</f>
        <v>27322.856776180673</v>
      </c>
      <c r="H11362">
        <f>SUMIF(E:E,E11362,F:F)*VLOOKUP(A11362,Sheet1!$A$1:$E$49,5)</f>
        <v>31702.039032122717</v>
      </c>
    </row>
    <row r="11363" spans="1:8" x14ac:dyDescent="0.25">
      <c r="A11363">
        <v>15</v>
      </c>
      <c r="B11363">
        <v>26</v>
      </c>
      <c r="C11363">
        <v>8</v>
      </c>
      <c r="D11363">
        <v>2022</v>
      </c>
      <c r="E11363" s="1">
        <f t="shared" si="177"/>
        <v>44799</v>
      </c>
      <c r="F11363">
        <v>29601</v>
      </c>
      <c r="G11363">
        <f>SUMIF(E:E,E11363,F:F)*VLOOKUP(A11363,Sheet1!$A$1:$E$49,3)</f>
        <v>30178.452258726917</v>
      </c>
      <c r="H11363">
        <f>SUMIF(E:E,E11363,F:F)*VLOOKUP(A11363,Sheet1!$A$1:$E$49,5)</f>
        <v>32521.498637951994</v>
      </c>
    </row>
    <row r="11364" spans="1:8" x14ac:dyDescent="0.25">
      <c r="A11364">
        <v>16</v>
      </c>
      <c r="B11364">
        <v>26</v>
      </c>
      <c r="C11364">
        <v>8</v>
      </c>
      <c r="D11364">
        <v>2022</v>
      </c>
      <c r="E11364" s="1">
        <f t="shared" si="177"/>
        <v>44799</v>
      </c>
      <c r="F11364">
        <v>30422</v>
      </c>
      <c r="G11364">
        <f>SUMIF(E:E,E11364,F:F)*VLOOKUP(A11364,Sheet1!$A$1:$E$49,3)</f>
        <v>31736.049794661099</v>
      </c>
      <c r="H11364">
        <f>SUMIF(E:E,E11364,F:F)*VLOOKUP(A11364,Sheet1!$A$1:$E$49,5)</f>
        <v>33277.966786411867</v>
      </c>
    </row>
    <row r="11365" spans="1:8" x14ac:dyDescent="0.25">
      <c r="A11365">
        <v>17</v>
      </c>
      <c r="B11365">
        <v>26</v>
      </c>
      <c r="C11365">
        <v>8</v>
      </c>
      <c r="D11365">
        <v>2022</v>
      </c>
      <c r="E11365" s="1">
        <f t="shared" si="177"/>
        <v>44799</v>
      </c>
      <c r="F11365">
        <v>31215</v>
      </c>
      <c r="G11365">
        <f>SUMIF(E:E,E11365,F:F)*VLOOKUP(A11365,Sheet1!$A$1:$E$49,3)</f>
        <v>31476.450205338737</v>
      </c>
      <c r="H11365">
        <f>SUMIF(E:E,E11365,F:F)*VLOOKUP(A11365,Sheet1!$A$1:$E$49,5)</f>
        <v>33964.233965573912</v>
      </c>
    </row>
    <row r="11366" spans="1:8" x14ac:dyDescent="0.25">
      <c r="A11366">
        <v>18</v>
      </c>
      <c r="B11366">
        <v>26</v>
      </c>
      <c r="C11366">
        <v>8</v>
      </c>
      <c r="D11366">
        <v>2022</v>
      </c>
      <c r="E11366" s="1">
        <f t="shared" si="177"/>
        <v>44799</v>
      </c>
      <c r="F11366">
        <v>31959</v>
      </c>
      <c r="G11366">
        <f>SUMIF(E:E,E11366,F:F)*VLOOKUP(A11366,Sheet1!$A$1:$E$49,3)</f>
        <v>29724.152977412719</v>
      </c>
      <c r="H11366">
        <f>SUMIF(E:E,E11366,F:F)*VLOOKUP(A11366,Sheet1!$A$1:$E$49,5)</f>
        <v>34573.627773170869</v>
      </c>
    </row>
    <row r="11367" spans="1:8" x14ac:dyDescent="0.25">
      <c r="A11367">
        <v>19</v>
      </c>
      <c r="B11367">
        <v>26</v>
      </c>
      <c r="C11367">
        <v>8</v>
      </c>
      <c r="D11367">
        <v>2022</v>
      </c>
      <c r="E11367" s="1">
        <f t="shared" si="177"/>
        <v>44799</v>
      </c>
      <c r="F11367">
        <v>32998</v>
      </c>
      <c r="G11367">
        <f>SUMIF(E:E,E11367,F:F)*VLOOKUP(A11367,Sheet1!$A$1:$E$49,3)</f>
        <v>29269.853696098522</v>
      </c>
      <c r="H11367">
        <f>SUMIF(E:E,E11367,F:F)*VLOOKUP(A11367,Sheet1!$A$1:$E$49,5)</f>
        <v>35100.12071495979</v>
      </c>
    </row>
    <row r="11368" spans="1:8" x14ac:dyDescent="0.25">
      <c r="A11368">
        <v>20</v>
      </c>
      <c r="B11368">
        <v>26</v>
      </c>
      <c r="C11368">
        <v>8</v>
      </c>
      <c r="D11368">
        <v>2022</v>
      </c>
      <c r="E11368" s="1">
        <f t="shared" si="177"/>
        <v>44799</v>
      </c>
      <c r="F11368">
        <v>33158</v>
      </c>
      <c r="G11368">
        <f>SUMIF(E:E,E11368,F:F)*VLOOKUP(A11368,Sheet1!$A$1:$E$49,3)</f>
        <v>29724.152977412719</v>
      </c>
      <c r="H11368">
        <f>SUMIF(E:E,E11368,F:F)*VLOOKUP(A11368,Sheet1!$A$1:$E$49,5)</f>
        <v>35538.42935409362</v>
      </c>
    </row>
    <row r="11369" spans="1:8" x14ac:dyDescent="0.25">
      <c r="A11369">
        <v>21</v>
      </c>
      <c r="B11369">
        <v>26</v>
      </c>
      <c r="C11369">
        <v>8</v>
      </c>
      <c r="D11369">
        <v>2022</v>
      </c>
      <c r="E11369" s="1">
        <f t="shared" si="177"/>
        <v>44799</v>
      </c>
      <c r="F11369">
        <v>33370</v>
      </c>
      <c r="G11369">
        <f>SUMIF(E:E,E11369,F:F)*VLOOKUP(A11369,Sheet1!$A$1:$E$49,3)</f>
        <v>30178.452258726917</v>
      </c>
      <c r="H11369">
        <f>SUMIF(E:E,E11369,F:F)*VLOOKUP(A11369,Sheet1!$A$1:$E$49,5)</f>
        <v>35884.102533203746</v>
      </c>
    </row>
    <row r="11370" spans="1:8" x14ac:dyDescent="0.25">
      <c r="A11370">
        <v>22</v>
      </c>
      <c r="B11370">
        <v>26</v>
      </c>
      <c r="C11370">
        <v>8</v>
      </c>
      <c r="D11370">
        <v>2022</v>
      </c>
      <c r="E11370" s="1">
        <f t="shared" si="177"/>
        <v>44799</v>
      </c>
      <c r="F11370">
        <v>33704</v>
      </c>
      <c r="G11370">
        <f>SUMIF(E:E,E11370,F:F)*VLOOKUP(A11370,Sheet1!$A$1:$E$49,3)</f>
        <v>30697.651437371645</v>
      </c>
      <c r="H11370">
        <f>SUMIF(E:E,E11370,F:F)*VLOOKUP(A11370,Sheet1!$A$1:$E$49,5)</f>
        <v>36133.596610244618</v>
      </c>
    </row>
    <row r="11371" spans="1:8" x14ac:dyDescent="0.25">
      <c r="A11371">
        <v>23</v>
      </c>
      <c r="B11371">
        <v>26</v>
      </c>
      <c r="C11371">
        <v>8</v>
      </c>
      <c r="D11371">
        <v>2022</v>
      </c>
      <c r="E11371" s="1">
        <f t="shared" si="177"/>
        <v>44799</v>
      </c>
      <c r="F11371">
        <v>34325</v>
      </c>
      <c r="G11371">
        <f>SUMIF(E:E,E11371,F:F)*VLOOKUP(A11371,Sheet1!$A$1:$E$49,3)</f>
        <v>30762.551334702177</v>
      </c>
      <c r="H11371">
        <f>SUMIF(E:E,E11371,F:F)*VLOOKUP(A11371,Sheet1!$A$1:$E$49,5)</f>
        <v>36284.335930178364</v>
      </c>
    </row>
    <row r="11372" spans="1:8" x14ac:dyDescent="0.25">
      <c r="A11372">
        <v>24</v>
      </c>
      <c r="B11372">
        <v>26</v>
      </c>
      <c r="C11372">
        <v>8</v>
      </c>
      <c r="D11372">
        <v>2022</v>
      </c>
      <c r="E11372" s="1">
        <f t="shared" si="177"/>
        <v>44799</v>
      </c>
      <c r="F11372">
        <v>33932</v>
      </c>
      <c r="G11372">
        <f>SUMIF(E:E,E11372,F:F)*VLOOKUP(A11372,Sheet1!$A$1:$E$49,3)</f>
        <v>30957.251026694004</v>
      </c>
      <c r="H11372">
        <f>SUMIF(E:E,E11372,F:F)*VLOOKUP(A11372,Sheet1!$A$1:$E$49,5)</f>
        <v>36334.757089548548</v>
      </c>
    </row>
    <row r="11373" spans="1:8" x14ac:dyDescent="0.25">
      <c r="A11373">
        <v>25</v>
      </c>
      <c r="B11373">
        <v>26</v>
      </c>
      <c r="C11373">
        <v>8</v>
      </c>
      <c r="D11373">
        <v>2022</v>
      </c>
      <c r="E11373" s="1">
        <f t="shared" si="177"/>
        <v>44799</v>
      </c>
      <c r="F11373">
        <v>34428</v>
      </c>
      <c r="G11373">
        <f>SUMIF(E:E,E11373,F:F)*VLOOKUP(A11373,Sheet1!$A$1:$E$49,3)</f>
        <v>31216.850616016378</v>
      </c>
      <c r="H11373">
        <f>SUMIF(E:E,E11373,F:F)*VLOOKUP(A11373,Sheet1!$A$1:$E$49,5)</f>
        <v>36284.335930178364</v>
      </c>
    </row>
    <row r="11374" spans="1:8" x14ac:dyDescent="0.25">
      <c r="A11374">
        <v>26</v>
      </c>
      <c r="B11374">
        <v>26</v>
      </c>
      <c r="C11374">
        <v>8</v>
      </c>
      <c r="D11374">
        <v>2022</v>
      </c>
      <c r="E11374" s="1">
        <f t="shared" si="177"/>
        <v>44799</v>
      </c>
      <c r="F11374">
        <v>33934</v>
      </c>
      <c r="G11374">
        <f>SUMIF(E:E,E11374,F:F)*VLOOKUP(A11374,Sheet1!$A$1:$E$49,3)</f>
        <v>30892.35112936348</v>
      </c>
      <c r="H11374">
        <f>SUMIF(E:E,E11374,F:F)*VLOOKUP(A11374,Sheet1!$A$1:$E$49,5)</f>
        <v>36133.596610244618</v>
      </c>
    </row>
    <row r="11375" spans="1:8" x14ac:dyDescent="0.25">
      <c r="A11375">
        <v>27</v>
      </c>
      <c r="B11375">
        <v>26</v>
      </c>
      <c r="C11375">
        <v>8</v>
      </c>
      <c r="D11375">
        <v>2022</v>
      </c>
      <c r="E11375" s="1">
        <f t="shared" si="177"/>
        <v>44799</v>
      </c>
      <c r="F11375">
        <v>33349</v>
      </c>
      <c r="G11375">
        <f>SUMIF(E:E,E11375,F:F)*VLOOKUP(A11375,Sheet1!$A$1:$E$49,3)</f>
        <v>30373.151950718751</v>
      </c>
      <c r="H11375">
        <f>SUMIF(E:E,E11375,F:F)*VLOOKUP(A11375,Sheet1!$A$1:$E$49,5)</f>
        <v>35884.102533203746</v>
      </c>
    </row>
    <row r="11376" spans="1:8" x14ac:dyDescent="0.25">
      <c r="A11376">
        <v>28</v>
      </c>
      <c r="B11376">
        <v>26</v>
      </c>
      <c r="C11376">
        <v>8</v>
      </c>
      <c r="D11376">
        <v>2022</v>
      </c>
      <c r="E11376" s="1">
        <f t="shared" si="177"/>
        <v>44799</v>
      </c>
      <c r="F11376">
        <v>32430</v>
      </c>
      <c r="G11376">
        <f>SUMIF(E:E,E11376,F:F)*VLOOKUP(A11376,Sheet1!$A$1:$E$49,3)</f>
        <v>29918.852669404554</v>
      </c>
      <c r="H11376">
        <f>SUMIF(E:E,E11376,F:F)*VLOOKUP(A11376,Sheet1!$A$1:$E$49,5)</f>
        <v>35538.42935409362</v>
      </c>
    </row>
    <row r="11377" spans="1:8" x14ac:dyDescent="0.25">
      <c r="A11377">
        <v>29</v>
      </c>
      <c r="B11377">
        <v>26</v>
      </c>
      <c r="C11377">
        <v>8</v>
      </c>
      <c r="D11377">
        <v>2022</v>
      </c>
      <c r="E11377" s="1">
        <f t="shared" si="177"/>
        <v>44799</v>
      </c>
      <c r="F11377">
        <v>31654</v>
      </c>
      <c r="G11377">
        <f>SUMIF(E:E,E11377,F:F)*VLOOKUP(A11377,Sheet1!$A$1:$E$49,3)</f>
        <v>30048.652464065613</v>
      </c>
      <c r="H11377">
        <f>SUMIF(E:E,E11377,F:F)*VLOOKUP(A11377,Sheet1!$A$1:$E$49,5)</f>
        <v>35100.12071495979</v>
      </c>
    </row>
    <row r="11378" spans="1:8" x14ac:dyDescent="0.25">
      <c r="A11378">
        <v>30</v>
      </c>
      <c r="B11378">
        <v>26</v>
      </c>
      <c r="C11378">
        <v>8</v>
      </c>
      <c r="D11378">
        <v>2022</v>
      </c>
      <c r="E11378" s="1">
        <f t="shared" si="177"/>
        <v>44799</v>
      </c>
      <c r="F11378">
        <v>31201</v>
      </c>
      <c r="G11378">
        <f>SUMIF(E:E,E11378,F:F)*VLOOKUP(A11378,Sheet1!$A$1:$E$49,3)</f>
        <v>30697.651437371645</v>
      </c>
      <c r="H11378">
        <f>SUMIF(E:E,E11378,F:F)*VLOOKUP(A11378,Sheet1!$A$1:$E$49,5)</f>
        <v>34573.627773170869</v>
      </c>
    </row>
    <row r="11379" spans="1:8" x14ac:dyDescent="0.25">
      <c r="A11379">
        <v>31</v>
      </c>
      <c r="B11379">
        <v>26</v>
      </c>
      <c r="C11379">
        <v>8</v>
      </c>
      <c r="D11379">
        <v>2022</v>
      </c>
      <c r="E11379" s="1">
        <f t="shared" si="177"/>
        <v>44799</v>
      </c>
      <c r="F11379">
        <v>31257</v>
      </c>
      <c r="G11379">
        <f>SUMIF(E:E,E11379,F:F)*VLOOKUP(A11379,Sheet1!$A$1:$E$49,3)</f>
        <v>31022.15092402454</v>
      </c>
      <c r="H11379">
        <f>SUMIF(E:E,E11379,F:F)*VLOOKUP(A11379,Sheet1!$A$1:$E$49,5)</f>
        <v>33964.233965573912</v>
      </c>
    </row>
    <row r="11380" spans="1:8" x14ac:dyDescent="0.25">
      <c r="A11380">
        <v>32</v>
      </c>
      <c r="B11380">
        <v>26</v>
      </c>
      <c r="C11380">
        <v>8</v>
      </c>
      <c r="D11380">
        <v>2022</v>
      </c>
      <c r="E11380" s="1">
        <f t="shared" si="177"/>
        <v>44799</v>
      </c>
      <c r="F11380">
        <v>31259</v>
      </c>
      <c r="G11380">
        <f>SUMIF(E:E,E11380,F:F)*VLOOKUP(A11380,Sheet1!$A$1:$E$49,3)</f>
        <v>33683.046714578952</v>
      </c>
      <c r="H11380">
        <f>SUMIF(E:E,E11380,F:F)*VLOOKUP(A11380,Sheet1!$A$1:$E$49,5)</f>
        <v>33277.966786411867</v>
      </c>
    </row>
    <row r="11381" spans="1:8" x14ac:dyDescent="0.25">
      <c r="A11381">
        <v>33</v>
      </c>
      <c r="B11381">
        <v>26</v>
      </c>
      <c r="C11381">
        <v>8</v>
      </c>
      <c r="D11381">
        <v>2022</v>
      </c>
      <c r="E11381" s="1">
        <f t="shared" si="177"/>
        <v>44799</v>
      </c>
      <c r="F11381">
        <v>31129</v>
      </c>
      <c r="G11381">
        <f>SUMIF(E:E,E11381,F:F)*VLOOKUP(A11381,Sheet1!$A$1:$E$49,3)</f>
        <v>35305.54414784391</v>
      </c>
      <c r="H11381">
        <f>SUMIF(E:E,E11381,F:F)*VLOOKUP(A11381,Sheet1!$A$1:$E$49,5)</f>
        <v>32521.498637951994</v>
      </c>
    </row>
    <row r="11382" spans="1:8" x14ac:dyDescent="0.25">
      <c r="A11382">
        <v>34</v>
      </c>
      <c r="B11382">
        <v>26</v>
      </c>
      <c r="C11382">
        <v>8</v>
      </c>
      <c r="D11382">
        <v>2022</v>
      </c>
      <c r="E11382" s="1">
        <f t="shared" si="177"/>
        <v>44799</v>
      </c>
      <c r="F11382">
        <v>31390</v>
      </c>
      <c r="G11382">
        <f>SUMIF(E:E,E11382,F:F)*VLOOKUP(A11382,Sheet1!$A$1:$E$49,3)</f>
        <v>36798.241786447565</v>
      </c>
      <c r="H11382">
        <f>SUMIF(E:E,E11382,F:F)*VLOOKUP(A11382,Sheet1!$A$1:$E$49,5)</f>
        <v>31702.039032122717</v>
      </c>
    </row>
    <row r="11383" spans="1:8" x14ac:dyDescent="0.25">
      <c r="A11383">
        <v>35</v>
      </c>
      <c r="B11383">
        <v>26</v>
      </c>
      <c r="C11383">
        <v>8</v>
      </c>
      <c r="D11383">
        <v>2022</v>
      </c>
      <c r="E11383" s="1">
        <f t="shared" si="177"/>
        <v>44799</v>
      </c>
      <c r="F11383">
        <v>31125</v>
      </c>
      <c r="G11383">
        <f>SUMIF(E:E,E11383,F:F)*VLOOKUP(A11383,Sheet1!$A$1:$E$49,3)</f>
        <v>37901.54004106779</v>
      </c>
      <c r="H11383">
        <f>SUMIF(E:E,E11383,F:F)*VLOOKUP(A11383,Sheet1!$A$1:$E$49,5)</f>
        <v>30827.220573649149</v>
      </c>
    </row>
    <row r="11384" spans="1:8" x14ac:dyDescent="0.25">
      <c r="A11384">
        <v>36</v>
      </c>
      <c r="B11384">
        <v>26</v>
      </c>
      <c r="C11384">
        <v>8</v>
      </c>
      <c r="D11384">
        <v>2022</v>
      </c>
      <c r="E11384" s="1">
        <f t="shared" si="177"/>
        <v>44799</v>
      </c>
      <c r="F11384">
        <v>30631</v>
      </c>
      <c r="G11384">
        <f>SUMIF(E:E,E11384,F:F)*VLOOKUP(A11384,Sheet1!$A$1:$E$49,3)</f>
        <v>38161.139630390149</v>
      </c>
      <c r="H11384">
        <f>SUMIF(E:E,E11384,F:F)*VLOOKUP(A11384,Sheet1!$A$1:$E$49,5)</f>
        <v>29904.981237149463</v>
      </c>
    </row>
    <row r="11385" spans="1:8" x14ac:dyDescent="0.25">
      <c r="A11385">
        <v>37</v>
      </c>
      <c r="B11385">
        <v>26</v>
      </c>
      <c r="C11385">
        <v>8</v>
      </c>
      <c r="D11385">
        <v>2022</v>
      </c>
      <c r="E11385" s="1">
        <f t="shared" si="177"/>
        <v>44799</v>
      </c>
      <c r="F11385">
        <v>29735</v>
      </c>
      <c r="G11385">
        <f>SUMIF(E:E,E11385,F:F)*VLOOKUP(A11385,Sheet1!$A$1:$E$49,3)</f>
        <v>38226.039527720677</v>
      </c>
      <c r="H11385">
        <f>SUMIF(E:E,E11385,F:F)*VLOOKUP(A11385,Sheet1!$A$1:$E$49,5)</f>
        <v>28943.445461811301</v>
      </c>
    </row>
    <row r="11386" spans="1:8" x14ac:dyDescent="0.25">
      <c r="A11386">
        <v>38</v>
      </c>
      <c r="B11386">
        <v>26</v>
      </c>
      <c r="C11386">
        <v>8</v>
      </c>
      <c r="D11386">
        <v>2022</v>
      </c>
      <c r="E11386" s="1">
        <f t="shared" si="177"/>
        <v>44799</v>
      </c>
      <c r="F11386">
        <v>29357</v>
      </c>
      <c r="G11386">
        <f>SUMIF(E:E,E11386,F:F)*VLOOKUP(A11386,Sheet1!$A$1:$E$49,3)</f>
        <v>37966.439938398318</v>
      </c>
      <c r="H11386">
        <f>SUMIF(E:E,E11386,F:F)*VLOOKUP(A11386,Sheet1!$A$1:$E$49,5)</f>
        <v>27950.806529442012</v>
      </c>
    </row>
    <row r="11387" spans="1:8" x14ac:dyDescent="0.25">
      <c r="A11387">
        <v>39</v>
      </c>
      <c r="B11387">
        <v>26</v>
      </c>
      <c r="C11387">
        <v>8</v>
      </c>
      <c r="D11387">
        <v>2022</v>
      </c>
      <c r="E11387" s="1">
        <f t="shared" si="177"/>
        <v>44799</v>
      </c>
      <c r="F11387">
        <v>29246</v>
      </c>
      <c r="G11387">
        <f>SUMIF(E:E,E11387,F:F)*VLOOKUP(A11387,Sheet1!$A$1:$E$49,3)</f>
        <v>37966.439938398318</v>
      </c>
      <c r="H11387">
        <f>SUMIF(E:E,E11387,F:F)*VLOOKUP(A11387,Sheet1!$A$1:$E$49,5)</f>
        <v>26935.212568992414</v>
      </c>
    </row>
    <row r="11388" spans="1:8" x14ac:dyDescent="0.25">
      <c r="A11388">
        <v>40</v>
      </c>
      <c r="B11388">
        <v>26</v>
      </c>
      <c r="C11388">
        <v>8</v>
      </c>
      <c r="D11388">
        <v>2022</v>
      </c>
      <c r="E11388" s="1">
        <f t="shared" si="177"/>
        <v>44799</v>
      </c>
      <c r="F11388">
        <v>29106</v>
      </c>
      <c r="G11388">
        <f>SUMIF(E:E,E11388,F:F)*VLOOKUP(A11388,Sheet1!$A$1:$E$49,3)</f>
        <v>37057.841375769924</v>
      </c>
      <c r="H11388">
        <f>SUMIF(E:E,E11388,F:F)*VLOOKUP(A11388,Sheet1!$A$1:$E$49,5)</f>
        <v>25904.658349257537</v>
      </c>
    </row>
    <row r="11389" spans="1:8" x14ac:dyDescent="0.25">
      <c r="A11389">
        <v>41</v>
      </c>
      <c r="B11389">
        <v>26</v>
      </c>
      <c r="C11389">
        <v>8</v>
      </c>
      <c r="D11389">
        <v>2022</v>
      </c>
      <c r="E11389" s="1">
        <f t="shared" si="177"/>
        <v>44799</v>
      </c>
      <c r="F11389">
        <v>28465</v>
      </c>
      <c r="G11389">
        <f>SUMIF(E:E,E11389,F:F)*VLOOKUP(A11389,Sheet1!$A$1:$E$49,3)</f>
        <v>35500.243839835741</v>
      </c>
      <c r="H11389">
        <f>SUMIF(E:E,E11389,F:F)*VLOOKUP(A11389,Sheet1!$A$1:$E$49,5)</f>
        <v>24866.884789271167</v>
      </c>
    </row>
    <row r="11390" spans="1:8" x14ac:dyDescent="0.25">
      <c r="A11390">
        <v>42</v>
      </c>
      <c r="B11390">
        <v>26</v>
      </c>
      <c r="C11390">
        <v>8</v>
      </c>
      <c r="D11390">
        <v>2022</v>
      </c>
      <c r="E11390" s="1">
        <f t="shared" si="177"/>
        <v>44799</v>
      </c>
      <c r="F11390">
        <v>27419</v>
      </c>
      <c r="G11390">
        <f>SUMIF(E:E,E11390,F:F)*VLOOKUP(A11390,Sheet1!$A$1:$E$49,3)</f>
        <v>34137.345995893149</v>
      </c>
      <c r="H11390">
        <f>SUMIF(E:E,E11390,F:F)*VLOOKUP(A11390,Sheet1!$A$1:$E$49,5)</f>
        <v>23829.287842225629</v>
      </c>
    </row>
    <row r="11391" spans="1:8" x14ac:dyDescent="0.25">
      <c r="A11391">
        <v>43</v>
      </c>
      <c r="B11391">
        <v>26</v>
      </c>
      <c r="C11391">
        <v>8</v>
      </c>
      <c r="D11391">
        <v>2022</v>
      </c>
      <c r="E11391" s="1">
        <f t="shared" si="177"/>
        <v>44799</v>
      </c>
      <c r="F11391">
        <v>27349</v>
      </c>
      <c r="G11391">
        <f>SUMIF(E:E,E11391,F:F)*VLOOKUP(A11391,Sheet1!$A$1:$E$49,3)</f>
        <v>33228.747433264754</v>
      </c>
      <c r="H11391">
        <f>SUMIF(E:E,E11391,F:F)*VLOOKUP(A11391,Sheet1!$A$1:$E$49,5)</f>
        <v>22798.838103831451</v>
      </c>
    </row>
    <row r="11392" spans="1:8" x14ac:dyDescent="0.25">
      <c r="A11392">
        <v>44</v>
      </c>
      <c r="B11392">
        <v>26</v>
      </c>
      <c r="C11392">
        <v>8</v>
      </c>
      <c r="D11392">
        <v>2022</v>
      </c>
      <c r="E11392" s="1">
        <f t="shared" si="177"/>
        <v>44799</v>
      </c>
      <c r="F11392">
        <v>26141</v>
      </c>
      <c r="G11392">
        <f>SUMIF(E:E,E11392,F:F)*VLOOKUP(A11392,Sheet1!$A$1:$E$49,3)</f>
        <v>30632.751540041114</v>
      </c>
      <c r="H11392">
        <f>SUMIF(E:E,E11392,F:F)*VLOOKUP(A11392,Sheet1!$A$1:$E$49,5)</f>
        <v>21782.012170698748</v>
      </c>
    </row>
    <row r="11393" spans="1:8" x14ac:dyDescent="0.25">
      <c r="A11393">
        <v>45</v>
      </c>
      <c r="B11393">
        <v>26</v>
      </c>
      <c r="C11393">
        <v>8</v>
      </c>
      <c r="D11393">
        <v>2022</v>
      </c>
      <c r="E11393" s="1">
        <f t="shared" si="177"/>
        <v>44799</v>
      </c>
      <c r="F11393">
        <v>24019</v>
      </c>
      <c r="G11393">
        <f>SUMIF(E:E,E11393,F:F)*VLOOKUP(A11393,Sheet1!$A$1:$E$49,3)</f>
        <v>27647.356262833568</v>
      </c>
      <c r="H11393">
        <f>SUMIF(E:E,E11393,F:F)*VLOOKUP(A11393,Sheet1!$A$1:$E$49,5)</f>
        <v>20784.736439509838</v>
      </c>
    </row>
    <row r="11394" spans="1:8" x14ac:dyDescent="0.25">
      <c r="A11394">
        <v>46</v>
      </c>
      <c r="B11394">
        <v>26</v>
      </c>
      <c r="C11394">
        <v>8</v>
      </c>
      <c r="D11394">
        <v>2022</v>
      </c>
      <c r="E11394" s="1">
        <f t="shared" si="177"/>
        <v>44799</v>
      </c>
      <c r="F11394">
        <v>23256</v>
      </c>
      <c r="G11394">
        <f>SUMIF(E:E,E11394,F:F)*VLOOKUP(A11394,Sheet1!$A$1:$E$49,3)</f>
        <v>24532.161190964962</v>
      </c>
      <c r="H11394">
        <f>SUMIF(E:E,E11394,F:F)*VLOOKUP(A11394,Sheet1!$A$1:$E$49,5)</f>
        <v>19812.343704107923</v>
      </c>
    </row>
    <row r="11395" spans="1:8" x14ac:dyDescent="0.25">
      <c r="A11395">
        <v>47</v>
      </c>
      <c r="B11395">
        <v>26</v>
      </c>
      <c r="C11395">
        <v>8</v>
      </c>
      <c r="D11395">
        <v>2022</v>
      </c>
      <c r="E11395" s="1">
        <f t="shared" ref="E11395:E11458" si="178">DATE(D11395,C11395,B11395)</f>
        <v>44799</v>
      </c>
      <c r="F11395">
        <v>22888</v>
      </c>
      <c r="G11395">
        <f>SUMIF(E:E,E11395,F:F)*VLOOKUP(A11395,Sheet1!$A$1:$E$49,3)</f>
        <v>23493.762833675621</v>
      </c>
      <c r="H11395">
        <f>SUMIF(E:E,E11395,F:F)*VLOOKUP(A11395,Sheet1!$A$1:$E$49,5)</f>
        <v>18869.542585131851</v>
      </c>
    </row>
    <row r="11396" spans="1:8" x14ac:dyDescent="0.25">
      <c r="A11396">
        <v>48</v>
      </c>
      <c r="B11396">
        <v>26</v>
      </c>
      <c r="C11396">
        <v>8</v>
      </c>
      <c r="D11396">
        <v>2022</v>
      </c>
      <c r="E11396" s="1">
        <f t="shared" si="178"/>
        <v>44799</v>
      </c>
      <c r="F11396">
        <v>22439</v>
      </c>
      <c r="G11396">
        <f>SUMIF(E:E,E11396,F:F)*VLOOKUP(A11396,Sheet1!$A$1:$E$49,3)</f>
        <v>23299.063141683819</v>
      </c>
      <c r="H11396">
        <f>SUMIF(E:E,E11396,F:F)*VLOOKUP(A11396,Sheet1!$A$1:$E$49,5)</f>
        <v>17960.399524472286</v>
      </c>
    </row>
    <row r="11397" spans="1:8" x14ac:dyDescent="0.25">
      <c r="A11397">
        <v>1</v>
      </c>
      <c r="B11397">
        <v>27</v>
      </c>
      <c r="C11397">
        <v>8</v>
      </c>
      <c r="D11397">
        <v>2022</v>
      </c>
      <c r="E11397" s="1">
        <f t="shared" si="178"/>
        <v>44800</v>
      </c>
      <c r="F11397">
        <v>23019</v>
      </c>
      <c r="G11397">
        <f>SUMIF(E:E,E11397,F:F)*VLOOKUP(A11397,Sheet1!$A$1:$E$49,3)</f>
        <v>21838.904190778456</v>
      </c>
      <c r="H11397">
        <f>SUMIF(E:E,E11397,F:F)*VLOOKUP(A11397,Sheet1!$A$1:$E$49,5)</f>
        <v>17686.982954402472</v>
      </c>
    </row>
    <row r="11398" spans="1:8" x14ac:dyDescent="0.25">
      <c r="A11398">
        <v>2</v>
      </c>
      <c r="B11398">
        <v>27</v>
      </c>
      <c r="C11398">
        <v>8</v>
      </c>
      <c r="D11398">
        <v>2022</v>
      </c>
      <c r="E11398" s="1">
        <f t="shared" si="178"/>
        <v>44800</v>
      </c>
      <c r="F11398">
        <v>23065</v>
      </c>
      <c r="G11398">
        <f>SUMIF(E:E,E11398,F:F)*VLOOKUP(A11398,Sheet1!$A$1:$E$49,3)</f>
        <v>21534.741179764842</v>
      </c>
      <c r="H11398">
        <f>SUMIF(E:E,E11398,F:F)*VLOOKUP(A11398,Sheet1!$A$1:$E$49,5)</f>
        <v>18570.698457599701</v>
      </c>
    </row>
    <row r="11399" spans="1:8" x14ac:dyDescent="0.25">
      <c r="A11399">
        <v>3</v>
      </c>
      <c r="B11399">
        <v>27</v>
      </c>
      <c r="C11399">
        <v>8</v>
      </c>
      <c r="D11399">
        <v>2022</v>
      </c>
      <c r="E11399" s="1">
        <f t="shared" si="178"/>
        <v>44800</v>
      </c>
      <c r="F11399">
        <v>23581</v>
      </c>
      <c r="G11399">
        <f>SUMIF(E:E,E11399,F:F)*VLOOKUP(A11399,Sheet1!$A$1:$E$49,3)</f>
        <v>20987.24775994031</v>
      </c>
      <c r="H11399">
        <f>SUMIF(E:E,E11399,F:F)*VLOOKUP(A11399,Sheet1!$A$1:$E$49,5)</f>
        <v>19482.151062157802</v>
      </c>
    </row>
    <row r="11400" spans="1:8" x14ac:dyDescent="0.25">
      <c r="A11400">
        <v>4</v>
      </c>
      <c r="B11400">
        <v>27</v>
      </c>
      <c r="C11400">
        <v>8</v>
      </c>
      <c r="D11400">
        <v>2022</v>
      </c>
      <c r="E11400" s="1">
        <f t="shared" si="178"/>
        <v>44800</v>
      </c>
      <c r="F11400">
        <v>23553</v>
      </c>
      <c r="G11400">
        <f>SUMIF(E:E,E11400,F:F)*VLOOKUP(A11400,Sheet1!$A$1:$E$49,3)</f>
        <v>20622.25214672396</v>
      </c>
      <c r="H11400">
        <f>SUMIF(E:E,E11400,F:F)*VLOOKUP(A11400,Sheet1!$A$1:$E$49,5)</f>
        <v>20416.927238040091</v>
      </c>
    </row>
    <row r="11401" spans="1:8" x14ac:dyDescent="0.25">
      <c r="A11401">
        <v>5</v>
      </c>
      <c r="B11401">
        <v>27</v>
      </c>
      <c r="C11401">
        <v>8</v>
      </c>
      <c r="D11401">
        <v>2022</v>
      </c>
      <c r="E11401" s="1">
        <f t="shared" si="178"/>
        <v>44800</v>
      </c>
      <c r="F11401">
        <v>23700</v>
      </c>
      <c r="G11401">
        <f>SUMIF(E:E,E11401,F:F)*VLOOKUP(A11401,Sheet1!$A$1:$E$49,3)</f>
        <v>20196.423931304882</v>
      </c>
      <c r="H11401">
        <f>SUMIF(E:E,E11401,F:F)*VLOOKUP(A11401,Sheet1!$A$1:$E$49,5)</f>
        <v>21370.028399118757</v>
      </c>
    </row>
    <row r="11402" spans="1:8" x14ac:dyDescent="0.25">
      <c r="A11402">
        <v>6</v>
      </c>
      <c r="B11402">
        <v>27</v>
      </c>
      <c r="C11402">
        <v>8</v>
      </c>
      <c r="D11402">
        <v>2022</v>
      </c>
      <c r="E11402" s="1">
        <f t="shared" si="178"/>
        <v>44800</v>
      </c>
      <c r="F11402">
        <v>23621</v>
      </c>
      <c r="G11402">
        <f>SUMIF(E:E,E11402,F:F)*VLOOKUP(A11402,Sheet1!$A$1:$E$49,3)</f>
        <v>19527.265307074893</v>
      </c>
      <c r="H11402">
        <f>SUMIF(E:E,E11402,F:F)*VLOOKUP(A11402,Sheet1!$A$1:$E$49,5)</f>
        <v>22335.899557686589</v>
      </c>
    </row>
    <row r="11403" spans="1:8" x14ac:dyDescent="0.25">
      <c r="A11403">
        <v>7</v>
      </c>
      <c r="B11403">
        <v>27</v>
      </c>
      <c r="C11403">
        <v>8</v>
      </c>
      <c r="D11403">
        <v>2022</v>
      </c>
      <c r="E11403" s="1">
        <f t="shared" si="178"/>
        <v>44800</v>
      </c>
      <c r="F11403">
        <v>23864</v>
      </c>
      <c r="G11403">
        <f>SUMIF(E:E,E11403,F:F)*VLOOKUP(A11403,Sheet1!$A$1:$E$49,3)</f>
        <v>18797.27408064219</v>
      </c>
      <c r="H11403">
        <f>SUMIF(E:E,E11403,F:F)*VLOOKUP(A11403,Sheet1!$A$1:$E$49,5)</f>
        <v>23308.470007295407</v>
      </c>
    </row>
    <row r="11404" spans="1:8" x14ac:dyDescent="0.25">
      <c r="A11404">
        <v>8</v>
      </c>
      <c r="B11404">
        <v>27</v>
      </c>
      <c r="C11404">
        <v>8</v>
      </c>
      <c r="D11404">
        <v>2022</v>
      </c>
      <c r="E11404" s="1">
        <f t="shared" si="178"/>
        <v>44800</v>
      </c>
      <c r="F11404">
        <v>23883</v>
      </c>
      <c r="G11404">
        <f>SUMIF(E:E,E11404,F:F)*VLOOKUP(A11404,Sheet1!$A$1:$E$49,3)</f>
        <v>18432.278467425844</v>
      </c>
      <c r="H11404">
        <f>SUMIF(E:E,E11404,F:F)*VLOOKUP(A11404,Sheet1!$A$1:$E$49,5)</f>
        <v>24281.206001461545</v>
      </c>
    </row>
    <row r="11405" spans="1:8" x14ac:dyDescent="0.25">
      <c r="A11405">
        <v>9</v>
      </c>
      <c r="B11405">
        <v>27</v>
      </c>
      <c r="C11405">
        <v>8</v>
      </c>
      <c r="D11405">
        <v>2022</v>
      </c>
      <c r="E11405" s="1">
        <f t="shared" si="178"/>
        <v>44800</v>
      </c>
      <c r="F11405">
        <v>23963</v>
      </c>
      <c r="G11405">
        <f>SUMIF(E:E,E11405,F:F)*VLOOKUP(A11405,Sheet1!$A$1:$E$49,3)</f>
        <v>18128.115456412204</v>
      </c>
      <c r="H11405">
        <f>SUMIF(E:E,E11405,F:F)*VLOOKUP(A11405,Sheet1!$A$1:$E$49,5)</f>
        <v>25247.17509349457</v>
      </c>
    </row>
    <row r="11406" spans="1:8" x14ac:dyDescent="0.25">
      <c r="A11406">
        <v>10</v>
      </c>
      <c r="B11406">
        <v>27</v>
      </c>
      <c r="C11406">
        <v>8</v>
      </c>
      <c r="D11406">
        <v>2022</v>
      </c>
      <c r="E11406" s="1">
        <f t="shared" si="178"/>
        <v>44800</v>
      </c>
      <c r="F11406">
        <v>24085</v>
      </c>
      <c r="G11406">
        <f>SUMIF(E:E,E11406,F:F)*VLOOKUP(A11406,Sheet1!$A$1:$E$49,3)</f>
        <v>18006.450252006758</v>
      </c>
      <c r="H11406">
        <f>SUMIF(E:E,E11406,F:F)*VLOOKUP(A11406,Sheet1!$A$1:$E$49,5)</f>
        <v>26199.121489970537</v>
      </c>
    </row>
    <row r="11407" spans="1:8" x14ac:dyDescent="0.25">
      <c r="A11407">
        <v>11</v>
      </c>
      <c r="B11407">
        <v>27</v>
      </c>
      <c r="C11407">
        <v>8</v>
      </c>
      <c r="D11407">
        <v>2022</v>
      </c>
      <c r="E11407" s="1">
        <f t="shared" si="178"/>
        <v>44800</v>
      </c>
      <c r="F11407">
        <v>23890</v>
      </c>
      <c r="G11407">
        <f>SUMIF(E:E,E11407,F:F)*VLOOKUP(A11407,Sheet1!$A$1:$E$49,3)</f>
        <v>18918.939285047632</v>
      </c>
      <c r="H11407">
        <f>SUMIF(E:E,E11407,F:F)*VLOOKUP(A11407,Sheet1!$A$1:$E$49,5)</f>
        <v>27129.551456541412</v>
      </c>
    </row>
    <row r="11408" spans="1:8" x14ac:dyDescent="0.25">
      <c r="A11408">
        <v>12</v>
      </c>
      <c r="B11408">
        <v>27</v>
      </c>
      <c r="C11408">
        <v>8</v>
      </c>
      <c r="D11408">
        <v>2022</v>
      </c>
      <c r="E11408" s="1">
        <f t="shared" si="178"/>
        <v>44800</v>
      </c>
      <c r="F11408">
        <v>24333</v>
      </c>
      <c r="G11408">
        <f>SUMIF(E:E,E11408,F:F)*VLOOKUP(A11408,Sheet1!$A$1:$E$49,3)</f>
        <v>21473.908577562106</v>
      </c>
      <c r="H11408">
        <f>SUMIF(E:E,E11408,F:F)*VLOOKUP(A11408,Sheet1!$A$1:$E$49,5)</f>
        <v>28030.827509828181</v>
      </c>
    </row>
    <row r="11409" spans="1:8" x14ac:dyDescent="0.25">
      <c r="A11409">
        <v>13</v>
      </c>
      <c r="B11409">
        <v>27</v>
      </c>
      <c r="C11409">
        <v>8</v>
      </c>
      <c r="D11409">
        <v>2022</v>
      </c>
      <c r="E11409" s="1">
        <f t="shared" si="178"/>
        <v>44800</v>
      </c>
      <c r="F11409">
        <v>24242</v>
      </c>
      <c r="G11409">
        <f>SUMIF(E:E,E11409,F:F)*VLOOKUP(A11409,Sheet1!$A$1:$E$49,3)</f>
        <v>22994.723632630081</v>
      </c>
      <c r="H11409">
        <f>SUMIF(E:E,E11409,F:F)*VLOOKUP(A11409,Sheet1!$A$1:$E$49,5)</f>
        <v>28895.269843337741</v>
      </c>
    </row>
    <row r="11410" spans="1:8" x14ac:dyDescent="0.25">
      <c r="A11410">
        <v>14</v>
      </c>
      <c r="B11410">
        <v>27</v>
      </c>
      <c r="C11410">
        <v>8</v>
      </c>
      <c r="D11410">
        <v>2022</v>
      </c>
      <c r="E11410" s="1">
        <f t="shared" si="178"/>
        <v>44800</v>
      </c>
      <c r="F11410">
        <v>25000</v>
      </c>
      <c r="G11410">
        <f>SUMIF(E:E,E11410,F:F)*VLOOKUP(A11410,Sheet1!$A$1:$E$49,3)</f>
        <v>25610.525527347374</v>
      </c>
      <c r="H11410">
        <f>SUMIF(E:E,E11410,F:F)*VLOOKUP(A11410,Sheet1!$A$1:$E$49,5)</f>
        <v>29715.26317881003</v>
      </c>
    </row>
    <row r="11411" spans="1:8" x14ac:dyDescent="0.25">
      <c r="A11411">
        <v>15</v>
      </c>
      <c r="B11411">
        <v>27</v>
      </c>
      <c r="C11411">
        <v>8</v>
      </c>
      <c r="D11411">
        <v>2022</v>
      </c>
      <c r="E11411" s="1">
        <f t="shared" si="178"/>
        <v>44800</v>
      </c>
      <c r="F11411">
        <v>25742</v>
      </c>
      <c r="G11411">
        <f>SUMIF(E:E,E11411,F:F)*VLOOKUP(A11411,Sheet1!$A$1:$E$49,3)</f>
        <v>28287.16002426733</v>
      </c>
      <c r="H11411">
        <f>SUMIF(E:E,E11411,F:F)*VLOOKUP(A11411,Sheet1!$A$1:$E$49,5)</f>
        <v>30483.367016766551</v>
      </c>
    </row>
    <row r="11412" spans="1:8" x14ac:dyDescent="0.25">
      <c r="A11412">
        <v>16</v>
      </c>
      <c r="B11412">
        <v>27</v>
      </c>
      <c r="C11412">
        <v>8</v>
      </c>
      <c r="D11412">
        <v>2022</v>
      </c>
      <c r="E11412" s="1">
        <f t="shared" si="178"/>
        <v>44800</v>
      </c>
      <c r="F11412">
        <v>26794</v>
      </c>
      <c r="G11412">
        <f>SUMIF(E:E,E11412,F:F)*VLOOKUP(A11412,Sheet1!$A$1:$E$49,3)</f>
        <v>29747.142477132638</v>
      </c>
      <c r="H11412">
        <f>SUMIF(E:E,E11412,F:F)*VLOOKUP(A11412,Sheet1!$A$1:$E$49,5)</f>
        <v>31192.427090003333</v>
      </c>
    </row>
    <row r="11413" spans="1:8" x14ac:dyDescent="0.25">
      <c r="A11413">
        <v>17</v>
      </c>
      <c r="B11413">
        <v>27</v>
      </c>
      <c r="C11413">
        <v>8</v>
      </c>
      <c r="D11413">
        <v>2022</v>
      </c>
      <c r="E11413" s="1">
        <f t="shared" si="178"/>
        <v>44800</v>
      </c>
      <c r="F11413">
        <v>28319</v>
      </c>
      <c r="G11413">
        <f>SUMIF(E:E,E11413,F:F)*VLOOKUP(A11413,Sheet1!$A$1:$E$49,3)</f>
        <v>29503.812068321753</v>
      </c>
      <c r="H11413">
        <f>SUMIF(E:E,E11413,F:F)*VLOOKUP(A11413,Sheet1!$A$1:$E$49,5)</f>
        <v>31835.685708766512</v>
      </c>
    </row>
    <row r="11414" spans="1:8" x14ac:dyDescent="0.25">
      <c r="A11414">
        <v>18</v>
      </c>
      <c r="B11414">
        <v>27</v>
      </c>
      <c r="C11414">
        <v>8</v>
      </c>
      <c r="D11414">
        <v>2022</v>
      </c>
      <c r="E11414" s="1">
        <f t="shared" si="178"/>
        <v>44800</v>
      </c>
      <c r="F11414">
        <v>29297</v>
      </c>
      <c r="G11414">
        <f>SUMIF(E:E,E11414,F:F)*VLOOKUP(A11414,Sheet1!$A$1:$E$49,3)</f>
        <v>27861.331808848227</v>
      </c>
      <c r="H11414">
        <f>SUMIF(E:E,E11414,F:F)*VLOOKUP(A11414,Sheet1!$A$1:$E$49,5)</f>
        <v>32406.888632147315</v>
      </c>
    </row>
    <row r="11415" spans="1:8" x14ac:dyDescent="0.25">
      <c r="A11415">
        <v>19</v>
      </c>
      <c r="B11415">
        <v>27</v>
      </c>
      <c r="C11415">
        <v>8</v>
      </c>
      <c r="D11415">
        <v>2022</v>
      </c>
      <c r="E11415" s="1">
        <f t="shared" si="178"/>
        <v>44800</v>
      </c>
      <c r="F11415">
        <v>30584</v>
      </c>
      <c r="G11415">
        <f>SUMIF(E:E,E11415,F:F)*VLOOKUP(A11415,Sheet1!$A$1:$E$49,3)</f>
        <v>27435.503593429123</v>
      </c>
      <c r="H11415">
        <f>SUMIF(E:E,E11415,F:F)*VLOOKUP(A11415,Sheet1!$A$1:$E$49,5)</f>
        <v>32900.386110690924</v>
      </c>
    </row>
    <row r="11416" spans="1:8" x14ac:dyDescent="0.25">
      <c r="A11416">
        <v>20</v>
      </c>
      <c r="B11416">
        <v>27</v>
      </c>
      <c r="C11416">
        <v>8</v>
      </c>
      <c r="D11416">
        <v>2022</v>
      </c>
      <c r="E11416" s="1">
        <f t="shared" si="178"/>
        <v>44800</v>
      </c>
      <c r="F11416">
        <v>30946</v>
      </c>
      <c r="G11416">
        <f>SUMIF(E:E,E11416,F:F)*VLOOKUP(A11416,Sheet1!$A$1:$E$49,3)</f>
        <v>27861.331808848227</v>
      </c>
      <c r="H11416">
        <f>SUMIF(E:E,E11416,F:F)*VLOOKUP(A11416,Sheet1!$A$1:$E$49,5)</f>
        <v>33311.225822048626</v>
      </c>
    </row>
    <row r="11417" spans="1:8" x14ac:dyDescent="0.25">
      <c r="A11417">
        <v>21</v>
      </c>
      <c r="B11417">
        <v>27</v>
      </c>
      <c r="C11417">
        <v>8</v>
      </c>
      <c r="D11417">
        <v>2022</v>
      </c>
      <c r="E11417" s="1">
        <f t="shared" si="178"/>
        <v>44800</v>
      </c>
      <c r="F11417">
        <v>30719</v>
      </c>
      <c r="G11417">
        <f>SUMIF(E:E,E11417,F:F)*VLOOKUP(A11417,Sheet1!$A$1:$E$49,3)</f>
        <v>28287.16002426733</v>
      </c>
      <c r="H11417">
        <f>SUMIF(E:E,E11417,F:F)*VLOOKUP(A11417,Sheet1!$A$1:$E$49,5)</f>
        <v>33635.23556415717</v>
      </c>
    </row>
    <row r="11418" spans="1:8" x14ac:dyDescent="0.25">
      <c r="A11418">
        <v>22</v>
      </c>
      <c r="B11418">
        <v>27</v>
      </c>
      <c r="C11418">
        <v>8</v>
      </c>
      <c r="D11418">
        <v>2022</v>
      </c>
      <c r="E11418" s="1">
        <f t="shared" si="178"/>
        <v>44800</v>
      </c>
      <c r="F11418">
        <v>30877</v>
      </c>
      <c r="G11418">
        <f>SUMIF(E:E,E11418,F:F)*VLOOKUP(A11418,Sheet1!$A$1:$E$49,3)</f>
        <v>28773.820841889101</v>
      </c>
      <c r="H11418">
        <f>SUMIF(E:E,E11418,F:F)*VLOOKUP(A11418,Sheet1!$A$1:$E$49,5)</f>
        <v>33869.09377603155</v>
      </c>
    </row>
    <row r="11419" spans="1:8" x14ac:dyDescent="0.25">
      <c r="A11419">
        <v>23</v>
      </c>
      <c r="B11419">
        <v>27</v>
      </c>
      <c r="C11419">
        <v>8</v>
      </c>
      <c r="D11419">
        <v>2022</v>
      </c>
      <c r="E11419" s="1">
        <f t="shared" si="178"/>
        <v>44800</v>
      </c>
      <c r="F11419">
        <v>31069</v>
      </c>
      <c r="G11419">
        <f>SUMIF(E:E,E11419,F:F)*VLOOKUP(A11419,Sheet1!$A$1:$E$49,3)</f>
        <v>28834.653444091764</v>
      </c>
      <c r="H11419">
        <f>SUMIF(E:E,E11419,F:F)*VLOOKUP(A11419,Sheet1!$A$1:$E$49,5)</f>
        <v>34010.386219671767</v>
      </c>
    </row>
    <row r="11420" spans="1:8" x14ac:dyDescent="0.25">
      <c r="A11420">
        <v>24</v>
      </c>
      <c r="B11420">
        <v>27</v>
      </c>
      <c r="C11420">
        <v>8</v>
      </c>
      <c r="D11420">
        <v>2022</v>
      </c>
      <c r="E11420" s="1">
        <f t="shared" si="178"/>
        <v>44800</v>
      </c>
      <c r="F11420">
        <v>31650</v>
      </c>
      <c r="G11420">
        <f>SUMIF(E:E,E11420,F:F)*VLOOKUP(A11420,Sheet1!$A$1:$E$49,3)</f>
        <v>29017.151250699979</v>
      </c>
      <c r="H11420">
        <f>SUMIF(E:E,E11420,F:F)*VLOOKUP(A11420,Sheet1!$A$1:$E$49,5)</f>
        <v>34057.647470563155</v>
      </c>
    </row>
    <row r="11421" spans="1:8" x14ac:dyDescent="0.25">
      <c r="A11421">
        <v>25</v>
      </c>
      <c r="B11421">
        <v>27</v>
      </c>
      <c r="C11421">
        <v>8</v>
      </c>
      <c r="D11421">
        <v>2022</v>
      </c>
      <c r="E11421" s="1">
        <f t="shared" si="178"/>
        <v>44800</v>
      </c>
      <c r="F11421">
        <v>31785</v>
      </c>
      <c r="G11421">
        <f>SUMIF(E:E,E11421,F:F)*VLOOKUP(A11421,Sheet1!$A$1:$E$49,3)</f>
        <v>29260.481659510875</v>
      </c>
      <c r="H11421">
        <f>SUMIF(E:E,E11421,F:F)*VLOOKUP(A11421,Sheet1!$A$1:$E$49,5)</f>
        <v>34010.386219671767</v>
      </c>
    </row>
    <row r="11422" spans="1:8" x14ac:dyDescent="0.25">
      <c r="A11422">
        <v>26</v>
      </c>
      <c r="B11422">
        <v>27</v>
      </c>
      <c r="C11422">
        <v>8</v>
      </c>
      <c r="D11422">
        <v>2022</v>
      </c>
      <c r="E11422" s="1">
        <f t="shared" si="178"/>
        <v>44800</v>
      </c>
      <c r="F11422">
        <v>31383</v>
      </c>
      <c r="G11422">
        <f>SUMIF(E:E,E11422,F:F)*VLOOKUP(A11422,Sheet1!$A$1:$E$49,3)</f>
        <v>28956.318648497319</v>
      </c>
      <c r="H11422">
        <f>SUMIF(E:E,E11422,F:F)*VLOOKUP(A11422,Sheet1!$A$1:$E$49,5)</f>
        <v>33869.09377603155</v>
      </c>
    </row>
    <row r="11423" spans="1:8" x14ac:dyDescent="0.25">
      <c r="A11423">
        <v>27</v>
      </c>
      <c r="B11423">
        <v>27</v>
      </c>
      <c r="C11423">
        <v>8</v>
      </c>
      <c r="D11423">
        <v>2022</v>
      </c>
      <c r="E11423" s="1">
        <f t="shared" si="178"/>
        <v>44800</v>
      </c>
      <c r="F11423">
        <v>31244</v>
      </c>
      <c r="G11423">
        <f>SUMIF(E:E,E11423,F:F)*VLOOKUP(A11423,Sheet1!$A$1:$E$49,3)</f>
        <v>28469.657830875552</v>
      </c>
      <c r="H11423">
        <f>SUMIF(E:E,E11423,F:F)*VLOOKUP(A11423,Sheet1!$A$1:$E$49,5)</f>
        <v>33635.23556415717</v>
      </c>
    </row>
    <row r="11424" spans="1:8" x14ac:dyDescent="0.25">
      <c r="A11424">
        <v>28</v>
      </c>
      <c r="B11424">
        <v>27</v>
      </c>
      <c r="C11424">
        <v>8</v>
      </c>
      <c r="D11424">
        <v>2022</v>
      </c>
      <c r="E11424" s="1">
        <f t="shared" si="178"/>
        <v>44800</v>
      </c>
      <c r="F11424">
        <v>30957</v>
      </c>
      <c r="G11424">
        <f>SUMIF(E:E,E11424,F:F)*VLOOKUP(A11424,Sheet1!$A$1:$E$49,3)</f>
        <v>28043.829615456445</v>
      </c>
      <c r="H11424">
        <f>SUMIF(E:E,E11424,F:F)*VLOOKUP(A11424,Sheet1!$A$1:$E$49,5)</f>
        <v>33311.225822048626</v>
      </c>
    </row>
    <row r="11425" spans="1:8" x14ac:dyDescent="0.25">
      <c r="A11425">
        <v>29</v>
      </c>
      <c r="B11425">
        <v>27</v>
      </c>
      <c r="C11425">
        <v>8</v>
      </c>
      <c r="D11425">
        <v>2022</v>
      </c>
      <c r="E11425" s="1">
        <f t="shared" si="178"/>
        <v>44800</v>
      </c>
      <c r="F11425">
        <v>30784</v>
      </c>
      <c r="G11425">
        <f>SUMIF(E:E,E11425,F:F)*VLOOKUP(A11425,Sheet1!$A$1:$E$49,3)</f>
        <v>28165.494819861775</v>
      </c>
      <c r="H11425">
        <f>SUMIF(E:E,E11425,F:F)*VLOOKUP(A11425,Sheet1!$A$1:$E$49,5)</f>
        <v>32900.386110690924</v>
      </c>
    </row>
    <row r="11426" spans="1:8" x14ac:dyDescent="0.25">
      <c r="A11426">
        <v>30</v>
      </c>
      <c r="B11426">
        <v>27</v>
      </c>
      <c r="C11426">
        <v>8</v>
      </c>
      <c r="D11426">
        <v>2022</v>
      </c>
      <c r="E11426" s="1">
        <f t="shared" si="178"/>
        <v>44800</v>
      </c>
      <c r="F11426">
        <v>30066</v>
      </c>
      <c r="G11426">
        <f>SUMIF(E:E,E11426,F:F)*VLOOKUP(A11426,Sheet1!$A$1:$E$49,3)</f>
        <v>28773.820841889101</v>
      </c>
      <c r="H11426">
        <f>SUMIF(E:E,E11426,F:F)*VLOOKUP(A11426,Sheet1!$A$1:$E$49,5)</f>
        <v>32406.888632147315</v>
      </c>
    </row>
    <row r="11427" spans="1:8" x14ac:dyDescent="0.25">
      <c r="A11427">
        <v>31</v>
      </c>
      <c r="B11427">
        <v>27</v>
      </c>
      <c r="C11427">
        <v>8</v>
      </c>
      <c r="D11427">
        <v>2022</v>
      </c>
      <c r="E11427" s="1">
        <f t="shared" si="178"/>
        <v>44800</v>
      </c>
      <c r="F11427">
        <v>28954</v>
      </c>
      <c r="G11427">
        <f>SUMIF(E:E,E11427,F:F)*VLOOKUP(A11427,Sheet1!$A$1:$E$49,3)</f>
        <v>29077.983852902649</v>
      </c>
      <c r="H11427">
        <f>SUMIF(E:E,E11427,F:F)*VLOOKUP(A11427,Sheet1!$A$1:$E$49,5)</f>
        <v>31835.685708766512</v>
      </c>
    </row>
    <row r="11428" spans="1:8" x14ac:dyDescent="0.25">
      <c r="A11428">
        <v>32</v>
      </c>
      <c r="B11428">
        <v>27</v>
      </c>
      <c r="C11428">
        <v>8</v>
      </c>
      <c r="D11428">
        <v>2022</v>
      </c>
      <c r="E11428" s="1">
        <f t="shared" si="178"/>
        <v>44800</v>
      </c>
      <c r="F11428">
        <v>28723</v>
      </c>
      <c r="G11428">
        <f>SUMIF(E:E,E11428,F:F)*VLOOKUP(A11428,Sheet1!$A$1:$E$49,3)</f>
        <v>31572.120543214387</v>
      </c>
      <c r="H11428">
        <f>SUMIF(E:E,E11428,F:F)*VLOOKUP(A11428,Sheet1!$A$1:$E$49,5)</f>
        <v>31192.427090003333</v>
      </c>
    </row>
    <row r="11429" spans="1:8" x14ac:dyDescent="0.25">
      <c r="A11429">
        <v>33</v>
      </c>
      <c r="B11429">
        <v>27</v>
      </c>
      <c r="C11429">
        <v>8</v>
      </c>
      <c r="D11429">
        <v>2022</v>
      </c>
      <c r="E11429" s="1">
        <f t="shared" si="178"/>
        <v>44800</v>
      </c>
      <c r="F11429">
        <v>28849</v>
      </c>
      <c r="G11429">
        <f>SUMIF(E:E,E11429,F:F)*VLOOKUP(A11429,Sheet1!$A$1:$E$49,3)</f>
        <v>33092.935598282587</v>
      </c>
      <c r="H11429">
        <f>SUMIF(E:E,E11429,F:F)*VLOOKUP(A11429,Sheet1!$A$1:$E$49,5)</f>
        <v>30483.367016766551</v>
      </c>
    </row>
    <row r="11430" spans="1:8" x14ac:dyDescent="0.25">
      <c r="A11430">
        <v>34</v>
      </c>
      <c r="B11430">
        <v>27</v>
      </c>
      <c r="C11430">
        <v>8</v>
      </c>
      <c r="D11430">
        <v>2022</v>
      </c>
      <c r="E11430" s="1">
        <f t="shared" si="178"/>
        <v>44800</v>
      </c>
      <c r="F11430">
        <v>28852</v>
      </c>
      <c r="G11430">
        <f>SUMIF(E:E,E11430,F:F)*VLOOKUP(A11430,Sheet1!$A$1:$E$49,3)</f>
        <v>34492.085448945232</v>
      </c>
      <c r="H11430">
        <f>SUMIF(E:E,E11430,F:F)*VLOOKUP(A11430,Sheet1!$A$1:$E$49,5)</f>
        <v>29715.26317881003</v>
      </c>
    </row>
    <row r="11431" spans="1:8" x14ac:dyDescent="0.25">
      <c r="A11431">
        <v>35</v>
      </c>
      <c r="B11431">
        <v>27</v>
      </c>
      <c r="C11431">
        <v>8</v>
      </c>
      <c r="D11431">
        <v>2022</v>
      </c>
      <c r="E11431" s="1">
        <f t="shared" si="178"/>
        <v>44800</v>
      </c>
      <c r="F11431">
        <v>28956</v>
      </c>
      <c r="G11431">
        <f>SUMIF(E:E,E11431,F:F)*VLOOKUP(A11431,Sheet1!$A$1:$E$49,3)</f>
        <v>35526.239686391666</v>
      </c>
      <c r="H11431">
        <f>SUMIF(E:E,E11431,F:F)*VLOOKUP(A11431,Sheet1!$A$1:$E$49,5)</f>
        <v>28895.269843337741</v>
      </c>
    </row>
    <row r="11432" spans="1:8" x14ac:dyDescent="0.25">
      <c r="A11432">
        <v>36</v>
      </c>
      <c r="B11432">
        <v>27</v>
      </c>
      <c r="C11432">
        <v>8</v>
      </c>
      <c r="D11432">
        <v>2022</v>
      </c>
      <c r="E11432" s="1">
        <f t="shared" si="178"/>
        <v>44800</v>
      </c>
      <c r="F11432">
        <v>28752</v>
      </c>
      <c r="G11432">
        <f>SUMIF(E:E,E11432,F:F)*VLOOKUP(A11432,Sheet1!$A$1:$E$49,3)</f>
        <v>35769.570095202544</v>
      </c>
      <c r="H11432">
        <f>SUMIF(E:E,E11432,F:F)*VLOOKUP(A11432,Sheet1!$A$1:$E$49,5)</f>
        <v>28030.827509828181</v>
      </c>
    </row>
    <row r="11433" spans="1:8" x14ac:dyDescent="0.25">
      <c r="A11433">
        <v>37</v>
      </c>
      <c r="B11433">
        <v>27</v>
      </c>
      <c r="C11433">
        <v>8</v>
      </c>
      <c r="D11433">
        <v>2022</v>
      </c>
      <c r="E11433" s="1">
        <f t="shared" si="178"/>
        <v>44800</v>
      </c>
      <c r="F11433">
        <v>28161</v>
      </c>
      <c r="G11433">
        <f>SUMIF(E:E,E11433,F:F)*VLOOKUP(A11433,Sheet1!$A$1:$E$49,3)</f>
        <v>35830.40269740521</v>
      </c>
      <c r="H11433">
        <f>SUMIF(E:E,E11433,F:F)*VLOOKUP(A11433,Sheet1!$A$1:$E$49,5)</f>
        <v>27129.551456541412</v>
      </c>
    </row>
    <row r="11434" spans="1:8" x14ac:dyDescent="0.25">
      <c r="A11434">
        <v>38</v>
      </c>
      <c r="B11434">
        <v>27</v>
      </c>
      <c r="C11434">
        <v>8</v>
      </c>
      <c r="D11434">
        <v>2022</v>
      </c>
      <c r="E11434" s="1">
        <f t="shared" si="178"/>
        <v>44800</v>
      </c>
      <c r="F11434">
        <v>27667</v>
      </c>
      <c r="G11434">
        <f>SUMIF(E:E,E11434,F:F)*VLOOKUP(A11434,Sheet1!$A$1:$E$49,3)</f>
        <v>35587.072288594325</v>
      </c>
      <c r="H11434">
        <f>SUMIF(E:E,E11434,F:F)*VLOOKUP(A11434,Sheet1!$A$1:$E$49,5)</f>
        <v>26199.121489970537</v>
      </c>
    </row>
    <row r="11435" spans="1:8" x14ac:dyDescent="0.25">
      <c r="A11435">
        <v>39</v>
      </c>
      <c r="B11435">
        <v>27</v>
      </c>
      <c r="C11435">
        <v>8</v>
      </c>
      <c r="D11435">
        <v>2022</v>
      </c>
      <c r="E11435" s="1">
        <f t="shared" si="178"/>
        <v>44800</v>
      </c>
      <c r="F11435">
        <v>27840</v>
      </c>
      <c r="G11435">
        <f>SUMIF(E:E,E11435,F:F)*VLOOKUP(A11435,Sheet1!$A$1:$E$49,3)</f>
        <v>35587.072288594325</v>
      </c>
      <c r="H11435">
        <f>SUMIF(E:E,E11435,F:F)*VLOOKUP(A11435,Sheet1!$A$1:$E$49,5)</f>
        <v>25247.17509349457</v>
      </c>
    </row>
    <row r="11436" spans="1:8" x14ac:dyDescent="0.25">
      <c r="A11436">
        <v>40</v>
      </c>
      <c r="B11436">
        <v>27</v>
      </c>
      <c r="C11436">
        <v>8</v>
      </c>
      <c r="D11436">
        <v>2022</v>
      </c>
      <c r="E11436" s="1">
        <f t="shared" si="178"/>
        <v>44800</v>
      </c>
      <c r="F11436">
        <v>27904</v>
      </c>
      <c r="G11436">
        <f>SUMIF(E:E,E11436,F:F)*VLOOKUP(A11436,Sheet1!$A$1:$E$49,3)</f>
        <v>34735.415857756117</v>
      </c>
      <c r="H11436">
        <f>SUMIF(E:E,E11436,F:F)*VLOOKUP(A11436,Sheet1!$A$1:$E$49,5)</f>
        <v>24281.206001461545</v>
      </c>
    </row>
    <row r="11437" spans="1:8" x14ac:dyDescent="0.25">
      <c r="A11437">
        <v>41</v>
      </c>
      <c r="B11437">
        <v>27</v>
      </c>
      <c r="C11437">
        <v>8</v>
      </c>
      <c r="D11437">
        <v>2022</v>
      </c>
      <c r="E11437" s="1">
        <f t="shared" si="178"/>
        <v>44800</v>
      </c>
      <c r="F11437">
        <v>27101</v>
      </c>
      <c r="G11437">
        <f>SUMIF(E:E,E11437,F:F)*VLOOKUP(A11437,Sheet1!$A$1:$E$49,3)</f>
        <v>33275.433404890813</v>
      </c>
      <c r="H11437">
        <f>SUMIF(E:E,E11437,F:F)*VLOOKUP(A11437,Sheet1!$A$1:$E$49,5)</f>
        <v>23308.470007295407</v>
      </c>
    </row>
    <row r="11438" spans="1:8" x14ac:dyDescent="0.25">
      <c r="A11438">
        <v>42</v>
      </c>
      <c r="B11438">
        <v>27</v>
      </c>
      <c r="C11438">
        <v>8</v>
      </c>
      <c r="D11438">
        <v>2022</v>
      </c>
      <c r="E11438" s="1">
        <f t="shared" si="178"/>
        <v>44800</v>
      </c>
      <c r="F11438">
        <v>26557</v>
      </c>
      <c r="G11438">
        <f>SUMIF(E:E,E11438,F:F)*VLOOKUP(A11438,Sheet1!$A$1:$E$49,3)</f>
        <v>31997.948758633491</v>
      </c>
      <c r="H11438">
        <f>SUMIF(E:E,E11438,F:F)*VLOOKUP(A11438,Sheet1!$A$1:$E$49,5)</f>
        <v>22335.899557686589</v>
      </c>
    </row>
    <row r="11439" spans="1:8" x14ac:dyDescent="0.25">
      <c r="A11439">
        <v>43</v>
      </c>
      <c r="B11439">
        <v>27</v>
      </c>
      <c r="C11439">
        <v>8</v>
      </c>
      <c r="D11439">
        <v>2022</v>
      </c>
      <c r="E11439" s="1">
        <f t="shared" si="178"/>
        <v>44800</v>
      </c>
      <c r="F11439">
        <v>26677</v>
      </c>
      <c r="G11439">
        <f>SUMIF(E:E,E11439,F:F)*VLOOKUP(A11439,Sheet1!$A$1:$E$49,3)</f>
        <v>31146.292327795283</v>
      </c>
      <c r="H11439">
        <f>SUMIF(E:E,E11439,F:F)*VLOOKUP(A11439,Sheet1!$A$1:$E$49,5)</f>
        <v>21370.028399118757</v>
      </c>
    </row>
    <row r="11440" spans="1:8" x14ac:dyDescent="0.25">
      <c r="A11440">
        <v>44</v>
      </c>
      <c r="B11440">
        <v>27</v>
      </c>
      <c r="C11440">
        <v>8</v>
      </c>
      <c r="D11440">
        <v>2022</v>
      </c>
      <c r="E11440" s="1">
        <f t="shared" si="178"/>
        <v>44800</v>
      </c>
      <c r="F11440">
        <v>26014</v>
      </c>
      <c r="G11440">
        <f>SUMIF(E:E,E11440,F:F)*VLOOKUP(A11440,Sheet1!$A$1:$E$49,3)</f>
        <v>28712.988239686434</v>
      </c>
      <c r="H11440">
        <f>SUMIF(E:E,E11440,F:F)*VLOOKUP(A11440,Sheet1!$A$1:$E$49,5)</f>
        <v>20416.927238040091</v>
      </c>
    </row>
    <row r="11441" spans="1:8" x14ac:dyDescent="0.25">
      <c r="A11441">
        <v>45</v>
      </c>
      <c r="B11441">
        <v>27</v>
      </c>
      <c r="C11441">
        <v>8</v>
      </c>
      <c r="D11441">
        <v>2022</v>
      </c>
      <c r="E11441" s="1">
        <f t="shared" si="178"/>
        <v>44800</v>
      </c>
      <c r="F11441">
        <v>25088</v>
      </c>
      <c r="G11441">
        <f>SUMIF(E:E,E11441,F:F)*VLOOKUP(A11441,Sheet1!$A$1:$E$49,3)</f>
        <v>25914.688538360922</v>
      </c>
      <c r="H11441">
        <f>SUMIF(E:E,E11441,F:F)*VLOOKUP(A11441,Sheet1!$A$1:$E$49,5)</f>
        <v>19482.151062157802</v>
      </c>
    </row>
    <row r="11442" spans="1:8" x14ac:dyDescent="0.25">
      <c r="A11442">
        <v>46</v>
      </c>
      <c r="B11442">
        <v>27</v>
      </c>
      <c r="C11442">
        <v>8</v>
      </c>
      <c r="D11442">
        <v>2022</v>
      </c>
      <c r="E11442" s="1">
        <f t="shared" si="178"/>
        <v>44800</v>
      </c>
      <c r="F11442">
        <v>24405</v>
      </c>
      <c r="G11442">
        <f>SUMIF(E:E,E11442,F:F)*VLOOKUP(A11442,Sheet1!$A$1:$E$49,3)</f>
        <v>22994.723632630081</v>
      </c>
      <c r="H11442">
        <f>SUMIF(E:E,E11442,F:F)*VLOOKUP(A11442,Sheet1!$A$1:$E$49,5)</f>
        <v>18570.698457599701</v>
      </c>
    </row>
    <row r="11443" spans="1:8" x14ac:dyDescent="0.25">
      <c r="A11443">
        <v>47</v>
      </c>
      <c r="B11443">
        <v>27</v>
      </c>
      <c r="C11443">
        <v>8</v>
      </c>
      <c r="D11443">
        <v>2022</v>
      </c>
      <c r="E11443" s="1">
        <f t="shared" si="178"/>
        <v>44800</v>
      </c>
      <c r="F11443">
        <v>23694</v>
      </c>
      <c r="G11443">
        <f>SUMIF(E:E,E11443,F:F)*VLOOKUP(A11443,Sheet1!$A$1:$E$49,3)</f>
        <v>22021.401997386649</v>
      </c>
      <c r="H11443">
        <f>SUMIF(E:E,E11443,F:F)*VLOOKUP(A11443,Sheet1!$A$1:$E$49,5)</f>
        <v>17686.982954402472</v>
      </c>
    </row>
    <row r="11444" spans="1:8" x14ac:dyDescent="0.25">
      <c r="A11444">
        <v>48</v>
      </c>
      <c r="B11444">
        <v>27</v>
      </c>
      <c r="C11444">
        <v>8</v>
      </c>
      <c r="D11444">
        <v>2022</v>
      </c>
      <c r="E11444" s="1">
        <f t="shared" si="178"/>
        <v>44800</v>
      </c>
      <c r="F11444">
        <v>23312</v>
      </c>
      <c r="G11444">
        <f>SUMIF(E:E,E11444,F:F)*VLOOKUP(A11444,Sheet1!$A$1:$E$49,3)</f>
        <v>21838.904190778456</v>
      </c>
      <c r="H11444">
        <f>SUMIF(E:E,E11444,F:F)*VLOOKUP(A11444,Sheet1!$A$1:$E$49,5)</f>
        <v>16834.816149380436</v>
      </c>
    </row>
    <row r="11445" spans="1:8" x14ac:dyDescent="0.25">
      <c r="A11445">
        <v>1</v>
      </c>
      <c r="B11445">
        <v>28</v>
      </c>
      <c r="C11445">
        <v>8</v>
      </c>
      <c r="D11445">
        <v>2022</v>
      </c>
      <c r="E11445" s="1">
        <f t="shared" si="178"/>
        <v>44801</v>
      </c>
      <c r="F11445">
        <v>23229</v>
      </c>
      <c r="G11445">
        <f>SUMIF(E:E,E11445,F:F)*VLOOKUP(A11445,Sheet1!$A$1:$E$49,3)</f>
        <v>21015.640190405113</v>
      </c>
      <c r="H11445">
        <f>SUMIF(E:E,E11445,F:F)*VLOOKUP(A11445,Sheet1!$A$1:$E$49,5)</f>
        <v>17020.234466732243</v>
      </c>
    </row>
    <row r="11446" spans="1:8" x14ac:dyDescent="0.25">
      <c r="A11446">
        <v>2</v>
      </c>
      <c r="B11446">
        <v>28</v>
      </c>
      <c r="C11446">
        <v>8</v>
      </c>
      <c r="D11446">
        <v>2022</v>
      </c>
      <c r="E11446" s="1">
        <f t="shared" si="178"/>
        <v>44801</v>
      </c>
      <c r="F11446">
        <v>22960</v>
      </c>
      <c r="G11446">
        <f>SUMIF(E:E,E11446,F:F)*VLOOKUP(A11446,Sheet1!$A$1:$E$49,3)</f>
        <v>20722.943251820092</v>
      </c>
      <c r="H11446">
        <f>SUMIF(E:E,E11446,F:F)*VLOOKUP(A11446,Sheet1!$A$1:$E$49,5)</f>
        <v>17870.636432125626</v>
      </c>
    </row>
    <row r="11447" spans="1:8" x14ac:dyDescent="0.25">
      <c r="A11447">
        <v>3</v>
      </c>
      <c r="B11447">
        <v>28</v>
      </c>
      <c r="C11447">
        <v>8</v>
      </c>
      <c r="D11447">
        <v>2022</v>
      </c>
      <c r="E11447" s="1">
        <f t="shared" si="178"/>
        <v>44801</v>
      </c>
      <c r="F11447">
        <v>22873</v>
      </c>
      <c r="G11447">
        <f>SUMIF(E:E,E11447,F:F)*VLOOKUP(A11447,Sheet1!$A$1:$E$49,3)</f>
        <v>20196.088762367042</v>
      </c>
      <c r="H11447">
        <f>SUMIF(E:E,E11447,F:F)*VLOOKUP(A11447,Sheet1!$A$1:$E$49,5)</f>
        <v>18747.72988977671</v>
      </c>
    </row>
    <row r="11448" spans="1:8" x14ac:dyDescent="0.25">
      <c r="A11448">
        <v>4</v>
      </c>
      <c r="B11448">
        <v>28</v>
      </c>
      <c r="C11448">
        <v>8</v>
      </c>
      <c r="D11448">
        <v>2022</v>
      </c>
      <c r="E11448" s="1">
        <f t="shared" si="178"/>
        <v>44801</v>
      </c>
      <c r="F11448">
        <v>22523</v>
      </c>
      <c r="G11448">
        <f>SUMIF(E:E,E11448,F:F)*VLOOKUP(A11448,Sheet1!$A$1:$E$49,3)</f>
        <v>19844.852436065008</v>
      </c>
      <c r="H11448">
        <f>SUMIF(E:E,E11448,F:F)*VLOOKUP(A11448,Sheet1!$A$1:$E$49,5)</f>
        <v>19647.267687062351</v>
      </c>
    </row>
    <row r="11449" spans="1:8" x14ac:dyDescent="0.25">
      <c r="A11449">
        <v>5</v>
      </c>
      <c r="B11449">
        <v>28</v>
      </c>
      <c r="C11449">
        <v>8</v>
      </c>
      <c r="D11449">
        <v>2022</v>
      </c>
      <c r="E11449" s="1">
        <f t="shared" si="178"/>
        <v>44801</v>
      </c>
      <c r="F11449">
        <v>21784</v>
      </c>
      <c r="G11449">
        <f>SUMIF(E:E,E11449,F:F)*VLOOKUP(A11449,Sheet1!$A$1:$E$49,3)</f>
        <v>19435.076722045967</v>
      </c>
      <c r="H11449">
        <f>SUMIF(E:E,E11449,F:F)*VLOOKUP(A11449,Sheet1!$A$1:$E$49,5)</f>
        <v>20564.439670203537</v>
      </c>
    </row>
    <row r="11450" spans="1:8" x14ac:dyDescent="0.25">
      <c r="A11450">
        <v>6</v>
      </c>
      <c r="B11450">
        <v>28</v>
      </c>
      <c r="C11450">
        <v>8</v>
      </c>
      <c r="D11450">
        <v>2022</v>
      </c>
      <c r="E11450" s="1">
        <f t="shared" si="178"/>
        <v>44801</v>
      </c>
      <c r="F11450">
        <v>21547</v>
      </c>
      <c r="G11450">
        <f>SUMIF(E:E,E11450,F:F)*VLOOKUP(A11450,Sheet1!$A$1:$E$49,3)</f>
        <v>18791.143457158894</v>
      </c>
      <c r="H11450">
        <f>SUMIF(E:E,E11450,F:F)*VLOOKUP(A11450,Sheet1!$A$1:$E$49,5)</f>
        <v>21493.900258584265</v>
      </c>
    </row>
    <row r="11451" spans="1:8" x14ac:dyDescent="0.25">
      <c r="A11451">
        <v>7</v>
      </c>
      <c r="B11451">
        <v>28</v>
      </c>
      <c r="C11451">
        <v>8</v>
      </c>
      <c r="D11451">
        <v>2022</v>
      </c>
      <c r="E11451" s="1">
        <f t="shared" si="178"/>
        <v>44801</v>
      </c>
      <c r="F11451">
        <v>21789</v>
      </c>
      <c r="G11451">
        <f>SUMIF(E:E,E11451,F:F)*VLOOKUP(A11451,Sheet1!$A$1:$E$49,3)</f>
        <v>18088.670804554826</v>
      </c>
      <c r="H11451">
        <f>SUMIF(E:E,E11451,F:F)*VLOOKUP(A11451,Sheet1!$A$1:$E$49,5)</f>
        <v>22429.807593963757</v>
      </c>
    </row>
    <row r="11452" spans="1:8" x14ac:dyDescent="0.25">
      <c r="A11452">
        <v>8</v>
      </c>
      <c r="B11452">
        <v>28</v>
      </c>
      <c r="C11452">
        <v>8</v>
      </c>
      <c r="D11452">
        <v>2022</v>
      </c>
      <c r="E11452" s="1">
        <f t="shared" si="178"/>
        <v>44801</v>
      </c>
      <c r="F11452">
        <v>21630</v>
      </c>
      <c r="G11452">
        <f>SUMIF(E:E,E11452,F:F)*VLOOKUP(A11452,Sheet1!$A$1:$E$49,3)</f>
        <v>17737.434478252799</v>
      </c>
      <c r="H11452">
        <f>SUMIF(E:E,E11452,F:F)*VLOOKUP(A11452,Sheet1!$A$1:$E$49,5)</f>
        <v>23365.874233345941</v>
      </c>
    </row>
    <row r="11453" spans="1:8" x14ac:dyDescent="0.25">
      <c r="A11453">
        <v>9</v>
      </c>
      <c r="B11453">
        <v>28</v>
      </c>
      <c r="C11453">
        <v>8</v>
      </c>
      <c r="D11453">
        <v>2022</v>
      </c>
      <c r="E11453" s="1">
        <f t="shared" si="178"/>
        <v>44801</v>
      </c>
      <c r="F11453">
        <v>21990</v>
      </c>
      <c r="G11453">
        <f>SUMIF(E:E,E11453,F:F)*VLOOKUP(A11453,Sheet1!$A$1:$E$49,3)</f>
        <v>17444.737539667756</v>
      </c>
      <c r="H11453">
        <f>SUMIF(E:E,E11453,F:F)*VLOOKUP(A11453,Sheet1!$A$1:$E$49,5)</f>
        <v>24295.429063381336</v>
      </c>
    </row>
    <row r="11454" spans="1:8" x14ac:dyDescent="0.25">
      <c r="A11454">
        <v>10</v>
      </c>
      <c r="B11454">
        <v>28</v>
      </c>
      <c r="C11454">
        <v>8</v>
      </c>
      <c r="D11454">
        <v>2022</v>
      </c>
      <c r="E11454" s="1">
        <f t="shared" si="178"/>
        <v>44801</v>
      </c>
      <c r="F11454">
        <v>22068</v>
      </c>
      <c r="G11454">
        <f>SUMIF(E:E,E11454,F:F)*VLOOKUP(A11454,Sheet1!$A$1:$E$49,3)</f>
        <v>17327.658764233751</v>
      </c>
      <c r="H11454">
        <f>SUMIF(E:E,E11454,F:F)*VLOOKUP(A11454,Sheet1!$A$1:$E$49,5)</f>
        <v>25211.489813230644</v>
      </c>
    </row>
    <row r="11455" spans="1:8" x14ac:dyDescent="0.25">
      <c r="A11455">
        <v>11</v>
      </c>
      <c r="B11455">
        <v>28</v>
      </c>
      <c r="C11455">
        <v>8</v>
      </c>
      <c r="D11455">
        <v>2022</v>
      </c>
      <c r="E11455" s="1">
        <f t="shared" si="178"/>
        <v>44801</v>
      </c>
      <c r="F11455">
        <v>21646</v>
      </c>
      <c r="G11455">
        <f>SUMIF(E:E,E11455,F:F)*VLOOKUP(A11455,Sheet1!$A$1:$E$49,3)</f>
        <v>18205.749579988831</v>
      </c>
      <c r="H11455">
        <f>SUMIF(E:E,E11455,F:F)*VLOOKUP(A11455,Sheet1!$A$1:$E$49,5)</f>
        <v>26106.845240820308</v>
      </c>
    </row>
    <row r="11456" spans="1:8" x14ac:dyDescent="0.25">
      <c r="A11456">
        <v>12</v>
      </c>
      <c r="B11456">
        <v>28</v>
      </c>
      <c r="C11456">
        <v>8</v>
      </c>
      <c r="D11456">
        <v>2022</v>
      </c>
      <c r="E11456" s="1">
        <f t="shared" si="178"/>
        <v>44801</v>
      </c>
      <c r="F11456">
        <v>22087</v>
      </c>
      <c r="G11456">
        <f>SUMIF(E:E,E11456,F:F)*VLOOKUP(A11456,Sheet1!$A$1:$E$49,3)</f>
        <v>20664.403864103082</v>
      </c>
      <c r="H11456">
        <f>SUMIF(E:E,E11456,F:F)*VLOOKUP(A11456,Sheet1!$A$1:$E$49,5)</f>
        <v>26974.145773971646</v>
      </c>
    </row>
    <row r="11457" spans="1:8" x14ac:dyDescent="0.25">
      <c r="A11457">
        <v>13</v>
      </c>
      <c r="B11457">
        <v>28</v>
      </c>
      <c r="C11457">
        <v>8</v>
      </c>
      <c r="D11457">
        <v>2022</v>
      </c>
      <c r="E11457" s="1">
        <f t="shared" si="178"/>
        <v>44801</v>
      </c>
      <c r="F11457">
        <v>22647</v>
      </c>
      <c r="G11457">
        <f>SUMIF(E:E,E11457,F:F)*VLOOKUP(A11457,Sheet1!$A$1:$E$49,3)</f>
        <v>22127.888557028069</v>
      </c>
      <c r="H11457">
        <f>SUMIF(E:E,E11457,F:F)*VLOOKUP(A11457,Sheet1!$A$1:$E$49,5)</f>
        <v>27806.001112851794</v>
      </c>
    </row>
    <row r="11458" spans="1:8" x14ac:dyDescent="0.25">
      <c r="A11458">
        <v>14</v>
      </c>
      <c r="B11458">
        <v>28</v>
      </c>
      <c r="C11458">
        <v>8</v>
      </c>
      <c r="D11458">
        <v>2022</v>
      </c>
      <c r="E11458" s="1">
        <f t="shared" si="178"/>
        <v>44801</v>
      </c>
      <c r="F11458">
        <v>23765</v>
      </c>
      <c r="G11458">
        <f>SUMIF(E:E,E11458,F:F)*VLOOKUP(A11458,Sheet1!$A$1:$E$49,3)</f>
        <v>24645.082228859414</v>
      </c>
      <c r="H11458">
        <f>SUMIF(E:E,E11458,F:F)*VLOOKUP(A11458,Sheet1!$A$1:$E$49,5)</f>
        <v>28595.083053331768</v>
      </c>
    </row>
    <row r="11459" spans="1:8" x14ac:dyDescent="0.25">
      <c r="A11459">
        <v>15</v>
      </c>
      <c r="B11459">
        <v>28</v>
      </c>
      <c r="C11459">
        <v>8</v>
      </c>
      <c r="D11459">
        <v>2022</v>
      </c>
      <c r="E11459" s="1">
        <f t="shared" ref="E11459:E11522" si="179">DATE(D11459,C11459,B11459)</f>
        <v>44801</v>
      </c>
      <c r="F11459">
        <v>24968</v>
      </c>
      <c r="G11459">
        <f>SUMIF(E:E,E11459,F:F)*VLOOKUP(A11459,Sheet1!$A$1:$E$49,3)</f>
        <v>27220.815288407706</v>
      </c>
      <c r="H11459">
        <f>SUMIF(E:E,E11459,F:F)*VLOOKUP(A11459,Sheet1!$A$1:$E$49,5)</f>
        <v>29334.231581405791</v>
      </c>
    </row>
    <row r="11460" spans="1:8" x14ac:dyDescent="0.25">
      <c r="A11460">
        <v>16</v>
      </c>
      <c r="B11460">
        <v>28</v>
      </c>
      <c r="C11460">
        <v>8</v>
      </c>
      <c r="D11460">
        <v>2022</v>
      </c>
      <c r="E11460" s="1">
        <f t="shared" si="179"/>
        <v>44801</v>
      </c>
      <c r="F11460">
        <v>25737</v>
      </c>
      <c r="G11460">
        <f>SUMIF(E:E,E11460,F:F)*VLOOKUP(A11460,Sheet1!$A$1:$E$49,3)</f>
        <v>28625.760593615749</v>
      </c>
      <c r="H11460">
        <f>SUMIF(E:E,E11460,F:F)*VLOOKUP(A11460,Sheet1!$A$1:$E$49,5)</f>
        <v>30016.562125207467</v>
      </c>
    </row>
    <row r="11461" spans="1:8" x14ac:dyDescent="0.25">
      <c r="A11461">
        <v>17</v>
      </c>
      <c r="B11461">
        <v>28</v>
      </c>
      <c r="C11461">
        <v>8</v>
      </c>
      <c r="D11461">
        <v>2022</v>
      </c>
      <c r="E11461" s="1">
        <f t="shared" si="179"/>
        <v>44801</v>
      </c>
      <c r="F11461">
        <v>26412</v>
      </c>
      <c r="G11461">
        <f>SUMIF(E:E,E11461,F:F)*VLOOKUP(A11461,Sheet1!$A$1:$E$49,3)</f>
        <v>28391.603042747742</v>
      </c>
      <c r="H11461">
        <f>SUMIF(E:E,E11461,F:F)*VLOOKUP(A11461,Sheet1!$A$1:$E$49,5)</f>
        <v>30635.571740488995</v>
      </c>
    </row>
    <row r="11462" spans="1:8" x14ac:dyDescent="0.25">
      <c r="A11462">
        <v>18</v>
      </c>
      <c r="B11462">
        <v>28</v>
      </c>
      <c r="C11462">
        <v>8</v>
      </c>
      <c r="D11462">
        <v>2022</v>
      </c>
      <c r="E11462" s="1">
        <f t="shared" si="179"/>
        <v>44801</v>
      </c>
      <c r="F11462">
        <v>27144</v>
      </c>
      <c r="G11462">
        <f>SUMIF(E:E,E11462,F:F)*VLOOKUP(A11462,Sheet1!$A$1:$E$49,3)</f>
        <v>26811.03957438864</v>
      </c>
      <c r="H11462">
        <f>SUMIF(E:E,E11462,F:F)*VLOOKUP(A11462,Sheet1!$A$1:$E$49,5)</f>
        <v>31185.241953271343</v>
      </c>
    </row>
    <row r="11463" spans="1:8" x14ac:dyDescent="0.25">
      <c r="A11463">
        <v>19</v>
      </c>
      <c r="B11463">
        <v>28</v>
      </c>
      <c r="C11463">
        <v>8</v>
      </c>
      <c r="D11463">
        <v>2022</v>
      </c>
      <c r="E11463" s="1">
        <f t="shared" si="179"/>
        <v>44801</v>
      </c>
      <c r="F11463">
        <v>28095</v>
      </c>
      <c r="G11463">
        <f>SUMIF(E:E,E11463,F:F)*VLOOKUP(A11463,Sheet1!$A$1:$E$49,3)</f>
        <v>26401.263860369574</v>
      </c>
      <c r="H11463">
        <f>SUMIF(E:E,E11463,F:F)*VLOOKUP(A11463,Sheet1!$A$1:$E$49,5)</f>
        <v>31660.135993436779</v>
      </c>
    </row>
    <row r="11464" spans="1:8" x14ac:dyDescent="0.25">
      <c r="A11464">
        <v>20</v>
      </c>
      <c r="B11464">
        <v>28</v>
      </c>
      <c r="C11464">
        <v>8</v>
      </c>
      <c r="D11464">
        <v>2022</v>
      </c>
      <c r="E11464" s="1">
        <f t="shared" si="179"/>
        <v>44801</v>
      </c>
      <c r="F11464">
        <v>28865</v>
      </c>
      <c r="G11464">
        <f>SUMIF(E:E,E11464,F:F)*VLOOKUP(A11464,Sheet1!$A$1:$E$49,3)</f>
        <v>26811.03957438864</v>
      </c>
      <c r="H11464">
        <f>SUMIF(E:E,E11464,F:F)*VLOOKUP(A11464,Sheet1!$A$1:$E$49,5)</f>
        <v>32055.48822697371</v>
      </c>
    </row>
    <row r="11465" spans="1:8" x14ac:dyDescent="0.25">
      <c r="A11465">
        <v>21</v>
      </c>
      <c r="B11465">
        <v>28</v>
      </c>
      <c r="C11465">
        <v>8</v>
      </c>
      <c r="D11465">
        <v>2022</v>
      </c>
      <c r="E11465" s="1">
        <f t="shared" si="179"/>
        <v>44801</v>
      </c>
      <c r="F11465">
        <v>30020</v>
      </c>
      <c r="G11465">
        <f>SUMIF(E:E,E11465,F:F)*VLOOKUP(A11465,Sheet1!$A$1:$E$49,3)</f>
        <v>27220.815288407706</v>
      </c>
      <c r="H11465">
        <f>SUMIF(E:E,E11465,F:F)*VLOOKUP(A11465,Sheet1!$A$1:$E$49,5)</f>
        <v>32367.283731860556</v>
      </c>
    </row>
    <row r="11466" spans="1:8" x14ac:dyDescent="0.25">
      <c r="A11466">
        <v>22</v>
      </c>
      <c r="B11466">
        <v>28</v>
      </c>
      <c r="C11466">
        <v>8</v>
      </c>
      <c r="D11466">
        <v>2022</v>
      </c>
      <c r="E11466" s="1">
        <f t="shared" si="179"/>
        <v>44801</v>
      </c>
      <c r="F11466">
        <v>30172</v>
      </c>
      <c r="G11466">
        <f>SUMIF(E:E,E11466,F:F)*VLOOKUP(A11466,Sheet1!$A$1:$E$49,3)</f>
        <v>27689.13039014372</v>
      </c>
      <c r="H11466">
        <f>SUMIF(E:E,E11466,F:F)*VLOOKUP(A11466,Sheet1!$A$1:$E$49,5)</f>
        <v>32592.326160427034</v>
      </c>
    </row>
    <row r="11467" spans="1:8" x14ac:dyDescent="0.25">
      <c r="A11467">
        <v>23</v>
      </c>
      <c r="B11467">
        <v>28</v>
      </c>
      <c r="C11467">
        <v>8</v>
      </c>
      <c r="D11467">
        <v>2022</v>
      </c>
      <c r="E11467" s="1">
        <f t="shared" si="179"/>
        <v>44801</v>
      </c>
      <c r="F11467">
        <v>30426</v>
      </c>
      <c r="G11467">
        <f>SUMIF(E:E,E11467,F:F)*VLOOKUP(A11467,Sheet1!$A$1:$E$49,3)</f>
        <v>27747.669777860669</v>
      </c>
      <c r="H11467">
        <f>SUMIF(E:E,E11467,F:F)*VLOOKUP(A11467,Sheet1!$A$1:$E$49,5)</f>
        <v>32728.292284515792</v>
      </c>
    </row>
    <row r="11468" spans="1:8" x14ac:dyDescent="0.25">
      <c r="A11468">
        <v>24</v>
      </c>
      <c r="B11468">
        <v>28</v>
      </c>
      <c r="C11468">
        <v>8</v>
      </c>
      <c r="D11468">
        <v>2022</v>
      </c>
      <c r="E11468" s="1">
        <f t="shared" si="179"/>
        <v>44801</v>
      </c>
      <c r="F11468">
        <v>30485</v>
      </c>
      <c r="G11468">
        <f>SUMIF(E:E,E11468,F:F)*VLOOKUP(A11468,Sheet1!$A$1:$E$49,3)</f>
        <v>27923.287941011724</v>
      </c>
      <c r="H11468">
        <f>SUMIF(E:E,E11468,F:F)*VLOOKUP(A11468,Sheet1!$A$1:$E$49,5)</f>
        <v>32773.771921909924</v>
      </c>
    </row>
    <row r="11469" spans="1:8" x14ac:dyDescent="0.25">
      <c r="A11469">
        <v>25</v>
      </c>
      <c r="B11469">
        <v>28</v>
      </c>
      <c r="C11469">
        <v>8</v>
      </c>
      <c r="D11469">
        <v>2022</v>
      </c>
      <c r="E11469" s="1">
        <f t="shared" si="179"/>
        <v>44801</v>
      </c>
      <c r="F11469">
        <v>29800</v>
      </c>
      <c r="G11469">
        <f>SUMIF(E:E,E11469,F:F)*VLOOKUP(A11469,Sheet1!$A$1:$E$49,3)</f>
        <v>28157.445491879738</v>
      </c>
      <c r="H11469">
        <f>SUMIF(E:E,E11469,F:F)*VLOOKUP(A11469,Sheet1!$A$1:$E$49,5)</f>
        <v>32728.292284515792</v>
      </c>
    </row>
    <row r="11470" spans="1:8" x14ac:dyDescent="0.25">
      <c r="A11470">
        <v>26</v>
      </c>
      <c r="B11470">
        <v>28</v>
      </c>
      <c r="C11470">
        <v>8</v>
      </c>
      <c r="D11470">
        <v>2022</v>
      </c>
      <c r="E11470" s="1">
        <f t="shared" si="179"/>
        <v>44801</v>
      </c>
      <c r="F11470">
        <v>29218</v>
      </c>
      <c r="G11470">
        <f>SUMIF(E:E,E11470,F:F)*VLOOKUP(A11470,Sheet1!$A$1:$E$49,3)</f>
        <v>27864.748553294779</v>
      </c>
      <c r="H11470">
        <f>SUMIF(E:E,E11470,F:F)*VLOOKUP(A11470,Sheet1!$A$1:$E$49,5)</f>
        <v>32592.326160427034</v>
      </c>
    </row>
    <row r="11471" spans="1:8" x14ac:dyDescent="0.25">
      <c r="A11471">
        <v>27</v>
      </c>
      <c r="B11471">
        <v>28</v>
      </c>
      <c r="C11471">
        <v>8</v>
      </c>
      <c r="D11471">
        <v>2022</v>
      </c>
      <c r="E11471" s="1">
        <f t="shared" si="179"/>
        <v>44801</v>
      </c>
      <c r="F11471">
        <v>28483</v>
      </c>
      <c r="G11471">
        <f>SUMIF(E:E,E11471,F:F)*VLOOKUP(A11471,Sheet1!$A$1:$E$49,3)</f>
        <v>27396.433451558765</v>
      </c>
      <c r="H11471">
        <f>SUMIF(E:E,E11471,F:F)*VLOOKUP(A11471,Sheet1!$A$1:$E$49,5)</f>
        <v>32367.283731860556</v>
      </c>
    </row>
    <row r="11472" spans="1:8" x14ac:dyDescent="0.25">
      <c r="A11472">
        <v>28</v>
      </c>
      <c r="B11472">
        <v>28</v>
      </c>
      <c r="C11472">
        <v>8</v>
      </c>
      <c r="D11472">
        <v>2022</v>
      </c>
      <c r="E11472" s="1">
        <f t="shared" si="179"/>
        <v>44801</v>
      </c>
      <c r="F11472">
        <v>28387</v>
      </c>
      <c r="G11472">
        <f>SUMIF(E:E,E11472,F:F)*VLOOKUP(A11472,Sheet1!$A$1:$E$49,3)</f>
        <v>26986.657737539699</v>
      </c>
      <c r="H11472">
        <f>SUMIF(E:E,E11472,F:F)*VLOOKUP(A11472,Sheet1!$A$1:$E$49,5)</f>
        <v>32055.48822697371</v>
      </c>
    </row>
    <row r="11473" spans="1:8" x14ac:dyDescent="0.25">
      <c r="A11473">
        <v>29</v>
      </c>
      <c r="B11473">
        <v>28</v>
      </c>
      <c r="C11473">
        <v>8</v>
      </c>
      <c r="D11473">
        <v>2022</v>
      </c>
      <c r="E11473" s="1">
        <f t="shared" si="179"/>
        <v>44801</v>
      </c>
      <c r="F11473">
        <v>28038</v>
      </c>
      <c r="G11473">
        <f>SUMIF(E:E,E11473,F:F)*VLOOKUP(A11473,Sheet1!$A$1:$E$49,3)</f>
        <v>27103.736512973595</v>
      </c>
      <c r="H11473">
        <f>SUMIF(E:E,E11473,F:F)*VLOOKUP(A11473,Sheet1!$A$1:$E$49,5)</f>
        <v>31660.135993436779</v>
      </c>
    </row>
    <row r="11474" spans="1:8" x14ac:dyDescent="0.25">
      <c r="A11474">
        <v>30</v>
      </c>
      <c r="B11474">
        <v>28</v>
      </c>
      <c r="C11474">
        <v>8</v>
      </c>
      <c r="D11474">
        <v>2022</v>
      </c>
      <c r="E11474" s="1">
        <f t="shared" si="179"/>
        <v>44801</v>
      </c>
      <c r="F11474">
        <v>28227</v>
      </c>
      <c r="G11474">
        <f>SUMIF(E:E,E11474,F:F)*VLOOKUP(A11474,Sheet1!$A$1:$E$49,3)</f>
        <v>27689.13039014372</v>
      </c>
      <c r="H11474">
        <f>SUMIF(E:E,E11474,F:F)*VLOOKUP(A11474,Sheet1!$A$1:$E$49,5)</f>
        <v>31185.241953271343</v>
      </c>
    </row>
    <row r="11475" spans="1:8" x14ac:dyDescent="0.25">
      <c r="A11475">
        <v>31</v>
      </c>
      <c r="B11475">
        <v>28</v>
      </c>
      <c r="C11475">
        <v>8</v>
      </c>
      <c r="D11475">
        <v>2022</v>
      </c>
      <c r="E11475" s="1">
        <f t="shared" si="179"/>
        <v>44801</v>
      </c>
      <c r="F11475">
        <v>28347</v>
      </c>
      <c r="G11475">
        <f>SUMIF(E:E,E11475,F:F)*VLOOKUP(A11475,Sheet1!$A$1:$E$49,3)</f>
        <v>27981.827328728676</v>
      </c>
      <c r="H11475">
        <f>SUMIF(E:E,E11475,F:F)*VLOOKUP(A11475,Sheet1!$A$1:$E$49,5)</f>
        <v>30635.571740488995</v>
      </c>
    </row>
    <row r="11476" spans="1:8" x14ac:dyDescent="0.25">
      <c r="A11476">
        <v>32</v>
      </c>
      <c r="B11476">
        <v>28</v>
      </c>
      <c r="C11476">
        <v>8</v>
      </c>
      <c r="D11476">
        <v>2022</v>
      </c>
      <c r="E11476" s="1">
        <f t="shared" si="179"/>
        <v>44801</v>
      </c>
      <c r="F11476">
        <v>28530</v>
      </c>
      <c r="G11476">
        <f>SUMIF(E:E,E11476,F:F)*VLOOKUP(A11476,Sheet1!$A$1:$E$49,3)</f>
        <v>30381.942225125909</v>
      </c>
      <c r="H11476">
        <f>SUMIF(E:E,E11476,F:F)*VLOOKUP(A11476,Sheet1!$A$1:$E$49,5)</f>
        <v>30016.562125207467</v>
      </c>
    </row>
    <row r="11477" spans="1:8" x14ac:dyDescent="0.25">
      <c r="A11477">
        <v>33</v>
      </c>
      <c r="B11477">
        <v>28</v>
      </c>
      <c r="C11477">
        <v>8</v>
      </c>
      <c r="D11477">
        <v>2022</v>
      </c>
      <c r="E11477" s="1">
        <f t="shared" si="179"/>
        <v>44801</v>
      </c>
      <c r="F11477">
        <v>28699</v>
      </c>
      <c r="G11477">
        <f>SUMIF(E:E,E11477,F:F)*VLOOKUP(A11477,Sheet1!$A$1:$E$49,3)</f>
        <v>31845.426918051118</v>
      </c>
      <c r="H11477">
        <f>SUMIF(E:E,E11477,F:F)*VLOOKUP(A11477,Sheet1!$A$1:$E$49,5)</f>
        <v>29334.231581405791</v>
      </c>
    </row>
    <row r="11478" spans="1:8" x14ac:dyDescent="0.25">
      <c r="A11478">
        <v>34</v>
      </c>
      <c r="B11478">
        <v>28</v>
      </c>
      <c r="C11478">
        <v>8</v>
      </c>
      <c r="D11478">
        <v>2022</v>
      </c>
      <c r="E11478" s="1">
        <f t="shared" si="179"/>
        <v>44801</v>
      </c>
      <c r="F11478">
        <v>28794</v>
      </c>
      <c r="G11478">
        <f>SUMIF(E:E,E11478,F:F)*VLOOKUP(A11478,Sheet1!$A$1:$E$49,3)</f>
        <v>33191.832835542213</v>
      </c>
      <c r="H11478">
        <f>SUMIF(E:E,E11478,F:F)*VLOOKUP(A11478,Sheet1!$A$1:$E$49,5)</f>
        <v>28595.083053331768</v>
      </c>
    </row>
    <row r="11479" spans="1:8" x14ac:dyDescent="0.25">
      <c r="A11479">
        <v>35</v>
      </c>
      <c r="B11479">
        <v>28</v>
      </c>
      <c r="C11479">
        <v>8</v>
      </c>
      <c r="D11479">
        <v>2022</v>
      </c>
      <c r="E11479" s="1">
        <f t="shared" si="179"/>
        <v>44801</v>
      </c>
      <c r="F11479">
        <v>28646</v>
      </c>
      <c r="G11479">
        <f>SUMIF(E:E,E11479,F:F)*VLOOKUP(A11479,Sheet1!$A$1:$E$49,3)</f>
        <v>34187.002426731407</v>
      </c>
      <c r="H11479">
        <f>SUMIF(E:E,E11479,F:F)*VLOOKUP(A11479,Sheet1!$A$1:$E$49,5)</f>
        <v>27806.001112851794</v>
      </c>
    </row>
    <row r="11480" spans="1:8" x14ac:dyDescent="0.25">
      <c r="A11480">
        <v>36</v>
      </c>
      <c r="B11480">
        <v>28</v>
      </c>
      <c r="C11480">
        <v>8</v>
      </c>
      <c r="D11480">
        <v>2022</v>
      </c>
      <c r="E11480" s="1">
        <f t="shared" si="179"/>
        <v>44801</v>
      </c>
      <c r="F11480">
        <v>28415</v>
      </c>
      <c r="G11480">
        <f>SUMIF(E:E,E11480,F:F)*VLOOKUP(A11480,Sheet1!$A$1:$E$49,3)</f>
        <v>34421.159977599404</v>
      </c>
      <c r="H11480">
        <f>SUMIF(E:E,E11480,F:F)*VLOOKUP(A11480,Sheet1!$A$1:$E$49,5)</f>
        <v>26974.145773971646</v>
      </c>
    </row>
    <row r="11481" spans="1:8" x14ac:dyDescent="0.25">
      <c r="A11481">
        <v>37</v>
      </c>
      <c r="B11481">
        <v>28</v>
      </c>
      <c r="C11481">
        <v>8</v>
      </c>
      <c r="D11481">
        <v>2022</v>
      </c>
      <c r="E11481" s="1">
        <f t="shared" si="179"/>
        <v>44801</v>
      </c>
      <c r="F11481">
        <v>28213</v>
      </c>
      <c r="G11481">
        <f>SUMIF(E:E,E11481,F:F)*VLOOKUP(A11481,Sheet1!$A$1:$E$49,3)</f>
        <v>34479.699365316352</v>
      </c>
      <c r="H11481">
        <f>SUMIF(E:E,E11481,F:F)*VLOOKUP(A11481,Sheet1!$A$1:$E$49,5)</f>
        <v>26106.845240820308</v>
      </c>
    </row>
    <row r="11482" spans="1:8" x14ac:dyDescent="0.25">
      <c r="A11482">
        <v>38</v>
      </c>
      <c r="B11482">
        <v>28</v>
      </c>
      <c r="C11482">
        <v>8</v>
      </c>
      <c r="D11482">
        <v>2022</v>
      </c>
      <c r="E11482" s="1">
        <f t="shared" si="179"/>
        <v>44801</v>
      </c>
      <c r="F11482">
        <v>28115</v>
      </c>
      <c r="G11482">
        <f>SUMIF(E:E,E11482,F:F)*VLOOKUP(A11482,Sheet1!$A$1:$E$49,3)</f>
        <v>34245.541814448348</v>
      </c>
      <c r="H11482">
        <f>SUMIF(E:E,E11482,F:F)*VLOOKUP(A11482,Sheet1!$A$1:$E$49,5)</f>
        <v>25211.489813230644</v>
      </c>
    </row>
    <row r="11483" spans="1:8" x14ac:dyDescent="0.25">
      <c r="A11483">
        <v>39</v>
      </c>
      <c r="B11483">
        <v>28</v>
      </c>
      <c r="C11483">
        <v>8</v>
      </c>
      <c r="D11483">
        <v>2022</v>
      </c>
      <c r="E11483" s="1">
        <f t="shared" si="179"/>
        <v>44801</v>
      </c>
      <c r="F11483">
        <v>27810</v>
      </c>
      <c r="G11483">
        <f>SUMIF(E:E,E11483,F:F)*VLOOKUP(A11483,Sheet1!$A$1:$E$49,3)</f>
        <v>34245.541814448348</v>
      </c>
      <c r="H11483">
        <f>SUMIF(E:E,E11483,F:F)*VLOOKUP(A11483,Sheet1!$A$1:$E$49,5)</f>
        <v>24295.429063381336</v>
      </c>
    </row>
    <row r="11484" spans="1:8" x14ac:dyDescent="0.25">
      <c r="A11484">
        <v>40</v>
      </c>
      <c r="B11484">
        <v>28</v>
      </c>
      <c r="C11484">
        <v>8</v>
      </c>
      <c r="D11484">
        <v>2022</v>
      </c>
      <c r="E11484" s="1">
        <f t="shared" si="179"/>
        <v>44801</v>
      </c>
      <c r="F11484">
        <v>27420</v>
      </c>
      <c r="G11484">
        <f>SUMIF(E:E,E11484,F:F)*VLOOKUP(A11484,Sheet1!$A$1:$E$49,3)</f>
        <v>33425.990386410216</v>
      </c>
      <c r="H11484">
        <f>SUMIF(E:E,E11484,F:F)*VLOOKUP(A11484,Sheet1!$A$1:$E$49,5)</f>
        <v>23365.874233345941</v>
      </c>
    </row>
    <row r="11485" spans="1:8" x14ac:dyDescent="0.25">
      <c r="A11485">
        <v>41</v>
      </c>
      <c r="B11485">
        <v>28</v>
      </c>
      <c r="C11485">
        <v>8</v>
      </c>
      <c r="D11485">
        <v>2022</v>
      </c>
      <c r="E11485" s="1">
        <f t="shared" si="179"/>
        <v>44801</v>
      </c>
      <c r="F11485">
        <v>27482</v>
      </c>
      <c r="G11485">
        <f>SUMIF(E:E,E11485,F:F)*VLOOKUP(A11485,Sheet1!$A$1:$E$49,3)</f>
        <v>32021.045081202177</v>
      </c>
      <c r="H11485">
        <f>SUMIF(E:E,E11485,F:F)*VLOOKUP(A11485,Sheet1!$A$1:$E$49,5)</f>
        <v>22429.807593963757</v>
      </c>
    </row>
    <row r="11486" spans="1:8" x14ac:dyDescent="0.25">
      <c r="A11486">
        <v>42</v>
      </c>
      <c r="B11486">
        <v>28</v>
      </c>
      <c r="C11486">
        <v>8</v>
      </c>
      <c r="D11486">
        <v>2022</v>
      </c>
      <c r="E11486" s="1">
        <f t="shared" si="179"/>
        <v>44801</v>
      </c>
      <c r="F11486">
        <v>26981</v>
      </c>
      <c r="G11486">
        <f>SUMIF(E:E,E11486,F:F)*VLOOKUP(A11486,Sheet1!$A$1:$E$49,3)</f>
        <v>30791.717939144975</v>
      </c>
      <c r="H11486">
        <f>SUMIF(E:E,E11486,F:F)*VLOOKUP(A11486,Sheet1!$A$1:$E$49,5)</f>
        <v>21493.900258584265</v>
      </c>
    </row>
    <row r="11487" spans="1:8" x14ac:dyDescent="0.25">
      <c r="A11487">
        <v>43</v>
      </c>
      <c r="B11487">
        <v>28</v>
      </c>
      <c r="C11487">
        <v>8</v>
      </c>
      <c r="D11487">
        <v>2022</v>
      </c>
      <c r="E11487" s="1">
        <f t="shared" si="179"/>
        <v>44801</v>
      </c>
      <c r="F11487">
        <v>26464</v>
      </c>
      <c r="G11487">
        <f>SUMIF(E:E,E11487,F:F)*VLOOKUP(A11487,Sheet1!$A$1:$E$49,3)</f>
        <v>29972.166511106843</v>
      </c>
      <c r="H11487">
        <f>SUMIF(E:E,E11487,F:F)*VLOOKUP(A11487,Sheet1!$A$1:$E$49,5)</f>
        <v>20564.439670203537</v>
      </c>
    </row>
    <row r="11488" spans="1:8" x14ac:dyDescent="0.25">
      <c r="A11488">
        <v>44</v>
      </c>
      <c r="B11488">
        <v>28</v>
      </c>
      <c r="C11488">
        <v>8</v>
      </c>
      <c r="D11488">
        <v>2022</v>
      </c>
      <c r="E11488" s="1">
        <f t="shared" si="179"/>
        <v>44801</v>
      </c>
      <c r="F11488">
        <v>25815</v>
      </c>
      <c r="G11488">
        <f>SUMIF(E:E,E11488,F:F)*VLOOKUP(A11488,Sheet1!$A$1:$E$49,3)</f>
        <v>27630.591002426772</v>
      </c>
      <c r="H11488">
        <f>SUMIF(E:E,E11488,F:F)*VLOOKUP(A11488,Sheet1!$A$1:$E$49,5)</f>
        <v>19647.267687062351</v>
      </c>
    </row>
    <row r="11489" spans="1:8" x14ac:dyDescent="0.25">
      <c r="A11489">
        <v>45</v>
      </c>
      <c r="B11489">
        <v>28</v>
      </c>
      <c r="C11489">
        <v>8</v>
      </c>
      <c r="D11489">
        <v>2022</v>
      </c>
      <c r="E11489" s="1">
        <f t="shared" si="179"/>
        <v>44801</v>
      </c>
      <c r="F11489">
        <v>25495</v>
      </c>
      <c r="G11489">
        <f>SUMIF(E:E,E11489,F:F)*VLOOKUP(A11489,Sheet1!$A$1:$E$49,3)</f>
        <v>24937.779167444369</v>
      </c>
      <c r="H11489">
        <f>SUMIF(E:E,E11489,F:F)*VLOOKUP(A11489,Sheet1!$A$1:$E$49,5)</f>
        <v>18747.72988977671</v>
      </c>
    </row>
    <row r="11490" spans="1:8" x14ac:dyDescent="0.25">
      <c r="A11490">
        <v>46</v>
      </c>
      <c r="B11490">
        <v>28</v>
      </c>
      <c r="C11490">
        <v>8</v>
      </c>
      <c r="D11490">
        <v>2022</v>
      </c>
      <c r="E11490" s="1">
        <f t="shared" si="179"/>
        <v>44801</v>
      </c>
      <c r="F11490">
        <v>24619</v>
      </c>
      <c r="G11490">
        <f>SUMIF(E:E,E11490,F:F)*VLOOKUP(A11490,Sheet1!$A$1:$E$49,3)</f>
        <v>22127.888557028069</v>
      </c>
      <c r="H11490">
        <f>SUMIF(E:E,E11490,F:F)*VLOOKUP(A11490,Sheet1!$A$1:$E$49,5)</f>
        <v>17870.636432125626</v>
      </c>
    </row>
    <row r="11491" spans="1:8" x14ac:dyDescent="0.25">
      <c r="A11491">
        <v>47</v>
      </c>
      <c r="B11491">
        <v>28</v>
      </c>
      <c r="C11491">
        <v>8</v>
      </c>
      <c r="D11491">
        <v>2022</v>
      </c>
      <c r="E11491" s="1">
        <f t="shared" si="179"/>
        <v>44801</v>
      </c>
      <c r="F11491">
        <v>24006</v>
      </c>
      <c r="G11491">
        <f>SUMIF(E:E,E11491,F:F)*VLOOKUP(A11491,Sheet1!$A$1:$E$49,3)</f>
        <v>21191.258353556146</v>
      </c>
      <c r="H11491">
        <f>SUMIF(E:E,E11491,F:F)*VLOOKUP(A11491,Sheet1!$A$1:$E$49,5)</f>
        <v>17020.234466732243</v>
      </c>
    </row>
    <row r="11492" spans="1:8" x14ac:dyDescent="0.25">
      <c r="A11492">
        <v>48</v>
      </c>
      <c r="B11492">
        <v>28</v>
      </c>
      <c r="C11492">
        <v>8</v>
      </c>
      <c r="D11492">
        <v>2022</v>
      </c>
      <c r="E11492" s="1">
        <f t="shared" si="179"/>
        <v>44801</v>
      </c>
      <c r="F11492">
        <v>23516</v>
      </c>
      <c r="G11492">
        <f>SUMIF(E:E,E11492,F:F)*VLOOKUP(A11492,Sheet1!$A$1:$E$49,3)</f>
        <v>21015.640190405113</v>
      </c>
      <c r="H11492">
        <f>SUMIF(E:E,E11492,F:F)*VLOOKUP(A11492,Sheet1!$A$1:$E$49,5)</f>
        <v>16200.191904152009</v>
      </c>
    </row>
    <row r="11493" spans="1:8" x14ac:dyDescent="0.25">
      <c r="A11493">
        <v>1</v>
      </c>
      <c r="B11493">
        <v>29</v>
      </c>
      <c r="C11493">
        <v>8</v>
      </c>
      <c r="D11493">
        <v>2022</v>
      </c>
      <c r="E11493" s="1">
        <f t="shared" si="179"/>
        <v>44802</v>
      </c>
      <c r="F11493">
        <v>23563</v>
      </c>
      <c r="G11493">
        <f>SUMIF(E:E,E11493,F:F)*VLOOKUP(A11493,Sheet1!$A$1:$E$49,3)</f>
        <v>23206.330968825874</v>
      </c>
      <c r="H11493">
        <f>SUMIF(E:E,E11493,F:F)*VLOOKUP(A11493,Sheet1!$A$1:$E$49,5)</f>
        <v>18794.440265604499</v>
      </c>
    </row>
    <row r="11494" spans="1:8" x14ac:dyDescent="0.25">
      <c r="A11494">
        <v>2</v>
      </c>
      <c r="B11494">
        <v>29</v>
      </c>
      <c r="C11494">
        <v>8</v>
      </c>
      <c r="D11494">
        <v>2022</v>
      </c>
      <c r="E11494" s="1">
        <f t="shared" si="179"/>
        <v>44802</v>
      </c>
      <c r="F11494">
        <v>23342</v>
      </c>
      <c r="G11494">
        <f>SUMIF(E:E,E11494,F:F)*VLOOKUP(A11494,Sheet1!$A$1:$E$49,3)</f>
        <v>22883.123016613827</v>
      </c>
      <c r="H11494">
        <f>SUMIF(E:E,E11494,F:F)*VLOOKUP(A11494,Sheet1!$A$1:$E$49,5)</f>
        <v>19733.488959180289</v>
      </c>
    </row>
    <row r="11495" spans="1:8" x14ac:dyDescent="0.25">
      <c r="A11495">
        <v>3</v>
      </c>
      <c r="B11495">
        <v>29</v>
      </c>
      <c r="C11495">
        <v>8</v>
      </c>
      <c r="D11495">
        <v>2022</v>
      </c>
      <c r="E11495" s="1">
        <f t="shared" si="179"/>
        <v>44802</v>
      </c>
      <c r="F11495">
        <v>23411</v>
      </c>
      <c r="G11495">
        <f>SUMIF(E:E,E11495,F:F)*VLOOKUP(A11495,Sheet1!$A$1:$E$49,3)</f>
        <v>22301.34870263212</v>
      </c>
      <c r="H11495">
        <f>SUMIF(E:E,E11495,F:F)*VLOOKUP(A11495,Sheet1!$A$1:$E$49,5)</f>
        <v>20702.011492133428</v>
      </c>
    </row>
    <row r="11496" spans="1:8" x14ac:dyDescent="0.25">
      <c r="A11496">
        <v>4</v>
      </c>
      <c r="B11496">
        <v>29</v>
      </c>
      <c r="C11496">
        <v>8</v>
      </c>
      <c r="D11496">
        <v>2022</v>
      </c>
      <c r="E11496" s="1">
        <f t="shared" si="179"/>
        <v>44802</v>
      </c>
      <c r="F11496">
        <v>22905</v>
      </c>
      <c r="G11496">
        <f>SUMIF(E:E,E11496,F:F)*VLOOKUP(A11496,Sheet1!$A$1:$E$49,3)</f>
        <v>21913.499159977651</v>
      </c>
      <c r="H11496">
        <f>SUMIF(E:E,E11496,F:F)*VLOOKUP(A11496,Sheet1!$A$1:$E$49,5)</f>
        <v>21695.317984519505</v>
      </c>
    </row>
    <row r="11497" spans="1:8" x14ac:dyDescent="0.25">
      <c r="A11497">
        <v>5</v>
      </c>
      <c r="B11497">
        <v>29</v>
      </c>
      <c r="C11497">
        <v>8</v>
      </c>
      <c r="D11497">
        <v>2022</v>
      </c>
      <c r="E11497" s="1">
        <f t="shared" si="179"/>
        <v>44802</v>
      </c>
      <c r="F11497">
        <v>23741</v>
      </c>
      <c r="G11497">
        <f>SUMIF(E:E,E11497,F:F)*VLOOKUP(A11497,Sheet1!$A$1:$E$49,3)</f>
        <v>21461.008026880765</v>
      </c>
      <c r="H11497">
        <f>SUMIF(E:E,E11497,F:F)*VLOOKUP(A11497,Sheet1!$A$1:$E$49,5)</f>
        <v>22708.096867450047</v>
      </c>
    </row>
    <row r="11498" spans="1:8" x14ac:dyDescent="0.25">
      <c r="A11498">
        <v>6</v>
      </c>
      <c r="B11498">
        <v>29</v>
      </c>
      <c r="C11498">
        <v>8</v>
      </c>
      <c r="D11498">
        <v>2022</v>
      </c>
      <c r="E11498" s="1">
        <f t="shared" si="179"/>
        <v>44802</v>
      </c>
      <c r="F11498">
        <v>23826</v>
      </c>
      <c r="G11498">
        <f>SUMIF(E:E,E11498,F:F)*VLOOKUP(A11498,Sheet1!$A$1:$E$49,3)</f>
        <v>20749.950532014227</v>
      </c>
      <c r="H11498">
        <f>SUMIF(E:E,E11498,F:F)*VLOOKUP(A11498,Sheet1!$A$1:$E$49,5)</f>
        <v>23734.445331785217</v>
      </c>
    </row>
    <row r="11499" spans="1:8" x14ac:dyDescent="0.25">
      <c r="A11499">
        <v>7</v>
      </c>
      <c r="B11499">
        <v>29</v>
      </c>
      <c r="C11499">
        <v>8</v>
      </c>
      <c r="D11499">
        <v>2022</v>
      </c>
      <c r="E11499" s="1">
        <f t="shared" si="179"/>
        <v>44802</v>
      </c>
      <c r="F11499">
        <v>24382</v>
      </c>
      <c r="G11499">
        <f>SUMIF(E:E,E11499,F:F)*VLOOKUP(A11499,Sheet1!$A$1:$E$49,3)</f>
        <v>19974.25144670529</v>
      </c>
      <c r="H11499">
        <f>SUMIF(E:E,E11499,F:F)*VLOOKUP(A11499,Sheet1!$A$1:$E$49,5)</f>
        <v>24767.912558297998</v>
      </c>
    </row>
    <row r="11500" spans="1:8" x14ac:dyDescent="0.25">
      <c r="A11500">
        <v>8</v>
      </c>
      <c r="B11500">
        <v>29</v>
      </c>
      <c r="C11500">
        <v>8</v>
      </c>
      <c r="D11500">
        <v>2022</v>
      </c>
      <c r="E11500" s="1">
        <f t="shared" si="179"/>
        <v>44802</v>
      </c>
      <c r="F11500">
        <v>24417</v>
      </c>
      <c r="G11500">
        <f>SUMIF(E:E,E11500,F:F)*VLOOKUP(A11500,Sheet1!$A$1:$E$49,3)</f>
        <v>19586.401904050825</v>
      </c>
      <c r="H11500">
        <f>SUMIF(E:E,E11500,F:F)*VLOOKUP(A11500,Sheet1!$A$1:$E$49,5)</f>
        <v>25801.555694817685</v>
      </c>
    </row>
    <row r="11501" spans="1:8" x14ac:dyDescent="0.25">
      <c r="A11501">
        <v>9</v>
      </c>
      <c r="B11501">
        <v>29</v>
      </c>
      <c r="C11501">
        <v>8</v>
      </c>
      <c r="D11501">
        <v>2022</v>
      </c>
      <c r="E11501" s="1">
        <f t="shared" si="179"/>
        <v>44802</v>
      </c>
      <c r="F11501">
        <v>25054</v>
      </c>
      <c r="G11501">
        <f>SUMIF(E:E,E11501,F:F)*VLOOKUP(A11501,Sheet1!$A$1:$E$49,3)</f>
        <v>19263.193951838752</v>
      </c>
      <c r="H11501">
        <f>SUMIF(E:E,E11501,F:F)*VLOOKUP(A11501,Sheet1!$A$1:$E$49,5)</f>
        <v>26828.008224649289</v>
      </c>
    </row>
    <row r="11502" spans="1:8" x14ac:dyDescent="0.25">
      <c r="A11502">
        <v>10</v>
      </c>
      <c r="B11502">
        <v>29</v>
      </c>
      <c r="C11502">
        <v>8</v>
      </c>
      <c r="D11502">
        <v>2022</v>
      </c>
      <c r="E11502" s="1">
        <f t="shared" si="179"/>
        <v>44802</v>
      </c>
      <c r="F11502">
        <v>25309</v>
      </c>
      <c r="G11502">
        <f>SUMIF(E:E,E11502,F:F)*VLOOKUP(A11502,Sheet1!$A$1:$E$49,3)</f>
        <v>19133.910770953935</v>
      </c>
      <c r="H11502">
        <f>SUMIF(E:E,E11502,F:F)*VLOOKUP(A11502,Sheet1!$A$1:$E$49,5)</f>
        <v>27839.560038248554</v>
      </c>
    </row>
    <row r="11503" spans="1:8" x14ac:dyDescent="0.25">
      <c r="A11503">
        <v>11</v>
      </c>
      <c r="B11503">
        <v>29</v>
      </c>
      <c r="C11503">
        <v>8</v>
      </c>
      <c r="D11503">
        <v>2022</v>
      </c>
      <c r="E11503" s="1">
        <f t="shared" si="179"/>
        <v>44802</v>
      </c>
      <c r="F11503">
        <v>26051</v>
      </c>
      <c r="G11503">
        <f>SUMIF(E:E,E11503,F:F)*VLOOKUP(A11503,Sheet1!$A$1:$E$49,3)</f>
        <v>20103.534627590103</v>
      </c>
      <c r="H11503">
        <f>SUMIF(E:E,E11503,F:F)*VLOOKUP(A11503,Sheet1!$A$1:$E$49,5)</f>
        <v>28828.248186652745</v>
      </c>
    </row>
    <row r="11504" spans="1:8" x14ac:dyDescent="0.25">
      <c r="A11504">
        <v>12</v>
      </c>
      <c r="B11504">
        <v>29</v>
      </c>
      <c r="C11504">
        <v>8</v>
      </c>
      <c r="D11504">
        <v>2022</v>
      </c>
      <c r="E11504" s="1">
        <f t="shared" si="179"/>
        <v>44802</v>
      </c>
      <c r="F11504">
        <v>26675</v>
      </c>
      <c r="G11504">
        <f>SUMIF(E:E,E11504,F:F)*VLOOKUP(A11504,Sheet1!$A$1:$E$49,3)</f>
        <v>22818.481426171405</v>
      </c>
      <c r="H11504">
        <f>SUMIF(E:E,E11504,F:F)*VLOOKUP(A11504,Sheet1!$A$1:$E$49,5)</f>
        <v>29785.956971129279</v>
      </c>
    </row>
    <row r="11505" spans="1:8" x14ac:dyDescent="0.25">
      <c r="A11505">
        <v>13</v>
      </c>
      <c r="B11505">
        <v>29</v>
      </c>
      <c r="C11505">
        <v>8</v>
      </c>
      <c r="D11505">
        <v>2022</v>
      </c>
      <c r="E11505" s="1">
        <f t="shared" si="179"/>
        <v>44802</v>
      </c>
      <c r="F11505">
        <v>27964</v>
      </c>
      <c r="G11505">
        <f>SUMIF(E:E,E11505,F:F)*VLOOKUP(A11505,Sheet1!$A$1:$E$49,3)</f>
        <v>24434.52118723153</v>
      </c>
      <c r="H11505">
        <f>SUMIF(E:E,E11505,F:F)*VLOOKUP(A11505,Sheet1!$A$1:$E$49,5)</f>
        <v>30704.525719801091</v>
      </c>
    </row>
    <row r="11506" spans="1:8" x14ac:dyDescent="0.25">
      <c r="A11506">
        <v>14</v>
      </c>
      <c r="B11506">
        <v>29</v>
      </c>
      <c r="C11506">
        <v>8</v>
      </c>
      <c r="D11506">
        <v>2022</v>
      </c>
      <c r="E11506" s="1">
        <f t="shared" si="179"/>
        <v>44802</v>
      </c>
      <c r="F11506">
        <v>28598</v>
      </c>
      <c r="G11506">
        <f>SUMIF(E:E,E11506,F:F)*VLOOKUP(A11506,Sheet1!$A$1:$E$49,3)</f>
        <v>27214.109576255341</v>
      </c>
      <c r="H11506">
        <f>SUMIF(E:E,E11506,F:F)*VLOOKUP(A11506,Sheet1!$A$1:$E$49,5)</f>
        <v>31575.86232941159</v>
      </c>
    </row>
    <row r="11507" spans="1:8" x14ac:dyDescent="0.25">
      <c r="A11507">
        <v>15</v>
      </c>
      <c r="B11507">
        <v>29</v>
      </c>
      <c r="C11507">
        <v>8</v>
      </c>
      <c r="D11507">
        <v>2022</v>
      </c>
      <c r="E11507" s="1">
        <f t="shared" si="179"/>
        <v>44802</v>
      </c>
      <c r="F11507">
        <v>29005</v>
      </c>
      <c r="G11507">
        <f>SUMIF(E:E,E11507,F:F)*VLOOKUP(A11507,Sheet1!$A$1:$E$49,3)</f>
        <v>30058.339555721504</v>
      </c>
      <c r="H11507">
        <f>SUMIF(E:E,E11507,F:F)*VLOOKUP(A11507,Sheet1!$A$1:$E$49,5)</f>
        <v>32392.060419129433</v>
      </c>
    </row>
    <row r="11508" spans="1:8" x14ac:dyDescent="0.25">
      <c r="A11508">
        <v>16</v>
      </c>
      <c r="B11508">
        <v>29</v>
      </c>
      <c r="C11508">
        <v>8</v>
      </c>
      <c r="D11508">
        <v>2022</v>
      </c>
      <c r="E11508" s="1">
        <f t="shared" si="179"/>
        <v>44802</v>
      </c>
      <c r="F11508">
        <v>29715</v>
      </c>
      <c r="G11508">
        <f>SUMIF(E:E,E11508,F:F)*VLOOKUP(A11508,Sheet1!$A$1:$E$49,3)</f>
        <v>31609.737726339281</v>
      </c>
      <c r="H11508">
        <f>SUMIF(E:E,E11508,F:F)*VLOOKUP(A11508,Sheet1!$A$1:$E$49,5)</f>
        <v>33145.51776261926</v>
      </c>
    </row>
    <row r="11509" spans="1:8" x14ac:dyDescent="0.25">
      <c r="A11509">
        <v>17</v>
      </c>
      <c r="B11509">
        <v>29</v>
      </c>
      <c r="C11509">
        <v>8</v>
      </c>
      <c r="D11509">
        <v>2022</v>
      </c>
      <c r="E11509" s="1">
        <f t="shared" si="179"/>
        <v>44802</v>
      </c>
      <c r="F11509">
        <v>29789</v>
      </c>
      <c r="G11509">
        <f>SUMIF(E:E,E11509,F:F)*VLOOKUP(A11509,Sheet1!$A$1:$E$49,3)</f>
        <v>31351.171364569651</v>
      </c>
      <c r="H11509">
        <f>SUMIF(E:E,E11509,F:F)*VLOOKUP(A11509,Sheet1!$A$1:$E$49,5)</f>
        <v>33829.053542398513</v>
      </c>
    </row>
    <row r="11510" spans="1:8" x14ac:dyDescent="0.25">
      <c r="A11510">
        <v>18</v>
      </c>
      <c r="B11510">
        <v>29</v>
      </c>
      <c r="C11510">
        <v>8</v>
      </c>
      <c r="D11510">
        <v>2022</v>
      </c>
      <c r="E11510" s="1">
        <f t="shared" si="179"/>
        <v>44802</v>
      </c>
      <c r="F11510">
        <v>30347</v>
      </c>
      <c r="G11510">
        <f>SUMIF(E:E,E11510,F:F)*VLOOKUP(A11510,Sheet1!$A$1:$E$49,3)</f>
        <v>29605.848422624593</v>
      </c>
      <c r="H11510">
        <f>SUMIF(E:E,E11510,F:F)*VLOOKUP(A11510,Sheet1!$A$1:$E$49,5)</f>
        <v>34436.021912905533</v>
      </c>
    </row>
    <row r="11511" spans="1:8" x14ac:dyDescent="0.25">
      <c r="A11511">
        <v>19</v>
      </c>
      <c r="B11511">
        <v>29</v>
      </c>
      <c r="C11511">
        <v>8</v>
      </c>
      <c r="D11511">
        <v>2022</v>
      </c>
      <c r="E11511" s="1">
        <f t="shared" si="179"/>
        <v>44802</v>
      </c>
      <c r="F11511">
        <v>30629</v>
      </c>
      <c r="G11511">
        <f>SUMIF(E:E,E11511,F:F)*VLOOKUP(A11511,Sheet1!$A$1:$E$49,3)</f>
        <v>29153.357289527681</v>
      </c>
      <c r="H11511">
        <f>SUMIF(E:E,E11511,F:F)*VLOOKUP(A11511,Sheet1!$A$1:$E$49,5)</f>
        <v>34960.419369816387</v>
      </c>
    </row>
    <row r="11512" spans="1:8" x14ac:dyDescent="0.25">
      <c r="A11512">
        <v>20</v>
      </c>
      <c r="B11512">
        <v>29</v>
      </c>
      <c r="C11512">
        <v>8</v>
      </c>
      <c r="D11512">
        <v>2022</v>
      </c>
      <c r="E11512" s="1">
        <f t="shared" si="179"/>
        <v>44802</v>
      </c>
      <c r="F11512">
        <v>31127</v>
      </c>
      <c r="G11512">
        <f>SUMIF(E:E,E11512,F:F)*VLOOKUP(A11512,Sheet1!$A$1:$E$49,3)</f>
        <v>29605.848422624593</v>
      </c>
      <c r="H11512">
        <f>SUMIF(E:E,E11512,F:F)*VLOOKUP(A11512,Sheet1!$A$1:$E$49,5)</f>
        <v>35396.983504793883</v>
      </c>
    </row>
    <row r="11513" spans="1:8" x14ac:dyDescent="0.25">
      <c r="A11513">
        <v>21</v>
      </c>
      <c r="B11513">
        <v>29</v>
      </c>
      <c r="C11513">
        <v>8</v>
      </c>
      <c r="D11513">
        <v>2022</v>
      </c>
      <c r="E11513" s="1">
        <f t="shared" si="179"/>
        <v>44802</v>
      </c>
      <c r="F11513">
        <v>31187</v>
      </c>
      <c r="G11513">
        <f>SUMIF(E:E,E11513,F:F)*VLOOKUP(A11513,Sheet1!$A$1:$E$49,3)</f>
        <v>30058.339555721504</v>
      </c>
      <c r="H11513">
        <f>SUMIF(E:E,E11513,F:F)*VLOOKUP(A11513,Sheet1!$A$1:$E$49,5)</f>
        <v>35741.280876439021</v>
      </c>
    </row>
    <row r="11514" spans="1:8" x14ac:dyDescent="0.25">
      <c r="A11514">
        <v>22</v>
      </c>
      <c r="B11514">
        <v>29</v>
      </c>
      <c r="C11514">
        <v>8</v>
      </c>
      <c r="D11514">
        <v>2022</v>
      </c>
      <c r="E11514" s="1">
        <f t="shared" si="179"/>
        <v>44802</v>
      </c>
      <c r="F11514">
        <v>31866</v>
      </c>
      <c r="G11514">
        <f>SUMIF(E:E,E11514,F:F)*VLOOKUP(A11514,Sheet1!$A$1:$E$49,3)</f>
        <v>30575.472279260761</v>
      </c>
      <c r="H11514">
        <f>SUMIF(E:E,E11514,F:F)*VLOOKUP(A11514,Sheet1!$A$1:$E$49,5)</f>
        <v>35989.781946690804</v>
      </c>
    </row>
    <row r="11515" spans="1:8" x14ac:dyDescent="0.25">
      <c r="A11515">
        <v>23</v>
      </c>
      <c r="B11515">
        <v>29</v>
      </c>
      <c r="C11515">
        <v>8</v>
      </c>
      <c r="D11515">
        <v>2022</v>
      </c>
      <c r="E11515" s="1">
        <f t="shared" si="179"/>
        <v>44802</v>
      </c>
      <c r="F11515">
        <v>31834</v>
      </c>
      <c r="G11515">
        <f>SUMIF(E:E,E11515,F:F)*VLOOKUP(A11515,Sheet1!$A$1:$E$49,3)</f>
        <v>30640.113869703109</v>
      </c>
      <c r="H11515">
        <f>SUMIF(E:E,E11515,F:F)*VLOOKUP(A11515,Sheet1!$A$1:$E$49,5)</f>
        <v>36139.921311828613</v>
      </c>
    </row>
    <row r="11516" spans="1:8" x14ac:dyDescent="0.25">
      <c r="A11516">
        <v>24</v>
      </c>
      <c r="B11516">
        <v>29</v>
      </c>
      <c r="C11516">
        <v>8</v>
      </c>
      <c r="D11516">
        <v>2022</v>
      </c>
      <c r="E11516" s="1">
        <f t="shared" si="179"/>
        <v>44802</v>
      </c>
      <c r="F11516">
        <v>31389</v>
      </c>
      <c r="G11516">
        <f>SUMIF(E:E,E11516,F:F)*VLOOKUP(A11516,Sheet1!$A$1:$E$49,3)</f>
        <v>30834.038641030387</v>
      </c>
      <c r="H11516">
        <f>SUMIF(E:E,E11516,F:F)*VLOOKUP(A11516,Sheet1!$A$1:$E$49,5)</f>
        <v>36190.141790869384</v>
      </c>
    </row>
    <row r="11517" spans="1:8" x14ac:dyDescent="0.25">
      <c r="A11517">
        <v>25</v>
      </c>
      <c r="B11517">
        <v>29</v>
      </c>
      <c r="C11517">
        <v>8</v>
      </c>
      <c r="D11517">
        <v>2022</v>
      </c>
      <c r="E11517" s="1">
        <f t="shared" si="179"/>
        <v>44802</v>
      </c>
      <c r="F11517">
        <v>31034</v>
      </c>
      <c r="G11517">
        <f>SUMIF(E:E,E11517,F:F)*VLOOKUP(A11517,Sheet1!$A$1:$E$49,3)</f>
        <v>31092.605002800025</v>
      </c>
      <c r="H11517">
        <f>SUMIF(E:E,E11517,F:F)*VLOOKUP(A11517,Sheet1!$A$1:$E$49,5)</f>
        <v>36139.921311828613</v>
      </c>
    </row>
    <row r="11518" spans="1:8" x14ac:dyDescent="0.25">
      <c r="A11518">
        <v>26</v>
      </c>
      <c r="B11518">
        <v>29</v>
      </c>
      <c r="C11518">
        <v>8</v>
      </c>
      <c r="D11518">
        <v>2022</v>
      </c>
      <c r="E11518" s="1">
        <f t="shared" si="179"/>
        <v>44802</v>
      </c>
      <c r="F11518">
        <v>30614</v>
      </c>
      <c r="G11518">
        <f>SUMIF(E:E,E11518,F:F)*VLOOKUP(A11518,Sheet1!$A$1:$E$49,3)</f>
        <v>30769.397050588046</v>
      </c>
      <c r="H11518">
        <f>SUMIF(E:E,E11518,F:F)*VLOOKUP(A11518,Sheet1!$A$1:$E$49,5)</f>
        <v>35989.781946690804</v>
      </c>
    </row>
    <row r="11519" spans="1:8" x14ac:dyDescent="0.25">
      <c r="A11519">
        <v>27</v>
      </c>
      <c r="B11519">
        <v>29</v>
      </c>
      <c r="C11519">
        <v>8</v>
      </c>
      <c r="D11519">
        <v>2022</v>
      </c>
      <c r="E11519" s="1">
        <f t="shared" si="179"/>
        <v>44802</v>
      </c>
      <c r="F11519">
        <v>30219</v>
      </c>
      <c r="G11519">
        <f>SUMIF(E:E,E11519,F:F)*VLOOKUP(A11519,Sheet1!$A$1:$E$49,3)</f>
        <v>30252.264327048786</v>
      </c>
      <c r="H11519">
        <f>SUMIF(E:E,E11519,F:F)*VLOOKUP(A11519,Sheet1!$A$1:$E$49,5)</f>
        <v>35741.280876439021</v>
      </c>
    </row>
    <row r="11520" spans="1:8" x14ac:dyDescent="0.25">
      <c r="A11520">
        <v>28</v>
      </c>
      <c r="B11520">
        <v>29</v>
      </c>
      <c r="C11520">
        <v>8</v>
      </c>
      <c r="D11520">
        <v>2022</v>
      </c>
      <c r="E11520" s="1">
        <f t="shared" si="179"/>
        <v>44802</v>
      </c>
      <c r="F11520">
        <v>29780</v>
      </c>
      <c r="G11520">
        <f>SUMIF(E:E,E11520,F:F)*VLOOKUP(A11520,Sheet1!$A$1:$E$49,3)</f>
        <v>29799.773193951874</v>
      </c>
      <c r="H11520">
        <f>SUMIF(E:E,E11520,F:F)*VLOOKUP(A11520,Sheet1!$A$1:$E$49,5)</f>
        <v>35396.983504793883</v>
      </c>
    </row>
    <row r="11521" spans="1:8" x14ac:dyDescent="0.25">
      <c r="A11521">
        <v>29</v>
      </c>
      <c r="B11521">
        <v>29</v>
      </c>
      <c r="C11521">
        <v>8</v>
      </c>
      <c r="D11521">
        <v>2022</v>
      </c>
      <c r="E11521" s="1">
        <f t="shared" si="179"/>
        <v>44802</v>
      </c>
      <c r="F11521">
        <v>30910</v>
      </c>
      <c r="G11521">
        <f>SUMIF(E:E,E11521,F:F)*VLOOKUP(A11521,Sheet1!$A$1:$E$49,3)</f>
        <v>29929.056374836571</v>
      </c>
      <c r="H11521">
        <f>SUMIF(E:E,E11521,F:F)*VLOOKUP(A11521,Sheet1!$A$1:$E$49,5)</f>
        <v>34960.419369816387</v>
      </c>
    </row>
    <row r="11522" spans="1:8" x14ac:dyDescent="0.25">
      <c r="A11522">
        <v>30</v>
      </c>
      <c r="B11522">
        <v>29</v>
      </c>
      <c r="C11522">
        <v>8</v>
      </c>
      <c r="D11522">
        <v>2022</v>
      </c>
      <c r="E11522" s="1">
        <f t="shared" si="179"/>
        <v>44802</v>
      </c>
      <c r="F11522">
        <v>30756</v>
      </c>
      <c r="G11522">
        <f>SUMIF(E:E,E11522,F:F)*VLOOKUP(A11522,Sheet1!$A$1:$E$49,3)</f>
        <v>30575.472279260761</v>
      </c>
      <c r="H11522">
        <f>SUMIF(E:E,E11522,F:F)*VLOOKUP(A11522,Sheet1!$A$1:$E$49,5)</f>
        <v>34436.021912905533</v>
      </c>
    </row>
    <row r="11523" spans="1:8" x14ac:dyDescent="0.25">
      <c r="A11523">
        <v>31</v>
      </c>
      <c r="B11523">
        <v>29</v>
      </c>
      <c r="C11523">
        <v>8</v>
      </c>
      <c r="D11523">
        <v>2022</v>
      </c>
      <c r="E11523" s="1">
        <f t="shared" ref="E11523:E11586" si="180">DATE(D11523,C11523,B11523)</f>
        <v>44802</v>
      </c>
      <c r="F11523">
        <v>31266</v>
      </c>
      <c r="G11523">
        <f>SUMIF(E:E,E11523,F:F)*VLOOKUP(A11523,Sheet1!$A$1:$E$49,3)</f>
        <v>30898.680231472739</v>
      </c>
      <c r="H11523">
        <f>SUMIF(E:E,E11523,F:F)*VLOOKUP(A11523,Sheet1!$A$1:$E$49,5)</f>
        <v>33829.053542398513</v>
      </c>
    </row>
    <row r="11524" spans="1:8" x14ac:dyDescent="0.25">
      <c r="A11524">
        <v>32</v>
      </c>
      <c r="B11524">
        <v>29</v>
      </c>
      <c r="C11524">
        <v>8</v>
      </c>
      <c r="D11524">
        <v>2022</v>
      </c>
      <c r="E11524" s="1">
        <f t="shared" si="180"/>
        <v>44802</v>
      </c>
      <c r="F11524">
        <v>31868</v>
      </c>
      <c r="G11524">
        <f>SUMIF(E:E,E11524,F:F)*VLOOKUP(A11524,Sheet1!$A$1:$E$49,3)</f>
        <v>33548.985439611621</v>
      </c>
      <c r="H11524">
        <f>SUMIF(E:E,E11524,F:F)*VLOOKUP(A11524,Sheet1!$A$1:$E$49,5)</f>
        <v>33145.51776261926</v>
      </c>
    </row>
    <row r="11525" spans="1:8" x14ac:dyDescent="0.25">
      <c r="A11525">
        <v>33</v>
      </c>
      <c r="B11525">
        <v>29</v>
      </c>
      <c r="C11525">
        <v>8</v>
      </c>
      <c r="D11525">
        <v>2022</v>
      </c>
      <c r="E11525" s="1">
        <f t="shared" si="180"/>
        <v>44802</v>
      </c>
      <c r="F11525">
        <v>32407</v>
      </c>
      <c r="G11525">
        <f>SUMIF(E:E,E11525,F:F)*VLOOKUP(A11525,Sheet1!$A$1:$E$49,3)</f>
        <v>35165.025200671982</v>
      </c>
      <c r="H11525">
        <f>SUMIF(E:E,E11525,F:F)*VLOOKUP(A11525,Sheet1!$A$1:$E$49,5)</f>
        <v>32392.060419129433</v>
      </c>
    </row>
    <row r="11526" spans="1:8" x14ac:dyDescent="0.25">
      <c r="A11526">
        <v>34</v>
      </c>
      <c r="B11526">
        <v>29</v>
      </c>
      <c r="C11526">
        <v>8</v>
      </c>
      <c r="D11526">
        <v>2022</v>
      </c>
      <c r="E11526" s="1">
        <f t="shared" si="180"/>
        <v>44802</v>
      </c>
      <c r="F11526">
        <v>32278</v>
      </c>
      <c r="G11526">
        <f>SUMIF(E:E,E11526,F:F)*VLOOKUP(A11526,Sheet1!$A$1:$E$49,3)</f>
        <v>36651.781780847414</v>
      </c>
      <c r="H11526">
        <f>SUMIF(E:E,E11526,F:F)*VLOOKUP(A11526,Sheet1!$A$1:$E$49,5)</f>
        <v>31575.86232941159</v>
      </c>
    </row>
    <row r="11527" spans="1:8" x14ac:dyDescent="0.25">
      <c r="A11527">
        <v>35</v>
      </c>
      <c r="B11527">
        <v>29</v>
      </c>
      <c r="C11527">
        <v>8</v>
      </c>
      <c r="D11527">
        <v>2022</v>
      </c>
      <c r="E11527" s="1">
        <f t="shared" si="180"/>
        <v>44802</v>
      </c>
      <c r="F11527">
        <v>31964</v>
      </c>
      <c r="G11527">
        <f>SUMIF(E:E,E11527,F:F)*VLOOKUP(A11527,Sheet1!$A$1:$E$49,3)</f>
        <v>37750.688818368515</v>
      </c>
      <c r="H11527">
        <f>SUMIF(E:E,E11527,F:F)*VLOOKUP(A11527,Sheet1!$A$1:$E$49,5)</f>
        <v>30704.525719801091</v>
      </c>
    </row>
    <row r="11528" spans="1:8" x14ac:dyDescent="0.25">
      <c r="A11528">
        <v>36</v>
      </c>
      <c r="B11528">
        <v>29</v>
      </c>
      <c r="C11528">
        <v>8</v>
      </c>
      <c r="D11528">
        <v>2022</v>
      </c>
      <c r="E11528" s="1">
        <f t="shared" si="180"/>
        <v>44802</v>
      </c>
      <c r="F11528">
        <v>31875</v>
      </c>
      <c r="G11528">
        <f>SUMIF(E:E,E11528,F:F)*VLOOKUP(A11528,Sheet1!$A$1:$E$49,3)</f>
        <v>38009.255180138141</v>
      </c>
      <c r="H11528">
        <f>SUMIF(E:E,E11528,F:F)*VLOOKUP(A11528,Sheet1!$A$1:$E$49,5)</f>
        <v>29785.956971129279</v>
      </c>
    </row>
    <row r="11529" spans="1:8" x14ac:dyDescent="0.25">
      <c r="A11529">
        <v>37</v>
      </c>
      <c r="B11529">
        <v>29</v>
      </c>
      <c r="C11529">
        <v>8</v>
      </c>
      <c r="D11529">
        <v>2022</v>
      </c>
      <c r="E11529" s="1">
        <f t="shared" si="180"/>
        <v>44802</v>
      </c>
      <c r="F11529">
        <v>31468</v>
      </c>
      <c r="G11529">
        <f>SUMIF(E:E,E11529,F:F)*VLOOKUP(A11529,Sheet1!$A$1:$E$49,3)</f>
        <v>38073.89677058049</v>
      </c>
      <c r="H11529">
        <f>SUMIF(E:E,E11529,F:F)*VLOOKUP(A11529,Sheet1!$A$1:$E$49,5)</f>
        <v>28828.248186652745</v>
      </c>
    </row>
    <row r="11530" spans="1:8" x14ac:dyDescent="0.25">
      <c r="A11530">
        <v>38</v>
      </c>
      <c r="B11530">
        <v>29</v>
      </c>
      <c r="C11530">
        <v>8</v>
      </c>
      <c r="D11530">
        <v>2022</v>
      </c>
      <c r="E11530" s="1">
        <f t="shared" si="180"/>
        <v>44802</v>
      </c>
      <c r="F11530">
        <v>31396</v>
      </c>
      <c r="G11530">
        <f>SUMIF(E:E,E11530,F:F)*VLOOKUP(A11530,Sheet1!$A$1:$E$49,3)</f>
        <v>37815.330408810863</v>
      </c>
      <c r="H11530">
        <f>SUMIF(E:E,E11530,F:F)*VLOOKUP(A11530,Sheet1!$A$1:$E$49,5)</f>
        <v>27839.560038248554</v>
      </c>
    </row>
    <row r="11531" spans="1:8" x14ac:dyDescent="0.25">
      <c r="A11531">
        <v>39</v>
      </c>
      <c r="B11531">
        <v>29</v>
      </c>
      <c r="C11531">
        <v>8</v>
      </c>
      <c r="D11531">
        <v>2022</v>
      </c>
      <c r="E11531" s="1">
        <f t="shared" si="180"/>
        <v>44802</v>
      </c>
      <c r="F11531">
        <v>31662</v>
      </c>
      <c r="G11531">
        <f>SUMIF(E:E,E11531,F:F)*VLOOKUP(A11531,Sheet1!$A$1:$E$49,3)</f>
        <v>37815.330408810863</v>
      </c>
      <c r="H11531">
        <f>SUMIF(E:E,E11531,F:F)*VLOOKUP(A11531,Sheet1!$A$1:$E$49,5)</f>
        <v>26828.008224649289</v>
      </c>
    </row>
    <row r="11532" spans="1:8" x14ac:dyDescent="0.25">
      <c r="A11532">
        <v>40</v>
      </c>
      <c r="B11532">
        <v>29</v>
      </c>
      <c r="C11532">
        <v>8</v>
      </c>
      <c r="D11532">
        <v>2022</v>
      </c>
      <c r="E11532" s="1">
        <f t="shared" si="180"/>
        <v>44802</v>
      </c>
      <c r="F11532">
        <v>31645</v>
      </c>
      <c r="G11532">
        <f>SUMIF(E:E,E11532,F:F)*VLOOKUP(A11532,Sheet1!$A$1:$E$49,3)</f>
        <v>36910.34814261704</v>
      </c>
      <c r="H11532">
        <f>SUMIF(E:E,E11532,F:F)*VLOOKUP(A11532,Sheet1!$A$1:$E$49,5)</f>
        <v>25801.555694817685</v>
      </c>
    </row>
    <row r="11533" spans="1:8" x14ac:dyDescent="0.25">
      <c r="A11533">
        <v>41</v>
      </c>
      <c r="B11533">
        <v>29</v>
      </c>
      <c r="C11533">
        <v>8</v>
      </c>
      <c r="D11533">
        <v>2022</v>
      </c>
      <c r="E11533" s="1">
        <f t="shared" si="180"/>
        <v>44802</v>
      </c>
      <c r="F11533">
        <v>31019</v>
      </c>
      <c r="G11533">
        <f>SUMIF(E:E,E11533,F:F)*VLOOKUP(A11533,Sheet1!$A$1:$E$49,3)</f>
        <v>35358.949971999267</v>
      </c>
      <c r="H11533">
        <f>SUMIF(E:E,E11533,F:F)*VLOOKUP(A11533,Sheet1!$A$1:$E$49,5)</f>
        <v>24767.912558297998</v>
      </c>
    </row>
    <row r="11534" spans="1:8" x14ac:dyDescent="0.25">
      <c r="A11534">
        <v>42</v>
      </c>
      <c r="B11534">
        <v>29</v>
      </c>
      <c r="C11534">
        <v>8</v>
      </c>
      <c r="D11534">
        <v>2022</v>
      </c>
      <c r="E11534" s="1">
        <f t="shared" si="180"/>
        <v>44802</v>
      </c>
      <c r="F11534">
        <v>29878</v>
      </c>
      <c r="G11534">
        <f>SUMIF(E:E,E11534,F:F)*VLOOKUP(A11534,Sheet1!$A$1:$E$49,3)</f>
        <v>34001.476572708532</v>
      </c>
      <c r="H11534">
        <f>SUMIF(E:E,E11534,F:F)*VLOOKUP(A11534,Sheet1!$A$1:$E$49,5)</f>
        <v>23734.445331785217</v>
      </c>
    </row>
    <row r="11535" spans="1:8" x14ac:dyDescent="0.25">
      <c r="A11535">
        <v>43</v>
      </c>
      <c r="B11535">
        <v>29</v>
      </c>
      <c r="C11535">
        <v>8</v>
      </c>
      <c r="D11535">
        <v>2022</v>
      </c>
      <c r="E11535" s="1">
        <f t="shared" si="180"/>
        <v>44802</v>
      </c>
      <c r="F11535">
        <v>29134</v>
      </c>
      <c r="G11535">
        <f>SUMIF(E:E,E11535,F:F)*VLOOKUP(A11535,Sheet1!$A$1:$E$49,3)</f>
        <v>33096.494306514709</v>
      </c>
      <c r="H11535">
        <f>SUMIF(E:E,E11535,F:F)*VLOOKUP(A11535,Sheet1!$A$1:$E$49,5)</f>
        <v>22708.096867450047</v>
      </c>
    </row>
    <row r="11536" spans="1:8" x14ac:dyDescent="0.25">
      <c r="A11536">
        <v>44</v>
      </c>
      <c r="B11536">
        <v>29</v>
      </c>
      <c r="C11536">
        <v>8</v>
      </c>
      <c r="D11536">
        <v>2022</v>
      </c>
      <c r="E11536" s="1">
        <f t="shared" si="180"/>
        <v>44802</v>
      </c>
      <c r="F11536">
        <v>27870</v>
      </c>
      <c r="G11536">
        <f>SUMIF(E:E,E11536,F:F)*VLOOKUP(A11536,Sheet1!$A$1:$E$49,3)</f>
        <v>30510.830688818416</v>
      </c>
      <c r="H11536">
        <f>SUMIF(E:E,E11536,F:F)*VLOOKUP(A11536,Sheet1!$A$1:$E$49,5)</f>
        <v>21695.317984519505</v>
      </c>
    </row>
    <row r="11537" spans="1:8" x14ac:dyDescent="0.25">
      <c r="A11537">
        <v>45</v>
      </c>
      <c r="B11537">
        <v>29</v>
      </c>
      <c r="C11537">
        <v>8</v>
      </c>
      <c r="D11537">
        <v>2022</v>
      </c>
      <c r="E11537" s="1">
        <f t="shared" si="180"/>
        <v>44802</v>
      </c>
      <c r="F11537">
        <v>28051</v>
      </c>
      <c r="G11537">
        <f>SUMIF(E:E,E11537,F:F)*VLOOKUP(A11537,Sheet1!$A$1:$E$49,3)</f>
        <v>27537.31752846732</v>
      </c>
      <c r="H11537">
        <f>SUMIF(E:E,E11537,F:F)*VLOOKUP(A11537,Sheet1!$A$1:$E$49,5)</f>
        <v>20702.011492133428</v>
      </c>
    </row>
    <row r="11538" spans="1:8" x14ac:dyDescent="0.25">
      <c r="A11538">
        <v>46</v>
      </c>
      <c r="B11538">
        <v>29</v>
      </c>
      <c r="C11538">
        <v>8</v>
      </c>
      <c r="D11538">
        <v>2022</v>
      </c>
      <c r="E11538" s="1">
        <f t="shared" si="180"/>
        <v>44802</v>
      </c>
      <c r="F11538">
        <v>27233</v>
      </c>
      <c r="G11538">
        <f>SUMIF(E:E,E11538,F:F)*VLOOKUP(A11538,Sheet1!$A$1:$E$49,3)</f>
        <v>24434.52118723153</v>
      </c>
      <c r="H11538">
        <f>SUMIF(E:E,E11538,F:F)*VLOOKUP(A11538,Sheet1!$A$1:$E$49,5)</f>
        <v>19733.488959180289</v>
      </c>
    </row>
    <row r="11539" spans="1:8" x14ac:dyDescent="0.25">
      <c r="A11539">
        <v>47</v>
      </c>
      <c r="B11539">
        <v>29</v>
      </c>
      <c r="C11539">
        <v>8</v>
      </c>
      <c r="D11539">
        <v>2022</v>
      </c>
      <c r="E11539" s="1">
        <f t="shared" si="180"/>
        <v>44802</v>
      </c>
      <c r="F11539">
        <v>27481</v>
      </c>
      <c r="G11539">
        <f>SUMIF(E:E,E11539,F:F)*VLOOKUP(A11539,Sheet1!$A$1:$E$49,3)</f>
        <v>23400.255740153127</v>
      </c>
      <c r="H11539">
        <f>SUMIF(E:E,E11539,F:F)*VLOOKUP(A11539,Sheet1!$A$1:$E$49,5)</f>
        <v>18794.440265604499</v>
      </c>
    </row>
    <row r="11540" spans="1:8" x14ac:dyDescent="0.25">
      <c r="A11540">
        <v>48</v>
      </c>
      <c r="B11540">
        <v>29</v>
      </c>
      <c r="C11540">
        <v>8</v>
      </c>
      <c r="D11540">
        <v>2022</v>
      </c>
      <c r="E11540" s="1">
        <f t="shared" si="180"/>
        <v>44802</v>
      </c>
      <c r="F11540">
        <v>27206</v>
      </c>
      <c r="G11540">
        <f>SUMIF(E:E,E11540,F:F)*VLOOKUP(A11540,Sheet1!$A$1:$E$49,3)</f>
        <v>23206.330968825874</v>
      </c>
      <c r="H11540">
        <f>SUMIF(E:E,E11540,F:F)*VLOOKUP(A11540,Sheet1!$A$1:$E$49,5)</f>
        <v>17888.915668526104</v>
      </c>
    </row>
    <row r="11541" spans="1:8" x14ac:dyDescent="0.25">
      <c r="A11541">
        <v>1</v>
      </c>
      <c r="B11541">
        <v>30</v>
      </c>
      <c r="C11541">
        <v>8</v>
      </c>
      <c r="D11541">
        <v>2022</v>
      </c>
      <c r="E11541" s="1">
        <f t="shared" si="180"/>
        <v>44803</v>
      </c>
      <c r="F11541">
        <v>27434</v>
      </c>
      <c r="G11541">
        <f>SUMIF(E:E,E11541,F:F)*VLOOKUP(A11541,Sheet1!$A$1:$E$49,3)</f>
        <v>25793.231892850519</v>
      </c>
      <c r="H11541">
        <f>SUMIF(E:E,E11541,F:F)*VLOOKUP(A11541,Sheet1!$A$1:$E$49,5)</f>
        <v>20889.530392300134</v>
      </c>
    </row>
    <row r="11542" spans="1:8" x14ac:dyDescent="0.25">
      <c r="A11542">
        <v>2</v>
      </c>
      <c r="B11542">
        <v>30</v>
      </c>
      <c r="C11542">
        <v>8</v>
      </c>
      <c r="D11542">
        <v>2022</v>
      </c>
      <c r="E11542" s="1">
        <f t="shared" si="180"/>
        <v>44803</v>
      </c>
      <c r="F11542">
        <v>27202</v>
      </c>
      <c r="G11542">
        <f>SUMIF(E:E,E11542,F:F)*VLOOKUP(A11542,Sheet1!$A$1:$E$49,3)</f>
        <v>25433.994679858184</v>
      </c>
      <c r="H11542">
        <f>SUMIF(E:E,E11542,F:F)*VLOOKUP(A11542,Sheet1!$A$1:$E$49,5)</f>
        <v>21933.258534616816</v>
      </c>
    </row>
    <row r="11543" spans="1:8" x14ac:dyDescent="0.25">
      <c r="A11543">
        <v>3</v>
      </c>
      <c r="B11543">
        <v>30</v>
      </c>
      <c r="C11543">
        <v>8</v>
      </c>
      <c r="D11543">
        <v>2022</v>
      </c>
      <c r="E11543" s="1">
        <f t="shared" si="180"/>
        <v>44803</v>
      </c>
      <c r="F11543">
        <v>27009</v>
      </c>
      <c r="G11543">
        <f>SUMIF(E:E,E11543,F:F)*VLOOKUP(A11543,Sheet1!$A$1:$E$49,3)</f>
        <v>24787.36769647196</v>
      </c>
      <c r="H11543">
        <f>SUMIF(E:E,E11543,F:F)*VLOOKUP(A11543,Sheet1!$A$1:$E$49,5)</f>
        <v>23009.74608103119</v>
      </c>
    </row>
    <row r="11544" spans="1:8" x14ac:dyDescent="0.25">
      <c r="A11544">
        <v>4</v>
      </c>
      <c r="B11544">
        <v>30</v>
      </c>
      <c r="C11544">
        <v>8</v>
      </c>
      <c r="D11544">
        <v>2022</v>
      </c>
      <c r="E11544" s="1">
        <f t="shared" si="180"/>
        <v>44803</v>
      </c>
      <c r="F11544">
        <v>26694</v>
      </c>
      <c r="G11544">
        <f>SUMIF(E:E,E11544,F:F)*VLOOKUP(A11544,Sheet1!$A$1:$E$49,3)</f>
        <v>24356.28304088115</v>
      </c>
      <c r="H11544">
        <f>SUMIF(E:E,E11544,F:F)*VLOOKUP(A11544,Sheet1!$A$1:$E$49,5)</f>
        <v>24113.780352248184</v>
      </c>
    </row>
    <row r="11545" spans="1:8" x14ac:dyDescent="0.25">
      <c r="A11545">
        <v>5</v>
      </c>
      <c r="B11545">
        <v>30</v>
      </c>
      <c r="C11545">
        <v>8</v>
      </c>
      <c r="D11545">
        <v>2022</v>
      </c>
      <c r="E11545" s="1">
        <f t="shared" si="180"/>
        <v>44803</v>
      </c>
      <c r="F11545">
        <v>26479</v>
      </c>
      <c r="G11545">
        <f>SUMIF(E:E,E11545,F:F)*VLOOKUP(A11545,Sheet1!$A$1:$E$49,3)</f>
        <v>23853.350942691861</v>
      </c>
      <c r="H11545">
        <f>SUMIF(E:E,E11545,F:F)*VLOOKUP(A11545,Sheet1!$A$1:$E$49,5)</f>
        <v>25239.457677918563</v>
      </c>
    </row>
    <row r="11546" spans="1:8" x14ac:dyDescent="0.25">
      <c r="A11546">
        <v>6</v>
      </c>
      <c r="B11546">
        <v>30</v>
      </c>
      <c r="C11546">
        <v>8</v>
      </c>
      <c r="D11546">
        <v>2022</v>
      </c>
      <c r="E11546" s="1">
        <f t="shared" si="180"/>
        <v>44803</v>
      </c>
      <c r="F11546">
        <v>26433</v>
      </c>
      <c r="G11546">
        <f>SUMIF(E:E,E11546,F:F)*VLOOKUP(A11546,Sheet1!$A$1:$E$49,3)</f>
        <v>23063.029074108686</v>
      </c>
      <c r="H11546">
        <f>SUMIF(E:E,E11546,F:F)*VLOOKUP(A11546,Sheet1!$A$1:$E$49,5)</f>
        <v>26380.217239567075</v>
      </c>
    </row>
    <row r="11547" spans="1:8" x14ac:dyDescent="0.25">
      <c r="A11547">
        <v>7</v>
      </c>
      <c r="B11547">
        <v>30</v>
      </c>
      <c r="C11547">
        <v>8</v>
      </c>
      <c r="D11547">
        <v>2022</v>
      </c>
      <c r="E11547" s="1">
        <f t="shared" si="180"/>
        <v>44803</v>
      </c>
      <c r="F11547">
        <v>26563</v>
      </c>
      <c r="G11547">
        <f>SUMIF(E:E,E11547,F:F)*VLOOKUP(A11547,Sheet1!$A$1:$E$49,3)</f>
        <v>22200.859762927059</v>
      </c>
      <c r="H11547">
        <f>SUMIF(E:E,E11547,F:F)*VLOOKUP(A11547,Sheet1!$A$1:$E$49,5)</f>
        <v>27528.889119792948</v>
      </c>
    </row>
    <row r="11548" spans="1:8" x14ac:dyDescent="0.25">
      <c r="A11548">
        <v>8</v>
      </c>
      <c r="B11548">
        <v>30</v>
      </c>
      <c r="C11548">
        <v>8</v>
      </c>
      <c r="D11548">
        <v>2022</v>
      </c>
      <c r="E11548" s="1">
        <f t="shared" si="180"/>
        <v>44803</v>
      </c>
      <c r="F11548">
        <v>26694</v>
      </c>
      <c r="G11548">
        <f>SUMIF(E:E,E11548,F:F)*VLOOKUP(A11548,Sheet1!$A$1:$E$49,3)</f>
        <v>21769.775107336249</v>
      </c>
      <c r="H11548">
        <f>SUMIF(E:E,E11548,F:F)*VLOOKUP(A11548,Sheet1!$A$1:$E$49,5)</f>
        <v>28677.756519405608</v>
      </c>
    </row>
    <row r="11549" spans="1:8" x14ac:dyDescent="0.25">
      <c r="A11549">
        <v>9</v>
      </c>
      <c r="B11549">
        <v>30</v>
      </c>
      <c r="C11549">
        <v>8</v>
      </c>
      <c r="D11549">
        <v>2022</v>
      </c>
      <c r="E11549" s="1">
        <f t="shared" si="180"/>
        <v>44803</v>
      </c>
      <c r="F11549">
        <v>26868</v>
      </c>
      <c r="G11549">
        <f>SUMIF(E:E,E11549,F:F)*VLOOKUP(A11549,Sheet1!$A$1:$E$49,3)</f>
        <v>21410.537894343888</v>
      </c>
      <c r="H11549">
        <f>SUMIF(E:E,E11549,F:F)*VLOOKUP(A11549,Sheet1!$A$1:$E$49,5)</f>
        <v>29818.631747140462</v>
      </c>
    </row>
    <row r="11550" spans="1:8" x14ac:dyDescent="0.25">
      <c r="A11550">
        <v>10</v>
      </c>
      <c r="B11550">
        <v>30</v>
      </c>
      <c r="C11550">
        <v>8</v>
      </c>
      <c r="D11550">
        <v>2022</v>
      </c>
      <c r="E11550" s="1">
        <f t="shared" si="180"/>
        <v>44803</v>
      </c>
      <c r="F11550">
        <v>27630</v>
      </c>
      <c r="G11550">
        <f>SUMIF(E:E,E11550,F:F)*VLOOKUP(A11550,Sheet1!$A$1:$E$49,3)</f>
        <v>21266.843009146956</v>
      </c>
      <c r="H11550">
        <f>SUMIF(E:E,E11550,F:F)*VLOOKUP(A11550,Sheet1!$A$1:$E$49,5)</f>
        <v>30942.945217238292</v>
      </c>
    </row>
    <row r="11551" spans="1:8" x14ac:dyDescent="0.25">
      <c r="A11551">
        <v>11</v>
      </c>
      <c r="B11551">
        <v>30</v>
      </c>
      <c r="C11551">
        <v>8</v>
      </c>
      <c r="D11551">
        <v>2022</v>
      </c>
      <c r="E11551" s="1">
        <f t="shared" si="180"/>
        <v>44803</v>
      </c>
      <c r="F11551">
        <v>29019</v>
      </c>
      <c r="G11551">
        <f>SUMIF(E:E,E11551,F:F)*VLOOKUP(A11551,Sheet1!$A$1:$E$49,3)</f>
        <v>22344.554648123987</v>
      </c>
      <c r="H11551">
        <f>SUMIF(E:E,E11551,F:F)*VLOOKUP(A11551,Sheet1!$A$1:$E$49,5)</f>
        <v>32041.846319517648</v>
      </c>
    </row>
    <row r="11552" spans="1:8" x14ac:dyDescent="0.25">
      <c r="A11552">
        <v>12</v>
      </c>
      <c r="B11552">
        <v>30</v>
      </c>
      <c r="C11552">
        <v>8</v>
      </c>
      <c r="D11552">
        <v>2022</v>
      </c>
      <c r="E11552" s="1">
        <f t="shared" si="180"/>
        <v>44803</v>
      </c>
      <c r="F11552">
        <v>30243</v>
      </c>
      <c r="G11552">
        <f>SUMIF(E:E,E11552,F:F)*VLOOKUP(A11552,Sheet1!$A$1:$E$49,3)</f>
        <v>25362.147237259705</v>
      </c>
      <c r="H11552">
        <f>SUMIF(E:E,E11552,F:F)*VLOOKUP(A11552,Sheet1!$A$1:$E$49,5)</f>
        <v>33106.314666410013</v>
      </c>
    </row>
    <row r="11553" spans="1:8" x14ac:dyDescent="0.25">
      <c r="A11553">
        <v>13</v>
      </c>
      <c r="B11553">
        <v>30</v>
      </c>
      <c r="C11553">
        <v>8</v>
      </c>
      <c r="D11553">
        <v>2022</v>
      </c>
      <c r="E11553" s="1">
        <f t="shared" si="180"/>
        <v>44803</v>
      </c>
      <c r="F11553">
        <v>30744</v>
      </c>
      <c r="G11553">
        <f>SUMIF(E:E,E11553,F:F)*VLOOKUP(A11553,Sheet1!$A$1:$E$49,3)</f>
        <v>27158.333302221246</v>
      </c>
      <c r="H11553">
        <f>SUMIF(E:E,E11553,F:F)*VLOOKUP(A11553,Sheet1!$A$1:$E$49,5)</f>
        <v>34127.279883869218</v>
      </c>
    </row>
    <row r="11554" spans="1:8" x14ac:dyDescent="0.25">
      <c r="A11554">
        <v>14</v>
      </c>
      <c r="B11554">
        <v>30</v>
      </c>
      <c r="C11554">
        <v>8</v>
      </c>
      <c r="D11554">
        <v>2022</v>
      </c>
      <c r="E11554" s="1">
        <f t="shared" si="180"/>
        <v>44803</v>
      </c>
      <c r="F11554">
        <v>32723</v>
      </c>
      <c r="G11554">
        <f>SUMIF(E:E,E11554,F:F)*VLOOKUP(A11554,Sheet1!$A$1:$E$49,3)</f>
        <v>30247.773333955545</v>
      </c>
      <c r="H11554">
        <f>SUMIF(E:E,E11554,F:F)*VLOOKUP(A11554,Sheet1!$A$1:$E$49,5)</f>
        <v>35095.747810083187</v>
      </c>
    </row>
    <row r="11555" spans="1:8" x14ac:dyDescent="0.25">
      <c r="A11555">
        <v>15</v>
      </c>
      <c r="B11555">
        <v>30</v>
      </c>
      <c r="C11555">
        <v>8</v>
      </c>
      <c r="D11555">
        <v>2022</v>
      </c>
      <c r="E11555" s="1">
        <f t="shared" si="180"/>
        <v>44803</v>
      </c>
      <c r="F11555">
        <v>33358</v>
      </c>
      <c r="G11555">
        <f>SUMIF(E:E,E11555,F:F)*VLOOKUP(A11555,Sheet1!$A$1:$E$49,3)</f>
        <v>33409.060808288239</v>
      </c>
      <c r="H11555">
        <f>SUMIF(E:E,E11555,F:F)*VLOOKUP(A11555,Sheet1!$A$1:$E$49,5)</f>
        <v>36002.930708873806</v>
      </c>
    </row>
    <row r="11556" spans="1:8" x14ac:dyDescent="0.25">
      <c r="A11556">
        <v>16</v>
      </c>
      <c r="B11556">
        <v>30</v>
      </c>
      <c r="C11556">
        <v>8</v>
      </c>
      <c r="D11556">
        <v>2022</v>
      </c>
      <c r="E11556" s="1">
        <f t="shared" si="180"/>
        <v>44803</v>
      </c>
      <c r="F11556">
        <v>34229</v>
      </c>
      <c r="G11556">
        <f>SUMIF(E:E,E11556,F:F)*VLOOKUP(A11556,Sheet1!$A$1:$E$49,3)</f>
        <v>35133.399430651385</v>
      </c>
      <c r="H11556">
        <f>SUMIF(E:E,E11556,F:F)*VLOOKUP(A11556,Sheet1!$A$1:$E$49,5)</f>
        <v>36840.378903856064</v>
      </c>
    </row>
    <row r="11557" spans="1:8" x14ac:dyDescent="0.25">
      <c r="A11557">
        <v>17</v>
      </c>
      <c r="B11557">
        <v>30</v>
      </c>
      <c r="C11557">
        <v>8</v>
      </c>
      <c r="D11557">
        <v>2022</v>
      </c>
      <c r="E11557" s="1">
        <f t="shared" si="180"/>
        <v>44803</v>
      </c>
      <c r="F11557">
        <v>34262</v>
      </c>
      <c r="G11557">
        <f>SUMIF(E:E,E11557,F:F)*VLOOKUP(A11557,Sheet1!$A$1:$E$49,3)</f>
        <v>34846.009660257529</v>
      </c>
      <c r="H11557">
        <f>SUMIF(E:E,E11557,F:F)*VLOOKUP(A11557,Sheet1!$A$1:$E$49,5)</f>
        <v>37600.111103598916</v>
      </c>
    </row>
    <row r="11558" spans="1:8" x14ac:dyDescent="0.25">
      <c r="A11558">
        <v>18</v>
      </c>
      <c r="B11558">
        <v>30</v>
      </c>
      <c r="C11558">
        <v>8</v>
      </c>
      <c r="D11558">
        <v>2022</v>
      </c>
      <c r="E11558" s="1">
        <f t="shared" si="180"/>
        <v>44803</v>
      </c>
      <c r="F11558">
        <v>34566</v>
      </c>
      <c r="G11558">
        <f>SUMIF(E:E,E11558,F:F)*VLOOKUP(A11558,Sheet1!$A$1:$E$49,3)</f>
        <v>32906.128710098921</v>
      </c>
      <c r="H11558">
        <f>SUMIF(E:E,E11558,F:F)*VLOOKUP(A11558,Sheet1!$A$1:$E$49,5)</f>
        <v>38274.740624014885</v>
      </c>
    </row>
    <row r="11559" spans="1:8" x14ac:dyDescent="0.25">
      <c r="A11559">
        <v>19</v>
      </c>
      <c r="B11559">
        <v>30</v>
      </c>
      <c r="C11559">
        <v>8</v>
      </c>
      <c r="D11559">
        <v>2022</v>
      </c>
      <c r="E11559" s="1">
        <f t="shared" si="180"/>
        <v>44803</v>
      </c>
      <c r="F11559">
        <v>35045</v>
      </c>
      <c r="G11559">
        <f>SUMIF(E:E,E11559,F:F)*VLOOKUP(A11559,Sheet1!$A$1:$E$49,3)</f>
        <v>32403.196611909607</v>
      </c>
      <c r="H11559">
        <f>SUMIF(E:E,E11559,F:F)*VLOOKUP(A11559,Sheet1!$A$1:$E$49,5)</f>
        <v>38857.594726556672</v>
      </c>
    </row>
    <row r="11560" spans="1:8" x14ac:dyDescent="0.25">
      <c r="A11560">
        <v>20</v>
      </c>
      <c r="B11560">
        <v>30</v>
      </c>
      <c r="C11560">
        <v>8</v>
      </c>
      <c r="D11560">
        <v>2022</v>
      </c>
      <c r="E11560" s="1">
        <f t="shared" si="180"/>
        <v>44803</v>
      </c>
      <c r="F11560">
        <v>35136</v>
      </c>
      <c r="G11560">
        <f>SUMIF(E:E,E11560,F:F)*VLOOKUP(A11560,Sheet1!$A$1:$E$49,3)</f>
        <v>32906.128710098921</v>
      </c>
      <c r="H11560">
        <f>SUMIF(E:E,E11560,F:F)*VLOOKUP(A11560,Sheet1!$A$1:$E$49,5)</f>
        <v>39342.824381546205</v>
      </c>
    </row>
    <row r="11561" spans="1:8" x14ac:dyDescent="0.25">
      <c r="A11561">
        <v>21</v>
      </c>
      <c r="B11561">
        <v>30</v>
      </c>
      <c r="C11561">
        <v>8</v>
      </c>
      <c r="D11561">
        <v>2022</v>
      </c>
      <c r="E11561" s="1">
        <f t="shared" si="180"/>
        <v>44803</v>
      </c>
      <c r="F11561">
        <v>35290</v>
      </c>
      <c r="G11561">
        <f>SUMIF(E:E,E11561,F:F)*VLOOKUP(A11561,Sheet1!$A$1:$E$49,3)</f>
        <v>33409.060808288239</v>
      </c>
      <c r="H11561">
        <f>SUMIF(E:E,E11561,F:F)*VLOOKUP(A11561,Sheet1!$A$1:$E$49,5)</f>
        <v>39725.50193444638</v>
      </c>
    </row>
    <row r="11562" spans="1:8" x14ac:dyDescent="0.25">
      <c r="A11562">
        <v>22</v>
      </c>
      <c r="B11562">
        <v>30</v>
      </c>
      <c r="C11562">
        <v>8</v>
      </c>
      <c r="D11562">
        <v>2022</v>
      </c>
      <c r="E11562" s="1">
        <f t="shared" si="180"/>
        <v>44803</v>
      </c>
      <c r="F11562">
        <v>35412</v>
      </c>
      <c r="G11562">
        <f>SUMIF(E:E,E11562,F:F)*VLOOKUP(A11562,Sheet1!$A$1:$E$49,3)</f>
        <v>33983.840349075952</v>
      </c>
      <c r="H11562">
        <f>SUMIF(E:E,E11562,F:F)*VLOOKUP(A11562,Sheet1!$A$1:$E$49,5)</f>
        <v>40001.704395715948</v>
      </c>
    </row>
    <row r="11563" spans="1:8" x14ac:dyDescent="0.25">
      <c r="A11563">
        <v>23</v>
      </c>
      <c r="B11563">
        <v>30</v>
      </c>
      <c r="C11563">
        <v>8</v>
      </c>
      <c r="D11563">
        <v>2022</v>
      </c>
      <c r="E11563" s="1">
        <f t="shared" si="180"/>
        <v>44803</v>
      </c>
      <c r="F11563">
        <v>35722</v>
      </c>
      <c r="G11563">
        <f>SUMIF(E:E,E11563,F:F)*VLOOKUP(A11563,Sheet1!$A$1:$E$49,3)</f>
        <v>34055.687791674354</v>
      </c>
      <c r="H11563">
        <f>SUMIF(E:E,E11563,F:F)*VLOOKUP(A11563,Sheet1!$A$1:$E$49,5)</f>
        <v>40168.580385998386</v>
      </c>
    </row>
    <row r="11564" spans="1:8" x14ac:dyDescent="0.25">
      <c r="A11564">
        <v>24</v>
      </c>
      <c r="B11564">
        <v>30</v>
      </c>
      <c r="C11564">
        <v>8</v>
      </c>
      <c r="D11564">
        <v>2022</v>
      </c>
      <c r="E11564" s="1">
        <f t="shared" si="180"/>
        <v>44803</v>
      </c>
      <c r="F11564">
        <v>35684</v>
      </c>
      <c r="G11564">
        <f>SUMIF(E:E,E11564,F:F)*VLOOKUP(A11564,Sheet1!$A$1:$E$49,3)</f>
        <v>34271.230119469808</v>
      </c>
      <c r="H11564">
        <f>SUMIF(E:E,E11564,F:F)*VLOOKUP(A11564,Sheet1!$A$1:$E$49,5)</f>
        <v>40224.399139226058</v>
      </c>
    </row>
    <row r="11565" spans="1:8" x14ac:dyDescent="0.25">
      <c r="A11565">
        <v>25</v>
      </c>
      <c r="B11565">
        <v>30</v>
      </c>
      <c r="C11565">
        <v>8</v>
      </c>
      <c r="D11565">
        <v>2022</v>
      </c>
      <c r="E11565" s="1">
        <f t="shared" si="180"/>
        <v>44803</v>
      </c>
      <c r="F11565">
        <v>35712</v>
      </c>
      <c r="G11565">
        <f>SUMIF(E:E,E11565,F:F)*VLOOKUP(A11565,Sheet1!$A$1:$E$49,3)</f>
        <v>34558.619889863672</v>
      </c>
      <c r="H11565">
        <f>SUMIF(E:E,E11565,F:F)*VLOOKUP(A11565,Sheet1!$A$1:$E$49,5)</f>
        <v>40168.580385998386</v>
      </c>
    </row>
    <row r="11566" spans="1:8" x14ac:dyDescent="0.25">
      <c r="A11566">
        <v>26</v>
      </c>
      <c r="B11566">
        <v>30</v>
      </c>
      <c r="C11566">
        <v>8</v>
      </c>
      <c r="D11566">
        <v>2022</v>
      </c>
      <c r="E11566" s="1">
        <f t="shared" si="180"/>
        <v>44803</v>
      </c>
      <c r="F11566">
        <v>35641</v>
      </c>
      <c r="G11566">
        <f>SUMIF(E:E,E11566,F:F)*VLOOKUP(A11566,Sheet1!$A$1:$E$49,3)</f>
        <v>34199.382676871413</v>
      </c>
      <c r="H11566">
        <f>SUMIF(E:E,E11566,F:F)*VLOOKUP(A11566,Sheet1!$A$1:$E$49,5)</f>
        <v>40001.704395715948</v>
      </c>
    </row>
    <row r="11567" spans="1:8" x14ac:dyDescent="0.25">
      <c r="A11567">
        <v>27</v>
      </c>
      <c r="B11567">
        <v>30</v>
      </c>
      <c r="C11567">
        <v>8</v>
      </c>
      <c r="D11567">
        <v>2022</v>
      </c>
      <c r="E11567" s="1">
        <f t="shared" si="180"/>
        <v>44803</v>
      </c>
      <c r="F11567">
        <v>35405</v>
      </c>
      <c r="G11567">
        <f>SUMIF(E:E,E11567,F:F)*VLOOKUP(A11567,Sheet1!$A$1:$E$49,3)</f>
        <v>33624.603136083701</v>
      </c>
      <c r="H11567">
        <f>SUMIF(E:E,E11567,F:F)*VLOOKUP(A11567,Sheet1!$A$1:$E$49,5)</f>
        <v>39725.50193444638</v>
      </c>
    </row>
    <row r="11568" spans="1:8" x14ac:dyDescent="0.25">
      <c r="A11568">
        <v>28</v>
      </c>
      <c r="B11568">
        <v>30</v>
      </c>
      <c r="C11568">
        <v>8</v>
      </c>
      <c r="D11568">
        <v>2022</v>
      </c>
      <c r="E11568" s="1">
        <f t="shared" si="180"/>
        <v>44803</v>
      </c>
      <c r="F11568">
        <v>35381</v>
      </c>
      <c r="G11568">
        <f>SUMIF(E:E,E11568,F:F)*VLOOKUP(A11568,Sheet1!$A$1:$E$49,3)</f>
        <v>33121.671037894383</v>
      </c>
      <c r="H11568">
        <f>SUMIF(E:E,E11568,F:F)*VLOOKUP(A11568,Sheet1!$A$1:$E$49,5)</f>
        <v>39342.824381546205</v>
      </c>
    </row>
    <row r="11569" spans="1:8" x14ac:dyDescent="0.25">
      <c r="A11569">
        <v>29</v>
      </c>
      <c r="B11569">
        <v>30</v>
      </c>
      <c r="C11569">
        <v>8</v>
      </c>
      <c r="D11569">
        <v>2022</v>
      </c>
      <c r="E11569" s="1">
        <f t="shared" si="180"/>
        <v>44803</v>
      </c>
      <c r="F11569">
        <v>35592</v>
      </c>
      <c r="G11569">
        <f>SUMIF(E:E,E11569,F:F)*VLOOKUP(A11569,Sheet1!$A$1:$E$49,3)</f>
        <v>33265.36592309118</v>
      </c>
      <c r="H11569">
        <f>SUMIF(E:E,E11569,F:F)*VLOOKUP(A11569,Sheet1!$A$1:$E$49,5)</f>
        <v>38857.594726556672</v>
      </c>
    </row>
    <row r="11570" spans="1:8" x14ac:dyDescent="0.25">
      <c r="A11570">
        <v>30</v>
      </c>
      <c r="B11570">
        <v>30</v>
      </c>
      <c r="C11570">
        <v>8</v>
      </c>
      <c r="D11570">
        <v>2022</v>
      </c>
      <c r="E11570" s="1">
        <f t="shared" si="180"/>
        <v>44803</v>
      </c>
      <c r="F11570">
        <v>35371</v>
      </c>
      <c r="G11570">
        <f>SUMIF(E:E,E11570,F:F)*VLOOKUP(A11570,Sheet1!$A$1:$E$49,3)</f>
        <v>33983.840349075952</v>
      </c>
      <c r="H11570">
        <f>SUMIF(E:E,E11570,F:F)*VLOOKUP(A11570,Sheet1!$A$1:$E$49,5)</f>
        <v>38274.740624014885</v>
      </c>
    </row>
    <row r="11571" spans="1:8" x14ac:dyDescent="0.25">
      <c r="A11571">
        <v>31</v>
      </c>
      <c r="B11571">
        <v>30</v>
      </c>
      <c r="C11571">
        <v>8</v>
      </c>
      <c r="D11571">
        <v>2022</v>
      </c>
      <c r="E11571" s="1">
        <f t="shared" si="180"/>
        <v>44803</v>
      </c>
      <c r="F11571">
        <v>34376</v>
      </c>
      <c r="G11571">
        <f>SUMIF(E:E,E11571,F:F)*VLOOKUP(A11571,Sheet1!$A$1:$E$49,3)</f>
        <v>34343.077562068211</v>
      </c>
      <c r="H11571">
        <f>SUMIF(E:E,E11571,F:F)*VLOOKUP(A11571,Sheet1!$A$1:$E$49,5)</f>
        <v>37600.111103598916</v>
      </c>
    </row>
    <row r="11572" spans="1:8" x14ac:dyDescent="0.25">
      <c r="A11572">
        <v>32</v>
      </c>
      <c r="B11572">
        <v>30</v>
      </c>
      <c r="C11572">
        <v>8</v>
      </c>
      <c r="D11572">
        <v>2022</v>
      </c>
      <c r="E11572" s="1">
        <f t="shared" si="180"/>
        <v>44803</v>
      </c>
      <c r="F11572">
        <v>34908</v>
      </c>
      <c r="G11572">
        <f>SUMIF(E:E,E11572,F:F)*VLOOKUP(A11572,Sheet1!$A$1:$E$49,3)</f>
        <v>37288.822708605447</v>
      </c>
      <c r="H11572">
        <f>SUMIF(E:E,E11572,F:F)*VLOOKUP(A11572,Sheet1!$A$1:$E$49,5)</f>
        <v>36840.378903856064</v>
      </c>
    </row>
    <row r="11573" spans="1:8" x14ac:dyDescent="0.25">
      <c r="A11573">
        <v>33</v>
      </c>
      <c r="B11573">
        <v>30</v>
      </c>
      <c r="C11573">
        <v>8</v>
      </c>
      <c r="D11573">
        <v>2022</v>
      </c>
      <c r="E11573" s="1">
        <f t="shared" si="180"/>
        <v>44803</v>
      </c>
      <c r="F11573">
        <v>35474</v>
      </c>
      <c r="G11573">
        <f>SUMIF(E:E,E11573,F:F)*VLOOKUP(A11573,Sheet1!$A$1:$E$49,3)</f>
        <v>39085.008773567257</v>
      </c>
      <c r="H11573">
        <f>SUMIF(E:E,E11573,F:F)*VLOOKUP(A11573,Sheet1!$A$1:$E$49,5)</f>
        <v>36002.930708873806</v>
      </c>
    </row>
    <row r="11574" spans="1:8" x14ac:dyDescent="0.25">
      <c r="A11574">
        <v>34</v>
      </c>
      <c r="B11574">
        <v>30</v>
      </c>
      <c r="C11574">
        <v>8</v>
      </c>
      <c r="D11574">
        <v>2022</v>
      </c>
      <c r="E11574" s="1">
        <f t="shared" si="180"/>
        <v>44803</v>
      </c>
      <c r="F11574">
        <v>35285</v>
      </c>
      <c r="G11574">
        <f>SUMIF(E:E,E11574,F:F)*VLOOKUP(A11574,Sheet1!$A$1:$E$49,3)</f>
        <v>40737.499953332008</v>
      </c>
      <c r="H11574">
        <f>SUMIF(E:E,E11574,F:F)*VLOOKUP(A11574,Sheet1!$A$1:$E$49,5)</f>
        <v>35095.747810083187</v>
      </c>
    </row>
    <row r="11575" spans="1:8" x14ac:dyDescent="0.25">
      <c r="A11575">
        <v>35</v>
      </c>
      <c r="B11575">
        <v>30</v>
      </c>
      <c r="C11575">
        <v>8</v>
      </c>
      <c r="D11575">
        <v>2022</v>
      </c>
      <c r="E11575" s="1">
        <f t="shared" si="180"/>
        <v>44803</v>
      </c>
      <c r="F11575">
        <v>35216</v>
      </c>
      <c r="G11575">
        <f>SUMIF(E:E,E11575,F:F)*VLOOKUP(A11575,Sheet1!$A$1:$E$49,3)</f>
        <v>41958.906477506098</v>
      </c>
      <c r="H11575">
        <f>SUMIF(E:E,E11575,F:F)*VLOOKUP(A11575,Sheet1!$A$1:$E$49,5)</f>
        <v>34127.279883869218</v>
      </c>
    </row>
    <row r="11576" spans="1:8" x14ac:dyDescent="0.25">
      <c r="A11576">
        <v>36</v>
      </c>
      <c r="B11576">
        <v>30</v>
      </c>
      <c r="C11576">
        <v>8</v>
      </c>
      <c r="D11576">
        <v>2022</v>
      </c>
      <c r="E11576" s="1">
        <f t="shared" si="180"/>
        <v>44803</v>
      </c>
      <c r="F11576">
        <v>34602</v>
      </c>
      <c r="G11576">
        <f>SUMIF(E:E,E11576,F:F)*VLOOKUP(A11576,Sheet1!$A$1:$E$49,3)</f>
        <v>42246.296247899947</v>
      </c>
      <c r="H11576">
        <f>SUMIF(E:E,E11576,F:F)*VLOOKUP(A11576,Sheet1!$A$1:$E$49,5)</f>
        <v>33106.314666410013</v>
      </c>
    </row>
    <row r="11577" spans="1:8" x14ac:dyDescent="0.25">
      <c r="A11577">
        <v>37</v>
      </c>
      <c r="B11577">
        <v>30</v>
      </c>
      <c r="C11577">
        <v>8</v>
      </c>
      <c r="D11577">
        <v>2022</v>
      </c>
      <c r="E11577" s="1">
        <f t="shared" si="180"/>
        <v>44803</v>
      </c>
      <c r="F11577">
        <v>34321</v>
      </c>
      <c r="G11577">
        <f>SUMIF(E:E,E11577,F:F)*VLOOKUP(A11577,Sheet1!$A$1:$E$49,3)</f>
        <v>42318.143690498349</v>
      </c>
      <c r="H11577">
        <f>SUMIF(E:E,E11577,F:F)*VLOOKUP(A11577,Sheet1!$A$1:$E$49,5)</f>
        <v>32041.846319517648</v>
      </c>
    </row>
    <row r="11578" spans="1:8" x14ac:dyDescent="0.25">
      <c r="A11578">
        <v>38</v>
      </c>
      <c r="B11578">
        <v>30</v>
      </c>
      <c r="C11578">
        <v>8</v>
      </c>
      <c r="D11578">
        <v>2022</v>
      </c>
      <c r="E11578" s="1">
        <f t="shared" si="180"/>
        <v>44803</v>
      </c>
      <c r="F11578">
        <v>34042</v>
      </c>
      <c r="G11578">
        <f>SUMIF(E:E,E11578,F:F)*VLOOKUP(A11578,Sheet1!$A$1:$E$49,3)</f>
        <v>42030.753920104493</v>
      </c>
      <c r="H11578">
        <f>SUMIF(E:E,E11578,F:F)*VLOOKUP(A11578,Sheet1!$A$1:$E$49,5)</f>
        <v>30942.945217238292</v>
      </c>
    </row>
    <row r="11579" spans="1:8" x14ac:dyDescent="0.25">
      <c r="A11579">
        <v>39</v>
      </c>
      <c r="B11579">
        <v>30</v>
      </c>
      <c r="C11579">
        <v>8</v>
      </c>
      <c r="D11579">
        <v>2022</v>
      </c>
      <c r="E11579" s="1">
        <f t="shared" si="180"/>
        <v>44803</v>
      </c>
      <c r="F11579">
        <v>34049</v>
      </c>
      <c r="G11579">
        <f>SUMIF(E:E,E11579,F:F)*VLOOKUP(A11579,Sheet1!$A$1:$E$49,3)</f>
        <v>42030.753920104493</v>
      </c>
      <c r="H11579">
        <f>SUMIF(E:E,E11579,F:F)*VLOOKUP(A11579,Sheet1!$A$1:$E$49,5)</f>
        <v>29818.631747140462</v>
      </c>
    </row>
    <row r="11580" spans="1:8" x14ac:dyDescent="0.25">
      <c r="A11580">
        <v>40</v>
      </c>
      <c r="B11580">
        <v>30</v>
      </c>
      <c r="C11580">
        <v>8</v>
      </c>
      <c r="D11580">
        <v>2022</v>
      </c>
      <c r="E11580" s="1">
        <f t="shared" si="180"/>
        <v>44803</v>
      </c>
      <c r="F11580">
        <v>33526</v>
      </c>
      <c r="G11580">
        <f>SUMIF(E:E,E11580,F:F)*VLOOKUP(A11580,Sheet1!$A$1:$E$49,3)</f>
        <v>41024.889723725864</v>
      </c>
      <c r="H11580">
        <f>SUMIF(E:E,E11580,F:F)*VLOOKUP(A11580,Sheet1!$A$1:$E$49,5)</f>
        <v>28677.756519405608</v>
      </c>
    </row>
    <row r="11581" spans="1:8" x14ac:dyDescent="0.25">
      <c r="A11581">
        <v>41</v>
      </c>
      <c r="B11581">
        <v>30</v>
      </c>
      <c r="C11581">
        <v>8</v>
      </c>
      <c r="D11581">
        <v>2022</v>
      </c>
      <c r="E11581" s="1">
        <f t="shared" si="180"/>
        <v>44803</v>
      </c>
      <c r="F11581">
        <v>32670</v>
      </c>
      <c r="G11581">
        <f>SUMIF(E:E,E11581,F:F)*VLOOKUP(A11581,Sheet1!$A$1:$E$49,3)</f>
        <v>39300.551101362718</v>
      </c>
      <c r="H11581">
        <f>SUMIF(E:E,E11581,F:F)*VLOOKUP(A11581,Sheet1!$A$1:$E$49,5)</f>
        <v>27528.889119792948</v>
      </c>
    </row>
    <row r="11582" spans="1:8" x14ac:dyDescent="0.25">
      <c r="A11582">
        <v>42</v>
      </c>
      <c r="B11582">
        <v>30</v>
      </c>
      <c r="C11582">
        <v>8</v>
      </c>
      <c r="D11582">
        <v>2022</v>
      </c>
      <c r="E11582" s="1">
        <f t="shared" si="180"/>
        <v>44803</v>
      </c>
      <c r="F11582">
        <v>31336</v>
      </c>
      <c r="G11582">
        <f>SUMIF(E:E,E11582,F:F)*VLOOKUP(A11582,Sheet1!$A$1:$E$49,3)</f>
        <v>37791.754806794765</v>
      </c>
      <c r="H11582">
        <f>SUMIF(E:E,E11582,F:F)*VLOOKUP(A11582,Sheet1!$A$1:$E$49,5)</f>
        <v>26380.217239567075</v>
      </c>
    </row>
    <row r="11583" spans="1:8" x14ac:dyDescent="0.25">
      <c r="A11583">
        <v>43</v>
      </c>
      <c r="B11583">
        <v>30</v>
      </c>
      <c r="C11583">
        <v>8</v>
      </c>
      <c r="D11583">
        <v>2022</v>
      </c>
      <c r="E11583" s="1">
        <f t="shared" si="180"/>
        <v>44803</v>
      </c>
      <c r="F11583">
        <v>30977</v>
      </c>
      <c r="G11583">
        <f>SUMIF(E:E,E11583,F:F)*VLOOKUP(A11583,Sheet1!$A$1:$E$49,3)</f>
        <v>36785.890610416129</v>
      </c>
      <c r="H11583">
        <f>SUMIF(E:E,E11583,F:F)*VLOOKUP(A11583,Sheet1!$A$1:$E$49,5)</f>
        <v>25239.457677918563</v>
      </c>
    </row>
    <row r="11584" spans="1:8" x14ac:dyDescent="0.25">
      <c r="A11584">
        <v>44</v>
      </c>
      <c r="B11584">
        <v>30</v>
      </c>
      <c r="C11584">
        <v>8</v>
      </c>
      <c r="D11584">
        <v>2022</v>
      </c>
      <c r="E11584" s="1">
        <f t="shared" si="180"/>
        <v>44803</v>
      </c>
      <c r="F11584">
        <v>29922</v>
      </c>
      <c r="G11584">
        <f>SUMIF(E:E,E11584,F:F)*VLOOKUP(A11584,Sheet1!$A$1:$E$49,3)</f>
        <v>33911.992906477557</v>
      </c>
      <c r="H11584">
        <f>SUMIF(E:E,E11584,F:F)*VLOOKUP(A11584,Sheet1!$A$1:$E$49,5)</f>
        <v>24113.780352248184</v>
      </c>
    </row>
    <row r="11585" spans="1:8" x14ac:dyDescent="0.25">
      <c r="A11585">
        <v>45</v>
      </c>
      <c r="B11585">
        <v>30</v>
      </c>
      <c r="C11585">
        <v>8</v>
      </c>
      <c r="D11585">
        <v>2022</v>
      </c>
      <c r="E11585" s="1">
        <f t="shared" si="180"/>
        <v>44803</v>
      </c>
      <c r="F11585">
        <v>29920</v>
      </c>
      <c r="G11585">
        <f>SUMIF(E:E,E11585,F:F)*VLOOKUP(A11585,Sheet1!$A$1:$E$49,3)</f>
        <v>30607.0105469478</v>
      </c>
      <c r="H11585">
        <f>SUMIF(E:E,E11585,F:F)*VLOOKUP(A11585,Sheet1!$A$1:$E$49,5)</f>
        <v>23009.74608103119</v>
      </c>
    </row>
    <row r="11586" spans="1:8" x14ac:dyDescent="0.25">
      <c r="A11586">
        <v>46</v>
      </c>
      <c r="B11586">
        <v>30</v>
      </c>
      <c r="C11586">
        <v>8</v>
      </c>
      <c r="D11586">
        <v>2022</v>
      </c>
      <c r="E11586" s="1">
        <f t="shared" si="180"/>
        <v>44803</v>
      </c>
      <c r="F11586">
        <v>29146</v>
      </c>
      <c r="G11586">
        <f>SUMIF(E:E,E11586,F:F)*VLOOKUP(A11586,Sheet1!$A$1:$E$49,3)</f>
        <v>27158.333302221246</v>
      </c>
      <c r="H11586">
        <f>SUMIF(E:E,E11586,F:F)*VLOOKUP(A11586,Sheet1!$A$1:$E$49,5)</f>
        <v>21933.258534616816</v>
      </c>
    </row>
    <row r="11587" spans="1:8" x14ac:dyDescent="0.25">
      <c r="A11587">
        <v>47</v>
      </c>
      <c r="B11587">
        <v>30</v>
      </c>
      <c r="C11587">
        <v>8</v>
      </c>
      <c r="D11587">
        <v>2022</v>
      </c>
      <c r="E11587" s="1">
        <f t="shared" ref="E11587:E11650" si="181">DATE(D11587,C11587,B11587)</f>
        <v>44803</v>
      </c>
      <c r="F11587">
        <v>28335</v>
      </c>
      <c r="G11587">
        <f>SUMIF(E:E,E11587,F:F)*VLOOKUP(A11587,Sheet1!$A$1:$E$49,3)</f>
        <v>26008.774220645948</v>
      </c>
      <c r="H11587">
        <f>SUMIF(E:E,E11587,F:F)*VLOOKUP(A11587,Sheet1!$A$1:$E$49,5)</f>
        <v>20889.530392300134</v>
      </c>
    </row>
    <row r="11588" spans="1:8" x14ac:dyDescent="0.25">
      <c r="A11588">
        <v>48</v>
      </c>
      <c r="B11588">
        <v>30</v>
      </c>
      <c r="C11588">
        <v>8</v>
      </c>
      <c r="D11588">
        <v>2022</v>
      </c>
      <c r="E11588" s="1">
        <f t="shared" si="181"/>
        <v>44803</v>
      </c>
      <c r="F11588">
        <v>27901</v>
      </c>
      <c r="G11588">
        <f>SUMIF(E:E,E11588,F:F)*VLOOKUP(A11588,Sheet1!$A$1:$E$49,3)</f>
        <v>25793.231892850519</v>
      </c>
      <c r="H11588">
        <f>SUMIF(E:E,E11588,F:F)*VLOOKUP(A11588,Sheet1!$A$1:$E$49,5)</f>
        <v>19883.063409281633</v>
      </c>
    </row>
    <row r="11589" spans="1:8" x14ac:dyDescent="0.25">
      <c r="A11589">
        <v>1</v>
      </c>
      <c r="B11589">
        <v>31</v>
      </c>
      <c r="C11589">
        <v>8</v>
      </c>
      <c r="D11589">
        <v>2022</v>
      </c>
      <c r="E11589" s="1">
        <f t="shared" si="181"/>
        <v>44804</v>
      </c>
      <c r="F11589">
        <v>27901</v>
      </c>
      <c r="G11589">
        <f>SUMIF(E:E,E11589,F:F)*VLOOKUP(A11589,Sheet1!$A$1:$E$49,3)</f>
        <v>26967.655124136691</v>
      </c>
      <c r="H11589">
        <f>SUMIF(E:E,E11589,F:F)*VLOOKUP(A11589,Sheet1!$A$1:$E$49,5)</f>
        <v>21840.677184811077</v>
      </c>
    </row>
    <row r="11590" spans="1:8" x14ac:dyDescent="0.25">
      <c r="A11590">
        <v>2</v>
      </c>
      <c r="B11590">
        <v>31</v>
      </c>
      <c r="C11590">
        <v>8</v>
      </c>
      <c r="D11590">
        <v>2022</v>
      </c>
      <c r="E11590" s="1">
        <f t="shared" si="181"/>
        <v>44804</v>
      </c>
      <c r="F11590">
        <v>27970</v>
      </c>
      <c r="G11590">
        <f>SUMIF(E:E,E11590,F:F)*VLOOKUP(A11590,Sheet1!$A$1:$E$49,3)</f>
        <v>26592.061041627836</v>
      </c>
      <c r="H11590">
        <f>SUMIF(E:E,E11590,F:F)*VLOOKUP(A11590,Sheet1!$A$1:$E$49,5)</f>
        <v>22931.928591469972</v>
      </c>
    </row>
    <row r="11591" spans="1:8" x14ac:dyDescent="0.25">
      <c r="A11591">
        <v>3</v>
      </c>
      <c r="B11591">
        <v>31</v>
      </c>
      <c r="C11591">
        <v>8</v>
      </c>
      <c r="D11591">
        <v>2022</v>
      </c>
      <c r="E11591" s="1">
        <f t="shared" si="181"/>
        <v>44804</v>
      </c>
      <c r="F11591">
        <v>27754</v>
      </c>
      <c r="G11591">
        <f>SUMIF(E:E,E11591,F:F)*VLOOKUP(A11591,Sheet1!$A$1:$E$49,3)</f>
        <v>25915.991693111875</v>
      </c>
      <c r="H11591">
        <f>SUMIF(E:E,E11591,F:F)*VLOOKUP(A11591,Sheet1!$A$1:$E$49,5)</f>
        <v>24057.431010776243</v>
      </c>
    </row>
    <row r="11592" spans="1:8" x14ac:dyDescent="0.25">
      <c r="A11592">
        <v>4</v>
      </c>
      <c r="B11592">
        <v>31</v>
      </c>
      <c r="C11592">
        <v>8</v>
      </c>
      <c r="D11592">
        <v>2022</v>
      </c>
      <c r="E11592" s="1">
        <f t="shared" si="181"/>
        <v>44804</v>
      </c>
      <c r="F11592">
        <v>27224</v>
      </c>
      <c r="G11592">
        <f>SUMIF(E:E,E11592,F:F)*VLOOKUP(A11592,Sheet1!$A$1:$E$49,3)</f>
        <v>25465.278794101236</v>
      </c>
      <c r="H11592">
        <f>SUMIF(E:E,E11592,F:F)*VLOOKUP(A11592,Sheet1!$A$1:$E$49,5)</f>
        <v>25211.734418549666</v>
      </c>
    </row>
    <row r="11593" spans="1:8" x14ac:dyDescent="0.25">
      <c r="A11593">
        <v>5</v>
      </c>
      <c r="B11593">
        <v>31</v>
      </c>
      <c r="C11593">
        <v>8</v>
      </c>
      <c r="D11593">
        <v>2022</v>
      </c>
      <c r="E11593" s="1">
        <f t="shared" si="181"/>
        <v>44804</v>
      </c>
      <c r="F11593">
        <v>27218</v>
      </c>
      <c r="G11593">
        <f>SUMIF(E:E,E11593,F:F)*VLOOKUP(A11593,Sheet1!$A$1:$E$49,3)</f>
        <v>24939.447078588819</v>
      </c>
      <c r="H11593">
        <f>SUMIF(E:E,E11593,F:F)*VLOOKUP(A11593,Sheet1!$A$1:$E$49,5)</f>
        <v>26388.666337195878</v>
      </c>
    </row>
    <row r="11594" spans="1:8" x14ac:dyDescent="0.25">
      <c r="A11594">
        <v>6</v>
      </c>
      <c r="B11594">
        <v>31</v>
      </c>
      <c r="C11594">
        <v>8</v>
      </c>
      <c r="D11594">
        <v>2022</v>
      </c>
      <c r="E11594" s="1">
        <f t="shared" si="181"/>
        <v>44804</v>
      </c>
      <c r="F11594">
        <v>27032</v>
      </c>
      <c r="G11594">
        <f>SUMIF(E:E,E11594,F:F)*VLOOKUP(A11594,Sheet1!$A$1:$E$49,3)</f>
        <v>24113.140097069299</v>
      </c>
      <c r="H11594">
        <f>SUMIF(E:E,E11594,F:F)*VLOOKUP(A11594,Sheet1!$A$1:$E$49,5)</f>
        <v>27581.367219578344</v>
      </c>
    </row>
    <row r="11595" spans="1:8" x14ac:dyDescent="0.25">
      <c r="A11595">
        <v>7</v>
      </c>
      <c r="B11595">
        <v>31</v>
      </c>
      <c r="C11595">
        <v>8</v>
      </c>
      <c r="D11595">
        <v>2022</v>
      </c>
      <c r="E11595" s="1">
        <f t="shared" si="181"/>
        <v>44804</v>
      </c>
      <c r="F11595">
        <v>27067</v>
      </c>
      <c r="G11595">
        <f>SUMIF(E:E,E11595,F:F)*VLOOKUP(A11595,Sheet1!$A$1:$E$49,3)</f>
        <v>23211.714299048024</v>
      </c>
      <c r="H11595">
        <f>SUMIF(E:E,E11595,F:F)*VLOOKUP(A11595,Sheet1!$A$1:$E$49,5)</f>
        <v>28782.340686005846</v>
      </c>
    </row>
    <row r="11596" spans="1:8" x14ac:dyDescent="0.25">
      <c r="A11596">
        <v>8</v>
      </c>
      <c r="B11596">
        <v>31</v>
      </c>
      <c r="C11596">
        <v>8</v>
      </c>
      <c r="D11596">
        <v>2022</v>
      </c>
      <c r="E11596" s="1">
        <f t="shared" si="181"/>
        <v>44804</v>
      </c>
      <c r="F11596">
        <v>27232</v>
      </c>
      <c r="G11596">
        <f>SUMIF(E:E,E11596,F:F)*VLOOKUP(A11596,Sheet1!$A$1:$E$49,3)</f>
        <v>22761.001400037392</v>
      </c>
      <c r="H11596">
        <f>SUMIF(E:E,E11596,F:F)*VLOOKUP(A11596,Sheet1!$A$1:$E$49,5)</f>
        <v>29983.51857425279</v>
      </c>
    </row>
    <row r="11597" spans="1:8" x14ac:dyDescent="0.25">
      <c r="A11597">
        <v>9</v>
      </c>
      <c r="B11597">
        <v>31</v>
      </c>
      <c r="C11597">
        <v>8</v>
      </c>
      <c r="D11597">
        <v>2022</v>
      </c>
      <c r="E11597" s="1">
        <f t="shared" si="181"/>
        <v>44804</v>
      </c>
      <c r="F11597">
        <v>27451</v>
      </c>
      <c r="G11597">
        <f>SUMIF(E:E,E11597,F:F)*VLOOKUP(A11597,Sheet1!$A$1:$E$49,3)</f>
        <v>22385.407317528508</v>
      </c>
      <c r="H11597">
        <f>SUMIF(E:E,E11597,F:F)*VLOOKUP(A11597,Sheet1!$A$1:$E$49,5)</f>
        <v>31176.340389255838</v>
      </c>
    </row>
    <row r="11598" spans="1:8" x14ac:dyDescent="0.25">
      <c r="A11598">
        <v>10</v>
      </c>
      <c r="B11598">
        <v>31</v>
      </c>
      <c r="C11598">
        <v>8</v>
      </c>
      <c r="D11598">
        <v>2022</v>
      </c>
      <c r="E11598" s="1">
        <f t="shared" si="181"/>
        <v>44804</v>
      </c>
      <c r="F11598">
        <v>28170</v>
      </c>
      <c r="G11598">
        <f>SUMIF(E:E,E11598,F:F)*VLOOKUP(A11598,Sheet1!$A$1:$E$49,3)</f>
        <v>22235.169684524968</v>
      </c>
      <c r="H11598">
        <f>SUMIF(E:E,E11598,F:F)*VLOOKUP(A11598,Sheet1!$A$1:$E$49,5)</f>
        <v>32351.846352951059</v>
      </c>
    </row>
    <row r="11599" spans="1:8" x14ac:dyDescent="0.25">
      <c r="A11599">
        <v>11</v>
      </c>
      <c r="B11599">
        <v>31</v>
      </c>
      <c r="C11599">
        <v>8</v>
      </c>
      <c r="D11599">
        <v>2022</v>
      </c>
      <c r="E11599" s="1">
        <f t="shared" si="181"/>
        <v>44804</v>
      </c>
      <c r="F11599">
        <v>29342</v>
      </c>
      <c r="G11599">
        <f>SUMIF(E:E,E11599,F:F)*VLOOKUP(A11599,Sheet1!$A$1:$E$49,3)</f>
        <v>23361.951932051561</v>
      </c>
      <c r="H11599">
        <f>SUMIF(E:E,E11599,F:F)*VLOOKUP(A11599,Sheet1!$A$1:$E$49,5)</f>
        <v>33500.782867185153</v>
      </c>
    </row>
    <row r="11600" spans="1:8" x14ac:dyDescent="0.25">
      <c r="A11600">
        <v>12</v>
      </c>
      <c r="B11600">
        <v>31</v>
      </c>
      <c r="C11600">
        <v>8</v>
      </c>
      <c r="D11600">
        <v>2022</v>
      </c>
      <c r="E11600" s="1">
        <f t="shared" si="181"/>
        <v>44804</v>
      </c>
      <c r="F11600">
        <v>31126</v>
      </c>
      <c r="G11600">
        <f>SUMIF(E:E,E11600,F:F)*VLOOKUP(A11600,Sheet1!$A$1:$E$49,3)</f>
        <v>26516.942225126051</v>
      </c>
      <c r="H11600">
        <f>SUMIF(E:E,E11600,F:F)*VLOOKUP(A11600,Sheet1!$A$1:$E$49,5)</f>
        <v>34613.718826075601</v>
      </c>
    </row>
    <row r="11601" spans="1:8" x14ac:dyDescent="0.25">
      <c r="A11601">
        <v>13</v>
      </c>
      <c r="B11601">
        <v>31</v>
      </c>
      <c r="C11601">
        <v>8</v>
      </c>
      <c r="D11601">
        <v>2022</v>
      </c>
      <c r="E11601" s="1">
        <f t="shared" si="181"/>
        <v>44804</v>
      </c>
      <c r="F11601">
        <v>32823</v>
      </c>
      <c r="G11601">
        <f>SUMIF(E:E,E11601,F:F)*VLOOKUP(A11601,Sheet1!$A$1:$E$49,3)</f>
        <v>28394.912637670186</v>
      </c>
      <c r="H11601">
        <f>SUMIF(E:E,E11601,F:F)*VLOOKUP(A11601,Sheet1!$A$1:$E$49,5)</f>
        <v>35681.170861266692</v>
      </c>
    </row>
    <row r="11602" spans="1:8" x14ac:dyDescent="0.25">
      <c r="A11602">
        <v>14</v>
      </c>
      <c r="B11602">
        <v>31</v>
      </c>
      <c r="C11602">
        <v>8</v>
      </c>
      <c r="D11602">
        <v>2022</v>
      </c>
      <c r="E11602" s="1">
        <f t="shared" si="181"/>
        <v>44804</v>
      </c>
      <c r="F11602">
        <v>34232</v>
      </c>
      <c r="G11602">
        <f>SUMIF(E:E,E11602,F:F)*VLOOKUP(A11602,Sheet1!$A$1:$E$49,3)</f>
        <v>31625.021747246567</v>
      </c>
      <c r="H11602">
        <f>SUMIF(E:E,E11602,F:F)*VLOOKUP(A11602,Sheet1!$A$1:$E$49,5)</f>
        <v>36693.73528674939</v>
      </c>
    </row>
    <row r="11603" spans="1:8" x14ac:dyDescent="0.25">
      <c r="A11603">
        <v>15</v>
      </c>
      <c r="B11603">
        <v>31</v>
      </c>
      <c r="C11603">
        <v>8</v>
      </c>
      <c r="D11603">
        <v>2022</v>
      </c>
      <c r="E11603" s="1">
        <f t="shared" si="181"/>
        <v>44804</v>
      </c>
      <c r="F11603">
        <v>35300</v>
      </c>
      <c r="G11603">
        <f>SUMIF(E:E,E11603,F:F)*VLOOKUP(A11603,Sheet1!$A$1:$E$49,3)</f>
        <v>34930.249673324644</v>
      </c>
      <c r="H11603">
        <f>SUMIF(E:E,E11603,F:F)*VLOOKUP(A11603,Sheet1!$A$1:$E$49,5)</f>
        <v>37642.224241166972</v>
      </c>
    </row>
    <row r="11604" spans="1:8" x14ac:dyDescent="0.25">
      <c r="A11604">
        <v>16</v>
      </c>
      <c r="B11604">
        <v>31</v>
      </c>
      <c r="C11604">
        <v>8</v>
      </c>
      <c r="D11604">
        <v>2022</v>
      </c>
      <c r="E11604" s="1">
        <f t="shared" si="181"/>
        <v>44804</v>
      </c>
      <c r="F11604">
        <v>36052</v>
      </c>
      <c r="G11604">
        <f>SUMIF(E:E,E11604,F:F)*VLOOKUP(A11604,Sheet1!$A$1:$E$49,3)</f>
        <v>36733.101269367078</v>
      </c>
      <c r="H11604">
        <f>SUMIF(E:E,E11604,F:F)*VLOOKUP(A11604,Sheet1!$A$1:$E$49,5)</f>
        <v>38517.803315570294</v>
      </c>
    </row>
    <row r="11605" spans="1:8" x14ac:dyDescent="0.25">
      <c r="A11605">
        <v>17</v>
      </c>
      <c r="B11605">
        <v>31</v>
      </c>
      <c r="C11605">
        <v>8</v>
      </c>
      <c r="D11605">
        <v>2022</v>
      </c>
      <c r="E11605" s="1">
        <f t="shared" si="181"/>
        <v>44804</v>
      </c>
      <c r="F11605">
        <v>36306</v>
      </c>
      <c r="G11605">
        <f>SUMIF(E:E,E11605,F:F)*VLOOKUP(A11605,Sheet1!$A$1:$E$49,3)</f>
        <v>36432.626003360005</v>
      </c>
      <c r="H11605">
        <f>SUMIF(E:E,E11605,F:F)*VLOOKUP(A11605,Sheet1!$A$1:$E$49,5)</f>
        <v>39312.127812573162</v>
      </c>
    </row>
    <row r="11606" spans="1:8" x14ac:dyDescent="0.25">
      <c r="A11606">
        <v>18</v>
      </c>
      <c r="B11606">
        <v>31</v>
      </c>
      <c r="C11606">
        <v>8</v>
      </c>
      <c r="D11606">
        <v>2022</v>
      </c>
      <c r="E11606" s="1">
        <f t="shared" si="181"/>
        <v>44804</v>
      </c>
      <c r="F11606">
        <v>36588</v>
      </c>
      <c r="G11606">
        <f>SUMIF(E:E,E11606,F:F)*VLOOKUP(A11606,Sheet1!$A$1:$E$49,3)</f>
        <v>34404.417957812198</v>
      </c>
      <c r="H11606">
        <f>SUMIF(E:E,E11606,F:F)*VLOOKUP(A11606,Sheet1!$A$1:$E$49,5)</f>
        <v>40017.474715928161</v>
      </c>
    </row>
    <row r="11607" spans="1:8" x14ac:dyDescent="0.25">
      <c r="A11607">
        <v>19</v>
      </c>
      <c r="B11607">
        <v>31</v>
      </c>
      <c r="C11607">
        <v>8</v>
      </c>
      <c r="D11607">
        <v>2022</v>
      </c>
      <c r="E11607" s="1">
        <f t="shared" si="181"/>
        <v>44804</v>
      </c>
      <c r="F11607">
        <v>37201</v>
      </c>
      <c r="G11607">
        <f>SUMIF(E:E,E11607,F:F)*VLOOKUP(A11607,Sheet1!$A$1:$E$49,3)</f>
        <v>33878.586242299752</v>
      </c>
      <c r="H11607">
        <f>SUMIF(E:E,E11607,F:F)*VLOOKUP(A11607,Sheet1!$A$1:$E$49,5)</f>
        <v>40626.867462456845</v>
      </c>
    </row>
    <row r="11608" spans="1:8" x14ac:dyDescent="0.25">
      <c r="A11608">
        <v>20</v>
      </c>
      <c r="B11608">
        <v>31</v>
      </c>
      <c r="C11608">
        <v>8</v>
      </c>
      <c r="D11608">
        <v>2022</v>
      </c>
      <c r="E11608" s="1">
        <f t="shared" si="181"/>
        <v>44804</v>
      </c>
      <c r="F11608">
        <v>37715</v>
      </c>
      <c r="G11608">
        <f>SUMIF(E:E,E11608,F:F)*VLOOKUP(A11608,Sheet1!$A$1:$E$49,3)</f>
        <v>34404.417957812198</v>
      </c>
      <c r="H11608">
        <f>SUMIF(E:E,E11608,F:F)*VLOOKUP(A11608,Sheet1!$A$1:$E$49,5)</f>
        <v>41134.190703147309</v>
      </c>
    </row>
    <row r="11609" spans="1:8" x14ac:dyDescent="0.25">
      <c r="A11609">
        <v>21</v>
      </c>
      <c r="B11609">
        <v>31</v>
      </c>
      <c r="C11609">
        <v>8</v>
      </c>
      <c r="D11609">
        <v>2022</v>
      </c>
      <c r="E11609" s="1">
        <f t="shared" si="181"/>
        <v>44804</v>
      </c>
      <c r="F11609">
        <v>38002</v>
      </c>
      <c r="G11609">
        <f>SUMIF(E:E,E11609,F:F)*VLOOKUP(A11609,Sheet1!$A$1:$E$49,3)</f>
        <v>34930.249673324644</v>
      </c>
      <c r="H11609">
        <f>SUMIF(E:E,E11609,F:F)*VLOOKUP(A11609,Sheet1!$A$1:$E$49,5)</f>
        <v>41534.292416388642</v>
      </c>
    </row>
    <row r="11610" spans="1:8" x14ac:dyDescent="0.25">
      <c r="A11610">
        <v>22</v>
      </c>
      <c r="B11610">
        <v>31</v>
      </c>
      <c r="C11610">
        <v>8</v>
      </c>
      <c r="D11610">
        <v>2022</v>
      </c>
      <c r="E11610" s="1">
        <f t="shared" si="181"/>
        <v>44804</v>
      </c>
      <c r="F11610">
        <v>38237</v>
      </c>
      <c r="G11610">
        <f>SUMIF(E:E,E11610,F:F)*VLOOKUP(A11610,Sheet1!$A$1:$E$49,3)</f>
        <v>35531.200205338791</v>
      </c>
      <c r="H11610">
        <f>SUMIF(E:E,E11610,F:F)*VLOOKUP(A11610,Sheet1!$A$1:$E$49,5)</f>
        <v>41823.070990198146</v>
      </c>
    </row>
    <row r="11611" spans="1:8" x14ac:dyDescent="0.25">
      <c r="A11611">
        <v>23</v>
      </c>
      <c r="B11611">
        <v>31</v>
      </c>
      <c r="C11611">
        <v>8</v>
      </c>
      <c r="D11611">
        <v>2022</v>
      </c>
      <c r="E11611" s="1">
        <f t="shared" si="181"/>
        <v>44804</v>
      </c>
      <c r="F11611">
        <v>38828</v>
      </c>
      <c r="G11611">
        <f>SUMIF(E:E,E11611,F:F)*VLOOKUP(A11611,Sheet1!$A$1:$E$49,3)</f>
        <v>35606.319021840485</v>
      </c>
      <c r="H11611">
        <f>SUMIF(E:E,E11611,F:F)*VLOOKUP(A11611,Sheet1!$A$1:$E$49,5)</f>
        <v>41997.545215573649</v>
      </c>
    </row>
    <row r="11612" spans="1:8" x14ac:dyDescent="0.25">
      <c r="A11612">
        <v>24</v>
      </c>
      <c r="B11612">
        <v>31</v>
      </c>
      <c r="C11612">
        <v>8</v>
      </c>
      <c r="D11612">
        <v>2022</v>
      </c>
      <c r="E11612" s="1">
        <f t="shared" si="181"/>
        <v>44804</v>
      </c>
      <c r="F11612">
        <v>38565</v>
      </c>
      <c r="G11612">
        <f>SUMIF(E:E,E11612,F:F)*VLOOKUP(A11612,Sheet1!$A$1:$E$49,3)</f>
        <v>35831.675471345858</v>
      </c>
      <c r="H11612">
        <f>SUMIF(E:E,E11612,F:F)*VLOOKUP(A11612,Sheet1!$A$1:$E$49,5)</f>
        <v>42055.90552081792</v>
      </c>
    </row>
    <row r="11613" spans="1:8" x14ac:dyDescent="0.25">
      <c r="A11613">
        <v>25</v>
      </c>
      <c r="B11613">
        <v>31</v>
      </c>
      <c r="C11613">
        <v>8</v>
      </c>
      <c r="D11613">
        <v>2022</v>
      </c>
      <c r="E11613" s="1">
        <f t="shared" si="181"/>
        <v>44804</v>
      </c>
      <c r="F11613">
        <v>38041</v>
      </c>
      <c r="G11613">
        <f>SUMIF(E:E,E11613,F:F)*VLOOKUP(A11613,Sheet1!$A$1:$E$49,3)</f>
        <v>36132.150737352938</v>
      </c>
      <c r="H11613">
        <f>SUMIF(E:E,E11613,F:F)*VLOOKUP(A11613,Sheet1!$A$1:$E$49,5)</f>
        <v>41997.545215573649</v>
      </c>
    </row>
    <row r="11614" spans="1:8" x14ac:dyDescent="0.25">
      <c r="A11614">
        <v>26</v>
      </c>
      <c r="B11614">
        <v>31</v>
      </c>
      <c r="C11614">
        <v>8</v>
      </c>
      <c r="D11614">
        <v>2022</v>
      </c>
      <c r="E11614" s="1">
        <f t="shared" si="181"/>
        <v>44804</v>
      </c>
      <c r="F11614">
        <v>37735</v>
      </c>
      <c r="G11614">
        <f>SUMIF(E:E,E11614,F:F)*VLOOKUP(A11614,Sheet1!$A$1:$E$49,3)</f>
        <v>35756.556654844164</v>
      </c>
      <c r="H11614">
        <f>SUMIF(E:E,E11614,F:F)*VLOOKUP(A11614,Sheet1!$A$1:$E$49,5)</f>
        <v>41823.070990198146</v>
      </c>
    </row>
    <row r="11615" spans="1:8" x14ac:dyDescent="0.25">
      <c r="A11615">
        <v>27</v>
      </c>
      <c r="B11615">
        <v>31</v>
      </c>
      <c r="C11615">
        <v>8</v>
      </c>
      <c r="D11615">
        <v>2022</v>
      </c>
      <c r="E11615" s="1">
        <f t="shared" si="181"/>
        <v>44804</v>
      </c>
      <c r="F11615">
        <v>37608</v>
      </c>
      <c r="G11615">
        <f>SUMIF(E:E,E11615,F:F)*VLOOKUP(A11615,Sheet1!$A$1:$E$49,3)</f>
        <v>35155.606122830017</v>
      </c>
      <c r="H11615">
        <f>SUMIF(E:E,E11615,F:F)*VLOOKUP(A11615,Sheet1!$A$1:$E$49,5)</f>
        <v>41534.292416388642</v>
      </c>
    </row>
    <row r="11616" spans="1:8" x14ac:dyDescent="0.25">
      <c r="A11616">
        <v>28</v>
      </c>
      <c r="B11616">
        <v>31</v>
      </c>
      <c r="C11616">
        <v>8</v>
      </c>
      <c r="D11616">
        <v>2022</v>
      </c>
      <c r="E11616" s="1">
        <f t="shared" si="181"/>
        <v>44804</v>
      </c>
      <c r="F11616">
        <v>37116</v>
      </c>
      <c r="G11616">
        <f>SUMIF(E:E,E11616,F:F)*VLOOKUP(A11616,Sheet1!$A$1:$E$49,3)</f>
        <v>34629.774407317571</v>
      </c>
      <c r="H11616">
        <f>SUMIF(E:E,E11616,F:F)*VLOOKUP(A11616,Sheet1!$A$1:$E$49,5)</f>
        <v>41134.190703147309</v>
      </c>
    </row>
    <row r="11617" spans="1:8" x14ac:dyDescent="0.25">
      <c r="A11617">
        <v>29</v>
      </c>
      <c r="B11617">
        <v>31</v>
      </c>
      <c r="C11617">
        <v>8</v>
      </c>
      <c r="D11617">
        <v>2022</v>
      </c>
      <c r="E11617" s="1">
        <f t="shared" si="181"/>
        <v>44804</v>
      </c>
      <c r="F11617">
        <v>37172</v>
      </c>
      <c r="G11617">
        <f>SUMIF(E:E,E11617,F:F)*VLOOKUP(A11617,Sheet1!$A$1:$E$49,3)</f>
        <v>34780.012040320966</v>
      </c>
      <c r="H11617">
        <f>SUMIF(E:E,E11617,F:F)*VLOOKUP(A11617,Sheet1!$A$1:$E$49,5)</f>
        <v>40626.867462456845</v>
      </c>
    </row>
    <row r="11618" spans="1:8" x14ac:dyDescent="0.25">
      <c r="A11618">
        <v>30</v>
      </c>
      <c r="B11618">
        <v>31</v>
      </c>
      <c r="C11618">
        <v>8</v>
      </c>
      <c r="D11618">
        <v>2022</v>
      </c>
      <c r="E11618" s="1">
        <f t="shared" si="181"/>
        <v>44804</v>
      </c>
      <c r="F11618">
        <v>36946</v>
      </c>
      <c r="G11618">
        <f>SUMIF(E:E,E11618,F:F)*VLOOKUP(A11618,Sheet1!$A$1:$E$49,3)</f>
        <v>35531.200205338791</v>
      </c>
      <c r="H11618">
        <f>SUMIF(E:E,E11618,F:F)*VLOOKUP(A11618,Sheet1!$A$1:$E$49,5)</f>
        <v>40017.474715928161</v>
      </c>
    </row>
    <row r="11619" spans="1:8" x14ac:dyDescent="0.25">
      <c r="A11619">
        <v>31</v>
      </c>
      <c r="B11619">
        <v>31</v>
      </c>
      <c r="C11619">
        <v>8</v>
      </c>
      <c r="D11619">
        <v>2022</v>
      </c>
      <c r="E11619" s="1">
        <f t="shared" si="181"/>
        <v>44804</v>
      </c>
      <c r="F11619">
        <v>36275</v>
      </c>
      <c r="G11619">
        <f>SUMIF(E:E,E11619,F:F)*VLOOKUP(A11619,Sheet1!$A$1:$E$49,3)</f>
        <v>35906.794287847559</v>
      </c>
      <c r="H11619">
        <f>SUMIF(E:E,E11619,F:F)*VLOOKUP(A11619,Sheet1!$A$1:$E$49,5)</f>
        <v>39312.127812573162</v>
      </c>
    </row>
    <row r="11620" spans="1:8" x14ac:dyDescent="0.25">
      <c r="A11620">
        <v>32</v>
      </c>
      <c r="B11620">
        <v>31</v>
      </c>
      <c r="C11620">
        <v>8</v>
      </c>
      <c r="D11620">
        <v>2022</v>
      </c>
      <c r="E11620" s="1">
        <f t="shared" si="181"/>
        <v>44804</v>
      </c>
      <c r="F11620">
        <v>35956</v>
      </c>
      <c r="G11620">
        <f>SUMIF(E:E,E11620,F:F)*VLOOKUP(A11620,Sheet1!$A$1:$E$49,3)</f>
        <v>38986.665764420264</v>
      </c>
      <c r="H11620">
        <f>SUMIF(E:E,E11620,F:F)*VLOOKUP(A11620,Sheet1!$A$1:$E$49,5)</f>
        <v>38517.803315570294</v>
      </c>
    </row>
    <row r="11621" spans="1:8" x14ac:dyDescent="0.25">
      <c r="A11621">
        <v>33</v>
      </c>
      <c r="B11621">
        <v>31</v>
      </c>
      <c r="C11621">
        <v>8</v>
      </c>
      <c r="D11621">
        <v>2022</v>
      </c>
      <c r="E11621" s="1">
        <f t="shared" si="181"/>
        <v>44804</v>
      </c>
      <c r="F11621">
        <v>36546</v>
      </c>
      <c r="G11621">
        <f>SUMIF(E:E,E11621,F:F)*VLOOKUP(A11621,Sheet1!$A$1:$E$49,3)</f>
        <v>40864.636176964683</v>
      </c>
      <c r="H11621">
        <f>SUMIF(E:E,E11621,F:F)*VLOOKUP(A11621,Sheet1!$A$1:$E$49,5)</f>
        <v>37642.224241166972</v>
      </c>
    </row>
    <row r="11622" spans="1:8" x14ac:dyDescent="0.25">
      <c r="A11622">
        <v>34</v>
      </c>
      <c r="B11622">
        <v>31</v>
      </c>
      <c r="C11622">
        <v>8</v>
      </c>
      <c r="D11622">
        <v>2022</v>
      </c>
      <c r="E11622" s="1">
        <f t="shared" si="181"/>
        <v>44804</v>
      </c>
      <c r="F11622">
        <v>36407</v>
      </c>
      <c r="G11622">
        <f>SUMIF(E:E,E11622,F:F)*VLOOKUP(A11622,Sheet1!$A$1:$E$49,3)</f>
        <v>42592.368956505416</v>
      </c>
      <c r="H11622">
        <f>SUMIF(E:E,E11622,F:F)*VLOOKUP(A11622,Sheet1!$A$1:$E$49,5)</f>
        <v>36693.73528674939</v>
      </c>
    </row>
    <row r="11623" spans="1:8" x14ac:dyDescent="0.25">
      <c r="A11623">
        <v>35</v>
      </c>
      <c r="B11623">
        <v>31</v>
      </c>
      <c r="C11623">
        <v>8</v>
      </c>
      <c r="D11623">
        <v>2022</v>
      </c>
      <c r="E11623" s="1">
        <f t="shared" si="181"/>
        <v>44804</v>
      </c>
      <c r="F11623">
        <v>35944</v>
      </c>
      <c r="G11623">
        <f>SUMIF(E:E,E11623,F:F)*VLOOKUP(A11623,Sheet1!$A$1:$E$49,3)</f>
        <v>43869.388837035687</v>
      </c>
      <c r="H11623">
        <f>SUMIF(E:E,E11623,F:F)*VLOOKUP(A11623,Sheet1!$A$1:$E$49,5)</f>
        <v>35681.170861266692</v>
      </c>
    </row>
    <row r="11624" spans="1:8" x14ac:dyDescent="0.25">
      <c r="A11624">
        <v>36</v>
      </c>
      <c r="B11624">
        <v>31</v>
      </c>
      <c r="C11624">
        <v>8</v>
      </c>
      <c r="D11624">
        <v>2022</v>
      </c>
      <c r="E11624" s="1">
        <f t="shared" si="181"/>
        <v>44804</v>
      </c>
      <c r="F11624">
        <v>35526</v>
      </c>
      <c r="G11624">
        <f>SUMIF(E:E,E11624,F:F)*VLOOKUP(A11624,Sheet1!$A$1:$E$49,3)</f>
        <v>44169.864103042753</v>
      </c>
      <c r="H11624">
        <f>SUMIF(E:E,E11624,F:F)*VLOOKUP(A11624,Sheet1!$A$1:$E$49,5)</f>
        <v>34613.718826075601</v>
      </c>
    </row>
    <row r="11625" spans="1:8" x14ac:dyDescent="0.25">
      <c r="A11625">
        <v>37</v>
      </c>
      <c r="B11625">
        <v>31</v>
      </c>
      <c r="C11625">
        <v>8</v>
      </c>
      <c r="D11625">
        <v>2022</v>
      </c>
      <c r="E11625" s="1">
        <f t="shared" si="181"/>
        <v>44804</v>
      </c>
      <c r="F11625">
        <v>35293</v>
      </c>
      <c r="G11625">
        <f>SUMIF(E:E,E11625,F:F)*VLOOKUP(A11625,Sheet1!$A$1:$E$49,3)</f>
        <v>44244.982919544454</v>
      </c>
      <c r="H11625">
        <f>SUMIF(E:E,E11625,F:F)*VLOOKUP(A11625,Sheet1!$A$1:$E$49,5)</f>
        <v>33500.782867185153</v>
      </c>
    </row>
    <row r="11626" spans="1:8" x14ac:dyDescent="0.25">
      <c r="A11626">
        <v>38</v>
      </c>
      <c r="B11626">
        <v>31</v>
      </c>
      <c r="C11626">
        <v>8</v>
      </c>
      <c r="D11626">
        <v>2022</v>
      </c>
      <c r="E11626" s="1">
        <f t="shared" si="181"/>
        <v>44804</v>
      </c>
      <c r="F11626">
        <v>35288</v>
      </c>
      <c r="G11626">
        <f>SUMIF(E:E,E11626,F:F)*VLOOKUP(A11626,Sheet1!$A$1:$E$49,3)</f>
        <v>43944.507653537381</v>
      </c>
      <c r="H11626">
        <f>SUMIF(E:E,E11626,F:F)*VLOOKUP(A11626,Sheet1!$A$1:$E$49,5)</f>
        <v>32351.846352951059</v>
      </c>
    </row>
    <row r="11627" spans="1:8" x14ac:dyDescent="0.25">
      <c r="A11627">
        <v>39</v>
      </c>
      <c r="B11627">
        <v>31</v>
      </c>
      <c r="C11627">
        <v>8</v>
      </c>
      <c r="D11627">
        <v>2022</v>
      </c>
      <c r="E11627" s="1">
        <f t="shared" si="181"/>
        <v>44804</v>
      </c>
      <c r="F11627">
        <v>35410</v>
      </c>
      <c r="G11627">
        <f>SUMIF(E:E,E11627,F:F)*VLOOKUP(A11627,Sheet1!$A$1:$E$49,3)</f>
        <v>43944.507653537381</v>
      </c>
      <c r="H11627">
        <f>SUMIF(E:E,E11627,F:F)*VLOOKUP(A11627,Sheet1!$A$1:$E$49,5)</f>
        <v>31176.340389255838</v>
      </c>
    </row>
    <row r="11628" spans="1:8" x14ac:dyDescent="0.25">
      <c r="A11628">
        <v>40</v>
      </c>
      <c r="B11628">
        <v>31</v>
      </c>
      <c r="C11628">
        <v>8</v>
      </c>
      <c r="D11628">
        <v>2022</v>
      </c>
      <c r="E11628" s="1">
        <f t="shared" si="181"/>
        <v>44804</v>
      </c>
      <c r="F11628">
        <v>35409</v>
      </c>
      <c r="G11628">
        <f>SUMIF(E:E,E11628,F:F)*VLOOKUP(A11628,Sheet1!$A$1:$E$49,3)</f>
        <v>42892.844222512489</v>
      </c>
      <c r="H11628">
        <f>SUMIF(E:E,E11628,F:F)*VLOOKUP(A11628,Sheet1!$A$1:$E$49,5)</f>
        <v>29983.51857425279</v>
      </c>
    </row>
    <row r="11629" spans="1:8" x14ac:dyDescent="0.25">
      <c r="A11629">
        <v>41</v>
      </c>
      <c r="B11629">
        <v>31</v>
      </c>
      <c r="C11629">
        <v>8</v>
      </c>
      <c r="D11629">
        <v>2022</v>
      </c>
      <c r="E11629" s="1">
        <f t="shared" si="181"/>
        <v>44804</v>
      </c>
      <c r="F11629">
        <v>34748</v>
      </c>
      <c r="G11629">
        <f>SUMIF(E:E,E11629,F:F)*VLOOKUP(A11629,Sheet1!$A$1:$E$49,3)</f>
        <v>41089.992626470055</v>
      </c>
      <c r="H11629">
        <f>SUMIF(E:E,E11629,F:F)*VLOOKUP(A11629,Sheet1!$A$1:$E$49,5)</f>
        <v>28782.340686005846</v>
      </c>
    </row>
    <row r="11630" spans="1:8" x14ac:dyDescent="0.25">
      <c r="A11630">
        <v>42</v>
      </c>
      <c r="B11630">
        <v>31</v>
      </c>
      <c r="C11630">
        <v>8</v>
      </c>
      <c r="D11630">
        <v>2022</v>
      </c>
      <c r="E11630" s="1">
        <f t="shared" si="181"/>
        <v>44804</v>
      </c>
      <c r="F11630">
        <v>33742</v>
      </c>
      <c r="G11630">
        <f>SUMIF(E:E,E11630,F:F)*VLOOKUP(A11630,Sheet1!$A$1:$E$49,3)</f>
        <v>39512.49747993271</v>
      </c>
      <c r="H11630">
        <f>SUMIF(E:E,E11630,F:F)*VLOOKUP(A11630,Sheet1!$A$1:$E$49,5)</f>
        <v>27581.367219578344</v>
      </c>
    </row>
    <row r="11631" spans="1:8" x14ac:dyDescent="0.25">
      <c r="A11631">
        <v>43</v>
      </c>
      <c r="B11631">
        <v>31</v>
      </c>
      <c r="C11631">
        <v>8</v>
      </c>
      <c r="D11631">
        <v>2022</v>
      </c>
      <c r="E11631" s="1">
        <f t="shared" si="181"/>
        <v>44804</v>
      </c>
      <c r="F11631">
        <v>33419</v>
      </c>
      <c r="G11631">
        <f>SUMIF(E:E,E11631,F:F)*VLOOKUP(A11631,Sheet1!$A$1:$E$49,3)</f>
        <v>38460.834048907818</v>
      </c>
      <c r="H11631">
        <f>SUMIF(E:E,E11631,F:F)*VLOOKUP(A11631,Sheet1!$A$1:$E$49,5)</f>
        <v>26388.666337195878</v>
      </c>
    </row>
    <row r="11632" spans="1:8" x14ac:dyDescent="0.25">
      <c r="A11632">
        <v>44</v>
      </c>
      <c r="B11632">
        <v>31</v>
      </c>
      <c r="C11632">
        <v>8</v>
      </c>
      <c r="D11632">
        <v>2022</v>
      </c>
      <c r="E11632" s="1">
        <f t="shared" si="181"/>
        <v>44804</v>
      </c>
      <c r="F11632">
        <v>31944</v>
      </c>
      <c r="G11632">
        <f>SUMIF(E:E,E11632,F:F)*VLOOKUP(A11632,Sheet1!$A$1:$E$49,3)</f>
        <v>35456.08138883709</v>
      </c>
      <c r="H11632">
        <f>SUMIF(E:E,E11632,F:F)*VLOOKUP(A11632,Sheet1!$A$1:$E$49,5)</f>
        <v>25211.734418549666</v>
      </c>
    </row>
    <row r="11633" spans="1:8" x14ac:dyDescent="0.25">
      <c r="A11633">
        <v>45</v>
      </c>
      <c r="B11633">
        <v>31</v>
      </c>
      <c r="C11633">
        <v>8</v>
      </c>
      <c r="D11633">
        <v>2022</v>
      </c>
      <c r="E11633" s="1">
        <f t="shared" si="181"/>
        <v>44804</v>
      </c>
      <c r="F11633">
        <v>30462</v>
      </c>
      <c r="G11633">
        <f>SUMIF(E:E,E11633,F:F)*VLOOKUP(A11633,Sheet1!$A$1:$E$49,3)</f>
        <v>32000.615829755337</v>
      </c>
      <c r="H11633">
        <f>SUMIF(E:E,E11633,F:F)*VLOOKUP(A11633,Sheet1!$A$1:$E$49,5)</f>
        <v>24057.431010776243</v>
      </c>
    </row>
    <row r="11634" spans="1:8" x14ac:dyDescent="0.25">
      <c r="A11634">
        <v>46</v>
      </c>
      <c r="B11634">
        <v>31</v>
      </c>
      <c r="C11634">
        <v>8</v>
      </c>
      <c r="D11634">
        <v>2022</v>
      </c>
      <c r="E11634" s="1">
        <f t="shared" si="181"/>
        <v>44804</v>
      </c>
      <c r="F11634">
        <v>29496</v>
      </c>
      <c r="G11634">
        <f>SUMIF(E:E,E11634,F:F)*VLOOKUP(A11634,Sheet1!$A$1:$E$49,3)</f>
        <v>28394.912637670186</v>
      </c>
      <c r="H11634">
        <f>SUMIF(E:E,E11634,F:F)*VLOOKUP(A11634,Sheet1!$A$1:$E$49,5)</f>
        <v>22931.928591469972</v>
      </c>
    </row>
    <row r="11635" spans="1:8" x14ac:dyDescent="0.25">
      <c r="A11635">
        <v>47</v>
      </c>
      <c r="B11635">
        <v>31</v>
      </c>
      <c r="C11635">
        <v>8</v>
      </c>
      <c r="D11635">
        <v>2022</v>
      </c>
      <c r="E11635" s="1">
        <f t="shared" si="181"/>
        <v>44804</v>
      </c>
      <c r="F11635">
        <v>29046</v>
      </c>
      <c r="G11635">
        <f>SUMIF(E:E,E11635,F:F)*VLOOKUP(A11635,Sheet1!$A$1:$E$49,3)</f>
        <v>27193.01157364203</v>
      </c>
      <c r="H11635">
        <f>SUMIF(E:E,E11635,F:F)*VLOOKUP(A11635,Sheet1!$A$1:$E$49,5)</f>
        <v>21840.677184811077</v>
      </c>
    </row>
    <row r="11636" spans="1:8" x14ac:dyDescent="0.25">
      <c r="A11636">
        <v>48</v>
      </c>
      <c r="B11636">
        <v>31</v>
      </c>
      <c r="C11636">
        <v>8</v>
      </c>
      <c r="D11636">
        <v>2022</v>
      </c>
      <c r="E11636" s="1">
        <f t="shared" si="181"/>
        <v>44804</v>
      </c>
      <c r="F11636">
        <v>28781</v>
      </c>
      <c r="G11636">
        <f>SUMIF(E:E,E11636,F:F)*VLOOKUP(A11636,Sheet1!$A$1:$E$49,3)</f>
        <v>26967.655124136691</v>
      </c>
      <c r="H11636">
        <f>SUMIF(E:E,E11636,F:F)*VLOOKUP(A11636,Sheet1!$A$1:$E$49,5)</f>
        <v>20788.383520929561</v>
      </c>
    </row>
    <row r="11637" spans="1:8" x14ac:dyDescent="0.25">
      <c r="A11637">
        <v>1</v>
      </c>
      <c r="B11637">
        <v>1</v>
      </c>
      <c r="C11637">
        <v>9</v>
      </c>
      <c r="D11637">
        <v>2022</v>
      </c>
      <c r="E11637" s="1">
        <f t="shared" si="181"/>
        <v>44805</v>
      </c>
      <c r="F11637">
        <v>28389</v>
      </c>
      <c r="G11637">
        <f>SUMIF(E:E,E11637,F:F)*VLOOKUP(A11637,Sheet1!$A$1:$E$49,3)</f>
        <v>26557.405310808332</v>
      </c>
      <c r="H11637">
        <f>SUMIF(E:E,E11637,F:F)*VLOOKUP(A11637,Sheet1!$A$1:$E$49,5)</f>
        <v>21508.422352242633</v>
      </c>
    </row>
    <row r="11638" spans="1:8" x14ac:dyDescent="0.25">
      <c r="A11638">
        <v>2</v>
      </c>
      <c r="B11638">
        <v>1</v>
      </c>
      <c r="C11638">
        <v>9</v>
      </c>
      <c r="D11638">
        <v>2022</v>
      </c>
      <c r="E11638" s="1">
        <f t="shared" si="181"/>
        <v>44805</v>
      </c>
      <c r="F11638">
        <v>28111</v>
      </c>
      <c r="G11638">
        <f>SUMIF(E:E,E11638,F:F)*VLOOKUP(A11638,Sheet1!$A$1:$E$49,3)</f>
        <v>26187.525014000428</v>
      </c>
      <c r="H11638">
        <f>SUMIF(E:E,E11638,F:F)*VLOOKUP(A11638,Sheet1!$A$1:$E$49,5)</f>
        <v>22583.072920459497</v>
      </c>
    </row>
    <row r="11639" spans="1:8" x14ac:dyDescent="0.25">
      <c r="A11639">
        <v>3</v>
      </c>
      <c r="B11639">
        <v>1</v>
      </c>
      <c r="C11639">
        <v>9</v>
      </c>
      <c r="D11639">
        <v>2022</v>
      </c>
      <c r="E11639" s="1">
        <f t="shared" si="181"/>
        <v>44805</v>
      </c>
      <c r="F11639">
        <v>27729</v>
      </c>
      <c r="G11639">
        <f>SUMIF(E:E,E11639,F:F)*VLOOKUP(A11639,Sheet1!$A$1:$E$49,3)</f>
        <v>25521.740479746182</v>
      </c>
      <c r="H11639">
        <f>SUMIF(E:E,E11639,F:F)*VLOOKUP(A11639,Sheet1!$A$1:$E$49,5)</f>
        <v>23691.453452256621</v>
      </c>
    </row>
    <row r="11640" spans="1:8" x14ac:dyDescent="0.25">
      <c r="A11640">
        <v>4</v>
      </c>
      <c r="B11640">
        <v>1</v>
      </c>
      <c r="C11640">
        <v>9</v>
      </c>
      <c r="D11640">
        <v>2022</v>
      </c>
      <c r="E11640" s="1">
        <f t="shared" si="181"/>
        <v>44805</v>
      </c>
      <c r="F11640">
        <v>27236</v>
      </c>
      <c r="G11640">
        <f>SUMIF(E:E,E11640,F:F)*VLOOKUP(A11640,Sheet1!$A$1:$E$49,3)</f>
        <v>25077.884123576689</v>
      </c>
      <c r="H11640">
        <f>SUMIF(E:E,E11640,F:F)*VLOOKUP(A11640,Sheet1!$A$1:$E$49,5)</f>
        <v>24828.196832827696</v>
      </c>
    </row>
    <row r="11641" spans="1:8" x14ac:dyDescent="0.25">
      <c r="A11641">
        <v>5</v>
      </c>
      <c r="B11641">
        <v>1</v>
      </c>
      <c r="C11641">
        <v>9</v>
      </c>
      <c r="D11641">
        <v>2022</v>
      </c>
      <c r="E11641" s="1">
        <f t="shared" si="181"/>
        <v>44805</v>
      </c>
      <c r="F11641">
        <v>27147</v>
      </c>
      <c r="G11641">
        <f>SUMIF(E:E,E11641,F:F)*VLOOKUP(A11641,Sheet1!$A$1:$E$49,3)</f>
        <v>24560.051708045605</v>
      </c>
      <c r="H11641">
        <f>SUMIF(E:E,E11641,F:F)*VLOOKUP(A11641,Sheet1!$A$1:$E$49,5)</f>
        <v>25987.224484391652</v>
      </c>
    </row>
    <row r="11642" spans="1:8" x14ac:dyDescent="0.25">
      <c r="A11642">
        <v>6</v>
      </c>
      <c r="B11642">
        <v>1</v>
      </c>
      <c r="C11642">
        <v>9</v>
      </c>
      <c r="D11642">
        <v>2022</v>
      </c>
      <c r="E11642" s="1">
        <f t="shared" si="181"/>
        <v>44805</v>
      </c>
      <c r="F11642">
        <v>27082</v>
      </c>
      <c r="G11642">
        <f>SUMIF(E:E,E11642,F:F)*VLOOKUP(A11642,Sheet1!$A$1:$E$49,3)</f>
        <v>23746.315055068182</v>
      </c>
      <c r="H11642">
        <f>SUMIF(E:E,E11642,F:F)*VLOOKUP(A11642,Sheet1!$A$1:$E$49,5)</f>
        <v>27161.781211781716</v>
      </c>
    </row>
    <row r="11643" spans="1:8" x14ac:dyDescent="0.25">
      <c r="A11643">
        <v>7</v>
      </c>
      <c r="B11643">
        <v>1</v>
      </c>
      <c r="C11643">
        <v>9</v>
      </c>
      <c r="D11643">
        <v>2022</v>
      </c>
      <c r="E11643" s="1">
        <f t="shared" si="181"/>
        <v>44805</v>
      </c>
      <c r="F11643">
        <v>27146</v>
      </c>
      <c r="G11643">
        <f>SUMIF(E:E,E11643,F:F)*VLOOKUP(A11643,Sheet1!$A$1:$E$49,3)</f>
        <v>22858.602342729188</v>
      </c>
      <c r="H11643">
        <f>SUMIF(E:E,E11643,F:F)*VLOOKUP(A11643,Sheet1!$A$1:$E$49,5)</f>
        <v>28344.484675194632</v>
      </c>
    </row>
    <row r="11644" spans="1:8" x14ac:dyDescent="0.25">
      <c r="A11644">
        <v>8</v>
      </c>
      <c r="B11644">
        <v>1</v>
      </c>
      <c r="C11644">
        <v>9</v>
      </c>
      <c r="D11644">
        <v>2022</v>
      </c>
      <c r="E11644" s="1">
        <f t="shared" si="181"/>
        <v>44805</v>
      </c>
      <c r="F11644">
        <v>27224</v>
      </c>
      <c r="G11644">
        <f>SUMIF(E:E,E11644,F:F)*VLOOKUP(A11644,Sheet1!$A$1:$E$49,3)</f>
        <v>22414.745986559697</v>
      </c>
      <c r="H11644">
        <f>SUMIF(E:E,E11644,F:F)*VLOOKUP(A11644,Sheet1!$A$1:$E$49,5)</f>
        <v>29527.389450627019</v>
      </c>
    </row>
    <row r="11645" spans="1:8" x14ac:dyDescent="0.25">
      <c r="A11645">
        <v>9</v>
      </c>
      <c r="B11645">
        <v>1</v>
      </c>
      <c r="C11645">
        <v>9</v>
      </c>
      <c r="D11645">
        <v>2022</v>
      </c>
      <c r="E11645" s="1">
        <f t="shared" si="181"/>
        <v>44805</v>
      </c>
      <c r="F11645">
        <v>26832</v>
      </c>
      <c r="G11645">
        <f>SUMIF(E:E,E11645,F:F)*VLOOKUP(A11645,Sheet1!$A$1:$E$49,3)</f>
        <v>22044.865689751769</v>
      </c>
      <c r="H11645">
        <f>SUMIF(E:E,E11645,F:F)*VLOOKUP(A11645,Sheet1!$A$1:$E$49,5)</f>
        <v>30702.065270930623</v>
      </c>
    </row>
    <row r="11646" spans="1:8" x14ac:dyDescent="0.25">
      <c r="A11646">
        <v>10</v>
      </c>
      <c r="B11646">
        <v>1</v>
      </c>
      <c r="C11646">
        <v>9</v>
      </c>
      <c r="D11646">
        <v>2022</v>
      </c>
      <c r="E11646" s="1">
        <f t="shared" si="181"/>
        <v>44805</v>
      </c>
      <c r="F11646">
        <v>27755</v>
      </c>
      <c r="G11646">
        <f>SUMIF(E:E,E11646,F:F)*VLOOKUP(A11646,Sheet1!$A$1:$E$49,3)</f>
        <v>21896.91357102861</v>
      </c>
      <c r="H11646">
        <f>SUMIF(E:E,E11646,F:F)*VLOOKUP(A11646,Sheet1!$A$1:$E$49,5)</f>
        <v>31859.688660113807</v>
      </c>
    </row>
    <row r="11647" spans="1:8" x14ac:dyDescent="0.25">
      <c r="A11647">
        <v>11</v>
      </c>
      <c r="B11647">
        <v>1</v>
      </c>
      <c r="C11647">
        <v>9</v>
      </c>
      <c r="D11647">
        <v>2022</v>
      </c>
      <c r="E11647" s="1">
        <f t="shared" si="181"/>
        <v>44805</v>
      </c>
      <c r="F11647">
        <v>29051</v>
      </c>
      <c r="G11647">
        <f>SUMIF(E:E,E11647,F:F)*VLOOKUP(A11647,Sheet1!$A$1:$E$49,3)</f>
        <v>23006.554461452346</v>
      </c>
      <c r="H11647">
        <f>SUMIF(E:E,E11647,F:F)*VLOOKUP(A11647,Sheet1!$A$1:$E$49,5)</f>
        <v>32991.146791881169</v>
      </c>
    </row>
    <row r="11648" spans="1:8" x14ac:dyDescent="0.25">
      <c r="A11648">
        <v>12</v>
      </c>
      <c r="B11648">
        <v>1</v>
      </c>
      <c r="C11648">
        <v>9</v>
      </c>
      <c r="D11648">
        <v>2022</v>
      </c>
      <c r="E11648" s="1">
        <f t="shared" si="181"/>
        <v>44805</v>
      </c>
      <c r="F11648">
        <v>30480</v>
      </c>
      <c r="G11648">
        <f>SUMIF(E:E,E11648,F:F)*VLOOKUP(A11648,Sheet1!$A$1:$E$49,3)</f>
        <v>26113.548954638838</v>
      </c>
      <c r="H11648">
        <f>SUMIF(E:E,E11648,F:F)*VLOOKUP(A11648,Sheet1!$A$1:$E$49,5)</f>
        <v>34087.152032573111</v>
      </c>
    </row>
    <row r="11649" spans="1:8" x14ac:dyDescent="0.25">
      <c r="A11649">
        <v>13</v>
      </c>
      <c r="B11649">
        <v>1</v>
      </c>
      <c r="C11649">
        <v>9</v>
      </c>
      <c r="D11649">
        <v>2022</v>
      </c>
      <c r="E11649" s="1">
        <f t="shared" si="181"/>
        <v>44805</v>
      </c>
      <c r="F11649">
        <v>32020</v>
      </c>
      <c r="G11649">
        <f>SUMIF(E:E,E11649,F:F)*VLOOKUP(A11649,Sheet1!$A$1:$E$49,3)</f>
        <v>27962.950438678214</v>
      </c>
      <c r="H11649">
        <f>SUMIF(E:E,E11649,F:F)*VLOOKUP(A11649,Sheet1!$A$1:$E$49,5)</f>
        <v>35138.365281108177</v>
      </c>
    </row>
    <row r="11650" spans="1:8" x14ac:dyDescent="0.25">
      <c r="A11650">
        <v>14</v>
      </c>
      <c r="B11650">
        <v>1</v>
      </c>
      <c r="C11650">
        <v>9</v>
      </c>
      <c r="D11650">
        <v>2022</v>
      </c>
      <c r="E11650" s="1">
        <f t="shared" si="181"/>
        <v>44805</v>
      </c>
      <c r="F11650">
        <v>33156</v>
      </c>
      <c r="G11650">
        <f>SUMIF(E:E,E11650,F:F)*VLOOKUP(A11650,Sheet1!$A$1:$E$49,3)</f>
        <v>31143.920991226405</v>
      </c>
      <c r="H11650">
        <f>SUMIF(E:E,E11650,F:F)*VLOOKUP(A11650,Sheet1!$A$1:$E$49,5)</f>
        <v>36135.525906570991</v>
      </c>
    </row>
    <row r="11651" spans="1:8" x14ac:dyDescent="0.25">
      <c r="A11651">
        <v>15</v>
      </c>
      <c r="B11651">
        <v>1</v>
      </c>
      <c r="C11651">
        <v>9</v>
      </c>
      <c r="D11651">
        <v>2022</v>
      </c>
      <c r="E11651" s="1">
        <f t="shared" ref="E11651:E11714" si="182">DATE(D11651,C11651,B11651)</f>
        <v>44805</v>
      </c>
      <c r="F11651">
        <v>34137</v>
      </c>
      <c r="G11651">
        <f>SUMIF(E:E,E11651,F:F)*VLOOKUP(A11651,Sheet1!$A$1:$E$49,3)</f>
        <v>34398.867603136103</v>
      </c>
      <c r="H11651">
        <f>SUMIF(E:E,E11651,F:F)*VLOOKUP(A11651,Sheet1!$A$1:$E$49,5)</f>
        <v>37069.5858194311</v>
      </c>
    </row>
    <row r="11652" spans="1:8" x14ac:dyDescent="0.25">
      <c r="A11652">
        <v>16</v>
      </c>
      <c r="B11652">
        <v>1</v>
      </c>
      <c r="C11652">
        <v>9</v>
      </c>
      <c r="D11652">
        <v>2022</v>
      </c>
      <c r="E11652" s="1">
        <f t="shared" si="182"/>
        <v>44805</v>
      </c>
      <c r="F11652">
        <v>34950</v>
      </c>
      <c r="G11652">
        <f>SUMIF(E:E,E11652,F:F)*VLOOKUP(A11652,Sheet1!$A$1:$E$49,3)</f>
        <v>36174.293027813976</v>
      </c>
      <c r="H11652">
        <f>SUMIF(E:E,E11652,F:F)*VLOOKUP(A11652,Sheet1!$A$1:$E$49,5)</f>
        <v>37931.845005613715</v>
      </c>
    </row>
    <row r="11653" spans="1:8" x14ac:dyDescent="0.25">
      <c r="A11653">
        <v>17</v>
      </c>
      <c r="B11653">
        <v>1</v>
      </c>
      <c r="C11653">
        <v>9</v>
      </c>
      <c r="D11653">
        <v>2022</v>
      </c>
      <c r="E11653" s="1">
        <f t="shared" si="182"/>
        <v>44805</v>
      </c>
      <c r="F11653">
        <v>35013</v>
      </c>
      <c r="G11653">
        <f>SUMIF(E:E,E11653,F:F)*VLOOKUP(A11653,Sheet1!$A$1:$E$49,3)</f>
        <v>35878.388790367659</v>
      </c>
      <c r="H11653">
        <f>SUMIF(E:E,E11653,F:F)*VLOOKUP(A11653,Sheet1!$A$1:$E$49,5)</f>
        <v>38714.085712790678</v>
      </c>
    </row>
    <row r="11654" spans="1:8" x14ac:dyDescent="0.25">
      <c r="A11654">
        <v>18</v>
      </c>
      <c r="B11654">
        <v>1</v>
      </c>
      <c r="C11654">
        <v>9</v>
      </c>
      <c r="D11654">
        <v>2022</v>
      </c>
      <c r="E11654" s="1">
        <f t="shared" si="182"/>
        <v>44805</v>
      </c>
      <c r="F11654">
        <v>35396</v>
      </c>
      <c r="G11654">
        <f>SUMIF(E:E,E11654,F:F)*VLOOKUP(A11654,Sheet1!$A$1:$E$49,3)</f>
        <v>33881.03518760499</v>
      </c>
      <c r="H11654">
        <f>SUMIF(E:E,E11654,F:F)*VLOOKUP(A11654,Sheet1!$A$1:$E$49,5)</f>
        <v>39408.70241234779</v>
      </c>
    </row>
    <row r="11655" spans="1:8" x14ac:dyDescent="0.25">
      <c r="A11655">
        <v>19</v>
      </c>
      <c r="B11655">
        <v>1</v>
      </c>
      <c r="C11655">
        <v>9</v>
      </c>
      <c r="D11655">
        <v>2022</v>
      </c>
      <c r="E11655" s="1">
        <f t="shared" si="182"/>
        <v>44805</v>
      </c>
      <c r="F11655">
        <v>36306</v>
      </c>
      <c r="G11655">
        <f>SUMIF(E:E,E11655,F:F)*VLOOKUP(A11655,Sheet1!$A$1:$E$49,3)</f>
        <v>33363.202772073877</v>
      </c>
      <c r="H11655">
        <f>SUMIF(E:E,E11655,F:F)*VLOOKUP(A11655,Sheet1!$A$1:$E$49,5)</f>
        <v>40008.824673201823</v>
      </c>
    </row>
    <row r="11656" spans="1:8" x14ac:dyDescent="0.25">
      <c r="A11656">
        <v>20</v>
      </c>
      <c r="B11656">
        <v>1</v>
      </c>
      <c r="C11656">
        <v>9</v>
      </c>
      <c r="D11656">
        <v>2022</v>
      </c>
      <c r="E11656" s="1">
        <f t="shared" si="182"/>
        <v>44805</v>
      </c>
      <c r="F11656">
        <v>36826</v>
      </c>
      <c r="G11656">
        <f>SUMIF(E:E,E11656,F:F)*VLOOKUP(A11656,Sheet1!$A$1:$E$49,3)</f>
        <v>33881.03518760499</v>
      </c>
      <c r="H11656">
        <f>SUMIF(E:E,E11656,F:F)*VLOOKUP(A11656,Sheet1!$A$1:$E$49,5)</f>
        <v>40508.430177076378</v>
      </c>
    </row>
    <row r="11657" spans="1:8" x14ac:dyDescent="0.25">
      <c r="A11657">
        <v>21</v>
      </c>
      <c r="B11657">
        <v>1</v>
      </c>
      <c r="C11657">
        <v>9</v>
      </c>
      <c r="D11657">
        <v>2022</v>
      </c>
      <c r="E11657" s="1">
        <f t="shared" si="182"/>
        <v>44805</v>
      </c>
      <c r="F11657">
        <v>37251</v>
      </c>
      <c r="G11657">
        <f>SUMIF(E:E,E11657,F:F)*VLOOKUP(A11657,Sheet1!$A$1:$E$49,3)</f>
        <v>34398.867603136103</v>
      </c>
      <c r="H11657">
        <f>SUMIF(E:E,E11657,F:F)*VLOOKUP(A11657,Sheet1!$A$1:$E$49,5)</f>
        <v>40902.445278322193</v>
      </c>
    </row>
    <row r="11658" spans="1:8" x14ac:dyDescent="0.25">
      <c r="A11658">
        <v>22</v>
      </c>
      <c r="B11658">
        <v>1</v>
      </c>
      <c r="C11658">
        <v>9</v>
      </c>
      <c r="D11658">
        <v>2022</v>
      </c>
      <c r="E11658" s="1">
        <f t="shared" si="182"/>
        <v>44805</v>
      </c>
      <c r="F11658">
        <v>37679</v>
      </c>
      <c r="G11658">
        <f>SUMIF(E:E,E11658,F:F)*VLOOKUP(A11658,Sheet1!$A$1:$E$49,3)</f>
        <v>34990.67607802873</v>
      </c>
      <c r="H11658">
        <f>SUMIF(E:E,E11658,F:F)*VLOOKUP(A11658,Sheet1!$A$1:$E$49,5)</f>
        <v>41186.830761391946</v>
      </c>
    </row>
    <row r="11659" spans="1:8" x14ac:dyDescent="0.25">
      <c r="A11659">
        <v>23</v>
      </c>
      <c r="B11659">
        <v>1</v>
      </c>
      <c r="C11659">
        <v>9</v>
      </c>
      <c r="D11659">
        <v>2022</v>
      </c>
      <c r="E11659" s="1">
        <f t="shared" si="182"/>
        <v>44805</v>
      </c>
      <c r="F11659">
        <v>38336</v>
      </c>
      <c r="G11659">
        <f>SUMIF(E:E,E11659,F:F)*VLOOKUP(A11659,Sheet1!$A$1:$E$49,3)</f>
        <v>35064.652137390236</v>
      </c>
      <c r="H11659">
        <f>SUMIF(E:E,E11659,F:F)*VLOOKUP(A11659,Sheet1!$A$1:$E$49,5)</f>
        <v>41358.650769407381</v>
      </c>
    </row>
    <row r="11660" spans="1:8" x14ac:dyDescent="0.25">
      <c r="A11660">
        <v>24</v>
      </c>
      <c r="B11660">
        <v>1</v>
      </c>
      <c r="C11660">
        <v>9</v>
      </c>
      <c r="D11660">
        <v>2022</v>
      </c>
      <c r="E11660" s="1">
        <f t="shared" si="182"/>
        <v>44805</v>
      </c>
      <c r="F11660">
        <v>38410</v>
      </c>
      <c r="G11660">
        <f>SUMIF(E:E,E11660,F:F)*VLOOKUP(A11660,Sheet1!$A$1:$E$49,3)</f>
        <v>35286.580315475032</v>
      </c>
      <c r="H11660">
        <f>SUMIF(E:E,E11660,F:F)*VLOOKUP(A11660,Sheet1!$A$1:$E$49,5)</f>
        <v>41416.123259073247</v>
      </c>
    </row>
    <row r="11661" spans="1:8" x14ac:dyDescent="0.25">
      <c r="A11661">
        <v>25</v>
      </c>
      <c r="B11661">
        <v>1</v>
      </c>
      <c r="C11661">
        <v>9</v>
      </c>
      <c r="D11661">
        <v>2022</v>
      </c>
      <c r="E11661" s="1">
        <f t="shared" si="182"/>
        <v>44805</v>
      </c>
      <c r="F11661">
        <v>38132</v>
      </c>
      <c r="G11661">
        <f>SUMIF(E:E,E11661,F:F)*VLOOKUP(A11661,Sheet1!$A$1:$E$49,3)</f>
        <v>35582.484552921356</v>
      </c>
      <c r="H11661">
        <f>SUMIF(E:E,E11661,F:F)*VLOOKUP(A11661,Sheet1!$A$1:$E$49,5)</f>
        <v>41358.650769407381</v>
      </c>
    </row>
    <row r="11662" spans="1:8" x14ac:dyDescent="0.25">
      <c r="A11662">
        <v>26</v>
      </c>
      <c r="B11662">
        <v>1</v>
      </c>
      <c r="C11662">
        <v>9</v>
      </c>
      <c r="D11662">
        <v>2022</v>
      </c>
      <c r="E11662" s="1">
        <f t="shared" si="182"/>
        <v>44805</v>
      </c>
      <c r="F11662">
        <v>37569</v>
      </c>
      <c r="G11662">
        <f>SUMIF(E:E,E11662,F:F)*VLOOKUP(A11662,Sheet1!$A$1:$E$49,3)</f>
        <v>35212.604256113533</v>
      </c>
      <c r="H11662">
        <f>SUMIF(E:E,E11662,F:F)*VLOOKUP(A11662,Sheet1!$A$1:$E$49,5)</f>
        <v>41186.830761391946</v>
      </c>
    </row>
    <row r="11663" spans="1:8" x14ac:dyDescent="0.25">
      <c r="A11663">
        <v>27</v>
      </c>
      <c r="B11663">
        <v>1</v>
      </c>
      <c r="C11663">
        <v>9</v>
      </c>
      <c r="D11663">
        <v>2022</v>
      </c>
      <c r="E11663" s="1">
        <f t="shared" si="182"/>
        <v>44805</v>
      </c>
      <c r="F11663">
        <v>36891</v>
      </c>
      <c r="G11663">
        <f>SUMIF(E:E,E11663,F:F)*VLOOKUP(A11663,Sheet1!$A$1:$E$49,3)</f>
        <v>34620.795781220906</v>
      </c>
      <c r="H11663">
        <f>SUMIF(E:E,E11663,F:F)*VLOOKUP(A11663,Sheet1!$A$1:$E$49,5)</f>
        <v>40902.445278322193</v>
      </c>
    </row>
    <row r="11664" spans="1:8" x14ac:dyDescent="0.25">
      <c r="A11664">
        <v>28</v>
      </c>
      <c r="B11664">
        <v>1</v>
      </c>
      <c r="C11664">
        <v>9</v>
      </c>
      <c r="D11664">
        <v>2022</v>
      </c>
      <c r="E11664" s="1">
        <f t="shared" si="182"/>
        <v>44805</v>
      </c>
      <c r="F11664">
        <v>36449</v>
      </c>
      <c r="G11664">
        <f>SUMIF(E:E,E11664,F:F)*VLOOKUP(A11664,Sheet1!$A$1:$E$49,3)</f>
        <v>34102.963365689793</v>
      </c>
      <c r="H11664">
        <f>SUMIF(E:E,E11664,F:F)*VLOOKUP(A11664,Sheet1!$A$1:$E$49,5)</f>
        <v>40508.430177076378</v>
      </c>
    </row>
    <row r="11665" spans="1:8" x14ac:dyDescent="0.25">
      <c r="A11665">
        <v>29</v>
      </c>
      <c r="B11665">
        <v>1</v>
      </c>
      <c r="C11665">
        <v>9</v>
      </c>
      <c r="D11665">
        <v>2022</v>
      </c>
      <c r="E11665" s="1">
        <f t="shared" si="182"/>
        <v>44805</v>
      </c>
      <c r="F11665">
        <v>36396</v>
      </c>
      <c r="G11665">
        <f>SUMIF(E:E,E11665,F:F)*VLOOKUP(A11665,Sheet1!$A$1:$E$49,3)</f>
        <v>34250.915484412813</v>
      </c>
      <c r="H11665">
        <f>SUMIF(E:E,E11665,F:F)*VLOOKUP(A11665,Sheet1!$A$1:$E$49,5)</f>
        <v>40008.824673201823</v>
      </c>
    </row>
    <row r="11666" spans="1:8" x14ac:dyDescent="0.25">
      <c r="A11666">
        <v>30</v>
      </c>
      <c r="B11666">
        <v>1</v>
      </c>
      <c r="C11666">
        <v>9</v>
      </c>
      <c r="D11666">
        <v>2022</v>
      </c>
      <c r="E11666" s="1">
        <f t="shared" si="182"/>
        <v>44805</v>
      </c>
      <c r="F11666">
        <v>36405</v>
      </c>
      <c r="G11666">
        <f>SUMIF(E:E,E11666,F:F)*VLOOKUP(A11666,Sheet1!$A$1:$E$49,3)</f>
        <v>34990.67607802873</v>
      </c>
      <c r="H11666">
        <f>SUMIF(E:E,E11666,F:F)*VLOOKUP(A11666,Sheet1!$A$1:$E$49,5)</f>
        <v>39408.70241234779</v>
      </c>
    </row>
    <row r="11667" spans="1:8" x14ac:dyDescent="0.25">
      <c r="A11667">
        <v>31</v>
      </c>
      <c r="B11667">
        <v>1</v>
      </c>
      <c r="C11667">
        <v>9</v>
      </c>
      <c r="D11667">
        <v>2022</v>
      </c>
      <c r="E11667" s="1">
        <f t="shared" si="182"/>
        <v>44805</v>
      </c>
      <c r="F11667">
        <v>35994</v>
      </c>
      <c r="G11667">
        <f>SUMIF(E:E,E11667,F:F)*VLOOKUP(A11667,Sheet1!$A$1:$E$49,3)</f>
        <v>35360.556374836546</v>
      </c>
      <c r="H11667">
        <f>SUMIF(E:E,E11667,F:F)*VLOOKUP(A11667,Sheet1!$A$1:$E$49,5)</f>
        <v>38714.085712790678</v>
      </c>
    </row>
    <row r="11668" spans="1:8" x14ac:dyDescent="0.25">
      <c r="A11668">
        <v>32</v>
      </c>
      <c r="B11668">
        <v>1</v>
      </c>
      <c r="C11668">
        <v>9</v>
      </c>
      <c r="D11668">
        <v>2022</v>
      </c>
      <c r="E11668" s="1">
        <f t="shared" si="182"/>
        <v>44805</v>
      </c>
      <c r="F11668">
        <v>36083</v>
      </c>
      <c r="G11668">
        <f>SUMIF(E:E,E11668,F:F)*VLOOKUP(A11668,Sheet1!$A$1:$E$49,3)</f>
        <v>38393.574808661448</v>
      </c>
      <c r="H11668">
        <f>SUMIF(E:E,E11668,F:F)*VLOOKUP(A11668,Sheet1!$A$1:$E$49,5)</f>
        <v>37931.845005613715</v>
      </c>
    </row>
    <row r="11669" spans="1:8" x14ac:dyDescent="0.25">
      <c r="A11669">
        <v>33</v>
      </c>
      <c r="B11669">
        <v>1</v>
      </c>
      <c r="C11669">
        <v>9</v>
      </c>
      <c r="D11669">
        <v>2022</v>
      </c>
      <c r="E11669" s="1">
        <f t="shared" si="182"/>
        <v>44805</v>
      </c>
      <c r="F11669">
        <v>36334</v>
      </c>
      <c r="G11669">
        <f>SUMIF(E:E,E11669,F:F)*VLOOKUP(A11669,Sheet1!$A$1:$E$49,3)</f>
        <v>40242.976292701103</v>
      </c>
      <c r="H11669">
        <f>SUMIF(E:E,E11669,F:F)*VLOOKUP(A11669,Sheet1!$A$1:$E$49,5)</f>
        <v>37069.5858194311</v>
      </c>
    </row>
    <row r="11670" spans="1:8" x14ac:dyDescent="0.25">
      <c r="A11670">
        <v>34</v>
      </c>
      <c r="B11670">
        <v>1</v>
      </c>
      <c r="C11670">
        <v>9</v>
      </c>
      <c r="D11670">
        <v>2022</v>
      </c>
      <c r="E11670" s="1">
        <f t="shared" si="182"/>
        <v>44805</v>
      </c>
      <c r="F11670">
        <v>36137</v>
      </c>
      <c r="G11670">
        <f>SUMIF(E:E,E11670,F:F)*VLOOKUP(A11670,Sheet1!$A$1:$E$49,3)</f>
        <v>41944.425658017462</v>
      </c>
      <c r="H11670">
        <f>SUMIF(E:E,E11670,F:F)*VLOOKUP(A11670,Sheet1!$A$1:$E$49,5)</f>
        <v>36135.525906570991</v>
      </c>
    </row>
    <row r="11671" spans="1:8" x14ac:dyDescent="0.25">
      <c r="A11671">
        <v>35</v>
      </c>
      <c r="B11671">
        <v>1</v>
      </c>
      <c r="C11671">
        <v>9</v>
      </c>
      <c r="D11671">
        <v>2022</v>
      </c>
      <c r="E11671" s="1">
        <f t="shared" si="182"/>
        <v>44805</v>
      </c>
      <c r="F11671">
        <v>35271</v>
      </c>
      <c r="G11671">
        <f>SUMIF(E:E,E11671,F:F)*VLOOKUP(A11671,Sheet1!$A$1:$E$49,3)</f>
        <v>43202.018667164491</v>
      </c>
      <c r="H11671">
        <f>SUMIF(E:E,E11671,F:F)*VLOOKUP(A11671,Sheet1!$A$1:$E$49,5)</f>
        <v>35138.365281108177</v>
      </c>
    </row>
    <row r="11672" spans="1:8" x14ac:dyDescent="0.25">
      <c r="A11672">
        <v>36</v>
      </c>
      <c r="B11672">
        <v>1</v>
      </c>
      <c r="C11672">
        <v>9</v>
      </c>
      <c r="D11672">
        <v>2022</v>
      </c>
      <c r="E11672" s="1">
        <f t="shared" si="182"/>
        <v>44805</v>
      </c>
      <c r="F11672">
        <v>34796</v>
      </c>
      <c r="G11672">
        <f>SUMIF(E:E,E11672,F:F)*VLOOKUP(A11672,Sheet1!$A$1:$E$49,3)</f>
        <v>43497.922904610794</v>
      </c>
      <c r="H11672">
        <f>SUMIF(E:E,E11672,F:F)*VLOOKUP(A11672,Sheet1!$A$1:$E$49,5)</f>
        <v>34087.152032573111</v>
      </c>
    </row>
    <row r="11673" spans="1:8" x14ac:dyDescent="0.25">
      <c r="A11673">
        <v>37</v>
      </c>
      <c r="B11673">
        <v>1</v>
      </c>
      <c r="C11673">
        <v>9</v>
      </c>
      <c r="D11673">
        <v>2022</v>
      </c>
      <c r="E11673" s="1">
        <f t="shared" si="182"/>
        <v>44805</v>
      </c>
      <c r="F11673">
        <v>34441</v>
      </c>
      <c r="G11673">
        <f>SUMIF(E:E,E11673,F:F)*VLOOKUP(A11673,Sheet1!$A$1:$E$49,3)</f>
        <v>43571.898963972308</v>
      </c>
      <c r="H11673">
        <f>SUMIF(E:E,E11673,F:F)*VLOOKUP(A11673,Sheet1!$A$1:$E$49,5)</f>
        <v>32991.146791881169</v>
      </c>
    </row>
    <row r="11674" spans="1:8" x14ac:dyDescent="0.25">
      <c r="A11674">
        <v>38</v>
      </c>
      <c r="B11674">
        <v>1</v>
      </c>
      <c r="C11674">
        <v>9</v>
      </c>
      <c r="D11674">
        <v>2022</v>
      </c>
      <c r="E11674" s="1">
        <f t="shared" si="182"/>
        <v>44805</v>
      </c>
      <c r="F11674">
        <v>34464</v>
      </c>
      <c r="G11674">
        <f>SUMIF(E:E,E11674,F:F)*VLOOKUP(A11674,Sheet1!$A$1:$E$49,3)</f>
        <v>43275.994726525991</v>
      </c>
      <c r="H11674">
        <f>SUMIF(E:E,E11674,F:F)*VLOOKUP(A11674,Sheet1!$A$1:$E$49,5)</f>
        <v>31859.688660113807</v>
      </c>
    </row>
    <row r="11675" spans="1:8" x14ac:dyDescent="0.25">
      <c r="A11675">
        <v>39</v>
      </c>
      <c r="B11675">
        <v>1</v>
      </c>
      <c r="C11675">
        <v>9</v>
      </c>
      <c r="D11675">
        <v>2022</v>
      </c>
      <c r="E11675" s="1">
        <f t="shared" si="182"/>
        <v>44805</v>
      </c>
      <c r="F11675">
        <v>34708</v>
      </c>
      <c r="G11675">
        <f>SUMIF(E:E,E11675,F:F)*VLOOKUP(A11675,Sheet1!$A$1:$E$49,3)</f>
        <v>43275.994726525991</v>
      </c>
      <c r="H11675">
        <f>SUMIF(E:E,E11675,F:F)*VLOOKUP(A11675,Sheet1!$A$1:$E$49,5)</f>
        <v>30702.065270930623</v>
      </c>
    </row>
    <row r="11676" spans="1:8" x14ac:dyDescent="0.25">
      <c r="A11676">
        <v>40</v>
      </c>
      <c r="B11676">
        <v>1</v>
      </c>
      <c r="C11676">
        <v>9</v>
      </c>
      <c r="D11676">
        <v>2022</v>
      </c>
      <c r="E11676" s="1">
        <f t="shared" si="182"/>
        <v>44805</v>
      </c>
      <c r="F11676">
        <v>34291</v>
      </c>
      <c r="G11676">
        <f>SUMIF(E:E,E11676,F:F)*VLOOKUP(A11676,Sheet1!$A$1:$E$49,3)</f>
        <v>42240.329895463772</v>
      </c>
      <c r="H11676">
        <f>SUMIF(E:E,E11676,F:F)*VLOOKUP(A11676,Sheet1!$A$1:$E$49,5)</f>
        <v>29527.389450627019</v>
      </c>
    </row>
    <row r="11677" spans="1:8" x14ac:dyDescent="0.25">
      <c r="A11677">
        <v>41</v>
      </c>
      <c r="B11677">
        <v>1</v>
      </c>
      <c r="C11677">
        <v>9</v>
      </c>
      <c r="D11677">
        <v>2022</v>
      </c>
      <c r="E11677" s="1">
        <f t="shared" si="182"/>
        <v>44805</v>
      </c>
      <c r="F11677">
        <v>33453</v>
      </c>
      <c r="G11677">
        <f>SUMIF(E:E,E11677,F:F)*VLOOKUP(A11677,Sheet1!$A$1:$E$49,3)</f>
        <v>40464.904470785907</v>
      </c>
      <c r="H11677">
        <f>SUMIF(E:E,E11677,F:F)*VLOOKUP(A11677,Sheet1!$A$1:$E$49,5)</f>
        <v>28344.484675194632</v>
      </c>
    </row>
    <row r="11678" spans="1:8" x14ac:dyDescent="0.25">
      <c r="A11678">
        <v>42</v>
      </c>
      <c r="B11678">
        <v>1</v>
      </c>
      <c r="C11678">
        <v>9</v>
      </c>
      <c r="D11678">
        <v>2022</v>
      </c>
      <c r="E11678" s="1">
        <f t="shared" si="182"/>
        <v>44805</v>
      </c>
      <c r="F11678">
        <v>32547</v>
      </c>
      <c r="G11678">
        <f>SUMIF(E:E,E11678,F:F)*VLOOKUP(A11678,Sheet1!$A$1:$E$49,3)</f>
        <v>38911.407224192561</v>
      </c>
      <c r="H11678">
        <f>SUMIF(E:E,E11678,F:F)*VLOOKUP(A11678,Sheet1!$A$1:$E$49,5)</f>
        <v>27161.781211781716</v>
      </c>
    </row>
    <row r="11679" spans="1:8" x14ac:dyDescent="0.25">
      <c r="A11679">
        <v>43</v>
      </c>
      <c r="B11679">
        <v>1</v>
      </c>
      <c r="C11679">
        <v>9</v>
      </c>
      <c r="D11679">
        <v>2022</v>
      </c>
      <c r="E11679" s="1">
        <f t="shared" si="182"/>
        <v>44805</v>
      </c>
      <c r="F11679">
        <v>31964</v>
      </c>
      <c r="G11679">
        <f>SUMIF(E:E,E11679,F:F)*VLOOKUP(A11679,Sheet1!$A$1:$E$49,3)</f>
        <v>37875.742393130327</v>
      </c>
      <c r="H11679">
        <f>SUMIF(E:E,E11679,F:F)*VLOOKUP(A11679,Sheet1!$A$1:$E$49,5)</f>
        <v>25987.224484391652</v>
      </c>
    </row>
    <row r="11680" spans="1:8" x14ac:dyDescent="0.25">
      <c r="A11680">
        <v>44</v>
      </c>
      <c r="B11680">
        <v>1</v>
      </c>
      <c r="C11680">
        <v>9</v>
      </c>
      <c r="D11680">
        <v>2022</v>
      </c>
      <c r="E11680" s="1">
        <f t="shared" si="182"/>
        <v>44805</v>
      </c>
      <c r="F11680">
        <v>30877</v>
      </c>
      <c r="G11680">
        <f>SUMIF(E:E,E11680,F:F)*VLOOKUP(A11680,Sheet1!$A$1:$E$49,3)</f>
        <v>34916.700018667216</v>
      </c>
      <c r="H11680">
        <f>SUMIF(E:E,E11680,F:F)*VLOOKUP(A11680,Sheet1!$A$1:$E$49,5)</f>
        <v>24828.196832827696</v>
      </c>
    </row>
    <row r="11681" spans="1:8" x14ac:dyDescent="0.25">
      <c r="A11681">
        <v>45</v>
      </c>
      <c r="B11681">
        <v>1</v>
      </c>
      <c r="C11681">
        <v>9</v>
      </c>
      <c r="D11681">
        <v>2022</v>
      </c>
      <c r="E11681" s="1">
        <f t="shared" si="182"/>
        <v>44805</v>
      </c>
      <c r="F11681">
        <v>30494</v>
      </c>
      <c r="G11681">
        <f>SUMIF(E:E,E11681,F:F)*VLOOKUP(A11681,Sheet1!$A$1:$E$49,3)</f>
        <v>31513.801288034225</v>
      </c>
      <c r="H11681">
        <f>SUMIF(E:E,E11681,F:F)*VLOOKUP(A11681,Sheet1!$A$1:$E$49,5)</f>
        <v>23691.453452256621</v>
      </c>
    </row>
    <row r="11682" spans="1:8" x14ac:dyDescent="0.25">
      <c r="A11682">
        <v>46</v>
      </c>
      <c r="B11682">
        <v>1</v>
      </c>
      <c r="C11682">
        <v>9</v>
      </c>
      <c r="D11682">
        <v>2022</v>
      </c>
      <c r="E11682" s="1">
        <f t="shared" si="182"/>
        <v>44805</v>
      </c>
      <c r="F11682">
        <v>29878</v>
      </c>
      <c r="G11682">
        <f>SUMIF(E:E,E11682,F:F)*VLOOKUP(A11682,Sheet1!$A$1:$E$49,3)</f>
        <v>27962.950438678214</v>
      </c>
      <c r="H11682">
        <f>SUMIF(E:E,E11682,F:F)*VLOOKUP(A11682,Sheet1!$A$1:$E$49,5)</f>
        <v>22583.072920459497</v>
      </c>
    </row>
    <row r="11683" spans="1:8" x14ac:dyDescent="0.25">
      <c r="A11683">
        <v>47</v>
      </c>
      <c r="B11683">
        <v>1</v>
      </c>
      <c r="C11683">
        <v>9</v>
      </c>
      <c r="D11683">
        <v>2022</v>
      </c>
      <c r="E11683" s="1">
        <f t="shared" si="182"/>
        <v>44805</v>
      </c>
      <c r="F11683">
        <v>29164</v>
      </c>
      <c r="G11683">
        <f>SUMIF(E:E,E11683,F:F)*VLOOKUP(A11683,Sheet1!$A$1:$E$49,3)</f>
        <v>26779.333488893102</v>
      </c>
      <c r="H11683">
        <f>SUMIF(E:E,E11683,F:F)*VLOOKUP(A11683,Sheet1!$A$1:$E$49,5)</f>
        <v>21508.422352242633</v>
      </c>
    </row>
    <row r="11684" spans="1:8" x14ac:dyDescent="0.25">
      <c r="A11684">
        <v>48</v>
      </c>
      <c r="B11684">
        <v>1</v>
      </c>
      <c r="C11684">
        <v>9</v>
      </c>
      <c r="D11684">
        <v>2022</v>
      </c>
      <c r="E11684" s="1">
        <f t="shared" si="182"/>
        <v>44805</v>
      </c>
      <c r="F11684">
        <v>28759</v>
      </c>
      <c r="G11684">
        <f>SUMIF(E:E,E11684,F:F)*VLOOKUP(A11684,Sheet1!$A$1:$E$49,3)</f>
        <v>26557.405310808332</v>
      </c>
      <c r="H11684">
        <f>SUMIF(E:E,E11684,F:F)*VLOOKUP(A11684,Sheet1!$A$1:$E$49,5)</f>
        <v>20472.136875843</v>
      </c>
    </row>
    <row r="11685" spans="1:8" x14ac:dyDescent="0.25">
      <c r="A11685">
        <v>1</v>
      </c>
      <c r="B11685">
        <v>2</v>
      </c>
      <c r="C11685">
        <v>9</v>
      </c>
      <c r="D11685">
        <v>2022</v>
      </c>
      <c r="E11685" s="1">
        <f t="shared" si="182"/>
        <v>44806</v>
      </c>
      <c r="F11685">
        <v>28118</v>
      </c>
      <c r="G11685">
        <f>SUMIF(E:E,E11685,F:F)*VLOOKUP(A11685,Sheet1!$A$1:$E$49,3)</f>
        <v>26525.673651297413</v>
      </c>
      <c r="H11685">
        <f>SUMIF(E:E,E11685,F:F)*VLOOKUP(A11685,Sheet1!$A$1:$E$49,5)</f>
        <v>21482.723383284221</v>
      </c>
    </row>
    <row r="11686" spans="1:8" x14ac:dyDescent="0.25">
      <c r="A11686">
        <v>2</v>
      </c>
      <c r="B11686">
        <v>2</v>
      </c>
      <c r="C11686">
        <v>9</v>
      </c>
      <c r="D11686">
        <v>2022</v>
      </c>
      <c r="E11686" s="1">
        <f t="shared" si="182"/>
        <v>44806</v>
      </c>
      <c r="F11686">
        <v>27789</v>
      </c>
      <c r="G11686">
        <f>SUMIF(E:E,E11686,F:F)*VLOOKUP(A11686,Sheet1!$A$1:$E$49,3)</f>
        <v>26156.235299608044</v>
      </c>
      <c r="H11686">
        <f>SUMIF(E:E,E11686,F:F)*VLOOKUP(A11686,Sheet1!$A$1:$E$49,5)</f>
        <v>22556.089923730873</v>
      </c>
    </row>
    <row r="11687" spans="1:8" x14ac:dyDescent="0.25">
      <c r="A11687">
        <v>3</v>
      </c>
      <c r="B11687">
        <v>2</v>
      </c>
      <c r="C11687">
        <v>9</v>
      </c>
      <c r="D11687">
        <v>2022</v>
      </c>
      <c r="E11687" s="1">
        <f t="shared" si="182"/>
        <v>44806</v>
      </c>
      <c r="F11687">
        <v>27442</v>
      </c>
      <c r="G11687">
        <f>SUMIF(E:E,E11687,F:F)*VLOOKUP(A11687,Sheet1!$A$1:$E$49,3)</f>
        <v>25491.246266567166</v>
      </c>
      <c r="H11687">
        <f>SUMIF(E:E,E11687,F:F)*VLOOKUP(A11687,Sheet1!$A$1:$E$49,5)</f>
        <v>23663.14612609024</v>
      </c>
    </row>
    <row r="11688" spans="1:8" x14ac:dyDescent="0.25">
      <c r="A11688">
        <v>4</v>
      </c>
      <c r="B11688">
        <v>2</v>
      </c>
      <c r="C11688">
        <v>9</v>
      </c>
      <c r="D11688">
        <v>2022</v>
      </c>
      <c r="E11688" s="1">
        <f t="shared" si="182"/>
        <v>44806</v>
      </c>
      <c r="F11688">
        <v>27172</v>
      </c>
      <c r="G11688">
        <f>SUMIF(E:E,E11688,F:F)*VLOOKUP(A11688,Sheet1!$A$1:$E$49,3)</f>
        <v>25047.920244539913</v>
      </c>
      <c r="H11688">
        <f>SUMIF(E:E,E11688,F:F)*VLOOKUP(A11688,Sheet1!$A$1:$E$49,5)</f>
        <v>24798.531288360944</v>
      </c>
    </row>
    <row r="11689" spans="1:8" x14ac:dyDescent="0.25">
      <c r="A11689">
        <v>5</v>
      </c>
      <c r="B11689">
        <v>2</v>
      </c>
      <c r="C11689">
        <v>9</v>
      </c>
      <c r="D11689">
        <v>2022</v>
      </c>
      <c r="E11689" s="1">
        <f t="shared" si="182"/>
        <v>44806</v>
      </c>
      <c r="F11689">
        <v>27250</v>
      </c>
      <c r="G11689">
        <f>SUMIF(E:E,E11689,F:F)*VLOOKUP(A11689,Sheet1!$A$1:$E$49,3)</f>
        <v>24530.706552174783</v>
      </c>
      <c r="H11689">
        <f>SUMIF(E:E,E11689,F:F)*VLOOKUP(A11689,Sheet1!$A$1:$E$49,5)</f>
        <v>25956.174095646144</v>
      </c>
    </row>
    <row r="11690" spans="1:8" x14ac:dyDescent="0.25">
      <c r="A11690">
        <v>6</v>
      </c>
      <c r="B11690">
        <v>2</v>
      </c>
      <c r="C11690">
        <v>9</v>
      </c>
      <c r="D11690">
        <v>2022</v>
      </c>
      <c r="E11690" s="1">
        <f t="shared" si="182"/>
        <v>44806</v>
      </c>
      <c r="F11690">
        <v>27159</v>
      </c>
      <c r="G11690">
        <f>SUMIF(E:E,E11690,F:F)*VLOOKUP(A11690,Sheet1!$A$1:$E$49,3)</f>
        <v>23717.942178458139</v>
      </c>
      <c r="H11690">
        <f>SUMIF(E:E,E11690,F:F)*VLOOKUP(A11690,Sheet1!$A$1:$E$49,5)</f>
        <v>27129.327424107978</v>
      </c>
    </row>
    <row r="11691" spans="1:8" x14ac:dyDescent="0.25">
      <c r="A11691">
        <v>7</v>
      </c>
      <c r="B11691">
        <v>2</v>
      </c>
      <c r="C11691">
        <v>9</v>
      </c>
      <c r="D11691">
        <v>2022</v>
      </c>
      <c r="E11691" s="1">
        <f t="shared" si="182"/>
        <v>44806</v>
      </c>
      <c r="F11691">
        <v>27058</v>
      </c>
      <c r="G11691">
        <f>SUMIF(E:E,E11691,F:F)*VLOOKUP(A11691,Sheet1!$A$1:$E$49,3)</f>
        <v>22831.290134403633</v>
      </c>
      <c r="H11691">
        <f>SUMIF(E:E,E11691,F:F)*VLOOKUP(A11691,Sheet1!$A$1:$E$49,5)</f>
        <v>28310.617754605079</v>
      </c>
    </row>
    <row r="11692" spans="1:8" x14ac:dyDescent="0.25">
      <c r="A11692">
        <v>8</v>
      </c>
      <c r="B11692">
        <v>2</v>
      </c>
      <c r="C11692">
        <v>9</v>
      </c>
      <c r="D11692">
        <v>2022</v>
      </c>
      <c r="E11692" s="1">
        <f t="shared" si="182"/>
        <v>44806</v>
      </c>
      <c r="F11692">
        <v>27052</v>
      </c>
      <c r="G11692">
        <f>SUMIF(E:E,E11692,F:F)*VLOOKUP(A11692,Sheet1!$A$1:$E$49,3)</f>
        <v>22387.964112376387</v>
      </c>
      <c r="H11692">
        <f>SUMIF(E:E,E11692,F:F)*VLOOKUP(A11692,Sheet1!$A$1:$E$49,5)</f>
        <v>29492.109156587438</v>
      </c>
    </row>
    <row r="11693" spans="1:8" x14ac:dyDescent="0.25">
      <c r="A11693">
        <v>9</v>
      </c>
      <c r="B11693">
        <v>2</v>
      </c>
      <c r="C11693">
        <v>9</v>
      </c>
      <c r="D11693">
        <v>2022</v>
      </c>
      <c r="E11693" s="1">
        <f t="shared" si="182"/>
        <v>44806</v>
      </c>
      <c r="F11693">
        <v>27302</v>
      </c>
      <c r="G11693">
        <f>SUMIF(E:E,E11693,F:F)*VLOOKUP(A11693,Sheet1!$A$1:$E$49,3)</f>
        <v>22018.525760686993</v>
      </c>
      <c r="H11693">
        <f>SUMIF(E:E,E11693,F:F)*VLOOKUP(A11693,Sheet1!$A$1:$E$49,5)</f>
        <v>30665.381435666692</v>
      </c>
    </row>
    <row r="11694" spans="1:8" x14ac:dyDescent="0.25">
      <c r="A11694">
        <v>10</v>
      </c>
      <c r="B11694">
        <v>2</v>
      </c>
      <c r="C11694">
        <v>9</v>
      </c>
      <c r="D11694">
        <v>2022</v>
      </c>
      <c r="E11694" s="1">
        <f t="shared" si="182"/>
        <v>44806</v>
      </c>
      <c r="F11694">
        <v>27733</v>
      </c>
      <c r="G11694">
        <f>SUMIF(E:E,E11694,F:F)*VLOOKUP(A11694,Sheet1!$A$1:$E$49,3)</f>
        <v>21870.750420011249</v>
      </c>
      <c r="H11694">
        <f>SUMIF(E:E,E11694,F:F)*VLOOKUP(A11694,Sheet1!$A$1:$E$49,5)</f>
        <v>31821.621658429904</v>
      </c>
    </row>
    <row r="11695" spans="1:8" x14ac:dyDescent="0.25">
      <c r="A11695">
        <v>11</v>
      </c>
      <c r="B11695">
        <v>2</v>
      </c>
      <c r="C11695">
        <v>9</v>
      </c>
      <c r="D11695">
        <v>2022</v>
      </c>
      <c r="E11695" s="1">
        <f t="shared" si="182"/>
        <v>44806</v>
      </c>
      <c r="F11695">
        <v>28655</v>
      </c>
      <c r="G11695">
        <f>SUMIF(E:E,E11695,F:F)*VLOOKUP(A11695,Sheet1!$A$1:$E$49,3)</f>
        <v>22979.065475079373</v>
      </c>
      <c r="H11695">
        <f>SUMIF(E:E,E11695,F:F)*VLOOKUP(A11695,Sheet1!$A$1:$E$49,5)</f>
        <v>32951.72788688563</v>
      </c>
    </row>
    <row r="11696" spans="1:8" x14ac:dyDescent="0.25">
      <c r="A11696">
        <v>12</v>
      </c>
      <c r="B11696">
        <v>2</v>
      </c>
      <c r="C11696">
        <v>9</v>
      </c>
      <c r="D11696">
        <v>2022</v>
      </c>
      <c r="E11696" s="1">
        <f t="shared" si="182"/>
        <v>44806</v>
      </c>
      <c r="F11696">
        <v>29747</v>
      </c>
      <c r="G11696">
        <f>SUMIF(E:E,E11696,F:F)*VLOOKUP(A11696,Sheet1!$A$1:$E$49,3)</f>
        <v>26082.347629270163</v>
      </c>
      <c r="H11696">
        <f>SUMIF(E:E,E11696,F:F)*VLOOKUP(A11696,Sheet1!$A$1:$E$49,5)</f>
        <v>34046.423584543794</v>
      </c>
    </row>
    <row r="11697" spans="1:8" x14ac:dyDescent="0.25">
      <c r="A11697">
        <v>13</v>
      </c>
      <c r="B11697">
        <v>2</v>
      </c>
      <c r="C11697">
        <v>9</v>
      </c>
      <c r="D11697">
        <v>2022</v>
      </c>
      <c r="E11697" s="1">
        <f t="shared" si="182"/>
        <v>44806</v>
      </c>
      <c r="F11697">
        <v>30763</v>
      </c>
      <c r="G11697">
        <f>SUMIF(E:E,E11697,F:F)*VLOOKUP(A11697,Sheet1!$A$1:$E$49,3)</f>
        <v>27929.539387716857</v>
      </c>
      <c r="H11697">
        <f>SUMIF(E:E,E11697,F:F)*VLOOKUP(A11697,Sheet1!$A$1:$E$49,5)</f>
        <v>35096.380808987451</v>
      </c>
    </row>
    <row r="11698" spans="1:8" x14ac:dyDescent="0.25">
      <c r="A11698">
        <v>14</v>
      </c>
      <c r="B11698">
        <v>2</v>
      </c>
      <c r="C11698">
        <v>9</v>
      </c>
      <c r="D11698">
        <v>2022</v>
      </c>
      <c r="E11698" s="1">
        <f t="shared" si="182"/>
        <v>44806</v>
      </c>
      <c r="F11698">
        <v>31952</v>
      </c>
      <c r="G11698">
        <f>SUMIF(E:E,E11698,F:F)*VLOOKUP(A11698,Sheet1!$A$1:$E$49,3)</f>
        <v>31106.709212245634</v>
      </c>
      <c r="H11698">
        <f>SUMIF(E:E,E11698,F:F)*VLOOKUP(A11698,Sheet1!$A$1:$E$49,5)</f>
        <v>36092.349994206968</v>
      </c>
    </row>
    <row r="11699" spans="1:8" x14ac:dyDescent="0.25">
      <c r="A11699">
        <v>15</v>
      </c>
      <c r="B11699">
        <v>2</v>
      </c>
      <c r="C11699">
        <v>9</v>
      </c>
      <c r="D11699">
        <v>2022</v>
      </c>
      <c r="E11699" s="1">
        <f t="shared" si="182"/>
        <v>44806</v>
      </c>
      <c r="F11699">
        <v>33062</v>
      </c>
      <c r="G11699">
        <f>SUMIF(E:E,E11699,F:F)*VLOOKUP(A11699,Sheet1!$A$1:$E$49,3)</f>
        <v>34357.766707112212</v>
      </c>
      <c r="H11699">
        <f>SUMIF(E:E,E11699,F:F)*VLOOKUP(A11699,Sheet1!$A$1:$E$49,5)</f>
        <v>37025.293861626233</v>
      </c>
    </row>
    <row r="11700" spans="1:8" x14ac:dyDescent="0.25">
      <c r="A11700">
        <v>16</v>
      </c>
      <c r="B11700">
        <v>2</v>
      </c>
      <c r="C11700">
        <v>9</v>
      </c>
      <c r="D11700">
        <v>2022</v>
      </c>
      <c r="E11700" s="1">
        <f t="shared" si="182"/>
        <v>44806</v>
      </c>
      <c r="F11700">
        <v>33968</v>
      </c>
      <c r="G11700">
        <f>SUMIF(E:E,E11700,F:F)*VLOOKUP(A11700,Sheet1!$A$1:$E$49,3)</f>
        <v>36131.070795221101</v>
      </c>
      <c r="H11700">
        <f>SUMIF(E:E,E11700,F:F)*VLOOKUP(A11700,Sheet1!$A$1:$E$49,5)</f>
        <v>37886.522792232827</v>
      </c>
    </row>
    <row r="11701" spans="1:8" x14ac:dyDescent="0.25">
      <c r="A11701">
        <v>17</v>
      </c>
      <c r="B11701">
        <v>2</v>
      </c>
      <c r="C11701">
        <v>9</v>
      </c>
      <c r="D11701">
        <v>2022</v>
      </c>
      <c r="E11701" s="1">
        <f t="shared" si="182"/>
        <v>44806</v>
      </c>
      <c r="F11701">
        <v>35140</v>
      </c>
      <c r="G11701">
        <f>SUMIF(E:E,E11701,F:F)*VLOOKUP(A11701,Sheet1!$A$1:$E$49,3)</f>
        <v>35835.520113869621</v>
      </c>
      <c r="H11701">
        <f>SUMIF(E:E,E11701,F:F)*VLOOKUP(A11701,Sheet1!$A$1:$E$49,5)</f>
        <v>38667.828852538791</v>
      </c>
    </row>
    <row r="11702" spans="1:8" x14ac:dyDescent="0.25">
      <c r="A11702">
        <v>18</v>
      </c>
      <c r="B11702">
        <v>2</v>
      </c>
      <c r="C11702">
        <v>9</v>
      </c>
      <c r="D11702">
        <v>2022</v>
      </c>
      <c r="E11702" s="1">
        <f t="shared" si="182"/>
        <v>44806</v>
      </c>
      <c r="F11702">
        <v>35836</v>
      </c>
      <c r="G11702">
        <f>SUMIF(E:E,E11702,F:F)*VLOOKUP(A11702,Sheet1!$A$1:$E$49,3)</f>
        <v>33840.553014747049</v>
      </c>
      <c r="H11702">
        <f>SUMIF(E:E,E11702,F:F)*VLOOKUP(A11702,Sheet1!$A$1:$E$49,5)</f>
        <v>39361.615601265126</v>
      </c>
    </row>
    <row r="11703" spans="1:8" x14ac:dyDescent="0.25">
      <c r="A11703">
        <v>19</v>
      </c>
      <c r="B11703">
        <v>2</v>
      </c>
      <c r="C11703">
        <v>9</v>
      </c>
      <c r="D11703">
        <v>2022</v>
      </c>
      <c r="E11703" s="1">
        <f t="shared" si="182"/>
        <v>44806</v>
      </c>
      <c r="F11703">
        <v>36006</v>
      </c>
      <c r="G11703">
        <f>SUMIF(E:E,E11703,F:F)*VLOOKUP(A11703,Sheet1!$A$1:$E$49,3)</f>
        <v>33323.339322381886</v>
      </c>
      <c r="H11703">
        <f>SUMIF(E:E,E11703,F:F)*VLOOKUP(A11703,Sheet1!$A$1:$E$49,5)</f>
        <v>39961.020816345168</v>
      </c>
    </row>
    <row r="11704" spans="1:8" x14ac:dyDescent="0.25">
      <c r="A11704">
        <v>20</v>
      </c>
      <c r="B11704">
        <v>2</v>
      </c>
      <c r="C11704">
        <v>9</v>
      </c>
      <c r="D11704">
        <v>2022</v>
      </c>
      <c r="E11704" s="1">
        <f t="shared" si="182"/>
        <v>44806</v>
      </c>
      <c r="F11704">
        <v>36531</v>
      </c>
      <c r="G11704">
        <f>SUMIF(E:E,E11704,F:F)*VLOOKUP(A11704,Sheet1!$A$1:$E$49,3)</f>
        <v>33840.553014747049</v>
      </c>
      <c r="H11704">
        <f>SUMIF(E:E,E11704,F:F)*VLOOKUP(A11704,Sheet1!$A$1:$E$49,5)</f>
        <v>40460.029375166043</v>
      </c>
    </row>
    <row r="11705" spans="1:8" x14ac:dyDescent="0.25">
      <c r="A11705">
        <v>21</v>
      </c>
      <c r="B11705">
        <v>2</v>
      </c>
      <c r="C11705">
        <v>9</v>
      </c>
      <c r="D11705">
        <v>2022</v>
      </c>
      <c r="E11705" s="1">
        <f t="shared" si="182"/>
        <v>44806</v>
      </c>
      <c r="F11705">
        <v>36996</v>
      </c>
      <c r="G11705">
        <f>SUMIF(E:E,E11705,F:F)*VLOOKUP(A11705,Sheet1!$A$1:$E$49,3)</f>
        <v>34357.766707112212</v>
      </c>
      <c r="H11705">
        <f>SUMIF(E:E,E11705,F:F)*VLOOKUP(A11705,Sheet1!$A$1:$E$49,5)</f>
        <v>40853.573694236846</v>
      </c>
    </row>
    <row r="11706" spans="1:8" x14ac:dyDescent="0.25">
      <c r="A11706">
        <v>22</v>
      </c>
      <c r="B11706">
        <v>2</v>
      </c>
      <c r="C11706">
        <v>9</v>
      </c>
      <c r="D11706">
        <v>2022</v>
      </c>
      <c r="E11706" s="1">
        <f t="shared" si="182"/>
        <v>44806</v>
      </c>
      <c r="F11706">
        <v>37416</v>
      </c>
      <c r="G11706">
        <f>SUMIF(E:E,E11706,F:F)*VLOOKUP(A11706,Sheet1!$A$1:$E$49,3)</f>
        <v>34948.868069815173</v>
      </c>
      <c r="H11706">
        <f>SUMIF(E:E,E11706,F:F)*VLOOKUP(A11706,Sheet1!$A$1:$E$49,5)</f>
        <v>41137.619384197562</v>
      </c>
    </row>
    <row r="11707" spans="1:8" x14ac:dyDescent="0.25">
      <c r="A11707">
        <v>23</v>
      </c>
      <c r="B11707">
        <v>2</v>
      </c>
      <c r="C11707">
        <v>9</v>
      </c>
      <c r="D11707">
        <v>2022</v>
      </c>
      <c r="E11707" s="1">
        <f t="shared" si="182"/>
        <v>44806</v>
      </c>
      <c r="F11707">
        <v>37908</v>
      </c>
      <c r="G11707">
        <f>SUMIF(E:E,E11707,F:F)*VLOOKUP(A11707,Sheet1!$A$1:$E$49,3)</f>
        <v>35022.755740152978</v>
      </c>
      <c r="H11707">
        <f>SUMIF(E:E,E11707,F:F)*VLOOKUP(A11707,Sheet1!$A$1:$E$49,5)</f>
        <v>41309.234096028078</v>
      </c>
    </row>
    <row r="11708" spans="1:8" x14ac:dyDescent="0.25">
      <c r="A11708">
        <v>24</v>
      </c>
      <c r="B11708">
        <v>2</v>
      </c>
      <c r="C11708">
        <v>9</v>
      </c>
      <c r="D11708">
        <v>2022</v>
      </c>
      <c r="E11708" s="1">
        <f t="shared" si="182"/>
        <v>44806</v>
      </c>
      <c r="F11708">
        <v>38107</v>
      </c>
      <c r="G11708">
        <f>SUMIF(E:E,E11708,F:F)*VLOOKUP(A11708,Sheet1!$A$1:$E$49,3)</f>
        <v>35244.418751166653</v>
      </c>
      <c r="H11708">
        <f>SUMIF(E:E,E11708,F:F)*VLOOKUP(A11708,Sheet1!$A$1:$E$49,5)</f>
        <v>41366.637915676976</v>
      </c>
    </row>
    <row r="11709" spans="1:8" x14ac:dyDescent="0.25">
      <c r="A11709">
        <v>25</v>
      </c>
      <c r="B11709">
        <v>2</v>
      </c>
      <c r="C11709">
        <v>9</v>
      </c>
      <c r="D11709">
        <v>2022</v>
      </c>
      <c r="E11709" s="1">
        <f t="shared" si="182"/>
        <v>44806</v>
      </c>
      <c r="F11709">
        <v>37864</v>
      </c>
      <c r="G11709">
        <f>SUMIF(E:E,E11709,F:F)*VLOOKUP(A11709,Sheet1!$A$1:$E$49,3)</f>
        <v>35539.969432518148</v>
      </c>
      <c r="H11709">
        <f>SUMIF(E:E,E11709,F:F)*VLOOKUP(A11709,Sheet1!$A$1:$E$49,5)</f>
        <v>41309.234096028078</v>
      </c>
    </row>
    <row r="11710" spans="1:8" x14ac:dyDescent="0.25">
      <c r="A11710">
        <v>26</v>
      </c>
      <c r="B11710">
        <v>2</v>
      </c>
      <c r="C11710">
        <v>9</v>
      </c>
      <c r="D11710">
        <v>2022</v>
      </c>
      <c r="E11710" s="1">
        <f t="shared" si="182"/>
        <v>44806</v>
      </c>
      <c r="F11710">
        <v>37577</v>
      </c>
      <c r="G11710">
        <f>SUMIF(E:E,E11710,F:F)*VLOOKUP(A11710,Sheet1!$A$1:$E$49,3)</f>
        <v>35170.531080828856</v>
      </c>
      <c r="H11710">
        <f>SUMIF(E:E,E11710,F:F)*VLOOKUP(A11710,Sheet1!$A$1:$E$49,5)</f>
        <v>41137.619384197562</v>
      </c>
    </row>
    <row r="11711" spans="1:8" x14ac:dyDescent="0.25">
      <c r="A11711">
        <v>27</v>
      </c>
      <c r="B11711">
        <v>2</v>
      </c>
      <c r="C11711">
        <v>9</v>
      </c>
      <c r="D11711">
        <v>2022</v>
      </c>
      <c r="E11711" s="1">
        <f t="shared" si="182"/>
        <v>44806</v>
      </c>
      <c r="F11711">
        <v>37331</v>
      </c>
      <c r="G11711">
        <f>SUMIF(E:E,E11711,F:F)*VLOOKUP(A11711,Sheet1!$A$1:$E$49,3)</f>
        <v>34579.429718125888</v>
      </c>
      <c r="H11711">
        <f>SUMIF(E:E,E11711,F:F)*VLOOKUP(A11711,Sheet1!$A$1:$E$49,5)</f>
        <v>40853.573694236846</v>
      </c>
    </row>
    <row r="11712" spans="1:8" x14ac:dyDescent="0.25">
      <c r="A11712">
        <v>28</v>
      </c>
      <c r="B11712">
        <v>2</v>
      </c>
      <c r="C11712">
        <v>9</v>
      </c>
      <c r="D11712">
        <v>2022</v>
      </c>
      <c r="E11712" s="1">
        <f t="shared" si="182"/>
        <v>44806</v>
      </c>
      <c r="F11712">
        <v>37481</v>
      </c>
      <c r="G11712">
        <f>SUMIF(E:E,E11712,F:F)*VLOOKUP(A11712,Sheet1!$A$1:$E$49,3)</f>
        <v>34062.216025760732</v>
      </c>
      <c r="H11712">
        <f>SUMIF(E:E,E11712,F:F)*VLOOKUP(A11712,Sheet1!$A$1:$E$49,5)</f>
        <v>40460.029375166043</v>
      </c>
    </row>
    <row r="11713" spans="1:8" x14ac:dyDescent="0.25">
      <c r="A11713">
        <v>29</v>
      </c>
      <c r="B11713">
        <v>2</v>
      </c>
      <c r="C11713">
        <v>9</v>
      </c>
      <c r="D11713">
        <v>2022</v>
      </c>
      <c r="E11713" s="1">
        <f t="shared" si="182"/>
        <v>44806</v>
      </c>
      <c r="F11713">
        <v>37019</v>
      </c>
      <c r="G11713">
        <f>SUMIF(E:E,E11713,F:F)*VLOOKUP(A11713,Sheet1!$A$1:$E$49,3)</f>
        <v>34209.991366436334</v>
      </c>
      <c r="H11713">
        <f>SUMIF(E:E,E11713,F:F)*VLOOKUP(A11713,Sheet1!$A$1:$E$49,5)</f>
        <v>39961.020816345168</v>
      </c>
    </row>
    <row r="11714" spans="1:8" x14ac:dyDescent="0.25">
      <c r="A11714">
        <v>30</v>
      </c>
      <c r="B11714">
        <v>2</v>
      </c>
      <c r="C11714">
        <v>9</v>
      </c>
      <c r="D11714">
        <v>2022</v>
      </c>
      <c r="E11714" s="1">
        <f t="shared" si="182"/>
        <v>44806</v>
      </c>
      <c r="F11714">
        <v>36154</v>
      </c>
      <c r="G11714">
        <f>SUMIF(E:E,E11714,F:F)*VLOOKUP(A11714,Sheet1!$A$1:$E$49,3)</f>
        <v>34948.868069815173</v>
      </c>
      <c r="H11714">
        <f>SUMIF(E:E,E11714,F:F)*VLOOKUP(A11714,Sheet1!$A$1:$E$49,5)</f>
        <v>39361.615601265126</v>
      </c>
    </row>
    <row r="11715" spans="1:8" x14ac:dyDescent="0.25">
      <c r="A11715">
        <v>31</v>
      </c>
      <c r="B11715">
        <v>2</v>
      </c>
      <c r="C11715">
        <v>9</v>
      </c>
      <c r="D11715">
        <v>2022</v>
      </c>
      <c r="E11715" s="1">
        <f t="shared" ref="E11715:E11778" si="183">DATE(D11715,C11715,B11715)</f>
        <v>44806</v>
      </c>
      <c r="F11715">
        <v>36160</v>
      </c>
      <c r="G11715">
        <f>SUMIF(E:E,E11715,F:F)*VLOOKUP(A11715,Sheet1!$A$1:$E$49,3)</f>
        <v>35318.306421504458</v>
      </c>
      <c r="H11715">
        <f>SUMIF(E:E,E11715,F:F)*VLOOKUP(A11715,Sheet1!$A$1:$E$49,5)</f>
        <v>38667.828852538791</v>
      </c>
    </row>
    <row r="11716" spans="1:8" x14ac:dyDescent="0.25">
      <c r="A11716">
        <v>32</v>
      </c>
      <c r="B11716">
        <v>2</v>
      </c>
      <c r="C11716">
        <v>9</v>
      </c>
      <c r="D11716">
        <v>2022</v>
      </c>
      <c r="E11716" s="1">
        <f t="shared" si="183"/>
        <v>44806</v>
      </c>
      <c r="F11716">
        <v>36342</v>
      </c>
      <c r="G11716">
        <f>SUMIF(E:E,E11716,F:F)*VLOOKUP(A11716,Sheet1!$A$1:$E$49,3)</f>
        <v>38347.700905357357</v>
      </c>
      <c r="H11716">
        <f>SUMIF(E:E,E11716,F:F)*VLOOKUP(A11716,Sheet1!$A$1:$E$49,5)</f>
        <v>37886.522792232827</v>
      </c>
    </row>
    <row r="11717" spans="1:8" x14ac:dyDescent="0.25">
      <c r="A11717">
        <v>33</v>
      </c>
      <c r="B11717">
        <v>2</v>
      </c>
      <c r="C11717">
        <v>9</v>
      </c>
      <c r="D11717">
        <v>2022</v>
      </c>
      <c r="E11717" s="1">
        <f t="shared" si="183"/>
        <v>44806</v>
      </c>
      <c r="F11717">
        <v>36090</v>
      </c>
      <c r="G11717">
        <f>SUMIF(E:E,E11717,F:F)*VLOOKUP(A11717,Sheet1!$A$1:$E$49,3)</f>
        <v>40194.892663804334</v>
      </c>
      <c r="H11717">
        <f>SUMIF(E:E,E11717,F:F)*VLOOKUP(A11717,Sheet1!$A$1:$E$49,5)</f>
        <v>37025.293861626233</v>
      </c>
    </row>
    <row r="11718" spans="1:8" x14ac:dyDescent="0.25">
      <c r="A11718">
        <v>34</v>
      </c>
      <c r="B11718">
        <v>2</v>
      </c>
      <c r="C11718">
        <v>9</v>
      </c>
      <c r="D11718">
        <v>2022</v>
      </c>
      <c r="E11718" s="1">
        <f t="shared" si="183"/>
        <v>44806</v>
      </c>
      <c r="F11718">
        <v>36314</v>
      </c>
      <c r="G11718">
        <f>SUMIF(E:E,E11718,F:F)*VLOOKUP(A11718,Sheet1!$A$1:$E$49,3)</f>
        <v>41894.309081575419</v>
      </c>
      <c r="H11718">
        <f>SUMIF(E:E,E11718,F:F)*VLOOKUP(A11718,Sheet1!$A$1:$E$49,5)</f>
        <v>36092.349994206968</v>
      </c>
    </row>
    <row r="11719" spans="1:8" x14ac:dyDescent="0.25">
      <c r="A11719">
        <v>35</v>
      </c>
      <c r="B11719">
        <v>2</v>
      </c>
      <c r="C11719">
        <v>9</v>
      </c>
      <c r="D11719">
        <v>2022</v>
      </c>
      <c r="E11719" s="1">
        <f t="shared" si="183"/>
        <v>44806</v>
      </c>
      <c r="F11719">
        <v>36656</v>
      </c>
      <c r="G11719">
        <f>SUMIF(E:E,E11719,F:F)*VLOOKUP(A11719,Sheet1!$A$1:$E$49,3)</f>
        <v>43150.399477319428</v>
      </c>
      <c r="H11719">
        <f>SUMIF(E:E,E11719,F:F)*VLOOKUP(A11719,Sheet1!$A$1:$E$49,5)</f>
        <v>35096.380808987451</v>
      </c>
    </row>
    <row r="11720" spans="1:8" x14ac:dyDescent="0.25">
      <c r="A11720">
        <v>36</v>
      </c>
      <c r="B11720">
        <v>2</v>
      </c>
      <c r="C11720">
        <v>9</v>
      </c>
      <c r="D11720">
        <v>2022</v>
      </c>
      <c r="E11720" s="1">
        <f t="shared" si="183"/>
        <v>44806</v>
      </c>
      <c r="F11720">
        <v>36169</v>
      </c>
      <c r="G11720">
        <f>SUMIF(E:E,E11720,F:F)*VLOOKUP(A11720,Sheet1!$A$1:$E$49,3)</f>
        <v>43445.950158670901</v>
      </c>
      <c r="H11720">
        <f>SUMIF(E:E,E11720,F:F)*VLOOKUP(A11720,Sheet1!$A$1:$E$49,5)</f>
        <v>34046.423584543794</v>
      </c>
    </row>
    <row r="11721" spans="1:8" x14ac:dyDescent="0.25">
      <c r="A11721">
        <v>37</v>
      </c>
      <c r="B11721">
        <v>2</v>
      </c>
      <c r="C11721">
        <v>9</v>
      </c>
      <c r="D11721">
        <v>2022</v>
      </c>
      <c r="E11721" s="1">
        <f t="shared" si="183"/>
        <v>44806</v>
      </c>
      <c r="F11721">
        <v>36038</v>
      </c>
      <c r="G11721">
        <f>SUMIF(E:E,E11721,F:F)*VLOOKUP(A11721,Sheet1!$A$1:$E$49,3)</f>
        <v>43519.837829008706</v>
      </c>
      <c r="H11721">
        <f>SUMIF(E:E,E11721,F:F)*VLOOKUP(A11721,Sheet1!$A$1:$E$49,5)</f>
        <v>32951.72788688563</v>
      </c>
    </row>
    <row r="11722" spans="1:8" x14ac:dyDescent="0.25">
      <c r="A11722">
        <v>38</v>
      </c>
      <c r="B11722">
        <v>2</v>
      </c>
      <c r="C11722">
        <v>9</v>
      </c>
      <c r="D11722">
        <v>2022</v>
      </c>
      <c r="E11722" s="1">
        <f t="shared" si="183"/>
        <v>44806</v>
      </c>
      <c r="F11722">
        <v>35852</v>
      </c>
      <c r="G11722">
        <f>SUMIF(E:E,E11722,F:F)*VLOOKUP(A11722,Sheet1!$A$1:$E$49,3)</f>
        <v>43224.287147657225</v>
      </c>
      <c r="H11722">
        <f>SUMIF(E:E,E11722,F:F)*VLOOKUP(A11722,Sheet1!$A$1:$E$49,5)</f>
        <v>31821.621658429904</v>
      </c>
    </row>
    <row r="11723" spans="1:8" x14ac:dyDescent="0.25">
      <c r="A11723">
        <v>39</v>
      </c>
      <c r="B11723">
        <v>2</v>
      </c>
      <c r="C11723">
        <v>9</v>
      </c>
      <c r="D11723">
        <v>2022</v>
      </c>
      <c r="E11723" s="1">
        <f t="shared" si="183"/>
        <v>44806</v>
      </c>
      <c r="F11723">
        <v>35723</v>
      </c>
      <c r="G11723">
        <f>SUMIF(E:E,E11723,F:F)*VLOOKUP(A11723,Sheet1!$A$1:$E$49,3)</f>
        <v>43224.287147657225</v>
      </c>
      <c r="H11723">
        <f>SUMIF(E:E,E11723,F:F)*VLOOKUP(A11723,Sheet1!$A$1:$E$49,5)</f>
        <v>30665.381435666692</v>
      </c>
    </row>
    <row r="11724" spans="1:8" x14ac:dyDescent="0.25">
      <c r="A11724">
        <v>40</v>
      </c>
      <c r="B11724">
        <v>2</v>
      </c>
      <c r="C11724">
        <v>9</v>
      </c>
      <c r="D11724">
        <v>2022</v>
      </c>
      <c r="E11724" s="1">
        <f t="shared" si="183"/>
        <v>44806</v>
      </c>
      <c r="F11724">
        <v>34988</v>
      </c>
      <c r="G11724">
        <f>SUMIF(E:E,E11724,F:F)*VLOOKUP(A11724,Sheet1!$A$1:$E$49,3)</f>
        <v>42189.859762926906</v>
      </c>
      <c r="H11724">
        <f>SUMIF(E:E,E11724,F:F)*VLOOKUP(A11724,Sheet1!$A$1:$E$49,5)</f>
        <v>29492.109156587438</v>
      </c>
    </row>
    <row r="11725" spans="1:8" x14ac:dyDescent="0.25">
      <c r="A11725">
        <v>41</v>
      </c>
      <c r="B11725">
        <v>2</v>
      </c>
      <c r="C11725">
        <v>9</v>
      </c>
      <c r="D11725">
        <v>2022</v>
      </c>
      <c r="E11725" s="1">
        <f t="shared" si="183"/>
        <v>44806</v>
      </c>
      <c r="F11725">
        <v>34588</v>
      </c>
      <c r="G11725">
        <f>SUMIF(E:E,E11725,F:F)*VLOOKUP(A11725,Sheet1!$A$1:$E$49,3)</f>
        <v>40416.55567481801</v>
      </c>
      <c r="H11725">
        <f>SUMIF(E:E,E11725,F:F)*VLOOKUP(A11725,Sheet1!$A$1:$E$49,5)</f>
        <v>28310.617754605079</v>
      </c>
    </row>
    <row r="11726" spans="1:8" x14ac:dyDescent="0.25">
      <c r="A11726">
        <v>42</v>
      </c>
      <c r="B11726">
        <v>2</v>
      </c>
      <c r="C11726">
        <v>9</v>
      </c>
      <c r="D11726">
        <v>2022</v>
      </c>
      <c r="E11726" s="1">
        <f t="shared" si="183"/>
        <v>44806</v>
      </c>
      <c r="F11726">
        <v>33441</v>
      </c>
      <c r="G11726">
        <f>SUMIF(E:E,E11726,F:F)*VLOOKUP(A11726,Sheet1!$A$1:$E$49,3)</f>
        <v>38864.91459772252</v>
      </c>
      <c r="H11726">
        <f>SUMIF(E:E,E11726,F:F)*VLOOKUP(A11726,Sheet1!$A$1:$E$49,5)</f>
        <v>27129.327424107978</v>
      </c>
    </row>
    <row r="11727" spans="1:8" x14ac:dyDescent="0.25">
      <c r="A11727">
        <v>43</v>
      </c>
      <c r="B11727">
        <v>2</v>
      </c>
      <c r="C11727">
        <v>9</v>
      </c>
      <c r="D11727">
        <v>2022</v>
      </c>
      <c r="E11727" s="1">
        <f t="shared" si="183"/>
        <v>44806</v>
      </c>
      <c r="F11727">
        <v>32716</v>
      </c>
      <c r="G11727">
        <f>SUMIF(E:E,E11727,F:F)*VLOOKUP(A11727,Sheet1!$A$1:$E$49,3)</f>
        <v>37830.487212992193</v>
      </c>
      <c r="H11727">
        <f>SUMIF(E:E,E11727,F:F)*VLOOKUP(A11727,Sheet1!$A$1:$E$49,5)</f>
        <v>25956.174095646144</v>
      </c>
    </row>
    <row r="11728" spans="1:8" x14ac:dyDescent="0.25">
      <c r="A11728">
        <v>44</v>
      </c>
      <c r="B11728">
        <v>2</v>
      </c>
      <c r="C11728">
        <v>9</v>
      </c>
      <c r="D11728">
        <v>2022</v>
      </c>
      <c r="E11728" s="1">
        <f t="shared" si="183"/>
        <v>44806</v>
      </c>
      <c r="F11728">
        <v>31933</v>
      </c>
      <c r="G11728">
        <f>SUMIF(E:E,E11728,F:F)*VLOOKUP(A11728,Sheet1!$A$1:$E$49,3)</f>
        <v>34874.980399477376</v>
      </c>
      <c r="H11728">
        <f>SUMIF(E:E,E11728,F:F)*VLOOKUP(A11728,Sheet1!$A$1:$E$49,5)</f>
        <v>24798.531288360944</v>
      </c>
    </row>
    <row r="11729" spans="1:8" x14ac:dyDescent="0.25">
      <c r="A11729">
        <v>45</v>
      </c>
      <c r="B11729">
        <v>2</v>
      </c>
      <c r="C11729">
        <v>9</v>
      </c>
      <c r="D11729">
        <v>2022</v>
      </c>
      <c r="E11729" s="1">
        <f t="shared" si="183"/>
        <v>44806</v>
      </c>
      <c r="F11729">
        <v>29174</v>
      </c>
      <c r="G11729">
        <f>SUMIF(E:E,E11729,F:F)*VLOOKUP(A11729,Sheet1!$A$1:$E$49,3)</f>
        <v>31476.147563934916</v>
      </c>
      <c r="H11729">
        <f>SUMIF(E:E,E11729,F:F)*VLOOKUP(A11729,Sheet1!$A$1:$E$49,5)</f>
        <v>23663.14612609024</v>
      </c>
    </row>
    <row r="11730" spans="1:8" x14ac:dyDescent="0.25">
      <c r="A11730">
        <v>46</v>
      </c>
      <c r="B11730">
        <v>2</v>
      </c>
      <c r="C11730">
        <v>9</v>
      </c>
      <c r="D11730">
        <v>2022</v>
      </c>
      <c r="E11730" s="1">
        <f t="shared" si="183"/>
        <v>44806</v>
      </c>
      <c r="F11730">
        <v>27762</v>
      </c>
      <c r="G11730">
        <f>SUMIF(E:E,E11730,F:F)*VLOOKUP(A11730,Sheet1!$A$1:$E$49,3)</f>
        <v>27929.539387716857</v>
      </c>
      <c r="H11730">
        <f>SUMIF(E:E,E11730,F:F)*VLOOKUP(A11730,Sheet1!$A$1:$E$49,5)</f>
        <v>22556.089923730873</v>
      </c>
    </row>
    <row r="11731" spans="1:8" x14ac:dyDescent="0.25">
      <c r="A11731">
        <v>47</v>
      </c>
      <c r="B11731">
        <v>2</v>
      </c>
      <c r="C11731">
        <v>9</v>
      </c>
      <c r="D11731">
        <v>2022</v>
      </c>
      <c r="E11731" s="1">
        <f t="shared" si="183"/>
        <v>44806</v>
      </c>
      <c r="F11731">
        <v>27049</v>
      </c>
      <c r="G11731">
        <f>SUMIF(E:E,E11731,F:F)*VLOOKUP(A11731,Sheet1!$A$1:$E$49,3)</f>
        <v>26747.33666231106</v>
      </c>
      <c r="H11731">
        <f>SUMIF(E:E,E11731,F:F)*VLOOKUP(A11731,Sheet1!$A$1:$E$49,5)</f>
        <v>21482.723383284221</v>
      </c>
    </row>
    <row r="11732" spans="1:8" x14ac:dyDescent="0.25">
      <c r="A11732">
        <v>48</v>
      </c>
      <c r="B11732">
        <v>2</v>
      </c>
      <c r="C11732">
        <v>9</v>
      </c>
      <c r="D11732">
        <v>2022</v>
      </c>
      <c r="E11732" s="1">
        <f t="shared" si="183"/>
        <v>44806</v>
      </c>
      <c r="F11732">
        <v>26682</v>
      </c>
      <c r="G11732">
        <f>SUMIF(E:E,E11732,F:F)*VLOOKUP(A11732,Sheet1!$A$1:$E$49,3)</f>
        <v>26525.673651297413</v>
      </c>
      <c r="H11732">
        <f>SUMIF(E:E,E11732,F:F)*VLOOKUP(A11732,Sheet1!$A$1:$E$49,5)</f>
        <v>20447.67609478391</v>
      </c>
    </row>
    <row r="11733" spans="1:8" x14ac:dyDescent="0.25">
      <c r="A11733">
        <v>1</v>
      </c>
      <c r="B11733">
        <v>3</v>
      </c>
      <c r="C11733">
        <v>9</v>
      </c>
      <c r="D11733">
        <v>2022</v>
      </c>
      <c r="E11733" s="1">
        <f t="shared" si="183"/>
        <v>44807</v>
      </c>
      <c r="F11733">
        <v>26188</v>
      </c>
      <c r="G11733">
        <f>SUMIF(E:E,E11733,F:F)*VLOOKUP(A11733,Sheet1!$A$1:$E$49,3)</f>
        <v>23997.528234086283</v>
      </c>
      <c r="H11733">
        <f>SUMIF(E:E,E11733,F:F)*VLOOKUP(A11733,Sheet1!$A$1:$E$49,5)</f>
        <v>19435.218411888029</v>
      </c>
    </row>
    <row r="11734" spans="1:8" x14ac:dyDescent="0.25">
      <c r="A11734">
        <v>2</v>
      </c>
      <c r="B11734">
        <v>3</v>
      </c>
      <c r="C11734">
        <v>9</v>
      </c>
      <c r="D11734">
        <v>2022</v>
      </c>
      <c r="E11734" s="1">
        <f t="shared" si="183"/>
        <v>44807</v>
      </c>
      <c r="F11734">
        <v>25927</v>
      </c>
      <c r="G11734">
        <f>SUMIF(E:E,E11734,F:F)*VLOOKUP(A11734,Sheet1!$A$1:$E$49,3)</f>
        <v>23663.300821355286</v>
      </c>
      <c r="H11734">
        <f>SUMIF(E:E,E11734,F:F)*VLOOKUP(A11734,Sheet1!$A$1:$E$49,5)</f>
        <v>20406.283056598088</v>
      </c>
    </row>
    <row r="11735" spans="1:8" x14ac:dyDescent="0.25">
      <c r="A11735">
        <v>3</v>
      </c>
      <c r="B11735">
        <v>3</v>
      </c>
      <c r="C11735">
        <v>9</v>
      </c>
      <c r="D11735">
        <v>2022</v>
      </c>
      <c r="E11735" s="1">
        <f t="shared" si="183"/>
        <v>44807</v>
      </c>
      <c r="F11735">
        <v>25676</v>
      </c>
      <c r="G11735">
        <f>SUMIF(E:E,E11735,F:F)*VLOOKUP(A11735,Sheet1!$A$1:$E$49,3)</f>
        <v>23061.691478439476</v>
      </c>
      <c r="H11735">
        <f>SUMIF(E:E,E11735,F:F)*VLOOKUP(A11735,Sheet1!$A$1:$E$49,5)</f>
        <v>21407.826422549129</v>
      </c>
    </row>
    <row r="11736" spans="1:8" x14ac:dyDescent="0.25">
      <c r="A11736">
        <v>4</v>
      </c>
      <c r="B11736">
        <v>3</v>
      </c>
      <c r="C11736">
        <v>9</v>
      </c>
      <c r="D11736">
        <v>2022</v>
      </c>
      <c r="E11736" s="1">
        <f t="shared" si="183"/>
        <v>44807</v>
      </c>
      <c r="F11736">
        <v>25278</v>
      </c>
      <c r="G11736">
        <f>SUMIF(E:E,E11736,F:F)*VLOOKUP(A11736,Sheet1!$A$1:$E$49,3)</f>
        <v>22660.618583162272</v>
      </c>
      <c r="H11736">
        <f>SUMIF(E:E,E11736,F:F)*VLOOKUP(A11736,Sheet1!$A$1:$E$49,5)</f>
        <v>22434.99873290518</v>
      </c>
    </row>
    <row r="11737" spans="1:8" x14ac:dyDescent="0.25">
      <c r="A11737">
        <v>5</v>
      </c>
      <c r="B11737">
        <v>3</v>
      </c>
      <c r="C11737">
        <v>9</v>
      </c>
      <c r="D11737">
        <v>2022</v>
      </c>
      <c r="E11737" s="1">
        <f t="shared" si="183"/>
        <v>44807</v>
      </c>
      <c r="F11737">
        <v>25339</v>
      </c>
      <c r="G11737">
        <f>SUMIF(E:E,E11737,F:F)*VLOOKUP(A11737,Sheet1!$A$1:$E$49,3)</f>
        <v>22192.700205338861</v>
      </c>
      <c r="H11737">
        <f>SUMIF(E:E,E11737,F:F)*VLOOKUP(A11737,Sheet1!$A$1:$E$49,5)</f>
        <v>23482.307326006823</v>
      </c>
    </row>
    <row r="11738" spans="1:8" x14ac:dyDescent="0.25">
      <c r="A11738">
        <v>6</v>
      </c>
      <c r="B11738">
        <v>3</v>
      </c>
      <c r="C11738">
        <v>9</v>
      </c>
      <c r="D11738">
        <v>2022</v>
      </c>
      <c r="E11738" s="1">
        <f t="shared" si="183"/>
        <v>44807</v>
      </c>
      <c r="F11738">
        <v>25344</v>
      </c>
      <c r="G11738">
        <f>SUMIF(E:E,E11738,F:F)*VLOOKUP(A11738,Sheet1!$A$1:$E$49,3)</f>
        <v>21457.399897330637</v>
      </c>
      <c r="H11738">
        <f>SUMIF(E:E,E11738,F:F)*VLOOKUP(A11738,Sheet1!$A$1:$E$49,5)</f>
        <v>24543.648142182403</v>
      </c>
    </row>
    <row r="11739" spans="1:8" x14ac:dyDescent="0.25">
      <c r="A11739">
        <v>7</v>
      </c>
      <c r="B11739">
        <v>3</v>
      </c>
      <c r="C11739">
        <v>9</v>
      </c>
      <c r="D11739">
        <v>2022</v>
      </c>
      <c r="E11739" s="1">
        <f t="shared" si="183"/>
        <v>44807</v>
      </c>
      <c r="F11739">
        <v>25193</v>
      </c>
      <c r="G11739">
        <f>SUMIF(E:E,E11739,F:F)*VLOOKUP(A11739,Sheet1!$A$1:$E$49,3)</f>
        <v>20655.254106776225</v>
      </c>
      <c r="H11739">
        <f>SUMIF(E:E,E11739,F:F)*VLOOKUP(A11739,Sheet1!$A$1:$E$49,5)</f>
        <v>25612.350427802612</v>
      </c>
    </row>
    <row r="11740" spans="1:8" x14ac:dyDescent="0.25">
      <c r="A11740">
        <v>8</v>
      </c>
      <c r="B11740">
        <v>3</v>
      </c>
      <c r="C11740">
        <v>9</v>
      </c>
      <c r="D11740">
        <v>2022</v>
      </c>
      <c r="E11740" s="1">
        <f t="shared" si="183"/>
        <v>44807</v>
      </c>
      <c r="F11740">
        <v>25233</v>
      </c>
      <c r="G11740">
        <f>SUMIF(E:E,E11740,F:F)*VLOOKUP(A11740,Sheet1!$A$1:$E$49,3)</f>
        <v>20254.181211499024</v>
      </c>
      <c r="H11740">
        <f>SUMIF(E:E,E11740,F:F)*VLOOKUP(A11740,Sheet1!$A$1:$E$49,5)</f>
        <v>26681.234620910185</v>
      </c>
    </row>
    <row r="11741" spans="1:8" x14ac:dyDescent="0.25">
      <c r="A11741">
        <v>9</v>
      </c>
      <c r="B11741">
        <v>3</v>
      </c>
      <c r="C11741">
        <v>9</v>
      </c>
      <c r="D11741">
        <v>2022</v>
      </c>
      <c r="E11741" s="1">
        <f t="shared" si="183"/>
        <v>44807</v>
      </c>
      <c r="F11741">
        <v>25333</v>
      </c>
      <c r="G11741">
        <f>SUMIF(E:E,E11741,F:F)*VLOOKUP(A11741,Sheet1!$A$1:$E$49,3)</f>
        <v>19919.953798768005</v>
      </c>
      <c r="H11741">
        <f>SUMIF(E:E,E11741,F:F)*VLOOKUP(A11741,Sheet1!$A$1:$E$49,5)</f>
        <v>27742.683050594005</v>
      </c>
    </row>
    <row r="11742" spans="1:8" x14ac:dyDescent="0.25">
      <c r="A11742">
        <v>10</v>
      </c>
      <c r="B11742">
        <v>3</v>
      </c>
      <c r="C11742">
        <v>9</v>
      </c>
      <c r="D11742">
        <v>2022</v>
      </c>
      <c r="E11742" s="1">
        <f t="shared" si="183"/>
        <v>44807</v>
      </c>
      <c r="F11742">
        <v>25333</v>
      </c>
      <c r="G11742">
        <f>SUMIF(E:E,E11742,F:F)*VLOOKUP(A11742,Sheet1!$A$1:$E$49,3)</f>
        <v>19786.262833675606</v>
      </c>
      <c r="H11742">
        <f>SUMIF(E:E,E11742,F:F)*VLOOKUP(A11742,Sheet1!$A$1:$E$49,5)</f>
        <v>28788.722738629949</v>
      </c>
    </row>
    <row r="11743" spans="1:8" x14ac:dyDescent="0.25">
      <c r="A11743">
        <v>11</v>
      </c>
      <c r="B11743">
        <v>3</v>
      </c>
      <c r="C11743">
        <v>9</v>
      </c>
      <c r="D11743">
        <v>2022</v>
      </c>
      <c r="E11743" s="1">
        <f t="shared" si="183"/>
        <v>44807</v>
      </c>
      <c r="F11743">
        <v>25186</v>
      </c>
      <c r="G11743">
        <f>SUMIF(E:E,E11743,F:F)*VLOOKUP(A11743,Sheet1!$A$1:$E$49,3)</f>
        <v>20788.945071868617</v>
      </c>
      <c r="H11743">
        <f>SUMIF(E:E,E11743,F:F)*VLOOKUP(A11743,Sheet1!$A$1:$E$49,5)</f>
        <v>29811.119247061568</v>
      </c>
    </row>
    <row r="11744" spans="1:8" x14ac:dyDescent="0.25">
      <c r="A11744">
        <v>12</v>
      </c>
      <c r="B11744">
        <v>3</v>
      </c>
      <c r="C11744">
        <v>9</v>
      </c>
      <c r="D11744">
        <v>2022</v>
      </c>
      <c r="E11744" s="1">
        <f t="shared" si="183"/>
        <v>44807</v>
      </c>
      <c r="F11744">
        <v>26026</v>
      </c>
      <c r="G11744">
        <f>SUMIF(E:E,E11744,F:F)*VLOOKUP(A11744,Sheet1!$A$1:$E$49,3)</f>
        <v>23596.455338809079</v>
      </c>
      <c r="H11744">
        <f>SUMIF(E:E,E11744,F:F)*VLOOKUP(A11744,Sheet1!$A$1:$E$49,5)</f>
        <v>30801.48018030783</v>
      </c>
    </row>
    <row r="11745" spans="1:8" x14ac:dyDescent="0.25">
      <c r="A11745">
        <v>13</v>
      </c>
      <c r="B11745">
        <v>3</v>
      </c>
      <c r="C11745">
        <v>9</v>
      </c>
      <c r="D11745">
        <v>2022</v>
      </c>
      <c r="E11745" s="1">
        <f t="shared" si="183"/>
        <v>44807</v>
      </c>
      <c r="F11745">
        <v>26791</v>
      </c>
      <c r="G11745">
        <f>SUMIF(E:E,E11745,F:F)*VLOOKUP(A11745,Sheet1!$A$1:$E$49,3)</f>
        <v>25267.592402463932</v>
      </c>
      <c r="H11745">
        <f>SUMIF(E:E,E11745,F:F)*VLOOKUP(A11745,Sheet1!$A$1:$E$49,5)</f>
        <v>31751.366636327657</v>
      </c>
    </row>
    <row r="11746" spans="1:8" x14ac:dyDescent="0.25">
      <c r="A11746">
        <v>14</v>
      </c>
      <c r="B11746">
        <v>3</v>
      </c>
      <c r="C11746">
        <v>9</v>
      </c>
      <c r="D11746">
        <v>2022</v>
      </c>
      <c r="E11746" s="1">
        <f t="shared" si="183"/>
        <v>44807</v>
      </c>
      <c r="F11746">
        <v>27557</v>
      </c>
      <c r="G11746">
        <f>SUMIF(E:E,E11746,F:F)*VLOOKUP(A11746,Sheet1!$A$1:$E$49,3)</f>
        <v>28141.948151950695</v>
      </c>
      <c r="H11746">
        <f>SUMIF(E:E,E11746,F:F)*VLOOKUP(A11746,Sheet1!$A$1:$E$49,5)</f>
        <v>32652.410619480797</v>
      </c>
    </row>
    <row r="11747" spans="1:8" x14ac:dyDescent="0.25">
      <c r="A11747">
        <v>15</v>
      </c>
      <c r="B11747">
        <v>3</v>
      </c>
      <c r="C11747">
        <v>9</v>
      </c>
      <c r="D11747">
        <v>2022</v>
      </c>
      <c r="E11747" s="1">
        <f t="shared" si="183"/>
        <v>44807</v>
      </c>
      <c r="F11747">
        <v>28537</v>
      </c>
      <c r="G11747">
        <f>SUMIF(E:E,E11747,F:F)*VLOOKUP(A11747,Sheet1!$A$1:$E$49,3)</f>
        <v>31083.149383983593</v>
      </c>
      <c r="H11747">
        <f>SUMIF(E:E,E11747,F:F)*VLOOKUP(A11747,Sheet1!$A$1:$E$49,5)</f>
        <v>33496.436188577565</v>
      </c>
    </row>
    <row r="11748" spans="1:8" x14ac:dyDescent="0.25">
      <c r="A11748">
        <v>16</v>
      </c>
      <c r="B11748">
        <v>3</v>
      </c>
      <c r="C11748">
        <v>9</v>
      </c>
      <c r="D11748">
        <v>2022</v>
      </c>
      <c r="E11748" s="1">
        <f t="shared" si="183"/>
        <v>44807</v>
      </c>
      <c r="F11748">
        <v>29607</v>
      </c>
      <c r="G11748">
        <f>SUMIF(E:E,E11748,F:F)*VLOOKUP(A11748,Sheet1!$A$1:$E$49,3)</f>
        <v>32687.440965092308</v>
      </c>
      <c r="H11748">
        <f>SUMIF(E:E,E11748,F:F)*VLOOKUP(A11748,Sheet1!$A$1:$E$49,5)</f>
        <v>34275.581926775732</v>
      </c>
    </row>
    <row r="11749" spans="1:8" x14ac:dyDescent="0.25">
      <c r="A11749">
        <v>17</v>
      </c>
      <c r="B11749">
        <v>3</v>
      </c>
      <c r="C11749">
        <v>9</v>
      </c>
      <c r="D11749">
        <v>2022</v>
      </c>
      <c r="E11749" s="1">
        <f t="shared" si="183"/>
        <v>44807</v>
      </c>
      <c r="F11749">
        <v>30811</v>
      </c>
      <c r="G11749">
        <f>SUMIF(E:E,E11749,F:F)*VLOOKUP(A11749,Sheet1!$A$1:$E$49,3)</f>
        <v>32420.059034907525</v>
      </c>
      <c r="H11749">
        <f>SUMIF(E:E,E11749,F:F)*VLOOKUP(A11749,Sheet1!$A$1:$E$49,5)</f>
        <v>34982.422193610495</v>
      </c>
    </row>
    <row r="11750" spans="1:8" x14ac:dyDescent="0.25">
      <c r="A11750">
        <v>18</v>
      </c>
      <c r="B11750">
        <v>3</v>
      </c>
      <c r="C11750">
        <v>9</v>
      </c>
      <c r="D11750">
        <v>2022</v>
      </c>
      <c r="E11750" s="1">
        <f t="shared" si="183"/>
        <v>44807</v>
      </c>
      <c r="F11750">
        <v>31663</v>
      </c>
      <c r="G11750">
        <f>SUMIF(E:E,E11750,F:F)*VLOOKUP(A11750,Sheet1!$A$1:$E$49,3)</f>
        <v>30615.231006160153</v>
      </c>
      <c r="H11750">
        <f>SUMIF(E:E,E11750,F:F)*VLOOKUP(A11750,Sheet1!$A$1:$E$49,5)</f>
        <v>35610.084559884875</v>
      </c>
    </row>
    <row r="11751" spans="1:8" x14ac:dyDescent="0.25">
      <c r="A11751">
        <v>19</v>
      </c>
      <c r="B11751">
        <v>3</v>
      </c>
      <c r="C11751">
        <v>9</v>
      </c>
      <c r="D11751">
        <v>2022</v>
      </c>
      <c r="E11751" s="1">
        <f t="shared" si="183"/>
        <v>44807</v>
      </c>
      <c r="F11751">
        <v>32201</v>
      </c>
      <c r="G11751">
        <f>SUMIF(E:E,E11751,F:F)*VLOOKUP(A11751,Sheet1!$A$1:$E$49,3)</f>
        <v>30147.312628336716</v>
      </c>
      <c r="H11751">
        <f>SUMIF(E:E,E11751,F:F)*VLOOKUP(A11751,Sheet1!$A$1:$E$49,5)</f>
        <v>36152.360837638829</v>
      </c>
    </row>
    <row r="11752" spans="1:8" x14ac:dyDescent="0.25">
      <c r="A11752">
        <v>20</v>
      </c>
      <c r="B11752">
        <v>3</v>
      </c>
      <c r="C11752">
        <v>9</v>
      </c>
      <c r="D11752">
        <v>2022</v>
      </c>
      <c r="E11752" s="1">
        <f t="shared" si="183"/>
        <v>44807</v>
      </c>
      <c r="F11752">
        <v>32752</v>
      </c>
      <c r="G11752">
        <f>SUMIF(E:E,E11752,F:F)*VLOOKUP(A11752,Sheet1!$A$1:$E$49,3)</f>
        <v>30615.231006160153</v>
      </c>
      <c r="H11752">
        <f>SUMIF(E:E,E11752,F:F)*VLOOKUP(A11752,Sheet1!$A$1:$E$49,5)</f>
        <v>36603.809201845368</v>
      </c>
    </row>
    <row r="11753" spans="1:8" x14ac:dyDescent="0.25">
      <c r="A11753">
        <v>21</v>
      </c>
      <c r="B11753">
        <v>3</v>
      </c>
      <c r="C11753">
        <v>9</v>
      </c>
      <c r="D11753">
        <v>2022</v>
      </c>
      <c r="E11753" s="1">
        <f t="shared" si="183"/>
        <v>44807</v>
      </c>
      <c r="F11753">
        <v>32748</v>
      </c>
      <c r="G11753">
        <f>SUMIF(E:E,E11753,F:F)*VLOOKUP(A11753,Sheet1!$A$1:$E$49,3)</f>
        <v>31083.149383983593</v>
      </c>
      <c r="H11753">
        <f>SUMIF(E:E,E11753,F:F)*VLOOKUP(A11753,Sheet1!$A$1:$E$49,5)</f>
        <v>36959.845057236504</v>
      </c>
    </row>
    <row r="11754" spans="1:8" x14ac:dyDescent="0.25">
      <c r="A11754">
        <v>22</v>
      </c>
      <c r="B11754">
        <v>3</v>
      </c>
      <c r="C11754">
        <v>9</v>
      </c>
      <c r="D11754">
        <v>2022</v>
      </c>
      <c r="E11754" s="1">
        <f t="shared" si="183"/>
        <v>44807</v>
      </c>
      <c r="F11754">
        <v>32789</v>
      </c>
      <c r="G11754">
        <f>SUMIF(E:E,E11754,F:F)*VLOOKUP(A11754,Sheet1!$A$1:$E$49,3)</f>
        <v>31617.913244353163</v>
      </c>
      <c r="H11754">
        <f>SUMIF(E:E,E11754,F:F)*VLOOKUP(A11754,Sheet1!$A$1:$E$49,5)</f>
        <v>37216.818529586737</v>
      </c>
    </row>
    <row r="11755" spans="1:8" x14ac:dyDescent="0.25">
      <c r="A11755">
        <v>23</v>
      </c>
      <c r="B11755">
        <v>3</v>
      </c>
      <c r="C11755">
        <v>9</v>
      </c>
      <c r="D11755">
        <v>2022</v>
      </c>
      <c r="E11755" s="1">
        <f t="shared" si="183"/>
        <v>44807</v>
      </c>
      <c r="F11755">
        <v>32652</v>
      </c>
      <c r="G11755">
        <f>SUMIF(E:E,E11755,F:F)*VLOOKUP(A11755,Sheet1!$A$1:$E$49,3)</f>
        <v>31684.758726899297</v>
      </c>
      <c r="H11755">
        <f>SUMIF(E:E,E11755,F:F)*VLOOKUP(A11755,Sheet1!$A$1:$E$49,5)</f>
        <v>37372.076750232751</v>
      </c>
    </row>
    <row r="11756" spans="1:8" x14ac:dyDescent="0.25">
      <c r="A11756">
        <v>24</v>
      </c>
      <c r="B11756">
        <v>3</v>
      </c>
      <c r="C11756">
        <v>9</v>
      </c>
      <c r="D11756">
        <v>2022</v>
      </c>
      <c r="E11756" s="1">
        <f t="shared" si="183"/>
        <v>44807</v>
      </c>
      <c r="F11756">
        <v>32437</v>
      </c>
      <c r="G11756">
        <f>SUMIF(E:E,E11756,F:F)*VLOOKUP(A11756,Sheet1!$A$1:$E$49,3)</f>
        <v>31885.295174537947</v>
      </c>
      <c r="H11756">
        <f>SUMIF(E:E,E11756,F:F)*VLOOKUP(A11756,Sheet1!$A$1:$E$49,5)</f>
        <v>37424.009447621625</v>
      </c>
    </row>
    <row r="11757" spans="1:8" x14ac:dyDescent="0.25">
      <c r="A11757">
        <v>25</v>
      </c>
      <c r="B11757">
        <v>3</v>
      </c>
      <c r="C11757">
        <v>9</v>
      </c>
      <c r="D11757">
        <v>2022</v>
      </c>
      <c r="E11757" s="1">
        <f t="shared" si="183"/>
        <v>44807</v>
      </c>
      <c r="F11757">
        <v>32182</v>
      </c>
      <c r="G11757">
        <f>SUMIF(E:E,E11757,F:F)*VLOOKUP(A11757,Sheet1!$A$1:$E$49,3)</f>
        <v>32152.677104722741</v>
      </c>
      <c r="H11757">
        <f>SUMIF(E:E,E11757,F:F)*VLOOKUP(A11757,Sheet1!$A$1:$E$49,5)</f>
        <v>37372.076750232751</v>
      </c>
    </row>
    <row r="11758" spans="1:8" x14ac:dyDescent="0.25">
      <c r="A11758">
        <v>26</v>
      </c>
      <c r="B11758">
        <v>3</v>
      </c>
      <c r="C11758">
        <v>9</v>
      </c>
      <c r="D11758">
        <v>2022</v>
      </c>
      <c r="E11758" s="1">
        <f t="shared" si="183"/>
        <v>44807</v>
      </c>
      <c r="F11758">
        <v>31687</v>
      </c>
      <c r="G11758">
        <f>SUMIF(E:E,E11758,F:F)*VLOOKUP(A11758,Sheet1!$A$1:$E$49,3)</f>
        <v>31818.449691991817</v>
      </c>
      <c r="H11758">
        <f>SUMIF(E:E,E11758,F:F)*VLOOKUP(A11758,Sheet1!$A$1:$E$49,5)</f>
        <v>37216.818529586737</v>
      </c>
    </row>
    <row r="11759" spans="1:8" x14ac:dyDescent="0.25">
      <c r="A11759">
        <v>27</v>
      </c>
      <c r="B11759">
        <v>3</v>
      </c>
      <c r="C11759">
        <v>9</v>
      </c>
      <c r="D11759">
        <v>2022</v>
      </c>
      <c r="E11759" s="1">
        <f t="shared" si="183"/>
        <v>44807</v>
      </c>
      <c r="F11759">
        <v>31564</v>
      </c>
      <c r="G11759">
        <f>SUMIF(E:E,E11759,F:F)*VLOOKUP(A11759,Sheet1!$A$1:$E$49,3)</f>
        <v>31283.685831622242</v>
      </c>
      <c r="H11759">
        <f>SUMIF(E:E,E11759,F:F)*VLOOKUP(A11759,Sheet1!$A$1:$E$49,5)</f>
        <v>36959.845057236504</v>
      </c>
    </row>
    <row r="11760" spans="1:8" x14ac:dyDescent="0.25">
      <c r="A11760">
        <v>28</v>
      </c>
      <c r="B11760">
        <v>3</v>
      </c>
      <c r="C11760">
        <v>9</v>
      </c>
      <c r="D11760">
        <v>2022</v>
      </c>
      <c r="E11760" s="1">
        <f t="shared" si="183"/>
        <v>44807</v>
      </c>
      <c r="F11760">
        <v>31157</v>
      </c>
      <c r="G11760">
        <f>SUMIF(E:E,E11760,F:F)*VLOOKUP(A11760,Sheet1!$A$1:$E$49,3)</f>
        <v>30815.767453798806</v>
      </c>
      <c r="H11760">
        <f>SUMIF(E:E,E11760,F:F)*VLOOKUP(A11760,Sheet1!$A$1:$E$49,5)</f>
        <v>36603.809201845368</v>
      </c>
    </row>
    <row r="11761" spans="1:8" x14ac:dyDescent="0.25">
      <c r="A11761">
        <v>29</v>
      </c>
      <c r="B11761">
        <v>3</v>
      </c>
      <c r="C11761">
        <v>9</v>
      </c>
      <c r="D11761">
        <v>2022</v>
      </c>
      <c r="E11761" s="1">
        <f t="shared" si="183"/>
        <v>44807</v>
      </c>
      <c r="F11761">
        <v>31283</v>
      </c>
      <c r="G11761">
        <f>SUMIF(E:E,E11761,F:F)*VLOOKUP(A11761,Sheet1!$A$1:$E$49,3)</f>
        <v>30949.458418891074</v>
      </c>
      <c r="H11761">
        <f>SUMIF(E:E,E11761,F:F)*VLOOKUP(A11761,Sheet1!$A$1:$E$49,5)</f>
        <v>36152.360837638829</v>
      </c>
    </row>
    <row r="11762" spans="1:8" x14ac:dyDescent="0.25">
      <c r="A11762">
        <v>30</v>
      </c>
      <c r="B11762">
        <v>3</v>
      </c>
      <c r="C11762">
        <v>9</v>
      </c>
      <c r="D11762">
        <v>2022</v>
      </c>
      <c r="E11762" s="1">
        <f t="shared" si="183"/>
        <v>44807</v>
      </c>
      <c r="F11762">
        <v>31470</v>
      </c>
      <c r="G11762">
        <f>SUMIF(E:E,E11762,F:F)*VLOOKUP(A11762,Sheet1!$A$1:$E$49,3)</f>
        <v>31617.913244353163</v>
      </c>
      <c r="H11762">
        <f>SUMIF(E:E,E11762,F:F)*VLOOKUP(A11762,Sheet1!$A$1:$E$49,5)</f>
        <v>35610.084559884875</v>
      </c>
    </row>
    <row r="11763" spans="1:8" x14ac:dyDescent="0.25">
      <c r="A11763">
        <v>31</v>
      </c>
      <c r="B11763">
        <v>3</v>
      </c>
      <c r="C11763">
        <v>9</v>
      </c>
      <c r="D11763">
        <v>2022</v>
      </c>
      <c r="E11763" s="1">
        <f t="shared" si="183"/>
        <v>44807</v>
      </c>
      <c r="F11763">
        <v>32523</v>
      </c>
      <c r="G11763">
        <f>SUMIF(E:E,E11763,F:F)*VLOOKUP(A11763,Sheet1!$A$1:$E$49,3)</f>
        <v>31952.140657084085</v>
      </c>
      <c r="H11763">
        <f>SUMIF(E:E,E11763,F:F)*VLOOKUP(A11763,Sheet1!$A$1:$E$49,5)</f>
        <v>34982.422193610495</v>
      </c>
    </row>
    <row r="11764" spans="1:8" x14ac:dyDescent="0.25">
      <c r="A11764">
        <v>32</v>
      </c>
      <c r="B11764">
        <v>3</v>
      </c>
      <c r="C11764">
        <v>9</v>
      </c>
      <c r="D11764">
        <v>2022</v>
      </c>
      <c r="E11764" s="1">
        <f t="shared" si="183"/>
        <v>44807</v>
      </c>
      <c r="F11764">
        <v>33518</v>
      </c>
      <c r="G11764">
        <f>SUMIF(E:E,E11764,F:F)*VLOOKUP(A11764,Sheet1!$A$1:$E$49,3)</f>
        <v>34692.805441478333</v>
      </c>
      <c r="H11764">
        <f>SUMIF(E:E,E11764,F:F)*VLOOKUP(A11764,Sheet1!$A$1:$E$49,5)</f>
        <v>34275.581926775732</v>
      </c>
    </row>
    <row r="11765" spans="1:8" x14ac:dyDescent="0.25">
      <c r="A11765">
        <v>33</v>
      </c>
      <c r="B11765">
        <v>3</v>
      </c>
      <c r="C11765">
        <v>9</v>
      </c>
      <c r="D11765">
        <v>2022</v>
      </c>
      <c r="E11765" s="1">
        <f t="shared" si="183"/>
        <v>44807</v>
      </c>
      <c r="F11765">
        <v>34534</v>
      </c>
      <c r="G11765">
        <f>SUMIF(E:E,E11765,F:F)*VLOOKUP(A11765,Sheet1!$A$1:$E$49,3)</f>
        <v>36363.94250513344</v>
      </c>
      <c r="H11765">
        <f>SUMIF(E:E,E11765,F:F)*VLOOKUP(A11765,Sheet1!$A$1:$E$49,5)</f>
        <v>33496.436188577565</v>
      </c>
    </row>
    <row r="11766" spans="1:8" x14ac:dyDescent="0.25">
      <c r="A11766">
        <v>34</v>
      </c>
      <c r="B11766">
        <v>3</v>
      </c>
      <c r="C11766">
        <v>9</v>
      </c>
      <c r="D11766">
        <v>2022</v>
      </c>
      <c r="E11766" s="1">
        <f t="shared" si="183"/>
        <v>44807</v>
      </c>
      <c r="F11766">
        <v>34623</v>
      </c>
      <c r="G11766">
        <f>SUMIF(E:E,E11766,F:F)*VLOOKUP(A11766,Sheet1!$A$1:$E$49,3)</f>
        <v>37901.388603696018</v>
      </c>
      <c r="H11766">
        <f>SUMIF(E:E,E11766,F:F)*VLOOKUP(A11766,Sheet1!$A$1:$E$49,5)</f>
        <v>32652.410619480797</v>
      </c>
    </row>
    <row r="11767" spans="1:8" x14ac:dyDescent="0.25">
      <c r="A11767">
        <v>35</v>
      </c>
      <c r="B11767">
        <v>3</v>
      </c>
      <c r="C11767">
        <v>9</v>
      </c>
      <c r="D11767">
        <v>2022</v>
      </c>
      <c r="E11767" s="1">
        <f t="shared" si="183"/>
        <v>44807</v>
      </c>
      <c r="F11767">
        <v>34213</v>
      </c>
      <c r="G11767">
        <f>SUMIF(E:E,E11767,F:F)*VLOOKUP(A11767,Sheet1!$A$1:$E$49,3)</f>
        <v>39037.761806981551</v>
      </c>
      <c r="H11767">
        <f>SUMIF(E:E,E11767,F:F)*VLOOKUP(A11767,Sheet1!$A$1:$E$49,5)</f>
        <v>31751.366636327657</v>
      </c>
    </row>
    <row r="11768" spans="1:8" x14ac:dyDescent="0.25">
      <c r="A11768">
        <v>36</v>
      </c>
      <c r="B11768">
        <v>3</v>
      </c>
      <c r="C11768">
        <v>9</v>
      </c>
      <c r="D11768">
        <v>2022</v>
      </c>
      <c r="E11768" s="1">
        <f t="shared" si="183"/>
        <v>44807</v>
      </c>
      <c r="F11768">
        <v>33925</v>
      </c>
      <c r="G11768">
        <f>SUMIF(E:E,E11768,F:F)*VLOOKUP(A11768,Sheet1!$A$1:$E$49,3)</f>
        <v>39305.143737166327</v>
      </c>
      <c r="H11768">
        <f>SUMIF(E:E,E11768,F:F)*VLOOKUP(A11768,Sheet1!$A$1:$E$49,5)</f>
        <v>30801.48018030783</v>
      </c>
    </row>
    <row r="11769" spans="1:8" x14ac:dyDescent="0.25">
      <c r="A11769">
        <v>37</v>
      </c>
      <c r="B11769">
        <v>3</v>
      </c>
      <c r="C11769">
        <v>9</v>
      </c>
      <c r="D11769">
        <v>2022</v>
      </c>
      <c r="E11769" s="1">
        <f t="shared" si="183"/>
        <v>44807</v>
      </c>
      <c r="F11769">
        <v>33311</v>
      </c>
      <c r="G11769">
        <f>SUMIF(E:E,E11769,F:F)*VLOOKUP(A11769,Sheet1!$A$1:$E$49,3)</f>
        <v>39371.989219712465</v>
      </c>
      <c r="H11769">
        <f>SUMIF(E:E,E11769,F:F)*VLOOKUP(A11769,Sheet1!$A$1:$E$49,5)</f>
        <v>29811.119247061568</v>
      </c>
    </row>
    <row r="11770" spans="1:8" x14ac:dyDescent="0.25">
      <c r="A11770">
        <v>38</v>
      </c>
      <c r="B11770">
        <v>3</v>
      </c>
      <c r="C11770">
        <v>9</v>
      </c>
      <c r="D11770">
        <v>2022</v>
      </c>
      <c r="E11770" s="1">
        <f t="shared" si="183"/>
        <v>44807</v>
      </c>
      <c r="F11770">
        <v>33175</v>
      </c>
      <c r="G11770">
        <f>SUMIF(E:E,E11770,F:F)*VLOOKUP(A11770,Sheet1!$A$1:$E$49,3)</f>
        <v>39104.607289527681</v>
      </c>
      <c r="H11770">
        <f>SUMIF(E:E,E11770,F:F)*VLOOKUP(A11770,Sheet1!$A$1:$E$49,5)</f>
        <v>28788.722738629949</v>
      </c>
    </row>
    <row r="11771" spans="1:8" x14ac:dyDescent="0.25">
      <c r="A11771">
        <v>39</v>
      </c>
      <c r="B11771">
        <v>3</v>
      </c>
      <c r="C11771">
        <v>9</v>
      </c>
      <c r="D11771">
        <v>2022</v>
      </c>
      <c r="E11771" s="1">
        <f t="shared" si="183"/>
        <v>44807</v>
      </c>
      <c r="F11771">
        <v>33011</v>
      </c>
      <c r="G11771">
        <f>SUMIF(E:E,E11771,F:F)*VLOOKUP(A11771,Sheet1!$A$1:$E$49,3)</f>
        <v>39104.607289527681</v>
      </c>
      <c r="H11771">
        <f>SUMIF(E:E,E11771,F:F)*VLOOKUP(A11771,Sheet1!$A$1:$E$49,5)</f>
        <v>27742.683050594005</v>
      </c>
    </row>
    <row r="11772" spans="1:8" x14ac:dyDescent="0.25">
      <c r="A11772">
        <v>40</v>
      </c>
      <c r="B11772">
        <v>3</v>
      </c>
      <c r="C11772">
        <v>9</v>
      </c>
      <c r="D11772">
        <v>2022</v>
      </c>
      <c r="E11772" s="1">
        <f t="shared" si="183"/>
        <v>44807</v>
      </c>
      <c r="F11772">
        <v>32377</v>
      </c>
      <c r="G11772">
        <f>SUMIF(E:E,E11772,F:F)*VLOOKUP(A11772,Sheet1!$A$1:$E$49,3)</f>
        <v>38168.770533880808</v>
      </c>
      <c r="H11772">
        <f>SUMIF(E:E,E11772,F:F)*VLOOKUP(A11772,Sheet1!$A$1:$E$49,5)</f>
        <v>26681.234620910185</v>
      </c>
    </row>
    <row r="11773" spans="1:8" x14ac:dyDescent="0.25">
      <c r="A11773">
        <v>41</v>
      </c>
      <c r="B11773">
        <v>3</v>
      </c>
      <c r="C11773">
        <v>9</v>
      </c>
      <c r="D11773">
        <v>2022</v>
      </c>
      <c r="E11773" s="1">
        <f t="shared" si="183"/>
        <v>44807</v>
      </c>
      <c r="F11773">
        <v>31546</v>
      </c>
      <c r="G11773">
        <f>SUMIF(E:E,E11773,F:F)*VLOOKUP(A11773,Sheet1!$A$1:$E$49,3)</f>
        <v>36564.478952772086</v>
      </c>
      <c r="H11773">
        <f>SUMIF(E:E,E11773,F:F)*VLOOKUP(A11773,Sheet1!$A$1:$E$49,5)</f>
        <v>25612.350427802612</v>
      </c>
    </row>
    <row r="11774" spans="1:8" x14ac:dyDescent="0.25">
      <c r="A11774">
        <v>42</v>
      </c>
      <c r="B11774">
        <v>3</v>
      </c>
      <c r="C11774">
        <v>9</v>
      </c>
      <c r="D11774">
        <v>2022</v>
      </c>
      <c r="E11774" s="1">
        <f t="shared" si="183"/>
        <v>44807</v>
      </c>
      <c r="F11774">
        <v>30663</v>
      </c>
      <c r="G11774">
        <f>SUMIF(E:E,E11774,F:F)*VLOOKUP(A11774,Sheet1!$A$1:$E$49,3)</f>
        <v>35160.723819301769</v>
      </c>
      <c r="H11774">
        <f>SUMIF(E:E,E11774,F:F)*VLOOKUP(A11774,Sheet1!$A$1:$E$49,5)</f>
        <v>24543.648142182403</v>
      </c>
    </row>
    <row r="11775" spans="1:8" x14ac:dyDescent="0.25">
      <c r="A11775">
        <v>43</v>
      </c>
      <c r="B11775">
        <v>3</v>
      </c>
      <c r="C11775">
        <v>9</v>
      </c>
      <c r="D11775">
        <v>2022</v>
      </c>
      <c r="E11775" s="1">
        <f t="shared" si="183"/>
        <v>44807</v>
      </c>
      <c r="F11775">
        <v>30057</v>
      </c>
      <c r="G11775">
        <f>SUMIF(E:E,E11775,F:F)*VLOOKUP(A11775,Sheet1!$A$1:$E$49,3)</f>
        <v>34224.887063654896</v>
      </c>
      <c r="H11775">
        <f>SUMIF(E:E,E11775,F:F)*VLOOKUP(A11775,Sheet1!$A$1:$E$49,5)</f>
        <v>23482.307326006823</v>
      </c>
    </row>
    <row r="11776" spans="1:8" x14ac:dyDescent="0.25">
      <c r="A11776">
        <v>44</v>
      </c>
      <c r="B11776">
        <v>3</v>
      </c>
      <c r="C11776">
        <v>9</v>
      </c>
      <c r="D11776">
        <v>2022</v>
      </c>
      <c r="E11776" s="1">
        <f t="shared" si="183"/>
        <v>44807</v>
      </c>
      <c r="F11776">
        <v>29204</v>
      </c>
      <c r="G11776">
        <f>SUMIF(E:E,E11776,F:F)*VLOOKUP(A11776,Sheet1!$A$1:$E$49,3)</f>
        <v>31551.067761807029</v>
      </c>
      <c r="H11776">
        <f>SUMIF(E:E,E11776,F:F)*VLOOKUP(A11776,Sheet1!$A$1:$E$49,5)</f>
        <v>22434.99873290518</v>
      </c>
    </row>
    <row r="11777" spans="1:8" x14ac:dyDescent="0.25">
      <c r="A11777">
        <v>45</v>
      </c>
      <c r="B11777">
        <v>3</v>
      </c>
      <c r="C11777">
        <v>9</v>
      </c>
      <c r="D11777">
        <v>2022</v>
      </c>
      <c r="E11777" s="1">
        <f t="shared" si="183"/>
        <v>44807</v>
      </c>
      <c r="F11777">
        <v>28760</v>
      </c>
      <c r="G11777">
        <f>SUMIF(E:E,E11777,F:F)*VLOOKUP(A11777,Sheet1!$A$1:$E$49,3)</f>
        <v>28476.175564681616</v>
      </c>
      <c r="H11777">
        <f>SUMIF(E:E,E11777,F:F)*VLOOKUP(A11777,Sheet1!$A$1:$E$49,5)</f>
        <v>21407.826422549129</v>
      </c>
    </row>
    <row r="11778" spans="1:8" x14ac:dyDescent="0.25">
      <c r="A11778">
        <v>46</v>
      </c>
      <c r="B11778">
        <v>3</v>
      </c>
      <c r="C11778">
        <v>9</v>
      </c>
      <c r="D11778">
        <v>2022</v>
      </c>
      <c r="E11778" s="1">
        <f t="shared" si="183"/>
        <v>44807</v>
      </c>
      <c r="F11778">
        <v>28198</v>
      </c>
      <c r="G11778">
        <f>SUMIF(E:E,E11778,F:F)*VLOOKUP(A11778,Sheet1!$A$1:$E$49,3)</f>
        <v>25267.592402463932</v>
      </c>
      <c r="H11778">
        <f>SUMIF(E:E,E11778,F:F)*VLOOKUP(A11778,Sheet1!$A$1:$E$49,5)</f>
        <v>20406.283056598088</v>
      </c>
    </row>
    <row r="11779" spans="1:8" x14ac:dyDescent="0.25">
      <c r="A11779">
        <v>47</v>
      </c>
      <c r="B11779">
        <v>3</v>
      </c>
      <c r="C11779">
        <v>9</v>
      </c>
      <c r="D11779">
        <v>2022</v>
      </c>
      <c r="E11779" s="1">
        <f t="shared" ref="E11779:E11842" si="184">DATE(D11779,C11779,B11779)</f>
        <v>44807</v>
      </c>
      <c r="F11779">
        <v>26749</v>
      </c>
      <c r="G11779">
        <f>SUMIF(E:E,E11779,F:F)*VLOOKUP(A11779,Sheet1!$A$1:$E$49,3)</f>
        <v>24198.064681724903</v>
      </c>
      <c r="H11779">
        <f>SUMIF(E:E,E11779,F:F)*VLOOKUP(A11779,Sheet1!$A$1:$E$49,5)</f>
        <v>19435.218411888029</v>
      </c>
    </row>
    <row r="11780" spans="1:8" x14ac:dyDescent="0.25">
      <c r="A11780">
        <v>48</v>
      </c>
      <c r="B11780">
        <v>3</v>
      </c>
      <c r="C11780">
        <v>9</v>
      </c>
      <c r="D11780">
        <v>2022</v>
      </c>
      <c r="E11780" s="1">
        <f t="shared" si="184"/>
        <v>44807</v>
      </c>
      <c r="F11780">
        <v>26034</v>
      </c>
      <c r="G11780">
        <f>SUMIF(E:E,E11780,F:F)*VLOOKUP(A11780,Sheet1!$A$1:$E$49,3)</f>
        <v>23997.528234086283</v>
      </c>
      <c r="H11780">
        <f>SUMIF(E:E,E11780,F:F)*VLOOKUP(A11780,Sheet1!$A$1:$E$49,5)</f>
        <v>18498.82083511298</v>
      </c>
    </row>
    <row r="11781" spans="1:8" x14ac:dyDescent="0.25">
      <c r="A11781">
        <v>1</v>
      </c>
      <c r="B11781">
        <v>4</v>
      </c>
      <c r="C11781">
        <v>9</v>
      </c>
      <c r="D11781">
        <v>2022</v>
      </c>
      <c r="E11781" s="1">
        <f t="shared" si="184"/>
        <v>44808</v>
      </c>
      <c r="F11781">
        <v>24829</v>
      </c>
      <c r="G11781">
        <f>SUMIF(E:E,E11781,F:F)*VLOOKUP(A11781,Sheet1!$A$1:$E$49,3)</f>
        <v>23407.895697218632</v>
      </c>
      <c r="H11781">
        <f>SUMIF(E:E,E11781,F:F)*VLOOKUP(A11781,Sheet1!$A$1:$E$49,5)</f>
        <v>18957.684349838211</v>
      </c>
    </row>
    <row r="11782" spans="1:8" x14ac:dyDescent="0.25">
      <c r="A11782">
        <v>2</v>
      </c>
      <c r="B11782">
        <v>4</v>
      </c>
      <c r="C11782">
        <v>9</v>
      </c>
      <c r="D11782">
        <v>2022</v>
      </c>
      <c r="E11782" s="1">
        <f t="shared" si="184"/>
        <v>44808</v>
      </c>
      <c r="F11782">
        <v>24402</v>
      </c>
      <c r="G11782">
        <f>SUMIF(E:E,E11782,F:F)*VLOOKUP(A11782,Sheet1!$A$1:$E$49,3)</f>
        <v>23081.880436811698</v>
      </c>
      <c r="H11782">
        <f>SUMIF(E:E,E11782,F:F)*VLOOKUP(A11782,Sheet1!$A$1:$E$49,5)</f>
        <v>19904.889399329226</v>
      </c>
    </row>
    <row r="11783" spans="1:8" x14ac:dyDescent="0.25">
      <c r="A11783">
        <v>3</v>
      </c>
      <c r="B11783">
        <v>4</v>
      </c>
      <c r="C11783">
        <v>9</v>
      </c>
      <c r="D11783">
        <v>2022</v>
      </c>
      <c r="E11783" s="1">
        <f t="shared" si="184"/>
        <v>44808</v>
      </c>
      <c r="F11783">
        <v>24105</v>
      </c>
      <c r="G11783">
        <f>SUMIF(E:E,E11783,F:F)*VLOOKUP(A11783,Sheet1!$A$1:$E$49,3)</f>
        <v>22495.052968079199</v>
      </c>
      <c r="H11783">
        <f>SUMIF(E:E,E11783,F:F)*VLOOKUP(A11783,Sheet1!$A$1:$E$49,5)</f>
        <v>20881.824291028744</v>
      </c>
    </row>
    <row r="11784" spans="1:8" x14ac:dyDescent="0.25">
      <c r="A11784">
        <v>4</v>
      </c>
      <c r="B11784">
        <v>4</v>
      </c>
      <c r="C11784">
        <v>9</v>
      </c>
      <c r="D11784">
        <v>2022</v>
      </c>
      <c r="E11784" s="1">
        <f t="shared" si="184"/>
        <v>44808</v>
      </c>
      <c r="F11784">
        <v>23791</v>
      </c>
      <c r="G11784">
        <f>SUMIF(E:E,E11784,F:F)*VLOOKUP(A11784,Sheet1!$A$1:$E$49,3)</f>
        <v>22103.834655590868</v>
      </c>
      <c r="H11784">
        <f>SUMIF(E:E,E11784,F:F)*VLOOKUP(A11784,Sheet1!$A$1:$E$49,5)</f>
        <v>21883.758409799084</v>
      </c>
    </row>
    <row r="11785" spans="1:8" x14ac:dyDescent="0.25">
      <c r="A11785">
        <v>5</v>
      </c>
      <c r="B11785">
        <v>4</v>
      </c>
      <c r="C11785">
        <v>9</v>
      </c>
      <c r="D11785">
        <v>2022</v>
      </c>
      <c r="E11785" s="1">
        <f t="shared" si="184"/>
        <v>44808</v>
      </c>
      <c r="F11785">
        <v>23465</v>
      </c>
      <c r="G11785">
        <f>SUMIF(E:E,E11785,F:F)*VLOOKUP(A11785,Sheet1!$A$1:$E$49,3)</f>
        <v>21647.413291021145</v>
      </c>
      <c r="H11785">
        <f>SUMIF(E:E,E11785,F:F)*VLOOKUP(A11785,Sheet1!$A$1:$E$49,5)</f>
        <v>22905.334051714664</v>
      </c>
    </row>
    <row r="11786" spans="1:8" x14ac:dyDescent="0.25">
      <c r="A11786">
        <v>6</v>
      </c>
      <c r="B11786">
        <v>4</v>
      </c>
      <c r="C11786">
        <v>9</v>
      </c>
      <c r="D11786">
        <v>2022</v>
      </c>
      <c r="E11786" s="1">
        <f t="shared" si="184"/>
        <v>44808</v>
      </c>
      <c r="F11786">
        <v>23058</v>
      </c>
      <c r="G11786">
        <f>SUMIF(E:E,E11786,F:F)*VLOOKUP(A11786,Sheet1!$A$1:$E$49,3)</f>
        <v>20930.179718125855</v>
      </c>
      <c r="H11786">
        <f>SUMIF(E:E,E11786,F:F)*VLOOKUP(A11786,Sheet1!$A$1:$E$49,5)</f>
        <v>23940.59713722489</v>
      </c>
    </row>
    <row r="11787" spans="1:8" x14ac:dyDescent="0.25">
      <c r="A11787">
        <v>7</v>
      </c>
      <c r="B11787">
        <v>4</v>
      </c>
      <c r="C11787">
        <v>9</v>
      </c>
      <c r="D11787">
        <v>2022</v>
      </c>
      <c r="E11787" s="1">
        <f t="shared" si="184"/>
        <v>44808</v>
      </c>
      <c r="F11787">
        <v>22864</v>
      </c>
      <c r="G11787">
        <f>SUMIF(E:E,E11787,F:F)*VLOOKUP(A11787,Sheet1!$A$1:$E$49,3)</f>
        <v>20147.743093149194</v>
      </c>
      <c r="H11787">
        <f>SUMIF(E:E,E11787,F:F)*VLOOKUP(A11787,Sheet1!$A$1:$E$49,5)</f>
        <v>24983.040816805355</v>
      </c>
    </row>
    <row r="11788" spans="1:8" x14ac:dyDescent="0.25">
      <c r="A11788">
        <v>8</v>
      </c>
      <c r="B11788">
        <v>4</v>
      </c>
      <c r="C11788">
        <v>9</v>
      </c>
      <c r="D11788">
        <v>2022</v>
      </c>
      <c r="E11788" s="1">
        <f t="shared" si="184"/>
        <v>44808</v>
      </c>
      <c r="F11788">
        <v>22909</v>
      </c>
      <c r="G11788">
        <f>SUMIF(E:E,E11788,F:F)*VLOOKUP(A11788,Sheet1!$A$1:$E$49,3)</f>
        <v>19756.524780660868</v>
      </c>
      <c r="H11788">
        <f>SUMIF(E:E,E11788,F:F)*VLOOKUP(A11788,Sheet1!$A$1:$E$49,5)</f>
        <v>26025.661934305645</v>
      </c>
    </row>
    <row r="11789" spans="1:8" x14ac:dyDescent="0.25">
      <c r="A11789">
        <v>9</v>
      </c>
      <c r="B11789">
        <v>4</v>
      </c>
      <c r="C11789">
        <v>9</v>
      </c>
      <c r="D11789">
        <v>2022</v>
      </c>
      <c r="E11789" s="1">
        <f t="shared" si="184"/>
        <v>44808</v>
      </c>
      <c r="F11789">
        <v>23711</v>
      </c>
      <c r="G11789">
        <f>SUMIF(E:E,E11789,F:F)*VLOOKUP(A11789,Sheet1!$A$1:$E$49,3)</f>
        <v>19430.509520253909</v>
      </c>
      <c r="H11789">
        <f>SUMIF(E:E,E11789,F:F)*VLOOKUP(A11789,Sheet1!$A$1:$E$49,5)</f>
        <v>27061.029989200713</v>
      </c>
    </row>
    <row r="11790" spans="1:8" x14ac:dyDescent="0.25">
      <c r="A11790">
        <v>10</v>
      </c>
      <c r="B11790">
        <v>4</v>
      </c>
      <c r="C11790">
        <v>9</v>
      </c>
      <c r="D11790">
        <v>2022</v>
      </c>
      <c r="E11790" s="1">
        <f t="shared" si="184"/>
        <v>44808</v>
      </c>
      <c r="F11790">
        <v>24181</v>
      </c>
      <c r="G11790">
        <f>SUMIF(E:E,E11790,F:F)*VLOOKUP(A11790,Sheet1!$A$1:$E$49,3)</f>
        <v>19300.103416091137</v>
      </c>
      <c r="H11790">
        <f>SUMIF(E:E,E11790,F:F)*VLOOKUP(A11790,Sheet1!$A$1:$E$49,5)</f>
        <v>28081.367903749633</v>
      </c>
    </row>
    <row r="11791" spans="1:8" x14ac:dyDescent="0.25">
      <c r="A11791">
        <v>11</v>
      </c>
      <c r="B11791">
        <v>4</v>
      </c>
      <c r="C11791">
        <v>9</v>
      </c>
      <c r="D11791">
        <v>2022</v>
      </c>
      <c r="E11791" s="1">
        <f t="shared" si="184"/>
        <v>44808</v>
      </c>
      <c r="F11791">
        <v>25347</v>
      </c>
      <c r="G11791">
        <f>SUMIF(E:E,E11791,F:F)*VLOOKUP(A11791,Sheet1!$A$1:$E$49,3)</f>
        <v>20278.149197311963</v>
      </c>
      <c r="H11791">
        <f>SUMIF(E:E,E11791,F:F)*VLOOKUP(A11791,Sheet1!$A$1:$E$49,5)</f>
        <v>29078.643564689348</v>
      </c>
    </row>
    <row r="11792" spans="1:8" x14ac:dyDescent="0.25">
      <c r="A11792">
        <v>12</v>
      </c>
      <c r="B11792">
        <v>4</v>
      </c>
      <c r="C11792">
        <v>9</v>
      </c>
      <c r="D11792">
        <v>2022</v>
      </c>
      <c r="E11792" s="1">
        <f t="shared" si="184"/>
        <v>44808</v>
      </c>
      <c r="F11792">
        <v>25814</v>
      </c>
      <c r="G11792">
        <f>SUMIF(E:E,E11792,F:F)*VLOOKUP(A11792,Sheet1!$A$1:$E$49,3)</f>
        <v>23016.677384730301</v>
      </c>
      <c r="H11792">
        <f>SUMIF(E:E,E11792,F:F)*VLOOKUP(A11792,Sheet1!$A$1:$E$49,5)</f>
        <v>30044.670782238376</v>
      </c>
    </row>
    <row r="11793" spans="1:8" x14ac:dyDescent="0.25">
      <c r="A11793">
        <v>13</v>
      </c>
      <c r="B11793">
        <v>4</v>
      </c>
      <c r="C11793">
        <v>9</v>
      </c>
      <c r="D11793">
        <v>2022</v>
      </c>
      <c r="E11793" s="1">
        <f t="shared" si="184"/>
        <v>44808</v>
      </c>
      <c r="F11793">
        <v>26363</v>
      </c>
      <c r="G11793">
        <f>SUMIF(E:E,E11793,F:F)*VLOOKUP(A11793,Sheet1!$A$1:$E$49,3)</f>
        <v>24646.753686764849</v>
      </c>
      <c r="H11793">
        <f>SUMIF(E:E,E11793,F:F)*VLOOKUP(A11793,Sheet1!$A$1:$E$49,5)</f>
        <v>30971.218002844631</v>
      </c>
    </row>
    <row r="11794" spans="1:8" x14ac:dyDescent="0.25">
      <c r="A11794">
        <v>14</v>
      </c>
      <c r="B11794">
        <v>4</v>
      </c>
      <c r="C11794">
        <v>9</v>
      </c>
      <c r="D11794">
        <v>2022</v>
      </c>
      <c r="E11794" s="1">
        <f t="shared" si="184"/>
        <v>44808</v>
      </c>
      <c r="F11794">
        <v>27036</v>
      </c>
      <c r="G11794">
        <f>SUMIF(E:E,E11794,F:F)*VLOOKUP(A11794,Sheet1!$A$1:$E$49,3)</f>
        <v>27450.484926264675</v>
      </c>
      <c r="H11794">
        <f>SUMIF(E:E,E11794,F:F)*VLOOKUP(A11794,Sheet1!$A$1:$E$49,5)</f>
        <v>31850.122837147377</v>
      </c>
    </row>
    <row r="11795" spans="1:8" x14ac:dyDescent="0.25">
      <c r="A11795">
        <v>15</v>
      </c>
      <c r="B11795">
        <v>4</v>
      </c>
      <c r="C11795">
        <v>9</v>
      </c>
      <c r="D11795">
        <v>2022</v>
      </c>
      <c r="E11795" s="1">
        <f t="shared" si="184"/>
        <v>44808</v>
      </c>
      <c r="F11795">
        <v>27082</v>
      </c>
      <c r="G11795">
        <f>SUMIF(E:E,E11795,F:F)*VLOOKUP(A11795,Sheet1!$A$1:$E$49,3)</f>
        <v>30319.419217845829</v>
      </c>
      <c r="H11795">
        <f>SUMIF(E:E,E11795,F:F)*VLOOKUP(A11795,Sheet1!$A$1:$E$49,5)</f>
        <v>32673.41023135242</v>
      </c>
    </row>
    <row r="11796" spans="1:8" x14ac:dyDescent="0.25">
      <c r="A11796">
        <v>16</v>
      </c>
      <c r="B11796">
        <v>4</v>
      </c>
      <c r="C11796">
        <v>9</v>
      </c>
      <c r="D11796">
        <v>2022</v>
      </c>
      <c r="E11796" s="1">
        <f t="shared" si="184"/>
        <v>44808</v>
      </c>
      <c r="F11796">
        <v>28351</v>
      </c>
      <c r="G11796">
        <f>SUMIF(E:E,E11796,F:F)*VLOOKUP(A11796,Sheet1!$A$1:$E$49,3)</f>
        <v>31884.292467799052</v>
      </c>
      <c r="H11796">
        <f>SUMIF(E:E,E11796,F:F)*VLOOKUP(A11796,Sheet1!$A$1:$E$49,5)</f>
        <v>33433.411927975882</v>
      </c>
    </row>
    <row r="11797" spans="1:8" x14ac:dyDescent="0.25">
      <c r="A11797">
        <v>17</v>
      </c>
      <c r="B11797">
        <v>4</v>
      </c>
      <c r="C11797">
        <v>9</v>
      </c>
      <c r="D11797">
        <v>2022</v>
      </c>
      <c r="E11797" s="1">
        <f t="shared" si="184"/>
        <v>44808</v>
      </c>
      <c r="F11797">
        <v>28472</v>
      </c>
      <c r="G11797">
        <f>SUMIF(E:E,E11797,F:F)*VLOOKUP(A11797,Sheet1!$A$1:$E$49,3)</f>
        <v>31623.480259473512</v>
      </c>
      <c r="H11797">
        <f>SUMIF(E:E,E11797,F:F)*VLOOKUP(A11797,Sheet1!$A$1:$E$49,5)</f>
        <v>34122.884738644811</v>
      </c>
    </row>
    <row r="11798" spans="1:8" x14ac:dyDescent="0.25">
      <c r="A11798">
        <v>18</v>
      </c>
      <c r="B11798">
        <v>4</v>
      </c>
      <c r="C11798">
        <v>9</v>
      </c>
      <c r="D11798">
        <v>2022</v>
      </c>
      <c r="E11798" s="1">
        <f t="shared" si="184"/>
        <v>44808</v>
      </c>
      <c r="F11798">
        <v>29131</v>
      </c>
      <c r="G11798">
        <f>SUMIF(E:E,E11798,F:F)*VLOOKUP(A11798,Sheet1!$A$1:$E$49,3)</f>
        <v>29862.997853276076</v>
      </c>
      <c r="H11798">
        <f>SUMIF(E:E,E11798,F:F)*VLOOKUP(A11798,Sheet1!$A$1:$E$49,5)</f>
        <v>34735.125093547322</v>
      </c>
    </row>
    <row r="11799" spans="1:8" x14ac:dyDescent="0.25">
      <c r="A11799">
        <v>19</v>
      </c>
      <c r="B11799">
        <v>4</v>
      </c>
      <c r="C11799">
        <v>9</v>
      </c>
      <c r="D11799">
        <v>2022</v>
      </c>
      <c r="E11799" s="1">
        <f t="shared" si="184"/>
        <v>44808</v>
      </c>
      <c r="F11799">
        <v>29983</v>
      </c>
      <c r="G11799">
        <f>SUMIF(E:E,E11799,F:F)*VLOOKUP(A11799,Sheet1!$A$1:$E$49,3)</f>
        <v>29406.576488706327</v>
      </c>
      <c r="H11799">
        <f>SUMIF(E:E,E11799,F:F)*VLOOKUP(A11799,Sheet1!$A$1:$E$49,5)</f>
        <v>35264.077343334051</v>
      </c>
    </row>
    <row r="11800" spans="1:8" x14ac:dyDescent="0.25">
      <c r="A11800">
        <v>20</v>
      </c>
      <c r="B11800">
        <v>4</v>
      </c>
      <c r="C11800">
        <v>9</v>
      </c>
      <c r="D11800">
        <v>2022</v>
      </c>
      <c r="E11800" s="1">
        <f t="shared" si="184"/>
        <v>44808</v>
      </c>
      <c r="F11800">
        <v>30485</v>
      </c>
      <c r="G11800">
        <f>SUMIF(E:E,E11800,F:F)*VLOOKUP(A11800,Sheet1!$A$1:$E$49,3)</f>
        <v>29862.997853276076</v>
      </c>
      <c r="H11800">
        <f>SUMIF(E:E,E11800,F:F)*VLOOKUP(A11800,Sheet1!$A$1:$E$49,5)</f>
        <v>35704.433371627689</v>
      </c>
    </row>
    <row r="11801" spans="1:8" x14ac:dyDescent="0.25">
      <c r="A11801">
        <v>21</v>
      </c>
      <c r="B11801">
        <v>4</v>
      </c>
      <c r="C11801">
        <v>9</v>
      </c>
      <c r="D11801">
        <v>2022</v>
      </c>
      <c r="E11801" s="1">
        <f t="shared" si="184"/>
        <v>44808</v>
      </c>
      <c r="F11801">
        <v>31882</v>
      </c>
      <c r="G11801">
        <f>SUMIF(E:E,E11801,F:F)*VLOOKUP(A11801,Sheet1!$A$1:$E$49,3)</f>
        <v>30319.419217845829</v>
      </c>
      <c r="H11801">
        <f>SUMIF(E:E,E11801,F:F)*VLOOKUP(A11801,Sheet1!$A$1:$E$49,5)</f>
        <v>36051.72122920079</v>
      </c>
    </row>
    <row r="11802" spans="1:8" x14ac:dyDescent="0.25">
      <c r="A11802">
        <v>22</v>
      </c>
      <c r="B11802">
        <v>4</v>
      </c>
      <c r="C11802">
        <v>9</v>
      </c>
      <c r="D11802">
        <v>2022</v>
      </c>
      <c r="E11802" s="1">
        <f t="shared" si="184"/>
        <v>44808</v>
      </c>
      <c r="F11802">
        <v>32538</v>
      </c>
      <c r="G11802">
        <f>SUMIF(E:E,E11802,F:F)*VLOOKUP(A11802,Sheet1!$A$1:$E$49,3)</f>
        <v>30841.043634496902</v>
      </c>
      <c r="H11802">
        <f>SUMIF(E:E,E11802,F:F)*VLOOKUP(A11802,Sheet1!$A$1:$E$49,5)</f>
        <v>36302.380721255562</v>
      </c>
    </row>
    <row r="11803" spans="1:8" x14ac:dyDescent="0.25">
      <c r="A11803">
        <v>23</v>
      </c>
      <c r="B11803">
        <v>4</v>
      </c>
      <c r="C11803">
        <v>9</v>
      </c>
      <c r="D11803">
        <v>2022</v>
      </c>
      <c r="E11803" s="1">
        <f t="shared" si="184"/>
        <v>44808</v>
      </c>
      <c r="F11803">
        <v>31877</v>
      </c>
      <c r="G11803">
        <f>SUMIF(E:E,E11803,F:F)*VLOOKUP(A11803,Sheet1!$A$1:$E$49,3)</f>
        <v>30906.246686578226</v>
      </c>
      <c r="H11803">
        <f>SUMIF(E:E,E11803,F:F)*VLOOKUP(A11803,Sheet1!$A$1:$E$49,5)</f>
        <v>36453.824161578537</v>
      </c>
    </row>
    <row r="11804" spans="1:8" x14ac:dyDescent="0.25">
      <c r="A11804">
        <v>24</v>
      </c>
      <c r="B11804">
        <v>4</v>
      </c>
      <c r="C11804">
        <v>9</v>
      </c>
      <c r="D11804">
        <v>2022</v>
      </c>
      <c r="E11804" s="1">
        <f t="shared" si="184"/>
        <v>44808</v>
      </c>
      <c r="F11804">
        <v>32231</v>
      </c>
      <c r="G11804">
        <f>SUMIF(E:E,E11804,F:F)*VLOOKUP(A11804,Sheet1!$A$1:$E$49,3)</f>
        <v>31101.855842822435</v>
      </c>
      <c r="H11804">
        <f>SUMIF(E:E,E11804,F:F)*VLOOKUP(A11804,Sheet1!$A$1:$E$49,5)</f>
        <v>36504.480843879152</v>
      </c>
    </row>
    <row r="11805" spans="1:8" x14ac:dyDescent="0.25">
      <c r="A11805">
        <v>25</v>
      </c>
      <c r="B11805">
        <v>4</v>
      </c>
      <c r="C11805">
        <v>9</v>
      </c>
      <c r="D11805">
        <v>2022</v>
      </c>
      <c r="E11805" s="1">
        <f t="shared" si="184"/>
        <v>44808</v>
      </c>
      <c r="F11805">
        <v>31620</v>
      </c>
      <c r="G11805">
        <f>SUMIF(E:E,E11805,F:F)*VLOOKUP(A11805,Sheet1!$A$1:$E$49,3)</f>
        <v>31362.668051147983</v>
      </c>
      <c r="H11805">
        <f>SUMIF(E:E,E11805,F:F)*VLOOKUP(A11805,Sheet1!$A$1:$E$49,5)</f>
        <v>36453.824161578537</v>
      </c>
    </row>
    <row r="11806" spans="1:8" x14ac:dyDescent="0.25">
      <c r="A11806">
        <v>26</v>
      </c>
      <c r="B11806">
        <v>4</v>
      </c>
      <c r="C11806">
        <v>9</v>
      </c>
      <c r="D11806">
        <v>2022</v>
      </c>
      <c r="E11806" s="1">
        <f t="shared" si="184"/>
        <v>44808</v>
      </c>
      <c r="F11806">
        <v>31632</v>
      </c>
      <c r="G11806">
        <f>SUMIF(E:E,E11806,F:F)*VLOOKUP(A11806,Sheet1!$A$1:$E$49,3)</f>
        <v>31036.652790741115</v>
      </c>
      <c r="H11806">
        <f>SUMIF(E:E,E11806,F:F)*VLOOKUP(A11806,Sheet1!$A$1:$E$49,5)</f>
        <v>36302.380721255562</v>
      </c>
    </row>
    <row r="11807" spans="1:8" x14ac:dyDescent="0.25">
      <c r="A11807">
        <v>27</v>
      </c>
      <c r="B11807">
        <v>4</v>
      </c>
      <c r="C11807">
        <v>9</v>
      </c>
      <c r="D11807">
        <v>2022</v>
      </c>
      <c r="E11807" s="1">
        <f t="shared" si="184"/>
        <v>44808</v>
      </c>
      <c r="F11807">
        <v>31314</v>
      </c>
      <c r="G11807">
        <f>SUMIF(E:E,E11807,F:F)*VLOOKUP(A11807,Sheet1!$A$1:$E$49,3)</f>
        <v>30515.028374090041</v>
      </c>
      <c r="H11807">
        <f>SUMIF(E:E,E11807,F:F)*VLOOKUP(A11807,Sheet1!$A$1:$E$49,5)</f>
        <v>36051.72122920079</v>
      </c>
    </row>
    <row r="11808" spans="1:8" x14ac:dyDescent="0.25">
      <c r="A11808">
        <v>28</v>
      </c>
      <c r="B11808">
        <v>4</v>
      </c>
      <c r="C11808">
        <v>9</v>
      </c>
      <c r="D11808">
        <v>2022</v>
      </c>
      <c r="E11808" s="1">
        <f t="shared" si="184"/>
        <v>44808</v>
      </c>
      <c r="F11808">
        <v>30699</v>
      </c>
      <c r="G11808">
        <f>SUMIF(E:E,E11808,F:F)*VLOOKUP(A11808,Sheet1!$A$1:$E$49,3)</f>
        <v>30058.607009520292</v>
      </c>
      <c r="H11808">
        <f>SUMIF(E:E,E11808,F:F)*VLOOKUP(A11808,Sheet1!$A$1:$E$49,5)</f>
        <v>35704.433371627689</v>
      </c>
    </row>
    <row r="11809" spans="1:8" x14ac:dyDescent="0.25">
      <c r="A11809">
        <v>29</v>
      </c>
      <c r="B11809">
        <v>4</v>
      </c>
      <c r="C11809">
        <v>9</v>
      </c>
      <c r="D11809">
        <v>2022</v>
      </c>
      <c r="E11809" s="1">
        <f t="shared" si="184"/>
        <v>44808</v>
      </c>
      <c r="F11809">
        <v>31709</v>
      </c>
      <c r="G11809">
        <f>SUMIF(E:E,E11809,F:F)*VLOOKUP(A11809,Sheet1!$A$1:$E$49,3)</f>
        <v>30189.013113682937</v>
      </c>
      <c r="H11809">
        <f>SUMIF(E:E,E11809,F:F)*VLOOKUP(A11809,Sheet1!$A$1:$E$49,5)</f>
        <v>35264.077343334051</v>
      </c>
    </row>
    <row r="11810" spans="1:8" x14ac:dyDescent="0.25">
      <c r="A11810">
        <v>30</v>
      </c>
      <c r="B11810">
        <v>4</v>
      </c>
      <c r="C11810">
        <v>9</v>
      </c>
      <c r="D11810">
        <v>2022</v>
      </c>
      <c r="E11810" s="1">
        <f t="shared" si="184"/>
        <v>44808</v>
      </c>
      <c r="F11810">
        <v>32121</v>
      </c>
      <c r="G11810">
        <f>SUMIF(E:E,E11810,F:F)*VLOOKUP(A11810,Sheet1!$A$1:$E$49,3)</f>
        <v>30841.043634496902</v>
      </c>
      <c r="H11810">
        <f>SUMIF(E:E,E11810,F:F)*VLOOKUP(A11810,Sheet1!$A$1:$E$49,5)</f>
        <v>34735.125093547322</v>
      </c>
    </row>
    <row r="11811" spans="1:8" x14ac:dyDescent="0.25">
      <c r="A11811">
        <v>31</v>
      </c>
      <c r="B11811">
        <v>4</v>
      </c>
      <c r="C11811">
        <v>9</v>
      </c>
      <c r="D11811">
        <v>2022</v>
      </c>
      <c r="E11811" s="1">
        <f t="shared" si="184"/>
        <v>44808</v>
      </c>
      <c r="F11811">
        <v>32817</v>
      </c>
      <c r="G11811">
        <f>SUMIF(E:E,E11811,F:F)*VLOOKUP(A11811,Sheet1!$A$1:$E$49,3)</f>
        <v>31167.058894903763</v>
      </c>
      <c r="H11811">
        <f>SUMIF(E:E,E11811,F:F)*VLOOKUP(A11811,Sheet1!$A$1:$E$49,5)</f>
        <v>34122.884738644811</v>
      </c>
    </row>
    <row r="11812" spans="1:8" x14ac:dyDescent="0.25">
      <c r="A11812">
        <v>32</v>
      </c>
      <c r="B11812">
        <v>4</v>
      </c>
      <c r="C11812">
        <v>9</v>
      </c>
      <c r="D11812">
        <v>2022</v>
      </c>
      <c r="E11812" s="1">
        <f t="shared" si="184"/>
        <v>44808</v>
      </c>
      <c r="F11812">
        <v>33256</v>
      </c>
      <c r="G11812">
        <f>SUMIF(E:E,E11812,F:F)*VLOOKUP(A11812,Sheet1!$A$1:$E$49,3)</f>
        <v>33840.384030240704</v>
      </c>
      <c r="H11812">
        <f>SUMIF(E:E,E11812,F:F)*VLOOKUP(A11812,Sheet1!$A$1:$E$49,5)</f>
        <v>33433.411927975882</v>
      </c>
    </row>
    <row r="11813" spans="1:8" x14ac:dyDescent="0.25">
      <c r="A11813">
        <v>33</v>
      </c>
      <c r="B11813">
        <v>4</v>
      </c>
      <c r="C11813">
        <v>9</v>
      </c>
      <c r="D11813">
        <v>2022</v>
      </c>
      <c r="E11813" s="1">
        <f t="shared" si="184"/>
        <v>44808</v>
      </c>
      <c r="F11813">
        <v>33693</v>
      </c>
      <c r="G11813">
        <f>SUMIF(E:E,E11813,F:F)*VLOOKUP(A11813,Sheet1!$A$1:$E$49,3)</f>
        <v>35470.460332275492</v>
      </c>
      <c r="H11813">
        <f>SUMIF(E:E,E11813,F:F)*VLOOKUP(A11813,Sheet1!$A$1:$E$49,5)</f>
        <v>32673.41023135242</v>
      </c>
    </row>
    <row r="11814" spans="1:8" x14ac:dyDescent="0.25">
      <c r="A11814">
        <v>34</v>
      </c>
      <c r="B11814">
        <v>4</v>
      </c>
      <c r="C11814">
        <v>9</v>
      </c>
      <c r="D11814">
        <v>2022</v>
      </c>
      <c r="E11814" s="1">
        <f t="shared" si="184"/>
        <v>44808</v>
      </c>
      <c r="F11814">
        <v>34075</v>
      </c>
      <c r="G11814">
        <f>SUMIF(E:E,E11814,F:F)*VLOOKUP(A11814,Sheet1!$A$1:$E$49,3)</f>
        <v>36970.130530147391</v>
      </c>
      <c r="H11814">
        <f>SUMIF(E:E,E11814,F:F)*VLOOKUP(A11814,Sheet1!$A$1:$E$49,5)</f>
        <v>31850.122837147377</v>
      </c>
    </row>
    <row r="11815" spans="1:8" x14ac:dyDescent="0.25">
      <c r="A11815">
        <v>35</v>
      </c>
      <c r="B11815">
        <v>4</v>
      </c>
      <c r="C11815">
        <v>9</v>
      </c>
      <c r="D11815">
        <v>2022</v>
      </c>
      <c r="E11815" s="1">
        <f t="shared" si="184"/>
        <v>44808</v>
      </c>
      <c r="F11815">
        <v>33503</v>
      </c>
      <c r="G11815">
        <f>SUMIF(E:E,E11815,F:F)*VLOOKUP(A11815,Sheet1!$A$1:$E$49,3)</f>
        <v>38078.582415531106</v>
      </c>
      <c r="H11815">
        <f>SUMIF(E:E,E11815,F:F)*VLOOKUP(A11815,Sheet1!$A$1:$E$49,5)</f>
        <v>30971.218002844631</v>
      </c>
    </row>
    <row r="11816" spans="1:8" x14ac:dyDescent="0.25">
      <c r="A11816">
        <v>36</v>
      </c>
      <c r="B11816">
        <v>4</v>
      </c>
      <c r="C11816">
        <v>9</v>
      </c>
      <c r="D11816">
        <v>2022</v>
      </c>
      <c r="E11816" s="1">
        <f t="shared" si="184"/>
        <v>44808</v>
      </c>
      <c r="F11816">
        <v>33101</v>
      </c>
      <c r="G11816">
        <f>SUMIF(E:E,E11816,F:F)*VLOOKUP(A11816,Sheet1!$A$1:$E$49,3)</f>
        <v>38339.394623856642</v>
      </c>
      <c r="H11816">
        <f>SUMIF(E:E,E11816,F:F)*VLOOKUP(A11816,Sheet1!$A$1:$E$49,5)</f>
        <v>30044.670782238376</v>
      </c>
    </row>
    <row r="11817" spans="1:8" x14ac:dyDescent="0.25">
      <c r="A11817">
        <v>37</v>
      </c>
      <c r="B11817">
        <v>4</v>
      </c>
      <c r="C11817">
        <v>9</v>
      </c>
      <c r="D11817">
        <v>2022</v>
      </c>
      <c r="E11817" s="1">
        <f t="shared" si="184"/>
        <v>44808</v>
      </c>
      <c r="F11817">
        <v>33075</v>
      </c>
      <c r="G11817">
        <f>SUMIF(E:E,E11817,F:F)*VLOOKUP(A11817,Sheet1!$A$1:$E$49,3)</f>
        <v>38404.597675937963</v>
      </c>
      <c r="H11817">
        <f>SUMIF(E:E,E11817,F:F)*VLOOKUP(A11817,Sheet1!$A$1:$E$49,5)</f>
        <v>29078.643564689348</v>
      </c>
    </row>
    <row r="11818" spans="1:8" x14ac:dyDescent="0.25">
      <c r="A11818">
        <v>38</v>
      </c>
      <c r="B11818">
        <v>4</v>
      </c>
      <c r="C11818">
        <v>9</v>
      </c>
      <c r="D11818">
        <v>2022</v>
      </c>
      <c r="E11818" s="1">
        <f t="shared" si="184"/>
        <v>44808</v>
      </c>
      <c r="F11818">
        <v>33051</v>
      </c>
      <c r="G11818">
        <f>SUMIF(E:E,E11818,F:F)*VLOOKUP(A11818,Sheet1!$A$1:$E$49,3)</f>
        <v>38143.785467612426</v>
      </c>
      <c r="H11818">
        <f>SUMIF(E:E,E11818,F:F)*VLOOKUP(A11818,Sheet1!$A$1:$E$49,5)</f>
        <v>28081.367903749633</v>
      </c>
    </row>
    <row r="11819" spans="1:8" x14ac:dyDescent="0.25">
      <c r="A11819">
        <v>39</v>
      </c>
      <c r="B11819">
        <v>4</v>
      </c>
      <c r="C11819">
        <v>9</v>
      </c>
      <c r="D11819">
        <v>2022</v>
      </c>
      <c r="E11819" s="1">
        <f t="shared" si="184"/>
        <v>44808</v>
      </c>
      <c r="F11819">
        <v>33259</v>
      </c>
      <c r="G11819">
        <f>SUMIF(E:E,E11819,F:F)*VLOOKUP(A11819,Sheet1!$A$1:$E$49,3)</f>
        <v>38143.785467612426</v>
      </c>
      <c r="H11819">
        <f>SUMIF(E:E,E11819,F:F)*VLOOKUP(A11819,Sheet1!$A$1:$E$49,5)</f>
        <v>27061.029989200713</v>
      </c>
    </row>
    <row r="11820" spans="1:8" x14ac:dyDescent="0.25">
      <c r="A11820">
        <v>40</v>
      </c>
      <c r="B11820">
        <v>4</v>
      </c>
      <c r="C11820">
        <v>9</v>
      </c>
      <c r="D11820">
        <v>2022</v>
      </c>
      <c r="E11820" s="1">
        <f t="shared" si="184"/>
        <v>44808</v>
      </c>
      <c r="F11820">
        <v>32702</v>
      </c>
      <c r="G11820">
        <f>SUMIF(E:E,E11820,F:F)*VLOOKUP(A11820,Sheet1!$A$1:$E$49,3)</f>
        <v>37230.942738472928</v>
      </c>
      <c r="H11820">
        <f>SUMIF(E:E,E11820,F:F)*VLOOKUP(A11820,Sheet1!$A$1:$E$49,5)</f>
        <v>26025.661934305645</v>
      </c>
    </row>
    <row r="11821" spans="1:8" x14ac:dyDescent="0.25">
      <c r="A11821">
        <v>41</v>
      </c>
      <c r="B11821">
        <v>4</v>
      </c>
      <c r="C11821">
        <v>9</v>
      </c>
      <c r="D11821">
        <v>2022</v>
      </c>
      <c r="E11821" s="1">
        <f t="shared" si="184"/>
        <v>44808</v>
      </c>
      <c r="F11821">
        <v>32233</v>
      </c>
      <c r="G11821">
        <f>SUMIF(E:E,E11821,F:F)*VLOOKUP(A11821,Sheet1!$A$1:$E$49,3)</f>
        <v>35666.069488519708</v>
      </c>
      <c r="H11821">
        <f>SUMIF(E:E,E11821,F:F)*VLOOKUP(A11821,Sheet1!$A$1:$E$49,5)</f>
        <v>24983.040816805355</v>
      </c>
    </row>
    <row r="11822" spans="1:8" x14ac:dyDescent="0.25">
      <c r="A11822">
        <v>42</v>
      </c>
      <c r="B11822">
        <v>4</v>
      </c>
      <c r="C11822">
        <v>9</v>
      </c>
      <c r="D11822">
        <v>2022</v>
      </c>
      <c r="E11822" s="1">
        <f t="shared" si="184"/>
        <v>44808</v>
      </c>
      <c r="F11822">
        <v>30966</v>
      </c>
      <c r="G11822">
        <f>SUMIF(E:E,E11822,F:F)*VLOOKUP(A11822,Sheet1!$A$1:$E$49,3)</f>
        <v>34296.80539481045</v>
      </c>
      <c r="H11822">
        <f>SUMIF(E:E,E11822,F:F)*VLOOKUP(A11822,Sheet1!$A$1:$E$49,5)</f>
        <v>23940.59713722489</v>
      </c>
    </row>
    <row r="11823" spans="1:8" x14ac:dyDescent="0.25">
      <c r="A11823">
        <v>43</v>
      </c>
      <c r="B11823">
        <v>4</v>
      </c>
      <c r="C11823">
        <v>9</v>
      </c>
      <c r="D11823">
        <v>2022</v>
      </c>
      <c r="E11823" s="1">
        <f t="shared" si="184"/>
        <v>44808</v>
      </c>
      <c r="F11823">
        <v>30107</v>
      </c>
      <c r="G11823">
        <f>SUMIF(E:E,E11823,F:F)*VLOOKUP(A11823,Sheet1!$A$1:$E$49,3)</f>
        <v>33383.962665670952</v>
      </c>
      <c r="H11823">
        <f>SUMIF(E:E,E11823,F:F)*VLOOKUP(A11823,Sheet1!$A$1:$E$49,5)</f>
        <v>22905.334051714664</v>
      </c>
    </row>
    <row r="11824" spans="1:8" x14ac:dyDescent="0.25">
      <c r="A11824">
        <v>44</v>
      </c>
      <c r="B11824">
        <v>4</v>
      </c>
      <c r="C11824">
        <v>9</v>
      </c>
      <c r="D11824">
        <v>2022</v>
      </c>
      <c r="E11824" s="1">
        <f t="shared" si="184"/>
        <v>44808</v>
      </c>
      <c r="F11824">
        <v>29123</v>
      </c>
      <c r="G11824">
        <f>SUMIF(E:E,E11824,F:F)*VLOOKUP(A11824,Sheet1!$A$1:$E$49,3)</f>
        <v>30775.840582415578</v>
      </c>
      <c r="H11824">
        <f>SUMIF(E:E,E11824,F:F)*VLOOKUP(A11824,Sheet1!$A$1:$E$49,5)</f>
        <v>21883.758409799084</v>
      </c>
    </row>
    <row r="11825" spans="1:8" x14ac:dyDescent="0.25">
      <c r="A11825">
        <v>45</v>
      </c>
      <c r="B11825">
        <v>4</v>
      </c>
      <c r="C11825">
        <v>9</v>
      </c>
      <c r="D11825">
        <v>2022</v>
      </c>
      <c r="E11825" s="1">
        <f t="shared" si="184"/>
        <v>44808</v>
      </c>
      <c r="F11825">
        <v>28243</v>
      </c>
      <c r="G11825">
        <f>SUMIF(E:E,E11825,F:F)*VLOOKUP(A11825,Sheet1!$A$1:$E$49,3)</f>
        <v>27776.500186671536</v>
      </c>
      <c r="H11825">
        <f>SUMIF(E:E,E11825,F:F)*VLOOKUP(A11825,Sheet1!$A$1:$E$49,5)</f>
        <v>20881.824291028744</v>
      </c>
    </row>
    <row r="11826" spans="1:8" x14ac:dyDescent="0.25">
      <c r="A11826">
        <v>46</v>
      </c>
      <c r="B11826">
        <v>4</v>
      </c>
      <c r="C11826">
        <v>9</v>
      </c>
      <c r="D11826">
        <v>2022</v>
      </c>
      <c r="E11826" s="1">
        <f t="shared" si="184"/>
        <v>44808</v>
      </c>
      <c r="F11826">
        <v>27418</v>
      </c>
      <c r="G11826">
        <f>SUMIF(E:E,E11826,F:F)*VLOOKUP(A11826,Sheet1!$A$1:$E$49,3)</f>
        <v>24646.753686764849</v>
      </c>
      <c r="H11826">
        <f>SUMIF(E:E,E11826,F:F)*VLOOKUP(A11826,Sheet1!$A$1:$E$49,5)</f>
        <v>19904.889399329226</v>
      </c>
    </row>
    <row r="11827" spans="1:8" x14ac:dyDescent="0.25">
      <c r="A11827">
        <v>47</v>
      </c>
      <c r="B11827">
        <v>4</v>
      </c>
      <c r="C11827">
        <v>9</v>
      </c>
      <c r="D11827">
        <v>2022</v>
      </c>
      <c r="E11827" s="1">
        <f t="shared" si="184"/>
        <v>44808</v>
      </c>
      <c r="F11827">
        <v>26935</v>
      </c>
      <c r="G11827">
        <f>SUMIF(E:E,E11827,F:F)*VLOOKUP(A11827,Sheet1!$A$1:$E$49,3)</f>
        <v>23603.504853462815</v>
      </c>
      <c r="H11827">
        <f>SUMIF(E:E,E11827,F:F)*VLOOKUP(A11827,Sheet1!$A$1:$E$49,5)</f>
        <v>18957.684349838211</v>
      </c>
    </row>
    <row r="11828" spans="1:8" x14ac:dyDescent="0.25">
      <c r="A11828">
        <v>48</v>
      </c>
      <c r="B11828">
        <v>4</v>
      </c>
      <c r="C11828">
        <v>9</v>
      </c>
      <c r="D11828">
        <v>2022</v>
      </c>
      <c r="E11828" s="1">
        <f t="shared" si="184"/>
        <v>44808</v>
      </c>
      <c r="F11828">
        <v>26612</v>
      </c>
      <c r="G11828">
        <f>SUMIF(E:E,E11828,F:F)*VLOOKUP(A11828,Sheet1!$A$1:$E$49,3)</f>
        <v>23407.895697218632</v>
      </c>
      <c r="H11828">
        <f>SUMIF(E:E,E11828,F:F)*VLOOKUP(A11828,Sheet1!$A$1:$E$49,5)</f>
        <v>18044.294579255733</v>
      </c>
    </row>
    <row r="11829" spans="1:8" x14ac:dyDescent="0.25">
      <c r="A11829">
        <v>1</v>
      </c>
      <c r="B11829">
        <v>5</v>
      </c>
      <c r="C11829">
        <v>9</v>
      </c>
      <c r="D11829">
        <v>2022</v>
      </c>
      <c r="E11829" s="1">
        <f t="shared" si="184"/>
        <v>44809</v>
      </c>
      <c r="F11829">
        <v>26792</v>
      </c>
      <c r="G11829">
        <f>SUMIF(E:E,E11829,F:F)*VLOOKUP(A11829,Sheet1!$A$1:$E$49,3)</f>
        <v>26564.023053948149</v>
      </c>
      <c r="H11829">
        <f>SUMIF(E:E,E11829,F:F)*VLOOKUP(A11829,Sheet1!$A$1:$E$49,5)</f>
        <v>21513.781957701223</v>
      </c>
    </row>
    <row r="11830" spans="1:8" x14ac:dyDescent="0.25">
      <c r="A11830">
        <v>2</v>
      </c>
      <c r="B11830">
        <v>5</v>
      </c>
      <c r="C11830">
        <v>9</v>
      </c>
      <c r="D11830">
        <v>2022</v>
      </c>
      <c r="E11830" s="1">
        <f t="shared" si="184"/>
        <v>44809</v>
      </c>
      <c r="F11830">
        <v>26650</v>
      </c>
      <c r="G11830">
        <f>SUMIF(E:E,E11830,F:F)*VLOOKUP(A11830,Sheet1!$A$1:$E$49,3)</f>
        <v>26194.050588015736</v>
      </c>
      <c r="H11830">
        <f>SUMIF(E:E,E11830,F:F)*VLOOKUP(A11830,Sheet1!$A$1:$E$49,5)</f>
        <v>22588.70031418062</v>
      </c>
    </row>
    <row r="11831" spans="1:8" x14ac:dyDescent="0.25">
      <c r="A11831">
        <v>3</v>
      </c>
      <c r="B11831">
        <v>5</v>
      </c>
      <c r="C11831">
        <v>9</v>
      </c>
      <c r="D11831">
        <v>2022</v>
      </c>
      <c r="E11831" s="1">
        <f t="shared" si="184"/>
        <v>44809</v>
      </c>
      <c r="F11831">
        <v>26477</v>
      </c>
      <c r="G11831">
        <f>SUMIF(E:E,E11831,F:F)*VLOOKUP(A11831,Sheet1!$A$1:$E$49,3)</f>
        <v>25528.100149337373</v>
      </c>
      <c r="H11831">
        <f>SUMIF(E:E,E11831,F:F)*VLOOKUP(A11831,Sheet1!$A$1:$E$49,5)</f>
        <v>23697.357039287093</v>
      </c>
    </row>
    <row r="11832" spans="1:8" x14ac:dyDescent="0.25">
      <c r="A11832">
        <v>4</v>
      </c>
      <c r="B11832">
        <v>5</v>
      </c>
      <c r="C11832">
        <v>9</v>
      </c>
      <c r="D11832">
        <v>2022</v>
      </c>
      <c r="E11832" s="1">
        <f t="shared" si="184"/>
        <v>44809</v>
      </c>
      <c r="F11832">
        <v>26380</v>
      </c>
      <c r="G11832">
        <f>SUMIF(E:E,E11832,F:F)*VLOOKUP(A11832,Sheet1!$A$1:$E$49,3)</f>
        <v>25084.133190218465</v>
      </c>
      <c r="H11832">
        <f>SUMIF(E:E,E11832,F:F)*VLOOKUP(A11832,Sheet1!$A$1:$E$49,5)</f>
        <v>24834.383680802548</v>
      </c>
    </row>
    <row r="11833" spans="1:8" x14ac:dyDescent="0.25">
      <c r="A11833">
        <v>5</v>
      </c>
      <c r="B11833">
        <v>5</v>
      </c>
      <c r="C11833">
        <v>9</v>
      </c>
      <c r="D11833">
        <v>2022</v>
      </c>
      <c r="E11833" s="1">
        <f t="shared" si="184"/>
        <v>44809</v>
      </c>
      <c r="F11833">
        <v>26720</v>
      </c>
      <c r="G11833">
        <f>SUMIF(E:E,E11833,F:F)*VLOOKUP(A11833,Sheet1!$A$1:$E$49,3)</f>
        <v>24566.171737913068</v>
      </c>
      <c r="H11833">
        <f>SUMIF(E:E,E11833,F:F)*VLOOKUP(A11833,Sheet1!$A$1:$E$49,5)</f>
        <v>25993.700146247236</v>
      </c>
    </row>
    <row r="11834" spans="1:8" x14ac:dyDescent="0.25">
      <c r="A11834">
        <v>6</v>
      </c>
      <c r="B11834">
        <v>5</v>
      </c>
      <c r="C11834">
        <v>9</v>
      </c>
      <c r="D11834">
        <v>2022</v>
      </c>
      <c r="E11834" s="1">
        <f t="shared" si="184"/>
        <v>44809</v>
      </c>
      <c r="F11834">
        <v>26819</v>
      </c>
      <c r="G11834">
        <f>SUMIF(E:E,E11834,F:F)*VLOOKUP(A11834,Sheet1!$A$1:$E$49,3)</f>
        <v>23752.232312861721</v>
      </c>
      <c r="H11834">
        <f>SUMIF(E:E,E11834,F:F)*VLOOKUP(A11834,Sheet1!$A$1:$E$49,5)</f>
        <v>27168.549557151899</v>
      </c>
    </row>
    <row r="11835" spans="1:8" x14ac:dyDescent="0.25">
      <c r="A11835">
        <v>7</v>
      </c>
      <c r="B11835">
        <v>5</v>
      </c>
      <c r="C11835">
        <v>9</v>
      </c>
      <c r="D11835">
        <v>2022</v>
      </c>
      <c r="E11835" s="1">
        <f t="shared" si="184"/>
        <v>44809</v>
      </c>
      <c r="F11835">
        <v>26814</v>
      </c>
      <c r="G11835">
        <f>SUMIF(E:E,E11835,F:F)*VLOOKUP(A11835,Sheet1!$A$1:$E$49,3)</f>
        <v>22864.298394623907</v>
      </c>
      <c r="H11835">
        <f>SUMIF(E:E,E11835,F:F)*VLOOKUP(A11835,Sheet1!$A$1:$E$49,5)</f>
        <v>28351.547734134903</v>
      </c>
    </row>
    <row r="11836" spans="1:8" x14ac:dyDescent="0.25">
      <c r="A11836">
        <v>8</v>
      </c>
      <c r="B11836">
        <v>5</v>
      </c>
      <c r="C11836">
        <v>9</v>
      </c>
      <c r="D11836">
        <v>2022</v>
      </c>
      <c r="E11836" s="1">
        <f t="shared" si="184"/>
        <v>44809</v>
      </c>
      <c r="F11836">
        <v>26853</v>
      </c>
      <c r="G11836">
        <f>SUMIF(E:E,E11836,F:F)*VLOOKUP(A11836,Sheet1!$A$1:$E$49,3)</f>
        <v>22420.331435505002</v>
      </c>
      <c r="H11836">
        <f>SUMIF(E:E,E11836,F:F)*VLOOKUP(A11836,Sheet1!$A$1:$E$49,5)</f>
        <v>29534.747273301586</v>
      </c>
    </row>
    <row r="11837" spans="1:8" x14ac:dyDescent="0.25">
      <c r="A11837">
        <v>9</v>
      </c>
      <c r="B11837">
        <v>5</v>
      </c>
      <c r="C11837">
        <v>9</v>
      </c>
      <c r="D11837">
        <v>2022</v>
      </c>
      <c r="E11837" s="1">
        <f t="shared" si="184"/>
        <v>44809</v>
      </c>
      <c r="F11837">
        <v>27326</v>
      </c>
      <c r="G11837">
        <f>SUMIF(E:E,E11837,F:F)*VLOOKUP(A11837,Sheet1!$A$1:$E$49,3)</f>
        <v>22050.35896957256</v>
      </c>
      <c r="H11837">
        <f>SUMIF(E:E,E11837,F:F)*VLOOKUP(A11837,Sheet1!$A$1:$E$49,5)</f>
        <v>30709.715806796121</v>
      </c>
    </row>
    <row r="11838" spans="1:8" x14ac:dyDescent="0.25">
      <c r="A11838">
        <v>10</v>
      </c>
      <c r="B11838">
        <v>5</v>
      </c>
      <c r="C11838">
        <v>9</v>
      </c>
      <c r="D11838">
        <v>2022</v>
      </c>
      <c r="E11838" s="1">
        <f t="shared" si="184"/>
        <v>44809</v>
      </c>
      <c r="F11838">
        <v>28356</v>
      </c>
      <c r="G11838">
        <f>SUMIF(E:E,E11838,F:F)*VLOOKUP(A11838,Sheet1!$A$1:$E$49,3)</f>
        <v>21902.369983199598</v>
      </c>
      <c r="H11838">
        <f>SUMIF(E:E,E11838,F:F)*VLOOKUP(A11838,Sheet1!$A$1:$E$49,5)</f>
        <v>31867.627659937007</v>
      </c>
    </row>
    <row r="11839" spans="1:8" x14ac:dyDescent="0.25">
      <c r="A11839">
        <v>11</v>
      </c>
      <c r="B11839">
        <v>5</v>
      </c>
      <c r="C11839">
        <v>9</v>
      </c>
      <c r="D11839">
        <v>2022</v>
      </c>
      <c r="E11839" s="1">
        <f t="shared" si="184"/>
        <v>44809</v>
      </c>
      <c r="F11839">
        <v>30021</v>
      </c>
      <c r="G11839">
        <f>SUMIF(E:E,E11839,F:F)*VLOOKUP(A11839,Sheet1!$A$1:$E$49,3)</f>
        <v>23012.287380996866</v>
      </c>
      <c r="H11839">
        <f>SUMIF(E:E,E11839,F:F)*VLOOKUP(A11839,Sheet1!$A$1:$E$49,5)</f>
        <v>32999.367735636835</v>
      </c>
    </row>
    <row r="11840" spans="1:8" x14ac:dyDescent="0.25">
      <c r="A11840">
        <v>12</v>
      </c>
      <c r="B11840">
        <v>5</v>
      </c>
      <c r="C11840">
        <v>9</v>
      </c>
      <c r="D11840">
        <v>2022</v>
      </c>
      <c r="E11840" s="1">
        <f t="shared" si="184"/>
        <v>44809</v>
      </c>
      <c r="F11840">
        <v>31479</v>
      </c>
      <c r="G11840">
        <f>SUMIF(E:E,E11840,F:F)*VLOOKUP(A11840,Sheet1!$A$1:$E$49,3)</f>
        <v>26120.056094829244</v>
      </c>
      <c r="H11840">
        <f>SUMIF(E:E,E11840,F:F)*VLOOKUP(A11840,Sheet1!$A$1:$E$49,5)</f>
        <v>34095.646085884393</v>
      </c>
    </row>
    <row r="11841" spans="1:8" x14ac:dyDescent="0.25">
      <c r="A11841">
        <v>13</v>
      </c>
      <c r="B11841">
        <v>5</v>
      </c>
      <c r="C11841">
        <v>9</v>
      </c>
      <c r="D11841">
        <v>2022</v>
      </c>
      <c r="E11841" s="1">
        <f t="shared" si="184"/>
        <v>44809</v>
      </c>
      <c r="F11841">
        <v>32893</v>
      </c>
      <c r="G11841">
        <f>SUMIF(E:E,E11841,F:F)*VLOOKUP(A11841,Sheet1!$A$1:$E$49,3)</f>
        <v>27969.91842449117</v>
      </c>
      <c r="H11841">
        <f>SUMIF(E:E,E11841,F:F)*VLOOKUP(A11841,Sheet1!$A$1:$E$49,5)</f>
        <v>35147.121282421635</v>
      </c>
    </row>
    <row r="11842" spans="1:8" x14ac:dyDescent="0.25">
      <c r="A11842">
        <v>14</v>
      </c>
      <c r="B11842">
        <v>5</v>
      </c>
      <c r="C11842">
        <v>9</v>
      </c>
      <c r="D11842">
        <v>2022</v>
      </c>
      <c r="E11842" s="1">
        <f t="shared" si="184"/>
        <v>44809</v>
      </c>
      <c r="F11842">
        <v>34138</v>
      </c>
      <c r="G11842">
        <f>SUMIF(E:E,E11842,F:F)*VLOOKUP(A11842,Sheet1!$A$1:$E$49,3)</f>
        <v>31151.681631510146</v>
      </c>
      <c r="H11842">
        <f>SUMIF(E:E,E11842,F:F)*VLOOKUP(A11842,Sheet1!$A$1:$E$49,5)</f>
        <v>36144.53038671027</v>
      </c>
    </row>
    <row r="11843" spans="1:8" x14ac:dyDescent="0.25">
      <c r="A11843">
        <v>15</v>
      </c>
      <c r="B11843">
        <v>5</v>
      </c>
      <c r="C11843">
        <v>9</v>
      </c>
      <c r="D11843">
        <v>2022</v>
      </c>
      <c r="E11843" s="1">
        <f t="shared" ref="E11843:E11906" si="185">DATE(D11843,C11843,B11843)</f>
        <v>44809</v>
      </c>
      <c r="F11843">
        <v>34096</v>
      </c>
      <c r="G11843">
        <f>SUMIF(E:E,E11843,F:F)*VLOOKUP(A11843,Sheet1!$A$1:$E$49,3)</f>
        <v>34407.439331715534</v>
      </c>
      <c r="H11843">
        <f>SUMIF(E:E,E11843,F:F)*VLOOKUP(A11843,Sheet1!$A$1:$E$49,5)</f>
        <v>37078.823054559361</v>
      </c>
    </row>
    <row r="11844" spans="1:8" x14ac:dyDescent="0.25">
      <c r="A11844">
        <v>16</v>
      </c>
      <c r="B11844">
        <v>5</v>
      </c>
      <c r="C11844">
        <v>9</v>
      </c>
      <c r="D11844">
        <v>2022</v>
      </c>
      <c r="E11844" s="1">
        <f t="shared" si="185"/>
        <v>44809</v>
      </c>
      <c r="F11844">
        <v>34734</v>
      </c>
      <c r="G11844">
        <f>SUMIF(E:E,E11844,F:F)*VLOOKUP(A11844,Sheet1!$A$1:$E$49,3)</f>
        <v>36183.307168191051</v>
      </c>
      <c r="H11844">
        <f>SUMIF(E:E,E11844,F:F)*VLOOKUP(A11844,Sheet1!$A$1:$E$49,5)</f>
        <v>37941.297103969286</v>
      </c>
    </row>
    <row r="11845" spans="1:8" x14ac:dyDescent="0.25">
      <c r="A11845">
        <v>17</v>
      </c>
      <c r="B11845">
        <v>5</v>
      </c>
      <c r="C11845">
        <v>9</v>
      </c>
      <c r="D11845">
        <v>2022</v>
      </c>
      <c r="E11845" s="1">
        <f t="shared" si="185"/>
        <v>44809</v>
      </c>
      <c r="F11845">
        <v>35818</v>
      </c>
      <c r="G11845">
        <f>SUMIF(E:E,E11845,F:F)*VLOOKUP(A11845,Sheet1!$A$1:$E$49,3)</f>
        <v>35887.329195445127</v>
      </c>
      <c r="H11845">
        <f>SUMIF(E:E,E11845,F:F)*VLOOKUP(A11845,Sheet1!$A$1:$E$49,5)</f>
        <v>38723.732734860103</v>
      </c>
    </row>
    <row r="11846" spans="1:8" x14ac:dyDescent="0.25">
      <c r="A11846">
        <v>18</v>
      </c>
      <c r="B11846">
        <v>5</v>
      </c>
      <c r="C11846">
        <v>9</v>
      </c>
      <c r="D11846">
        <v>2022</v>
      </c>
      <c r="E11846" s="1">
        <f t="shared" si="185"/>
        <v>44809</v>
      </c>
      <c r="F11846">
        <v>36355</v>
      </c>
      <c r="G11846">
        <f>SUMIF(E:E,E11846,F:F)*VLOOKUP(A11846,Sheet1!$A$1:$E$49,3)</f>
        <v>33889.477879410108</v>
      </c>
      <c r="H11846">
        <f>SUMIF(E:E,E11846,F:F)*VLOOKUP(A11846,Sheet1!$A$1:$E$49,5)</f>
        <v>39418.522523423635</v>
      </c>
    </row>
    <row r="11847" spans="1:8" x14ac:dyDescent="0.25">
      <c r="A11847">
        <v>19</v>
      </c>
      <c r="B11847">
        <v>5</v>
      </c>
      <c r="C11847">
        <v>9</v>
      </c>
      <c r="D11847">
        <v>2022</v>
      </c>
      <c r="E11847" s="1">
        <f t="shared" si="185"/>
        <v>44809</v>
      </c>
      <c r="F11847">
        <v>36620</v>
      </c>
      <c r="G11847">
        <f>SUMIF(E:E,E11847,F:F)*VLOOKUP(A11847,Sheet1!$A$1:$E$49,3)</f>
        <v>33371.516427104681</v>
      </c>
      <c r="H11847">
        <f>SUMIF(E:E,E11847,F:F)*VLOOKUP(A11847,Sheet1!$A$1:$E$49,5)</f>
        <v>40018.794326558942</v>
      </c>
    </row>
    <row r="11848" spans="1:8" x14ac:dyDescent="0.25">
      <c r="A11848">
        <v>20</v>
      </c>
      <c r="B11848">
        <v>5</v>
      </c>
      <c r="C11848">
        <v>9</v>
      </c>
      <c r="D11848">
        <v>2022</v>
      </c>
      <c r="E11848" s="1">
        <f t="shared" si="185"/>
        <v>44809</v>
      </c>
      <c r="F11848">
        <v>37018</v>
      </c>
      <c r="G11848">
        <f>SUMIF(E:E,E11848,F:F)*VLOOKUP(A11848,Sheet1!$A$1:$E$49,3)</f>
        <v>33889.477879410108</v>
      </c>
      <c r="H11848">
        <f>SUMIF(E:E,E11848,F:F)*VLOOKUP(A11848,Sheet1!$A$1:$E$49,5)</f>
        <v>40518.524325310049</v>
      </c>
    </row>
    <row r="11849" spans="1:8" x14ac:dyDescent="0.25">
      <c r="A11849">
        <v>21</v>
      </c>
      <c r="B11849">
        <v>5</v>
      </c>
      <c r="C11849">
        <v>9</v>
      </c>
      <c r="D11849">
        <v>2022</v>
      </c>
      <c r="E11849" s="1">
        <f t="shared" si="185"/>
        <v>44809</v>
      </c>
      <c r="F11849">
        <v>37626</v>
      </c>
      <c r="G11849">
        <f>SUMIF(E:E,E11849,F:F)*VLOOKUP(A11849,Sheet1!$A$1:$E$49,3)</f>
        <v>34407.439331715534</v>
      </c>
      <c r="H11849">
        <f>SUMIF(E:E,E11849,F:F)*VLOOKUP(A11849,Sheet1!$A$1:$E$49,5)</f>
        <v>40912.637609744423</v>
      </c>
    </row>
    <row r="11850" spans="1:8" x14ac:dyDescent="0.25">
      <c r="A11850">
        <v>22</v>
      </c>
      <c r="B11850">
        <v>5</v>
      </c>
      <c r="C11850">
        <v>9</v>
      </c>
      <c r="D11850">
        <v>2022</v>
      </c>
      <c r="E11850" s="1">
        <f t="shared" si="185"/>
        <v>44809</v>
      </c>
      <c r="F11850">
        <v>37619</v>
      </c>
      <c r="G11850">
        <f>SUMIF(E:E,E11850,F:F)*VLOOKUP(A11850,Sheet1!$A$1:$E$49,3)</f>
        <v>34999.395277207375</v>
      </c>
      <c r="H11850">
        <f>SUMIF(E:E,E11850,F:F)*VLOOKUP(A11850,Sheet1!$A$1:$E$49,5)</f>
        <v>41197.093957797326</v>
      </c>
    </row>
    <row r="11851" spans="1:8" x14ac:dyDescent="0.25">
      <c r="A11851">
        <v>23</v>
      </c>
      <c r="B11851">
        <v>5</v>
      </c>
      <c r="C11851">
        <v>9</v>
      </c>
      <c r="D11851">
        <v>2022</v>
      </c>
      <c r="E11851" s="1">
        <f t="shared" si="185"/>
        <v>44809</v>
      </c>
      <c r="F11851">
        <v>37074</v>
      </c>
      <c r="G11851">
        <f>SUMIF(E:E,E11851,F:F)*VLOOKUP(A11851,Sheet1!$A$1:$E$49,3)</f>
        <v>35073.389770393784</v>
      </c>
      <c r="H11851">
        <f>SUMIF(E:E,E11851,F:F)*VLOOKUP(A11851,Sheet1!$A$1:$E$49,5)</f>
        <v>41368.956781014997</v>
      </c>
    </row>
    <row r="11852" spans="1:8" x14ac:dyDescent="0.25">
      <c r="A11852">
        <v>24</v>
      </c>
      <c r="B11852">
        <v>5</v>
      </c>
      <c r="C11852">
        <v>9</v>
      </c>
      <c r="D11852">
        <v>2022</v>
      </c>
      <c r="E11852" s="1">
        <f t="shared" si="185"/>
        <v>44809</v>
      </c>
      <c r="F11852">
        <v>36648</v>
      </c>
      <c r="G11852">
        <f>SUMIF(E:E,E11852,F:F)*VLOOKUP(A11852,Sheet1!$A$1:$E$49,3)</f>
        <v>35295.373249953285</v>
      </c>
      <c r="H11852">
        <f>SUMIF(E:E,E11852,F:F)*VLOOKUP(A11852,Sheet1!$A$1:$E$49,5)</f>
        <v>41426.443592041316</v>
      </c>
    </row>
    <row r="11853" spans="1:8" x14ac:dyDescent="0.25">
      <c r="A11853">
        <v>25</v>
      </c>
      <c r="B11853">
        <v>5</v>
      </c>
      <c r="C11853">
        <v>9</v>
      </c>
      <c r="D11853">
        <v>2022</v>
      </c>
      <c r="E11853" s="1">
        <f t="shared" si="185"/>
        <v>44809</v>
      </c>
      <c r="F11853">
        <v>36915</v>
      </c>
      <c r="G11853">
        <f>SUMIF(E:E,E11853,F:F)*VLOOKUP(A11853,Sheet1!$A$1:$E$49,3)</f>
        <v>35591.351222699217</v>
      </c>
      <c r="H11853">
        <f>SUMIF(E:E,E11853,F:F)*VLOOKUP(A11853,Sheet1!$A$1:$E$49,5)</f>
        <v>41368.956781014997</v>
      </c>
    </row>
    <row r="11854" spans="1:8" x14ac:dyDescent="0.25">
      <c r="A11854">
        <v>26</v>
      </c>
      <c r="B11854">
        <v>5</v>
      </c>
      <c r="C11854">
        <v>9</v>
      </c>
      <c r="D11854">
        <v>2022</v>
      </c>
      <c r="E11854" s="1">
        <f t="shared" si="185"/>
        <v>44809</v>
      </c>
      <c r="F11854">
        <v>36894</v>
      </c>
      <c r="G11854">
        <f>SUMIF(E:E,E11854,F:F)*VLOOKUP(A11854,Sheet1!$A$1:$E$49,3)</f>
        <v>35221.378756766877</v>
      </c>
      <c r="H11854">
        <f>SUMIF(E:E,E11854,F:F)*VLOOKUP(A11854,Sheet1!$A$1:$E$49,5)</f>
        <v>41197.093957797326</v>
      </c>
    </row>
    <row r="11855" spans="1:8" x14ac:dyDescent="0.25">
      <c r="A11855">
        <v>27</v>
      </c>
      <c r="B11855">
        <v>5</v>
      </c>
      <c r="C11855">
        <v>9</v>
      </c>
      <c r="D11855">
        <v>2022</v>
      </c>
      <c r="E11855" s="1">
        <f t="shared" si="185"/>
        <v>44809</v>
      </c>
      <c r="F11855">
        <v>36703</v>
      </c>
      <c r="G11855">
        <f>SUMIF(E:E,E11855,F:F)*VLOOKUP(A11855,Sheet1!$A$1:$E$49,3)</f>
        <v>34629.422811275042</v>
      </c>
      <c r="H11855">
        <f>SUMIF(E:E,E11855,F:F)*VLOOKUP(A11855,Sheet1!$A$1:$E$49,5)</f>
        <v>40912.637609744423</v>
      </c>
    </row>
    <row r="11856" spans="1:8" x14ac:dyDescent="0.25">
      <c r="A11856">
        <v>28</v>
      </c>
      <c r="B11856">
        <v>5</v>
      </c>
      <c r="C11856">
        <v>9</v>
      </c>
      <c r="D11856">
        <v>2022</v>
      </c>
      <c r="E11856" s="1">
        <f t="shared" si="185"/>
        <v>44809</v>
      </c>
      <c r="F11856">
        <v>36188</v>
      </c>
      <c r="G11856">
        <f>SUMIF(E:E,E11856,F:F)*VLOOKUP(A11856,Sheet1!$A$1:$E$49,3)</f>
        <v>34111.461358969616</v>
      </c>
      <c r="H11856">
        <f>SUMIF(E:E,E11856,F:F)*VLOOKUP(A11856,Sheet1!$A$1:$E$49,5)</f>
        <v>40518.524325310049</v>
      </c>
    </row>
    <row r="11857" spans="1:8" x14ac:dyDescent="0.25">
      <c r="A11857">
        <v>29</v>
      </c>
      <c r="B11857">
        <v>5</v>
      </c>
      <c r="C11857">
        <v>9</v>
      </c>
      <c r="D11857">
        <v>2022</v>
      </c>
      <c r="E11857" s="1">
        <f t="shared" si="185"/>
        <v>44809</v>
      </c>
      <c r="F11857">
        <v>35723</v>
      </c>
      <c r="G11857">
        <f>SUMIF(E:E,E11857,F:F)*VLOOKUP(A11857,Sheet1!$A$1:$E$49,3)</f>
        <v>34259.450345342433</v>
      </c>
      <c r="H11857">
        <f>SUMIF(E:E,E11857,F:F)*VLOOKUP(A11857,Sheet1!$A$1:$E$49,5)</f>
        <v>40018.794326558942</v>
      </c>
    </row>
    <row r="11858" spans="1:8" x14ac:dyDescent="0.25">
      <c r="A11858">
        <v>30</v>
      </c>
      <c r="B11858">
        <v>5</v>
      </c>
      <c r="C11858">
        <v>9</v>
      </c>
      <c r="D11858">
        <v>2022</v>
      </c>
      <c r="E11858" s="1">
        <f t="shared" si="185"/>
        <v>44809</v>
      </c>
      <c r="F11858">
        <v>35880</v>
      </c>
      <c r="G11858">
        <f>SUMIF(E:E,E11858,F:F)*VLOOKUP(A11858,Sheet1!$A$1:$E$49,3)</f>
        <v>34999.395277207375</v>
      </c>
      <c r="H11858">
        <f>SUMIF(E:E,E11858,F:F)*VLOOKUP(A11858,Sheet1!$A$1:$E$49,5)</f>
        <v>39418.522523423635</v>
      </c>
    </row>
    <row r="11859" spans="1:8" x14ac:dyDescent="0.25">
      <c r="A11859">
        <v>31</v>
      </c>
      <c r="B11859">
        <v>5</v>
      </c>
      <c r="C11859">
        <v>9</v>
      </c>
      <c r="D11859">
        <v>2022</v>
      </c>
      <c r="E11859" s="1">
        <f t="shared" si="185"/>
        <v>44809</v>
      </c>
      <c r="F11859">
        <v>35624</v>
      </c>
      <c r="G11859">
        <f>SUMIF(E:E,E11859,F:F)*VLOOKUP(A11859,Sheet1!$A$1:$E$49,3)</f>
        <v>35369.367743139701</v>
      </c>
      <c r="H11859">
        <f>SUMIF(E:E,E11859,F:F)*VLOOKUP(A11859,Sheet1!$A$1:$E$49,5)</f>
        <v>38723.732734860103</v>
      </c>
    </row>
    <row r="11860" spans="1:8" x14ac:dyDescent="0.25">
      <c r="A11860">
        <v>32</v>
      </c>
      <c r="B11860">
        <v>5</v>
      </c>
      <c r="C11860">
        <v>9</v>
      </c>
      <c r="D11860">
        <v>2022</v>
      </c>
      <c r="E11860" s="1">
        <f t="shared" si="185"/>
        <v>44809</v>
      </c>
      <c r="F11860">
        <v>35613</v>
      </c>
      <c r="G11860">
        <f>SUMIF(E:E,E11860,F:F)*VLOOKUP(A11860,Sheet1!$A$1:$E$49,3)</f>
        <v>38403.14196378558</v>
      </c>
      <c r="H11860">
        <f>SUMIF(E:E,E11860,F:F)*VLOOKUP(A11860,Sheet1!$A$1:$E$49,5)</f>
        <v>37941.297103969286</v>
      </c>
    </row>
    <row r="11861" spans="1:8" x14ac:dyDescent="0.25">
      <c r="A11861">
        <v>33</v>
      </c>
      <c r="B11861">
        <v>5</v>
      </c>
      <c r="C11861">
        <v>9</v>
      </c>
      <c r="D11861">
        <v>2022</v>
      </c>
      <c r="E11861" s="1">
        <f t="shared" si="185"/>
        <v>44809</v>
      </c>
      <c r="F11861">
        <v>36426</v>
      </c>
      <c r="G11861">
        <f>SUMIF(E:E,E11861,F:F)*VLOOKUP(A11861,Sheet1!$A$1:$E$49,3)</f>
        <v>40253.00429344779</v>
      </c>
      <c r="H11861">
        <f>SUMIF(E:E,E11861,F:F)*VLOOKUP(A11861,Sheet1!$A$1:$E$49,5)</f>
        <v>37078.823054559361</v>
      </c>
    </row>
    <row r="11862" spans="1:8" x14ac:dyDescent="0.25">
      <c r="A11862">
        <v>34</v>
      </c>
      <c r="B11862">
        <v>5</v>
      </c>
      <c r="C11862">
        <v>9</v>
      </c>
      <c r="D11862">
        <v>2022</v>
      </c>
      <c r="E11862" s="1">
        <f t="shared" si="185"/>
        <v>44809</v>
      </c>
      <c r="F11862">
        <v>36621</v>
      </c>
      <c r="G11862">
        <f>SUMIF(E:E,E11862,F:F)*VLOOKUP(A11862,Sheet1!$A$1:$E$49,3)</f>
        <v>41954.877636736892</v>
      </c>
      <c r="H11862">
        <f>SUMIF(E:E,E11862,F:F)*VLOOKUP(A11862,Sheet1!$A$1:$E$49,5)</f>
        <v>36144.53038671027</v>
      </c>
    </row>
    <row r="11863" spans="1:8" x14ac:dyDescent="0.25">
      <c r="A11863">
        <v>35</v>
      </c>
      <c r="B11863">
        <v>5</v>
      </c>
      <c r="C11863">
        <v>9</v>
      </c>
      <c r="D11863">
        <v>2022</v>
      </c>
      <c r="E11863" s="1">
        <f t="shared" si="185"/>
        <v>44809</v>
      </c>
      <c r="F11863">
        <v>36482</v>
      </c>
      <c r="G11863">
        <f>SUMIF(E:E,E11863,F:F)*VLOOKUP(A11863,Sheet1!$A$1:$E$49,3)</f>
        <v>43212.784020907253</v>
      </c>
      <c r="H11863">
        <f>SUMIF(E:E,E11863,F:F)*VLOOKUP(A11863,Sheet1!$A$1:$E$49,5)</f>
        <v>35147.121282421635</v>
      </c>
    </row>
    <row r="11864" spans="1:8" x14ac:dyDescent="0.25">
      <c r="A11864">
        <v>36</v>
      </c>
      <c r="B11864">
        <v>5</v>
      </c>
      <c r="C11864">
        <v>9</v>
      </c>
      <c r="D11864">
        <v>2022</v>
      </c>
      <c r="E11864" s="1">
        <f t="shared" si="185"/>
        <v>44809</v>
      </c>
      <c r="F11864">
        <v>36000</v>
      </c>
      <c r="G11864">
        <f>SUMIF(E:E,E11864,F:F)*VLOOKUP(A11864,Sheet1!$A$1:$E$49,3)</f>
        <v>43508.76199365317</v>
      </c>
      <c r="H11864">
        <f>SUMIF(E:E,E11864,F:F)*VLOOKUP(A11864,Sheet1!$A$1:$E$49,5)</f>
        <v>34095.646085884393</v>
      </c>
    </row>
    <row r="11865" spans="1:8" x14ac:dyDescent="0.25">
      <c r="A11865">
        <v>37</v>
      </c>
      <c r="B11865">
        <v>5</v>
      </c>
      <c r="C11865">
        <v>9</v>
      </c>
      <c r="D11865">
        <v>2022</v>
      </c>
      <c r="E11865" s="1">
        <f t="shared" si="185"/>
        <v>44809</v>
      </c>
      <c r="F11865">
        <v>36024</v>
      </c>
      <c r="G11865">
        <f>SUMIF(E:E,E11865,F:F)*VLOOKUP(A11865,Sheet1!$A$1:$E$49,3)</f>
        <v>43582.756486839578</v>
      </c>
      <c r="H11865">
        <f>SUMIF(E:E,E11865,F:F)*VLOOKUP(A11865,Sheet1!$A$1:$E$49,5)</f>
        <v>32999.367735636835</v>
      </c>
    </row>
    <row r="11866" spans="1:8" x14ac:dyDescent="0.25">
      <c r="A11866">
        <v>38</v>
      </c>
      <c r="B11866">
        <v>5</v>
      </c>
      <c r="C11866">
        <v>9</v>
      </c>
      <c r="D11866">
        <v>2022</v>
      </c>
      <c r="E11866" s="1">
        <f t="shared" si="185"/>
        <v>44809</v>
      </c>
      <c r="F11866">
        <v>36085</v>
      </c>
      <c r="G11866">
        <f>SUMIF(E:E,E11866,F:F)*VLOOKUP(A11866,Sheet1!$A$1:$E$49,3)</f>
        <v>43286.778514093661</v>
      </c>
      <c r="H11866">
        <f>SUMIF(E:E,E11866,F:F)*VLOOKUP(A11866,Sheet1!$A$1:$E$49,5)</f>
        <v>31867.627659937007</v>
      </c>
    </row>
    <row r="11867" spans="1:8" x14ac:dyDescent="0.25">
      <c r="A11867">
        <v>39</v>
      </c>
      <c r="B11867">
        <v>5</v>
      </c>
      <c r="C11867">
        <v>9</v>
      </c>
      <c r="D11867">
        <v>2022</v>
      </c>
      <c r="E11867" s="1">
        <f t="shared" si="185"/>
        <v>44809</v>
      </c>
      <c r="F11867">
        <v>36124</v>
      </c>
      <c r="G11867">
        <f>SUMIF(E:E,E11867,F:F)*VLOOKUP(A11867,Sheet1!$A$1:$E$49,3)</f>
        <v>43286.778514093661</v>
      </c>
      <c r="H11867">
        <f>SUMIF(E:E,E11867,F:F)*VLOOKUP(A11867,Sheet1!$A$1:$E$49,5)</f>
        <v>30709.715806796121</v>
      </c>
    </row>
    <row r="11868" spans="1:8" x14ac:dyDescent="0.25">
      <c r="A11868">
        <v>40</v>
      </c>
      <c r="B11868">
        <v>5</v>
      </c>
      <c r="C11868">
        <v>9</v>
      </c>
      <c r="D11868">
        <v>2022</v>
      </c>
      <c r="E11868" s="1">
        <f t="shared" si="185"/>
        <v>44809</v>
      </c>
      <c r="F11868">
        <v>35197</v>
      </c>
      <c r="G11868">
        <f>SUMIF(E:E,E11868,F:F)*VLOOKUP(A11868,Sheet1!$A$1:$E$49,3)</f>
        <v>42250.855609482809</v>
      </c>
      <c r="H11868">
        <f>SUMIF(E:E,E11868,F:F)*VLOOKUP(A11868,Sheet1!$A$1:$E$49,5)</f>
        <v>29534.747273301586</v>
      </c>
    </row>
    <row r="11869" spans="1:8" x14ac:dyDescent="0.25">
      <c r="A11869">
        <v>41</v>
      </c>
      <c r="B11869">
        <v>5</v>
      </c>
      <c r="C11869">
        <v>9</v>
      </c>
      <c r="D11869">
        <v>2022</v>
      </c>
      <c r="E11869" s="1">
        <f t="shared" si="185"/>
        <v>44809</v>
      </c>
      <c r="F11869">
        <v>34207</v>
      </c>
      <c r="G11869">
        <f>SUMIF(E:E,E11869,F:F)*VLOOKUP(A11869,Sheet1!$A$1:$E$49,3)</f>
        <v>40474.987773007299</v>
      </c>
      <c r="H11869">
        <f>SUMIF(E:E,E11869,F:F)*VLOOKUP(A11869,Sheet1!$A$1:$E$49,5)</f>
        <v>28351.547734134903</v>
      </c>
    </row>
    <row r="11870" spans="1:8" x14ac:dyDescent="0.25">
      <c r="A11870">
        <v>42</v>
      </c>
      <c r="B11870">
        <v>5</v>
      </c>
      <c r="C11870">
        <v>9</v>
      </c>
      <c r="D11870">
        <v>2022</v>
      </c>
      <c r="E11870" s="1">
        <f t="shared" si="185"/>
        <v>44809</v>
      </c>
      <c r="F11870">
        <v>33150</v>
      </c>
      <c r="G11870">
        <f>SUMIF(E:E,E11870,F:F)*VLOOKUP(A11870,Sheet1!$A$1:$E$49,3)</f>
        <v>38921.103416091006</v>
      </c>
      <c r="H11870">
        <f>SUMIF(E:E,E11870,F:F)*VLOOKUP(A11870,Sheet1!$A$1:$E$49,5)</f>
        <v>27168.549557151899</v>
      </c>
    </row>
    <row r="11871" spans="1:8" x14ac:dyDescent="0.25">
      <c r="A11871">
        <v>43</v>
      </c>
      <c r="B11871">
        <v>5</v>
      </c>
      <c r="C11871">
        <v>9</v>
      </c>
      <c r="D11871">
        <v>2022</v>
      </c>
      <c r="E11871" s="1">
        <f t="shared" si="185"/>
        <v>44809</v>
      </c>
      <c r="F11871">
        <v>32592</v>
      </c>
      <c r="G11871">
        <f>SUMIF(E:E,E11871,F:F)*VLOOKUP(A11871,Sheet1!$A$1:$E$49,3)</f>
        <v>37885.180511480154</v>
      </c>
      <c r="H11871">
        <f>SUMIF(E:E,E11871,F:F)*VLOOKUP(A11871,Sheet1!$A$1:$E$49,5)</f>
        <v>25993.700146247236</v>
      </c>
    </row>
    <row r="11872" spans="1:8" x14ac:dyDescent="0.25">
      <c r="A11872">
        <v>44</v>
      </c>
      <c r="B11872">
        <v>5</v>
      </c>
      <c r="C11872">
        <v>9</v>
      </c>
      <c r="D11872">
        <v>2022</v>
      </c>
      <c r="E11872" s="1">
        <f t="shared" si="185"/>
        <v>44809</v>
      </c>
      <c r="F11872">
        <v>31511</v>
      </c>
      <c r="G11872">
        <f>SUMIF(E:E,E11872,F:F)*VLOOKUP(A11872,Sheet1!$A$1:$E$49,3)</f>
        <v>34925.40078402096</v>
      </c>
      <c r="H11872">
        <f>SUMIF(E:E,E11872,F:F)*VLOOKUP(A11872,Sheet1!$A$1:$E$49,5)</f>
        <v>24834.383680802548</v>
      </c>
    </row>
    <row r="11873" spans="1:8" x14ac:dyDescent="0.25">
      <c r="A11873">
        <v>45</v>
      </c>
      <c r="B11873">
        <v>5</v>
      </c>
      <c r="C11873">
        <v>9</v>
      </c>
      <c r="D11873">
        <v>2022</v>
      </c>
      <c r="E11873" s="1">
        <f t="shared" si="185"/>
        <v>44809</v>
      </c>
      <c r="F11873">
        <v>29852</v>
      </c>
      <c r="G11873">
        <f>SUMIF(E:E,E11873,F:F)*VLOOKUP(A11873,Sheet1!$A$1:$E$49,3)</f>
        <v>31521.654097442475</v>
      </c>
      <c r="H11873">
        <f>SUMIF(E:E,E11873,F:F)*VLOOKUP(A11873,Sheet1!$A$1:$E$49,5)</f>
        <v>23697.357039287093</v>
      </c>
    </row>
    <row r="11874" spans="1:8" x14ac:dyDescent="0.25">
      <c r="A11874">
        <v>46</v>
      </c>
      <c r="B11874">
        <v>5</v>
      </c>
      <c r="C11874">
        <v>9</v>
      </c>
      <c r="D11874">
        <v>2022</v>
      </c>
      <c r="E11874" s="1">
        <f t="shared" si="185"/>
        <v>44809</v>
      </c>
      <c r="F11874">
        <v>28903</v>
      </c>
      <c r="G11874">
        <f>SUMIF(E:E,E11874,F:F)*VLOOKUP(A11874,Sheet1!$A$1:$E$49,3)</f>
        <v>27969.91842449117</v>
      </c>
      <c r="H11874">
        <f>SUMIF(E:E,E11874,F:F)*VLOOKUP(A11874,Sheet1!$A$1:$E$49,5)</f>
        <v>22588.70031418062</v>
      </c>
    </row>
    <row r="11875" spans="1:8" x14ac:dyDescent="0.25">
      <c r="A11875">
        <v>47</v>
      </c>
      <c r="B11875">
        <v>5</v>
      </c>
      <c r="C11875">
        <v>9</v>
      </c>
      <c r="D11875">
        <v>2022</v>
      </c>
      <c r="E11875" s="1">
        <f t="shared" si="185"/>
        <v>44809</v>
      </c>
      <c r="F11875">
        <v>28074</v>
      </c>
      <c r="G11875">
        <f>SUMIF(E:E,E11875,F:F)*VLOOKUP(A11875,Sheet1!$A$1:$E$49,3)</f>
        <v>26786.006533507625</v>
      </c>
      <c r="H11875">
        <f>SUMIF(E:E,E11875,F:F)*VLOOKUP(A11875,Sheet1!$A$1:$E$49,5)</f>
        <v>21513.781957701223</v>
      </c>
    </row>
    <row r="11876" spans="1:8" x14ac:dyDescent="0.25">
      <c r="A11876">
        <v>48</v>
      </c>
      <c r="B11876">
        <v>5</v>
      </c>
      <c r="C11876">
        <v>9</v>
      </c>
      <c r="D11876">
        <v>2022</v>
      </c>
      <c r="E11876" s="1">
        <f t="shared" si="185"/>
        <v>44809</v>
      </c>
      <c r="F11876">
        <v>27440</v>
      </c>
      <c r="G11876">
        <f>SUMIF(E:E,E11876,F:F)*VLOOKUP(A11876,Sheet1!$A$1:$E$49,3)</f>
        <v>26564.023053948149</v>
      </c>
      <c r="H11876">
        <f>SUMIF(E:E,E11876,F:F)*VLOOKUP(A11876,Sheet1!$A$1:$E$49,5)</f>
        <v>20477.238253096613</v>
      </c>
    </row>
    <row r="11877" spans="1:8" x14ac:dyDescent="0.25">
      <c r="A11877">
        <v>1</v>
      </c>
      <c r="B11877">
        <v>6</v>
      </c>
      <c r="C11877">
        <v>9</v>
      </c>
      <c r="D11877">
        <v>2022</v>
      </c>
      <c r="E11877" s="1">
        <f t="shared" si="185"/>
        <v>44810</v>
      </c>
      <c r="F11877">
        <v>26582</v>
      </c>
      <c r="G11877">
        <f>SUMIF(E:E,E11877,F:F)*VLOOKUP(A11877,Sheet1!$A$1:$E$49,3)</f>
        <v>26827.81132163529</v>
      </c>
      <c r="H11877">
        <f>SUMIF(E:E,E11877,F:F)*VLOOKUP(A11877,Sheet1!$A$1:$E$49,5)</f>
        <v>21727.419901867113</v>
      </c>
    </row>
    <row r="11878" spans="1:8" x14ac:dyDescent="0.25">
      <c r="A11878">
        <v>2</v>
      </c>
      <c r="B11878">
        <v>6</v>
      </c>
      <c r="C11878">
        <v>9</v>
      </c>
      <c r="D11878">
        <v>2022</v>
      </c>
      <c r="E11878" s="1">
        <f t="shared" si="185"/>
        <v>44810</v>
      </c>
      <c r="F11878">
        <v>26478</v>
      </c>
      <c r="G11878">
        <f>SUMIF(E:E,E11878,F:F)*VLOOKUP(A11878,Sheet1!$A$1:$E$49,3)</f>
        <v>26454.164924398043</v>
      </c>
      <c r="H11878">
        <f>SUMIF(E:E,E11878,F:F)*VLOOKUP(A11878,Sheet1!$A$1:$E$49,5)</f>
        <v>22813.012501874495</v>
      </c>
    </row>
    <row r="11879" spans="1:8" x14ac:dyDescent="0.25">
      <c r="A11879">
        <v>3</v>
      </c>
      <c r="B11879">
        <v>6</v>
      </c>
      <c r="C11879">
        <v>9</v>
      </c>
      <c r="D11879">
        <v>2022</v>
      </c>
      <c r="E11879" s="1">
        <f t="shared" si="185"/>
        <v>44810</v>
      </c>
      <c r="F11879">
        <v>25974</v>
      </c>
      <c r="G11879">
        <f>SUMIF(E:E,E11879,F:F)*VLOOKUP(A11879,Sheet1!$A$1:$E$49,3)</f>
        <v>25781.601409370975</v>
      </c>
      <c r="H11879">
        <f>SUMIF(E:E,E11879,F:F)*VLOOKUP(A11879,Sheet1!$A$1:$E$49,5)</f>
        <v>23932.678502058829</v>
      </c>
    </row>
    <row r="11880" spans="1:8" x14ac:dyDescent="0.25">
      <c r="A11880">
        <v>4</v>
      </c>
      <c r="B11880">
        <v>6</v>
      </c>
      <c r="C11880">
        <v>9</v>
      </c>
      <c r="D11880">
        <v>2022</v>
      </c>
      <c r="E11880" s="1">
        <f t="shared" si="185"/>
        <v>44810</v>
      </c>
      <c r="F11880">
        <v>25547</v>
      </c>
      <c r="G11880">
        <f>SUMIF(E:E,E11880,F:F)*VLOOKUP(A11880,Sheet1!$A$1:$E$49,3)</f>
        <v>25333.225732686264</v>
      </c>
      <c r="H11880">
        <f>SUMIF(E:E,E11880,F:F)*VLOOKUP(A11880,Sheet1!$A$1:$E$49,5)</f>
        <v>25080.996139951993</v>
      </c>
    </row>
    <row r="11881" spans="1:8" x14ac:dyDescent="0.25">
      <c r="A11881">
        <v>5</v>
      </c>
      <c r="B11881">
        <v>6</v>
      </c>
      <c r="C11881">
        <v>9</v>
      </c>
      <c r="D11881">
        <v>2022</v>
      </c>
      <c r="E11881" s="1">
        <f t="shared" si="185"/>
        <v>44810</v>
      </c>
      <c r="F11881">
        <v>25532</v>
      </c>
      <c r="G11881">
        <f>SUMIF(E:E,E11881,F:F)*VLOOKUP(A11881,Sheet1!$A$1:$E$49,3)</f>
        <v>24810.1207765541</v>
      </c>
      <c r="H11881">
        <f>SUMIF(E:E,E11881,F:F)*VLOOKUP(A11881,Sheet1!$A$1:$E$49,5)</f>
        <v>26251.824946034983</v>
      </c>
    </row>
    <row r="11882" spans="1:8" x14ac:dyDescent="0.25">
      <c r="A11882">
        <v>6</v>
      </c>
      <c r="B11882">
        <v>6</v>
      </c>
      <c r="C11882">
        <v>9</v>
      </c>
      <c r="D11882">
        <v>2022</v>
      </c>
      <c r="E11882" s="1">
        <f t="shared" si="185"/>
        <v>44810</v>
      </c>
      <c r="F11882">
        <v>25490</v>
      </c>
      <c r="G11882">
        <f>SUMIF(E:E,E11882,F:F)*VLOOKUP(A11882,Sheet1!$A$1:$E$49,3)</f>
        <v>23988.098702632116</v>
      </c>
      <c r="H11882">
        <f>SUMIF(E:E,E11882,F:F)*VLOOKUP(A11882,Sheet1!$A$1:$E$49,5)</f>
        <v>27438.340944122861</v>
      </c>
    </row>
    <row r="11883" spans="1:8" x14ac:dyDescent="0.25">
      <c r="A11883">
        <v>7</v>
      </c>
      <c r="B11883">
        <v>6</v>
      </c>
      <c r="C11883">
        <v>9</v>
      </c>
      <c r="D11883">
        <v>2022</v>
      </c>
      <c r="E11883" s="1">
        <f t="shared" si="185"/>
        <v>44810</v>
      </c>
      <c r="F11883">
        <v>26059</v>
      </c>
      <c r="G11883">
        <f>SUMIF(E:E,E11883,F:F)*VLOOKUP(A11883,Sheet1!$A$1:$E$49,3)</f>
        <v>23091.347349262698</v>
      </c>
      <c r="H11883">
        <f>SUMIF(E:E,E11883,F:F)*VLOOKUP(A11883,Sheet1!$A$1:$E$49,5)</f>
        <v>28633.086627842691</v>
      </c>
    </row>
    <row r="11884" spans="1:8" x14ac:dyDescent="0.25">
      <c r="A11884">
        <v>8</v>
      </c>
      <c r="B11884">
        <v>6</v>
      </c>
      <c r="C11884">
        <v>9</v>
      </c>
      <c r="D11884">
        <v>2022</v>
      </c>
      <c r="E11884" s="1">
        <f t="shared" si="185"/>
        <v>44810</v>
      </c>
      <c r="F11884">
        <v>25781</v>
      </c>
      <c r="G11884">
        <f>SUMIF(E:E,E11884,F:F)*VLOOKUP(A11884,Sheet1!$A$1:$E$49,3)</f>
        <v>22642.971672577991</v>
      </c>
      <c r="H11884">
        <f>SUMIF(E:E,E11884,F:F)*VLOOKUP(A11884,Sheet1!$A$1:$E$49,5)</f>
        <v>29828.035673329676</v>
      </c>
    </row>
    <row r="11885" spans="1:8" x14ac:dyDescent="0.25">
      <c r="A11885">
        <v>9</v>
      </c>
      <c r="B11885">
        <v>6</v>
      </c>
      <c r="C11885">
        <v>9</v>
      </c>
      <c r="D11885">
        <v>2022</v>
      </c>
      <c r="E11885" s="1">
        <f t="shared" si="185"/>
        <v>44810</v>
      </c>
      <c r="F11885">
        <v>26589</v>
      </c>
      <c r="G11885">
        <f>SUMIF(E:E,E11885,F:F)*VLOOKUP(A11885,Sheet1!$A$1:$E$49,3)</f>
        <v>22269.325275340718</v>
      </c>
      <c r="H11885">
        <f>SUMIF(E:E,E11885,F:F)*VLOOKUP(A11885,Sheet1!$A$1:$E$49,5)</f>
        <v>31014.671976928457</v>
      </c>
    </row>
    <row r="11886" spans="1:8" x14ac:dyDescent="0.25">
      <c r="A11886">
        <v>10</v>
      </c>
      <c r="B11886">
        <v>6</v>
      </c>
      <c r="C11886">
        <v>9</v>
      </c>
      <c r="D11886">
        <v>2022</v>
      </c>
      <c r="E11886" s="1">
        <f t="shared" si="185"/>
        <v>44810</v>
      </c>
      <c r="F11886">
        <v>27428</v>
      </c>
      <c r="G11886">
        <f>SUMIF(E:E,E11886,F:F)*VLOOKUP(A11886,Sheet1!$A$1:$E$49,3)</f>
        <v>22119.86671644582</v>
      </c>
      <c r="H11886">
        <f>SUMIF(E:E,E11886,F:F)*VLOOKUP(A11886,Sheet1!$A$1:$E$49,5)</f>
        <v>32184.082222509904</v>
      </c>
    </row>
    <row r="11887" spans="1:8" x14ac:dyDescent="0.25">
      <c r="A11887">
        <v>11</v>
      </c>
      <c r="B11887">
        <v>6</v>
      </c>
      <c r="C11887">
        <v>9</v>
      </c>
      <c r="D11887">
        <v>2022</v>
      </c>
      <c r="E11887" s="1">
        <f t="shared" si="185"/>
        <v>44810</v>
      </c>
      <c r="F11887">
        <v>29463</v>
      </c>
      <c r="G11887">
        <f>SUMIF(E:E,E11887,F:F)*VLOOKUP(A11887,Sheet1!$A$1:$E$49,3)</f>
        <v>23240.805908157592</v>
      </c>
      <c r="H11887">
        <f>SUMIF(E:E,E11887,F:F)*VLOOKUP(A11887,Sheet1!$A$1:$E$49,5)</f>
        <v>33327.060797492566</v>
      </c>
    </row>
    <row r="11888" spans="1:8" x14ac:dyDescent="0.25">
      <c r="A11888">
        <v>12</v>
      </c>
      <c r="B11888">
        <v>6</v>
      </c>
      <c r="C11888">
        <v>9</v>
      </c>
      <c r="D11888">
        <v>2022</v>
      </c>
      <c r="E11888" s="1">
        <f t="shared" si="185"/>
        <v>44810</v>
      </c>
      <c r="F11888">
        <v>31528</v>
      </c>
      <c r="G11888">
        <f>SUMIF(E:E,E11888,F:F)*VLOOKUP(A11888,Sheet1!$A$1:$E$49,3)</f>
        <v>26379.435644950579</v>
      </c>
      <c r="H11888">
        <f>SUMIF(E:E,E11888,F:F)*VLOOKUP(A11888,Sheet1!$A$1:$E$49,5)</f>
        <v>34434.225502052024</v>
      </c>
    </row>
    <row r="11889" spans="1:8" x14ac:dyDescent="0.25">
      <c r="A11889">
        <v>13</v>
      </c>
      <c r="B11889">
        <v>6</v>
      </c>
      <c r="C11889">
        <v>9</v>
      </c>
      <c r="D11889">
        <v>2022</v>
      </c>
      <c r="E11889" s="1">
        <f t="shared" si="185"/>
        <v>44810</v>
      </c>
      <c r="F11889">
        <v>33256</v>
      </c>
      <c r="G11889">
        <f>SUMIF(E:E,E11889,F:F)*VLOOKUP(A11889,Sheet1!$A$1:$E$49,3)</f>
        <v>28247.667631136679</v>
      </c>
      <c r="H11889">
        <f>SUMIF(E:E,E11889,F:F)*VLOOKUP(A11889,Sheet1!$A$1:$E$49,5)</f>
        <v>35496.142144903599</v>
      </c>
    </row>
    <row r="11890" spans="1:8" x14ac:dyDescent="0.25">
      <c r="A11890">
        <v>14</v>
      </c>
      <c r="B11890">
        <v>6</v>
      </c>
      <c r="C11890">
        <v>9</v>
      </c>
      <c r="D11890">
        <v>2022</v>
      </c>
      <c r="E11890" s="1">
        <f t="shared" si="185"/>
        <v>44810</v>
      </c>
      <c r="F11890">
        <v>34438</v>
      </c>
      <c r="G11890">
        <f>SUMIF(E:E,E11890,F:F)*VLOOKUP(A11890,Sheet1!$A$1:$E$49,3)</f>
        <v>31461.026647377235</v>
      </c>
      <c r="H11890">
        <f>SUMIF(E:E,E11890,F:F)*VLOOKUP(A11890,Sheet1!$A$1:$E$49,5)</f>
        <v>36503.455803907505</v>
      </c>
    </row>
    <row r="11891" spans="1:8" x14ac:dyDescent="0.25">
      <c r="A11891">
        <v>15</v>
      </c>
      <c r="B11891">
        <v>6</v>
      </c>
      <c r="C11891">
        <v>9</v>
      </c>
      <c r="D11891">
        <v>2022</v>
      </c>
      <c r="E11891" s="1">
        <f t="shared" si="185"/>
        <v>44810</v>
      </c>
      <c r="F11891">
        <v>34945</v>
      </c>
      <c r="G11891">
        <f>SUMIF(E:E,E11891,F:F)*VLOOKUP(A11891,Sheet1!$A$1:$E$49,3)</f>
        <v>34749.114943065171</v>
      </c>
      <c r="H11891">
        <f>SUMIF(E:E,E11891,F:F)*VLOOKUP(A11891,Sheet1!$A$1:$E$49,5)</f>
        <v>37447.026262393367</v>
      </c>
    </row>
    <row r="11892" spans="1:8" x14ac:dyDescent="0.25">
      <c r="A11892">
        <v>16</v>
      </c>
      <c r="B11892">
        <v>6</v>
      </c>
      <c r="C11892">
        <v>9</v>
      </c>
      <c r="D11892">
        <v>2022</v>
      </c>
      <c r="E11892" s="1">
        <f t="shared" si="185"/>
        <v>44810</v>
      </c>
      <c r="F11892">
        <v>35279</v>
      </c>
      <c r="G11892">
        <f>SUMIF(E:E,E11892,F:F)*VLOOKUP(A11892,Sheet1!$A$1:$E$49,3)</f>
        <v>36542.617649803891</v>
      </c>
      <c r="H11892">
        <f>SUMIF(E:E,E11892,F:F)*VLOOKUP(A11892,Sheet1!$A$1:$E$49,5)</f>
        <v>38318.064923231192</v>
      </c>
    </row>
    <row r="11893" spans="1:8" x14ac:dyDescent="0.25">
      <c r="A11893">
        <v>17</v>
      </c>
      <c r="B11893">
        <v>6</v>
      </c>
      <c r="C11893">
        <v>9</v>
      </c>
      <c r="D11893">
        <v>2022</v>
      </c>
      <c r="E11893" s="1">
        <f t="shared" si="185"/>
        <v>44810</v>
      </c>
      <c r="F11893">
        <v>35924</v>
      </c>
      <c r="G11893">
        <f>SUMIF(E:E,E11893,F:F)*VLOOKUP(A11893,Sheet1!$A$1:$E$49,3)</f>
        <v>36243.700532014103</v>
      </c>
      <c r="H11893">
        <f>SUMIF(E:E,E11893,F:F)*VLOOKUP(A11893,Sheet1!$A$1:$E$49,5)</f>
        <v>39108.270361399707</v>
      </c>
    </row>
    <row r="11894" spans="1:8" x14ac:dyDescent="0.25">
      <c r="A11894">
        <v>18</v>
      </c>
      <c r="B11894">
        <v>6</v>
      </c>
      <c r="C11894">
        <v>9</v>
      </c>
      <c r="D11894">
        <v>2022</v>
      </c>
      <c r="E11894" s="1">
        <f t="shared" si="185"/>
        <v>44810</v>
      </c>
      <c r="F11894">
        <v>36338</v>
      </c>
      <c r="G11894">
        <f>SUMIF(E:E,E11894,F:F)*VLOOKUP(A11894,Sheet1!$A$1:$E$49,3)</f>
        <v>34226.009986932972</v>
      </c>
      <c r="H11894">
        <f>SUMIF(E:E,E11894,F:F)*VLOOKUP(A11894,Sheet1!$A$1:$E$49,5)</f>
        <v>39809.959609219077</v>
      </c>
    </row>
    <row r="11895" spans="1:8" x14ac:dyDescent="0.25">
      <c r="A11895">
        <v>19</v>
      </c>
      <c r="B11895">
        <v>6</v>
      </c>
      <c r="C11895">
        <v>9</v>
      </c>
      <c r="D11895">
        <v>2022</v>
      </c>
      <c r="E11895" s="1">
        <f t="shared" si="185"/>
        <v>44810</v>
      </c>
      <c r="F11895">
        <v>36919</v>
      </c>
      <c r="G11895">
        <f>SUMIF(E:E,E11895,F:F)*VLOOKUP(A11895,Sheet1!$A$1:$E$49,3)</f>
        <v>33702.905030800779</v>
      </c>
      <c r="H11895">
        <f>SUMIF(E:E,E11895,F:F)*VLOOKUP(A11895,Sheet1!$A$1:$E$49,5)</f>
        <v>40416.192281262265</v>
      </c>
    </row>
    <row r="11896" spans="1:8" x14ac:dyDescent="0.25">
      <c r="A11896">
        <v>20</v>
      </c>
      <c r="B11896">
        <v>6</v>
      </c>
      <c r="C11896">
        <v>9</v>
      </c>
      <c r="D11896">
        <v>2022</v>
      </c>
      <c r="E11896" s="1">
        <f t="shared" si="185"/>
        <v>44810</v>
      </c>
      <c r="F11896">
        <v>37315</v>
      </c>
      <c r="G11896">
        <f>SUMIF(E:E,E11896,F:F)*VLOOKUP(A11896,Sheet1!$A$1:$E$49,3)</f>
        <v>34226.009986932972</v>
      </c>
      <c r="H11896">
        <f>SUMIF(E:E,E11896,F:F)*VLOOKUP(A11896,Sheet1!$A$1:$E$49,5)</f>
        <v>40920.88474034606</v>
      </c>
    </row>
    <row r="11897" spans="1:8" x14ac:dyDescent="0.25">
      <c r="A11897">
        <v>21</v>
      </c>
      <c r="B11897">
        <v>6</v>
      </c>
      <c r="C11897">
        <v>9</v>
      </c>
      <c r="D11897">
        <v>2022</v>
      </c>
      <c r="E11897" s="1">
        <f t="shared" si="185"/>
        <v>44810</v>
      </c>
      <c r="F11897">
        <v>37869</v>
      </c>
      <c r="G11897">
        <f>SUMIF(E:E,E11897,F:F)*VLOOKUP(A11897,Sheet1!$A$1:$E$49,3)</f>
        <v>34749.114943065171</v>
      </c>
      <c r="H11897">
        <f>SUMIF(E:E,E11897,F:F)*VLOOKUP(A11897,Sheet1!$A$1:$E$49,5)</f>
        <v>41318.911681245881</v>
      </c>
    </row>
    <row r="11898" spans="1:8" x14ac:dyDescent="0.25">
      <c r="A11898">
        <v>22</v>
      </c>
      <c r="B11898">
        <v>6</v>
      </c>
      <c r="C11898">
        <v>9</v>
      </c>
      <c r="D11898">
        <v>2022</v>
      </c>
      <c r="E11898" s="1">
        <f t="shared" si="185"/>
        <v>44810</v>
      </c>
      <c r="F11898">
        <v>38174</v>
      </c>
      <c r="G11898">
        <f>SUMIF(E:E,E11898,F:F)*VLOOKUP(A11898,Sheet1!$A$1:$E$49,3)</f>
        <v>35346.94917864474</v>
      </c>
      <c r="H11898">
        <f>SUMIF(E:E,E11898,F:F)*VLOOKUP(A11898,Sheet1!$A$1:$E$49,5)</f>
        <v>41606.192761348335</v>
      </c>
    </row>
    <row r="11899" spans="1:8" x14ac:dyDescent="0.25">
      <c r="A11899">
        <v>23</v>
      </c>
      <c r="B11899">
        <v>6</v>
      </c>
      <c r="C11899">
        <v>9</v>
      </c>
      <c r="D11899">
        <v>2022</v>
      </c>
      <c r="E11899" s="1">
        <f t="shared" si="185"/>
        <v>44810</v>
      </c>
      <c r="F11899">
        <v>37866</v>
      </c>
      <c r="G11899">
        <f>SUMIF(E:E,E11899,F:F)*VLOOKUP(A11899,Sheet1!$A$1:$E$49,3)</f>
        <v>35421.678458092123</v>
      </c>
      <c r="H11899">
        <f>SUMIF(E:E,E11899,F:F)*VLOOKUP(A11899,Sheet1!$A$1:$E$49,5)</f>
        <v>41779.762231045126</v>
      </c>
    </row>
    <row r="11900" spans="1:8" x14ac:dyDescent="0.25">
      <c r="A11900">
        <v>24</v>
      </c>
      <c r="B11900">
        <v>6</v>
      </c>
      <c r="C11900">
        <v>9</v>
      </c>
      <c r="D11900">
        <v>2022</v>
      </c>
      <c r="E11900" s="1">
        <f t="shared" si="185"/>
        <v>44810</v>
      </c>
      <c r="F11900">
        <v>37252</v>
      </c>
      <c r="G11900">
        <f>SUMIF(E:E,E11900,F:F)*VLOOKUP(A11900,Sheet1!$A$1:$E$49,3)</f>
        <v>35645.866296434528</v>
      </c>
      <c r="H11900">
        <f>SUMIF(E:E,E11900,F:F)*VLOOKUP(A11900,Sheet1!$A$1:$E$49,5)</f>
        <v>41837.819902376184</v>
      </c>
    </row>
    <row r="11901" spans="1:8" x14ac:dyDescent="0.25">
      <c r="A11901">
        <v>25</v>
      </c>
      <c r="B11901">
        <v>6</v>
      </c>
      <c r="C11901">
        <v>9</v>
      </c>
      <c r="D11901">
        <v>2022</v>
      </c>
      <c r="E11901" s="1">
        <f t="shared" si="185"/>
        <v>44810</v>
      </c>
      <c r="F11901">
        <v>37446</v>
      </c>
      <c r="G11901">
        <f>SUMIF(E:E,E11901,F:F)*VLOOKUP(A11901,Sheet1!$A$1:$E$49,3)</f>
        <v>35944.783414224323</v>
      </c>
      <c r="H11901">
        <f>SUMIF(E:E,E11901,F:F)*VLOOKUP(A11901,Sheet1!$A$1:$E$49,5)</f>
        <v>41779.762231045126</v>
      </c>
    </row>
    <row r="11902" spans="1:8" x14ac:dyDescent="0.25">
      <c r="A11902">
        <v>26</v>
      </c>
      <c r="B11902">
        <v>6</v>
      </c>
      <c r="C11902">
        <v>9</v>
      </c>
      <c r="D11902">
        <v>2022</v>
      </c>
      <c r="E11902" s="1">
        <f t="shared" si="185"/>
        <v>44810</v>
      </c>
      <c r="F11902">
        <v>37168</v>
      </c>
      <c r="G11902">
        <f>SUMIF(E:E,E11902,F:F)*VLOOKUP(A11902,Sheet1!$A$1:$E$49,3)</f>
        <v>35571.137016987152</v>
      </c>
      <c r="H11902">
        <f>SUMIF(E:E,E11902,F:F)*VLOOKUP(A11902,Sheet1!$A$1:$E$49,5)</f>
        <v>41606.192761348335</v>
      </c>
    </row>
    <row r="11903" spans="1:8" x14ac:dyDescent="0.25">
      <c r="A11903">
        <v>27</v>
      </c>
      <c r="B11903">
        <v>6</v>
      </c>
      <c r="C11903">
        <v>9</v>
      </c>
      <c r="D11903">
        <v>2022</v>
      </c>
      <c r="E11903" s="1">
        <f t="shared" si="185"/>
        <v>44810</v>
      </c>
      <c r="F11903">
        <v>37198</v>
      </c>
      <c r="G11903">
        <f>SUMIF(E:E,E11903,F:F)*VLOOKUP(A11903,Sheet1!$A$1:$E$49,3)</f>
        <v>34973.302781407576</v>
      </c>
      <c r="H11903">
        <f>SUMIF(E:E,E11903,F:F)*VLOOKUP(A11903,Sheet1!$A$1:$E$49,5)</f>
        <v>41318.911681245881</v>
      </c>
    </row>
    <row r="11904" spans="1:8" x14ac:dyDescent="0.25">
      <c r="A11904">
        <v>28</v>
      </c>
      <c r="B11904">
        <v>6</v>
      </c>
      <c r="C11904">
        <v>9</v>
      </c>
      <c r="D11904">
        <v>2022</v>
      </c>
      <c r="E11904" s="1">
        <f t="shared" si="185"/>
        <v>44810</v>
      </c>
      <c r="F11904">
        <v>37183</v>
      </c>
      <c r="G11904">
        <f>SUMIF(E:E,E11904,F:F)*VLOOKUP(A11904,Sheet1!$A$1:$E$49,3)</f>
        <v>34450.197825275383</v>
      </c>
      <c r="H11904">
        <f>SUMIF(E:E,E11904,F:F)*VLOOKUP(A11904,Sheet1!$A$1:$E$49,5)</f>
        <v>40920.88474034606</v>
      </c>
    </row>
    <row r="11905" spans="1:8" x14ac:dyDescent="0.25">
      <c r="A11905">
        <v>29</v>
      </c>
      <c r="B11905">
        <v>6</v>
      </c>
      <c r="C11905">
        <v>9</v>
      </c>
      <c r="D11905">
        <v>2022</v>
      </c>
      <c r="E11905" s="1">
        <f t="shared" si="185"/>
        <v>44810</v>
      </c>
      <c r="F11905">
        <v>37175</v>
      </c>
      <c r="G11905">
        <f>SUMIF(E:E,E11905,F:F)*VLOOKUP(A11905,Sheet1!$A$1:$E$49,3)</f>
        <v>34599.656384170135</v>
      </c>
      <c r="H11905">
        <f>SUMIF(E:E,E11905,F:F)*VLOOKUP(A11905,Sheet1!$A$1:$E$49,5)</f>
        <v>40416.192281262265</v>
      </c>
    </row>
    <row r="11906" spans="1:8" x14ac:dyDescent="0.25">
      <c r="A11906">
        <v>30</v>
      </c>
      <c r="B11906">
        <v>6</v>
      </c>
      <c r="C11906">
        <v>9</v>
      </c>
      <c r="D11906">
        <v>2022</v>
      </c>
      <c r="E11906" s="1">
        <f t="shared" si="185"/>
        <v>44810</v>
      </c>
      <c r="F11906">
        <v>37042</v>
      </c>
      <c r="G11906">
        <f>SUMIF(E:E,E11906,F:F)*VLOOKUP(A11906,Sheet1!$A$1:$E$49,3)</f>
        <v>35346.94917864474</v>
      </c>
      <c r="H11906">
        <f>SUMIF(E:E,E11906,F:F)*VLOOKUP(A11906,Sheet1!$A$1:$E$49,5)</f>
        <v>39809.959609219077</v>
      </c>
    </row>
    <row r="11907" spans="1:8" x14ac:dyDescent="0.25">
      <c r="A11907">
        <v>31</v>
      </c>
      <c r="B11907">
        <v>6</v>
      </c>
      <c r="C11907">
        <v>9</v>
      </c>
      <c r="D11907">
        <v>2022</v>
      </c>
      <c r="E11907" s="1">
        <f t="shared" ref="E11907:E11970" si="186">DATE(D11907,C11907,B11907)</f>
        <v>44810</v>
      </c>
      <c r="F11907">
        <v>37207</v>
      </c>
      <c r="G11907">
        <f>SUMIF(E:E,E11907,F:F)*VLOOKUP(A11907,Sheet1!$A$1:$E$49,3)</f>
        <v>35720.595575881911</v>
      </c>
      <c r="H11907">
        <f>SUMIF(E:E,E11907,F:F)*VLOOKUP(A11907,Sheet1!$A$1:$E$49,5)</f>
        <v>39108.270361399707</v>
      </c>
    </row>
    <row r="11908" spans="1:8" x14ac:dyDescent="0.25">
      <c r="A11908">
        <v>32</v>
      </c>
      <c r="B11908">
        <v>6</v>
      </c>
      <c r="C11908">
        <v>9</v>
      </c>
      <c r="D11908">
        <v>2022</v>
      </c>
      <c r="E11908" s="1">
        <f t="shared" si="186"/>
        <v>44810</v>
      </c>
      <c r="F11908">
        <v>37578</v>
      </c>
      <c r="G11908">
        <f>SUMIF(E:E,E11908,F:F)*VLOOKUP(A11908,Sheet1!$A$1:$E$49,3)</f>
        <v>38784.496033227435</v>
      </c>
      <c r="H11908">
        <f>SUMIF(E:E,E11908,F:F)*VLOOKUP(A11908,Sheet1!$A$1:$E$49,5)</f>
        <v>38318.064923231192</v>
      </c>
    </row>
    <row r="11909" spans="1:8" x14ac:dyDescent="0.25">
      <c r="A11909">
        <v>33</v>
      </c>
      <c r="B11909">
        <v>6</v>
      </c>
      <c r="C11909">
        <v>9</v>
      </c>
      <c r="D11909">
        <v>2022</v>
      </c>
      <c r="E11909" s="1">
        <f t="shared" si="186"/>
        <v>44810</v>
      </c>
      <c r="F11909">
        <v>37605</v>
      </c>
      <c r="G11909">
        <f>SUMIF(E:E,E11909,F:F)*VLOOKUP(A11909,Sheet1!$A$1:$E$49,3)</f>
        <v>40652.728019413815</v>
      </c>
      <c r="H11909">
        <f>SUMIF(E:E,E11909,F:F)*VLOOKUP(A11909,Sheet1!$A$1:$E$49,5)</f>
        <v>37447.026262393367</v>
      </c>
    </row>
    <row r="11910" spans="1:8" x14ac:dyDescent="0.25">
      <c r="A11910">
        <v>34</v>
      </c>
      <c r="B11910">
        <v>6</v>
      </c>
      <c r="C11910">
        <v>9</v>
      </c>
      <c r="D11910">
        <v>2022</v>
      </c>
      <c r="E11910" s="1">
        <f t="shared" si="186"/>
        <v>44810</v>
      </c>
      <c r="F11910">
        <v>37702</v>
      </c>
      <c r="G11910">
        <f>SUMIF(E:E,E11910,F:F)*VLOOKUP(A11910,Sheet1!$A$1:$E$49,3)</f>
        <v>42371.501446705159</v>
      </c>
      <c r="H11910">
        <f>SUMIF(E:E,E11910,F:F)*VLOOKUP(A11910,Sheet1!$A$1:$E$49,5)</f>
        <v>36503.455803907505</v>
      </c>
    </row>
    <row r="11911" spans="1:8" x14ac:dyDescent="0.25">
      <c r="A11911">
        <v>35</v>
      </c>
      <c r="B11911">
        <v>6</v>
      </c>
      <c r="C11911">
        <v>9</v>
      </c>
      <c r="D11911">
        <v>2022</v>
      </c>
      <c r="E11911" s="1">
        <f t="shared" si="186"/>
        <v>44810</v>
      </c>
      <c r="F11911">
        <v>37335</v>
      </c>
      <c r="G11911">
        <f>SUMIF(E:E,E11911,F:F)*VLOOKUP(A11911,Sheet1!$A$1:$E$49,3)</f>
        <v>43641.899197311963</v>
      </c>
      <c r="H11911">
        <f>SUMIF(E:E,E11911,F:F)*VLOOKUP(A11911,Sheet1!$A$1:$E$49,5)</f>
        <v>35496.142144903599</v>
      </c>
    </row>
    <row r="11912" spans="1:8" x14ac:dyDescent="0.25">
      <c r="A11912">
        <v>36</v>
      </c>
      <c r="B11912">
        <v>6</v>
      </c>
      <c r="C11912">
        <v>9</v>
      </c>
      <c r="D11912">
        <v>2022</v>
      </c>
      <c r="E11912" s="1">
        <f t="shared" si="186"/>
        <v>44810</v>
      </c>
      <c r="F11912">
        <v>37165</v>
      </c>
      <c r="G11912">
        <f>SUMIF(E:E,E11912,F:F)*VLOOKUP(A11912,Sheet1!$A$1:$E$49,3)</f>
        <v>43940.816315101743</v>
      </c>
      <c r="H11912">
        <f>SUMIF(E:E,E11912,F:F)*VLOOKUP(A11912,Sheet1!$A$1:$E$49,5)</f>
        <v>34434.225502052024</v>
      </c>
    </row>
    <row r="11913" spans="1:8" x14ac:dyDescent="0.25">
      <c r="A11913">
        <v>37</v>
      </c>
      <c r="B11913">
        <v>6</v>
      </c>
      <c r="C11913">
        <v>9</v>
      </c>
      <c r="D11913">
        <v>2022</v>
      </c>
      <c r="E11913" s="1">
        <f t="shared" si="186"/>
        <v>44810</v>
      </c>
      <c r="F11913">
        <v>37681</v>
      </c>
      <c r="G11913">
        <f>SUMIF(E:E,E11913,F:F)*VLOOKUP(A11913,Sheet1!$A$1:$E$49,3)</f>
        <v>44015.545594549119</v>
      </c>
      <c r="H11913">
        <f>SUMIF(E:E,E11913,F:F)*VLOOKUP(A11913,Sheet1!$A$1:$E$49,5)</f>
        <v>33327.060797492566</v>
      </c>
    </row>
    <row r="11914" spans="1:8" x14ac:dyDescent="0.25">
      <c r="A11914">
        <v>38</v>
      </c>
      <c r="B11914">
        <v>6</v>
      </c>
      <c r="C11914">
        <v>9</v>
      </c>
      <c r="D11914">
        <v>2022</v>
      </c>
      <c r="E11914" s="1">
        <f t="shared" si="186"/>
        <v>44810</v>
      </c>
      <c r="F11914">
        <v>37256</v>
      </c>
      <c r="G11914">
        <f>SUMIF(E:E,E11914,F:F)*VLOOKUP(A11914,Sheet1!$A$1:$E$49,3)</f>
        <v>43716.628476759332</v>
      </c>
      <c r="H11914">
        <f>SUMIF(E:E,E11914,F:F)*VLOOKUP(A11914,Sheet1!$A$1:$E$49,5)</f>
        <v>32184.082222509904</v>
      </c>
    </row>
    <row r="11915" spans="1:8" x14ac:dyDescent="0.25">
      <c r="A11915">
        <v>39</v>
      </c>
      <c r="B11915">
        <v>6</v>
      </c>
      <c r="C11915">
        <v>9</v>
      </c>
      <c r="D11915">
        <v>2022</v>
      </c>
      <c r="E11915" s="1">
        <f t="shared" si="186"/>
        <v>44810</v>
      </c>
      <c r="F11915">
        <v>36845</v>
      </c>
      <c r="G11915">
        <f>SUMIF(E:E,E11915,F:F)*VLOOKUP(A11915,Sheet1!$A$1:$E$49,3)</f>
        <v>43716.628476759332</v>
      </c>
      <c r="H11915">
        <f>SUMIF(E:E,E11915,F:F)*VLOOKUP(A11915,Sheet1!$A$1:$E$49,5)</f>
        <v>31014.671976928457</v>
      </c>
    </row>
    <row r="11916" spans="1:8" x14ac:dyDescent="0.25">
      <c r="A11916">
        <v>40</v>
      </c>
      <c r="B11916">
        <v>6</v>
      </c>
      <c r="C11916">
        <v>9</v>
      </c>
      <c r="D11916">
        <v>2022</v>
      </c>
      <c r="E11916" s="1">
        <f t="shared" si="186"/>
        <v>44810</v>
      </c>
      <c r="F11916">
        <v>35857</v>
      </c>
      <c r="G11916">
        <f>SUMIF(E:E,E11916,F:F)*VLOOKUP(A11916,Sheet1!$A$1:$E$49,3)</f>
        <v>42670.418564494947</v>
      </c>
      <c r="H11916">
        <f>SUMIF(E:E,E11916,F:F)*VLOOKUP(A11916,Sheet1!$A$1:$E$49,5)</f>
        <v>29828.035673329676</v>
      </c>
    </row>
    <row r="11917" spans="1:8" x14ac:dyDescent="0.25">
      <c r="A11917">
        <v>41</v>
      </c>
      <c r="B11917">
        <v>6</v>
      </c>
      <c r="C11917">
        <v>9</v>
      </c>
      <c r="D11917">
        <v>2022</v>
      </c>
      <c r="E11917" s="1">
        <f t="shared" si="186"/>
        <v>44810</v>
      </c>
      <c r="F11917">
        <v>34484</v>
      </c>
      <c r="G11917">
        <f>SUMIF(E:E,E11917,F:F)*VLOOKUP(A11917,Sheet1!$A$1:$E$49,3)</f>
        <v>40876.915857756227</v>
      </c>
      <c r="H11917">
        <f>SUMIF(E:E,E11917,F:F)*VLOOKUP(A11917,Sheet1!$A$1:$E$49,5)</f>
        <v>28633.086627842691</v>
      </c>
    </row>
    <row r="11918" spans="1:8" x14ac:dyDescent="0.25">
      <c r="A11918">
        <v>42</v>
      </c>
      <c r="B11918">
        <v>6</v>
      </c>
      <c r="C11918">
        <v>9</v>
      </c>
      <c r="D11918">
        <v>2022</v>
      </c>
      <c r="E11918" s="1">
        <f t="shared" si="186"/>
        <v>44810</v>
      </c>
      <c r="F11918">
        <v>32838</v>
      </c>
      <c r="G11918">
        <f>SUMIF(E:E,E11918,F:F)*VLOOKUP(A11918,Sheet1!$A$1:$E$49,3)</f>
        <v>39307.600989359627</v>
      </c>
      <c r="H11918">
        <f>SUMIF(E:E,E11918,F:F)*VLOOKUP(A11918,Sheet1!$A$1:$E$49,5)</f>
        <v>27438.340944122861</v>
      </c>
    </row>
    <row r="11919" spans="1:8" x14ac:dyDescent="0.25">
      <c r="A11919">
        <v>43</v>
      </c>
      <c r="B11919">
        <v>6</v>
      </c>
      <c r="C11919">
        <v>9</v>
      </c>
      <c r="D11919">
        <v>2022</v>
      </c>
      <c r="E11919" s="1">
        <f t="shared" si="186"/>
        <v>44810</v>
      </c>
      <c r="F11919">
        <v>32654</v>
      </c>
      <c r="G11919">
        <f>SUMIF(E:E,E11919,F:F)*VLOOKUP(A11919,Sheet1!$A$1:$E$49,3)</f>
        <v>38261.391077095235</v>
      </c>
      <c r="H11919">
        <f>SUMIF(E:E,E11919,F:F)*VLOOKUP(A11919,Sheet1!$A$1:$E$49,5)</f>
        <v>26251.824946034983</v>
      </c>
    </row>
    <row r="11920" spans="1:8" x14ac:dyDescent="0.25">
      <c r="A11920">
        <v>44</v>
      </c>
      <c r="B11920">
        <v>6</v>
      </c>
      <c r="C11920">
        <v>9</v>
      </c>
      <c r="D11920">
        <v>2022</v>
      </c>
      <c r="E11920" s="1">
        <f t="shared" si="186"/>
        <v>44810</v>
      </c>
      <c r="F11920">
        <v>31846</v>
      </c>
      <c r="G11920">
        <f>SUMIF(E:E,E11920,F:F)*VLOOKUP(A11920,Sheet1!$A$1:$E$49,3)</f>
        <v>35272.219899197364</v>
      </c>
      <c r="H11920">
        <f>SUMIF(E:E,E11920,F:F)*VLOOKUP(A11920,Sheet1!$A$1:$E$49,5)</f>
        <v>25080.996139951993</v>
      </c>
    </row>
    <row r="11921" spans="1:8" x14ac:dyDescent="0.25">
      <c r="A11921">
        <v>45</v>
      </c>
      <c r="B11921">
        <v>6</v>
      </c>
      <c r="C11921">
        <v>9</v>
      </c>
      <c r="D11921">
        <v>2022</v>
      </c>
      <c r="E11921" s="1">
        <f t="shared" si="186"/>
        <v>44810</v>
      </c>
      <c r="F11921">
        <v>30390</v>
      </c>
      <c r="G11921">
        <f>SUMIF(E:E,E11921,F:F)*VLOOKUP(A11921,Sheet1!$A$1:$E$49,3)</f>
        <v>31834.673044614399</v>
      </c>
      <c r="H11921">
        <f>SUMIF(E:E,E11921,F:F)*VLOOKUP(A11921,Sheet1!$A$1:$E$49,5)</f>
        <v>23932.678502058829</v>
      </c>
    </row>
    <row r="11922" spans="1:8" x14ac:dyDescent="0.25">
      <c r="A11922">
        <v>46</v>
      </c>
      <c r="B11922">
        <v>6</v>
      </c>
      <c r="C11922">
        <v>9</v>
      </c>
      <c r="D11922">
        <v>2022</v>
      </c>
      <c r="E11922" s="1">
        <f t="shared" si="186"/>
        <v>44810</v>
      </c>
      <c r="F11922">
        <v>28875</v>
      </c>
      <c r="G11922">
        <f>SUMIF(E:E,E11922,F:F)*VLOOKUP(A11922,Sheet1!$A$1:$E$49,3)</f>
        <v>28247.667631136679</v>
      </c>
      <c r="H11922">
        <f>SUMIF(E:E,E11922,F:F)*VLOOKUP(A11922,Sheet1!$A$1:$E$49,5)</f>
        <v>22813.012501874495</v>
      </c>
    </row>
    <row r="11923" spans="1:8" x14ac:dyDescent="0.25">
      <c r="A11923">
        <v>47</v>
      </c>
      <c r="B11923">
        <v>6</v>
      </c>
      <c r="C11923">
        <v>9</v>
      </c>
      <c r="D11923">
        <v>2022</v>
      </c>
      <c r="E11923" s="1">
        <f t="shared" si="186"/>
        <v>44810</v>
      </c>
      <c r="F11923">
        <v>28512</v>
      </c>
      <c r="G11923">
        <f>SUMIF(E:E,E11923,F:F)*VLOOKUP(A11923,Sheet1!$A$1:$E$49,3)</f>
        <v>27051.999159977666</v>
      </c>
      <c r="H11923">
        <f>SUMIF(E:E,E11923,F:F)*VLOOKUP(A11923,Sheet1!$A$1:$E$49,5)</f>
        <v>21727.419901867113</v>
      </c>
    </row>
    <row r="11924" spans="1:8" x14ac:dyDescent="0.25">
      <c r="A11924">
        <v>48</v>
      </c>
      <c r="B11924">
        <v>6</v>
      </c>
      <c r="C11924">
        <v>9</v>
      </c>
      <c r="D11924">
        <v>2022</v>
      </c>
      <c r="E11924" s="1">
        <f t="shared" si="186"/>
        <v>44810</v>
      </c>
      <c r="F11924">
        <v>28231</v>
      </c>
      <c r="G11924">
        <f>SUMIF(E:E,E11924,F:F)*VLOOKUP(A11924,Sheet1!$A$1:$E$49,3)</f>
        <v>26827.81132163529</v>
      </c>
      <c r="H11924">
        <f>SUMIF(E:E,E11924,F:F)*VLOOKUP(A11924,Sheet1!$A$1:$E$49,5)</f>
        <v>20680.583024889314</v>
      </c>
    </row>
    <row r="11925" spans="1:8" x14ac:dyDescent="0.25">
      <c r="A11925">
        <v>1</v>
      </c>
      <c r="B11925">
        <v>7</v>
      </c>
      <c r="C11925">
        <v>9</v>
      </c>
      <c r="D11925">
        <v>2022</v>
      </c>
      <c r="E11925" s="1">
        <f t="shared" si="186"/>
        <v>44811</v>
      </c>
      <c r="F11925">
        <v>27736</v>
      </c>
      <c r="G11925">
        <f>SUMIF(E:E,E11925,F:F)*VLOOKUP(A11925,Sheet1!$A$1:$E$49,3)</f>
        <v>27329.101176031407</v>
      </c>
      <c r="H11925">
        <f>SUMIF(E:E,E11925,F:F)*VLOOKUP(A11925,Sheet1!$A$1:$E$49,5)</f>
        <v>22133.406623200088</v>
      </c>
    </row>
    <row r="11926" spans="1:8" x14ac:dyDescent="0.25">
      <c r="A11926">
        <v>2</v>
      </c>
      <c r="B11926">
        <v>7</v>
      </c>
      <c r="C11926">
        <v>9</v>
      </c>
      <c r="D11926">
        <v>2022</v>
      </c>
      <c r="E11926" s="1">
        <f t="shared" si="186"/>
        <v>44811</v>
      </c>
      <c r="F11926">
        <v>27392</v>
      </c>
      <c r="G11926">
        <f>SUMIF(E:E,E11926,F:F)*VLOOKUP(A11926,Sheet1!$A$1:$E$49,3)</f>
        <v>26948.473025947416</v>
      </c>
      <c r="H11926">
        <f>SUMIF(E:E,E11926,F:F)*VLOOKUP(A11926,Sheet1!$A$1:$E$49,5)</f>
        <v>23239.284014607962</v>
      </c>
    </row>
    <row r="11927" spans="1:8" x14ac:dyDescent="0.25">
      <c r="A11927">
        <v>3</v>
      </c>
      <c r="B11927">
        <v>7</v>
      </c>
      <c r="C11927">
        <v>9</v>
      </c>
      <c r="D11927">
        <v>2022</v>
      </c>
      <c r="E11927" s="1">
        <f t="shared" si="186"/>
        <v>44811</v>
      </c>
      <c r="F11927">
        <v>27060</v>
      </c>
      <c r="G11927">
        <f>SUMIF(E:E,E11927,F:F)*VLOOKUP(A11927,Sheet1!$A$1:$E$49,3)</f>
        <v>26263.342355796212</v>
      </c>
      <c r="H11927">
        <f>SUMIF(E:E,E11927,F:F)*VLOOKUP(A11927,Sheet1!$A$1:$E$49,5)</f>
        <v>24379.871483169856</v>
      </c>
    </row>
    <row r="11928" spans="1:8" x14ac:dyDescent="0.25">
      <c r="A11928">
        <v>4</v>
      </c>
      <c r="B11928">
        <v>7</v>
      </c>
      <c r="C11928">
        <v>9</v>
      </c>
      <c r="D11928">
        <v>2022</v>
      </c>
      <c r="E11928" s="1">
        <f t="shared" si="186"/>
        <v>44811</v>
      </c>
      <c r="F11928">
        <v>26779</v>
      </c>
      <c r="G11928">
        <f>SUMIF(E:E,E11928,F:F)*VLOOKUP(A11928,Sheet1!$A$1:$E$49,3)</f>
        <v>25806.588575695412</v>
      </c>
      <c r="H11928">
        <f>SUMIF(E:E,E11928,F:F)*VLOOKUP(A11928,Sheet1!$A$1:$E$49,5)</f>
        <v>25549.645958320394</v>
      </c>
    </row>
    <row r="11929" spans="1:8" x14ac:dyDescent="0.25">
      <c r="A11929">
        <v>5</v>
      </c>
      <c r="B11929">
        <v>7</v>
      </c>
      <c r="C11929">
        <v>9</v>
      </c>
      <c r="D11929">
        <v>2022</v>
      </c>
      <c r="E11929" s="1">
        <f t="shared" si="186"/>
        <v>44811</v>
      </c>
      <c r="F11929">
        <v>27002</v>
      </c>
      <c r="G11929">
        <f>SUMIF(E:E,E11929,F:F)*VLOOKUP(A11929,Sheet1!$A$1:$E$49,3)</f>
        <v>25273.709165577809</v>
      </c>
      <c r="H11929">
        <f>SUMIF(E:E,E11929,F:F)*VLOOKUP(A11929,Sheet1!$A$1:$E$49,5)</f>
        <v>26742.352233075264</v>
      </c>
    </row>
    <row r="11930" spans="1:8" x14ac:dyDescent="0.25">
      <c r="A11930">
        <v>6</v>
      </c>
      <c r="B11930">
        <v>7</v>
      </c>
      <c r="C11930">
        <v>9</v>
      </c>
      <c r="D11930">
        <v>2022</v>
      </c>
      <c r="E11930" s="1">
        <f t="shared" si="186"/>
        <v>44811</v>
      </c>
      <c r="F11930">
        <v>26986</v>
      </c>
      <c r="G11930">
        <f>SUMIF(E:E,E11930,F:F)*VLOOKUP(A11930,Sheet1!$A$1:$E$49,3)</f>
        <v>24436.32723539299</v>
      </c>
      <c r="H11930">
        <f>SUMIF(E:E,E11930,F:F)*VLOOKUP(A11930,Sheet1!$A$1:$E$49,5)</f>
        <v>27951.038822151324</v>
      </c>
    </row>
    <row r="11931" spans="1:8" x14ac:dyDescent="0.25">
      <c r="A11931">
        <v>7</v>
      </c>
      <c r="B11931">
        <v>7</v>
      </c>
      <c r="C11931">
        <v>9</v>
      </c>
      <c r="D11931">
        <v>2022</v>
      </c>
      <c r="E11931" s="1">
        <f t="shared" si="186"/>
        <v>44811</v>
      </c>
      <c r="F11931">
        <v>26698</v>
      </c>
      <c r="G11931">
        <f>SUMIF(E:E,E11931,F:F)*VLOOKUP(A11931,Sheet1!$A$1:$E$49,3)</f>
        <v>23522.819675191389</v>
      </c>
      <c r="H11931">
        <f>SUMIF(E:E,E11931,F:F)*VLOOKUP(A11931,Sheet1!$A$1:$E$49,5)</f>
        <v>29168.108872277789</v>
      </c>
    </row>
    <row r="11932" spans="1:8" x14ac:dyDescent="0.25">
      <c r="A11932">
        <v>8</v>
      </c>
      <c r="B11932">
        <v>7</v>
      </c>
      <c r="C11932">
        <v>9</v>
      </c>
      <c r="D11932">
        <v>2022</v>
      </c>
      <c r="E11932" s="1">
        <f t="shared" si="186"/>
        <v>44811</v>
      </c>
      <c r="F11932">
        <v>26702</v>
      </c>
      <c r="G11932">
        <f>SUMIF(E:E,E11932,F:F)*VLOOKUP(A11932,Sheet1!$A$1:$E$49,3)</f>
        <v>23066.065895090593</v>
      </c>
      <c r="H11932">
        <f>SUMIF(E:E,E11932,F:F)*VLOOKUP(A11932,Sheet1!$A$1:$E$49,5)</f>
        <v>30385.386084078509</v>
      </c>
    </row>
    <row r="11933" spans="1:8" x14ac:dyDescent="0.25">
      <c r="A11933">
        <v>9</v>
      </c>
      <c r="B11933">
        <v>7</v>
      </c>
      <c r="C11933">
        <v>9</v>
      </c>
      <c r="D11933">
        <v>2022</v>
      </c>
      <c r="E11933" s="1">
        <f t="shared" si="186"/>
        <v>44811</v>
      </c>
      <c r="F11933">
        <v>27510</v>
      </c>
      <c r="G11933">
        <f>SUMIF(E:E,E11933,F:F)*VLOOKUP(A11933,Sheet1!$A$1:$E$49,3)</f>
        <v>22685.437745006573</v>
      </c>
      <c r="H11933">
        <f>SUMIF(E:E,E11933,F:F)*VLOOKUP(A11933,Sheet1!$A$1:$E$49,5)</f>
        <v>31594.195226628657</v>
      </c>
    </row>
    <row r="11934" spans="1:8" x14ac:dyDescent="0.25">
      <c r="A11934">
        <v>10</v>
      </c>
      <c r="B11934">
        <v>7</v>
      </c>
      <c r="C11934">
        <v>9</v>
      </c>
      <c r="D11934">
        <v>2022</v>
      </c>
      <c r="E11934" s="1">
        <f t="shared" si="186"/>
        <v>44811</v>
      </c>
      <c r="F11934">
        <v>28387</v>
      </c>
      <c r="G11934">
        <f>SUMIF(E:E,E11934,F:F)*VLOOKUP(A11934,Sheet1!$A$1:$E$49,3)</f>
        <v>22533.186484972983</v>
      </c>
      <c r="H11934">
        <f>SUMIF(E:E,E11934,F:F)*VLOOKUP(A11934,Sheet1!$A$1:$E$49,5)</f>
        <v>32785.456434433923</v>
      </c>
    </row>
    <row r="11935" spans="1:8" x14ac:dyDescent="0.25">
      <c r="A11935">
        <v>11</v>
      </c>
      <c r="B11935">
        <v>7</v>
      </c>
      <c r="C11935">
        <v>9</v>
      </c>
      <c r="D11935">
        <v>2022</v>
      </c>
      <c r="E11935" s="1">
        <f t="shared" si="186"/>
        <v>44811</v>
      </c>
      <c r="F11935">
        <v>29715</v>
      </c>
      <c r="G11935">
        <f>SUMIF(E:E,E11935,F:F)*VLOOKUP(A11935,Sheet1!$A$1:$E$49,3)</f>
        <v>23675.07093522498</v>
      </c>
      <c r="H11935">
        <f>SUMIF(E:E,E11935,F:F)*VLOOKUP(A11935,Sheet1!$A$1:$E$49,5)</f>
        <v>33949.792083855558</v>
      </c>
    </row>
    <row r="11936" spans="1:8" x14ac:dyDescent="0.25">
      <c r="A11936">
        <v>12</v>
      </c>
      <c r="B11936">
        <v>7</v>
      </c>
      <c r="C11936">
        <v>9</v>
      </c>
      <c r="D11936">
        <v>2022</v>
      </c>
      <c r="E11936" s="1">
        <f t="shared" si="186"/>
        <v>44811</v>
      </c>
      <c r="F11936">
        <v>31478</v>
      </c>
      <c r="G11936">
        <f>SUMIF(E:E,E11936,F:F)*VLOOKUP(A11936,Sheet1!$A$1:$E$49,3)</f>
        <v>26872.347395930607</v>
      </c>
      <c r="H11936">
        <f>SUMIF(E:E,E11936,F:F)*VLOOKUP(A11936,Sheet1!$A$1:$E$49,5)</f>
        <v>35077.644664398904</v>
      </c>
    </row>
    <row r="11937" spans="1:8" x14ac:dyDescent="0.25">
      <c r="A11937">
        <v>13</v>
      </c>
      <c r="B11937">
        <v>7</v>
      </c>
      <c r="C11937">
        <v>9</v>
      </c>
      <c r="D11937">
        <v>2022</v>
      </c>
      <c r="E11937" s="1">
        <f t="shared" si="186"/>
        <v>44811</v>
      </c>
      <c r="F11937">
        <v>33986</v>
      </c>
      <c r="G11937">
        <f>SUMIF(E:E,E11937,F:F)*VLOOKUP(A11937,Sheet1!$A$1:$E$49,3)</f>
        <v>28775.488146350417</v>
      </c>
      <c r="H11937">
        <f>SUMIF(E:E,E11937,F:F)*VLOOKUP(A11937,Sheet1!$A$1:$E$49,5)</f>
        <v>36159.403702624957</v>
      </c>
    </row>
    <row r="11938" spans="1:8" x14ac:dyDescent="0.25">
      <c r="A11938">
        <v>14</v>
      </c>
      <c r="B11938">
        <v>7</v>
      </c>
      <c r="C11938">
        <v>9</v>
      </c>
      <c r="D11938">
        <v>2022</v>
      </c>
      <c r="E11938" s="1">
        <f t="shared" si="186"/>
        <v>44811</v>
      </c>
      <c r="F11938">
        <v>35595</v>
      </c>
      <c r="G11938">
        <f>SUMIF(E:E,E11938,F:F)*VLOOKUP(A11938,Sheet1!$A$1:$E$49,3)</f>
        <v>32048.890237072959</v>
      </c>
      <c r="H11938">
        <f>SUMIF(E:E,E11938,F:F)*VLOOKUP(A11938,Sheet1!$A$1:$E$49,5)</f>
        <v>37185.539475419646</v>
      </c>
    </row>
    <row r="11939" spans="1:8" x14ac:dyDescent="0.25">
      <c r="A11939">
        <v>15</v>
      </c>
      <c r="B11939">
        <v>7</v>
      </c>
      <c r="C11939">
        <v>9</v>
      </c>
      <c r="D11939">
        <v>2022</v>
      </c>
      <c r="E11939" s="1">
        <f t="shared" si="186"/>
        <v>44811</v>
      </c>
      <c r="F11939">
        <v>36495</v>
      </c>
      <c r="G11939">
        <f>SUMIF(E:E,E11939,F:F)*VLOOKUP(A11939,Sheet1!$A$1:$E$49,3)</f>
        <v>35398.417957812228</v>
      </c>
      <c r="H11939">
        <f>SUMIF(E:E,E11939,F:F)*VLOOKUP(A11939,Sheet1!$A$1:$E$49,5)</f>
        <v>38146.740977007605</v>
      </c>
    </row>
    <row r="11940" spans="1:8" x14ac:dyDescent="0.25">
      <c r="A11940">
        <v>16</v>
      </c>
      <c r="B11940">
        <v>7</v>
      </c>
      <c r="C11940">
        <v>9</v>
      </c>
      <c r="D11940">
        <v>2022</v>
      </c>
      <c r="E11940" s="1">
        <f t="shared" si="186"/>
        <v>44811</v>
      </c>
      <c r="F11940">
        <v>37000</v>
      </c>
      <c r="G11940">
        <f>SUMIF(E:E,E11940,F:F)*VLOOKUP(A11940,Sheet1!$A$1:$E$49,3)</f>
        <v>37225.433078215312</v>
      </c>
      <c r="H11940">
        <f>SUMIF(E:E,E11940,F:F)*VLOOKUP(A11940,Sheet1!$A$1:$E$49,5)</f>
        <v>39034.05539132491</v>
      </c>
    </row>
    <row r="11941" spans="1:8" x14ac:dyDescent="0.25">
      <c r="A11941">
        <v>17</v>
      </c>
      <c r="B11941">
        <v>7</v>
      </c>
      <c r="C11941">
        <v>9</v>
      </c>
      <c r="D11941">
        <v>2022</v>
      </c>
      <c r="E11941" s="1">
        <f t="shared" si="186"/>
        <v>44811</v>
      </c>
      <c r="F11941">
        <v>36860</v>
      </c>
      <c r="G11941">
        <f>SUMIF(E:E,E11941,F:F)*VLOOKUP(A11941,Sheet1!$A$1:$E$49,3)</f>
        <v>36920.930558148131</v>
      </c>
      <c r="H11941">
        <f>SUMIF(E:E,E11941,F:F)*VLOOKUP(A11941,Sheet1!$A$1:$E$49,5)</f>
        <v>39839.026177448701</v>
      </c>
    </row>
    <row r="11942" spans="1:8" x14ac:dyDescent="0.25">
      <c r="A11942">
        <v>18</v>
      </c>
      <c r="B11942">
        <v>7</v>
      </c>
      <c r="C11942">
        <v>9</v>
      </c>
      <c r="D11942">
        <v>2022</v>
      </c>
      <c r="E11942" s="1">
        <f t="shared" si="186"/>
        <v>44811</v>
      </c>
      <c r="F11942">
        <v>37399</v>
      </c>
      <c r="G11942">
        <f>SUMIF(E:E,E11942,F:F)*VLOOKUP(A11942,Sheet1!$A$1:$E$49,3)</f>
        <v>34865.538547694596</v>
      </c>
      <c r="H11942">
        <f>SUMIF(E:E,E11942,F:F)*VLOOKUP(A11942,Sheet1!$A$1:$E$49,5)</f>
        <v>40553.826807954261</v>
      </c>
    </row>
    <row r="11943" spans="1:8" x14ac:dyDescent="0.25">
      <c r="A11943">
        <v>19</v>
      </c>
      <c r="B11943">
        <v>7</v>
      </c>
      <c r="C11943">
        <v>9</v>
      </c>
      <c r="D11943">
        <v>2022</v>
      </c>
      <c r="E11943" s="1">
        <f t="shared" si="186"/>
        <v>44811</v>
      </c>
      <c r="F11943">
        <v>37906</v>
      </c>
      <c r="G11943">
        <f>SUMIF(E:E,E11943,F:F)*VLOOKUP(A11943,Sheet1!$A$1:$E$49,3)</f>
        <v>34332.659137576957</v>
      </c>
      <c r="H11943">
        <f>SUMIF(E:E,E11943,F:F)*VLOOKUP(A11943,Sheet1!$A$1:$E$49,5)</f>
        <v>41171.387213156711</v>
      </c>
    </row>
    <row r="11944" spans="1:8" x14ac:dyDescent="0.25">
      <c r="A11944">
        <v>20</v>
      </c>
      <c r="B11944">
        <v>7</v>
      </c>
      <c r="C11944">
        <v>9</v>
      </c>
      <c r="D11944">
        <v>2022</v>
      </c>
      <c r="E11944" s="1">
        <f t="shared" si="186"/>
        <v>44811</v>
      </c>
      <c r="F11944">
        <v>38212</v>
      </c>
      <c r="G11944">
        <f>SUMIF(E:E,E11944,F:F)*VLOOKUP(A11944,Sheet1!$A$1:$E$49,3)</f>
        <v>34865.538547694596</v>
      </c>
      <c r="H11944">
        <f>SUMIF(E:E,E11944,F:F)*VLOOKUP(A11944,Sheet1!$A$1:$E$49,5)</f>
        <v>41685.510080345586</v>
      </c>
    </row>
    <row r="11945" spans="1:8" x14ac:dyDescent="0.25">
      <c r="A11945">
        <v>21</v>
      </c>
      <c r="B11945">
        <v>7</v>
      </c>
      <c r="C11945">
        <v>9</v>
      </c>
      <c r="D11945">
        <v>2022</v>
      </c>
      <c r="E11945" s="1">
        <f t="shared" si="186"/>
        <v>44811</v>
      </c>
      <c r="F11945">
        <v>38191</v>
      </c>
      <c r="G11945">
        <f>SUMIF(E:E,E11945,F:F)*VLOOKUP(A11945,Sheet1!$A$1:$E$49,3)</f>
        <v>35398.417957812228</v>
      </c>
      <c r="H11945">
        <f>SUMIF(E:E,E11945,F:F)*VLOOKUP(A11945,Sheet1!$A$1:$E$49,5)</f>
        <v>42090.974335637453</v>
      </c>
    </row>
    <row r="11946" spans="1:8" x14ac:dyDescent="0.25">
      <c r="A11946">
        <v>22</v>
      </c>
      <c r="B11946">
        <v>7</v>
      </c>
      <c r="C11946">
        <v>9</v>
      </c>
      <c r="D11946">
        <v>2022</v>
      </c>
      <c r="E11946" s="1">
        <f t="shared" si="186"/>
        <v>44811</v>
      </c>
      <c r="F11946">
        <v>37684</v>
      </c>
      <c r="G11946">
        <f>SUMIF(E:E,E11946,F:F)*VLOOKUP(A11946,Sheet1!$A$1:$E$49,3)</f>
        <v>36007.422997946589</v>
      </c>
      <c r="H11946">
        <f>SUMIF(E:E,E11946,F:F)*VLOOKUP(A11946,Sheet1!$A$1:$E$49,5)</f>
        <v>42383.62339336166</v>
      </c>
    </row>
    <row r="11947" spans="1:8" x14ac:dyDescent="0.25">
      <c r="A11947">
        <v>23</v>
      </c>
      <c r="B11947">
        <v>7</v>
      </c>
      <c r="C11947">
        <v>9</v>
      </c>
      <c r="D11947">
        <v>2022</v>
      </c>
      <c r="E11947" s="1">
        <f t="shared" si="186"/>
        <v>44811</v>
      </c>
      <c r="F11947">
        <v>37918</v>
      </c>
      <c r="G11947">
        <f>SUMIF(E:E,E11947,F:F)*VLOOKUP(A11947,Sheet1!$A$1:$E$49,3)</f>
        <v>36083.548627963319</v>
      </c>
      <c r="H11947">
        <f>SUMIF(E:E,E11947,F:F)*VLOOKUP(A11947,Sheet1!$A$1:$E$49,5)</f>
        <v>42560.436087529837</v>
      </c>
    </row>
    <row r="11948" spans="1:8" x14ac:dyDescent="0.25">
      <c r="A11948">
        <v>24</v>
      </c>
      <c r="B11948">
        <v>7</v>
      </c>
      <c r="C11948">
        <v>9</v>
      </c>
      <c r="D11948">
        <v>2022</v>
      </c>
      <c r="E11948" s="1">
        <f t="shared" si="186"/>
        <v>44811</v>
      </c>
      <c r="F11948">
        <v>37307</v>
      </c>
      <c r="G11948">
        <f>SUMIF(E:E,E11948,F:F)*VLOOKUP(A11948,Sheet1!$A$1:$E$49,3)</f>
        <v>36311.925518013762</v>
      </c>
      <c r="H11948">
        <f>SUMIF(E:E,E11948,F:F)*VLOOKUP(A11948,Sheet1!$A$1:$E$49,5)</f>
        <v>42619.578592851227</v>
      </c>
    </row>
    <row r="11949" spans="1:8" x14ac:dyDescent="0.25">
      <c r="A11949">
        <v>25</v>
      </c>
      <c r="B11949">
        <v>7</v>
      </c>
      <c r="C11949">
        <v>9</v>
      </c>
      <c r="D11949">
        <v>2022</v>
      </c>
      <c r="E11949" s="1">
        <f t="shared" si="186"/>
        <v>44811</v>
      </c>
      <c r="F11949">
        <v>37880</v>
      </c>
      <c r="G11949">
        <f>SUMIF(E:E,E11949,F:F)*VLOOKUP(A11949,Sheet1!$A$1:$E$49,3)</f>
        <v>36616.428038080958</v>
      </c>
      <c r="H11949">
        <f>SUMIF(E:E,E11949,F:F)*VLOOKUP(A11949,Sheet1!$A$1:$E$49,5)</f>
        <v>42560.436087529837</v>
      </c>
    </row>
    <row r="11950" spans="1:8" x14ac:dyDescent="0.25">
      <c r="A11950">
        <v>26</v>
      </c>
      <c r="B11950">
        <v>7</v>
      </c>
      <c r="C11950">
        <v>9</v>
      </c>
      <c r="D11950">
        <v>2022</v>
      </c>
      <c r="E11950" s="1">
        <f t="shared" si="186"/>
        <v>44811</v>
      </c>
      <c r="F11950">
        <v>38219</v>
      </c>
      <c r="G11950">
        <f>SUMIF(E:E,E11950,F:F)*VLOOKUP(A11950,Sheet1!$A$1:$E$49,3)</f>
        <v>36235.799887997047</v>
      </c>
      <c r="H11950">
        <f>SUMIF(E:E,E11950,F:F)*VLOOKUP(A11950,Sheet1!$A$1:$E$49,5)</f>
        <v>42383.62339336166</v>
      </c>
    </row>
    <row r="11951" spans="1:8" x14ac:dyDescent="0.25">
      <c r="A11951">
        <v>27</v>
      </c>
      <c r="B11951">
        <v>7</v>
      </c>
      <c r="C11951">
        <v>9</v>
      </c>
      <c r="D11951">
        <v>2022</v>
      </c>
      <c r="E11951" s="1">
        <f t="shared" si="186"/>
        <v>44811</v>
      </c>
      <c r="F11951">
        <v>38450</v>
      </c>
      <c r="G11951">
        <f>SUMIF(E:E,E11951,F:F)*VLOOKUP(A11951,Sheet1!$A$1:$E$49,3)</f>
        <v>35626.794847862686</v>
      </c>
      <c r="H11951">
        <f>SUMIF(E:E,E11951,F:F)*VLOOKUP(A11951,Sheet1!$A$1:$E$49,5)</f>
        <v>42090.974335637453</v>
      </c>
    </row>
    <row r="11952" spans="1:8" x14ac:dyDescent="0.25">
      <c r="A11952">
        <v>28</v>
      </c>
      <c r="B11952">
        <v>7</v>
      </c>
      <c r="C11952">
        <v>9</v>
      </c>
      <c r="D11952">
        <v>2022</v>
      </c>
      <c r="E11952" s="1">
        <f t="shared" si="186"/>
        <v>44811</v>
      </c>
      <c r="F11952">
        <v>38035</v>
      </c>
      <c r="G11952">
        <f>SUMIF(E:E,E11952,F:F)*VLOOKUP(A11952,Sheet1!$A$1:$E$49,3)</f>
        <v>35093.915437745047</v>
      </c>
      <c r="H11952">
        <f>SUMIF(E:E,E11952,F:F)*VLOOKUP(A11952,Sheet1!$A$1:$E$49,5)</f>
        <v>41685.510080345586</v>
      </c>
    </row>
    <row r="11953" spans="1:8" x14ac:dyDescent="0.25">
      <c r="A11953">
        <v>29</v>
      </c>
      <c r="B11953">
        <v>7</v>
      </c>
      <c r="C11953">
        <v>9</v>
      </c>
      <c r="D11953">
        <v>2022</v>
      </c>
      <c r="E11953" s="1">
        <f t="shared" si="186"/>
        <v>44811</v>
      </c>
      <c r="F11953">
        <v>37494</v>
      </c>
      <c r="G11953">
        <f>SUMIF(E:E,E11953,F:F)*VLOOKUP(A11953,Sheet1!$A$1:$E$49,3)</f>
        <v>35246.166697778499</v>
      </c>
      <c r="H11953">
        <f>SUMIF(E:E,E11953,F:F)*VLOOKUP(A11953,Sheet1!$A$1:$E$49,5)</f>
        <v>41171.387213156711</v>
      </c>
    </row>
    <row r="11954" spans="1:8" x14ac:dyDescent="0.25">
      <c r="A11954">
        <v>30</v>
      </c>
      <c r="B11954">
        <v>7</v>
      </c>
      <c r="C11954">
        <v>9</v>
      </c>
      <c r="D11954">
        <v>2022</v>
      </c>
      <c r="E11954" s="1">
        <f t="shared" si="186"/>
        <v>44811</v>
      </c>
      <c r="F11954">
        <v>37652</v>
      </c>
      <c r="G11954">
        <f>SUMIF(E:E,E11954,F:F)*VLOOKUP(A11954,Sheet1!$A$1:$E$49,3)</f>
        <v>36007.422997946589</v>
      </c>
      <c r="H11954">
        <f>SUMIF(E:E,E11954,F:F)*VLOOKUP(A11954,Sheet1!$A$1:$E$49,5)</f>
        <v>40553.826807954261</v>
      </c>
    </row>
    <row r="11955" spans="1:8" x14ac:dyDescent="0.25">
      <c r="A11955">
        <v>31</v>
      </c>
      <c r="B11955">
        <v>7</v>
      </c>
      <c r="C11955">
        <v>9</v>
      </c>
      <c r="D11955">
        <v>2022</v>
      </c>
      <c r="E11955" s="1">
        <f t="shared" si="186"/>
        <v>44811</v>
      </c>
      <c r="F11955">
        <v>39112</v>
      </c>
      <c r="G11955">
        <f>SUMIF(E:E,E11955,F:F)*VLOOKUP(A11955,Sheet1!$A$1:$E$49,3)</f>
        <v>36388.051148030499</v>
      </c>
      <c r="H11955">
        <f>SUMIF(E:E,E11955,F:F)*VLOOKUP(A11955,Sheet1!$A$1:$E$49,5)</f>
        <v>39839.026177448701</v>
      </c>
    </row>
    <row r="11956" spans="1:8" x14ac:dyDescent="0.25">
      <c r="A11956">
        <v>32</v>
      </c>
      <c r="B11956">
        <v>7</v>
      </c>
      <c r="C11956">
        <v>9</v>
      </c>
      <c r="D11956">
        <v>2022</v>
      </c>
      <c r="E11956" s="1">
        <f t="shared" si="186"/>
        <v>44811</v>
      </c>
      <c r="F11956">
        <v>39162</v>
      </c>
      <c r="G11956">
        <f>SUMIF(E:E,E11956,F:F)*VLOOKUP(A11956,Sheet1!$A$1:$E$49,3)</f>
        <v>39509.201978719306</v>
      </c>
      <c r="H11956">
        <f>SUMIF(E:E,E11956,F:F)*VLOOKUP(A11956,Sheet1!$A$1:$E$49,5)</f>
        <v>39034.05539132491</v>
      </c>
    </row>
    <row r="11957" spans="1:8" x14ac:dyDescent="0.25">
      <c r="A11957">
        <v>33</v>
      </c>
      <c r="B11957">
        <v>7</v>
      </c>
      <c r="C11957">
        <v>9</v>
      </c>
      <c r="D11957">
        <v>2022</v>
      </c>
      <c r="E11957" s="1">
        <f t="shared" si="186"/>
        <v>44811</v>
      </c>
      <c r="F11957">
        <v>37849</v>
      </c>
      <c r="G11957">
        <f>SUMIF(E:E,E11957,F:F)*VLOOKUP(A11957,Sheet1!$A$1:$E$49,3)</f>
        <v>41412.342729139404</v>
      </c>
      <c r="H11957">
        <f>SUMIF(E:E,E11957,F:F)*VLOOKUP(A11957,Sheet1!$A$1:$E$49,5)</f>
        <v>38146.740977007605</v>
      </c>
    </row>
    <row r="11958" spans="1:8" x14ac:dyDescent="0.25">
      <c r="A11958">
        <v>34</v>
      </c>
      <c r="B11958">
        <v>7</v>
      </c>
      <c r="C11958">
        <v>9</v>
      </c>
      <c r="D11958">
        <v>2022</v>
      </c>
      <c r="E11958" s="1">
        <f t="shared" si="186"/>
        <v>44811</v>
      </c>
      <c r="F11958">
        <v>37643</v>
      </c>
      <c r="G11958">
        <f>SUMIF(E:E,E11958,F:F)*VLOOKUP(A11958,Sheet1!$A$1:$E$49,3)</f>
        <v>43163.232219525766</v>
      </c>
      <c r="H11958">
        <f>SUMIF(E:E,E11958,F:F)*VLOOKUP(A11958,Sheet1!$A$1:$E$49,5)</f>
        <v>37185.539475419646</v>
      </c>
    </row>
    <row r="11959" spans="1:8" x14ac:dyDescent="0.25">
      <c r="A11959">
        <v>35</v>
      </c>
      <c r="B11959">
        <v>7</v>
      </c>
      <c r="C11959">
        <v>9</v>
      </c>
      <c r="D11959">
        <v>2022</v>
      </c>
      <c r="E11959" s="1">
        <f t="shared" si="186"/>
        <v>44811</v>
      </c>
      <c r="F11959">
        <v>36933</v>
      </c>
      <c r="G11959">
        <f>SUMIF(E:E,E11959,F:F)*VLOOKUP(A11959,Sheet1!$A$1:$E$49,3)</f>
        <v>44457.367929811495</v>
      </c>
      <c r="H11959">
        <f>SUMIF(E:E,E11959,F:F)*VLOOKUP(A11959,Sheet1!$A$1:$E$49,5)</f>
        <v>36159.403702624957</v>
      </c>
    </row>
    <row r="11960" spans="1:8" x14ac:dyDescent="0.25">
      <c r="A11960">
        <v>36</v>
      </c>
      <c r="B11960">
        <v>7</v>
      </c>
      <c r="C11960">
        <v>9</v>
      </c>
      <c r="D11960">
        <v>2022</v>
      </c>
      <c r="E11960" s="1">
        <f t="shared" si="186"/>
        <v>44811</v>
      </c>
      <c r="F11960">
        <v>36480</v>
      </c>
      <c r="G11960">
        <f>SUMIF(E:E,E11960,F:F)*VLOOKUP(A11960,Sheet1!$A$1:$E$49,3)</f>
        <v>44761.870449878668</v>
      </c>
      <c r="H11960">
        <f>SUMIF(E:E,E11960,F:F)*VLOOKUP(A11960,Sheet1!$A$1:$E$49,5)</f>
        <v>35077.644664398904</v>
      </c>
    </row>
    <row r="11961" spans="1:8" x14ac:dyDescent="0.25">
      <c r="A11961">
        <v>37</v>
      </c>
      <c r="B11961">
        <v>7</v>
      </c>
      <c r="C11961">
        <v>9</v>
      </c>
      <c r="D11961">
        <v>2022</v>
      </c>
      <c r="E11961" s="1">
        <f t="shared" si="186"/>
        <v>44811</v>
      </c>
      <c r="F11961">
        <v>36206</v>
      </c>
      <c r="G11961">
        <f>SUMIF(E:E,E11961,F:F)*VLOOKUP(A11961,Sheet1!$A$1:$E$49,3)</f>
        <v>44837.996079895391</v>
      </c>
      <c r="H11961">
        <f>SUMIF(E:E,E11961,F:F)*VLOOKUP(A11961,Sheet1!$A$1:$E$49,5)</f>
        <v>33949.792083855558</v>
      </c>
    </row>
    <row r="11962" spans="1:8" x14ac:dyDescent="0.25">
      <c r="A11962">
        <v>38</v>
      </c>
      <c r="B11962">
        <v>7</v>
      </c>
      <c r="C11962">
        <v>9</v>
      </c>
      <c r="D11962">
        <v>2022</v>
      </c>
      <c r="E11962" s="1">
        <f t="shared" si="186"/>
        <v>44811</v>
      </c>
      <c r="F11962">
        <v>35846</v>
      </c>
      <c r="G11962">
        <f>SUMIF(E:E,E11962,F:F)*VLOOKUP(A11962,Sheet1!$A$1:$E$49,3)</f>
        <v>44533.49355982821</v>
      </c>
      <c r="H11962">
        <f>SUMIF(E:E,E11962,F:F)*VLOOKUP(A11962,Sheet1!$A$1:$E$49,5)</f>
        <v>32785.456434433923</v>
      </c>
    </row>
    <row r="11963" spans="1:8" x14ac:dyDescent="0.25">
      <c r="A11963">
        <v>39</v>
      </c>
      <c r="B11963">
        <v>7</v>
      </c>
      <c r="C11963">
        <v>9</v>
      </c>
      <c r="D11963">
        <v>2022</v>
      </c>
      <c r="E11963" s="1">
        <f t="shared" si="186"/>
        <v>44811</v>
      </c>
      <c r="F11963">
        <v>36482</v>
      </c>
      <c r="G11963">
        <f>SUMIF(E:E,E11963,F:F)*VLOOKUP(A11963,Sheet1!$A$1:$E$49,3)</f>
        <v>44533.49355982821</v>
      </c>
      <c r="H11963">
        <f>SUMIF(E:E,E11963,F:F)*VLOOKUP(A11963,Sheet1!$A$1:$E$49,5)</f>
        <v>31594.195226628657</v>
      </c>
    </row>
    <row r="11964" spans="1:8" x14ac:dyDescent="0.25">
      <c r="A11964">
        <v>40</v>
      </c>
      <c r="B11964">
        <v>7</v>
      </c>
      <c r="C11964">
        <v>9</v>
      </c>
      <c r="D11964">
        <v>2022</v>
      </c>
      <c r="E11964" s="1">
        <f t="shared" si="186"/>
        <v>44811</v>
      </c>
      <c r="F11964">
        <v>35896</v>
      </c>
      <c r="G11964">
        <f>SUMIF(E:E,E11964,F:F)*VLOOKUP(A11964,Sheet1!$A$1:$E$49,3)</f>
        <v>43467.734739592946</v>
      </c>
      <c r="H11964">
        <f>SUMIF(E:E,E11964,F:F)*VLOOKUP(A11964,Sheet1!$A$1:$E$49,5)</f>
        <v>30385.386084078509</v>
      </c>
    </row>
    <row r="11965" spans="1:8" x14ac:dyDescent="0.25">
      <c r="A11965">
        <v>41</v>
      </c>
      <c r="B11965">
        <v>7</v>
      </c>
      <c r="C11965">
        <v>9</v>
      </c>
      <c r="D11965">
        <v>2022</v>
      </c>
      <c r="E11965" s="1">
        <f t="shared" si="186"/>
        <v>44811</v>
      </c>
      <c r="F11965">
        <v>35037</v>
      </c>
      <c r="G11965">
        <f>SUMIF(E:E,E11965,F:F)*VLOOKUP(A11965,Sheet1!$A$1:$E$49,3)</f>
        <v>41640.719619189862</v>
      </c>
      <c r="H11965">
        <f>SUMIF(E:E,E11965,F:F)*VLOOKUP(A11965,Sheet1!$A$1:$E$49,5)</f>
        <v>29168.108872277789</v>
      </c>
    </row>
    <row r="11966" spans="1:8" x14ac:dyDescent="0.25">
      <c r="A11966">
        <v>42</v>
      </c>
      <c r="B11966">
        <v>7</v>
      </c>
      <c r="C11966">
        <v>9</v>
      </c>
      <c r="D11966">
        <v>2022</v>
      </c>
      <c r="E11966" s="1">
        <f t="shared" si="186"/>
        <v>44811</v>
      </c>
      <c r="F11966">
        <v>34083</v>
      </c>
      <c r="G11966">
        <f>SUMIF(E:E,E11966,F:F)*VLOOKUP(A11966,Sheet1!$A$1:$E$49,3)</f>
        <v>40042.081388836945</v>
      </c>
      <c r="H11966">
        <f>SUMIF(E:E,E11966,F:F)*VLOOKUP(A11966,Sheet1!$A$1:$E$49,5)</f>
        <v>27951.038822151324</v>
      </c>
    </row>
    <row r="11967" spans="1:8" x14ac:dyDescent="0.25">
      <c r="A11967">
        <v>43</v>
      </c>
      <c r="B11967">
        <v>7</v>
      </c>
      <c r="C11967">
        <v>9</v>
      </c>
      <c r="D11967">
        <v>2022</v>
      </c>
      <c r="E11967" s="1">
        <f t="shared" si="186"/>
        <v>44811</v>
      </c>
      <c r="F11967">
        <v>33112</v>
      </c>
      <c r="G11967">
        <f>SUMIF(E:E,E11967,F:F)*VLOOKUP(A11967,Sheet1!$A$1:$E$49,3)</f>
        <v>38976.322568601674</v>
      </c>
      <c r="H11967">
        <f>SUMIF(E:E,E11967,F:F)*VLOOKUP(A11967,Sheet1!$A$1:$E$49,5)</f>
        <v>26742.352233075264</v>
      </c>
    </row>
    <row r="11968" spans="1:8" x14ac:dyDescent="0.25">
      <c r="A11968">
        <v>44</v>
      </c>
      <c r="B11968">
        <v>7</v>
      </c>
      <c r="C11968">
        <v>9</v>
      </c>
      <c r="D11968">
        <v>2022</v>
      </c>
      <c r="E11968" s="1">
        <f t="shared" si="186"/>
        <v>44811</v>
      </c>
      <c r="F11968">
        <v>31865</v>
      </c>
      <c r="G11968">
        <f>SUMIF(E:E,E11968,F:F)*VLOOKUP(A11968,Sheet1!$A$1:$E$49,3)</f>
        <v>35931.297367929867</v>
      </c>
      <c r="H11968">
        <f>SUMIF(E:E,E11968,F:F)*VLOOKUP(A11968,Sheet1!$A$1:$E$49,5)</f>
        <v>25549.645958320394</v>
      </c>
    </row>
    <row r="11969" spans="1:8" x14ac:dyDescent="0.25">
      <c r="A11969">
        <v>45</v>
      </c>
      <c r="B11969">
        <v>7</v>
      </c>
      <c r="C11969">
        <v>9</v>
      </c>
      <c r="D11969">
        <v>2022</v>
      </c>
      <c r="E11969" s="1">
        <f t="shared" si="186"/>
        <v>44811</v>
      </c>
      <c r="F11969">
        <v>30768</v>
      </c>
      <c r="G11969">
        <f>SUMIF(E:E,E11969,F:F)*VLOOKUP(A11969,Sheet1!$A$1:$E$49,3)</f>
        <v>32429.518387156866</v>
      </c>
      <c r="H11969">
        <f>SUMIF(E:E,E11969,F:F)*VLOOKUP(A11969,Sheet1!$A$1:$E$49,5)</f>
        <v>24379.871483169856</v>
      </c>
    </row>
    <row r="11970" spans="1:8" x14ac:dyDescent="0.25">
      <c r="A11970">
        <v>46</v>
      </c>
      <c r="B11970">
        <v>7</v>
      </c>
      <c r="C11970">
        <v>9</v>
      </c>
      <c r="D11970">
        <v>2022</v>
      </c>
      <c r="E11970" s="1">
        <f t="shared" si="186"/>
        <v>44811</v>
      </c>
      <c r="F11970">
        <v>29864</v>
      </c>
      <c r="G11970">
        <f>SUMIF(E:E,E11970,F:F)*VLOOKUP(A11970,Sheet1!$A$1:$E$49,3)</f>
        <v>28775.488146350417</v>
      </c>
      <c r="H11970">
        <f>SUMIF(E:E,E11970,F:F)*VLOOKUP(A11970,Sheet1!$A$1:$E$49,5)</f>
        <v>23239.284014607962</v>
      </c>
    </row>
    <row r="11971" spans="1:8" x14ac:dyDescent="0.25">
      <c r="A11971">
        <v>47</v>
      </c>
      <c r="B11971">
        <v>7</v>
      </c>
      <c r="C11971">
        <v>9</v>
      </c>
      <c r="D11971">
        <v>2022</v>
      </c>
      <c r="E11971" s="1">
        <f t="shared" ref="E11971:E12034" si="187">DATE(D11971,C11971,B11971)</f>
        <v>44811</v>
      </c>
      <c r="F11971">
        <v>29708</v>
      </c>
      <c r="G11971">
        <f>SUMIF(E:E,E11971,F:F)*VLOOKUP(A11971,Sheet1!$A$1:$E$49,3)</f>
        <v>27557.478066081829</v>
      </c>
      <c r="H11971">
        <f>SUMIF(E:E,E11971,F:F)*VLOOKUP(A11971,Sheet1!$A$1:$E$49,5)</f>
        <v>22133.406623200088</v>
      </c>
    </row>
    <row r="11972" spans="1:8" x14ac:dyDescent="0.25">
      <c r="A11972">
        <v>48</v>
      </c>
      <c r="B11972">
        <v>7</v>
      </c>
      <c r="C11972">
        <v>9</v>
      </c>
      <c r="D11972">
        <v>2022</v>
      </c>
      <c r="E11972" s="1">
        <f t="shared" si="187"/>
        <v>44811</v>
      </c>
      <c r="F11972">
        <v>29446</v>
      </c>
      <c r="G11972">
        <f>SUMIF(E:E,E11972,F:F)*VLOOKUP(A11972,Sheet1!$A$1:$E$49,3)</f>
        <v>27329.101176031407</v>
      </c>
      <c r="H11972">
        <f>SUMIF(E:E,E11972,F:F)*VLOOKUP(A11972,Sheet1!$A$1:$E$49,5)</f>
        <v>21067.009123130625</v>
      </c>
    </row>
    <row r="11973" spans="1:8" x14ac:dyDescent="0.25">
      <c r="A11973">
        <v>1</v>
      </c>
      <c r="B11973">
        <v>8</v>
      </c>
      <c r="C11973">
        <v>9</v>
      </c>
      <c r="D11973">
        <v>2022</v>
      </c>
      <c r="E11973" s="1">
        <f t="shared" si="187"/>
        <v>44812</v>
      </c>
      <c r="F11973">
        <v>28877</v>
      </c>
      <c r="G11973">
        <f>SUMIF(E:E,E11973,F:F)*VLOOKUP(A11973,Sheet1!$A$1:$E$49,3)</f>
        <v>26745.432984879641</v>
      </c>
      <c r="H11973">
        <f>SUMIF(E:E,E11973,F:F)*VLOOKUP(A11973,Sheet1!$A$1:$E$49,5)</f>
        <v>21660.702990373709</v>
      </c>
    </row>
    <row r="11974" spans="1:8" x14ac:dyDescent="0.25">
      <c r="A11974">
        <v>2</v>
      </c>
      <c r="B11974">
        <v>8</v>
      </c>
      <c r="C11974">
        <v>9</v>
      </c>
      <c r="D11974">
        <v>2022</v>
      </c>
      <c r="E11974" s="1">
        <f t="shared" si="187"/>
        <v>44812</v>
      </c>
      <c r="F11974">
        <v>28862</v>
      </c>
      <c r="G11974">
        <f>SUMIF(E:E,E11974,F:F)*VLOOKUP(A11974,Sheet1!$A$1:$E$49,3)</f>
        <v>26372.933918237875</v>
      </c>
      <c r="H11974">
        <f>SUMIF(E:E,E11974,F:F)*VLOOKUP(A11974,Sheet1!$A$1:$E$49,5)</f>
        <v>22742.962134971302</v>
      </c>
    </row>
    <row r="11975" spans="1:8" x14ac:dyDescent="0.25">
      <c r="A11975">
        <v>3</v>
      </c>
      <c r="B11975">
        <v>8</v>
      </c>
      <c r="C11975">
        <v>9</v>
      </c>
      <c r="D11975">
        <v>2022</v>
      </c>
      <c r="E11975" s="1">
        <f t="shared" si="187"/>
        <v>44812</v>
      </c>
      <c r="F11975">
        <v>28406</v>
      </c>
      <c r="G11975">
        <f>SUMIF(E:E,E11975,F:F)*VLOOKUP(A11975,Sheet1!$A$1:$E$49,3)</f>
        <v>25702.435598282678</v>
      </c>
      <c r="H11975">
        <f>SUMIF(E:E,E11975,F:F)*VLOOKUP(A11975,Sheet1!$A$1:$E$49,5)</f>
        <v>23859.190052871872</v>
      </c>
    </row>
    <row r="11976" spans="1:8" x14ac:dyDescent="0.25">
      <c r="A11976">
        <v>4</v>
      </c>
      <c r="B11976">
        <v>8</v>
      </c>
      <c r="C11976">
        <v>9</v>
      </c>
      <c r="D11976">
        <v>2022</v>
      </c>
      <c r="E11976" s="1">
        <f t="shared" si="187"/>
        <v>44812</v>
      </c>
      <c r="F11976">
        <v>28203</v>
      </c>
      <c r="G11976">
        <f>SUMIF(E:E,E11976,F:F)*VLOOKUP(A11976,Sheet1!$A$1:$E$49,3)</f>
        <v>25255.436718312547</v>
      </c>
      <c r="H11976">
        <f>SUMIF(E:E,E11976,F:F)*VLOOKUP(A11976,Sheet1!$A$1:$E$49,5)</f>
        <v>25003.981629844795</v>
      </c>
    </row>
    <row r="11977" spans="1:8" x14ac:dyDescent="0.25">
      <c r="A11977">
        <v>5</v>
      </c>
      <c r="B11977">
        <v>8</v>
      </c>
      <c r="C11977">
        <v>9</v>
      </c>
      <c r="D11977">
        <v>2022</v>
      </c>
      <c r="E11977" s="1">
        <f t="shared" si="187"/>
        <v>44812</v>
      </c>
      <c r="F11977">
        <v>27777</v>
      </c>
      <c r="G11977">
        <f>SUMIF(E:E,E11977,F:F)*VLOOKUP(A11977,Sheet1!$A$1:$E$49,3)</f>
        <v>24733.938025014057</v>
      </c>
      <c r="H11977">
        <f>SUMIF(E:E,E11977,F:F)*VLOOKUP(A11977,Sheet1!$A$1:$E$49,5)</f>
        <v>26171.215251493453</v>
      </c>
    </row>
    <row r="11978" spans="1:8" x14ac:dyDescent="0.25">
      <c r="A11978">
        <v>6</v>
      </c>
      <c r="B11978">
        <v>8</v>
      </c>
      <c r="C11978">
        <v>9</v>
      </c>
      <c r="D11978">
        <v>2022</v>
      </c>
      <c r="E11978" s="1">
        <f t="shared" si="187"/>
        <v>44812</v>
      </c>
      <c r="F11978">
        <v>27844</v>
      </c>
      <c r="G11978">
        <f>SUMIF(E:E,E11978,F:F)*VLOOKUP(A11978,Sheet1!$A$1:$E$49,3)</f>
        <v>23914.440078402135</v>
      </c>
      <c r="H11978">
        <f>SUMIF(E:E,E11978,F:F)*VLOOKUP(A11978,Sheet1!$A$1:$E$49,5)</f>
        <v>27354.087895552759</v>
      </c>
    </row>
    <row r="11979" spans="1:8" x14ac:dyDescent="0.25">
      <c r="A11979">
        <v>7</v>
      </c>
      <c r="B11979">
        <v>8</v>
      </c>
      <c r="C11979">
        <v>9</v>
      </c>
      <c r="D11979">
        <v>2022</v>
      </c>
      <c r="E11979" s="1">
        <f t="shared" si="187"/>
        <v>44812</v>
      </c>
      <c r="F11979">
        <v>27877</v>
      </c>
      <c r="G11979">
        <f>SUMIF(E:E,E11979,F:F)*VLOOKUP(A11979,Sheet1!$A$1:$E$49,3)</f>
        <v>23020.442318461875</v>
      </c>
      <c r="H11979">
        <f>SUMIF(E:E,E11979,F:F)*VLOOKUP(A11979,Sheet1!$A$1:$E$49,5)</f>
        <v>28545.164954907716</v>
      </c>
    </row>
    <row r="11980" spans="1:8" x14ac:dyDescent="0.25">
      <c r="A11980">
        <v>8</v>
      </c>
      <c r="B11980">
        <v>8</v>
      </c>
      <c r="C11980">
        <v>9</v>
      </c>
      <c r="D11980">
        <v>2022</v>
      </c>
      <c r="E11980" s="1">
        <f t="shared" si="187"/>
        <v>44812</v>
      </c>
      <c r="F11980">
        <v>27811</v>
      </c>
      <c r="G11980">
        <f>SUMIF(E:E,E11980,F:F)*VLOOKUP(A11980,Sheet1!$A$1:$E$49,3)</f>
        <v>22573.443438491748</v>
      </c>
      <c r="H11980">
        <f>SUMIF(E:E,E11980,F:F)*VLOOKUP(A11980,Sheet1!$A$1:$E$49,5)</f>
        <v>29736.444751580668</v>
      </c>
    </row>
    <row r="11981" spans="1:8" x14ac:dyDescent="0.25">
      <c r="A11981">
        <v>9</v>
      </c>
      <c r="B11981">
        <v>8</v>
      </c>
      <c r="C11981">
        <v>9</v>
      </c>
      <c r="D11981">
        <v>2022</v>
      </c>
      <c r="E11981" s="1">
        <f t="shared" si="187"/>
        <v>44812</v>
      </c>
      <c r="F11981">
        <v>28359</v>
      </c>
      <c r="G11981">
        <f>SUMIF(E:E,E11981,F:F)*VLOOKUP(A11981,Sheet1!$A$1:$E$49,3)</f>
        <v>22200.944371849957</v>
      </c>
      <c r="H11981">
        <f>SUMIF(E:E,E11981,F:F)*VLOOKUP(A11981,Sheet1!$A$1:$E$49,5)</f>
        <v>30919.437331736925</v>
      </c>
    </row>
    <row r="11982" spans="1:8" x14ac:dyDescent="0.25">
      <c r="A11982">
        <v>10</v>
      </c>
      <c r="B11982">
        <v>8</v>
      </c>
      <c r="C11982">
        <v>9</v>
      </c>
      <c r="D11982">
        <v>2022</v>
      </c>
      <c r="E11982" s="1">
        <f t="shared" si="187"/>
        <v>44812</v>
      </c>
      <c r="F11982">
        <v>29389</v>
      </c>
      <c r="G11982">
        <f>SUMIF(E:E,E11982,F:F)*VLOOKUP(A11982,Sheet1!$A$1:$E$49,3)</f>
        <v>22051.944745193254</v>
      </c>
      <c r="H11982">
        <f>SUMIF(E:E,E11982,F:F)*VLOOKUP(A11982,Sheet1!$A$1:$E$49,5)</f>
        <v>32085.256748761352</v>
      </c>
    </row>
    <row r="11983" spans="1:8" x14ac:dyDescent="0.25">
      <c r="A11983">
        <v>11</v>
      </c>
      <c r="B11983">
        <v>8</v>
      </c>
      <c r="C11983">
        <v>9</v>
      </c>
      <c r="D11983">
        <v>2022</v>
      </c>
      <c r="E11983" s="1">
        <f t="shared" si="187"/>
        <v>44812</v>
      </c>
      <c r="F11983">
        <v>30594</v>
      </c>
      <c r="G11983">
        <f>SUMIF(E:E,E11983,F:F)*VLOOKUP(A11983,Sheet1!$A$1:$E$49,3)</f>
        <v>23169.441945118575</v>
      </c>
      <c r="H11983">
        <f>SUMIF(E:E,E11983,F:F)*VLOOKUP(A11983,Sheet1!$A$1:$E$49,5)</f>
        <v>33224.725657121358</v>
      </c>
    </row>
    <row r="11984" spans="1:8" x14ac:dyDescent="0.25">
      <c r="A11984">
        <v>12</v>
      </c>
      <c r="B11984">
        <v>8</v>
      </c>
      <c r="C11984">
        <v>9</v>
      </c>
      <c r="D11984">
        <v>2022</v>
      </c>
      <c r="E11984" s="1">
        <f t="shared" si="187"/>
        <v>44812</v>
      </c>
      <c r="F11984">
        <v>31645</v>
      </c>
      <c r="G11984">
        <f>SUMIF(E:E,E11984,F:F)*VLOOKUP(A11984,Sheet1!$A$1:$E$49,3)</f>
        <v>26298.434104909513</v>
      </c>
      <c r="H11984">
        <f>SUMIF(E:E,E11984,F:F)*VLOOKUP(A11984,Sheet1!$A$1:$E$49,5)</f>
        <v>34328.490666275829</v>
      </c>
    </row>
    <row r="11985" spans="1:8" x14ac:dyDescent="0.25">
      <c r="A11985">
        <v>13</v>
      </c>
      <c r="B11985">
        <v>8</v>
      </c>
      <c r="C11985">
        <v>9</v>
      </c>
      <c r="D11985">
        <v>2022</v>
      </c>
      <c r="E11985" s="1">
        <f t="shared" si="187"/>
        <v>44812</v>
      </c>
      <c r="F11985">
        <v>33381</v>
      </c>
      <c r="G11985">
        <f>SUMIF(E:E,E11985,F:F)*VLOOKUP(A11985,Sheet1!$A$1:$E$49,3)</f>
        <v>28160.929438118201</v>
      </c>
      <c r="H11985">
        <f>SUMIF(E:E,E11985,F:F)*VLOOKUP(A11985,Sheet1!$A$1:$E$49,5)</f>
        <v>35387.146553870007</v>
      </c>
    </row>
    <row r="11986" spans="1:8" x14ac:dyDescent="0.25">
      <c r="A11986">
        <v>14</v>
      </c>
      <c r="B11986">
        <v>8</v>
      </c>
      <c r="C11986">
        <v>9</v>
      </c>
      <c r="D11986">
        <v>2022</v>
      </c>
      <c r="E11986" s="1">
        <f t="shared" si="187"/>
        <v>44812</v>
      </c>
      <c r="F11986">
        <v>34411</v>
      </c>
      <c r="G11986">
        <f>SUMIF(E:E,E11986,F:F)*VLOOKUP(A11986,Sheet1!$A$1:$E$49,3)</f>
        <v>31364.421411237607</v>
      </c>
      <c r="H11986">
        <f>SUMIF(E:E,E11986,F:F)*VLOOKUP(A11986,Sheet1!$A$1:$E$49,5)</f>
        <v>36391.367123287702</v>
      </c>
    </row>
    <row r="11987" spans="1:8" x14ac:dyDescent="0.25">
      <c r="A11987">
        <v>15</v>
      </c>
      <c r="B11987">
        <v>8</v>
      </c>
      <c r="C11987">
        <v>9</v>
      </c>
      <c r="D11987">
        <v>2022</v>
      </c>
      <c r="E11987" s="1">
        <f t="shared" si="187"/>
        <v>44812</v>
      </c>
      <c r="F11987">
        <v>34570</v>
      </c>
      <c r="G11987">
        <f>SUMIF(E:E,E11987,F:F)*VLOOKUP(A11987,Sheet1!$A$1:$E$49,3)</f>
        <v>34642.413197685295</v>
      </c>
      <c r="H11987">
        <f>SUMIF(E:E,E11987,F:F)*VLOOKUP(A11987,Sheet1!$A$1:$E$49,5)</f>
        <v>37332.040224100587</v>
      </c>
    </row>
    <row r="11988" spans="1:8" x14ac:dyDescent="0.25">
      <c r="A11988">
        <v>16</v>
      </c>
      <c r="B11988">
        <v>8</v>
      </c>
      <c r="C11988">
        <v>9</v>
      </c>
      <c r="D11988">
        <v>2022</v>
      </c>
      <c r="E11988" s="1">
        <f t="shared" si="187"/>
        <v>44812</v>
      </c>
      <c r="F11988">
        <v>35017</v>
      </c>
      <c r="G11988">
        <f>SUMIF(E:E,E11988,F:F)*VLOOKUP(A11988,Sheet1!$A$1:$E$49,3)</f>
        <v>36430.408717565697</v>
      </c>
      <c r="H11988">
        <f>SUMIF(E:E,E11988,F:F)*VLOOKUP(A11988,Sheet1!$A$1:$E$49,5)</f>
        <v>38200.404245726539</v>
      </c>
    </row>
    <row r="11989" spans="1:8" x14ac:dyDescent="0.25">
      <c r="A11989">
        <v>17</v>
      </c>
      <c r="B11989">
        <v>8</v>
      </c>
      <c r="C11989">
        <v>9</v>
      </c>
      <c r="D11989">
        <v>2022</v>
      </c>
      <c r="E11989" s="1">
        <f t="shared" si="187"/>
        <v>44812</v>
      </c>
      <c r="F11989">
        <v>34937</v>
      </c>
      <c r="G11989">
        <f>SUMIF(E:E,E11989,F:F)*VLOOKUP(A11989,Sheet1!$A$1:$E$49,3)</f>
        <v>36132.409464252298</v>
      </c>
      <c r="H11989">
        <f>SUMIF(E:E,E11989,F:F)*VLOOKUP(A11989,Sheet1!$A$1:$E$49,5)</f>
        <v>38988.183253765841</v>
      </c>
    </row>
    <row r="11990" spans="1:8" x14ac:dyDescent="0.25">
      <c r="A11990">
        <v>18</v>
      </c>
      <c r="B11990">
        <v>8</v>
      </c>
      <c r="C11990">
        <v>9</v>
      </c>
      <c r="D11990">
        <v>2022</v>
      </c>
      <c r="E11990" s="1">
        <f t="shared" si="187"/>
        <v>44812</v>
      </c>
      <c r="F11990">
        <v>35299</v>
      </c>
      <c r="G11990">
        <f>SUMIF(E:E,E11990,F:F)*VLOOKUP(A11990,Sheet1!$A$1:$E$49,3)</f>
        <v>34120.914504386768</v>
      </c>
      <c r="H11990">
        <f>SUMIF(E:E,E11990,F:F)*VLOOKUP(A11990,Sheet1!$A$1:$E$49,5)</f>
        <v>39687.717872105321</v>
      </c>
    </row>
    <row r="11991" spans="1:8" x14ac:dyDescent="0.25">
      <c r="A11991">
        <v>19</v>
      </c>
      <c r="B11991">
        <v>8</v>
      </c>
      <c r="C11991">
        <v>9</v>
      </c>
      <c r="D11991">
        <v>2022</v>
      </c>
      <c r="E11991" s="1">
        <f t="shared" si="187"/>
        <v>44812</v>
      </c>
      <c r="F11991">
        <v>35672</v>
      </c>
      <c r="G11991">
        <f>SUMIF(E:E,E11991,F:F)*VLOOKUP(A11991,Sheet1!$A$1:$E$49,3)</f>
        <v>33599.415811088249</v>
      </c>
      <c r="H11991">
        <f>SUMIF(E:E,E11991,F:F)*VLOOKUP(A11991,Sheet1!$A$1:$E$49,5)</f>
        <v>40292.089026687718</v>
      </c>
    </row>
    <row r="11992" spans="1:8" x14ac:dyDescent="0.25">
      <c r="A11992">
        <v>20</v>
      </c>
      <c r="B11992">
        <v>8</v>
      </c>
      <c r="C11992">
        <v>9</v>
      </c>
      <c r="D11992">
        <v>2022</v>
      </c>
      <c r="E11992" s="1">
        <f t="shared" si="187"/>
        <v>44812</v>
      </c>
      <c r="F11992">
        <v>35465</v>
      </c>
      <c r="G11992">
        <f>SUMIF(E:E,E11992,F:F)*VLOOKUP(A11992,Sheet1!$A$1:$E$49,3)</f>
        <v>34120.914504386768</v>
      </c>
      <c r="H11992">
        <f>SUMIF(E:E,E11992,F:F)*VLOOKUP(A11992,Sheet1!$A$1:$E$49,5)</f>
        <v>40795.231760941038</v>
      </c>
    </row>
    <row r="11993" spans="1:8" x14ac:dyDescent="0.25">
      <c r="A11993">
        <v>21</v>
      </c>
      <c r="B11993">
        <v>8</v>
      </c>
      <c r="C11993">
        <v>9</v>
      </c>
      <c r="D11993">
        <v>2022</v>
      </c>
      <c r="E11993" s="1">
        <f t="shared" si="187"/>
        <v>44812</v>
      </c>
      <c r="F11993">
        <v>35827</v>
      </c>
      <c r="G11993">
        <f>SUMIF(E:E,E11993,F:F)*VLOOKUP(A11993,Sheet1!$A$1:$E$49,3)</f>
        <v>34642.413197685295</v>
      </c>
      <c r="H11993">
        <f>SUMIF(E:E,E11993,F:F)*VLOOKUP(A11993,Sheet1!$A$1:$E$49,5)</f>
        <v>41192.036507567085</v>
      </c>
    </row>
    <row r="11994" spans="1:8" x14ac:dyDescent="0.25">
      <c r="A11994">
        <v>22</v>
      </c>
      <c r="B11994">
        <v>8</v>
      </c>
      <c r="C11994">
        <v>9</v>
      </c>
      <c r="D11994">
        <v>2022</v>
      </c>
      <c r="E11994" s="1">
        <f t="shared" si="187"/>
        <v>44812</v>
      </c>
      <c r="F11994">
        <v>36361</v>
      </c>
      <c r="G11994">
        <f>SUMIF(E:E,E11994,F:F)*VLOOKUP(A11994,Sheet1!$A$1:$E$49,3)</f>
        <v>35238.411704312093</v>
      </c>
      <c r="H11994">
        <f>SUMIF(E:E,E11994,F:F)*VLOOKUP(A11994,Sheet1!$A$1:$E$49,5)</f>
        <v>41478.435453183185</v>
      </c>
    </row>
    <row r="11995" spans="1:8" x14ac:dyDescent="0.25">
      <c r="A11995">
        <v>23</v>
      </c>
      <c r="B11995">
        <v>8</v>
      </c>
      <c r="C11995">
        <v>9</v>
      </c>
      <c r="D11995">
        <v>2022</v>
      </c>
      <c r="E11995" s="1">
        <f t="shared" si="187"/>
        <v>44812</v>
      </c>
      <c r="F11995">
        <v>35943</v>
      </c>
      <c r="G11995">
        <f>SUMIF(E:E,E11995,F:F)*VLOOKUP(A11995,Sheet1!$A$1:$E$49,3)</f>
        <v>35312.911517640372</v>
      </c>
      <c r="H11995">
        <f>SUMIF(E:E,E11995,F:F)*VLOOKUP(A11995,Sheet1!$A$1:$E$49,5)</f>
        <v>41651.471954906789</v>
      </c>
    </row>
    <row r="11996" spans="1:8" x14ac:dyDescent="0.25">
      <c r="A11996">
        <v>24</v>
      </c>
      <c r="B11996">
        <v>8</v>
      </c>
      <c r="C11996">
        <v>9</v>
      </c>
      <c r="D11996">
        <v>2022</v>
      </c>
      <c r="E11996" s="1">
        <f t="shared" si="187"/>
        <v>44812</v>
      </c>
      <c r="F11996">
        <v>36047</v>
      </c>
      <c r="G11996">
        <f>SUMIF(E:E,E11996,F:F)*VLOOKUP(A11996,Sheet1!$A$1:$E$49,3)</f>
        <v>35536.410957625492</v>
      </c>
      <c r="H11996">
        <f>SUMIF(E:E,E11996,F:F)*VLOOKUP(A11996,Sheet1!$A$1:$E$49,5)</f>
        <v>41709.351352492631</v>
      </c>
    </row>
    <row r="11997" spans="1:8" x14ac:dyDescent="0.25">
      <c r="A11997">
        <v>25</v>
      </c>
      <c r="B11997">
        <v>8</v>
      </c>
      <c r="C11997">
        <v>9</v>
      </c>
      <c r="D11997">
        <v>2022</v>
      </c>
      <c r="E11997" s="1">
        <f t="shared" si="187"/>
        <v>44812</v>
      </c>
      <c r="F11997">
        <v>35683</v>
      </c>
      <c r="G11997">
        <f>SUMIF(E:E,E11997,F:F)*VLOOKUP(A11997,Sheet1!$A$1:$E$49,3)</f>
        <v>35834.410210938899</v>
      </c>
      <c r="H11997">
        <f>SUMIF(E:E,E11997,F:F)*VLOOKUP(A11997,Sheet1!$A$1:$E$49,5)</f>
        <v>41651.471954906789</v>
      </c>
    </row>
    <row r="11998" spans="1:8" x14ac:dyDescent="0.25">
      <c r="A11998">
        <v>26</v>
      </c>
      <c r="B11998">
        <v>8</v>
      </c>
      <c r="C11998">
        <v>9</v>
      </c>
      <c r="D11998">
        <v>2022</v>
      </c>
      <c r="E11998" s="1">
        <f t="shared" si="187"/>
        <v>44812</v>
      </c>
      <c r="F11998">
        <v>35547</v>
      </c>
      <c r="G11998">
        <f>SUMIF(E:E,E11998,F:F)*VLOOKUP(A11998,Sheet1!$A$1:$E$49,3)</f>
        <v>35461.911144297213</v>
      </c>
      <c r="H11998">
        <f>SUMIF(E:E,E11998,F:F)*VLOOKUP(A11998,Sheet1!$A$1:$E$49,5)</f>
        <v>41478.435453183185</v>
      </c>
    </row>
    <row r="11999" spans="1:8" x14ac:dyDescent="0.25">
      <c r="A11999">
        <v>27</v>
      </c>
      <c r="B11999">
        <v>8</v>
      </c>
      <c r="C11999">
        <v>9</v>
      </c>
      <c r="D11999">
        <v>2022</v>
      </c>
      <c r="E11999" s="1">
        <f t="shared" si="187"/>
        <v>44812</v>
      </c>
      <c r="F11999">
        <v>35789</v>
      </c>
      <c r="G11999">
        <f>SUMIF(E:E,E11999,F:F)*VLOOKUP(A11999,Sheet1!$A$1:$E$49,3)</f>
        <v>34865.912637670415</v>
      </c>
      <c r="H11999">
        <f>SUMIF(E:E,E11999,F:F)*VLOOKUP(A11999,Sheet1!$A$1:$E$49,5)</f>
        <v>41192.036507567085</v>
      </c>
    </row>
    <row r="12000" spans="1:8" x14ac:dyDescent="0.25">
      <c r="A12000">
        <v>28</v>
      </c>
      <c r="B12000">
        <v>8</v>
      </c>
      <c r="C12000">
        <v>9</v>
      </c>
      <c r="D12000">
        <v>2022</v>
      </c>
      <c r="E12000" s="1">
        <f t="shared" si="187"/>
        <v>44812</v>
      </c>
      <c r="F12000">
        <v>35569</v>
      </c>
      <c r="G12000">
        <f>SUMIF(E:E,E12000,F:F)*VLOOKUP(A12000,Sheet1!$A$1:$E$49,3)</f>
        <v>34344.413944371889</v>
      </c>
      <c r="H12000">
        <f>SUMIF(E:E,E12000,F:F)*VLOOKUP(A12000,Sheet1!$A$1:$E$49,5)</f>
        <v>40795.231760941038</v>
      </c>
    </row>
    <row r="12001" spans="1:8" x14ac:dyDescent="0.25">
      <c r="A12001">
        <v>29</v>
      </c>
      <c r="B12001">
        <v>8</v>
      </c>
      <c r="C12001">
        <v>9</v>
      </c>
      <c r="D12001">
        <v>2022</v>
      </c>
      <c r="E12001" s="1">
        <f t="shared" si="187"/>
        <v>44812</v>
      </c>
      <c r="F12001">
        <v>35729</v>
      </c>
      <c r="G12001">
        <f>SUMIF(E:E,E12001,F:F)*VLOOKUP(A12001,Sheet1!$A$1:$E$49,3)</f>
        <v>34493.413571028454</v>
      </c>
      <c r="H12001">
        <f>SUMIF(E:E,E12001,F:F)*VLOOKUP(A12001,Sheet1!$A$1:$E$49,5)</f>
        <v>40292.089026687718</v>
      </c>
    </row>
    <row r="12002" spans="1:8" x14ac:dyDescent="0.25">
      <c r="A12002">
        <v>30</v>
      </c>
      <c r="B12002">
        <v>8</v>
      </c>
      <c r="C12002">
        <v>9</v>
      </c>
      <c r="D12002">
        <v>2022</v>
      </c>
      <c r="E12002" s="1">
        <f t="shared" si="187"/>
        <v>44812</v>
      </c>
      <c r="F12002">
        <v>35960</v>
      </c>
      <c r="G12002">
        <f>SUMIF(E:E,E12002,F:F)*VLOOKUP(A12002,Sheet1!$A$1:$E$49,3)</f>
        <v>35238.411704312093</v>
      </c>
      <c r="H12002">
        <f>SUMIF(E:E,E12002,F:F)*VLOOKUP(A12002,Sheet1!$A$1:$E$49,5)</f>
        <v>39687.717872105321</v>
      </c>
    </row>
    <row r="12003" spans="1:8" x14ac:dyDescent="0.25">
      <c r="A12003">
        <v>31</v>
      </c>
      <c r="B12003">
        <v>8</v>
      </c>
      <c r="C12003">
        <v>9</v>
      </c>
      <c r="D12003">
        <v>2022</v>
      </c>
      <c r="E12003" s="1">
        <f t="shared" si="187"/>
        <v>44812</v>
      </c>
      <c r="F12003">
        <v>36380</v>
      </c>
      <c r="G12003">
        <f>SUMIF(E:E,E12003,F:F)*VLOOKUP(A12003,Sheet1!$A$1:$E$49,3)</f>
        <v>35610.910770953778</v>
      </c>
      <c r="H12003">
        <f>SUMIF(E:E,E12003,F:F)*VLOOKUP(A12003,Sheet1!$A$1:$E$49,5)</f>
        <v>38988.183253765841</v>
      </c>
    </row>
    <row r="12004" spans="1:8" x14ac:dyDescent="0.25">
      <c r="A12004">
        <v>32</v>
      </c>
      <c r="B12004">
        <v>8</v>
      </c>
      <c r="C12004">
        <v>9</v>
      </c>
      <c r="D12004">
        <v>2022</v>
      </c>
      <c r="E12004" s="1">
        <f t="shared" si="187"/>
        <v>44812</v>
      </c>
      <c r="F12004">
        <v>36046</v>
      </c>
      <c r="G12004">
        <f>SUMIF(E:E,E12004,F:F)*VLOOKUP(A12004,Sheet1!$A$1:$E$49,3)</f>
        <v>38665.403117416347</v>
      </c>
      <c r="H12004">
        <f>SUMIF(E:E,E12004,F:F)*VLOOKUP(A12004,Sheet1!$A$1:$E$49,5)</f>
        <v>38200.404245726539</v>
      </c>
    </row>
    <row r="12005" spans="1:8" x14ac:dyDescent="0.25">
      <c r="A12005">
        <v>33</v>
      </c>
      <c r="B12005">
        <v>8</v>
      </c>
      <c r="C12005">
        <v>9</v>
      </c>
      <c r="D12005">
        <v>2022</v>
      </c>
      <c r="E12005" s="1">
        <f t="shared" si="187"/>
        <v>44812</v>
      </c>
      <c r="F12005">
        <v>37113</v>
      </c>
      <c r="G12005">
        <f>SUMIF(E:E,E12005,F:F)*VLOOKUP(A12005,Sheet1!$A$1:$E$49,3)</f>
        <v>40527.898450625311</v>
      </c>
      <c r="H12005">
        <f>SUMIF(E:E,E12005,F:F)*VLOOKUP(A12005,Sheet1!$A$1:$E$49,5)</f>
        <v>37332.040224100587</v>
      </c>
    </row>
    <row r="12006" spans="1:8" x14ac:dyDescent="0.25">
      <c r="A12006">
        <v>34</v>
      </c>
      <c r="B12006">
        <v>8</v>
      </c>
      <c r="C12006">
        <v>9</v>
      </c>
      <c r="D12006">
        <v>2022</v>
      </c>
      <c r="E12006" s="1">
        <f t="shared" si="187"/>
        <v>44812</v>
      </c>
      <c r="F12006">
        <v>37047</v>
      </c>
      <c r="G12006">
        <f>SUMIF(E:E,E12006,F:F)*VLOOKUP(A12006,Sheet1!$A$1:$E$49,3)</f>
        <v>42241.394157177434</v>
      </c>
      <c r="H12006">
        <f>SUMIF(E:E,E12006,F:F)*VLOOKUP(A12006,Sheet1!$A$1:$E$49,5)</f>
        <v>36391.367123287702</v>
      </c>
    </row>
    <row r="12007" spans="1:8" x14ac:dyDescent="0.25">
      <c r="A12007">
        <v>35</v>
      </c>
      <c r="B12007">
        <v>8</v>
      </c>
      <c r="C12007">
        <v>9</v>
      </c>
      <c r="D12007">
        <v>2022</v>
      </c>
      <c r="E12007" s="1">
        <f t="shared" si="187"/>
        <v>44812</v>
      </c>
      <c r="F12007">
        <v>36470</v>
      </c>
      <c r="G12007">
        <f>SUMIF(E:E,E12007,F:F)*VLOOKUP(A12007,Sheet1!$A$1:$E$49,3)</f>
        <v>43507.8909837596</v>
      </c>
      <c r="H12007">
        <f>SUMIF(E:E,E12007,F:F)*VLOOKUP(A12007,Sheet1!$A$1:$E$49,5)</f>
        <v>35387.146553870007</v>
      </c>
    </row>
    <row r="12008" spans="1:8" x14ac:dyDescent="0.25">
      <c r="A12008">
        <v>36</v>
      </c>
      <c r="B12008">
        <v>8</v>
      </c>
      <c r="C12008">
        <v>9</v>
      </c>
      <c r="D12008">
        <v>2022</v>
      </c>
      <c r="E12008" s="1">
        <f t="shared" si="187"/>
        <v>44812</v>
      </c>
      <c r="F12008">
        <v>35664</v>
      </c>
      <c r="G12008">
        <f>SUMIF(E:E,E12008,F:F)*VLOOKUP(A12008,Sheet1!$A$1:$E$49,3)</f>
        <v>43805.890237072992</v>
      </c>
      <c r="H12008">
        <f>SUMIF(E:E,E12008,F:F)*VLOOKUP(A12008,Sheet1!$A$1:$E$49,5)</f>
        <v>34328.490666275829</v>
      </c>
    </row>
    <row r="12009" spans="1:8" x14ac:dyDescent="0.25">
      <c r="A12009">
        <v>37</v>
      </c>
      <c r="B12009">
        <v>8</v>
      </c>
      <c r="C12009">
        <v>9</v>
      </c>
      <c r="D12009">
        <v>2022</v>
      </c>
      <c r="E12009" s="1">
        <f t="shared" si="187"/>
        <v>44812</v>
      </c>
      <c r="F12009">
        <v>35900</v>
      </c>
      <c r="G12009">
        <f>SUMIF(E:E,E12009,F:F)*VLOOKUP(A12009,Sheet1!$A$1:$E$49,3)</f>
        <v>43880.390050401278</v>
      </c>
      <c r="H12009">
        <f>SUMIF(E:E,E12009,F:F)*VLOOKUP(A12009,Sheet1!$A$1:$E$49,5)</f>
        <v>33224.725657121358</v>
      </c>
    </row>
    <row r="12010" spans="1:8" x14ac:dyDescent="0.25">
      <c r="A12010">
        <v>38</v>
      </c>
      <c r="B12010">
        <v>8</v>
      </c>
      <c r="C12010">
        <v>9</v>
      </c>
      <c r="D12010">
        <v>2022</v>
      </c>
      <c r="E12010" s="1">
        <f t="shared" si="187"/>
        <v>44812</v>
      </c>
      <c r="F12010">
        <v>36348</v>
      </c>
      <c r="G12010">
        <f>SUMIF(E:E,E12010,F:F)*VLOOKUP(A12010,Sheet1!$A$1:$E$49,3)</f>
        <v>43582.390797087872</v>
      </c>
      <c r="H12010">
        <f>SUMIF(E:E,E12010,F:F)*VLOOKUP(A12010,Sheet1!$A$1:$E$49,5)</f>
        <v>32085.256748761352</v>
      </c>
    </row>
    <row r="12011" spans="1:8" x14ac:dyDescent="0.25">
      <c r="A12011">
        <v>39</v>
      </c>
      <c r="B12011">
        <v>8</v>
      </c>
      <c r="C12011">
        <v>9</v>
      </c>
      <c r="D12011">
        <v>2022</v>
      </c>
      <c r="E12011" s="1">
        <f t="shared" si="187"/>
        <v>44812</v>
      </c>
      <c r="F12011">
        <v>36495</v>
      </c>
      <c r="G12011">
        <f>SUMIF(E:E,E12011,F:F)*VLOOKUP(A12011,Sheet1!$A$1:$E$49,3)</f>
        <v>43582.390797087872</v>
      </c>
      <c r="H12011">
        <f>SUMIF(E:E,E12011,F:F)*VLOOKUP(A12011,Sheet1!$A$1:$E$49,5)</f>
        <v>30919.437331736925</v>
      </c>
    </row>
    <row r="12012" spans="1:8" x14ac:dyDescent="0.25">
      <c r="A12012">
        <v>40</v>
      </c>
      <c r="B12012">
        <v>8</v>
      </c>
      <c r="C12012">
        <v>9</v>
      </c>
      <c r="D12012">
        <v>2022</v>
      </c>
      <c r="E12012" s="1">
        <f t="shared" si="187"/>
        <v>44812</v>
      </c>
      <c r="F12012">
        <v>35827</v>
      </c>
      <c r="G12012">
        <f>SUMIF(E:E,E12012,F:F)*VLOOKUP(A12012,Sheet1!$A$1:$E$49,3)</f>
        <v>42539.39341049084</v>
      </c>
      <c r="H12012">
        <f>SUMIF(E:E,E12012,F:F)*VLOOKUP(A12012,Sheet1!$A$1:$E$49,5)</f>
        <v>29736.444751580668</v>
      </c>
    </row>
    <row r="12013" spans="1:8" x14ac:dyDescent="0.25">
      <c r="A12013">
        <v>41</v>
      </c>
      <c r="B12013">
        <v>8</v>
      </c>
      <c r="C12013">
        <v>9</v>
      </c>
      <c r="D12013">
        <v>2022</v>
      </c>
      <c r="E12013" s="1">
        <f t="shared" si="187"/>
        <v>44812</v>
      </c>
      <c r="F12013">
        <v>35444</v>
      </c>
      <c r="G12013">
        <f>SUMIF(E:E,E12013,F:F)*VLOOKUP(A12013,Sheet1!$A$1:$E$49,3)</f>
        <v>40751.397890610431</v>
      </c>
      <c r="H12013">
        <f>SUMIF(E:E,E12013,F:F)*VLOOKUP(A12013,Sheet1!$A$1:$E$49,5)</f>
        <v>28545.164954907716</v>
      </c>
    </row>
    <row r="12014" spans="1:8" x14ac:dyDescent="0.25">
      <c r="A12014">
        <v>42</v>
      </c>
      <c r="B12014">
        <v>8</v>
      </c>
      <c r="C12014">
        <v>9</v>
      </c>
      <c r="D12014">
        <v>2022</v>
      </c>
      <c r="E12014" s="1">
        <f t="shared" si="187"/>
        <v>44812</v>
      </c>
      <c r="F12014">
        <v>34247</v>
      </c>
      <c r="G12014">
        <f>SUMIF(E:E,E12014,F:F)*VLOOKUP(A12014,Sheet1!$A$1:$E$49,3)</f>
        <v>39186.901810714866</v>
      </c>
      <c r="H12014">
        <f>SUMIF(E:E,E12014,F:F)*VLOOKUP(A12014,Sheet1!$A$1:$E$49,5)</f>
        <v>27354.087895552759</v>
      </c>
    </row>
    <row r="12015" spans="1:8" x14ac:dyDescent="0.25">
      <c r="A12015">
        <v>43</v>
      </c>
      <c r="B12015">
        <v>8</v>
      </c>
      <c r="C12015">
        <v>9</v>
      </c>
      <c r="D12015">
        <v>2022</v>
      </c>
      <c r="E12015" s="1">
        <f t="shared" si="187"/>
        <v>44812</v>
      </c>
      <c r="F12015">
        <v>32751</v>
      </c>
      <c r="G12015">
        <f>SUMIF(E:E,E12015,F:F)*VLOOKUP(A12015,Sheet1!$A$1:$E$49,3)</f>
        <v>38143.90442411782</v>
      </c>
      <c r="H12015">
        <f>SUMIF(E:E,E12015,F:F)*VLOOKUP(A12015,Sheet1!$A$1:$E$49,5)</f>
        <v>26171.215251493453</v>
      </c>
    </row>
    <row r="12016" spans="1:8" x14ac:dyDescent="0.25">
      <c r="A12016">
        <v>44</v>
      </c>
      <c r="B12016">
        <v>8</v>
      </c>
      <c r="C12016">
        <v>9</v>
      </c>
      <c r="D12016">
        <v>2022</v>
      </c>
      <c r="E12016" s="1">
        <f t="shared" si="187"/>
        <v>44812</v>
      </c>
      <c r="F12016">
        <v>31290</v>
      </c>
      <c r="G12016">
        <f>SUMIF(E:E,E12016,F:F)*VLOOKUP(A12016,Sheet1!$A$1:$E$49,3)</f>
        <v>35163.911890983814</v>
      </c>
      <c r="H12016">
        <f>SUMIF(E:E,E12016,F:F)*VLOOKUP(A12016,Sheet1!$A$1:$E$49,5)</f>
        <v>25003.981629844795</v>
      </c>
    </row>
    <row r="12017" spans="1:8" x14ac:dyDescent="0.25">
      <c r="A12017">
        <v>45</v>
      </c>
      <c r="B12017">
        <v>8</v>
      </c>
      <c r="C12017">
        <v>9</v>
      </c>
      <c r="D12017">
        <v>2022</v>
      </c>
      <c r="E12017" s="1">
        <f t="shared" si="187"/>
        <v>44812</v>
      </c>
      <c r="F12017">
        <v>30028</v>
      </c>
      <c r="G12017">
        <f>SUMIF(E:E,E12017,F:F)*VLOOKUP(A12017,Sheet1!$A$1:$E$49,3)</f>
        <v>31736.920477879288</v>
      </c>
      <c r="H12017">
        <f>SUMIF(E:E,E12017,F:F)*VLOOKUP(A12017,Sheet1!$A$1:$E$49,5)</f>
        <v>23859.190052871872</v>
      </c>
    </row>
    <row r="12018" spans="1:8" x14ac:dyDescent="0.25">
      <c r="A12018">
        <v>46</v>
      </c>
      <c r="B12018">
        <v>8</v>
      </c>
      <c r="C12018">
        <v>9</v>
      </c>
      <c r="D12018">
        <v>2022</v>
      </c>
      <c r="E12018" s="1">
        <f t="shared" si="187"/>
        <v>44812</v>
      </c>
      <c r="F12018">
        <v>29333</v>
      </c>
      <c r="G12018">
        <f>SUMIF(E:E,E12018,F:F)*VLOOKUP(A12018,Sheet1!$A$1:$E$49,3)</f>
        <v>28160.929438118201</v>
      </c>
      <c r="H12018">
        <f>SUMIF(E:E,E12018,F:F)*VLOOKUP(A12018,Sheet1!$A$1:$E$49,5)</f>
        <v>22742.962134971302</v>
      </c>
    </row>
    <row r="12019" spans="1:8" x14ac:dyDescent="0.25">
      <c r="A12019">
        <v>47</v>
      </c>
      <c r="B12019">
        <v>8</v>
      </c>
      <c r="C12019">
        <v>9</v>
      </c>
      <c r="D12019">
        <v>2022</v>
      </c>
      <c r="E12019" s="1">
        <f t="shared" si="187"/>
        <v>44812</v>
      </c>
      <c r="F12019">
        <v>28894</v>
      </c>
      <c r="G12019">
        <f>SUMIF(E:E,E12019,F:F)*VLOOKUP(A12019,Sheet1!$A$1:$E$49,3)</f>
        <v>26968.932424864728</v>
      </c>
      <c r="H12019">
        <f>SUMIF(E:E,E12019,F:F)*VLOOKUP(A12019,Sheet1!$A$1:$E$49,5)</f>
        <v>21660.702990373709</v>
      </c>
    </row>
    <row r="12020" spans="1:8" x14ac:dyDescent="0.25">
      <c r="A12020">
        <v>48</v>
      </c>
      <c r="B12020">
        <v>8</v>
      </c>
      <c r="C12020">
        <v>9</v>
      </c>
      <c r="D12020">
        <v>2022</v>
      </c>
      <c r="E12020" s="1">
        <f t="shared" si="187"/>
        <v>44812</v>
      </c>
      <c r="F12020">
        <v>28254</v>
      </c>
      <c r="G12020">
        <f>SUMIF(E:E,E12020,F:F)*VLOOKUP(A12020,Sheet1!$A$1:$E$49,3)</f>
        <v>26745.432984879641</v>
      </c>
      <c r="H12020">
        <f>SUMIF(E:E,E12020,F:F)*VLOOKUP(A12020,Sheet1!$A$1:$E$49,5)</f>
        <v>20617.080564241191</v>
      </c>
    </row>
    <row r="12021" spans="1:8" x14ac:dyDescent="0.25">
      <c r="A12021">
        <v>1</v>
      </c>
      <c r="B12021">
        <v>9</v>
      </c>
      <c r="C12021">
        <v>9</v>
      </c>
      <c r="D12021">
        <v>2022</v>
      </c>
      <c r="E12021" s="1">
        <f t="shared" si="187"/>
        <v>44813</v>
      </c>
      <c r="F12021">
        <v>26747</v>
      </c>
      <c r="G12021">
        <f>SUMIF(E:E,E12021,F:F)*VLOOKUP(A12021,Sheet1!$A$1:$E$49,3)</f>
        <v>26363.212245659928</v>
      </c>
      <c r="H12021">
        <f>SUMIF(E:E,E12021,F:F)*VLOOKUP(A12021,Sheet1!$A$1:$E$49,5)</f>
        <v>21351.148461431145</v>
      </c>
    </row>
    <row r="12022" spans="1:8" x14ac:dyDescent="0.25">
      <c r="A12022">
        <v>2</v>
      </c>
      <c r="B12022">
        <v>9</v>
      </c>
      <c r="C12022">
        <v>9</v>
      </c>
      <c r="D12022">
        <v>2022</v>
      </c>
      <c r="E12022" s="1">
        <f t="shared" si="187"/>
        <v>44813</v>
      </c>
      <c r="F12022">
        <v>26548</v>
      </c>
      <c r="G12022">
        <f>SUMIF(E:E,E12022,F:F)*VLOOKUP(A12022,Sheet1!$A$1:$E$49,3)</f>
        <v>25996.036587642393</v>
      </c>
      <c r="H12022">
        <f>SUMIF(E:E,E12022,F:F)*VLOOKUP(A12022,Sheet1!$A$1:$E$49,5)</f>
        <v>22417.940969518902</v>
      </c>
    </row>
    <row r="12023" spans="1:8" x14ac:dyDescent="0.25">
      <c r="A12023">
        <v>3</v>
      </c>
      <c r="B12023">
        <v>9</v>
      </c>
      <c r="C12023">
        <v>9</v>
      </c>
      <c r="D12023">
        <v>2022</v>
      </c>
      <c r="E12023" s="1">
        <f t="shared" si="187"/>
        <v>44813</v>
      </c>
      <c r="F12023">
        <v>26231</v>
      </c>
      <c r="G12023">
        <f>SUMIF(E:E,E12023,F:F)*VLOOKUP(A12023,Sheet1!$A$1:$E$49,3)</f>
        <v>25335.120403210807</v>
      </c>
      <c r="H12023">
        <f>SUMIF(E:E,E12023,F:F)*VLOOKUP(A12023,Sheet1!$A$1:$E$49,5)</f>
        <v>23518.216800939554</v>
      </c>
    </row>
    <row r="12024" spans="1:8" x14ac:dyDescent="0.25">
      <c r="A12024">
        <v>4</v>
      </c>
      <c r="B12024">
        <v>9</v>
      </c>
      <c r="C12024">
        <v>9</v>
      </c>
      <c r="D12024">
        <v>2022</v>
      </c>
      <c r="E12024" s="1">
        <f t="shared" si="187"/>
        <v>44813</v>
      </c>
      <c r="F12024">
        <v>25868</v>
      </c>
      <c r="G12024">
        <f>SUMIF(E:E,E12024,F:F)*VLOOKUP(A12024,Sheet1!$A$1:$E$49,3)</f>
        <v>24894.509613589755</v>
      </c>
      <c r="H12024">
        <f>SUMIF(E:E,E12024,F:F)*VLOOKUP(A12024,Sheet1!$A$1:$E$49,5)</f>
        <v>24646.648086304915</v>
      </c>
    </row>
    <row r="12025" spans="1:8" x14ac:dyDescent="0.25">
      <c r="A12025">
        <v>5</v>
      </c>
      <c r="B12025">
        <v>9</v>
      </c>
      <c r="C12025">
        <v>9</v>
      </c>
      <c r="D12025">
        <v>2022</v>
      </c>
      <c r="E12025" s="1">
        <f t="shared" si="187"/>
        <v>44813</v>
      </c>
      <c r="F12025">
        <v>26416</v>
      </c>
      <c r="G12025">
        <f>SUMIF(E:E,E12025,F:F)*VLOOKUP(A12025,Sheet1!$A$1:$E$49,3)</f>
        <v>24380.463692365185</v>
      </c>
      <c r="H12025">
        <f>SUMIF(E:E,E12025,F:F)*VLOOKUP(A12025,Sheet1!$A$1:$E$49,5)</f>
        <v>25797.200695611737</v>
      </c>
    </row>
    <row r="12026" spans="1:8" x14ac:dyDescent="0.25">
      <c r="A12026">
        <v>6</v>
      </c>
      <c r="B12026">
        <v>9</v>
      </c>
      <c r="C12026">
        <v>9</v>
      </c>
      <c r="D12026">
        <v>2022</v>
      </c>
      <c r="E12026" s="1">
        <f t="shared" si="187"/>
        <v>44813</v>
      </c>
      <c r="F12026">
        <v>26590</v>
      </c>
      <c r="G12026">
        <f>SUMIF(E:E,E12026,F:F)*VLOOKUP(A12026,Sheet1!$A$1:$E$49,3)</f>
        <v>23572.677244726572</v>
      </c>
      <c r="H12026">
        <f>SUMIF(E:E,E12026,F:F)*VLOOKUP(A12026,Sheet1!$A$1:$E$49,5)</f>
        <v>26963.168829032878</v>
      </c>
    </row>
    <row r="12027" spans="1:8" x14ac:dyDescent="0.25">
      <c r="A12027">
        <v>7</v>
      </c>
      <c r="B12027">
        <v>9</v>
      </c>
      <c r="C12027">
        <v>9</v>
      </c>
      <c r="D12027">
        <v>2022</v>
      </c>
      <c r="E12027" s="1">
        <f t="shared" si="187"/>
        <v>44813</v>
      </c>
      <c r="F12027">
        <v>27165</v>
      </c>
      <c r="G12027">
        <f>SUMIF(E:E,E12027,F:F)*VLOOKUP(A12027,Sheet1!$A$1:$E$49,3)</f>
        <v>22691.455665484464</v>
      </c>
      <c r="H12027">
        <f>SUMIF(E:E,E12027,F:F)*VLOOKUP(A12027,Sheet1!$A$1:$E$49,5)</f>
        <v>28137.224127911879</v>
      </c>
    </row>
    <row r="12028" spans="1:8" x14ac:dyDescent="0.25">
      <c r="A12028">
        <v>8</v>
      </c>
      <c r="B12028">
        <v>9</v>
      </c>
      <c r="C12028">
        <v>9</v>
      </c>
      <c r="D12028">
        <v>2022</v>
      </c>
      <c r="E12028" s="1">
        <f t="shared" si="187"/>
        <v>44813</v>
      </c>
      <c r="F12028">
        <v>27251</v>
      </c>
      <c r="G12028">
        <f>SUMIF(E:E,E12028,F:F)*VLOOKUP(A12028,Sheet1!$A$1:$E$49,3)</f>
        <v>22250.844875863411</v>
      </c>
      <c r="H12028">
        <f>SUMIF(E:E,E12028,F:F)*VLOOKUP(A12028,Sheet1!$A$1:$E$49,5)</f>
        <v>29311.479266776554</v>
      </c>
    </row>
    <row r="12029" spans="1:8" x14ac:dyDescent="0.25">
      <c r="A12029">
        <v>9</v>
      </c>
      <c r="B12029">
        <v>9</v>
      </c>
      <c r="C12029">
        <v>9</v>
      </c>
      <c r="D12029">
        <v>2022</v>
      </c>
      <c r="E12029" s="1">
        <f t="shared" si="187"/>
        <v>44813</v>
      </c>
      <c r="F12029">
        <v>27934</v>
      </c>
      <c r="G12029">
        <f>SUMIF(E:E,E12029,F:F)*VLOOKUP(A12029,Sheet1!$A$1:$E$49,3)</f>
        <v>21883.669217845851</v>
      </c>
      <c r="H12029">
        <f>SUMIF(E:E,E12029,F:F)*VLOOKUP(A12029,Sheet1!$A$1:$E$49,5)</f>
        <v>30477.56562228001</v>
      </c>
    </row>
    <row r="12030" spans="1:8" x14ac:dyDescent="0.25">
      <c r="A12030">
        <v>10</v>
      </c>
      <c r="B12030">
        <v>9</v>
      </c>
      <c r="C12030">
        <v>9</v>
      </c>
      <c r="D12030">
        <v>2022</v>
      </c>
      <c r="E12030" s="1">
        <f t="shared" si="187"/>
        <v>44813</v>
      </c>
      <c r="F12030">
        <v>28730</v>
      </c>
      <c r="G12030">
        <f>SUMIF(E:E,E12030,F:F)*VLOOKUP(A12030,Sheet1!$A$1:$E$49,3)</f>
        <v>21736.798954638838</v>
      </c>
      <c r="H12030">
        <f>SUMIF(E:E,E12030,F:F)*VLOOKUP(A12030,Sheet1!$A$1:$E$49,5)</f>
        <v>31626.72423745376</v>
      </c>
    </row>
    <row r="12031" spans="1:8" x14ac:dyDescent="0.25">
      <c r="A12031">
        <v>11</v>
      </c>
      <c r="B12031">
        <v>9</v>
      </c>
      <c r="C12031">
        <v>9</v>
      </c>
      <c r="D12031">
        <v>2022</v>
      </c>
      <c r="E12031" s="1">
        <f t="shared" si="187"/>
        <v>44813</v>
      </c>
      <c r="F12031">
        <v>29870</v>
      </c>
      <c r="G12031">
        <f>SUMIF(E:E,E12031,F:F)*VLOOKUP(A12031,Sheet1!$A$1:$E$49,3)</f>
        <v>22838.325928691469</v>
      </c>
      <c r="H12031">
        <f>SUMIF(E:E,E12031,F:F)*VLOOKUP(A12031,Sheet1!$A$1:$E$49,5)</f>
        <v>32749.908920812904</v>
      </c>
    </row>
    <row r="12032" spans="1:8" x14ac:dyDescent="0.25">
      <c r="A12032">
        <v>12</v>
      </c>
      <c r="B12032">
        <v>9</v>
      </c>
      <c r="C12032">
        <v>9</v>
      </c>
      <c r="D12032">
        <v>2022</v>
      </c>
      <c r="E12032" s="1">
        <f t="shared" si="187"/>
        <v>44813</v>
      </c>
      <c r="F12032">
        <v>31068</v>
      </c>
      <c r="G12032">
        <f>SUMIF(E:E,E12032,F:F)*VLOOKUP(A12032,Sheet1!$A$1:$E$49,3)</f>
        <v>25922.601456038876</v>
      </c>
      <c r="H12032">
        <f>SUMIF(E:E,E12032,F:F)*VLOOKUP(A12032,Sheet1!$A$1:$E$49,5)</f>
        <v>33837.899951734813</v>
      </c>
    </row>
    <row r="12033" spans="1:8" x14ac:dyDescent="0.25">
      <c r="A12033">
        <v>13</v>
      </c>
      <c r="B12033">
        <v>9</v>
      </c>
      <c r="C12033">
        <v>9</v>
      </c>
      <c r="D12033">
        <v>2022</v>
      </c>
      <c r="E12033" s="1">
        <f t="shared" si="187"/>
        <v>44813</v>
      </c>
      <c r="F12033">
        <v>32260</v>
      </c>
      <c r="G12033">
        <f>SUMIF(E:E,E12033,F:F)*VLOOKUP(A12033,Sheet1!$A$1:$E$49,3)</f>
        <v>27758.479746126413</v>
      </c>
      <c r="H12033">
        <f>SUMIF(E:E,E12033,F:F)*VLOOKUP(A12033,Sheet1!$A$1:$E$49,5)</f>
        <v>34881.426518515073</v>
      </c>
    </row>
    <row r="12034" spans="1:8" x14ac:dyDescent="0.25">
      <c r="A12034">
        <v>14</v>
      </c>
      <c r="B12034">
        <v>9</v>
      </c>
      <c r="C12034">
        <v>9</v>
      </c>
      <c r="D12034">
        <v>2022</v>
      </c>
      <c r="E12034" s="1">
        <f t="shared" si="187"/>
        <v>44813</v>
      </c>
      <c r="F12034">
        <v>33099</v>
      </c>
      <c r="G12034">
        <f>SUMIF(E:E,E12034,F:F)*VLOOKUP(A12034,Sheet1!$A$1:$E$49,3)</f>
        <v>30916.190405077443</v>
      </c>
      <c r="H12034">
        <f>SUMIF(E:E,E12034,F:F)*VLOOKUP(A12034,Sheet1!$A$1:$E$49,5)</f>
        <v>35871.295705825789</v>
      </c>
    </row>
    <row r="12035" spans="1:8" x14ac:dyDescent="0.25">
      <c r="A12035">
        <v>15</v>
      </c>
      <c r="B12035">
        <v>9</v>
      </c>
      <c r="C12035">
        <v>9</v>
      </c>
      <c r="D12035">
        <v>2022</v>
      </c>
      <c r="E12035" s="1">
        <f t="shared" ref="E12035:E12098" si="188">DATE(D12035,C12035,B12035)</f>
        <v>44813</v>
      </c>
      <c r="F12035">
        <v>33629</v>
      </c>
      <c r="G12035">
        <f>SUMIF(E:E,E12035,F:F)*VLOOKUP(A12035,Sheet1!$A$1:$E$49,3)</f>
        <v>34147.336195631906</v>
      </c>
      <c r="H12035">
        <f>SUMIF(E:E,E12035,F:F)*VLOOKUP(A12035,Sheet1!$A$1:$E$49,5)</f>
        <v>36798.525585578835</v>
      </c>
    </row>
    <row r="12036" spans="1:8" x14ac:dyDescent="0.25">
      <c r="A12036">
        <v>16</v>
      </c>
      <c r="B12036">
        <v>9</v>
      </c>
      <c r="C12036">
        <v>9</v>
      </c>
      <c r="D12036">
        <v>2022</v>
      </c>
      <c r="E12036" s="1">
        <f t="shared" si="188"/>
        <v>44813</v>
      </c>
      <c r="F12036">
        <v>34336</v>
      </c>
      <c r="G12036">
        <f>SUMIF(E:E,E12036,F:F)*VLOOKUP(A12036,Sheet1!$A$1:$E$49,3)</f>
        <v>35909.779354116006</v>
      </c>
      <c r="H12036">
        <f>SUMIF(E:E,E12036,F:F)*VLOOKUP(A12036,Sheet1!$A$1:$E$49,5)</f>
        <v>37654.479759944312</v>
      </c>
    </row>
    <row r="12037" spans="1:8" x14ac:dyDescent="0.25">
      <c r="A12037">
        <v>17</v>
      </c>
      <c r="B12037">
        <v>9</v>
      </c>
      <c r="C12037">
        <v>9</v>
      </c>
      <c r="D12037">
        <v>2022</v>
      </c>
      <c r="E12037" s="1">
        <f t="shared" si="188"/>
        <v>44813</v>
      </c>
      <c r="F12037">
        <v>34595</v>
      </c>
      <c r="G12037">
        <f>SUMIF(E:E,E12037,F:F)*VLOOKUP(A12037,Sheet1!$A$1:$E$49,3)</f>
        <v>35616.038827701988</v>
      </c>
      <c r="H12037">
        <f>SUMIF(E:E,E12037,F:F)*VLOOKUP(A12037,Sheet1!$A$1:$E$49,5)</f>
        <v>38431.000566444505</v>
      </c>
    </row>
    <row r="12038" spans="1:8" x14ac:dyDescent="0.25">
      <c r="A12038">
        <v>18</v>
      </c>
      <c r="B12038">
        <v>9</v>
      </c>
      <c r="C12038">
        <v>9</v>
      </c>
      <c r="D12038">
        <v>2022</v>
      </c>
      <c r="E12038" s="1">
        <f t="shared" si="188"/>
        <v>44813</v>
      </c>
      <c r="F12038">
        <v>35057</v>
      </c>
      <c r="G12038">
        <f>SUMIF(E:E,E12038,F:F)*VLOOKUP(A12038,Sheet1!$A$1:$E$49,3)</f>
        <v>33633.290274407307</v>
      </c>
      <c r="H12038">
        <f>SUMIF(E:E,E12038,F:F)*VLOOKUP(A12038,Sheet1!$A$1:$E$49,5)</f>
        <v>39120.538089613277</v>
      </c>
    </row>
    <row r="12039" spans="1:8" x14ac:dyDescent="0.25">
      <c r="A12039">
        <v>19</v>
      </c>
      <c r="B12039">
        <v>9</v>
      </c>
      <c r="C12039">
        <v>9</v>
      </c>
      <c r="D12039">
        <v>2022</v>
      </c>
      <c r="E12039" s="1">
        <f t="shared" si="188"/>
        <v>44813</v>
      </c>
      <c r="F12039">
        <v>35576</v>
      </c>
      <c r="G12039">
        <f>SUMIF(E:E,E12039,F:F)*VLOOKUP(A12039,Sheet1!$A$1:$E$49,3)</f>
        <v>33119.244353182708</v>
      </c>
      <c r="H12039">
        <f>SUMIF(E:E,E12039,F:F)*VLOOKUP(A12039,Sheet1!$A$1:$E$49,5)</f>
        <v>39716.272136335123</v>
      </c>
    </row>
    <row r="12040" spans="1:8" x14ac:dyDescent="0.25">
      <c r="A12040">
        <v>20</v>
      </c>
      <c r="B12040">
        <v>9</v>
      </c>
      <c r="C12040">
        <v>9</v>
      </c>
      <c r="D12040">
        <v>2022</v>
      </c>
      <c r="E12040" s="1">
        <f t="shared" si="188"/>
        <v>44813</v>
      </c>
      <c r="F12040">
        <v>35621</v>
      </c>
      <c r="G12040">
        <f>SUMIF(E:E,E12040,F:F)*VLOOKUP(A12040,Sheet1!$A$1:$E$49,3)</f>
        <v>33633.290274407307</v>
      </c>
      <c r="H12040">
        <f>SUMIF(E:E,E12040,F:F)*VLOOKUP(A12040,Sheet1!$A$1:$E$49,5)</f>
        <v>40212.224424730717</v>
      </c>
    </row>
    <row r="12041" spans="1:8" x14ac:dyDescent="0.25">
      <c r="A12041">
        <v>21</v>
      </c>
      <c r="B12041">
        <v>9</v>
      </c>
      <c r="C12041">
        <v>9</v>
      </c>
      <c r="D12041">
        <v>2022</v>
      </c>
      <c r="E12041" s="1">
        <f t="shared" si="188"/>
        <v>44813</v>
      </c>
      <c r="F12041">
        <v>36122</v>
      </c>
      <c r="G12041">
        <f>SUMIF(E:E,E12041,F:F)*VLOOKUP(A12041,Sheet1!$A$1:$E$49,3)</f>
        <v>34147.336195631906</v>
      </c>
      <c r="H12041">
        <f>SUMIF(E:E,E12041,F:F)*VLOOKUP(A12041,Sheet1!$A$1:$E$49,5)</f>
        <v>40603.358408663669</v>
      </c>
    </row>
    <row r="12042" spans="1:8" x14ac:dyDescent="0.25">
      <c r="A12042">
        <v>22</v>
      </c>
      <c r="B12042">
        <v>9</v>
      </c>
      <c r="C12042">
        <v>9</v>
      </c>
      <c r="D12042">
        <v>2022</v>
      </c>
      <c r="E12042" s="1">
        <f t="shared" si="188"/>
        <v>44813</v>
      </c>
      <c r="F12042">
        <v>36357</v>
      </c>
      <c r="G12042">
        <f>SUMIF(E:E,E12042,F:F)*VLOOKUP(A12042,Sheet1!$A$1:$E$49,3)</f>
        <v>34734.817248459942</v>
      </c>
      <c r="H12042">
        <f>SUMIF(E:E,E12042,F:F)*VLOOKUP(A12042,Sheet1!$A$1:$E$49,5)</f>
        <v>40885.664408139506</v>
      </c>
    </row>
    <row r="12043" spans="1:8" x14ac:dyDescent="0.25">
      <c r="A12043">
        <v>23</v>
      </c>
      <c r="B12043">
        <v>9</v>
      </c>
      <c r="C12043">
        <v>9</v>
      </c>
      <c r="D12043">
        <v>2022</v>
      </c>
      <c r="E12043" s="1">
        <f t="shared" si="188"/>
        <v>44813</v>
      </c>
      <c r="F12043">
        <v>36379</v>
      </c>
      <c r="G12043">
        <f>SUMIF(E:E,E12043,F:F)*VLOOKUP(A12043,Sheet1!$A$1:$E$49,3)</f>
        <v>34808.252380063372</v>
      </c>
      <c r="H12043">
        <f>SUMIF(E:E,E12043,F:F)*VLOOKUP(A12043,Sheet1!$A$1:$E$49,5)</f>
        <v>41056.22803385328</v>
      </c>
    </row>
    <row r="12044" spans="1:8" x14ac:dyDescent="0.25">
      <c r="A12044">
        <v>24</v>
      </c>
      <c r="B12044">
        <v>9</v>
      </c>
      <c r="C12044">
        <v>9</v>
      </c>
      <c r="D12044">
        <v>2022</v>
      </c>
      <c r="E12044" s="1">
        <f t="shared" si="188"/>
        <v>44813</v>
      </c>
      <c r="F12044">
        <v>36457</v>
      </c>
      <c r="G12044">
        <f>SUMIF(E:E,E12044,F:F)*VLOOKUP(A12044,Sheet1!$A$1:$E$49,3)</f>
        <v>35028.557774873952</v>
      </c>
      <c r="H12044">
        <f>SUMIF(E:E,E12044,F:F)*VLOOKUP(A12044,Sheet1!$A$1:$E$49,5)</f>
        <v>41113.280273167155</v>
      </c>
    </row>
    <row r="12045" spans="1:8" x14ac:dyDescent="0.25">
      <c r="A12045">
        <v>25</v>
      </c>
      <c r="B12045">
        <v>9</v>
      </c>
      <c r="C12045">
        <v>9</v>
      </c>
      <c r="D12045">
        <v>2022</v>
      </c>
      <c r="E12045" s="1">
        <f t="shared" si="188"/>
        <v>44813</v>
      </c>
      <c r="F12045">
        <v>36735</v>
      </c>
      <c r="G12045">
        <f>SUMIF(E:E,E12045,F:F)*VLOOKUP(A12045,Sheet1!$A$1:$E$49,3)</f>
        <v>35322.298301287978</v>
      </c>
      <c r="H12045">
        <f>SUMIF(E:E,E12045,F:F)*VLOOKUP(A12045,Sheet1!$A$1:$E$49,5)</f>
        <v>41056.22803385328</v>
      </c>
    </row>
    <row r="12046" spans="1:8" x14ac:dyDescent="0.25">
      <c r="A12046">
        <v>26</v>
      </c>
      <c r="B12046">
        <v>9</v>
      </c>
      <c r="C12046">
        <v>9</v>
      </c>
      <c r="D12046">
        <v>2022</v>
      </c>
      <c r="E12046" s="1">
        <f t="shared" si="188"/>
        <v>44813</v>
      </c>
      <c r="F12046">
        <v>36250</v>
      </c>
      <c r="G12046">
        <f>SUMIF(E:E,E12046,F:F)*VLOOKUP(A12046,Sheet1!$A$1:$E$49,3)</f>
        <v>34955.122643270523</v>
      </c>
      <c r="H12046">
        <f>SUMIF(E:E,E12046,F:F)*VLOOKUP(A12046,Sheet1!$A$1:$E$49,5)</f>
        <v>40885.664408139506</v>
      </c>
    </row>
    <row r="12047" spans="1:8" x14ac:dyDescent="0.25">
      <c r="A12047">
        <v>27</v>
      </c>
      <c r="B12047">
        <v>9</v>
      </c>
      <c r="C12047">
        <v>9</v>
      </c>
      <c r="D12047">
        <v>2022</v>
      </c>
      <c r="E12047" s="1">
        <f t="shared" si="188"/>
        <v>44813</v>
      </c>
      <c r="F12047">
        <v>36981</v>
      </c>
      <c r="G12047">
        <f>SUMIF(E:E,E12047,F:F)*VLOOKUP(A12047,Sheet1!$A$1:$E$49,3)</f>
        <v>34367.641590442487</v>
      </c>
      <c r="H12047">
        <f>SUMIF(E:E,E12047,F:F)*VLOOKUP(A12047,Sheet1!$A$1:$E$49,5)</f>
        <v>40603.358408663669</v>
      </c>
    </row>
    <row r="12048" spans="1:8" x14ac:dyDescent="0.25">
      <c r="A12048">
        <v>28</v>
      </c>
      <c r="B12048">
        <v>9</v>
      </c>
      <c r="C12048">
        <v>9</v>
      </c>
      <c r="D12048">
        <v>2022</v>
      </c>
      <c r="E12048" s="1">
        <f t="shared" si="188"/>
        <v>44813</v>
      </c>
      <c r="F12048">
        <v>37077</v>
      </c>
      <c r="G12048">
        <f>SUMIF(E:E,E12048,F:F)*VLOOKUP(A12048,Sheet1!$A$1:$E$49,3)</f>
        <v>33853.595669217888</v>
      </c>
      <c r="H12048">
        <f>SUMIF(E:E,E12048,F:F)*VLOOKUP(A12048,Sheet1!$A$1:$E$49,5)</f>
        <v>40212.224424730717</v>
      </c>
    </row>
    <row r="12049" spans="1:8" x14ac:dyDescent="0.25">
      <c r="A12049">
        <v>29</v>
      </c>
      <c r="B12049">
        <v>9</v>
      </c>
      <c r="C12049">
        <v>9</v>
      </c>
      <c r="D12049">
        <v>2022</v>
      </c>
      <c r="E12049" s="1">
        <f t="shared" si="188"/>
        <v>44813</v>
      </c>
      <c r="F12049">
        <v>36489</v>
      </c>
      <c r="G12049">
        <f>SUMIF(E:E,E12049,F:F)*VLOOKUP(A12049,Sheet1!$A$1:$E$49,3)</f>
        <v>34000.465932424762</v>
      </c>
      <c r="H12049">
        <f>SUMIF(E:E,E12049,F:F)*VLOOKUP(A12049,Sheet1!$A$1:$E$49,5)</f>
        <v>39716.272136335123</v>
      </c>
    </row>
    <row r="12050" spans="1:8" x14ac:dyDescent="0.25">
      <c r="A12050">
        <v>30</v>
      </c>
      <c r="B12050">
        <v>9</v>
      </c>
      <c r="C12050">
        <v>9</v>
      </c>
      <c r="D12050">
        <v>2022</v>
      </c>
      <c r="E12050" s="1">
        <f t="shared" si="188"/>
        <v>44813</v>
      </c>
      <c r="F12050">
        <v>36900</v>
      </c>
      <c r="G12050">
        <f>SUMIF(E:E,E12050,F:F)*VLOOKUP(A12050,Sheet1!$A$1:$E$49,3)</f>
        <v>34734.817248459942</v>
      </c>
      <c r="H12050">
        <f>SUMIF(E:E,E12050,F:F)*VLOOKUP(A12050,Sheet1!$A$1:$E$49,5)</f>
        <v>39120.538089613277</v>
      </c>
    </row>
    <row r="12051" spans="1:8" x14ac:dyDescent="0.25">
      <c r="A12051">
        <v>31</v>
      </c>
      <c r="B12051">
        <v>9</v>
      </c>
      <c r="C12051">
        <v>9</v>
      </c>
      <c r="D12051">
        <v>2022</v>
      </c>
      <c r="E12051" s="1">
        <f t="shared" si="188"/>
        <v>44813</v>
      </c>
      <c r="F12051">
        <v>37022</v>
      </c>
      <c r="G12051">
        <f>SUMIF(E:E,E12051,F:F)*VLOOKUP(A12051,Sheet1!$A$1:$E$49,3)</f>
        <v>35101.99290647739</v>
      </c>
      <c r="H12051">
        <f>SUMIF(E:E,E12051,F:F)*VLOOKUP(A12051,Sheet1!$A$1:$E$49,5)</f>
        <v>38431.000566444505</v>
      </c>
    </row>
    <row r="12052" spans="1:8" x14ac:dyDescent="0.25">
      <c r="A12052">
        <v>32</v>
      </c>
      <c r="B12052">
        <v>9</v>
      </c>
      <c r="C12052">
        <v>9</v>
      </c>
      <c r="D12052">
        <v>2022</v>
      </c>
      <c r="E12052" s="1">
        <f t="shared" si="188"/>
        <v>44813</v>
      </c>
      <c r="F12052">
        <v>37573</v>
      </c>
      <c r="G12052">
        <f>SUMIF(E:E,E12052,F:F)*VLOOKUP(A12052,Sheet1!$A$1:$E$49,3)</f>
        <v>38112.833302221276</v>
      </c>
      <c r="H12052">
        <f>SUMIF(E:E,E12052,F:F)*VLOOKUP(A12052,Sheet1!$A$1:$E$49,5)</f>
        <v>37654.479759944312</v>
      </c>
    </row>
    <row r="12053" spans="1:8" x14ac:dyDescent="0.25">
      <c r="A12053">
        <v>33</v>
      </c>
      <c r="B12053">
        <v>9</v>
      </c>
      <c r="C12053">
        <v>9</v>
      </c>
      <c r="D12053">
        <v>2022</v>
      </c>
      <c r="E12053" s="1">
        <f t="shared" si="188"/>
        <v>44813</v>
      </c>
      <c r="F12053">
        <v>37969</v>
      </c>
      <c r="G12053">
        <f>SUMIF(E:E,E12053,F:F)*VLOOKUP(A12053,Sheet1!$A$1:$E$49,3)</f>
        <v>39948.71159230909</v>
      </c>
      <c r="H12053">
        <f>SUMIF(E:E,E12053,F:F)*VLOOKUP(A12053,Sheet1!$A$1:$E$49,5)</f>
        <v>36798.525585578835</v>
      </c>
    </row>
    <row r="12054" spans="1:8" x14ac:dyDescent="0.25">
      <c r="A12054">
        <v>34</v>
      </c>
      <c r="B12054">
        <v>9</v>
      </c>
      <c r="C12054">
        <v>9</v>
      </c>
      <c r="D12054">
        <v>2022</v>
      </c>
      <c r="E12054" s="1">
        <f t="shared" si="188"/>
        <v>44813</v>
      </c>
      <c r="F12054">
        <v>37508</v>
      </c>
      <c r="G12054">
        <f>SUMIF(E:E,E12054,F:F)*VLOOKUP(A12054,Sheet1!$A$1:$E$49,3)</f>
        <v>41637.71961918976</v>
      </c>
      <c r="H12054">
        <f>SUMIF(E:E,E12054,F:F)*VLOOKUP(A12054,Sheet1!$A$1:$E$49,5)</f>
        <v>35871.295705825789</v>
      </c>
    </row>
    <row r="12055" spans="1:8" x14ac:dyDescent="0.25">
      <c r="A12055">
        <v>35</v>
      </c>
      <c r="B12055">
        <v>9</v>
      </c>
      <c r="C12055">
        <v>9</v>
      </c>
      <c r="D12055">
        <v>2022</v>
      </c>
      <c r="E12055" s="1">
        <f t="shared" si="188"/>
        <v>44813</v>
      </c>
      <c r="F12055">
        <v>36941</v>
      </c>
      <c r="G12055">
        <f>SUMIF(E:E,E12055,F:F)*VLOOKUP(A12055,Sheet1!$A$1:$E$49,3)</f>
        <v>42886.116856449538</v>
      </c>
      <c r="H12055">
        <f>SUMIF(E:E,E12055,F:F)*VLOOKUP(A12055,Sheet1!$A$1:$E$49,5)</f>
        <v>34881.426518515073</v>
      </c>
    </row>
    <row r="12056" spans="1:8" x14ac:dyDescent="0.25">
      <c r="A12056">
        <v>36</v>
      </c>
      <c r="B12056">
        <v>9</v>
      </c>
      <c r="C12056">
        <v>9</v>
      </c>
      <c r="D12056">
        <v>2022</v>
      </c>
      <c r="E12056" s="1">
        <f t="shared" si="188"/>
        <v>44813</v>
      </c>
      <c r="F12056">
        <v>36856</v>
      </c>
      <c r="G12056">
        <f>SUMIF(E:E,E12056,F:F)*VLOOKUP(A12056,Sheet1!$A$1:$E$49,3)</f>
        <v>43179.857382863549</v>
      </c>
      <c r="H12056">
        <f>SUMIF(E:E,E12056,F:F)*VLOOKUP(A12056,Sheet1!$A$1:$E$49,5)</f>
        <v>33837.899951734813</v>
      </c>
    </row>
    <row r="12057" spans="1:8" x14ac:dyDescent="0.25">
      <c r="A12057">
        <v>37</v>
      </c>
      <c r="B12057">
        <v>9</v>
      </c>
      <c r="C12057">
        <v>9</v>
      </c>
      <c r="D12057">
        <v>2022</v>
      </c>
      <c r="E12057" s="1">
        <f t="shared" si="188"/>
        <v>44813</v>
      </c>
      <c r="F12057">
        <v>36199</v>
      </c>
      <c r="G12057">
        <f>SUMIF(E:E,E12057,F:F)*VLOOKUP(A12057,Sheet1!$A$1:$E$49,3)</f>
        <v>43253.292514466986</v>
      </c>
      <c r="H12057">
        <f>SUMIF(E:E,E12057,F:F)*VLOOKUP(A12057,Sheet1!$A$1:$E$49,5)</f>
        <v>32749.908920812904</v>
      </c>
    </row>
    <row r="12058" spans="1:8" x14ac:dyDescent="0.25">
      <c r="A12058">
        <v>38</v>
      </c>
      <c r="B12058">
        <v>9</v>
      </c>
      <c r="C12058">
        <v>9</v>
      </c>
      <c r="D12058">
        <v>2022</v>
      </c>
      <c r="E12058" s="1">
        <f t="shared" si="188"/>
        <v>44813</v>
      </c>
      <c r="F12058">
        <v>36025</v>
      </c>
      <c r="G12058">
        <f>SUMIF(E:E,E12058,F:F)*VLOOKUP(A12058,Sheet1!$A$1:$E$49,3)</f>
        <v>42959.551988052968</v>
      </c>
      <c r="H12058">
        <f>SUMIF(E:E,E12058,F:F)*VLOOKUP(A12058,Sheet1!$A$1:$E$49,5)</f>
        <v>31626.72423745376</v>
      </c>
    </row>
    <row r="12059" spans="1:8" x14ac:dyDescent="0.25">
      <c r="A12059">
        <v>39</v>
      </c>
      <c r="B12059">
        <v>9</v>
      </c>
      <c r="C12059">
        <v>9</v>
      </c>
      <c r="D12059">
        <v>2022</v>
      </c>
      <c r="E12059" s="1">
        <f t="shared" si="188"/>
        <v>44813</v>
      </c>
      <c r="F12059">
        <v>35580</v>
      </c>
      <c r="G12059">
        <f>SUMIF(E:E,E12059,F:F)*VLOOKUP(A12059,Sheet1!$A$1:$E$49,3)</f>
        <v>42959.551988052968</v>
      </c>
      <c r="H12059">
        <f>SUMIF(E:E,E12059,F:F)*VLOOKUP(A12059,Sheet1!$A$1:$E$49,5)</f>
        <v>30477.56562228001</v>
      </c>
    </row>
    <row r="12060" spans="1:8" x14ac:dyDescent="0.25">
      <c r="A12060">
        <v>40</v>
      </c>
      <c r="B12060">
        <v>9</v>
      </c>
      <c r="C12060">
        <v>9</v>
      </c>
      <c r="D12060">
        <v>2022</v>
      </c>
      <c r="E12060" s="1">
        <f t="shared" si="188"/>
        <v>44813</v>
      </c>
      <c r="F12060">
        <v>34810</v>
      </c>
      <c r="G12060">
        <f>SUMIF(E:E,E12060,F:F)*VLOOKUP(A12060,Sheet1!$A$1:$E$49,3)</f>
        <v>41931.460145603778</v>
      </c>
      <c r="H12060">
        <f>SUMIF(E:E,E12060,F:F)*VLOOKUP(A12060,Sheet1!$A$1:$E$49,5)</f>
        <v>29311.479266776554</v>
      </c>
    </row>
    <row r="12061" spans="1:8" x14ac:dyDescent="0.25">
      <c r="A12061">
        <v>41</v>
      </c>
      <c r="B12061">
        <v>9</v>
      </c>
      <c r="C12061">
        <v>9</v>
      </c>
      <c r="D12061">
        <v>2022</v>
      </c>
      <c r="E12061" s="1">
        <f t="shared" si="188"/>
        <v>44813</v>
      </c>
      <c r="F12061">
        <v>33537</v>
      </c>
      <c r="G12061">
        <f>SUMIF(E:E,E12061,F:F)*VLOOKUP(A12061,Sheet1!$A$1:$E$49,3)</f>
        <v>40169.01698711967</v>
      </c>
      <c r="H12061">
        <f>SUMIF(E:E,E12061,F:F)*VLOOKUP(A12061,Sheet1!$A$1:$E$49,5)</f>
        <v>28137.224127911879</v>
      </c>
    </row>
    <row r="12062" spans="1:8" x14ac:dyDescent="0.25">
      <c r="A12062">
        <v>42</v>
      </c>
      <c r="B12062">
        <v>9</v>
      </c>
      <c r="C12062">
        <v>9</v>
      </c>
      <c r="D12062">
        <v>2022</v>
      </c>
      <c r="E12062" s="1">
        <f t="shared" si="188"/>
        <v>44813</v>
      </c>
      <c r="F12062">
        <v>32332</v>
      </c>
      <c r="G12062">
        <f>SUMIF(E:E,E12062,F:F)*VLOOKUP(A12062,Sheet1!$A$1:$E$49,3)</f>
        <v>38626.879223445874</v>
      </c>
      <c r="H12062">
        <f>SUMIF(E:E,E12062,F:F)*VLOOKUP(A12062,Sheet1!$A$1:$E$49,5)</f>
        <v>26963.168829032878</v>
      </c>
    </row>
    <row r="12063" spans="1:8" x14ac:dyDescent="0.25">
      <c r="A12063">
        <v>43</v>
      </c>
      <c r="B12063">
        <v>9</v>
      </c>
      <c r="C12063">
        <v>9</v>
      </c>
      <c r="D12063">
        <v>2022</v>
      </c>
      <c r="E12063" s="1">
        <f t="shared" si="188"/>
        <v>44813</v>
      </c>
      <c r="F12063">
        <v>31300</v>
      </c>
      <c r="G12063">
        <f>SUMIF(E:E,E12063,F:F)*VLOOKUP(A12063,Sheet1!$A$1:$E$49,3)</f>
        <v>37598.787380996677</v>
      </c>
      <c r="H12063">
        <f>SUMIF(E:E,E12063,F:F)*VLOOKUP(A12063,Sheet1!$A$1:$E$49,5)</f>
        <v>25797.200695611737</v>
      </c>
    </row>
    <row r="12064" spans="1:8" x14ac:dyDescent="0.25">
      <c r="A12064">
        <v>44</v>
      </c>
      <c r="B12064">
        <v>9</v>
      </c>
      <c r="C12064">
        <v>9</v>
      </c>
      <c r="D12064">
        <v>2022</v>
      </c>
      <c r="E12064" s="1">
        <f t="shared" si="188"/>
        <v>44813</v>
      </c>
      <c r="F12064">
        <v>29874</v>
      </c>
      <c r="G12064">
        <f>SUMIF(E:E,E12064,F:F)*VLOOKUP(A12064,Sheet1!$A$1:$E$49,3)</f>
        <v>34661.382116856505</v>
      </c>
      <c r="H12064">
        <f>SUMIF(E:E,E12064,F:F)*VLOOKUP(A12064,Sheet1!$A$1:$E$49,5)</f>
        <v>24646.648086304915</v>
      </c>
    </row>
    <row r="12065" spans="1:8" x14ac:dyDescent="0.25">
      <c r="A12065">
        <v>45</v>
      </c>
      <c r="B12065">
        <v>9</v>
      </c>
      <c r="C12065">
        <v>9</v>
      </c>
      <c r="D12065">
        <v>2022</v>
      </c>
      <c r="E12065" s="1">
        <f t="shared" si="188"/>
        <v>44813</v>
      </c>
      <c r="F12065">
        <v>28518</v>
      </c>
      <c r="G12065">
        <f>SUMIF(E:E,E12065,F:F)*VLOOKUP(A12065,Sheet1!$A$1:$E$49,3)</f>
        <v>31283.366063094894</v>
      </c>
      <c r="H12065">
        <f>SUMIF(E:E,E12065,F:F)*VLOOKUP(A12065,Sheet1!$A$1:$E$49,5)</f>
        <v>23518.216800939554</v>
      </c>
    </row>
    <row r="12066" spans="1:8" x14ac:dyDescent="0.25">
      <c r="A12066">
        <v>46</v>
      </c>
      <c r="B12066">
        <v>9</v>
      </c>
      <c r="C12066">
        <v>9</v>
      </c>
      <c r="D12066">
        <v>2022</v>
      </c>
      <c r="E12066" s="1">
        <f t="shared" si="188"/>
        <v>44813</v>
      </c>
      <c r="F12066">
        <v>27477</v>
      </c>
      <c r="G12066">
        <f>SUMIF(E:E,E12066,F:F)*VLOOKUP(A12066,Sheet1!$A$1:$E$49,3)</f>
        <v>27758.479746126413</v>
      </c>
      <c r="H12066">
        <f>SUMIF(E:E,E12066,F:F)*VLOOKUP(A12066,Sheet1!$A$1:$E$49,5)</f>
        <v>22417.940969518902</v>
      </c>
    </row>
    <row r="12067" spans="1:8" x14ac:dyDescent="0.25">
      <c r="A12067">
        <v>47</v>
      </c>
      <c r="B12067">
        <v>9</v>
      </c>
      <c r="C12067">
        <v>9</v>
      </c>
      <c r="D12067">
        <v>2022</v>
      </c>
      <c r="E12067" s="1">
        <f t="shared" si="188"/>
        <v>44813</v>
      </c>
      <c r="F12067">
        <v>27120</v>
      </c>
      <c r="G12067">
        <f>SUMIF(E:E,E12067,F:F)*VLOOKUP(A12067,Sheet1!$A$1:$E$49,3)</f>
        <v>26583.517640470476</v>
      </c>
      <c r="H12067">
        <f>SUMIF(E:E,E12067,F:F)*VLOOKUP(A12067,Sheet1!$A$1:$E$49,5)</f>
        <v>21351.148461431145</v>
      </c>
    </row>
    <row r="12068" spans="1:8" x14ac:dyDescent="0.25">
      <c r="A12068">
        <v>48</v>
      </c>
      <c r="B12068">
        <v>9</v>
      </c>
      <c r="C12068">
        <v>9</v>
      </c>
      <c r="D12068">
        <v>2022</v>
      </c>
      <c r="E12068" s="1">
        <f t="shared" si="188"/>
        <v>44813</v>
      </c>
      <c r="F12068">
        <v>26589</v>
      </c>
      <c r="G12068">
        <f>SUMIF(E:E,E12068,F:F)*VLOOKUP(A12068,Sheet1!$A$1:$E$49,3)</f>
        <v>26363.212245659928</v>
      </c>
      <c r="H12068">
        <f>SUMIF(E:E,E12068,F:F)*VLOOKUP(A12068,Sheet1!$A$1:$E$49,5)</f>
        <v>20322.440511927522</v>
      </c>
    </row>
    <row r="12069" spans="1:8" x14ac:dyDescent="0.25">
      <c r="A12069">
        <v>1</v>
      </c>
      <c r="B12069">
        <v>10</v>
      </c>
      <c r="C12069">
        <v>9</v>
      </c>
      <c r="D12069">
        <v>2022</v>
      </c>
      <c r="E12069" s="1">
        <f t="shared" si="188"/>
        <v>44814</v>
      </c>
      <c r="F12069">
        <v>26661</v>
      </c>
      <c r="G12069">
        <f>SUMIF(E:E,E12069,F:F)*VLOOKUP(A12069,Sheet1!$A$1:$E$49,3)</f>
        <v>22535.677151390741</v>
      </c>
      <c r="H12069">
        <f>SUMIF(E:E,E12069,F:F)*VLOOKUP(A12069,Sheet1!$A$1:$E$49,5)</f>
        <v>18251.288350395818</v>
      </c>
    </row>
    <row r="12070" spans="1:8" x14ac:dyDescent="0.25">
      <c r="A12070">
        <v>2</v>
      </c>
      <c r="B12070">
        <v>10</v>
      </c>
      <c r="C12070">
        <v>9</v>
      </c>
      <c r="D12070">
        <v>2022</v>
      </c>
      <c r="E12070" s="1">
        <f t="shared" si="188"/>
        <v>44814</v>
      </c>
      <c r="F12070">
        <v>26458</v>
      </c>
      <c r="G12070">
        <f>SUMIF(E:E,E12070,F:F)*VLOOKUP(A12070,Sheet1!$A$1:$E$49,3)</f>
        <v>22221.809781594224</v>
      </c>
      <c r="H12070">
        <f>SUMIF(E:E,E12070,F:F)*VLOOKUP(A12070,Sheet1!$A$1:$E$49,5)</f>
        <v>19163.198906885224</v>
      </c>
    </row>
    <row r="12071" spans="1:8" x14ac:dyDescent="0.25">
      <c r="A12071">
        <v>3</v>
      </c>
      <c r="B12071">
        <v>10</v>
      </c>
      <c r="C12071">
        <v>9</v>
      </c>
      <c r="D12071">
        <v>2022</v>
      </c>
      <c r="E12071" s="1">
        <f t="shared" si="188"/>
        <v>44814</v>
      </c>
      <c r="F12071">
        <v>26461</v>
      </c>
      <c r="G12071">
        <f>SUMIF(E:E,E12071,F:F)*VLOOKUP(A12071,Sheet1!$A$1:$E$49,3)</f>
        <v>21656.848515960475</v>
      </c>
      <c r="H12071">
        <f>SUMIF(E:E,E12071,F:F)*VLOOKUP(A12071,Sheet1!$A$1:$E$49,5)</f>
        <v>20103.731520412086</v>
      </c>
    </row>
    <row r="12072" spans="1:8" x14ac:dyDescent="0.25">
      <c r="A12072">
        <v>4</v>
      </c>
      <c r="B12072">
        <v>10</v>
      </c>
      <c r="C12072">
        <v>9</v>
      </c>
      <c r="D12072">
        <v>2022</v>
      </c>
      <c r="E12072" s="1">
        <f t="shared" si="188"/>
        <v>44814</v>
      </c>
      <c r="F12072">
        <v>26167</v>
      </c>
      <c r="G12072">
        <f>SUMIF(E:E,E12072,F:F)*VLOOKUP(A12072,Sheet1!$A$1:$E$49,3)</f>
        <v>21280.207672204644</v>
      </c>
      <c r="H12072">
        <f>SUMIF(E:E,E12072,F:F)*VLOOKUP(A12072,Sheet1!$A$1:$E$49,5)</f>
        <v>21068.331846713714</v>
      </c>
    </row>
    <row r="12073" spans="1:8" x14ac:dyDescent="0.25">
      <c r="A12073">
        <v>5</v>
      </c>
      <c r="B12073">
        <v>10</v>
      </c>
      <c r="C12073">
        <v>9</v>
      </c>
      <c r="D12073">
        <v>2022</v>
      </c>
      <c r="E12073" s="1">
        <f t="shared" si="188"/>
        <v>44814</v>
      </c>
      <c r="F12073">
        <v>25975</v>
      </c>
      <c r="G12073">
        <f>SUMIF(E:E,E12073,F:F)*VLOOKUP(A12073,Sheet1!$A$1:$E$49,3)</f>
        <v>20840.793354489502</v>
      </c>
      <c r="H12073">
        <f>SUMIF(E:E,E12073,F:F)*VLOOKUP(A12073,Sheet1!$A$1:$E$49,5)</f>
        <v>22051.841819148776</v>
      </c>
    </row>
    <row r="12074" spans="1:8" x14ac:dyDescent="0.25">
      <c r="A12074">
        <v>6</v>
      </c>
      <c r="B12074">
        <v>10</v>
      </c>
      <c r="C12074">
        <v>9</v>
      </c>
      <c r="D12074">
        <v>2022</v>
      </c>
      <c r="E12074" s="1">
        <f t="shared" si="188"/>
        <v>44814</v>
      </c>
      <c r="F12074">
        <v>25594</v>
      </c>
      <c r="G12074">
        <f>SUMIF(E:E,E12074,F:F)*VLOOKUP(A12074,Sheet1!$A$1:$E$49,3)</f>
        <v>20150.285140937129</v>
      </c>
      <c r="H12074">
        <f>SUMIF(E:E,E12074,F:F)*VLOOKUP(A12074,Sheet1!$A$1:$E$49,5)</f>
        <v>23048.529217434781</v>
      </c>
    </row>
    <row r="12075" spans="1:8" x14ac:dyDescent="0.25">
      <c r="A12075">
        <v>7</v>
      </c>
      <c r="B12075">
        <v>10</v>
      </c>
      <c r="C12075">
        <v>9</v>
      </c>
      <c r="D12075">
        <v>2022</v>
      </c>
      <c r="E12075" s="1">
        <f t="shared" si="188"/>
        <v>44814</v>
      </c>
      <c r="F12075">
        <v>25687</v>
      </c>
      <c r="G12075">
        <f>SUMIF(E:E,E12075,F:F)*VLOOKUP(A12075,Sheet1!$A$1:$E$49,3)</f>
        <v>19397.003453425466</v>
      </c>
      <c r="H12075">
        <f>SUMIF(E:E,E12075,F:F)*VLOOKUP(A12075,Sheet1!$A$1:$E$49,5)</f>
        <v>24052.129648477567</v>
      </c>
    </row>
    <row r="12076" spans="1:8" x14ac:dyDescent="0.25">
      <c r="A12076">
        <v>8</v>
      </c>
      <c r="B12076">
        <v>10</v>
      </c>
      <c r="C12076">
        <v>9</v>
      </c>
      <c r="D12076">
        <v>2022</v>
      </c>
      <c r="E12076" s="1">
        <f t="shared" si="188"/>
        <v>44814</v>
      </c>
      <c r="F12076">
        <v>25585</v>
      </c>
      <c r="G12076">
        <f>SUMIF(E:E,E12076,F:F)*VLOOKUP(A12076,Sheet1!$A$1:$E$49,3)</f>
        <v>19020.362609669639</v>
      </c>
      <c r="H12076">
        <f>SUMIF(E:E,E12076,F:F)*VLOOKUP(A12076,Sheet1!$A$1:$E$49,5)</f>
        <v>25055.900905797404</v>
      </c>
    </row>
    <row r="12077" spans="1:8" x14ac:dyDescent="0.25">
      <c r="A12077">
        <v>9</v>
      </c>
      <c r="B12077">
        <v>10</v>
      </c>
      <c r="C12077">
        <v>9</v>
      </c>
      <c r="D12077">
        <v>2022</v>
      </c>
      <c r="E12077" s="1">
        <f t="shared" si="188"/>
        <v>44814</v>
      </c>
      <c r="F12077">
        <v>25780</v>
      </c>
      <c r="G12077">
        <f>SUMIF(E:E,E12077,F:F)*VLOOKUP(A12077,Sheet1!$A$1:$E$49,3)</f>
        <v>18706.495239873097</v>
      </c>
      <c r="H12077">
        <f>SUMIF(E:E,E12077,F:F)*VLOOKUP(A12077,Sheet1!$A$1:$E$49,5)</f>
        <v>26052.689362128021</v>
      </c>
    </row>
    <row r="12078" spans="1:8" x14ac:dyDescent="0.25">
      <c r="A12078">
        <v>10</v>
      </c>
      <c r="B12078">
        <v>10</v>
      </c>
      <c r="C12078">
        <v>9</v>
      </c>
      <c r="D12078">
        <v>2022</v>
      </c>
      <c r="E12078" s="1">
        <f t="shared" si="188"/>
        <v>44814</v>
      </c>
      <c r="F12078">
        <v>26100</v>
      </c>
      <c r="G12078">
        <f>SUMIF(E:E,E12078,F:F)*VLOOKUP(A12078,Sheet1!$A$1:$E$49,3)</f>
        <v>18580.948291954493</v>
      </c>
      <c r="H12078">
        <f>SUMIF(E:E,E12078,F:F)*VLOOKUP(A12078,Sheet1!$A$1:$E$49,5)</f>
        <v>27035.007727051787</v>
      </c>
    </row>
    <row r="12079" spans="1:8" x14ac:dyDescent="0.25">
      <c r="A12079">
        <v>11</v>
      </c>
      <c r="B12079">
        <v>10</v>
      </c>
      <c r="C12079">
        <v>9</v>
      </c>
      <c r="D12079">
        <v>2022</v>
      </c>
      <c r="E12079" s="1">
        <f t="shared" si="188"/>
        <v>44814</v>
      </c>
      <c r="F12079">
        <v>25709</v>
      </c>
      <c r="G12079">
        <f>SUMIF(E:E,E12079,F:F)*VLOOKUP(A12079,Sheet1!$A$1:$E$49,3)</f>
        <v>19522.55040134407</v>
      </c>
      <c r="H12079">
        <f>SUMIF(E:E,E12079,F:F)*VLOOKUP(A12079,Sheet1!$A$1:$E$49,5)</f>
        <v>27995.123177692127</v>
      </c>
    </row>
    <row r="12080" spans="1:8" x14ac:dyDescent="0.25">
      <c r="A12080">
        <v>12</v>
      </c>
      <c r="B12080">
        <v>10</v>
      </c>
      <c r="C12080">
        <v>9</v>
      </c>
      <c r="D12080">
        <v>2022</v>
      </c>
      <c r="E12080" s="1">
        <f t="shared" si="188"/>
        <v>44814</v>
      </c>
      <c r="F12080">
        <v>26119</v>
      </c>
      <c r="G12080">
        <f>SUMIF(E:E,E12080,F:F)*VLOOKUP(A12080,Sheet1!$A$1:$E$49,3)</f>
        <v>22159.036307634909</v>
      </c>
      <c r="H12080">
        <f>SUMIF(E:E,E12080,F:F)*VLOOKUP(A12080,Sheet1!$A$1:$E$49,5)</f>
        <v>28925.15455581075</v>
      </c>
    </row>
    <row r="12081" spans="1:8" x14ac:dyDescent="0.25">
      <c r="A12081">
        <v>13</v>
      </c>
      <c r="B12081">
        <v>10</v>
      </c>
      <c r="C12081">
        <v>9</v>
      </c>
      <c r="D12081">
        <v>2022</v>
      </c>
      <c r="E12081" s="1">
        <f t="shared" si="188"/>
        <v>44814</v>
      </c>
      <c r="F12081">
        <v>26820</v>
      </c>
      <c r="G12081">
        <f>SUMIF(E:E,E12081,F:F)*VLOOKUP(A12081,Sheet1!$A$1:$E$49,3)</f>
        <v>23728.373156617385</v>
      </c>
      <c r="H12081">
        <f>SUMIF(E:E,E12081,F:F)*VLOOKUP(A12081,Sheet1!$A$1:$E$49,5)</f>
        <v>29817.177029731036</v>
      </c>
    </row>
    <row r="12082" spans="1:8" x14ac:dyDescent="0.25">
      <c r="A12082">
        <v>14</v>
      </c>
      <c r="B12082">
        <v>10</v>
      </c>
      <c r="C12082">
        <v>9</v>
      </c>
      <c r="D12082">
        <v>2022</v>
      </c>
      <c r="E12082" s="1">
        <f t="shared" si="188"/>
        <v>44814</v>
      </c>
      <c r="F12082">
        <v>28031</v>
      </c>
      <c r="G12082">
        <f>SUMIF(E:E,E12082,F:F)*VLOOKUP(A12082,Sheet1!$A$1:$E$49,3)</f>
        <v>26427.632536867626</v>
      </c>
      <c r="H12082">
        <f>SUMIF(E:E,E12082,F:F)*VLOOKUP(A12082,Sheet1!$A$1:$E$49,5)</f>
        <v>30663.332354790724</v>
      </c>
    </row>
    <row r="12083" spans="1:8" x14ac:dyDescent="0.25">
      <c r="A12083">
        <v>15</v>
      </c>
      <c r="B12083">
        <v>10</v>
      </c>
      <c r="C12083">
        <v>9</v>
      </c>
      <c r="D12083">
        <v>2022</v>
      </c>
      <c r="E12083" s="1">
        <f t="shared" si="188"/>
        <v>44814</v>
      </c>
      <c r="F12083">
        <v>27771</v>
      </c>
      <c r="G12083">
        <f>SUMIF(E:E,E12083,F:F)*VLOOKUP(A12083,Sheet1!$A$1:$E$49,3)</f>
        <v>29189.665391077113</v>
      </c>
      <c r="H12083">
        <f>SUMIF(E:E,E12083,F:F)*VLOOKUP(A12083,Sheet1!$A$1:$E$49,5)</f>
        <v>31455.942641447935</v>
      </c>
    </row>
    <row r="12084" spans="1:8" x14ac:dyDescent="0.25">
      <c r="A12084">
        <v>16</v>
      </c>
      <c r="B12084">
        <v>10</v>
      </c>
      <c r="C12084">
        <v>9</v>
      </c>
      <c r="D12084">
        <v>2022</v>
      </c>
      <c r="E12084" s="1">
        <f t="shared" si="188"/>
        <v>44814</v>
      </c>
      <c r="F12084">
        <v>28703</v>
      </c>
      <c r="G12084">
        <f>SUMIF(E:E,E12084,F:F)*VLOOKUP(A12084,Sheet1!$A$1:$E$49,3)</f>
        <v>30696.228766100343</v>
      </c>
      <c r="H12084">
        <f>SUMIF(E:E,E12084,F:F)*VLOOKUP(A12084,Sheet1!$A$1:$E$49,5)</f>
        <v>32187.625364711719</v>
      </c>
    </row>
    <row r="12085" spans="1:8" x14ac:dyDescent="0.25">
      <c r="A12085">
        <v>17</v>
      </c>
      <c r="B12085">
        <v>10</v>
      </c>
      <c r="C12085">
        <v>9</v>
      </c>
      <c r="D12085">
        <v>2022</v>
      </c>
      <c r="E12085" s="1">
        <f t="shared" si="188"/>
        <v>44814</v>
      </c>
      <c r="F12085">
        <v>29261</v>
      </c>
      <c r="G12085">
        <f>SUMIF(E:E,E12085,F:F)*VLOOKUP(A12085,Sheet1!$A$1:$E$49,3)</f>
        <v>30445.134870263137</v>
      </c>
      <c r="H12085">
        <f>SUMIF(E:E,E12085,F:F)*VLOOKUP(A12085,Sheet1!$A$1:$E$49,5)</f>
        <v>32851.407229894205</v>
      </c>
    </row>
    <row r="12086" spans="1:8" x14ac:dyDescent="0.25">
      <c r="A12086">
        <v>18</v>
      </c>
      <c r="B12086">
        <v>10</v>
      </c>
      <c r="C12086">
        <v>9</v>
      </c>
      <c r="D12086">
        <v>2022</v>
      </c>
      <c r="E12086" s="1">
        <f t="shared" si="188"/>
        <v>44814</v>
      </c>
      <c r="F12086">
        <v>29685</v>
      </c>
      <c r="G12086">
        <f>SUMIF(E:E,E12086,F:F)*VLOOKUP(A12086,Sheet1!$A$1:$E$49,3)</f>
        <v>28750.251073361946</v>
      </c>
      <c r="H12086">
        <f>SUMIF(E:E,E12086,F:F)*VLOOKUP(A12086,Sheet1!$A$1:$E$49,5)</f>
        <v>33440.83445375078</v>
      </c>
    </row>
    <row r="12087" spans="1:8" x14ac:dyDescent="0.25">
      <c r="A12087">
        <v>19</v>
      </c>
      <c r="B12087">
        <v>10</v>
      </c>
      <c r="C12087">
        <v>9</v>
      </c>
      <c r="D12087">
        <v>2022</v>
      </c>
      <c r="E12087" s="1">
        <f t="shared" si="188"/>
        <v>44814</v>
      </c>
      <c r="F12087">
        <v>30090</v>
      </c>
      <c r="G12087">
        <f>SUMIF(E:E,E12087,F:F)*VLOOKUP(A12087,Sheet1!$A$1:$E$49,3)</f>
        <v>28310.836755646778</v>
      </c>
      <c r="H12087">
        <f>SUMIF(E:E,E12087,F:F)*VLOOKUP(A12087,Sheet1!$A$1:$E$49,5)</f>
        <v>33950.077030865992</v>
      </c>
    </row>
    <row r="12088" spans="1:8" x14ac:dyDescent="0.25">
      <c r="A12088">
        <v>20</v>
      </c>
      <c r="B12088">
        <v>10</v>
      </c>
      <c r="C12088">
        <v>9</v>
      </c>
      <c r="D12088">
        <v>2022</v>
      </c>
      <c r="E12088" s="1">
        <f t="shared" si="188"/>
        <v>44814</v>
      </c>
      <c r="F12088">
        <v>30109</v>
      </c>
      <c r="G12088">
        <f>SUMIF(E:E,E12088,F:F)*VLOOKUP(A12088,Sheet1!$A$1:$E$49,3)</f>
        <v>28750.251073361946</v>
      </c>
      <c r="H12088">
        <f>SUMIF(E:E,E12088,F:F)*VLOOKUP(A12088,Sheet1!$A$1:$E$49,5)</f>
        <v>34374.024634429232</v>
      </c>
    </row>
    <row r="12089" spans="1:8" x14ac:dyDescent="0.25">
      <c r="A12089">
        <v>21</v>
      </c>
      <c r="B12089">
        <v>10</v>
      </c>
      <c r="C12089">
        <v>9</v>
      </c>
      <c r="D12089">
        <v>2022</v>
      </c>
      <c r="E12089" s="1">
        <f t="shared" si="188"/>
        <v>44814</v>
      </c>
      <c r="F12089">
        <v>30160</v>
      </c>
      <c r="G12089">
        <f>SUMIF(E:E,E12089,F:F)*VLOOKUP(A12089,Sheet1!$A$1:$E$49,3)</f>
        <v>29189.665391077113</v>
      </c>
      <c r="H12089">
        <f>SUMIF(E:E,E12089,F:F)*VLOOKUP(A12089,Sheet1!$A$1:$E$49,5)</f>
        <v>34708.371947750325</v>
      </c>
    </row>
    <row r="12090" spans="1:8" x14ac:dyDescent="0.25">
      <c r="A12090">
        <v>22</v>
      </c>
      <c r="B12090">
        <v>10</v>
      </c>
      <c r="C12090">
        <v>9</v>
      </c>
      <c r="D12090">
        <v>2022</v>
      </c>
      <c r="E12090" s="1">
        <f t="shared" si="188"/>
        <v>44814</v>
      </c>
      <c r="F12090">
        <v>30547</v>
      </c>
      <c r="G12090">
        <f>SUMIF(E:E,E12090,F:F)*VLOOKUP(A12090,Sheet1!$A$1:$E$49,3)</f>
        <v>29691.853182751522</v>
      </c>
      <c r="H12090">
        <f>SUMIF(E:E,E12090,F:F)*VLOOKUP(A12090,Sheet1!$A$1:$E$49,5)</f>
        <v>34949.691435026973</v>
      </c>
    </row>
    <row r="12091" spans="1:8" x14ac:dyDescent="0.25">
      <c r="A12091">
        <v>23</v>
      </c>
      <c r="B12091">
        <v>10</v>
      </c>
      <c r="C12091">
        <v>9</v>
      </c>
      <c r="D12091">
        <v>2022</v>
      </c>
      <c r="E12091" s="1">
        <f t="shared" si="188"/>
        <v>44814</v>
      </c>
      <c r="F12091">
        <v>31212</v>
      </c>
      <c r="G12091">
        <f>SUMIF(E:E,E12091,F:F)*VLOOKUP(A12091,Sheet1!$A$1:$E$49,3)</f>
        <v>29754.626656710767</v>
      </c>
      <c r="H12091">
        <f>SUMIF(E:E,E12091,F:F)*VLOOKUP(A12091,Sheet1!$A$1:$E$49,5)</f>
        <v>35095.491831694839</v>
      </c>
    </row>
    <row r="12092" spans="1:8" x14ac:dyDescent="0.25">
      <c r="A12092">
        <v>24</v>
      </c>
      <c r="B12092">
        <v>10</v>
      </c>
      <c r="C12092">
        <v>9</v>
      </c>
      <c r="D12092">
        <v>2022</v>
      </c>
      <c r="E12092" s="1">
        <f t="shared" si="188"/>
        <v>44814</v>
      </c>
      <c r="F12092">
        <v>31296</v>
      </c>
      <c r="G12092">
        <f>SUMIF(E:E,E12092,F:F)*VLOOKUP(A12092,Sheet1!$A$1:$E$49,3)</f>
        <v>29942.947078588724</v>
      </c>
      <c r="H12092">
        <f>SUMIF(E:E,E12092,F:F)*VLOOKUP(A12092,Sheet1!$A$1:$E$49,5)</f>
        <v>35144.260958687431</v>
      </c>
    </row>
    <row r="12093" spans="1:8" x14ac:dyDescent="0.25">
      <c r="A12093">
        <v>25</v>
      </c>
      <c r="B12093">
        <v>10</v>
      </c>
      <c r="C12093">
        <v>9</v>
      </c>
      <c r="D12093">
        <v>2022</v>
      </c>
      <c r="E12093" s="1">
        <f t="shared" si="188"/>
        <v>44814</v>
      </c>
      <c r="F12093">
        <v>30649</v>
      </c>
      <c r="G12093">
        <f>SUMIF(E:E,E12093,F:F)*VLOOKUP(A12093,Sheet1!$A$1:$E$49,3)</f>
        <v>30194.040974425938</v>
      </c>
      <c r="H12093">
        <f>SUMIF(E:E,E12093,F:F)*VLOOKUP(A12093,Sheet1!$A$1:$E$49,5)</f>
        <v>35095.491831694839</v>
      </c>
    </row>
    <row r="12094" spans="1:8" x14ac:dyDescent="0.25">
      <c r="A12094">
        <v>26</v>
      </c>
      <c r="B12094">
        <v>10</v>
      </c>
      <c r="C12094">
        <v>9</v>
      </c>
      <c r="D12094">
        <v>2022</v>
      </c>
      <c r="E12094" s="1">
        <f t="shared" si="188"/>
        <v>44814</v>
      </c>
      <c r="F12094">
        <v>30089</v>
      </c>
      <c r="G12094">
        <f>SUMIF(E:E,E12094,F:F)*VLOOKUP(A12094,Sheet1!$A$1:$E$49,3)</f>
        <v>29880.173604629486</v>
      </c>
      <c r="H12094">
        <f>SUMIF(E:E,E12094,F:F)*VLOOKUP(A12094,Sheet1!$A$1:$E$49,5)</f>
        <v>34949.691435026973</v>
      </c>
    </row>
    <row r="12095" spans="1:8" x14ac:dyDescent="0.25">
      <c r="A12095">
        <v>27</v>
      </c>
      <c r="B12095">
        <v>10</v>
      </c>
      <c r="C12095">
        <v>9</v>
      </c>
      <c r="D12095">
        <v>2022</v>
      </c>
      <c r="E12095" s="1">
        <f t="shared" si="188"/>
        <v>44814</v>
      </c>
      <c r="F12095">
        <v>30203</v>
      </c>
      <c r="G12095">
        <f>SUMIF(E:E,E12095,F:F)*VLOOKUP(A12095,Sheet1!$A$1:$E$49,3)</f>
        <v>29377.985812955074</v>
      </c>
      <c r="H12095">
        <f>SUMIF(E:E,E12095,F:F)*VLOOKUP(A12095,Sheet1!$A$1:$E$49,5)</f>
        <v>34708.371947750325</v>
      </c>
    </row>
    <row r="12096" spans="1:8" x14ac:dyDescent="0.25">
      <c r="A12096">
        <v>28</v>
      </c>
      <c r="B12096">
        <v>10</v>
      </c>
      <c r="C12096">
        <v>9</v>
      </c>
      <c r="D12096">
        <v>2022</v>
      </c>
      <c r="E12096" s="1">
        <f t="shared" si="188"/>
        <v>44814</v>
      </c>
      <c r="F12096">
        <v>29464</v>
      </c>
      <c r="G12096">
        <f>SUMIF(E:E,E12096,F:F)*VLOOKUP(A12096,Sheet1!$A$1:$E$49,3)</f>
        <v>28938.571495239907</v>
      </c>
      <c r="H12096">
        <f>SUMIF(E:E,E12096,F:F)*VLOOKUP(A12096,Sheet1!$A$1:$E$49,5)</f>
        <v>34374.024634429232</v>
      </c>
    </row>
    <row r="12097" spans="1:8" x14ac:dyDescent="0.25">
      <c r="A12097">
        <v>29</v>
      </c>
      <c r="B12097">
        <v>10</v>
      </c>
      <c r="C12097">
        <v>9</v>
      </c>
      <c r="D12097">
        <v>2022</v>
      </c>
      <c r="E12097" s="1">
        <f t="shared" si="188"/>
        <v>44814</v>
      </c>
      <c r="F12097">
        <v>29421</v>
      </c>
      <c r="G12097">
        <f>SUMIF(E:E,E12097,F:F)*VLOOKUP(A12097,Sheet1!$A$1:$E$49,3)</f>
        <v>29064.118443158393</v>
      </c>
      <c r="H12097">
        <f>SUMIF(E:E,E12097,F:F)*VLOOKUP(A12097,Sheet1!$A$1:$E$49,5)</f>
        <v>33950.077030865992</v>
      </c>
    </row>
    <row r="12098" spans="1:8" x14ac:dyDescent="0.25">
      <c r="A12098">
        <v>30</v>
      </c>
      <c r="B12098">
        <v>10</v>
      </c>
      <c r="C12098">
        <v>9</v>
      </c>
      <c r="D12098">
        <v>2022</v>
      </c>
      <c r="E12098" s="1">
        <f t="shared" si="188"/>
        <v>44814</v>
      </c>
      <c r="F12098">
        <v>29522</v>
      </c>
      <c r="G12098">
        <f>SUMIF(E:E,E12098,F:F)*VLOOKUP(A12098,Sheet1!$A$1:$E$49,3)</f>
        <v>29691.853182751522</v>
      </c>
      <c r="H12098">
        <f>SUMIF(E:E,E12098,F:F)*VLOOKUP(A12098,Sheet1!$A$1:$E$49,5)</f>
        <v>33440.83445375078</v>
      </c>
    </row>
    <row r="12099" spans="1:8" x14ac:dyDescent="0.25">
      <c r="A12099">
        <v>31</v>
      </c>
      <c r="B12099">
        <v>10</v>
      </c>
      <c r="C12099">
        <v>9</v>
      </c>
      <c r="D12099">
        <v>2022</v>
      </c>
      <c r="E12099" s="1">
        <f t="shared" ref="E12099:E12162" si="189">DATE(D12099,C12099,B12099)</f>
        <v>44814</v>
      </c>
      <c r="F12099">
        <v>29076</v>
      </c>
      <c r="G12099">
        <f>SUMIF(E:E,E12099,F:F)*VLOOKUP(A12099,Sheet1!$A$1:$E$49,3)</f>
        <v>30005.720552547969</v>
      </c>
      <c r="H12099">
        <f>SUMIF(E:E,E12099,F:F)*VLOOKUP(A12099,Sheet1!$A$1:$E$49,5)</f>
        <v>32851.407229894205</v>
      </c>
    </row>
    <row r="12100" spans="1:8" x14ac:dyDescent="0.25">
      <c r="A12100">
        <v>32</v>
      </c>
      <c r="B12100">
        <v>10</v>
      </c>
      <c r="C12100">
        <v>9</v>
      </c>
      <c r="D12100">
        <v>2022</v>
      </c>
      <c r="E12100" s="1">
        <f t="shared" si="189"/>
        <v>44814</v>
      </c>
      <c r="F12100">
        <v>29604</v>
      </c>
      <c r="G12100">
        <f>SUMIF(E:E,E12100,F:F)*VLOOKUP(A12100,Sheet1!$A$1:$E$49,3)</f>
        <v>32579.432984879495</v>
      </c>
      <c r="H12100">
        <f>SUMIF(E:E,E12100,F:F)*VLOOKUP(A12100,Sheet1!$A$1:$E$49,5)</f>
        <v>32187.625364711719</v>
      </c>
    </row>
    <row r="12101" spans="1:8" x14ac:dyDescent="0.25">
      <c r="A12101">
        <v>33</v>
      </c>
      <c r="B12101">
        <v>10</v>
      </c>
      <c r="C12101">
        <v>9</v>
      </c>
      <c r="D12101">
        <v>2022</v>
      </c>
      <c r="E12101" s="1">
        <f t="shared" si="189"/>
        <v>44814</v>
      </c>
      <c r="F12101">
        <v>29525</v>
      </c>
      <c r="G12101">
        <f>SUMIF(E:E,E12101,F:F)*VLOOKUP(A12101,Sheet1!$A$1:$E$49,3)</f>
        <v>34148.769833862207</v>
      </c>
      <c r="H12101">
        <f>SUMIF(E:E,E12101,F:F)*VLOOKUP(A12101,Sheet1!$A$1:$E$49,5)</f>
        <v>31455.942641447935</v>
      </c>
    </row>
    <row r="12102" spans="1:8" x14ac:dyDescent="0.25">
      <c r="A12102">
        <v>34</v>
      </c>
      <c r="B12102">
        <v>10</v>
      </c>
      <c r="C12102">
        <v>9</v>
      </c>
      <c r="D12102">
        <v>2022</v>
      </c>
      <c r="E12102" s="1">
        <f t="shared" si="189"/>
        <v>44814</v>
      </c>
      <c r="F12102">
        <v>29389</v>
      </c>
      <c r="G12102">
        <f>SUMIF(E:E,E12102,F:F)*VLOOKUP(A12102,Sheet1!$A$1:$E$49,3)</f>
        <v>35592.559734926188</v>
      </c>
      <c r="H12102">
        <f>SUMIF(E:E,E12102,F:F)*VLOOKUP(A12102,Sheet1!$A$1:$E$49,5)</f>
        <v>30663.332354790724</v>
      </c>
    </row>
    <row r="12103" spans="1:8" x14ac:dyDescent="0.25">
      <c r="A12103">
        <v>35</v>
      </c>
      <c r="B12103">
        <v>10</v>
      </c>
      <c r="C12103">
        <v>9</v>
      </c>
      <c r="D12103">
        <v>2022</v>
      </c>
      <c r="E12103" s="1">
        <f t="shared" si="189"/>
        <v>44814</v>
      </c>
      <c r="F12103">
        <v>29388</v>
      </c>
      <c r="G12103">
        <f>SUMIF(E:E,E12103,F:F)*VLOOKUP(A12103,Sheet1!$A$1:$E$49,3)</f>
        <v>36659.708792234487</v>
      </c>
      <c r="H12103">
        <f>SUMIF(E:E,E12103,F:F)*VLOOKUP(A12103,Sheet1!$A$1:$E$49,5)</f>
        <v>29817.177029731036</v>
      </c>
    </row>
    <row r="12104" spans="1:8" x14ac:dyDescent="0.25">
      <c r="A12104">
        <v>36</v>
      </c>
      <c r="B12104">
        <v>10</v>
      </c>
      <c r="C12104">
        <v>9</v>
      </c>
      <c r="D12104">
        <v>2022</v>
      </c>
      <c r="E12104" s="1">
        <f t="shared" si="189"/>
        <v>44814</v>
      </c>
      <c r="F12104">
        <v>29159</v>
      </c>
      <c r="G12104">
        <f>SUMIF(E:E,E12104,F:F)*VLOOKUP(A12104,Sheet1!$A$1:$E$49,3)</f>
        <v>36910.802688071686</v>
      </c>
      <c r="H12104">
        <f>SUMIF(E:E,E12104,F:F)*VLOOKUP(A12104,Sheet1!$A$1:$E$49,5)</f>
        <v>28925.15455581075</v>
      </c>
    </row>
    <row r="12105" spans="1:8" x14ac:dyDescent="0.25">
      <c r="A12105">
        <v>37</v>
      </c>
      <c r="B12105">
        <v>10</v>
      </c>
      <c r="C12105">
        <v>9</v>
      </c>
      <c r="D12105">
        <v>2022</v>
      </c>
      <c r="E12105" s="1">
        <f t="shared" si="189"/>
        <v>44814</v>
      </c>
      <c r="F12105">
        <v>28861</v>
      </c>
      <c r="G12105">
        <f>SUMIF(E:E,E12105,F:F)*VLOOKUP(A12105,Sheet1!$A$1:$E$49,3)</f>
        <v>36973.576162030928</v>
      </c>
      <c r="H12105">
        <f>SUMIF(E:E,E12105,F:F)*VLOOKUP(A12105,Sheet1!$A$1:$E$49,5)</f>
        <v>27995.123177692127</v>
      </c>
    </row>
    <row r="12106" spans="1:8" x14ac:dyDescent="0.25">
      <c r="A12106">
        <v>38</v>
      </c>
      <c r="B12106">
        <v>10</v>
      </c>
      <c r="C12106">
        <v>9</v>
      </c>
      <c r="D12106">
        <v>2022</v>
      </c>
      <c r="E12106" s="1">
        <f t="shared" si="189"/>
        <v>44814</v>
      </c>
      <c r="F12106">
        <v>29002</v>
      </c>
      <c r="G12106">
        <f>SUMIF(E:E,E12106,F:F)*VLOOKUP(A12106,Sheet1!$A$1:$E$49,3)</f>
        <v>36722.482266193721</v>
      </c>
      <c r="H12106">
        <f>SUMIF(E:E,E12106,F:F)*VLOOKUP(A12106,Sheet1!$A$1:$E$49,5)</f>
        <v>27035.007727051787</v>
      </c>
    </row>
    <row r="12107" spans="1:8" x14ac:dyDescent="0.25">
      <c r="A12107">
        <v>39</v>
      </c>
      <c r="B12107">
        <v>10</v>
      </c>
      <c r="C12107">
        <v>9</v>
      </c>
      <c r="D12107">
        <v>2022</v>
      </c>
      <c r="E12107" s="1">
        <f t="shared" si="189"/>
        <v>44814</v>
      </c>
      <c r="F12107">
        <v>29216</v>
      </c>
      <c r="G12107">
        <f>SUMIF(E:E,E12107,F:F)*VLOOKUP(A12107,Sheet1!$A$1:$E$49,3)</f>
        <v>36722.482266193721</v>
      </c>
      <c r="H12107">
        <f>SUMIF(E:E,E12107,F:F)*VLOOKUP(A12107,Sheet1!$A$1:$E$49,5)</f>
        <v>26052.689362128021</v>
      </c>
    </row>
    <row r="12108" spans="1:8" x14ac:dyDescent="0.25">
      <c r="A12108">
        <v>40</v>
      </c>
      <c r="B12108">
        <v>10</v>
      </c>
      <c r="C12108">
        <v>9</v>
      </c>
      <c r="D12108">
        <v>2022</v>
      </c>
      <c r="E12108" s="1">
        <f t="shared" si="189"/>
        <v>44814</v>
      </c>
      <c r="F12108">
        <v>28257</v>
      </c>
      <c r="G12108">
        <f>SUMIF(E:E,E12108,F:F)*VLOOKUP(A12108,Sheet1!$A$1:$E$49,3)</f>
        <v>35843.653630763394</v>
      </c>
      <c r="H12108">
        <f>SUMIF(E:E,E12108,F:F)*VLOOKUP(A12108,Sheet1!$A$1:$E$49,5)</f>
        <v>25055.900905797404</v>
      </c>
    </row>
    <row r="12109" spans="1:8" x14ac:dyDescent="0.25">
      <c r="A12109">
        <v>41</v>
      </c>
      <c r="B12109">
        <v>10</v>
      </c>
      <c r="C12109">
        <v>9</v>
      </c>
      <c r="D12109">
        <v>2022</v>
      </c>
      <c r="E12109" s="1">
        <f t="shared" si="189"/>
        <v>44814</v>
      </c>
      <c r="F12109">
        <v>28006</v>
      </c>
      <c r="G12109">
        <f>SUMIF(E:E,E12109,F:F)*VLOOKUP(A12109,Sheet1!$A$1:$E$49,3)</f>
        <v>34337.090255740164</v>
      </c>
      <c r="H12109">
        <f>SUMIF(E:E,E12109,F:F)*VLOOKUP(A12109,Sheet1!$A$1:$E$49,5)</f>
        <v>24052.129648477567</v>
      </c>
    </row>
    <row r="12110" spans="1:8" x14ac:dyDescent="0.25">
      <c r="A12110">
        <v>42</v>
      </c>
      <c r="B12110">
        <v>10</v>
      </c>
      <c r="C12110">
        <v>9</v>
      </c>
      <c r="D12110">
        <v>2022</v>
      </c>
      <c r="E12110" s="1">
        <f t="shared" si="189"/>
        <v>44814</v>
      </c>
      <c r="F12110">
        <v>27344</v>
      </c>
      <c r="G12110">
        <f>SUMIF(E:E,E12110,F:F)*VLOOKUP(A12110,Sheet1!$A$1:$E$49,3)</f>
        <v>33018.847302594659</v>
      </c>
      <c r="H12110">
        <f>SUMIF(E:E,E12110,F:F)*VLOOKUP(A12110,Sheet1!$A$1:$E$49,5)</f>
        <v>23048.529217434781</v>
      </c>
    </row>
    <row r="12111" spans="1:8" x14ac:dyDescent="0.25">
      <c r="A12111">
        <v>43</v>
      </c>
      <c r="B12111">
        <v>10</v>
      </c>
      <c r="C12111">
        <v>9</v>
      </c>
      <c r="D12111">
        <v>2022</v>
      </c>
      <c r="E12111" s="1">
        <f t="shared" si="189"/>
        <v>44814</v>
      </c>
      <c r="F12111">
        <v>27322</v>
      </c>
      <c r="G12111">
        <f>SUMIF(E:E,E12111,F:F)*VLOOKUP(A12111,Sheet1!$A$1:$E$49,3)</f>
        <v>32140.018667164328</v>
      </c>
      <c r="H12111">
        <f>SUMIF(E:E,E12111,F:F)*VLOOKUP(A12111,Sheet1!$A$1:$E$49,5)</f>
        <v>22051.841819148776</v>
      </c>
    </row>
    <row r="12112" spans="1:8" x14ac:dyDescent="0.25">
      <c r="A12112">
        <v>44</v>
      </c>
      <c r="B12112">
        <v>10</v>
      </c>
      <c r="C12112">
        <v>9</v>
      </c>
      <c r="D12112">
        <v>2022</v>
      </c>
      <c r="E12112" s="1">
        <f t="shared" si="189"/>
        <v>44814</v>
      </c>
      <c r="F12112">
        <v>26678</v>
      </c>
      <c r="G12112">
        <f>SUMIF(E:E,E12112,F:F)*VLOOKUP(A12112,Sheet1!$A$1:$E$49,3)</f>
        <v>29629.07970879228</v>
      </c>
      <c r="H12112">
        <f>SUMIF(E:E,E12112,F:F)*VLOOKUP(A12112,Sheet1!$A$1:$E$49,5)</f>
        <v>21068.331846713714</v>
      </c>
    </row>
    <row r="12113" spans="1:8" x14ac:dyDescent="0.25">
      <c r="A12113">
        <v>45</v>
      </c>
      <c r="B12113">
        <v>10</v>
      </c>
      <c r="C12113">
        <v>9</v>
      </c>
      <c r="D12113">
        <v>2022</v>
      </c>
      <c r="E12113" s="1">
        <f t="shared" si="189"/>
        <v>44814</v>
      </c>
      <c r="F12113">
        <v>25692</v>
      </c>
      <c r="G12113">
        <f>SUMIF(E:E,E12113,F:F)*VLOOKUP(A12113,Sheet1!$A$1:$E$49,3)</f>
        <v>26741.499906664074</v>
      </c>
      <c r="H12113">
        <f>SUMIF(E:E,E12113,F:F)*VLOOKUP(A12113,Sheet1!$A$1:$E$49,5)</f>
        <v>20103.731520412086</v>
      </c>
    </row>
    <row r="12114" spans="1:8" x14ac:dyDescent="0.25">
      <c r="A12114">
        <v>46</v>
      </c>
      <c r="B12114">
        <v>10</v>
      </c>
      <c r="C12114">
        <v>9</v>
      </c>
      <c r="D12114">
        <v>2022</v>
      </c>
      <c r="E12114" s="1">
        <f t="shared" si="189"/>
        <v>44814</v>
      </c>
      <c r="F12114">
        <v>24633</v>
      </c>
      <c r="G12114">
        <f>SUMIF(E:E,E12114,F:F)*VLOOKUP(A12114,Sheet1!$A$1:$E$49,3)</f>
        <v>23728.373156617385</v>
      </c>
      <c r="H12114">
        <f>SUMIF(E:E,E12114,F:F)*VLOOKUP(A12114,Sheet1!$A$1:$E$49,5)</f>
        <v>19163.198906885224</v>
      </c>
    </row>
    <row r="12115" spans="1:8" x14ac:dyDescent="0.25">
      <c r="A12115">
        <v>47</v>
      </c>
      <c r="B12115">
        <v>10</v>
      </c>
      <c r="C12115">
        <v>9</v>
      </c>
      <c r="D12115">
        <v>2022</v>
      </c>
      <c r="E12115" s="1">
        <f t="shared" si="189"/>
        <v>44814</v>
      </c>
      <c r="F12115">
        <v>24449</v>
      </c>
      <c r="G12115">
        <f>SUMIF(E:E,E12115,F:F)*VLOOKUP(A12115,Sheet1!$A$1:$E$49,3)</f>
        <v>22723.997573268676</v>
      </c>
      <c r="H12115">
        <f>SUMIF(E:E,E12115,F:F)*VLOOKUP(A12115,Sheet1!$A$1:$E$49,5)</f>
        <v>18251.288350395818</v>
      </c>
    </row>
    <row r="12116" spans="1:8" x14ac:dyDescent="0.25">
      <c r="A12116">
        <v>48</v>
      </c>
      <c r="B12116">
        <v>10</v>
      </c>
      <c r="C12116">
        <v>9</v>
      </c>
      <c r="D12116">
        <v>2022</v>
      </c>
      <c r="E12116" s="1">
        <f t="shared" si="189"/>
        <v>44814</v>
      </c>
      <c r="F12116">
        <v>24180</v>
      </c>
      <c r="G12116">
        <f>SUMIF(E:E,E12116,F:F)*VLOOKUP(A12116,Sheet1!$A$1:$E$49,3)</f>
        <v>22535.677151390741</v>
      </c>
      <c r="H12116">
        <f>SUMIF(E:E,E12116,F:F)*VLOOKUP(A12116,Sheet1!$A$1:$E$49,5)</f>
        <v>17371.933057229704</v>
      </c>
    </row>
    <row r="12117" spans="1:8" x14ac:dyDescent="0.25">
      <c r="A12117">
        <v>1</v>
      </c>
      <c r="B12117">
        <v>11</v>
      </c>
      <c r="C12117">
        <v>9</v>
      </c>
      <c r="D12117">
        <v>2022</v>
      </c>
      <c r="E12117" s="1">
        <f t="shared" si="189"/>
        <v>44815</v>
      </c>
      <c r="F12117">
        <v>24216</v>
      </c>
      <c r="G12117">
        <f>SUMIF(E:E,E12117,F:F)*VLOOKUP(A12117,Sheet1!$A$1:$E$49,3)</f>
        <v>23376.013253686804</v>
      </c>
      <c r="H12117">
        <f>SUMIF(E:E,E12117,F:F)*VLOOKUP(A12117,Sheet1!$A$1:$E$49,5)</f>
        <v>18931.863263287072</v>
      </c>
    </row>
    <row r="12118" spans="1:8" x14ac:dyDescent="0.25">
      <c r="A12118">
        <v>2</v>
      </c>
      <c r="B12118">
        <v>11</v>
      </c>
      <c r="C12118">
        <v>9</v>
      </c>
      <c r="D12118">
        <v>2022</v>
      </c>
      <c r="E12118" s="1">
        <f t="shared" si="189"/>
        <v>44815</v>
      </c>
      <c r="F12118">
        <v>23896</v>
      </c>
      <c r="G12118">
        <f>SUMIF(E:E,E12118,F:F)*VLOOKUP(A12118,Sheet1!$A$1:$E$49,3)</f>
        <v>23050.44203845441</v>
      </c>
      <c r="H12118">
        <f>SUMIF(E:E,E12118,F:F)*VLOOKUP(A12118,Sheet1!$A$1:$E$49,5)</f>
        <v>19877.778183503156</v>
      </c>
    </row>
    <row r="12119" spans="1:8" x14ac:dyDescent="0.25">
      <c r="A12119">
        <v>3</v>
      </c>
      <c r="B12119">
        <v>11</v>
      </c>
      <c r="C12119">
        <v>9</v>
      </c>
      <c r="D12119">
        <v>2022</v>
      </c>
      <c r="E12119" s="1">
        <f t="shared" si="189"/>
        <v>44815</v>
      </c>
      <c r="F12119">
        <v>23845</v>
      </c>
      <c r="G12119">
        <f>SUMIF(E:E,E12119,F:F)*VLOOKUP(A12119,Sheet1!$A$1:$E$49,3)</f>
        <v>22464.413851036079</v>
      </c>
      <c r="H12119">
        <f>SUMIF(E:E,E12119,F:F)*VLOOKUP(A12119,Sheet1!$A$1:$E$49,5)</f>
        <v>20853.382452752809</v>
      </c>
    </row>
    <row r="12120" spans="1:8" x14ac:dyDescent="0.25">
      <c r="A12120">
        <v>4</v>
      </c>
      <c r="B12120">
        <v>11</v>
      </c>
      <c r="C12120">
        <v>9</v>
      </c>
      <c r="D12120">
        <v>2022</v>
      </c>
      <c r="E12120" s="1">
        <f t="shared" si="189"/>
        <v>44815</v>
      </c>
      <c r="F12120">
        <v>23534</v>
      </c>
      <c r="G12120">
        <f>SUMIF(E:E,E12120,F:F)*VLOOKUP(A12120,Sheet1!$A$1:$E$49,3)</f>
        <v>22073.728392757192</v>
      </c>
      <c r="H12120">
        <f>SUMIF(E:E,E12120,F:F)*VLOOKUP(A12120,Sheet1!$A$1:$E$49,5)</f>
        <v>21853.95189917594</v>
      </c>
    </row>
    <row r="12121" spans="1:8" x14ac:dyDescent="0.25">
      <c r="A12121">
        <v>5</v>
      </c>
      <c r="B12121">
        <v>11</v>
      </c>
      <c r="C12121">
        <v>9</v>
      </c>
      <c r="D12121">
        <v>2022</v>
      </c>
      <c r="E12121" s="1">
        <f t="shared" si="189"/>
        <v>44815</v>
      </c>
      <c r="F12121">
        <v>23799</v>
      </c>
      <c r="G12121">
        <f>SUMIF(E:E,E12121,F:F)*VLOOKUP(A12121,Sheet1!$A$1:$E$49,3)</f>
        <v>21617.928691431822</v>
      </c>
      <c r="H12121">
        <f>SUMIF(E:E,E12121,F:F)*VLOOKUP(A12121,Sheet1!$A$1:$E$49,5)</f>
        <v>22874.136116243335</v>
      </c>
    </row>
    <row r="12122" spans="1:8" x14ac:dyDescent="0.25">
      <c r="A12122">
        <v>6</v>
      </c>
      <c r="B12122">
        <v>11</v>
      </c>
      <c r="C12122">
        <v>9</v>
      </c>
      <c r="D12122">
        <v>2022</v>
      </c>
      <c r="E12122" s="1">
        <f t="shared" si="189"/>
        <v>44815</v>
      </c>
      <c r="F12122">
        <v>23738</v>
      </c>
      <c r="G12122">
        <f>SUMIF(E:E,E12122,F:F)*VLOOKUP(A12122,Sheet1!$A$1:$E$49,3)</f>
        <v>20901.672017920519</v>
      </c>
      <c r="H12122">
        <f>SUMIF(E:E,E12122,F:F)*VLOOKUP(A12122,Sheet1!$A$1:$E$49,5)</f>
        <v>23907.989134087024</v>
      </c>
    </row>
    <row r="12123" spans="1:8" x14ac:dyDescent="0.25">
      <c r="A12123">
        <v>7</v>
      </c>
      <c r="B12123">
        <v>11</v>
      </c>
      <c r="C12123">
        <v>9</v>
      </c>
      <c r="D12123">
        <v>2022</v>
      </c>
      <c r="E12123" s="1">
        <f t="shared" si="189"/>
        <v>44815</v>
      </c>
      <c r="F12123">
        <v>23913</v>
      </c>
      <c r="G12123">
        <f>SUMIF(E:E,E12123,F:F)*VLOOKUP(A12123,Sheet1!$A$1:$E$49,3)</f>
        <v>20120.301101362747</v>
      </c>
      <c r="H12123">
        <f>SUMIF(E:E,E12123,F:F)*VLOOKUP(A12123,Sheet1!$A$1:$E$49,5)</f>
        <v>24949.012965758935</v>
      </c>
    </row>
    <row r="12124" spans="1:8" x14ac:dyDescent="0.25">
      <c r="A12124">
        <v>8</v>
      </c>
      <c r="B12124">
        <v>11</v>
      </c>
      <c r="C12124">
        <v>9</v>
      </c>
      <c r="D12124">
        <v>2022</v>
      </c>
      <c r="E12124" s="1">
        <f t="shared" si="189"/>
        <v>44815</v>
      </c>
      <c r="F12124">
        <v>24047</v>
      </c>
      <c r="G12124">
        <f>SUMIF(E:E,E12124,F:F)*VLOOKUP(A12124,Sheet1!$A$1:$E$49,3)</f>
        <v>19729.615643083864</v>
      </c>
      <c r="H12124">
        <f>SUMIF(E:E,E12124,F:F)*VLOOKUP(A12124,Sheet1!$A$1:$E$49,5)</f>
        <v>25990.213993673478</v>
      </c>
    </row>
    <row r="12125" spans="1:8" x14ac:dyDescent="0.25">
      <c r="A12125">
        <v>9</v>
      </c>
      <c r="B12125">
        <v>11</v>
      </c>
      <c r="C12125">
        <v>9</v>
      </c>
      <c r="D12125">
        <v>2022</v>
      </c>
      <c r="E12125" s="1">
        <f t="shared" si="189"/>
        <v>44815</v>
      </c>
      <c r="F12125">
        <v>24144</v>
      </c>
      <c r="G12125">
        <f>SUMIF(E:E,E12125,F:F)*VLOOKUP(A12125,Sheet1!$A$1:$E$49,3)</f>
        <v>19404.044427851444</v>
      </c>
      <c r="H12125">
        <f>SUMIF(E:E,E12125,F:F)*VLOOKUP(A12125,Sheet1!$A$1:$E$49,5)</f>
        <v>27024.171837929716</v>
      </c>
    </row>
    <row r="12126" spans="1:8" x14ac:dyDescent="0.25">
      <c r="A12126">
        <v>10</v>
      </c>
      <c r="B12126">
        <v>11</v>
      </c>
      <c r="C12126">
        <v>9</v>
      </c>
      <c r="D12126">
        <v>2022</v>
      </c>
      <c r="E12126" s="1">
        <f t="shared" si="189"/>
        <v>44815</v>
      </c>
      <c r="F12126">
        <v>24248</v>
      </c>
      <c r="G12126">
        <f>SUMIF(E:E,E12126,F:F)*VLOOKUP(A12126,Sheet1!$A$1:$E$49,3)</f>
        <v>19273.81594175849</v>
      </c>
      <c r="H12126">
        <f>SUMIF(E:E,E12126,F:F)*VLOOKUP(A12126,Sheet1!$A$1:$E$49,5)</f>
        <v>28043.120013462165</v>
      </c>
    </row>
    <row r="12127" spans="1:8" x14ac:dyDescent="0.25">
      <c r="A12127">
        <v>11</v>
      </c>
      <c r="B12127">
        <v>11</v>
      </c>
      <c r="C12127">
        <v>9</v>
      </c>
      <c r="D12127">
        <v>2022</v>
      </c>
      <c r="E12127" s="1">
        <f t="shared" si="189"/>
        <v>44815</v>
      </c>
      <c r="F12127">
        <v>24456</v>
      </c>
      <c r="G12127">
        <f>SUMIF(E:E,E12127,F:F)*VLOOKUP(A12127,Sheet1!$A$1:$E$49,3)</f>
        <v>20250.529587455701</v>
      </c>
      <c r="H12127">
        <f>SUMIF(E:E,E12127,F:F)*VLOOKUP(A12127,Sheet1!$A$1:$E$49,5)</f>
        <v>29039.037347051275</v>
      </c>
    </row>
    <row r="12128" spans="1:8" x14ac:dyDescent="0.25">
      <c r="A12128">
        <v>12</v>
      </c>
      <c r="B12128">
        <v>11</v>
      </c>
      <c r="C12128">
        <v>9</v>
      </c>
      <c r="D12128">
        <v>2022</v>
      </c>
      <c r="E12128" s="1">
        <f t="shared" si="189"/>
        <v>44815</v>
      </c>
      <c r="F12128">
        <v>24707</v>
      </c>
      <c r="G12128">
        <f>SUMIF(E:E,E12128,F:F)*VLOOKUP(A12128,Sheet1!$A$1:$E$49,3)</f>
        <v>22985.32779540792</v>
      </c>
      <c r="H12128">
        <f>SUMIF(E:E,E12128,F:F)*VLOOKUP(A12128,Sheet1!$A$1:$E$49,5)</f>
        <v>30003.748798817163</v>
      </c>
    </row>
    <row r="12129" spans="1:8" x14ac:dyDescent="0.25">
      <c r="A12129">
        <v>13</v>
      </c>
      <c r="B12129">
        <v>11</v>
      </c>
      <c r="C12129">
        <v>9</v>
      </c>
      <c r="D12129">
        <v>2022</v>
      </c>
      <c r="E12129" s="1">
        <f t="shared" si="189"/>
        <v>44815</v>
      </c>
      <c r="F12129">
        <v>24619</v>
      </c>
      <c r="G12129">
        <f>SUMIF(E:E,E12129,F:F)*VLOOKUP(A12129,Sheet1!$A$1:$E$49,3)</f>
        <v>24613.183871569778</v>
      </c>
      <c r="H12129">
        <f>SUMIF(E:E,E12129,F:F)*VLOOKUP(A12129,Sheet1!$A$1:$E$49,5)</f>
        <v>30929.034026896508</v>
      </c>
    </row>
    <row r="12130" spans="1:8" x14ac:dyDescent="0.25">
      <c r="A12130">
        <v>14</v>
      </c>
      <c r="B12130">
        <v>11</v>
      </c>
      <c r="C12130">
        <v>9</v>
      </c>
      <c r="D12130">
        <v>2022</v>
      </c>
      <c r="E12130" s="1">
        <f t="shared" si="189"/>
        <v>44815</v>
      </c>
      <c r="F12130">
        <v>25747</v>
      </c>
      <c r="G12130">
        <f>SUMIF(E:E,E12130,F:F)*VLOOKUP(A12130,Sheet1!$A$1:$E$49,3)</f>
        <v>27413.096322568577</v>
      </c>
      <c r="H12130">
        <f>SUMIF(E:E,E12130,F:F)*VLOOKUP(A12130,Sheet1!$A$1:$E$49,5)</f>
        <v>31806.741759413089</v>
      </c>
    </row>
    <row r="12131" spans="1:8" x14ac:dyDescent="0.25">
      <c r="A12131">
        <v>15</v>
      </c>
      <c r="B12131">
        <v>11</v>
      </c>
      <c r="C12131">
        <v>9</v>
      </c>
      <c r="D12131">
        <v>2022</v>
      </c>
      <c r="E12131" s="1">
        <f t="shared" si="189"/>
        <v>44815</v>
      </c>
      <c r="F12131">
        <v>26046</v>
      </c>
      <c r="G12131">
        <f>SUMIF(E:E,E12131,F:F)*VLOOKUP(A12131,Sheet1!$A$1:$E$49,3)</f>
        <v>30278.123016613794</v>
      </c>
      <c r="H12131">
        <f>SUMIF(E:E,E12131,F:F)*VLOOKUP(A12131,Sheet1!$A$1:$E$49,5)</f>
        <v>32628.907804899063</v>
      </c>
    </row>
    <row r="12132" spans="1:8" x14ac:dyDescent="0.25">
      <c r="A12132">
        <v>16</v>
      </c>
      <c r="B12132">
        <v>11</v>
      </c>
      <c r="C12132">
        <v>9</v>
      </c>
      <c r="D12132">
        <v>2022</v>
      </c>
      <c r="E12132" s="1">
        <f t="shared" si="189"/>
        <v>44815</v>
      </c>
      <c r="F12132">
        <v>27089</v>
      </c>
      <c r="G12132">
        <f>SUMIF(E:E,E12132,F:F)*VLOOKUP(A12132,Sheet1!$A$1:$E$49,3)</f>
        <v>31840.864849729234</v>
      </c>
      <c r="H12132">
        <f>SUMIF(E:E,E12132,F:F)*VLOOKUP(A12132,Sheet1!$A$1:$E$49,5)</f>
        <v>33387.874350328668</v>
      </c>
    </row>
    <row r="12133" spans="1:8" x14ac:dyDescent="0.25">
      <c r="A12133">
        <v>17</v>
      </c>
      <c r="B12133">
        <v>11</v>
      </c>
      <c r="C12133">
        <v>9</v>
      </c>
      <c r="D12133">
        <v>2022</v>
      </c>
      <c r="E12133" s="1">
        <f t="shared" si="189"/>
        <v>44815</v>
      </c>
      <c r="F12133">
        <v>27773</v>
      </c>
      <c r="G12133">
        <f>SUMIF(E:E,E12133,F:F)*VLOOKUP(A12133,Sheet1!$A$1:$E$49,3)</f>
        <v>31580.40787754333</v>
      </c>
      <c r="H12133">
        <f>SUMIF(E:E,E12133,F:F)*VLOOKUP(A12133,Sheet1!$A$1:$E$49,5)</f>
        <v>34076.40807282678</v>
      </c>
    </row>
    <row r="12134" spans="1:8" x14ac:dyDescent="0.25">
      <c r="A12134">
        <v>18</v>
      </c>
      <c r="B12134">
        <v>11</v>
      </c>
      <c r="C12134">
        <v>9</v>
      </c>
      <c r="D12134">
        <v>2022</v>
      </c>
      <c r="E12134" s="1">
        <f t="shared" si="189"/>
        <v>44815</v>
      </c>
      <c r="F12134">
        <v>28491</v>
      </c>
      <c r="G12134">
        <f>SUMIF(E:E,E12134,F:F)*VLOOKUP(A12134,Sheet1!$A$1:$E$49,3)</f>
        <v>29822.323315288399</v>
      </c>
      <c r="H12134">
        <f>SUMIF(E:E,E12134,F:F)*VLOOKUP(A12134,Sheet1!$A$1:$E$49,5)</f>
        <v>34687.814533098368</v>
      </c>
    </row>
    <row r="12135" spans="1:8" x14ac:dyDescent="0.25">
      <c r="A12135">
        <v>19</v>
      </c>
      <c r="B12135">
        <v>11</v>
      </c>
      <c r="C12135">
        <v>9</v>
      </c>
      <c r="D12135">
        <v>2022</v>
      </c>
      <c r="E12135" s="1">
        <f t="shared" si="189"/>
        <v>44815</v>
      </c>
      <c r="F12135">
        <v>29562</v>
      </c>
      <c r="G12135">
        <f>SUMIF(E:E,E12135,F:F)*VLOOKUP(A12135,Sheet1!$A$1:$E$49,3)</f>
        <v>29366.523613963</v>
      </c>
      <c r="H12135">
        <f>SUMIF(E:E,E12135,F:F)*VLOOKUP(A12135,Sheet1!$A$1:$E$49,5)</f>
        <v>35216.04632981863</v>
      </c>
    </row>
    <row r="12136" spans="1:8" x14ac:dyDescent="0.25">
      <c r="A12136">
        <v>20</v>
      </c>
      <c r="B12136">
        <v>11</v>
      </c>
      <c r="C12136">
        <v>9</v>
      </c>
      <c r="D12136">
        <v>2022</v>
      </c>
      <c r="E12136" s="1">
        <f t="shared" si="189"/>
        <v>44815</v>
      </c>
      <c r="F12136">
        <v>30172</v>
      </c>
      <c r="G12136">
        <f>SUMIF(E:E,E12136,F:F)*VLOOKUP(A12136,Sheet1!$A$1:$E$49,3)</f>
        <v>29822.323315288399</v>
      </c>
      <c r="H12136">
        <f>SUMIF(E:E,E12136,F:F)*VLOOKUP(A12136,Sheet1!$A$1:$E$49,5)</f>
        <v>35655.802576466464</v>
      </c>
    </row>
    <row r="12137" spans="1:8" x14ac:dyDescent="0.25">
      <c r="A12137">
        <v>21</v>
      </c>
      <c r="B12137">
        <v>11</v>
      </c>
      <c r="C12137">
        <v>9</v>
      </c>
      <c r="D12137">
        <v>2022</v>
      </c>
      <c r="E12137" s="1">
        <f t="shared" si="189"/>
        <v>44815</v>
      </c>
      <c r="F12137">
        <v>31229</v>
      </c>
      <c r="G12137">
        <f>SUMIF(E:E,E12137,F:F)*VLOOKUP(A12137,Sheet1!$A$1:$E$49,3)</f>
        <v>30278.123016613794</v>
      </c>
      <c r="H12137">
        <f>SUMIF(E:E,E12137,F:F)*VLOOKUP(A12137,Sheet1!$A$1:$E$49,5)</f>
        <v>36002.617414779241</v>
      </c>
    </row>
    <row r="12138" spans="1:8" x14ac:dyDescent="0.25">
      <c r="A12138">
        <v>22</v>
      </c>
      <c r="B12138">
        <v>11</v>
      </c>
      <c r="C12138">
        <v>9</v>
      </c>
      <c r="D12138">
        <v>2022</v>
      </c>
      <c r="E12138" s="1">
        <f t="shared" si="189"/>
        <v>44815</v>
      </c>
      <c r="F12138">
        <v>31952</v>
      </c>
      <c r="G12138">
        <f>SUMIF(E:E,E12138,F:F)*VLOOKUP(A12138,Sheet1!$A$1:$E$49,3)</f>
        <v>30799.03696098561</v>
      </c>
      <c r="H12138">
        <f>SUMIF(E:E,E12138,F:F)*VLOOKUP(A12138,Sheet1!$A$1:$E$49,5)</f>
        <v>36252.935499079787</v>
      </c>
    </row>
    <row r="12139" spans="1:8" x14ac:dyDescent="0.25">
      <c r="A12139">
        <v>23</v>
      </c>
      <c r="B12139">
        <v>11</v>
      </c>
      <c r="C12139">
        <v>9</v>
      </c>
      <c r="D12139">
        <v>2022</v>
      </c>
      <c r="E12139" s="1">
        <f t="shared" si="189"/>
        <v>44815</v>
      </c>
      <c r="F12139">
        <v>32453</v>
      </c>
      <c r="G12139">
        <f>SUMIF(E:E,E12139,F:F)*VLOOKUP(A12139,Sheet1!$A$1:$E$49,3)</f>
        <v>30864.151204032023</v>
      </c>
      <c r="H12139">
        <f>SUMIF(E:E,E12139,F:F)*VLOOKUP(A12139,Sheet1!$A$1:$E$49,5)</f>
        <v>36404.172667681596</v>
      </c>
    </row>
    <row r="12140" spans="1:8" x14ac:dyDescent="0.25">
      <c r="A12140">
        <v>24</v>
      </c>
      <c r="B12140">
        <v>11</v>
      </c>
      <c r="C12140">
        <v>9</v>
      </c>
      <c r="D12140">
        <v>2022</v>
      </c>
      <c r="E12140" s="1">
        <f t="shared" si="189"/>
        <v>44815</v>
      </c>
      <c r="F12140">
        <v>32526</v>
      </c>
      <c r="G12140">
        <f>SUMIF(E:E,E12140,F:F)*VLOOKUP(A12140,Sheet1!$A$1:$E$49,3)</f>
        <v>31059.49393317151</v>
      </c>
      <c r="H12140">
        <f>SUMIF(E:E,E12140,F:F)*VLOOKUP(A12140,Sheet1!$A$1:$E$49,5)</f>
        <v>36454.760353655758</v>
      </c>
    </row>
    <row r="12141" spans="1:8" x14ac:dyDescent="0.25">
      <c r="A12141">
        <v>25</v>
      </c>
      <c r="B12141">
        <v>11</v>
      </c>
      <c r="C12141">
        <v>9</v>
      </c>
      <c r="D12141">
        <v>2022</v>
      </c>
      <c r="E12141" s="1">
        <f t="shared" si="189"/>
        <v>44815</v>
      </c>
      <c r="F12141">
        <v>32095</v>
      </c>
      <c r="G12141">
        <f>SUMIF(E:E,E12141,F:F)*VLOOKUP(A12141,Sheet1!$A$1:$E$49,3)</f>
        <v>31319.950905357426</v>
      </c>
      <c r="H12141">
        <f>SUMIF(E:E,E12141,F:F)*VLOOKUP(A12141,Sheet1!$A$1:$E$49,5)</f>
        <v>36404.172667681596</v>
      </c>
    </row>
    <row r="12142" spans="1:8" x14ac:dyDescent="0.25">
      <c r="A12142">
        <v>26</v>
      </c>
      <c r="B12142">
        <v>11</v>
      </c>
      <c r="C12142">
        <v>9</v>
      </c>
      <c r="D12142">
        <v>2022</v>
      </c>
      <c r="E12142" s="1">
        <f t="shared" si="189"/>
        <v>44815</v>
      </c>
      <c r="F12142">
        <v>32352</v>
      </c>
      <c r="G12142">
        <f>SUMIF(E:E,E12142,F:F)*VLOOKUP(A12142,Sheet1!$A$1:$E$49,3)</f>
        <v>30994.379690125101</v>
      </c>
      <c r="H12142">
        <f>SUMIF(E:E,E12142,F:F)*VLOOKUP(A12142,Sheet1!$A$1:$E$49,5)</f>
        <v>36252.935499079787</v>
      </c>
    </row>
    <row r="12143" spans="1:8" x14ac:dyDescent="0.25">
      <c r="A12143">
        <v>27</v>
      </c>
      <c r="B12143">
        <v>11</v>
      </c>
      <c r="C12143">
        <v>9</v>
      </c>
      <c r="D12143">
        <v>2022</v>
      </c>
      <c r="E12143" s="1">
        <f t="shared" si="189"/>
        <v>44815</v>
      </c>
      <c r="F12143">
        <v>31881</v>
      </c>
      <c r="G12143">
        <f>SUMIF(E:E,E12143,F:F)*VLOOKUP(A12143,Sheet1!$A$1:$E$49,3)</f>
        <v>30473.465745753285</v>
      </c>
      <c r="H12143">
        <f>SUMIF(E:E,E12143,F:F)*VLOOKUP(A12143,Sheet1!$A$1:$E$49,5)</f>
        <v>36002.617414779241</v>
      </c>
    </row>
    <row r="12144" spans="1:8" x14ac:dyDescent="0.25">
      <c r="A12144">
        <v>28</v>
      </c>
      <c r="B12144">
        <v>11</v>
      </c>
      <c r="C12144">
        <v>9</v>
      </c>
      <c r="D12144">
        <v>2022</v>
      </c>
      <c r="E12144" s="1">
        <f t="shared" si="189"/>
        <v>44815</v>
      </c>
      <c r="F12144">
        <v>31355</v>
      </c>
      <c r="G12144">
        <f>SUMIF(E:E,E12144,F:F)*VLOOKUP(A12144,Sheet1!$A$1:$E$49,3)</f>
        <v>30017.66604442789</v>
      </c>
      <c r="H12144">
        <f>SUMIF(E:E,E12144,F:F)*VLOOKUP(A12144,Sheet1!$A$1:$E$49,5)</f>
        <v>35655.802576466464</v>
      </c>
    </row>
    <row r="12145" spans="1:8" x14ac:dyDescent="0.25">
      <c r="A12145">
        <v>29</v>
      </c>
      <c r="B12145">
        <v>11</v>
      </c>
      <c r="C12145">
        <v>9</v>
      </c>
      <c r="D12145">
        <v>2022</v>
      </c>
      <c r="E12145" s="1">
        <f t="shared" si="189"/>
        <v>44815</v>
      </c>
      <c r="F12145">
        <v>30906</v>
      </c>
      <c r="G12145">
        <f>SUMIF(E:E,E12145,F:F)*VLOOKUP(A12145,Sheet1!$A$1:$E$49,3)</f>
        <v>30147.89453052072</v>
      </c>
      <c r="H12145">
        <f>SUMIF(E:E,E12145,F:F)*VLOOKUP(A12145,Sheet1!$A$1:$E$49,5)</f>
        <v>35216.04632981863</v>
      </c>
    </row>
    <row r="12146" spans="1:8" x14ac:dyDescent="0.25">
      <c r="A12146">
        <v>30</v>
      </c>
      <c r="B12146">
        <v>11</v>
      </c>
      <c r="C12146">
        <v>9</v>
      </c>
      <c r="D12146">
        <v>2022</v>
      </c>
      <c r="E12146" s="1">
        <f t="shared" si="189"/>
        <v>44815</v>
      </c>
      <c r="F12146">
        <v>31089</v>
      </c>
      <c r="G12146">
        <f>SUMIF(E:E,E12146,F:F)*VLOOKUP(A12146,Sheet1!$A$1:$E$49,3)</f>
        <v>30799.03696098561</v>
      </c>
      <c r="H12146">
        <f>SUMIF(E:E,E12146,F:F)*VLOOKUP(A12146,Sheet1!$A$1:$E$49,5)</f>
        <v>34687.814533098368</v>
      </c>
    </row>
    <row r="12147" spans="1:8" x14ac:dyDescent="0.25">
      <c r="A12147">
        <v>31</v>
      </c>
      <c r="B12147">
        <v>11</v>
      </c>
      <c r="C12147">
        <v>9</v>
      </c>
      <c r="D12147">
        <v>2022</v>
      </c>
      <c r="E12147" s="1">
        <f t="shared" si="189"/>
        <v>44815</v>
      </c>
      <c r="F12147">
        <v>31683</v>
      </c>
      <c r="G12147">
        <f>SUMIF(E:E,E12147,F:F)*VLOOKUP(A12147,Sheet1!$A$1:$E$49,3)</f>
        <v>31124.608176217931</v>
      </c>
      <c r="H12147">
        <f>SUMIF(E:E,E12147,F:F)*VLOOKUP(A12147,Sheet1!$A$1:$E$49,5)</f>
        <v>34076.40807282678</v>
      </c>
    </row>
    <row r="12148" spans="1:8" x14ac:dyDescent="0.25">
      <c r="A12148">
        <v>32</v>
      </c>
      <c r="B12148">
        <v>11</v>
      </c>
      <c r="C12148">
        <v>9</v>
      </c>
      <c r="D12148">
        <v>2022</v>
      </c>
      <c r="E12148" s="1">
        <f t="shared" si="189"/>
        <v>44815</v>
      </c>
      <c r="F12148">
        <v>31949</v>
      </c>
      <c r="G12148">
        <f>SUMIF(E:E,E12148,F:F)*VLOOKUP(A12148,Sheet1!$A$1:$E$49,3)</f>
        <v>33794.29214112366</v>
      </c>
      <c r="H12148">
        <f>SUMIF(E:E,E12148,F:F)*VLOOKUP(A12148,Sheet1!$A$1:$E$49,5)</f>
        <v>33387.874350328668</v>
      </c>
    </row>
    <row r="12149" spans="1:8" x14ac:dyDescent="0.25">
      <c r="A12149">
        <v>33</v>
      </c>
      <c r="B12149">
        <v>11</v>
      </c>
      <c r="C12149">
        <v>9</v>
      </c>
      <c r="D12149">
        <v>2022</v>
      </c>
      <c r="E12149" s="1">
        <f t="shared" si="189"/>
        <v>44815</v>
      </c>
      <c r="F12149">
        <v>32548</v>
      </c>
      <c r="G12149">
        <f>SUMIF(E:E,E12149,F:F)*VLOOKUP(A12149,Sheet1!$A$1:$E$49,3)</f>
        <v>35422.148217285765</v>
      </c>
      <c r="H12149">
        <f>SUMIF(E:E,E12149,F:F)*VLOOKUP(A12149,Sheet1!$A$1:$E$49,5)</f>
        <v>32628.907804899063</v>
      </c>
    </row>
    <row r="12150" spans="1:8" x14ac:dyDescent="0.25">
      <c r="A12150">
        <v>34</v>
      </c>
      <c r="B12150">
        <v>11</v>
      </c>
      <c r="C12150">
        <v>9</v>
      </c>
      <c r="D12150">
        <v>2022</v>
      </c>
      <c r="E12150" s="1">
        <f t="shared" si="189"/>
        <v>44815</v>
      </c>
      <c r="F12150">
        <v>32976</v>
      </c>
      <c r="G12150">
        <f>SUMIF(E:E,E12150,F:F)*VLOOKUP(A12150,Sheet1!$A$1:$E$49,3)</f>
        <v>36919.775807354788</v>
      </c>
      <c r="H12150">
        <f>SUMIF(E:E,E12150,F:F)*VLOOKUP(A12150,Sheet1!$A$1:$E$49,5)</f>
        <v>31806.741759413089</v>
      </c>
    </row>
    <row r="12151" spans="1:8" x14ac:dyDescent="0.25">
      <c r="A12151">
        <v>35</v>
      </c>
      <c r="B12151">
        <v>11</v>
      </c>
      <c r="C12151">
        <v>9</v>
      </c>
      <c r="D12151">
        <v>2022</v>
      </c>
      <c r="E12151" s="1">
        <f t="shared" si="189"/>
        <v>44815</v>
      </c>
      <c r="F12151">
        <v>33860</v>
      </c>
      <c r="G12151">
        <f>SUMIF(E:E,E12151,F:F)*VLOOKUP(A12151,Sheet1!$A$1:$E$49,3)</f>
        <v>38026.71793914507</v>
      </c>
      <c r="H12151">
        <f>SUMIF(E:E,E12151,F:F)*VLOOKUP(A12151,Sheet1!$A$1:$E$49,5)</f>
        <v>30929.034026896508</v>
      </c>
    </row>
    <row r="12152" spans="1:8" x14ac:dyDescent="0.25">
      <c r="A12152">
        <v>36</v>
      </c>
      <c r="B12152">
        <v>11</v>
      </c>
      <c r="C12152">
        <v>9</v>
      </c>
      <c r="D12152">
        <v>2022</v>
      </c>
      <c r="E12152" s="1">
        <f t="shared" si="189"/>
        <v>44815</v>
      </c>
      <c r="F12152">
        <v>33999</v>
      </c>
      <c r="G12152">
        <f>SUMIF(E:E,E12152,F:F)*VLOOKUP(A12152,Sheet1!$A$1:$E$49,3)</f>
        <v>38287.174911330971</v>
      </c>
      <c r="H12152">
        <f>SUMIF(E:E,E12152,F:F)*VLOOKUP(A12152,Sheet1!$A$1:$E$49,5)</f>
        <v>30003.748798817163</v>
      </c>
    </row>
    <row r="12153" spans="1:8" x14ac:dyDescent="0.25">
      <c r="A12153">
        <v>37</v>
      </c>
      <c r="B12153">
        <v>11</v>
      </c>
      <c r="C12153">
        <v>9</v>
      </c>
      <c r="D12153">
        <v>2022</v>
      </c>
      <c r="E12153" s="1">
        <f t="shared" si="189"/>
        <v>44815</v>
      </c>
      <c r="F12153">
        <v>33856</v>
      </c>
      <c r="G12153">
        <f>SUMIF(E:E,E12153,F:F)*VLOOKUP(A12153,Sheet1!$A$1:$E$49,3)</f>
        <v>38352.289154377388</v>
      </c>
      <c r="H12153">
        <f>SUMIF(E:E,E12153,F:F)*VLOOKUP(A12153,Sheet1!$A$1:$E$49,5)</f>
        <v>29039.037347051275</v>
      </c>
    </row>
    <row r="12154" spans="1:8" x14ac:dyDescent="0.25">
      <c r="A12154">
        <v>38</v>
      </c>
      <c r="B12154">
        <v>11</v>
      </c>
      <c r="C12154">
        <v>9</v>
      </c>
      <c r="D12154">
        <v>2022</v>
      </c>
      <c r="E12154" s="1">
        <f t="shared" si="189"/>
        <v>44815</v>
      </c>
      <c r="F12154">
        <v>33948</v>
      </c>
      <c r="G12154">
        <f>SUMIF(E:E,E12154,F:F)*VLOOKUP(A12154,Sheet1!$A$1:$E$49,3)</f>
        <v>38091.83218219148</v>
      </c>
      <c r="H12154">
        <f>SUMIF(E:E,E12154,F:F)*VLOOKUP(A12154,Sheet1!$A$1:$E$49,5)</f>
        <v>28043.120013462165</v>
      </c>
    </row>
    <row r="12155" spans="1:8" x14ac:dyDescent="0.25">
      <c r="A12155">
        <v>39</v>
      </c>
      <c r="B12155">
        <v>11</v>
      </c>
      <c r="C12155">
        <v>9</v>
      </c>
      <c r="D12155">
        <v>2022</v>
      </c>
      <c r="E12155" s="1">
        <f t="shared" si="189"/>
        <v>44815</v>
      </c>
      <c r="F12155">
        <v>34072</v>
      </c>
      <c r="G12155">
        <f>SUMIF(E:E,E12155,F:F)*VLOOKUP(A12155,Sheet1!$A$1:$E$49,3)</f>
        <v>38091.83218219148</v>
      </c>
      <c r="H12155">
        <f>SUMIF(E:E,E12155,F:F)*VLOOKUP(A12155,Sheet1!$A$1:$E$49,5)</f>
        <v>27024.171837929716</v>
      </c>
    </row>
    <row r="12156" spans="1:8" x14ac:dyDescent="0.25">
      <c r="A12156">
        <v>40</v>
      </c>
      <c r="B12156">
        <v>11</v>
      </c>
      <c r="C12156">
        <v>9</v>
      </c>
      <c r="D12156">
        <v>2022</v>
      </c>
      <c r="E12156" s="1">
        <f t="shared" si="189"/>
        <v>44815</v>
      </c>
      <c r="F12156">
        <v>33032</v>
      </c>
      <c r="G12156">
        <f>SUMIF(E:E,E12156,F:F)*VLOOKUP(A12156,Sheet1!$A$1:$E$49,3)</f>
        <v>37180.232779540696</v>
      </c>
      <c r="H12156">
        <f>SUMIF(E:E,E12156,F:F)*VLOOKUP(A12156,Sheet1!$A$1:$E$49,5)</f>
        <v>25990.213993673478</v>
      </c>
    </row>
    <row r="12157" spans="1:8" x14ac:dyDescent="0.25">
      <c r="A12157">
        <v>41</v>
      </c>
      <c r="B12157">
        <v>11</v>
      </c>
      <c r="C12157">
        <v>9</v>
      </c>
      <c r="D12157">
        <v>2022</v>
      </c>
      <c r="E12157" s="1">
        <f t="shared" si="189"/>
        <v>44815</v>
      </c>
      <c r="F12157">
        <v>33006</v>
      </c>
      <c r="G12157">
        <f>SUMIF(E:E,E12157,F:F)*VLOOKUP(A12157,Sheet1!$A$1:$E$49,3)</f>
        <v>35617.490946425256</v>
      </c>
      <c r="H12157">
        <f>SUMIF(E:E,E12157,F:F)*VLOOKUP(A12157,Sheet1!$A$1:$E$49,5)</f>
        <v>24949.012965758935</v>
      </c>
    </row>
    <row r="12158" spans="1:8" x14ac:dyDescent="0.25">
      <c r="A12158">
        <v>42</v>
      </c>
      <c r="B12158">
        <v>11</v>
      </c>
      <c r="C12158">
        <v>9</v>
      </c>
      <c r="D12158">
        <v>2022</v>
      </c>
      <c r="E12158" s="1">
        <f t="shared" si="189"/>
        <v>44815</v>
      </c>
      <c r="F12158">
        <v>31745</v>
      </c>
      <c r="G12158">
        <f>SUMIF(E:E,E12158,F:F)*VLOOKUP(A12158,Sheet1!$A$1:$E$49,3)</f>
        <v>34250.091842449052</v>
      </c>
      <c r="H12158">
        <f>SUMIF(E:E,E12158,F:F)*VLOOKUP(A12158,Sheet1!$A$1:$E$49,5)</f>
        <v>23907.989134087024</v>
      </c>
    </row>
    <row r="12159" spans="1:8" x14ac:dyDescent="0.25">
      <c r="A12159">
        <v>43</v>
      </c>
      <c r="B12159">
        <v>11</v>
      </c>
      <c r="C12159">
        <v>9</v>
      </c>
      <c r="D12159">
        <v>2022</v>
      </c>
      <c r="E12159" s="1">
        <f t="shared" si="189"/>
        <v>44815</v>
      </c>
      <c r="F12159">
        <v>31194</v>
      </c>
      <c r="G12159">
        <f>SUMIF(E:E,E12159,F:F)*VLOOKUP(A12159,Sheet1!$A$1:$E$49,3)</f>
        <v>33338.492439798261</v>
      </c>
      <c r="H12159">
        <f>SUMIF(E:E,E12159,F:F)*VLOOKUP(A12159,Sheet1!$A$1:$E$49,5)</f>
        <v>22874.136116243335</v>
      </c>
    </row>
    <row r="12160" spans="1:8" x14ac:dyDescent="0.25">
      <c r="A12160">
        <v>44</v>
      </c>
      <c r="B12160">
        <v>11</v>
      </c>
      <c r="C12160">
        <v>9</v>
      </c>
      <c r="D12160">
        <v>2022</v>
      </c>
      <c r="E12160" s="1">
        <f t="shared" si="189"/>
        <v>44815</v>
      </c>
      <c r="F12160">
        <v>29930</v>
      </c>
      <c r="G12160">
        <f>SUMIF(E:E,E12160,F:F)*VLOOKUP(A12160,Sheet1!$A$1:$E$49,3)</f>
        <v>30733.922717939193</v>
      </c>
      <c r="H12160">
        <f>SUMIF(E:E,E12160,F:F)*VLOOKUP(A12160,Sheet1!$A$1:$E$49,5)</f>
        <v>21853.95189917594</v>
      </c>
    </row>
    <row r="12161" spans="1:8" x14ac:dyDescent="0.25">
      <c r="A12161">
        <v>45</v>
      </c>
      <c r="B12161">
        <v>11</v>
      </c>
      <c r="C12161">
        <v>9</v>
      </c>
      <c r="D12161">
        <v>2022</v>
      </c>
      <c r="E12161" s="1">
        <f t="shared" si="189"/>
        <v>44815</v>
      </c>
      <c r="F12161">
        <v>28856</v>
      </c>
      <c r="G12161">
        <f>SUMIF(E:E,E12161,F:F)*VLOOKUP(A12161,Sheet1!$A$1:$E$49,3)</f>
        <v>27738.667537800902</v>
      </c>
      <c r="H12161">
        <f>SUMIF(E:E,E12161,F:F)*VLOOKUP(A12161,Sheet1!$A$1:$E$49,5)</f>
        <v>20853.382452752809</v>
      </c>
    </row>
    <row r="12162" spans="1:8" x14ac:dyDescent="0.25">
      <c r="A12162">
        <v>46</v>
      </c>
      <c r="B12162">
        <v>11</v>
      </c>
      <c r="C12162">
        <v>9</v>
      </c>
      <c r="D12162">
        <v>2022</v>
      </c>
      <c r="E12162" s="1">
        <f t="shared" si="189"/>
        <v>44815</v>
      </c>
      <c r="F12162">
        <v>27958</v>
      </c>
      <c r="G12162">
        <f>SUMIF(E:E,E12162,F:F)*VLOOKUP(A12162,Sheet1!$A$1:$E$49,3)</f>
        <v>24613.183871569778</v>
      </c>
      <c r="H12162">
        <f>SUMIF(E:E,E12162,F:F)*VLOOKUP(A12162,Sheet1!$A$1:$E$49,5)</f>
        <v>19877.778183503156</v>
      </c>
    </row>
    <row r="12163" spans="1:8" x14ac:dyDescent="0.25">
      <c r="A12163">
        <v>47</v>
      </c>
      <c r="B12163">
        <v>11</v>
      </c>
      <c r="C12163">
        <v>9</v>
      </c>
      <c r="D12163">
        <v>2022</v>
      </c>
      <c r="E12163" s="1">
        <f t="shared" ref="E12163:E12226" si="190">DATE(D12163,C12163,B12163)</f>
        <v>44815</v>
      </c>
      <c r="F12163">
        <v>27516</v>
      </c>
      <c r="G12163">
        <f>SUMIF(E:E,E12163,F:F)*VLOOKUP(A12163,Sheet1!$A$1:$E$49,3)</f>
        <v>23571.355982826266</v>
      </c>
      <c r="H12163">
        <f>SUMIF(E:E,E12163,F:F)*VLOOKUP(A12163,Sheet1!$A$1:$E$49,5)</f>
        <v>18931.863263287072</v>
      </c>
    </row>
    <row r="12164" spans="1:8" x14ac:dyDescent="0.25">
      <c r="A12164">
        <v>48</v>
      </c>
      <c r="B12164">
        <v>11</v>
      </c>
      <c r="C12164">
        <v>9</v>
      </c>
      <c r="D12164">
        <v>2022</v>
      </c>
      <c r="E12164" s="1">
        <f t="shared" si="190"/>
        <v>44815</v>
      </c>
      <c r="F12164">
        <v>27260</v>
      </c>
      <c r="G12164">
        <f>SUMIF(E:E,E12164,F:F)*VLOOKUP(A12164,Sheet1!$A$1:$E$49,3)</f>
        <v>23376.013253686804</v>
      </c>
      <c r="H12164">
        <f>SUMIF(E:E,E12164,F:F)*VLOOKUP(A12164,Sheet1!$A$1:$E$49,5)</f>
        <v>18019.717564284536</v>
      </c>
    </row>
    <row r="12165" spans="1:8" x14ac:dyDescent="0.25">
      <c r="A12165">
        <v>1</v>
      </c>
      <c r="B12165">
        <v>12</v>
      </c>
      <c r="C12165">
        <v>9</v>
      </c>
      <c r="D12165">
        <v>2022</v>
      </c>
      <c r="E12165" s="1">
        <f t="shared" si="190"/>
        <v>44816</v>
      </c>
      <c r="F12165">
        <v>27018</v>
      </c>
      <c r="G12165">
        <f>SUMIF(E:E,E12165,F:F)*VLOOKUP(A12165,Sheet1!$A$1:$E$49,3)</f>
        <v>26457.854349449364</v>
      </c>
      <c r="H12165">
        <f>SUMIF(E:E,E12165,F:F)*VLOOKUP(A12165,Sheet1!$A$1:$E$49,5)</f>
        <v>21427.797603799714</v>
      </c>
    </row>
    <row r="12166" spans="1:8" x14ac:dyDescent="0.25">
      <c r="A12166">
        <v>2</v>
      </c>
      <c r="B12166">
        <v>12</v>
      </c>
      <c r="C12166">
        <v>9</v>
      </c>
      <c r="D12166">
        <v>2022</v>
      </c>
      <c r="E12166" s="1">
        <f t="shared" si="190"/>
        <v>44816</v>
      </c>
      <c r="F12166">
        <v>26779</v>
      </c>
      <c r="G12166">
        <f>SUMIF(E:E,E12166,F:F)*VLOOKUP(A12166,Sheet1!$A$1:$E$49,3)</f>
        <v>26089.360556281557</v>
      </c>
      <c r="H12166">
        <f>SUMIF(E:E,E12166,F:F)*VLOOKUP(A12166,Sheet1!$A$1:$E$49,5)</f>
        <v>22498.419823014148</v>
      </c>
    </row>
    <row r="12167" spans="1:8" x14ac:dyDescent="0.25">
      <c r="A12167">
        <v>3</v>
      </c>
      <c r="B12167">
        <v>12</v>
      </c>
      <c r="C12167">
        <v>9</v>
      </c>
      <c r="D12167">
        <v>2022</v>
      </c>
      <c r="E12167" s="1">
        <f t="shared" si="190"/>
        <v>44816</v>
      </c>
      <c r="F12167">
        <v>26579</v>
      </c>
      <c r="G12167">
        <f>SUMIF(E:E,E12167,F:F)*VLOOKUP(A12167,Sheet1!$A$1:$E$49,3)</f>
        <v>25426.071728579485</v>
      </c>
      <c r="H12167">
        <f>SUMIF(E:E,E12167,F:F)*VLOOKUP(A12167,Sheet1!$A$1:$E$49,5)</f>
        <v>23602.645568370328</v>
      </c>
    </row>
    <row r="12168" spans="1:8" x14ac:dyDescent="0.25">
      <c r="A12168">
        <v>4</v>
      </c>
      <c r="B12168">
        <v>12</v>
      </c>
      <c r="C12168">
        <v>9</v>
      </c>
      <c r="D12168">
        <v>2022</v>
      </c>
      <c r="E12168" s="1">
        <f t="shared" si="190"/>
        <v>44816</v>
      </c>
      <c r="F12168">
        <v>26252</v>
      </c>
      <c r="G12168">
        <f>SUMIF(E:E,E12168,F:F)*VLOOKUP(A12168,Sheet1!$A$1:$E$49,3)</f>
        <v>24983.879176778108</v>
      </c>
      <c r="H12168">
        <f>SUMIF(E:E,E12168,F:F)*VLOOKUP(A12168,Sheet1!$A$1:$E$49,5)</f>
        <v>24735.127843798418</v>
      </c>
    </row>
    <row r="12169" spans="1:8" x14ac:dyDescent="0.25">
      <c r="A12169">
        <v>5</v>
      </c>
      <c r="B12169">
        <v>12</v>
      </c>
      <c r="C12169">
        <v>9</v>
      </c>
      <c r="D12169">
        <v>2022</v>
      </c>
      <c r="E12169" s="1">
        <f t="shared" si="190"/>
        <v>44816</v>
      </c>
      <c r="F12169">
        <v>26061</v>
      </c>
      <c r="G12169">
        <f>SUMIF(E:E,E12169,F:F)*VLOOKUP(A12169,Sheet1!$A$1:$E$49,3)</f>
        <v>24467.987866343159</v>
      </c>
      <c r="H12169">
        <f>SUMIF(E:E,E12169,F:F)*VLOOKUP(A12169,Sheet1!$A$1:$E$49,5)</f>
        <v>25889.810857186902</v>
      </c>
    </row>
    <row r="12170" spans="1:8" x14ac:dyDescent="0.25">
      <c r="A12170">
        <v>6</v>
      </c>
      <c r="B12170">
        <v>12</v>
      </c>
      <c r="C12170">
        <v>9</v>
      </c>
      <c r="D12170">
        <v>2022</v>
      </c>
      <c r="E12170" s="1">
        <f t="shared" si="190"/>
        <v>44816</v>
      </c>
      <c r="F12170">
        <v>26010</v>
      </c>
      <c r="G12170">
        <f>SUMIF(E:E,E12170,F:F)*VLOOKUP(A12170,Sheet1!$A$1:$E$49,3)</f>
        <v>23657.301521373949</v>
      </c>
      <c r="H12170">
        <f>SUMIF(E:E,E12170,F:F)*VLOOKUP(A12170,Sheet1!$A$1:$E$49,5)</f>
        <v>27059.964735352281</v>
      </c>
    </row>
    <row r="12171" spans="1:8" x14ac:dyDescent="0.25">
      <c r="A12171">
        <v>7</v>
      </c>
      <c r="B12171">
        <v>12</v>
      </c>
      <c r="C12171">
        <v>9</v>
      </c>
      <c r="D12171">
        <v>2022</v>
      </c>
      <c r="E12171" s="1">
        <f t="shared" si="190"/>
        <v>44816</v>
      </c>
      <c r="F12171">
        <v>26136</v>
      </c>
      <c r="G12171">
        <f>SUMIF(E:E,E12171,F:F)*VLOOKUP(A12171,Sheet1!$A$1:$E$49,3)</f>
        <v>22772.91641777119</v>
      </c>
      <c r="H12171">
        <f>SUMIF(E:E,E12171,F:F)*VLOOKUP(A12171,Sheet1!$A$1:$E$49,5)</f>
        <v>28238.234811338702</v>
      </c>
    </row>
    <row r="12172" spans="1:8" x14ac:dyDescent="0.25">
      <c r="A12172">
        <v>8</v>
      </c>
      <c r="B12172">
        <v>12</v>
      </c>
      <c r="C12172">
        <v>9</v>
      </c>
      <c r="D12172">
        <v>2022</v>
      </c>
      <c r="E12172" s="1">
        <f t="shared" si="190"/>
        <v>44816</v>
      </c>
      <c r="F12172">
        <v>26187</v>
      </c>
      <c r="G12172">
        <f>SUMIF(E:E,E12172,F:F)*VLOOKUP(A12172,Sheet1!$A$1:$E$49,3)</f>
        <v>22330.723865969816</v>
      </c>
      <c r="H12172">
        <f>SUMIF(E:E,E12172,F:F)*VLOOKUP(A12172,Sheet1!$A$1:$E$49,5)</f>
        <v>29416.705444722484</v>
      </c>
    </row>
    <row r="12173" spans="1:8" x14ac:dyDescent="0.25">
      <c r="A12173">
        <v>9</v>
      </c>
      <c r="B12173">
        <v>12</v>
      </c>
      <c r="C12173">
        <v>9</v>
      </c>
      <c r="D12173">
        <v>2022</v>
      </c>
      <c r="E12173" s="1">
        <f t="shared" si="190"/>
        <v>44816</v>
      </c>
      <c r="F12173">
        <v>26886</v>
      </c>
      <c r="G12173">
        <f>SUMIF(E:E,E12173,F:F)*VLOOKUP(A12173,Sheet1!$A$1:$E$49,3)</f>
        <v>21962.23007280198</v>
      </c>
      <c r="H12173">
        <f>SUMIF(E:E,E12173,F:F)*VLOOKUP(A12173,Sheet1!$A$1:$E$49,5)</f>
        <v>30586.977969379252</v>
      </c>
    </row>
    <row r="12174" spans="1:8" x14ac:dyDescent="0.25">
      <c r="A12174">
        <v>10</v>
      </c>
      <c r="B12174">
        <v>12</v>
      </c>
      <c r="C12174">
        <v>9</v>
      </c>
      <c r="D12174">
        <v>2022</v>
      </c>
      <c r="E12174" s="1">
        <f t="shared" si="190"/>
        <v>44816</v>
      </c>
      <c r="F12174">
        <v>27899</v>
      </c>
      <c r="G12174">
        <f>SUMIF(E:E,E12174,F:F)*VLOOKUP(A12174,Sheet1!$A$1:$E$49,3)</f>
        <v>21814.83255553486</v>
      </c>
      <c r="H12174">
        <f>SUMIF(E:E,E12174,F:F)*VLOOKUP(A12174,Sheet1!$A$1:$E$49,5)</f>
        <v>31740.261984292392</v>
      </c>
    </row>
    <row r="12175" spans="1:8" x14ac:dyDescent="0.25">
      <c r="A12175">
        <v>11</v>
      </c>
      <c r="B12175">
        <v>12</v>
      </c>
      <c r="C12175">
        <v>9</v>
      </c>
      <c r="D12175">
        <v>2022</v>
      </c>
      <c r="E12175" s="1">
        <f t="shared" si="190"/>
        <v>44816</v>
      </c>
      <c r="F12175">
        <v>29234</v>
      </c>
      <c r="G12175">
        <f>SUMIF(E:E,E12175,F:F)*VLOOKUP(A12175,Sheet1!$A$1:$E$49,3)</f>
        <v>22920.313935038306</v>
      </c>
      <c r="H12175">
        <f>SUMIF(E:E,E12175,F:F)*VLOOKUP(A12175,Sheet1!$A$1:$E$49,5)</f>
        <v>32867.478822776895</v>
      </c>
    </row>
    <row r="12176" spans="1:8" x14ac:dyDescent="0.25">
      <c r="A12176">
        <v>12</v>
      </c>
      <c r="B12176">
        <v>12</v>
      </c>
      <c r="C12176">
        <v>9</v>
      </c>
      <c r="D12176">
        <v>2022</v>
      </c>
      <c r="E12176" s="1">
        <f t="shared" si="190"/>
        <v>44816</v>
      </c>
      <c r="F12176">
        <v>30518</v>
      </c>
      <c r="G12176">
        <f>SUMIF(E:E,E12176,F:F)*VLOOKUP(A12176,Sheet1!$A$1:$E$49,3)</f>
        <v>26015.661797647987</v>
      </c>
      <c r="H12176">
        <f>SUMIF(E:E,E12176,F:F)*VLOOKUP(A12176,Sheet1!$A$1:$E$49,5)</f>
        <v>33959.37566605243</v>
      </c>
    </row>
    <row r="12177" spans="1:8" x14ac:dyDescent="0.25">
      <c r="A12177">
        <v>13</v>
      </c>
      <c r="B12177">
        <v>12</v>
      </c>
      <c r="C12177">
        <v>9</v>
      </c>
      <c r="D12177">
        <v>2022</v>
      </c>
      <c r="E12177" s="1">
        <f t="shared" si="190"/>
        <v>44816</v>
      </c>
      <c r="F12177">
        <v>30842</v>
      </c>
      <c r="G12177">
        <f>SUMIF(E:E,E12177,F:F)*VLOOKUP(A12177,Sheet1!$A$1:$E$49,3)</f>
        <v>27858.130763486879</v>
      </c>
      <c r="H12177">
        <f>SUMIF(E:E,E12177,F:F)*VLOOKUP(A12177,Sheet1!$A$1:$E$49,5)</f>
        <v>35006.64842084347</v>
      </c>
    </row>
    <row r="12178" spans="1:8" x14ac:dyDescent="0.25">
      <c r="A12178">
        <v>14</v>
      </c>
      <c r="B12178">
        <v>12</v>
      </c>
      <c r="C12178">
        <v>9</v>
      </c>
      <c r="D12178">
        <v>2022</v>
      </c>
      <c r="E12178" s="1">
        <f t="shared" si="190"/>
        <v>44816</v>
      </c>
      <c r="F12178">
        <v>32174</v>
      </c>
      <c r="G12178">
        <f>SUMIF(E:E,E12178,F:F)*VLOOKUP(A12178,Sheet1!$A$1:$E$49,3)</f>
        <v>31027.177384730232</v>
      </c>
      <c r="H12178">
        <f>SUMIF(E:E,E12178,F:F)*VLOOKUP(A12178,Sheet1!$A$1:$E$49,5)</f>
        <v>36000.07116989357</v>
      </c>
    </row>
    <row r="12179" spans="1:8" x14ac:dyDescent="0.25">
      <c r="A12179">
        <v>15</v>
      </c>
      <c r="B12179">
        <v>12</v>
      </c>
      <c r="C12179">
        <v>9</v>
      </c>
      <c r="D12179">
        <v>2022</v>
      </c>
      <c r="E12179" s="1">
        <f t="shared" si="190"/>
        <v>44816</v>
      </c>
      <c r="F12179">
        <v>32838</v>
      </c>
      <c r="G12179">
        <f>SUMIF(E:E,E12179,F:F)*VLOOKUP(A12179,Sheet1!$A$1:$E$49,3)</f>
        <v>34269.922764607079</v>
      </c>
      <c r="H12179">
        <f>SUMIF(E:E,E12179,F:F)*VLOOKUP(A12179,Sheet1!$A$1:$E$49,5)</f>
        <v>36930.62974061563</v>
      </c>
    </row>
    <row r="12180" spans="1:8" x14ac:dyDescent="0.25">
      <c r="A12180">
        <v>16</v>
      </c>
      <c r="B12180">
        <v>12</v>
      </c>
      <c r="C12180">
        <v>9</v>
      </c>
      <c r="D12180">
        <v>2022</v>
      </c>
      <c r="E12180" s="1">
        <f t="shared" si="190"/>
        <v>44816</v>
      </c>
      <c r="F12180">
        <v>33372</v>
      </c>
      <c r="G12180">
        <f>SUMIF(E:E,E12180,F:F)*VLOOKUP(A12180,Sheet1!$A$1:$E$49,3)</f>
        <v>36038.692971812481</v>
      </c>
      <c r="H12180">
        <f>SUMIF(E:E,E12180,F:F)*VLOOKUP(A12180,Sheet1!$A$1:$E$49,5)</f>
        <v>37789.65673111043</v>
      </c>
    </row>
    <row r="12181" spans="1:8" x14ac:dyDescent="0.25">
      <c r="A12181">
        <v>17</v>
      </c>
      <c r="B12181">
        <v>12</v>
      </c>
      <c r="C12181">
        <v>9</v>
      </c>
      <c r="D12181">
        <v>2022</v>
      </c>
      <c r="E12181" s="1">
        <f t="shared" si="190"/>
        <v>44816</v>
      </c>
      <c r="F12181">
        <v>34529</v>
      </c>
      <c r="G12181">
        <f>SUMIF(E:E,E12181,F:F)*VLOOKUP(A12181,Sheet1!$A$1:$E$49,3)</f>
        <v>35743.897937278249</v>
      </c>
      <c r="H12181">
        <f>SUMIF(E:E,E12181,F:F)*VLOOKUP(A12181,Sheet1!$A$1:$E$49,5)</f>
        <v>38568.965193457661</v>
      </c>
    </row>
    <row r="12182" spans="1:8" x14ac:dyDescent="0.25">
      <c r="A12182">
        <v>18</v>
      </c>
      <c r="B12182">
        <v>12</v>
      </c>
      <c r="C12182">
        <v>9</v>
      </c>
      <c r="D12182">
        <v>2022</v>
      </c>
      <c r="E12182" s="1">
        <f t="shared" si="190"/>
        <v>44816</v>
      </c>
      <c r="F12182">
        <v>35009</v>
      </c>
      <c r="G12182">
        <f>SUMIF(E:E,E12182,F:F)*VLOOKUP(A12182,Sheet1!$A$1:$E$49,3)</f>
        <v>33754.031454172102</v>
      </c>
      <c r="H12182">
        <f>SUMIF(E:E,E12182,F:F)*VLOOKUP(A12182,Sheet1!$A$1:$E$49,5)</f>
        <v>39260.978108518226</v>
      </c>
    </row>
    <row r="12183" spans="1:8" x14ac:dyDescent="0.25">
      <c r="A12183">
        <v>19</v>
      </c>
      <c r="B12183">
        <v>12</v>
      </c>
      <c r="C12183">
        <v>9</v>
      </c>
      <c r="D12183">
        <v>2022</v>
      </c>
      <c r="E12183" s="1">
        <f t="shared" si="190"/>
        <v>44816</v>
      </c>
      <c r="F12183">
        <v>35497</v>
      </c>
      <c r="G12183">
        <f>SUMIF(E:E,E12183,F:F)*VLOOKUP(A12183,Sheet1!$A$1:$E$49,3)</f>
        <v>33238.140143737124</v>
      </c>
      <c r="H12183">
        <f>SUMIF(E:E,E12183,F:F)*VLOOKUP(A12183,Sheet1!$A$1:$E$49,5)</f>
        <v>39858.85079915628</v>
      </c>
    </row>
    <row r="12184" spans="1:8" x14ac:dyDescent="0.25">
      <c r="A12184">
        <v>20</v>
      </c>
      <c r="B12184">
        <v>12</v>
      </c>
      <c r="C12184">
        <v>9</v>
      </c>
      <c r="D12184">
        <v>2022</v>
      </c>
      <c r="E12184" s="1">
        <f t="shared" si="190"/>
        <v>44816</v>
      </c>
      <c r="F12184">
        <v>35631</v>
      </c>
      <c r="G12184">
        <f>SUMIF(E:E,E12184,F:F)*VLOOKUP(A12184,Sheet1!$A$1:$E$49,3)</f>
        <v>33754.031454172102</v>
      </c>
      <c r="H12184">
        <f>SUMIF(E:E,E12184,F:F)*VLOOKUP(A12184,Sheet1!$A$1:$E$49,5)</f>
        <v>40356.583521875109</v>
      </c>
    </row>
    <row r="12185" spans="1:8" x14ac:dyDescent="0.25">
      <c r="A12185">
        <v>21</v>
      </c>
      <c r="B12185">
        <v>12</v>
      </c>
      <c r="C12185">
        <v>9</v>
      </c>
      <c r="D12185">
        <v>2022</v>
      </c>
      <c r="E12185" s="1">
        <f t="shared" si="190"/>
        <v>44816</v>
      </c>
      <c r="F12185">
        <v>36073</v>
      </c>
      <c r="G12185">
        <f>SUMIF(E:E,E12185,F:F)*VLOOKUP(A12185,Sheet1!$A$1:$E$49,3)</f>
        <v>34269.922764607079</v>
      </c>
      <c r="H12185">
        <f>SUMIF(E:E,E12185,F:F)*VLOOKUP(A12185,Sheet1!$A$1:$E$49,5)</f>
        <v>40749.12164968696</v>
      </c>
    </row>
    <row r="12186" spans="1:8" x14ac:dyDescent="0.25">
      <c r="A12186">
        <v>22</v>
      </c>
      <c r="B12186">
        <v>12</v>
      </c>
      <c r="C12186">
        <v>9</v>
      </c>
      <c r="D12186">
        <v>2022</v>
      </c>
      <c r="E12186" s="1">
        <f t="shared" si="190"/>
        <v>44816</v>
      </c>
      <c r="F12186">
        <v>36674</v>
      </c>
      <c r="G12186">
        <f>SUMIF(E:E,E12186,F:F)*VLOOKUP(A12186,Sheet1!$A$1:$E$49,3)</f>
        <v>34859.512833675544</v>
      </c>
      <c r="H12186">
        <f>SUMIF(E:E,E12186,F:F)*VLOOKUP(A12186,Sheet1!$A$1:$E$49,5)</f>
        <v>41032.441108124236</v>
      </c>
    </row>
    <row r="12187" spans="1:8" x14ac:dyDescent="0.25">
      <c r="A12187">
        <v>23</v>
      </c>
      <c r="B12187">
        <v>12</v>
      </c>
      <c r="C12187">
        <v>9</v>
      </c>
      <c r="D12187">
        <v>2022</v>
      </c>
      <c r="E12187" s="1">
        <f t="shared" si="190"/>
        <v>44816</v>
      </c>
      <c r="F12187">
        <v>37442</v>
      </c>
      <c r="G12187">
        <f>SUMIF(E:E,E12187,F:F)*VLOOKUP(A12187,Sheet1!$A$1:$E$49,3)</f>
        <v>34933.211592309031</v>
      </c>
      <c r="H12187">
        <f>SUMIF(E:E,E12187,F:F)*VLOOKUP(A12187,Sheet1!$A$1:$E$49,5)</f>
        <v>41203.617045426494</v>
      </c>
    </row>
    <row r="12188" spans="1:8" x14ac:dyDescent="0.25">
      <c r="A12188">
        <v>24</v>
      </c>
      <c r="B12188">
        <v>12</v>
      </c>
      <c r="C12188">
        <v>9</v>
      </c>
      <c r="D12188">
        <v>2022</v>
      </c>
      <c r="E12188" s="1">
        <f t="shared" si="190"/>
        <v>44816</v>
      </c>
      <c r="F12188">
        <v>37696</v>
      </c>
      <c r="G12188">
        <f>SUMIF(E:E,E12188,F:F)*VLOOKUP(A12188,Sheet1!$A$1:$E$49,3)</f>
        <v>35154.307868209769</v>
      </c>
      <c r="H12188">
        <f>SUMIF(E:E,E12188,F:F)*VLOOKUP(A12188,Sheet1!$A$1:$E$49,5)</f>
        <v>41260.874098323184</v>
      </c>
    </row>
    <row r="12189" spans="1:8" x14ac:dyDescent="0.25">
      <c r="A12189">
        <v>25</v>
      </c>
      <c r="B12189">
        <v>12</v>
      </c>
      <c r="C12189">
        <v>9</v>
      </c>
      <c r="D12189">
        <v>2022</v>
      </c>
      <c r="E12189" s="1">
        <f t="shared" si="190"/>
        <v>44816</v>
      </c>
      <c r="F12189">
        <v>37862</v>
      </c>
      <c r="G12189">
        <f>SUMIF(E:E,E12189,F:F)*VLOOKUP(A12189,Sheet1!$A$1:$E$49,3)</f>
        <v>35449.102902744016</v>
      </c>
      <c r="H12189">
        <f>SUMIF(E:E,E12189,F:F)*VLOOKUP(A12189,Sheet1!$A$1:$E$49,5)</f>
        <v>41203.617045426494</v>
      </c>
    </row>
    <row r="12190" spans="1:8" x14ac:dyDescent="0.25">
      <c r="A12190">
        <v>26</v>
      </c>
      <c r="B12190">
        <v>12</v>
      </c>
      <c r="C12190">
        <v>9</v>
      </c>
      <c r="D12190">
        <v>2022</v>
      </c>
      <c r="E12190" s="1">
        <f t="shared" si="190"/>
        <v>44816</v>
      </c>
      <c r="F12190">
        <v>37789</v>
      </c>
      <c r="G12190">
        <f>SUMIF(E:E,E12190,F:F)*VLOOKUP(A12190,Sheet1!$A$1:$E$49,3)</f>
        <v>35080.609109576289</v>
      </c>
      <c r="H12190">
        <f>SUMIF(E:E,E12190,F:F)*VLOOKUP(A12190,Sheet1!$A$1:$E$49,5)</f>
        <v>41032.441108124236</v>
      </c>
    </row>
    <row r="12191" spans="1:8" x14ac:dyDescent="0.25">
      <c r="A12191">
        <v>27</v>
      </c>
      <c r="B12191">
        <v>12</v>
      </c>
      <c r="C12191">
        <v>9</v>
      </c>
      <c r="D12191">
        <v>2022</v>
      </c>
      <c r="E12191" s="1">
        <f t="shared" si="190"/>
        <v>44816</v>
      </c>
      <c r="F12191">
        <v>37358</v>
      </c>
      <c r="G12191">
        <f>SUMIF(E:E,E12191,F:F)*VLOOKUP(A12191,Sheet1!$A$1:$E$49,3)</f>
        <v>34491.019040507817</v>
      </c>
      <c r="H12191">
        <f>SUMIF(E:E,E12191,F:F)*VLOOKUP(A12191,Sheet1!$A$1:$E$49,5)</f>
        <v>40749.12164968696</v>
      </c>
    </row>
    <row r="12192" spans="1:8" x14ac:dyDescent="0.25">
      <c r="A12192">
        <v>28</v>
      </c>
      <c r="B12192">
        <v>12</v>
      </c>
      <c r="C12192">
        <v>9</v>
      </c>
      <c r="D12192">
        <v>2022</v>
      </c>
      <c r="E12192" s="1">
        <f t="shared" si="190"/>
        <v>44816</v>
      </c>
      <c r="F12192">
        <v>37368</v>
      </c>
      <c r="G12192">
        <f>SUMIF(E:E,E12192,F:F)*VLOOKUP(A12192,Sheet1!$A$1:$E$49,3)</f>
        <v>33975.12773007284</v>
      </c>
      <c r="H12192">
        <f>SUMIF(E:E,E12192,F:F)*VLOOKUP(A12192,Sheet1!$A$1:$E$49,5)</f>
        <v>40356.583521875109</v>
      </c>
    </row>
    <row r="12193" spans="1:8" x14ac:dyDescent="0.25">
      <c r="A12193">
        <v>29</v>
      </c>
      <c r="B12193">
        <v>12</v>
      </c>
      <c r="C12193">
        <v>9</v>
      </c>
      <c r="D12193">
        <v>2022</v>
      </c>
      <c r="E12193" s="1">
        <f t="shared" si="190"/>
        <v>44816</v>
      </c>
      <c r="F12193">
        <v>37597</v>
      </c>
      <c r="G12193">
        <f>SUMIF(E:E,E12193,F:F)*VLOOKUP(A12193,Sheet1!$A$1:$E$49,3)</f>
        <v>34122.525247339821</v>
      </c>
      <c r="H12193">
        <f>SUMIF(E:E,E12193,F:F)*VLOOKUP(A12193,Sheet1!$A$1:$E$49,5)</f>
        <v>39858.85079915628</v>
      </c>
    </row>
    <row r="12194" spans="1:8" x14ac:dyDescent="0.25">
      <c r="A12194">
        <v>30</v>
      </c>
      <c r="B12194">
        <v>12</v>
      </c>
      <c r="C12194">
        <v>9</v>
      </c>
      <c r="D12194">
        <v>2022</v>
      </c>
      <c r="E12194" s="1">
        <f t="shared" si="190"/>
        <v>44816</v>
      </c>
      <c r="F12194">
        <v>37691</v>
      </c>
      <c r="G12194">
        <f>SUMIF(E:E,E12194,F:F)*VLOOKUP(A12194,Sheet1!$A$1:$E$49,3)</f>
        <v>34859.512833675544</v>
      </c>
      <c r="H12194">
        <f>SUMIF(E:E,E12194,F:F)*VLOOKUP(A12194,Sheet1!$A$1:$E$49,5)</f>
        <v>39260.978108518226</v>
      </c>
    </row>
    <row r="12195" spans="1:8" x14ac:dyDescent="0.25">
      <c r="A12195">
        <v>31</v>
      </c>
      <c r="B12195">
        <v>12</v>
      </c>
      <c r="C12195">
        <v>9</v>
      </c>
      <c r="D12195">
        <v>2022</v>
      </c>
      <c r="E12195" s="1">
        <f t="shared" si="190"/>
        <v>44816</v>
      </c>
      <c r="F12195">
        <v>37296</v>
      </c>
      <c r="G12195">
        <f>SUMIF(E:E,E12195,F:F)*VLOOKUP(A12195,Sheet1!$A$1:$E$49,3)</f>
        <v>35228.006626843271</v>
      </c>
      <c r="H12195">
        <f>SUMIF(E:E,E12195,F:F)*VLOOKUP(A12195,Sheet1!$A$1:$E$49,5)</f>
        <v>38568.965193457661</v>
      </c>
    </row>
    <row r="12196" spans="1:8" x14ac:dyDescent="0.25">
      <c r="A12196">
        <v>32</v>
      </c>
      <c r="B12196">
        <v>12</v>
      </c>
      <c r="C12196">
        <v>9</v>
      </c>
      <c r="D12196">
        <v>2022</v>
      </c>
      <c r="E12196" s="1">
        <f t="shared" si="190"/>
        <v>44816</v>
      </c>
      <c r="F12196">
        <v>37287</v>
      </c>
      <c r="G12196">
        <f>SUMIF(E:E,E12196,F:F)*VLOOKUP(A12196,Sheet1!$A$1:$E$49,3)</f>
        <v>38249.655730819366</v>
      </c>
      <c r="H12196">
        <f>SUMIF(E:E,E12196,F:F)*VLOOKUP(A12196,Sheet1!$A$1:$E$49,5)</f>
        <v>37789.65673111043</v>
      </c>
    </row>
    <row r="12197" spans="1:8" x14ac:dyDescent="0.25">
      <c r="A12197">
        <v>33</v>
      </c>
      <c r="B12197">
        <v>12</v>
      </c>
      <c r="C12197">
        <v>9</v>
      </c>
      <c r="D12197">
        <v>2022</v>
      </c>
      <c r="E12197" s="1">
        <f t="shared" si="190"/>
        <v>44816</v>
      </c>
      <c r="F12197">
        <v>36660</v>
      </c>
      <c r="G12197">
        <f>SUMIF(E:E,E12197,F:F)*VLOOKUP(A12197,Sheet1!$A$1:$E$49,3)</f>
        <v>40092.124696658539</v>
      </c>
      <c r="H12197">
        <f>SUMIF(E:E,E12197,F:F)*VLOOKUP(A12197,Sheet1!$A$1:$E$49,5)</f>
        <v>36930.62974061563</v>
      </c>
    </row>
    <row r="12198" spans="1:8" x14ac:dyDescent="0.25">
      <c r="A12198">
        <v>34</v>
      </c>
      <c r="B12198">
        <v>12</v>
      </c>
      <c r="C12198">
        <v>9</v>
      </c>
      <c r="D12198">
        <v>2022</v>
      </c>
      <c r="E12198" s="1">
        <f t="shared" si="190"/>
        <v>44816</v>
      </c>
      <c r="F12198">
        <v>36673</v>
      </c>
      <c r="G12198">
        <f>SUMIF(E:E,E12198,F:F)*VLOOKUP(A12198,Sheet1!$A$1:$E$49,3)</f>
        <v>41787.196145230453</v>
      </c>
      <c r="H12198">
        <f>SUMIF(E:E,E12198,F:F)*VLOOKUP(A12198,Sheet1!$A$1:$E$49,5)</f>
        <v>36000.07116989357</v>
      </c>
    </row>
    <row r="12199" spans="1:8" x14ac:dyDescent="0.25">
      <c r="A12199">
        <v>35</v>
      </c>
      <c r="B12199">
        <v>12</v>
      </c>
      <c r="C12199">
        <v>9</v>
      </c>
      <c r="D12199">
        <v>2022</v>
      </c>
      <c r="E12199" s="1">
        <f t="shared" si="190"/>
        <v>44816</v>
      </c>
      <c r="F12199">
        <v>36253</v>
      </c>
      <c r="G12199">
        <f>SUMIF(E:E,E12199,F:F)*VLOOKUP(A12199,Sheet1!$A$1:$E$49,3)</f>
        <v>43040.075042001154</v>
      </c>
      <c r="H12199">
        <f>SUMIF(E:E,E12199,F:F)*VLOOKUP(A12199,Sheet1!$A$1:$E$49,5)</f>
        <v>35006.64842084347</v>
      </c>
    </row>
    <row r="12200" spans="1:8" x14ac:dyDescent="0.25">
      <c r="A12200">
        <v>36</v>
      </c>
      <c r="B12200">
        <v>12</v>
      </c>
      <c r="C12200">
        <v>9</v>
      </c>
      <c r="D12200">
        <v>2022</v>
      </c>
      <c r="E12200" s="1">
        <f t="shared" si="190"/>
        <v>44816</v>
      </c>
      <c r="F12200">
        <v>35896</v>
      </c>
      <c r="G12200">
        <f>SUMIF(E:E,E12200,F:F)*VLOOKUP(A12200,Sheet1!$A$1:$E$49,3)</f>
        <v>43334.870076535379</v>
      </c>
      <c r="H12200">
        <f>SUMIF(E:E,E12200,F:F)*VLOOKUP(A12200,Sheet1!$A$1:$E$49,5)</f>
        <v>33959.37566605243</v>
      </c>
    </row>
    <row r="12201" spans="1:8" x14ac:dyDescent="0.25">
      <c r="A12201">
        <v>37</v>
      </c>
      <c r="B12201">
        <v>12</v>
      </c>
      <c r="C12201">
        <v>9</v>
      </c>
      <c r="D12201">
        <v>2022</v>
      </c>
      <c r="E12201" s="1">
        <f t="shared" si="190"/>
        <v>44816</v>
      </c>
      <c r="F12201">
        <v>36331</v>
      </c>
      <c r="G12201">
        <f>SUMIF(E:E,E12201,F:F)*VLOOKUP(A12201,Sheet1!$A$1:$E$49,3)</f>
        <v>43408.568835168873</v>
      </c>
      <c r="H12201">
        <f>SUMIF(E:E,E12201,F:F)*VLOOKUP(A12201,Sheet1!$A$1:$E$49,5)</f>
        <v>32867.478822776895</v>
      </c>
    </row>
    <row r="12202" spans="1:8" x14ac:dyDescent="0.25">
      <c r="A12202">
        <v>38</v>
      </c>
      <c r="B12202">
        <v>12</v>
      </c>
      <c r="C12202">
        <v>9</v>
      </c>
      <c r="D12202">
        <v>2022</v>
      </c>
      <c r="E12202" s="1">
        <f t="shared" si="190"/>
        <v>44816</v>
      </c>
      <c r="F12202">
        <v>36146</v>
      </c>
      <c r="G12202">
        <f>SUMIF(E:E,E12202,F:F)*VLOOKUP(A12202,Sheet1!$A$1:$E$49,3)</f>
        <v>43113.773800634634</v>
      </c>
      <c r="H12202">
        <f>SUMIF(E:E,E12202,F:F)*VLOOKUP(A12202,Sheet1!$A$1:$E$49,5)</f>
        <v>31740.261984292392</v>
      </c>
    </row>
    <row r="12203" spans="1:8" x14ac:dyDescent="0.25">
      <c r="A12203">
        <v>39</v>
      </c>
      <c r="B12203">
        <v>12</v>
      </c>
      <c r="C12203">
        <v>9</v>
      </c>
      <c r="D12203">
        <v>2022</v>
      </c>
      <c r="E12203" s="1">
        <f t="shared" si="190"/>
        <v>44816</v>
      </c>
      <c r="F12203">
        <v>35994</v>
      </c>
      <c r="G12203">
        <f>SUMIF(E:E,E12203,F:F)*VLOOKUP(A12203,Sheet1!$A$1:$E$49,3)</f>
        <v>43113.773800634634</v>
      </c>
      <c r="H12203">
        <f>SUMIF(E:E,E12203,F:F)*VLOOKUP(A12203,Sheet1!$A$1:$E$49,5)</f>
        <v>30586.977969379252</v>
      </c>
    </row>
    <row r="12204" spans="1:8" x14ac:dyDescent="0.25">
      <c r="A12204">
        <v>40</v>
      </c>
      <c r="B12204">
        <v>12</v>
      </c>
      <c r="C12204">
        <v>9</v>
      </c>
      <c r="D12204">
        <v>2022</v>
      </c>
      <c r="E12204" s="1">
        <f t="shared" si="190"/>
        <v>44816</v>
      </c>
      <c r="F12204">
        <v>34912</v>
      </c>
      <c r="G12204">
        <f>SUMIF(E:E,E12204,F:F)*VLOOKUP(A12204,Sheet1!$A$1:$E$49,3)</f>
        <v>42081.991179764686</v>
      </c>
      <c r="H12204">
        <f>SUMIF(E:E,E12204,F:F)*VLOOKUP(A12204,Sheet1!$A$1:$E$49,5)</f>
        <v>29416.705444722484</v>
      </c>
    </row>
    <row r="12205" spans="1:8" x14ac:dyDescent="0.25">
      <c r="A12205">
        <v>41</v>
      </c>
      <c r="B12205">
        <v>12</v>
      </c>
      <c r="C12205">
        <v>9</v>
      </c>
      <c r="D12205">
        <v>2022</v>
      </c>
      <c r="E12205" s="1">
        <f t="shared" si="190"/>
        <v>44816</v>
      </c>
      <c r="F12205">
        <v>34345</v>
      </c>
      <c r="G12205">
        <f>SUMIF(E:E,E12205,F:F)*VLOOKUP(A12205,Sheet1!$A$1:$E$49,3)</f>
        <v>40313.220972559284</v>
      </c>
      <c r="H12205">
        <f>SUMIF(E:E,E12205,F:F)*VLOOKUP(A12205,Sheet1!$A$1:$E$49,5)</f>
        <v>28238.234811338702</v>
      </c>
    </row>
    <row r="12206" spans="1:8" x14ac:dyDescent="0.25">
      <c r="A12206">
        <v>42</v>
      </c>
      <c r="B12206">
        <v>12</v>
      </c>
      <c r="C12206">
        <v>9</v>
      </c>
      <c r="D12206">
        <v>2022</v>
      </c>
      <c r="E12206" s="1">
        <f t="shared" si="190"/>
        <v>44816</v>
      </c>
      <c r="F12206">
        <v>33072</v>
      </c>
      <c r="G12206">
        <f>SUMIF(E:E,E12206,F:F)*VLOOKUP(A12206,Sheet1!$A$1:$E$49,3)</f>
        <v>38765.547041254344</v>
      </c>
      <c r="H12206">
        <f>SUMIF(E:E,E12206,F:F)*VLOOKUP(A12206,Sheet1!$A$1:$E$49,5)</f>
        <v>27059.964735352281</v>
      </c>
    </row>
    <row r="12207" spans="1:8" x14ac:dyDescent="0.25">
      <c r="A12207">
        <v>43</v>
      </c>
      <c r="B12207">
        <v>12</v>
      </c>
      <c r="C12207">
        <v>9</v>
      </c>
      <c r="D12207">
        <v>2022</v>
      </c>
      <c r="E12207" s="1">
        <f t="shared" si="190"/>
        <v>44816</v>
      </c>
      <c r="F12207">
        <v>33179</v>
      </c>
      <c r="G12207">
        <f>SUMIF(E:E,E12207,F:F)*VLOOKUP(A12207,Sheet1!$A$1:$E$49,3)</f>
        <v>37733.764420384388</v>
      </c>
      <c r="H12207">
        <f>SUMIF(E:E,E12207,F:F)*VLOOKUP(A12207,Sheet1!$A$1:$E$49,5)</f>
        <v>25889.810857186902</v>
      </c>
    </row>
    <row r="12208" spans="1:8" x14ac:dyDescent="0.25">
      <c r="A12208">
        <v>44</v>
      </c>
      <c r="B12208">
        <v>12</v>
      </c>
      <c r="C12208">
        <v>9</v>
      </c>
      <c r="D12208">
        <v>2022</v>
      </c>
      <c r="E12208" s="1">
        <f t="shared" si="190"/>
        <v>44816</v>
      </c>
      <c r="F12208">
        <v>31799</v>
      </c>
      <c r="G12208">
        <f>SUMIF(E:E,E12208,F:F)*VLOOKUP(A12208,Sheet1!$A$1:$E$49,3)</f>
        <v>34785.814075042057</v>
      </c>
      <c r="H12208">
        <f>SUMIF(E:E,E12208,F:F)*VLOOKUP(A12208,Sheet1!$A$1:$E$49,5)</f>
        <v>24735.127843798418</v>
      </c>
    </row>
    <row r="12209" spans="1:8" x14ac:dyDescent="0.25">
      <c r="A12209">
        <v>45</v>
      </c>
      <c r="B12209">
        <v>12</v>
      </c>
      <c r="C12209">
        <v>9</v>
      </c>
      <c r="D12209">
        <v>2022</v>
      </c>
      <c r="E12209" s="1">
        <f t="shared" si="190"/>
        <v>44816</v>
      </c>
      <c r="F12209">
        <v>29575</v>
      </c>
      <c r="G12209">
        <f>SUMIF(E:E,E12209,F:F)*VLOOKUP(A12209,Sheet1!$A$1:$E$49,3)</f>
        <v>31395.671177897955</v>
      </c>
      <c r="H12209">
        <f>SUMIF(E:E,E12209,F:F)*VLOOKUP(A12209,Sheet1!$A$1:$E$49,5)</f>
        <v>23602.645568370328</v>
      </c>
    </row>
    <row r="12210" spans="1:8" x14ac:dyDescent="0.25">
      <c r="A12210">
        <v>46</v>
      </c>
      <c r="B12210">
        <v>12</v>
      </c>
      <c r="C12210">
        <v>9</v>
      </c>
      <c r="D12210">
        <v>2022</v>
      </c>
      <c r="E12210" s="1">
        <f t="shared" si="190"/>
        <v>44816</v>
      </c>
      <c r="F12210">
        <v>28545</v>
      </c>
      <c r="G12210">
        <f>SUMIF(E:E,E12210,F:F)*VLOOKUP(A12210,Sheet1!$A$1:$E$49,3)</f>
        <v>27858.130763486879</v>
      </c>
      <c r="H12210">
        <f>SUMIF(E:E,E12210,F:F)*VLOOKUP(A12210,Sheet1!$A$1:$E$49,5)</f>
        <v>22498.419823014148</v>
      </c>
    </row>
    <row r="12211" spans="1:8" x14ac:dyDescent="0.25">
      <c r="A12211">
        <v>47</v>
      </c>
      <c r="B12211">
        <v>12</v>
      </c>
      <c r="C12211">
        <v>9</v>
      </c>
      <c r="D12211">
        <v>2022</v>
      </c>
      <c r="E12211" s="1">
        <f t="shared" si="190"/>
        <v>44816</v>
      </c>
      <c r="F12211">
        <v>28311</v>
      </c>
      <c r="G12211">
        <f>SUMIF(E:E,E12211,F:F)*VLOOKUP(A12211,Sheet1!$A$1:$E$49,3)</f>
        <v>26678.950625350073</v>
      </c>
      <c r="H12211">
        <f>SUMIF(E:E,E12211,F:F)*VLOOKUP(A12211,Sheet1!$A$1:$E$49,5)</f>
        <v>21427.797603799714</v>
      </c>
    </row>
    <row r="12212" spans="1:8" x14ac:dyDescent="0.25">
      <c r="A12212">
        <v>48</v>
      </c>
      <c r="B12212">
        <v>12</v>
      </c>
      <c r="C12212">
        <v>9</v>
      </c>
      <c r="D12212">
        <v>2022</v>
      </c>
      <c r="E12212" s="1">
        <f t="shared" si="190"/>
        <v>44816</v>
      </c>
      <c r="F12212">
        <v>27942</v>
      </c>
      <c r="G12212">
        <f>SUMIF(E:E,E12212,F:F)*VLOOKUP(A12212,Sheet1!$A$1:$E$49,3)</f>
        <v>26457.854349449364</v>
      </c>
      <c r="H12212">
        <f>SUMIF(E:E,E12212,F:F)*VLOOKUP(A12212,Sheet1!$A$1:$E$49,5)</f>
        <v>20395.396664093732</v>
      </c>
    </row>
    <row r="12213" spans="1:8" x14ac:dyDescent="0.25">
      <c r="A12213">
        <v>1</v>
      </c>
      <c r="B12213">
        <v>13</v>
      </c>
      <c r="C12213">
        <v>9</v>
      </c>
      <c r="D12213">
        <v>2022</v>
      </c>
      <c r="E12213" s="1">
        <f t="shared" si="190"/>
        <v>44817</v>
      </c>
      <c r="F12213">
        <v>27498</v>
      </c>
      <c r="G12213">
        <f>SUMIF(E:E,E12213,F:F)*VLOOKUP(A12213,Sheet1!$A$1:$E$49,3)</f>
        <v>26165.149057308237</v>
      </c>
      <c r="H12213">
        <f>SUMIF(E:E,E12213,F:F)*VLOOKUP(A12213,Sheet1!$A$1:$E$49,5)</f>
        <v>21190.740219072988</v>
      </c>
    </row>
    <row r="12214" spans="1:8" x14ac:dyDescent="0.25">
      <c r="A12214">
        <v>2</v>
      </c>
      <c r="B12214">
        <v>13</v>
      </c>
      <c r="C12214">
        <v>9</v>
      </c>
      <c r="D12214">
        <v>2022</v>
      </c>
      <c r="E12214" s="1">
        <f t="shared" si="190"/>
        <v>44817</v>
      </c>
      <c r="F12214">
        <v>27451</v>
      </c>
      <c r="G12214">
        <f>SUMIF(E:E,E12214,F:F)*VLOOKUP(A12214,Sheet1!$A$1:$E$49,3)</f>
        <v>25800.731939518442</v>
      </c>
      <c r="H12214">
        <f>SUMIF(E:E,E12214,F:F)*VLOOKUP(A12214,Sheet1!$A$1:$E$49,5)</f>
        <v>22249.518061743926</v>
      </c>
    </row>
    <row r="12215" spans="1:8" x14ac:dyDescent="0.25">
      <c r="A12215">
        <v>3</v>
      </c>
      <c r="B12215">
        <v>13</v>
      </c>
      <c r="C12215">
        <v>9</v>
      </c>
      <c r="D12215">
        <v>2022</v>
      </c>
      <c r="E12215" s="1">
        <f t="shared" si="190"/>
        <v>44817</v>
      </c>
      <c r="F12215">
        <v>27037</v>
      </c>
      <c r="G12215">
        <f>SUMIF(E:E,E12215,F:F)*VLOOKUP(A12215,Sheet1!$A$1:$E$49,3)</f>
        <v>25144.78112749679</v>
      </c>
      <c r="H12215">
        <f>SUMIF(E:E,E12215,F:F)*VLOOKUP(A12215,Sheet1!$A$1:$E$49,5)</f>
        <v>23341.527672143908</v>
      </c>
    </row>
    <row r="12216" spans="1:8" x14ac:dyDescent="0.25">
      <c r="A12216">
        <v>4</v>
      </c>
      <c r="B12216">
        <v>13</v>
      </c>
      <c r="C12216">
        <v>9</v>
      </c>
      <c r="D12216">
        <v>2022</v>
      </c>
      <c r="E12216" s="1">
        <f t="shared" si="190"/>
        <v>44817</v>
      </c>
      <c r="F12216">
        <v>26585</v>
      </c>
      <c r="G12216">
        <f>SUMIF(E:E,E12216,F:F)*VLOOKUP(A12216,Sheet1!$A$1:$E$49,3)</f>
        <v>24707.480586149024</v>
      </c>
      <c r="H12216">
        <f>SUMIF(E:E,E12216,F:F)*VLOOKUP(A12216,Sheet1!$A$1:$E$49,5)</f>
        <v>24461.481208434816</v>
      </c>
    </row>
    <row r="12217" spans="1:8" x14ac:dyDescent="0.25">
      <c r="A12217">
        <v>5</v>
      </c>
      <c r="B12217">
        <v>13</v>
      </c>
      <c r="C12217">
        <v>9</v>
      </c>
      <c r="D12217">
        <v>2022</v>
      </c>
      <c r="E12217" s="1">
        <f t="shared" si="190"/>
        <v>44817</v>
      </c>
      <c r="F12217">
        <v>26827</v>
      </c>
      <c r="G12217">
        <f>SUMIF(E:E,E12217,F:F)*VLOOKUP(A12217,Sheet1!$A$1:$E$49,3)</f>
        <v>24197.296621243291</v>
      </c>
      <c r="H12217">
        <f>SUMIF(E:E,E12217,F:F)*VLOOKUP(A12217,Sheet1!$A$1:$E$49,5)</f>
        <v>25603.389874202352</v>
      </c>
    </row>
    <row r="12218" spans="1:8" x14ac:dyDescent="0.25">
      <c r="A12218">
        <v>6</v>
      </c>
      <c r="B12218">
        <v>13</v>
      </c>
      <c r="C12218">
        <v>9</v>
      </c>
      <c r="D12218">
        <v>2022</v>
      </c>
      <c r="E12218" s="1">
        <f t="shared" si="190"/>
        <v>44817</v>
      </c>
      <c r="F12218">
        <v>26668</v>
      </c>
      <c r="G12218">
        <f>SUMIF(E:E,E12218,F:F)*VLOOKUP(A12218,Sheet1!$A$1:$E$49,3)</f>
        <v>23395.578962105701</v>
      </c>
      <c r="H12218">
        <f>SUMIF(E:E,E12218,F:F)*VLOOKUP(A12218,Sheet1!$A$1:$E$49,5)</f>
        <v>26760.598249371353</v>
      </c>
    </row>
    <row r="12219" spans="1:8" x14ac:dyDescent="0.25">
      <c r="A12219">
        <v>7</v>
      </c>
      <c r="B12219">
        <v>13</v>
      </c>
      <c r="C12219">
        <v>9</v>
      </c>
      <c r="D12219">
        <v>2022</v>
      </c>
      <c r="E12219" s="1">
        <f t="shared" si="190"/>
        <v>44817</v>
      </c>
      <c r="F12219">
        <v>26669</v>
      </c>
      <c r="G12219">
        <f>SUMIF(E:E,E12219,F:F)*VLOOKUP(A12219,Sheet1!$A$1:$E$49,3)</f>
        <v>22520.977879410166</v>
      </c>
      <c r="H12219">
        <f>SUMIF(E:E,E12219,F:F)*VLOOKUP(A12219,Sheet1!$A$1:$E$49,5)</f>
        <v>27925.833032236209</v>
      </c>
    </row>
    <row r="12220" spans="1:8" x14ac:dyDescent="0.25">
      <c r="A12220">
        <v>8</v>
      </c>
      <c r="B12220">
        <v>13</v>
      </c>
      <c r="C12220">
        <v>9</v>
      </c>
      <c r="D12220">
        <v>2022</v>
      </c>
      <c r="E12220" s="1">
        <f t="shared" si="190"/>
        <v>44817</v>
      </c>
      <c r="F12220">
        <v>26709</v>
      </c>
      <c r="G12220">
        <f>SUMIF(E:E,E12220,F:F)*VLOOKUP(A12220,Sheet1!$A$1:$E$49,3)</f>
        <v>22083.677338062404</v>
      </c>
      <c r="H12220">
        <f>SUMIF(E:E,E12220,F:F)*VLOOKUP(A12220,Sheet1!$A$1:$E$49,5)</f>
        <v>29091.266153716406</v>
      </c>
    </row>
    <row r="12221" spans="1:8" x14ac:dyDescent="0.25">
      <c r="A12221">
        <v>9</v>
      </c>
      <c r="B12221">
        <v>13</v>
      </c>
      <c r="C12221">
        <v>9</v>
      </c>
      <c r="D12221">
        <v>2022</v>
      </c>
      <c r="E12221" s="1">
        <f t="shared" si="190"/>
        <v>44817</v>
      </c>
      <c r="F12221">
        <v>27228</v>
      </c>
      <c r="G12221">
        <f>SUMIF(E:E,E12221,F:F)*VLOOKUP(A12221,Sheet1!$A$1:$E$49,3)</f>
        <v>21719.260220272579</v>
      </c>
      <c r="H12221">
        <f>SUMIF(E:E,E12221,F:F)*VLOOKUP(A12221,Sheet1!$A$1:$E$49,5)</f>
        <v>30248.591862781475</v>
      </c>
    </row>
    <row r="12222" spans="1:8" x14ac:dyDescent="0.25">
      <c r="A12222">
        <v>10</v>
      </c>
      <c r="B12222">
        <v>13</v>
      </c>
      <c r="C12222">
        <v>9</v>
      </c>
      <c r="D12222">
        <v>2022</v>
      </c>
      <c r="E12222" s="1">
        <f t="shared" si="190"/>
        <v>44817</v>
      </c>
      <c r="F12222">
        <v>28072</v>
      </c>
      <c r="G12222">
        <f>SUMIF(E:E,E12222,F:F)*VLOOKUP(A12222,Sheet1!$A$1:$E$49,3)</f>
        <v>21573.493373156663</v>
      </c>
      <c r="H12222">
        <f>SUMIF(E:E,E12222,F:F)*VLOOKUP(A12222,Sheet1!$A$1:$E$49,5)</f>
        <v>31389.117007302168</v>
      </c>
    </row>
    <row r="12223" spans="1:8" x14ac:dyDescent="0.25">
      <c r="A12223">
        <v>11</v>
      </c>
      <c r="B12223">
        <v>13</v>
      </c>
      <c r="C12223">
        <v>9</v>
      </c>
      <c r="D12223">
        <v>2022</v>
      </c>
      <c r="E12223" s="1">
        <f t="shared" si="190"/>
        <v>44817</v>
      </c>
      <c r="F12223">
        <v>30309</v>
      </c>
      <c r="G12223">
        <f>SUMIF(E:E,E12223,F:F)*VLOOKUP(A12223,Sheet1!$A$1:$E$49,3)</f>
        <v>22666.744726526078</v>
      </c>
      <c r="H12223">
        <f>SUMIF(E:E,E12223,F:F)*VLOOKUP(A12223,Sheet1!$A$1:$E$49,5)</f>
        <v>32503.863358586263</v>
      </c>
    </row>
    <row r="12224" spans="1:8" x14ac:dyDescent="0.25">
      <c r="A12224">
        <v>12</v>
      </c>
      <c r="B12224">
        <v>13</v>
      </c>
      <c r="C12224">
        <v>9</v>
      </c>
      <c r="D12224">
        <v>2022</v>
      </c>
      <c r="E12224" s="1">
        <f t="shared" si="190"/>
        <v>44817</v>
      </c>
      <c r="F12224">
        <v>32170</v>
      </c>
      <c r="G12224">
        <f>SUMIF(E:E,E12224,F:F)*VLOOKUP(A12224,Sheet1!$A$1:$E$49,3)</f>
        <v>25727.848515960472</v>
      </c>
      <c r="H12224">
        <f>SUMIF(E:E,E12224,F:F)*VLOOKUP(A12224,Sheet1!$A$1:$E$49,5)</f>
        <v>33583.680462504344</v>
      </c>
    </row>
    <row r="12225" spans="1:8" x14ac:dyDescent="0.25">
      <c r="A12225">
        <v>13</v>
      </c>
      <c r="B12225">
        <v>13</v>
      </c>
      <c r="C12225">
        <v>9</v>
      </c>
      <c r="D12225">
        <v>2022</v>
      </c>
      <c r="E12225" s="1">
        <f t="shared" si="190"/>
        <v>44817</v>
      </c>
      <c r="F12225">
        <v>33595</v>
      </c>
      <c r="G12225">
        <f>SUMIF(E:E,E12225,F:F)*VLOOKUP(A12225,Sheet1!$A$1:$E$49,3)</f>
        <v>27549.934104909316</v>
      </c>
      <c r="H12225">
        <f>SUMIF(E:E,E12225,F:F)*VLOOKUP(A12225,Sheet1!$A$1:$E$49,5)</f>
        <v>34619.36715768549</v>
      </c>
    </row>
    <row r="12226" spans="1:8" x14ac:dyDescent="0.25">
      <c r="A12226">
        <v>14</v>
      </c>
      <c r="B12226">
        <v>13</v>
      </c>
      <c r="C12226">
        <v>9</v>
      </c>
      <c r="D12226">
        <v>2022</v>
      </c>
      <c r="E12226" s="1">
        <f t="shared" si="190"/>
        <v>44817</v>
      </c>
      <c r="F12226">
        <v>34626</v>
      </c>
      <c r="G12226">
        <f>SUMIF(E:E,E12226,F:F)*VLOOKUP(A12226,Sheet1!$A$1:$E$49,3)</f>
        <v>30683.921317901782</v>
      </c>
      <c r="H12226">
        <f>SUMIF(E:E,E12226,F:F)*VLOOKUP(A12226,Sheet1!$A$1:$E$49,5)</f>
        <v>35601.799593910531</v>
      </c>
    </row>
    <row r="12227" spans="1:8" x14ac:dyDescent="0.25">
      <c r="A12227">
        <v>15</v>
      </c>
      <c r="B12227">
        <v>13</v>
      </c>
      <c r="C12227">
        <v>9</v>
      </c>
      <c r="D12227">
        <v>2022</v>
      </c>
      <c r="E12227" s="1">
        <f t="shared" ref="E12227:E12290" si="191">DATE(D12227,C12227,B12227)</f>
        <v>44817</v>
      </c>
      <c r="F12227">
        <v>34531</v>
      </c>
      <c r="G12227">
        <f>SUMIF(E:E,E12227,F:F)*VLOOKUP(A12227,Sheet1!$A$1:$E$49,3)</f>
        <v>33890.791954452143</v>
      </c>
      <c r="H12227">
        <f>SUMIF(E:E,E12227,F:F)*VLOOKUP(A12227,Sheet1!$A$1:$E$49,5)</f>
        <v>36522.063323081937</v>
      </c>
    </row>
    <row r="12228" spans="1:8" x14ac:dyDescent="0.25">
      <c r="A12228">
        <v>16</v>
      </c>
      <c r="B12228">
        <v>13</v>
      </c>
      <c r="C12228">
        <v>9</v>
      </c>
      <c r="D12228">
        <v>2022</v>
      </c>
      <c r="E12228" s="1">
        <f t="shared" si="191"/>
        <v>44817</v>
      </c>
      <c r="F12228">
        <v>34975</v>
      </c>
      <c r="G12228">
        <f>SUMIF(E:E,E12228,F:F)*VLOOKUP(A12228,Sheet1!$A$1:$E$49,3)</f>
        <v>35639.994119843097</v>
      </c>
      <c r="H12228">
        <f>SUMIF(E:E,E12228,F:F)*VLOOKUP(A12228,Sheet1!$A$1:$E$49,5)</f>
        <v>37371.586831439119</v>
      </c>
    </row>
    <row r="12229" spans="1:8" x14ac:dyDescent="0.25">
      <c r="A12229">
        <v>17</v>
      </c>
      <c r="B12229">
        <v>13</v>
      </c>
      <c r="C12229">
        <v>9</v>
      </c>
      <c r="D12229">
        <v>2022</v>
      </c>
      <c r="E12229" s="1">
        <f t="shared" si="191"/>
        <v>44817</v>
      </c>
      <c r="F12229">
        <v>36065</v>
      </c>
      <c r="G12229">
        <f>SUMIF(E:E,E12229,F:F)*VLOOKUP(A12229,Sheet1!$A$1:$E$49,3)</f>
        <v>35348.460425611265</v>
      </c>
      <c r="H12229">
        <f>SUMIF(E:E,E12229,F:F)*VLOOKUP(A12229,Sheet1!$A$1:$E$49,5)</f>
        <v>38142.273743900761</v>
      </c>
    </row>
    <row r="12230" spans="1:8" x14ac:dyDescent="0.25">
      <c r="A12230">
        <v>18</v>
      </c>
      <c r="B12230">
        <v>13</v>
      </c>
      <c r="C12230">
        <v>9</v>
      </c>
      <c r="D12230">
        <v>2022</v>
      </c>
      <c r="E12230" s="1">
        <f t="shared" si="191"/>
        <v>44817</v>
      </c>
      <c r="F12230">
        <v>36292</v>
      </c>
      <c r="G12230">
        <f>SUMIF(E:E,E12230,F:F)*VLOOKUP(A12230,Sheet1!$A$1:$E$49,3)</f>
        <v>33380.607989546377</v>
      </c>
      <c r="H12230">
        <f>SUMIF(E:E,E12230,F:F)*VLOOKUP(A12230,Sheet1!$A$1:$E$49,5)</f>
        <v>38826.630866477441</v>
      </c>
    </row>
    <row r="12231" spans="1:8" x14ac:dyDescent="0.25">
      <c r="A12231">
        <v>19</v>
      </c>
      <c r="B12231">
        <v>13</v>
      </c>
      <c r="C12231">
        <v>9</v>
      </c>
      <c r="D12231">
        <v>2022</v>
      </c>
      <c r="E12231" s="1">
        <f t="shared" si="191"/>
        <v>44817</v>
      </c>
      <c r="F12231">
        <v>36672</v>
      </c>
      <c r="G12231">
        <f>SUMIF(E:E,E12231,F:F)*VLOOKUP(A12231,Sheet1!$A$1:$E$49,3)</f>
        <v>32870.424024640612</v>
      </c>
      <c r="H12231">
        <f>SUMIF(E:E,E12231,F:F)*VLOOKUP(A12231,Sheet1!$A$1:$E$49,5)</f>
        <v>39417.889245226666</v>
      </c>
    </row>
    <row r="12232" spans="1:8" x14ac:dyDescent="0.25">
      <c r="A12232">
        <v>20</v>
      </c>
      <c r="B12232">
        <v>13</v>
      </c>
      <c r="C12232">
        <v>9</v>
      </c>
      <c r="D12232">
        <v>2022</v>
      </c>
      <c r="E12232" s="1">
        <f t="shared" si="191"/>
        <v>44817</v>
      </c>
      <c r="F12232">
        <v>36928</v>
      </c>
      <c r="G12232">
        <f>SUMIF(E:E,E12232,F:F)*VLOOKUP(A12232,Sheet1!$A$1:$E$49,3)</f>
        <v>33380.607989546377</v>
      </c>
      <c r="H12232">
        <f>SUMIF(E:E,E12232,F:F)*VLOOKUP(A12232,Sheet1!$A$1:$E$49,5)</f>
        <v>39910.115512278782</v>
      </c>
    </row>
    <row r="12233" spans="1:8" x14ac:dyDescent="0.25">
      <c r="A12233">
        <v>21</v>
      </c>
      <c r="B12233">
        <v>13</v>
      </c>
      <c r="C12233">
        <v>9</v>
      </c>
      <c r="D12233">
        <v>2022</v>
      </c>
      <c r="E12233" s="1">
        <f t="shared" si="191"/>
        <v>44817</v>
      </c>
      <c r="F12233">
        <v>36800</v>
      </c>
      <c r="G12233">
        <f>SUMIF(E:E,E12233,F:F)*VLOOKUP(A12233,Sheet1!$A$1:$E$49,3)</f>
        <v>33890.791954452143</v>
      </c>
      <c r="H12233">
        <f>SUMIF(E:E,E12233,F:F)*VLOOKUP(A12233,Sheet1!$A$1:$E$49,5)</f>
        <v>40298.310960375944</v>
      </c>
    </row>
    <row r="12234" spans="1:8" x14ac:dyDescent="0.25">
      <c r="A12234">
        <v>22</v>
      </c>
      <c r="B12234">
        <v>13</v>
      </c>
      <c r="C12234">
        <v>9</v>
      </c>
      <c r="D12234">
        <v>2022</v>
      </c>
      <c r="E12234" s="1">
        <f t="shared" si="191"/>
        <v>44817</v>
      </c>
      <c r="F12234">
        <v>36765</v>
      </c>
      <c r="G12234">
        <f>SUMIF(E:E,E12234,F:F)*VLOOKUP(A12234,Sheet1!$A$1:$E$49,3)</f>
        <v>34473.859342915792</v>
      </c>
      <c r="H12234">
        <f>SUMIF(E:E,E12234,F:F)*VLOOKUP(A12234,Sheet1!$A$1:$E$49,5)</f>
        <v>40578.496033698088</v>
      </c>
    </row>
    <row r="12235" spans="1:8" x14ac:dyDescent="0.25">
      <c r="A12235">
        <v>23</v>
      </c>
      <c r="B12235">
        <v>13</v>
      </c>
      <c r="C12235">
        <v>9</v>
      </c>
      <c r="D12235">
        <v>2022</v>
      </c>
      <c r="E12235" s="1">
        <f t="shared" si="191"/>
        <v>44817</v>
      </c>
      <c r="F12235">
        <v>36196</v>
      </c>
      <c r="G12235">
        <f>SUMIF(E:E,E12235,F:F)*VLOOKUP(A12235,Sheet1!$A$1:$E$49,3)</f>
        <v>34546.742766473682</v>
      </c>
      <c r="H12235">
        <f>SUMIF(E:E,E12235,F:F)*VLOOKUP(A12235,Sheet1!$A$1:$E$49,5)</f>
        <v>40747.778238346371</v>
      </c>
    </row>
    <row r="12236" spans="1:8" x14ac:dyDescent="0.25">
      <c r="A12236">
        <v>24</v>
      </c>
      <c r="B12236">
        <v>13</v>
      </c>
      <c r="C12236">
        <v>9</v>
      </c>
      <c r="D12236">
        <v>2022</v>
      </c>
      <c r="E12236" s="1">
        <f t="shared" si="191"/>
        <v>44817</v>
      </c>
      <c r="F12236">
        <v>36159</v>
      </c>
      <c r="G12236">
        <f>SUMIF(E:E,E12236,F:F)*VLOOKUP(A12236,Sheet1!$A$1:$E$49,3)</f>
        <v>34765.393037147609</v>
      </c>
      <c r="H12236">
        <f>SUMIF(E:E,E12236,F:F)*VLOOKUP(A12236,Sheet1!$A$1:$E$49,5)</f>
        <v>40804.401852031631</v>
      </c>
    </row>
    <row r="12237" spans="1:8" x14ac:dyDescent="0.25">
      <c r="A12237">
        <v>25</v>
      </c>
      <c r="B12237">
        <v>13</v>
      </c>
      <c r="C12237">
        <v>9</v>
      </c>
      <c r="D12237">
        <v>2022</v>
      </c>
      <c r="E12237" s="1">
        <f t="shared" si="191"/>
        <v>44817</v>
      </c>
      <c r="F12237">
        <v>36630</v>
      </c>
      <c r="G12237">
        <f>SUMIF(E:E,E12237,F:F)*VLOOKUP(A12237,Sheet1!$A$1:$E$49,3)</f>
        <v>35056.926731379448</v>
      </c>
      <c r="H12237">
        <f>SUMIF(E:E,E12237,F:F)*VLOOKUP(A12237,Sheet1!$A$1:$E$49,5)</f>
        <v>40747.778238346371</v>
      </c>
    </row>
    <row r="12238" spans="1:8" x14ac:dyDescent="0.25">
      <c r="A12238">
        <v>26</v>
      </c>
      <c r="B12238">
        <v>13</v>
      </c>
      <c r="C12238">
        <v>9</v>
      </c>
      <c r="D12238">
        <v>2022</v>
      </c>
      <c r="E12238" s="1">
        <f t="shared" si="191"/>
        <v>44817</v>
      </c>
      <c r="F12238">
        <v>35947</v>
      </c>
      <c r="G12238">
        <f>SUMIF(E:E,E12238,F:F)*VLOOKUP(A12238,Sheet1!$A$1:$E$49,3)</f>
        <v>34692.509613589726</v>
      </c>
      <c r="H12238">
        <f>SUMIF(E:E,E12238,F:F)*VLOOKUP(A12238,Sheet1!$A$1:$E$49,5)</f>
        <v>40578.496033698088</v>
      </c>
    </row>
    <row r="12239" spans="1:8" x14ac:dyDescent="0.25">
      <c r="A12239">
        <v>27</v>
      </c>
      <c r="B12239">
        <v>13</v>
      </c>
      <c r="C12239">
        <v>9</v>
      </c>
      <c r="D12239">
        <v>2022</v>
      </c>
      <c r="E12239" s="1">
        <f t="shared" si="191"/>
        <v>44817</v>
      </c>
      <c r="F12239">
        <v>35581</v>
      </c>
      <c r="G12239">
        <f>SUMIF(E:E,E12239,F:F)*VLOOKUP(A12239,Sheet1!$A$1:$E$49,3)</f>
        <v>34109.442225126077</v>
      </c>
      <c r="H12239">
        <f>SUMIF(E:E,E12239,F:F)*VLOOKUP(A12239,Sheet1!$A$1:$E$49,5)</f>
        <v>40298.310960375944</v>
      </c>
    </row>
    <row r="12240" spans="1:8" x14ac:dyDescent="0.25">
      <c r="A12240">
        <v>28</v>
      </c>
      <c r="B12240">
        <v>13</v>
      </c>
      <c r="C12240">
        <v>9</v>
      </c>
      <c r="D12240">
        <v>2022</v>
      </c>
      <c r="E12240" s="1">
        <f t="shared" si="191"/>
        <v>44817</v>
      </c>
      <c r="F12240">
        <v>35121</v>
      </c>
      <c r="G12240">
        <f>SUMIF(E:E,E12240,F:F)*VLOOKUP(A12240,Sheet1!$A$1:$E$49,3)</f>
        <v>33599.258260220311</v>
      </c>
      <c r="H12240">
        <f>SUMIF(E:E,E12240,F:F)*VLOOKUP(A12240,Sheet1!$A$1:$E$49,5)</f>
        <v>39910.115512278782</v>
      </c>
    </row>
    <row r="12241" spans="1:8" x14ac:dyDescent="0.25">
      <c r="A12241">
        <v>29</v>
      </c>
      <c r="B12241">
        <v>13</v>
      </c>
      <c r="C12241">
        <v>9</v>
      </c>
      <c r="D12241">
        <v>2022</v>
      </c>
      <c r="E12241" s="1">
        <f t="shared" si="191"/>
        <v>44817</v>
      </c>
      <c r="F12241">
        <v>34742</v>
      </c>
      <c r="G12241">
        <f>SUMIF(E:E,E12241,F:F)*VLOOKUP(A12241,Sheet1!$A$1:$E$49,3)</f>
        <v>33745.025107336092</v>
      </c>
      <c r="H12241">
        <f>SUMIF(E:E,E12241,F:F)*VLOOKUP(A12241,Sheet1!$A$1:$E$49,5)</f>
        <v>39417.889245226666</v>
      </c>
    </row>
    <row r="12242" spans="1:8" x14ac:dyDescent="0.25">
      <c r="A12242">
        <v>30</v>
      </c>
      <c r="B12242">
        <v>13</v>
      </c>
      <c r="C12242">
        <v>9</v>
      </c>
      <c r="D12242">
        <v>2022</v>
      </c>
      <c r="E12242" s="1">
        <f t="shared" si="191"/>
        <v>44817</v>
      </c>
      <c r="F12242">
        <v>34676</v>
      </c>
      <c r="G12242">
        <f>SUMIF(E:E,E12242,F:F)*VLOOKUP(A12242,Sheet1!$A$1:$E$49,3)</f>
        <v>34473.859342915792</v>
      </c>
      <c r="H12242">
        <f>SUMIF(E:E,E12242,F:F)*VLOOKUP(A12242,Sheet1!$A$1:$E$49,5)</f>
        <v>38826.630866477441</v>
      </c>
    </row>
    <row r="12243" spans="1:8" x14ac:dyDescent="0.25">
      <c r="A12243">
        <v>31</v>
      </c>
      <c r="B12243">
        <v>13</v>
      </c>
      <c r="C12243">
        <v>9</v>
      </c>
      <c r="D12243">
        <v>2022</v>
      </c>
      <c r="E12243" s="1">
        <f t="shared" si="191"/>
        <v>44817</v>
      </c>
      <c r="F12243">
        <v>34552</v>
      </c>
      <c r="G12243">
        <f>SUMIF(E:E,E12243,F:F)*VLOOKUP(A12243,Sheet1!$A$1:$E$49,3)</f>
        <v>34838.276460705507</v>
      </c>
      <c r="H12243">
        <f>SUMIF(E:E,E12243,F:F)*VLOOKUP(A12243,Sheet1!$A$1:$E$49,5)</f>
        <v>38142.273743900761</v>
      </c>
    </row>
    <row r="12244" spans="1:8" x14ac:dyDescent="0.25">
      <c r="A12244">
        <v>32</v>
      </c>
      <c r="B12244">
        <v>13</v>
      </c>
      <c r="C12244">
        <v>9</v>
      </c>
      <c r="D12244">
        <v>2022</v>
      </c>
      <c r="E12244" s="1">
        <f t="shared" si="191"/>
        <v>44817</v>
      </c>
      <c r="F12244">
        <v>34882</v>
      </c>
      <c r="G12244">
        <f>SUMIF(E:E,E12244,F:F)*VLOOKUP(A12244,Sheet1!$A$1:$E$49,3)</f>
        <v>37826.496826581926</v>
      </c>
      <c r="H12244">
        <f>SUMIF(E:E,E12244,F:F)*VLOOKUP(A12244,Sheet1!$A$1:$E$49,5)</f>
        <v>37371.586831439119</v>
      </c>
    </row>
    <row r="12245" spans="1:8" x14ac:dyDescent="0.25">
      <c r="A12245">
        <v>33</v>
      </c>
      <c r="B12245">
        <v>13</v>
      </c>
      <c r="C12245">
        <v>9</v>
      </c>
      <c r="D12245">
        <v>2022</v>
      </c>
      <c r="E12245" s="1">
        <f t="shared" si="191"/>
        <v>44817</v>
      </c>
      <c r="F12245">
        <v>35105</v>
      </c>
      <c r="G12245">
        <f>SUMIF(E:E,E12245,F:F)*VLOOKUP(A12245,Sheet1!$A$1:$E$49,3)</f>
        <v>39648.582415531047</v>
      </c>
      <c r="H12245">
        <f>SUMIF(E:E,E12245,F:F)*VLOOKUP(A12245,Sheet1!$A$1:$E$49,5)</f>
        <v>36522.063323081937</v>
      </c>
    </row>
    <row r="12246" spans="1:8" x14ac:dyDescent="0.25">
      <c r="A12246">
        <v>34</v>
      </c>
      <c r="B12246">
        <v>13</v>
      </c>
      <c r="C12246">
        <v>9</v>
      </c>
      <c r="D12246">
        <v>2022</v>
      </c>
      <c r="E12246" s="1">
        <f t="shared" si="191"/>
        <v>44817</v>
      </c>
      <c r="F12246">
        <v>35239</v>
      </c>
      <c r="G12246">
        <f>SUMIF(E:E,E12246,F:F)*VLOOKUP(A12246,Sheet1!$A$1:$E$49,3)</f>
        <v>41324.901157364111</v>
      </c>
      <c r="H12246">
        <f>SUMIF(E:E,E12246,F:F)*VLOOKUP(A12246,Sheet1!$A$1:$E$49,5)</f>
        <v>35601.799593910531</v>
      </c>
    </row>
    <row r="12247" spans="1:8" x14ac:dyDescent="0.25">
      <c r="A12247">
        <v>35</v>
      </c>
      <c r="B12247">
        <v>13</v>
      </c>
      <c r="C12247">
        <v>9</v>
      </c>
      <c r="D12247">
        <v>2022</v>
      </c>
      <c r="E12247" s="1">
        <f t="shared" si="191"/>
        <v>44817</v>
      </c>
      <c r="F12247">
        <v>35667</v>
      </c>
      <c r="G12247">
        <f>SUMIF(E:E,E12247,F:F)*VLOOKUP(A12247,Sheet1!$A$1:$E$49,3)</f>
        <v>42563.919357849576</v>
      </c>
      <c r="H12247">
        <f>SUMIF(E:E,E12247,F:F)*VLOOKUP(A12247,Sheet1!$A$1:$E$49,5)</f>
        <v>34619.36715768549</v>
      </c>
    </row>
    <row r="12248" spans="1:8" x14ac:dyDescent="0.25">
      <c r="A12248">
        <v>36</v>
      </c>
      <c r="B12248">
        <v>13</v>
      </c>
      <c r="C12248">
        <v>9</v>
      </c>
      <c r="D12248">
        <v>2022</v>
      </c>
      <c r="E12248" s="1">
        <f t="shared" si="191"/>
        <v>44817</v>
      </c>
      <c r="F12248">
        <v>35242</v>
      </c>
      <c r="G12248">
        <f>SUMIF(E:E,E12248,F:F)*VLOOKUP(A12248,Sheet1!$A$1:$E$49,3)</f>
        <v>42855.453052081393</v>
      </c>
      <c r="H12248">
        <f>SUMIF(E:E,E12248,F:F)*VLOOKUP(A12248,Sheet1!$A$1:$E$49,5)</f>
        <v>33583.680462504344</v>
      </c>
    </row>
    <row r="12249" spans="1:8" x14ac:dyDescent="0.25">
      <c r="A12249">
        <v>37</v>
      </c>
      <c r="B12249">
        <v>13</v>
      </c>
      <c r="C12249">
        <v>9</v>
      </c>
      <c r="D12249">
        <v>2022</v>
      </c>
      <c r="E12249" s="1">
        <f t="shared" si="191"/>
        <v>44817</v>
      </c>
      <c r="F12249">
        <v>35064</v>
      </c>
      <c r="G12249">
        <f>SUMIF(E:E,E12249,F:F)*VLOOKUP(A12249,Sheet1!$A$1:$E$49,3)</f>
        <v>42928.336475639284</v>
      </c>
      <c r="H12249">
        <f>SUMIF(E:E,E12249,F:F)*VLOOKUP(A12249,Sheet1!$A$1:$E$49,5)</f>
        <v>32503.863358586263</v>
      </c>
    </row>
    <row r="12250" spans="1:8" x14ac:dyDescent="0.25">
      <c r="A12250">
        <v>38</v>
      </c>
      <c r="B12250">
        <v>13</v>
      </c>
      <c r="C12250">
        <v>9</v>
      </c>
      <c r="D12250">
        <v>2022</v>
      </c>
      <c r="E12250" s="1">
        <f t="shared" si="191"/>
        <v>44817</v>
      </c>
      <c r="F12250">
        <v>35247</v>
      </c>
      <c r="G12250">
        <f>SUMIF(E:E,E12250,F:F)*VLOOKUP(A12250,Sheet1!$A$1:$E$49,3)</f>
        <v>42636.802781407459</v>
      </c>
      <c r="H12250">
        <f>SUMIF(E:E,E12250,F:F)*VLOOKUP(A12250,Sheet1!$A$1:$E$49,5)</f>
        <v>31389.117007302168</v>
      </c>
    </row>
    <row r="12251" spans="1:8" x14ac:dyDescent="0.25">
      <c r="A12251">
        <v>39</v>
      </c>
      <c r="B12251">
        <v>13</v>
      </c>
      <c r="C12251">
        <v>9</v>
      </c>
      <c r="D12251">
        <v>2022</v>
      </c>
      <c r="E12251" s="1">
        <f t="shared" si="191"/>
        <v>44817</v>
      </c>
      <c r="F12251">
        <v>34575</v>
      </c>
      <c r="G12251">
        <f>SUMIF(E:E,E12251,F:F)*VLOOKUP(A12251,Sheet1!$A$1:$E$49,3)</f>
        <v>42636.802781407459</v>
      </c>
      <c r="H12251">
        <f>SUMIF(E:E,E12251,F:F)*VLOOKUP(A12251,Sheet1!$A$1:$E$49,5)</f>
        <v>30248.591862781475</v>
      </c>
    </row>
    <row r="12252" spans="1:8" x14ac:dyDescent="0.25">
      <c r="A12252">
        <v>40</v>
      </c>
      <c r="B12252">
        <v>13</v>
      </c>
      <c r="C12252">
        <v>9</v>
      </c>
      <c r="D12252">
        <v>2022</v>
      </c>
      <c r="E12252" s="1">
        <f t="shared" si="191"/>
        <v>44817</v>
      </c>
      <c r="F12252">
        <v>33653</v>
      </c>
      <c r="G12252">
        <f>SUMIF(E:E,E12252,F:F)*VLOOKUP(A12252,Sheet1!$A$1:$E$49,3)</f>
        <v>41616.434851595935</v>
      </c>
      <c r="H12252">
        <f>SUMIF(E:E,E12252,F:F)*VLOOKUP(A12252,Sheet1!$A$1:$E$49,5)</f>
        <v>29091.266153716406</v>
      </c>
    </row>
    <row r="12253" spans="1:8" x14ac:dyDescent="0.25">
      <c r="A12253">
        <v>41</v>
      </c>
      <c r="B12253">
        <v>13</v>
      </c>
      <c r="C12253">
        <v>9</v>
      </c>
      <c r="D12253">
        <v>2022</v>
      </c>
      <c r="E12253" s="1">
        <f t="shared" si="191"/>
        <v>44817</v>
      </c>
      <c r="F12253">
        <v>32664</v>
      </c>
      <c r="G12253">
        <f>SUMIF(E:E,E12253,F:F)*VLOOKUP(A12253,Sheet1!$A$1:$E$49,3)</f>
        <v>39867.232686204981</v>
      </c>
      <c r="H12253">
        <f>SUMIF(E:E,E12253,F:F)*VLOOKUP(A12253,Sheet1!$A$1:$E$49,5)</f>
        <v>27925.833032236209</v>
      </c>
    </row>
    <row r="12254" spans="1:8" x14ac:dyDescent="0.25">
      <c r="A12254">
        <v>42</v>
      </c>
      <c r="B12254">
        <v>13</v>
      </c>
      <c r="C12254">
        <v>9</v>
      </c>
      <c r="D12254">
        <v>2022</v>
      </c>
      <c r="E12254" s="1">
        <f t="shared" si="191"/>
        <v>44817</v>
      </c>
      <c r="F12254">
        <v>31188</v>
      </c>
      <c r="G12254">
        <f>SUMIF(E:E,E12254,F:F)*VLOOKUP(A12254,Sheet1!$A$1:$E$49,3)</f>
        <v>38336.680791487684</v>
      </c>
      <c r="H12254">
        <f>SUMIF(E:E,E12254,F:F)*VLOOKUP(A12254,Sheet1!$A$1:$E$49,5)</f>
        <v>26760.598249371353</v>
      </c>
    </row>
    <row r="12255" spans="1:8" x14ac:dyDescent="0.25">
      <c r="A12255">
        <v>43</v>
      </c>
      <c r="B12255">
        <v>13</v>
      </c>
      <c r="C12255">
        <v>9</v>
      </c>
      <c r="D12255">
        <v>2022</v>
      </c>
      <c r="E12255" s="1">
        <f t="shared" si="191"/>
        <v>44817</v>
      </c>
      <c r="F12255">
        <v>30827</v>
      </c>
      <c r="G12255">
        <f>SUMIF(E:E,E12255,F:F)*VLOOKUP(A12255,Sheet1!$A$1:$E$49,3)</f>
        <v>37316.312861676161</v>
      </c>
      <c r="H12255">
        <f>SUMIF(E:E,E12255,F:F)*VLOOKUP(A12255,Sheet1!$A$1:$E$49,5)</f>
        <v>25603.389874202352</v>
      </c>
    </row>
    <row r="12256" spans="1:8" x14ac:dyDescent="0.25">
      <c r="A12256">
        <v>44</v>
      </c>
      <c r="B12256">
        <v>13</v>
      </c>
      <c r="C12256">
        <v>9</v>
      </c>
      <c r="D12256">
        <v>2022</v>
      </c>
      <c r="E12256" s="1">
        <f t="shared" si="191"/>
        <v>44817</v>
      </c>
      <c r="F12256">
        <v>29237</v>
      </c>
      <c r="G12256">
        <f>SUMIF(E:E,E12256,F:F)*VLOOKUP(A12256,Sheet1!$A$1:$E$49,3)</f>
        <v>34400.975919357901</v>
      </c>
      <c r="H12256">
        <f>SUMIF(E:E,E12256,F:F)*VLOOKUP(A12256,Sheet1!$A$1:$E$49,5)</f>
        <v>24461.481208434816</v>
      </c>
    </row>
    <row r="12257" spans="1:8" x14ac:dyDescent="0.25">
      <c r="A12257">
        <v>45</v>
      </c>
      <c r="B12257">
        <v>13</v>
      </c>
      <c r="C12257">
        <v>9</v>
      </c>
      <c r="D12257">
        <v>2022</v>
      </c>
      <c r="E12257" s="1">
        <f t="shared" si="191"/>
        <v>44817</v>
      </c>
      <c r="F12257">
        <v>29409</v>
      </c>
      <c r="G12257">
        <f>SUMIF(E:E,E12257,F:F)*VLOOKUP(A12257,Sheet1!$A$1:$E$49,3)</f>
        <v>31048.338435691498</v>
      </c>
      <c r="H12257">
        <f>SUMIF(E:E,E12257,F:F)*VLOOKUP(A12257,Sheet1!$A$1:$E$49,5)</f>
        <v>23341.527672143908</v>
      </c>
    </row>
    <row r="12258" spans="1:8" x14ac:dyDescent="0.25">
      <c r="A12258">
        <v>46</v>
      </c>
      <c r="B12258">
        <v>13</v>
      </c>
      <c r="C12258">
        <v>9</v>
      </c>
      <c r="D12258">
        <v>2022</v>
      </c>
      <c r="E12258" s="1">
        <f t="shared" si="191"/>
        <v>44817</v>
      </c>
      <c r="F12258">
        <v>28548</v>
      </c>
      <c r="G12258">
        <f>SUMIF(E:E,E12258,F:F)*VLOOKUP(A12258,Sheet1!$A$1:$E$49,3)</f>
        <v>27549.934104909316</v>
      </c>
      <c r="H12258">
        <f>SUMIF(E:E,E12258,F:F)*VLOOKUP(A12258,Sheet1!$A$1:$E$49,5)</f>
        <v>22249.518061743926</v>
      </c>
    </row>
    <row r="12259" spans="1:8" x14ac:dyDescent="0.25">
      <c r="A12259">
        <v>47</v>
      </c>
      <c r="B12259">
        <v>13</v>
      </c>
      <c r="C12259">
        <v>9</v>
      </c>
      <c r="D12259">
        <v>2022</v>
      </c>
      <c r="E12259" s="1">
        <f t="shared" si="191"/>
        <v>44817</v>
      </c>
      <c r="F12259">
        <v>27693</v>
      </c>
      <c r="G12259">
        <f>SUMIF(E:E,E12259,F:F)*VLOOKUP(A12259,Sheet1!$A$1:$E$49,3)</f>
        <v>26383.799327982142</v>
      </c>
      <c r="H12259">
        <f>SUMIF(E:E,E12259,F:F)*VLOOKUP(A12259,Sheet1!$A$1:$E$49,5)</f>
        <v>21190.740219072988</v>
      </c>
    </row>
    <row r="12260" spans="1:8" x14ac:dyDescent="0.25">
      <c r="A12260">
        <v>48</v>
      </c>
      <c r="B12260">
        <v>13</v>
      </c>
      <c r="C12260">
        <v>9</v>
      </c>
      <c r="D12260">
        <v>2022</v>
      </c>
      <c r="E12260" s="1">
        <f t="shared" si="191"/>
        <v>44817</v>
      </c>
      <c r="F12260">
        <v>27430</v>
      </c>
      <c r="G12260">
        <f>SUMIF(E:E,E12260,F:F)*VLOOKUP(A12260,Sheet1!$A$1:$E$49,3)</f>
        <v>26165.149057308237</v>
      </c>
      <c r="H12260">
        <f>SUMIF(E:E,E12260,F:F)*VLOOKUP(A12260,Sheet1!$A$1:$E$49,5)</f>
        <v>20169.760810934615</v>
      </c>
    </row>
    <row r="12261" spans="1:8" x14ac:dyDescent="0.25">
      <c r="A12261">
        <v>1</v>
      </c>
      <c r="B12261">
        <v>14</v>
      </c>
      <c r="C12261">
        <v>9</v>
      </c>
      <c r="D12261">
        <v>2022</v>
      </c>
      <c r="E12261" s="1">
        <f t="shared" si="191"/>
        <v>44818</v>
      </c>
      <c r="F12261">
        <v>27489</v>
      </c>
      <c r="G12261">
        <f>SUMIF(E:E,E12261,F:F)*VLOOKUP(A12261,Sheet1!$A$1:$E$49,3)</f>
        <v>26794.806374836706</v>
      </c>
      <c r="H12261">
        <f>SUMIF(E:E,E12261,F:F)*VLOOKUP(A12261,Sheet1!$A$1:$E$49,5)</f>
        <v>21700.689717681227</v>
      </c>
    </row>
    <row r="12262" spans="1:8" x14ac:dyDescent="0.25">
      <c r="A12262">
        <v>2</v>
      </c>
      <c r="B12262">
        <v>14</v>
      </c>
      <c r="C12262">
        <v>9</v>
      </c>
      <c r="D12262">
        <v>2022</v>
      </c>
      <c r="E12262" s="1">
        <f t="shared" si="191"/>
        <v>44818</v>
      </c>
      <c r="F12262">
        <v>27483</v>
      </c>
      <c r="G12262">
        <f>SUMIF(E:E,E12262,F:F)*VLOOKUP(A12262,Sheet1!$A$1:$E$49,3)</f>
        <v>26421.619656524232</v>
      </c>
      <c r="H12262">
        <f>SUMIF(E:E,E12262,F:F)*VLOOKUP(A12262,Sheet1!$A$1:$E$49,5)</f>
        <v>22784.946766100795</v>
      </c>
    </row>
    <row r="12263" spans="1:8" x14ac:dyDescent="0.25">
      <c r="A12263">
        <v>3</v>
      </c>
      <c r="B12263">
        <v>14</v>
      </c>
      <c r="C12263">
        <v>9</v>
      </c>
      <c r="D12263">
        <v>2022</v>
      </c>
      <c r="E12263" s="1">
        <f t="shared" si="191"/>
        <v>44818</v>
      </c>
      <c r="F12263">
        <v>27660</v>
      </c>
      <c r="G12263">
        <f>SUMIF(E:E,E12263,F:F)*VLOOKUP(A12263,Sheet1!$A$1:$E$49,3)</f>
        <v>25749.883563561751</v>
      </c>
      <c r="H12263">
        <f>SUMIF(E:E,E12263,F:F)*VLOOKUP(A12263,Sheet1!$A$1:$E$49,5)</f>
        <v>23903.235295856204</v>
      </c>
    </row>
    <row r="12264" spans="1:8" x14ac:dyDescent="0.25">
      <c r="A12264">
        <v>4</v>
      </c>
      <c r="B12264">
        <v>14</v>
      </c>
      <c r="C12264">
        <v>9</v>
      </c>
      <c r="D12264">
        <v>2022</v>
      </c>
      <c r="E12264" s="1">
        <f t="shared" si="191"/>
        <v>44818</v>
      </c>
      <c r="F12264">
        <v>27472</v>
      </c>
      <c r="G12264">
        <f>SUMIF(E:E,E12264,F:F)*VLOOKUP(A12264,Sheet1!$A$1:$E$49,3)</f>
        <v>25302.059501586769</v>
      </c>
      <c r="H12264">
        <f>SUMIF(E:E,E12264,F:F)*VLOOKUP(A12264,Sheet1!$A$1:$E$49,5)</f>
        <v>25050.140214609062</v>
      </c>
    </row>
    <row r="12265" spans="1:8" x14ac:dyDescent="0.25">
      <c r="A12265">
        <v>5</v>
      </c>
      <c r="B12265">
        <v>14</v>
      </c>
      <c r="C12265">
        <v>9</v>
      </c>
      <c r="D12265">
        <v>2022</v>
      </c>
      <c r="E12265" s="1">
        <f t="shared" si="191"/>
        <v>44818</v>
      </c>
      <c r="F12265">
        <v>27259</v>
      </c>
      <c r="G12265">
        <f>SUMIF(E:E,E12265,F:F)*VLOOKUP(A12265,Sheet1!$A$1:$E$49,3)</f>
        <v>24779.598095949284</v>
      </c>
      <c r="H12265">
        <f>SUMIF(E:E,E12265,F:F)*VLOOKUP(A12265,Sheet1!$A$1:$E$49,5)</f>
        <v>26219.5286071603</v>
      </c>
    </row>
    <row r="12266" spans="1:8" x14ac:dyDescent="0.25">
      <c r="A12266">
        <v>6</v>
      </c>
      <c r="B12266">
        <v>14</v>
      </c>
      <c r="C12266">
        <v>9</v>
      </c>
      <c r="D12266">
        <v>2022</v>
      </c>
      <c r="E12266" s="1">
        <f t="shared" si="191"/>
        <v>44818</v>
      </c>
      <c r="F12266">
        <v>27256</v>
      </c>
      <c r="G12266">
        <f>SUMIF(E:E,E12266,F:F)*VLOOKUP(A12266,Sheet1!$A$1:$E$49,3)</f>
        <v>23958.587315661796</v>
      </c>
      <c r="H12266">
        <f>SUMIF(E:E,E12266,F:F)*VLOOKUP(A12266,Sheet1!$A$1:$E$49,5)</f>
        <v>27404.584892529794</v>
      </c>
    </row>
    <row r="12267" spans="1:8" x14ac:dyDescent="0.25">
      <c r="A12267">
        <v>7</v>
      </c>
      <c r="B12267">
        <v>14</v>
      </c>
      <c r="C12267">
        <v>9</v>
      </c>
      <c r="D12267">
        <v>2022</v>
      </c>
      <c r="E12267" s="1">
        <f t="shared" si="191"/>
        <v>44818</v>
      </c>
      <c r="F12267">
        <v>27357</v>
      </c>
      <c r="G12267">
        <f>SUMIF(E:E,E12267,F:F)*VLOOKUP(A12267,Sheet1!$A$1:$E$49,3)</f>
        <v>23062.93919171183</v>
      </c>
      <c r="H12267">
        <f>SUMIF(E:E,E12267,F:F)*VLOOKUP(A12267,Sheet1!$A$1:$E$49,5)</f>
        <v>28597.860738950701</v>
      </c>
    </row>
    <row r="12268" spans="1:8" x14ac:dyDescent="0.25">
      <c r="A12268">
        <v>8</v>
      </c>
      <c r="B12268">
        <v>14</v>
      </c>
      <c r="C12268">
        <v>9</v>
      </c>
      <c r="D12268">
        <v>2022</v>
      </c>
      <c r="E12268" s="1">
        <f t="shared" si="191"/>
        <v>44818</v>
      </c>
      <c r="F12268">
        <v>27302</v>
      </c>
      <c r="G12268">
        <f>SUMIF(E:E,E12268,F:F)*VLOOKUP(A12268,Sheet1!$A$1:$E$49,3)</f>
        <v>22615.115129736849</v>
      </c>
      <c r="H12268">
        <f>SUMIF(E:E,E12268,F:F)*VLOOKUP(A12268,Sheet1!$A$1:$E$49,5)</f>
        <v>29791.339696952709</v>
      </c>
    </row>
    <row r="12269" spans="1:8" x14ac:dyDescent="0.25">
      <c r="A12269">
        <v>9</v>
      </c>
      <c r="B12269">
        <v>14</v>
      </c>
      <c r="C12269">
        <v>9</v>
      </c>
      <c r="D12269">
        <v>2022</v>
      </c>
      <c r="E12269" s="1">
        <f t="shared" si="191"/>
        <v>44818</v>
      </c>
      <c r="F12269">
        <v>27659</v>
      </c>
      <c r="G12269">
        <f>SUMIF(E:E,E12269,F:F)*VLOOKUP(A12269,Sheet1!$A$1:$E$49,3)</f>
        <v>22241.928411424346</v>
      </c>
      <c r="H12269">
        <f>SUMIF(E:E,E12269,F:F)*VLOOKUP(A12269,Sheet1!$A$1:$E$49,5)</f>
        <v>30976.516139827112</v>
      </c>
    </row>
    <row r="12270" spans="1:8" x14ac:dyDescent="0.25">
      <c r="A12270">
        <v>10</v>
      </c>
      <c r="B12270">
        <v>14</v>
      </c>
      <c r="C12270">
        <v>9</v>
      </c>
      <c r="D12270">
        <v>2022</v>
      </c>
      <c r="E12270" s="1">
        <f t="shared" si="191"/>
        <v>44818</v>
      </c>
      <c r="F12270">
        <v>28362</v>
      </c>
      <c r="G12270">
        <f>SUMIF(E:E,E12270,F:F)*VLOOKUP(A12270,Sheet1!$A$1:$E$49,3)</f>
        <v>22092.653724099357</v>
      </c>
      <c r="H12270">
        <f>SUMIF(E:E,E12270,F:F)*VLOOKUP(A12270,Sheet1!$A$1:$E$49,5)</f>
        <v>32144.487717062551</v>
      </c>
    </row>
    <row r="12271" spans="1:8" x14ac:dyDescent="0.25">
      <c r="A12271">
        <v>11</v>
      </c>
      <c r="B12271">
        <v>14</v>
      </c>
      <c r="C12271">
        <v>9</v>
      </c>
      <c r="D12271">
        <v>2022</v>
      </c>
      <c r="E12271" s="1">
        <f t="shared" si="191"/>
        <v>44818</v>
      </c>
      <c r="F12271">
        <v>29643</v>
      </c>
      <c r="G12271">
        <f>SUMIF(E:E,E12271,F:F)*VLOOKUP(A12271,Sheet1!$A$1:$E$49,3)</f>
        <v>23212.213879036815</v>
      </c>
      <c r="H12271">
        <f>SUMIF(E:E,E12271,F:F)*VLOOKUP(A12271,Sheet1!$A$1:$E$49,5)</f>
        <v>33286.060141293405</v>
      </c>
    </row>
    <row r="12272" spans="1:8" x14ac:dyDescent="0.25">
      <c r="A12272">
        <v>12</v>
      </c>
      <c r="B12272">
        <v>14</v>
      </c>
      <c r="C12272">
        <v>9</v>
      </c>
      <c r="D12272">
        <v>2022</v>
      </c>
      <c r="E12272" s="1">
        <f t="shared" si="191"/>
        <v>44818</v>
      </c>
      <c r="F12272">
        <v>31337</v>
      </c>
      <c r="G12272">
        <f>SUMIF(E:E,E12272,F:F)*VLOOKUP(A12272,Sheet1!$A$1:$E$49,3)</f>
        <v>26346.982312861724</v>
      </c>
      <c r="H12272">
        <f>SUMIF(E:E,E12272,F:F)*VLOOKUP(A12272,Sheet1!$A$1:$E$49,5)</f>
        <v>34391.862755157759</v>
      </c>
    </row>
    <row r="12273" spans="1:8" x14ac:dyDescent="0.25">
      <c r="A12273">
        <v>13</v>
      </c>
      <c r="B12273">
        <v>14</v>
      </c>
      <c r="C12273">
        <v>9</v>
      </c>
      <c r="D12273">
        <v>2022</v>
      </c>
      <c r="E12273" s="1">
        <f t="shared" si="191"/>
        <v>44818</v>
      </c>
      <c r="F12273">
        <v>32472</v>
      </c>
      <c r="G12273">
        <f>SUMIF(E:E,E12273,F:F)*VLOOKUP(A12273,Sheet1!$A$1:$E$49,3)</f>
        <v>28212.915904423968</v>
      </c>
      <c r="H12273">
        <f>SUMIF(E:E,E12273,F:F)*VLOOKUP(A12273,Sheet1!$A$1:$E$49,5)</f>
        <v>35452.472973795979</v>
      </c>
    </row>
    <row r="12274" spans="1:8" x14ac:dyDescent="0.25">
      <c r="A12274">
        <v>14</v>
      </c>
      <c r="B12274">
        <v>14</v>
      </c>
      <c r="C12274">
        <v>9</v>
      </c>
      <c r="D12274">
        <v>2022</v>
      </c>
      <c r="E12274" s="1">
        <f t="shared" si="191"/>
        <v>44818</v>
      </c>
      <c r="F12274">
        <v>33875</v>
      </c>
      <c r="G12274">
        <f>SUMIF(E:E,E12274,F:F)*VLOOKUP(A12274,Sheet1!$A$1:$E$49,3)</f>
        <v>31422.32168191149</v>
      </c>
      <c r="H12274">
        <f>SUMIF(E:E,E12274,F:F)*VLOOKUP(A12274,Sheet1!$A$1:$E$49,5)</f>
        <v>36458.547383972385</v>
      </c>
    </row>
    <row r="12275" spans="1:8" x14ac:dyDescent="0.25">
      <c r="A12275">
        <v>15</v>
      </c>
      <c r="B12275">
        <v>14</v>
      </c>
      <c r="C12275">
        <v>9</v>
      </c>
      <c r="D12275">
        <v>2022</v>
      </c>
      <c r="E12275" s="1">
        <f t="shared" si="191"/>
        <v>44818</v>
      </c>
      <c r="F12275">
        <v>34327</v>
      </c>
      <c r="G12275">
        <f>SUMIF(E:E,E12275,F:F)*VLOOKUP(A12275,Sheet1!$A$1:$E$49,3)</f>
        <v>34706.364803061435</v>
      </c>
      <c r="H12275">
        <f>SUMIF(E:E,E12275,F:F)*VLOOKUP(A12275,Sheet1!$A$1:$E$49,5)</f>
        <v>37400.957013779014</v>
      </c>
    </row>
    <row r="12276" spans="1:8" x14ac:dyDescent="0.25">
      <c r="A12276">
        <v>16</v>
      </c>
      <c r="B12276">
        <v>14</v>
      </c>
      <c r="C12276">
        <v>9</v>
      </c>
      <c r="D12276">
        <v>2022</v>
      </c>
      <c r="E12276" s="1">
        <f t="shared" si="191"/>
        <v>44818</v>
      </c>
      <c r="F12276">
        <v>34897</v>
      </c>
      <c r="G12276">
        <f>SUMIF(E:E,E12276,F:F)*VLOOKUP(A12276,Sheet1!$A$1:$E$49,3)</f>
        <v>36497.661050961258</v>
      </c>
      <c r="H12276">
        <f>SUMIF(E:E,E12276,F:F)*VLOOKUP(A12276,Sheet1!$A$1:$E$49,5)</f>
        <v>38270.92407826797</v>
      </c>
    </row>
    <row r="12277" spans="1:8" x14ac:dyDescent="0.25">
      <c r="A12277">
        <v>17</v>
      </c>
      <c r="B12277">
        <v>14</v>
      </c>
      <c r="C12277">
        <v>9</v>
      </c>
      <c r="D12277">
        <v>2022</v>
      </c>
      <c r="E12277" s="1">
        <f t="shared" si="191"/>
        <v>44818</v>
      </c>
      <c r="F12277">
        <v>35235</v>
      </c>
      <c r="G12277">
        <f>SUMIF(E:E,E12277,F:F)*VLOOKUP(A12277,Sheet1!$A$1:$E$49,3)</f>
        <v>36199.111676311288</v>
      </c>
      <c r="H12277">
        <f>SUMIF(E:E,E12277,F:F)*VLOOKUP(A12277,Sheet1!$A$1:$E$49,5)</f>
        <v>39060.157365255982</v>
      </c>
    </row>
    <row r="12278" spans="1:8" x14ac:dyDescent="0.25">
      <c r="A12278">
        <v>18</v>
      </c>
      <c r="B12278">
        <v>14</v>
      </c>
      <c r="C12278">
        <v>9</v>
      </c>
      <c r="D12278">
        <v>2022</v>
      </c>
      <c r="E12278" s="1">
        <f t="shared" si="191"/>
        <v>44818</v>
      </c>
      <c r="F12278">
        <v>35639</v>
      </c>
      <c r="G12278">
        <f>SUMIF(E:E,E12278,F:F)*VLOOKUP(A12278,Sheet1!$A$1:$E$49,3)</f>
        <v>34183.903397423921</v>
      </c>
      <c r="H12278">
        <f>SUMIF(E:E,E12278,F:F)*VLOOKUP(A12278,Sheet1!$A$1:$E$49,5)</f>
        <v>39760.983359043341</v>
      </c>
    </row>
    <row r="12279" spans="1:8" x14ac:dyDescent="0.25">
      <c r="A12279">
        <v>19</v>
      </c>
      <c r="B12279">
        <v>14</v>
      </c>
      <c r="C12279">
        <v>9</v>
      </c>
      <c r="D12279">
        <v>2022</v>
      </c>
      <c r="E12279" s="1">
        <f t="shared" si="191"/>
        <v>44818</v>
      </c>
      <c r="F12279">
        <v>36160</v>
      </c>
      <c r="G12279">
        <f>SUMIF(E:E,E12279,F:F)*VLOOKUP(A12279,Sheet1!$A$1:$E$49,3)</f>
        <v>33661.4419917864</v>
      </c>
      <c r="H12279">
        <f>SUMIF(E:E,E12279,F:F)*VLOOKUP(A12279,Sheet1!$A$1:$E$49,5)</f>
        <v>40366.470212620436</v>
      </c>
    </row>
    <row r="12280" spans="1:8" x14ac:dyDescent="0.25">
      <c r="A12280">
        <v>20</v>
      </c>
      <c r="B12280">
        <v>14</v>
      </c>
      <c r="C12280">
        <v>9</v>
      </c>
      <c r="D12280">
        <v>2022</v>
      </c>
      <c r="E12280" s="1">
        <f t="shared" si="191"/>
        <v>44818</v>
      </c>
      <c r="F12280">
        <v>36724</v>
      </c>
      <c r="G12280">
        <f>SUMIF(E:E,E12280,F:F)*VLOOKUP(A12280,Sheet1!$A$1:$E$49,3)</f>
        <v>34183.903397423921</v>
      </c>
      <c r="H12280">
        <f>SUMIF(E:E,E12280,F:F)*VLOOKUP(A12280,Sheet1!$A$1:$E$49,5)</f>
        <v>40870.541773205958</v>
      </c>
    </row>
    <row r="12281" spans="1:8" x14ac:dyDescent="0.25">
      <c r="A12281">
        <v>21</v>
      </c>
      <c r="B12281">
        <v>14</v>
      </c>
      <c r="C12281">
        <v>9</v>
      </c>
      <c r="D12281">
        <v>2022</v>
      </c>
      <c r="E12281" s="1">
        <f t="shared" si="191"/>
        <v>44818</v>
      </c>
      <c r="F12281">
        <v>36571</v>
      </c>
      <c r="G12281">
        <f>SUMIF(E:E,E12281,F:F)*VLOOKUP(A12281,Sheet1!$A$1:$E$49,3)</f>
        <v>34706.364803061435</v>
      </c>
      <c r="H12281">
        <f>SUMIF(E:E,E12281,F:F)*VLOOKUP(A12281,Sheet1!$A$1:$E$49,5)</f>
        <v>41268.079040988159</v>
      </c>
    </row>
    <row r="12282" spans="1:8" x14ac:dyDescent="0.25">
      <c r="A12282">
        <v>22</v>
      </c>
      <c r="B12282">
        <v>14</v>
      </c>
      <c r="C12282">
        <v>9</v>
      </c>
      <c r="D12282">
        <v>2022</v>
      </c>
      <c r="E12282" s="1">
        <f t="shared" si="191"/>
        <v>44818</v>
      </c>
      <c r="F12282">
        <v>37087</v>
      </c>
      <c r="G12282">
        <f>SUMIF(E:E,E12282,F:F)*VLOOKUP(A12282,Sheet1!$A$1:$E$49,3)</f>
        <v>35303.463552361376</v>
      </c>
      <c r="H12282">
        <f>SUMIF(E:E,E12282,F:F)*VLOOKUP(A12282,Sheet1!$A$1:$E$49,5)</f>
        <v>41555.006693200005</v>
      </c>
    </row>
    <row r="12283" spans="1:8" x14ac:dyDescent="0.25">
      <c r="A12283">
        <v>23</v>
      </c>
      <c r="B12283">
        <v>14</v>
      </c>
      <c r="C12283">
        <v>9</v>
      </c>
      <c r="D12283">
        <v>2022</v>
      </c>
      <c r="E12283" s="1">
        <f t="shared" si="191"/>
        <v>44818</v>
      </c>
      <c r="F12283">
        <v>38054</v>
      </c>
      <c r="G12283">
        <f>SUMIF(E:E,E12283,F:F)*VLOOKUP(A12283,Sheet1!$A$1:$E$49,3)</f>
        <v>35378.100896023796</v>
      </c>
      <c r="H12283">
        <f>SUMIF(E:E,E12283,F:F)*VLOOKUP(A12283,Sheet1!$A$1:$E$49,5)</f>
        <v>41728.362628850184</v>
      </c>
    </row>
    <row r="12284" spans="1:8" x14ac:dyDescent="0.25">
      <c r="A12284">
        <v>24</v>
      </c>
      <c r="B12284">
        <v>14</v>
      </c>
      <c r="C12284">
        <v>9</v>
      </c>
      <c r="D12284">
        <v>2022</v>
      </c>
      <c r="E12284" s="1">
        <f t="shared" si="191"/>
        <v>44818</v>
      </c>
      <c r="F12284">
        <v>38004</v>
      </c>
      <c r="G12284">
        <f>SUMIF(E:E,E12284,F:F)*VLOOKUP(A12284,Sheet1!$A$1:$E$49,3)</f>
        <v>35602.012927011339</v>
      </c>
      <c r="H12284">
        <f>SUMIF(E:E,E12284,F:F)*VLOOKUP(A12284,Sheet1!$A$1:$E$49,5)</f>
        <v>41786.348874662006</v>
      </c>
    </row>
    <row r="12285" spans="1:8" x14ac:dyDescent="0.25">
      <c r="A12285">
        <v>25</v>
      </c>
      <c r="B12285">
        <v>14</v>
      </c>
      <c r="C12285">
        <v>9</v>
      </c>
      <c r="D12285">
        <v>2022</v>
      </c>
      <c r="E12285" s="1">
        <f t="shared" si="191"/>
        <v>44818</v>
      </c>
      <c r="F12285">
        <v>38287</v>
      </c>
      <c r="G12285">
        <f>SUMIF(E:E,E12285,F:F)*VLOOKUP(A12285,Sheet1!$A$1:$E$49,3)</f>
        <v>35900.562301661324</v>
      </c>
      <c r="H12285">
        <f>SUMIF(E:E,E12285,F:F)*VLOOKUP(A12285,Sheet1!$A$1:$E$49,5)</f>
        <v>41728.362628850184</v>
      </c>
    </row>
    <row r="12286" spans="1:8" x14ac:dyDescent="0.25">
      <c r="A12286">
        <v>26</v>
      </c>
      <c r="B12286">
        <v>14</v>
      </c>
      <c r="C12286">
        <v>9</v>
      </c>
      <c r="D12286">
        <v>2022</v>
      </c>
      <c r="E12286" s="1">
        <f t="shared" si="191"/>
        <v>44818</v>
      </c>
      <c r="F12286">
        <v>38363</v>
      </c>
      <c r="G12286">
        <f>SUMIF(E:E,E12286,F:F)*VLOOKUP(A12286,Sheet1!$A$1:$E$49,3)</f>
        <v>35527.375583348919</v>
      </c>
      <c r="H12286">
        <f>SUMIF(E:E,E12286,F:F)*VLOOKUP(A12286,Sheet1!$A$1:$E$49,5)</f>
        <v>41555.006693200005</v>
      </c>
    </row>
    <row r="12287" spans="1:8" x14ac:dyDescent="0.25">
      <c r="A12287">
        <v>27</v>
      </c>
      <c r="B12287">
        <v>14</v>
      </c>
      <c r="C12287">
        <v>9</v>
      </c>
      <c r="D12287">
        <v>2022</v>
      </c>
      <c r="E12287" s="1">
        <f t="shared" si="191"/>
        <v>44818</v>
      </c>
      <c r="F12287">
        <v>38916</v>
      </c>
      <c r="G12287">
        <f>SUMIF(E:E,E12287,F:F)*VLOOKUP(A12287,Sheet1!$A$1:$E$49,3)</f>
        <v>34930.276834048986</v>
      </c>
      <c r="H12287">
        <f>SUMIF(E:E,E12287,F:F)*VLOOKUP(A12287,Sheet1!$A$1:$E$49,5)</f>
        <v>41268.079040988159</v>
      </c>
    </row>
    <row r="12288" spans="1:8" x14ac:dyDescent="0.25">
      <c r="A12288">
        <v>28</v>
      </c>
      <c r="B12288">
        <v>14</v>
      </c>
      <c r="C12288">
        <v>9</v>
      </c>
      <c r="D12288">
        <v>2022</v>
      </c>
      <c r="E12288" s="1">
        <f t="shared" si="191"/>
        <v>44818</v>
      </c>
      <c r="F12288">
        <v>38186</v>
      </c>
      <c r="G12288">
        <f>SUMIF(E:E,E12288,F:F)*VLOOKUP(A12288,Sheet1!$A$1:$E$49,3)</f>
        <v>34407.815428411464</v>
      </c>
      <c r="H12288">
        <f>SUMIF(E:E,E12288,F:F)*VLOOKUP(A12288,Sheet1!$A$1:$E$49,5)</f>
        <v>40870.541773205958</v>
      </c>
    </row>
    <row r="12289" spans="1:8" x14ac:dyDescent="0.25">
      <c r="A12289">
        <v>29</v>
      </c>
      <c r="B12289">
        <v>14</v>
      </c>
      <c r="C12289">
        <v>9</v>
      </c>
      <c r="D12289">
        <v>2022</v>
      </c>
      <c r="E12289" s="1">
        <f t="shared" si="191"/>
        <v>44818</v>
      </c>
      <c r="F12289">
        <v>37675</v>
      </c>
      <c r="G12289">
        <f>SUMIF(E:E,E12289,F:F)*VLOOKUP(A12289,Sheet1!$A$1:$E$49,3)</f>
        <v>34557.090115736311</v>
      </c>
      <c r="H12289">
        <f>SUMIF(E:E,E12289,F:F)*VLOOKUP(A12289,Sheet1!$A$1:$E$49,5)</f>
        <v>40366.470212620436</v>
      </c>
    </row>
    <row r="12290" spans="1:8" x14ac:dyDescent="0.25">
      <c r="A12290">
        <v>30</v>
      </c>
      <c r="B12290">
        <v>14</v>
      </c>
      <c r="C12290">
        <v>9</v>
      </c>
      <c r="D12290">
        <v>2022</v>
      </c>
      <c r="E12290" s="1">
        <f t="shared" si="191"/>
        <v>44818</v>
      </c>
      <c r="F12290">
        <v>38015</v>
      </c>
      <c r="G12290">
        <f>SUMIF(E:E,E12290,F:F)*VLOOKUP(A12290,Sheet1!$A$1:$E$49,3)</f>
        <v>35303.463552361376</v>
      </c>
      <c r="H12290">
        <f>SUMIF(E:E,E12290,F:F)*VLOOKUP(A12290,Sheet1!$A$1:$E$49,5)</f>
        <v>39760.983359043341</v>
      </c>
    </row>
    <row r="12291" spans="1:8" x14ac:dyDescent="0.25">
      <c r="A12291">
        <v>31</v>
      </c>
      <c r="B12291">
        <v>14</v>
      </c>
      <c r="C12291">
        <v>9</v>
      </c>
      <c r="D12291">
        <v>2022</v>
      </c>
      <c r="E12291" s="1">
        <f t="shared" ref="E12291:E12354" si="192">DATE(D12291,C12291,B12291)</f>
        <v>44818</v>
      </c>
      <c r="F12291">
        <v>37673</v>
      </c>
      <c r="G12291">
        <f>SUMIF(E:E,E12291,F:F)*VLOOKUP(A12291,Sheet1!$A$1:$E$49,3)</f>
        <v>35676.650270673766</v>
      </c>
      <c r="H12291">
        <f>SUMIF(E:E,E12291,F:F)*VLOOKUP(A12291,Sheet1!$A$1:$E$49,5)</f>
        <v>39060.157365255982</v>
      </c>
    </row>
    <row r="12292" spans="1:8" x14ac:dyDescent="0.25">
      <c r="A12292">
        <v>32</v>
      </c>
      <c r="B12292">
        <v>14</v>
      </c>
      <c r="C12292">
        <v>9</v>
      </c>
      <c r="D12292">
        <v>2022</v>
      </c>
      <c r="E12292" s="1">
        <f t="shared" si="192"/>
        <v>44818</v>
      </c>
      <c r="F12292">
        <v>37308</v>
      </c>
      <c r="G12292">
        <f>SUMIF(E:E,E12292,F:F)*VLOOKUP(A12292,Sheet1!$A$1:$E$49,3)</f>
        <v>38736.781360836168</v>
      </c>
      <c r="H12292">
        <f>SUMIF(E:E,E12292,F:F)*VLOOKUP(A12292,Sheet1!$A$1:$E$49,5)</f>
        <v>38270.92407826797</v>
      </c>
    </row>
    <row r="12293" spans="1:8" x14ac:dyDescent="0.25">
      <c r="A12293">
        <v>33</v>
      </c>
      <c r="B12293">
        <v>14</v>
      </c>
      <c r="C12293">
        <v>9</v>
      </c>
      <c r="D12293">
        <v>2022</v>
      </c>
      <c r="E12293" s="1">
        <f t="shared" si="192"/>
        <v>44818</v>
      </c>
      <c r="F12293">
        <v>36940</v>
      </c>
      <c r="G12293">
        <f>SUMIF(E:E,E12293,F:F)*VLOOKUP(A12293,Sheet1!$A$1:$E$49,3)</f>
        <v>40602.714952398695</v>
      </c>
      <c r="H12293">
        <f>SUMIF(E:E,E12293,F:F)*VLOOKUP(A12293,Sheet1!$A$1:$E$49,5)</f>
        <v>37400.957013779014</v>
      </c>
    </row>
    <row r="12294" spans="1:8" x14ac:dyDescent="0.25">
      <c r="A12294">
        <v>34</v>
      </c>
      <c r="B12294">
        <v>14</v>
      </c>
      <c r="C12294">
        <v>9</v>
      </c>
      <c r="D12294">
        <v>2022</v>
      </c>
      <c r="E12294" s="1">
        <f t="shared" si="192"/>
        <v>44818</v>
      </c>
      <c r="F12294">
        <v>37063</v>
      </c>
      <c r="G12294">
        <f>SUMIF(E:E,E12294,F:F)*VLOOKUP(A12294,Sheet1!$A$1:$E$49,3)</f>
        <v>42319.373856636092</v>
      </c>
      <c r="H12294">
        <f>SUMIF(E:E,E12294,F:F)*VLOOKUP(A12294,Sheet1!$A$1:$E$49,5)</f>
        <v>36458.547383972385</v>
      </c>
    </row>
    <row r="12295" spans="1:8" x14ac:dyDescent="0.25">
      <c r="A12295">
        <v>35</v>
      </c>
      <c r="B12295">
        <v>14</v>
      </c>
      <c r="C12295">
        <v>9</v>
      </c>
      <c r="D12295">
        <v>2022</v>
      </c>
      <c r="E12295" s="1">
        <f t="shared" si="192"/>
        <v>44818</v>
      </c>
      <c r="F12295">
        <v>36511</v>
      </c>
      <c r="G12295">
        <f>SUMIF(E:E,E12295,F:F)*VLOOKUP(A12295,Sheet1!$A$1:$E$49,3)</f>
        <v>43588.20869889867</v>
      </c>
      <c r="H12295">
        <f>SUMIF(E:E,E12295,F:F)*VLOOKUP(A12295,Sheet1!$A$1:$E$49,5)</f>
        <v>35452.472973795979</v>
      </c>
    </row>
    <row r="12296" spans="1:8" x14ac:dyDescent="0.25">
      <c r="A12296">
        <v>36</v>
      </c>
      <c r="B12296">
        <v>14</v>
      </c>
      <c r="C12296">
        <v>9</v>
      </c>
      <c r="D12296">
        <v>2022</v>
      </c>
      <c r="E12296" s="1">
        <f t="shared" si="192"/>
        <v>44818</v>
      </c>
      <c r="F12296">
        <v>36068</v>
      </c>
      <c r="G12296">
        <f>SUMIF(E:E,E12296,F:F)*VLOOKUP(A12296,Sheet1!$A$1:$E$49,3)</f>
        <v>43886.758073548634</v>
      </c>
      <c r="H12296">
        <f>SUMIF(E:E,E12296,F:F)*VLOOKUP(A12296,Sheet1!$A$1:$E$49,5)</f>
        <v>34391.862755157759</v>
      </c>
    </row>
    <row r="12297" spans="1:8" x14ac:dyDescent="0.25">
      <c r="A12297">
        <v>37</v>
      </c>
      <c r="B12297">
        <v>14</v>
      </c>
      <c r="C12297">
        <v>9</v>
      </c>
      <c r="D12297">
        <v>2022</v>
      </c>
      <c r="E12297" s="1">
        <f t="shared" si="192"/>
        <v>44818</v>
      </c>
      <c r="F12297">
        <v>36226</v>
      </c>
      <c r="G12297">
        <f>SUMIF(E:E,E12297,F:F)*VLOOKUP(A12297,Sheet1!$A$1:$E$49,3)</f>
        <v>43961.395417211053</v>
      </c>
      <c r="H12297">
        <f>SUMIF(E:E,E12297,F:F)*VLOOKUP(A12297,Sheet1!$A$1:$E$49,5)</f>
        <v>33286.060141293405</v>
      </c>
    </row>
    <row r="12298" spans="1:8" x14ac:dyDescent="0.25">
      <c r="A12298">
        <v>38</v>
      </c>
      <c r="B12298">
        <v>14</v>
      </c>
      <c r="C12298">
        <v>9</v>
      </c>
      <c r="D12298">
        <v>2022</v>
      </c>
      <c r="E12298" s="1">
        <f t="shared" si="192"/>
        <v>44818</v>
      </c>
      <c r="F12298">
        <v>36579</v>
      </c>
      <c r="G12298">
        <f>SUMIF(E:E,E12298,F:F)*VLOOKUP(A12298,Sheet1!$A$1:$E$49,3)</f>
        <v>43662.84604256109</v>
      </c>
      <c r="H12298">
        <f>SUMIF(E:E,E12298,F:F)*VLOOKUP(A12298,Sheet1!$A$1:$E$49,5)</f>
        <v>32144.487717062551</v>
      </c>
    </row>
    <row r="12299" spans="1:8" x14ac:dyDescent="0.25">
      <c r="A12299">
        <v>39</v>
      </c>
      <c r="B12299">
        <v>14</v>
      </c>
      <c r="C12299">
        <v>9</v>
      </c>
      <c r="D12299">
        <v>2022</v>
      </c>
      <c r="E12299" s="1">
        <f t="shared" si="192"/>
        <v>44818</v>
      </c>
      <c r="F12299">
        <v>35743</v>
      </c>
      <c r="G12299">
        <f>SUMIF(E:E,E12299,F:F)*VLOOKUP(A12299,Sheet1!$A$1:$E$49,3)</f>
        <v>43662.84604256109</v>
      </c>
      <c r="H12299">
        <f>SUMIF(E:E,E12299,F:F)*VLOOKUP(A12299,Sheet1!$A$1:$E$49,5)</f>
        <v>30976.516139827112</v>
      </c>
    </row>
    <row r="12300" spans="1:8" x14ac:dyDescent="0.25">
      <c r="A12300">
        <v>40</v>
      </c>
      <c r="B12300">
        <v>14</v>
      </c>
      <c r="C12300">
        <v>9</v>
      </c>
      <c r="D12300">
        <v>2022</v>
      </c>
      <c r="E12300" s="1">
        <f t="shared" si="192"/>
        <v>44818</v>
      </c>
      <c r="F12300">
        <v>35000</v>
      </c>
      <c r="G12300">
        <f>SUMIF(E:E,E12300,F:F)*VLOOKUP(A12300,Sheet1!$A$1:$E$49,3)</f>
        <v>42617.923231286062</v>
      </c>
      <c r="H12300">
        <f>SUMIF(E:E,E12300,F:F)*VLOOKUP(A12300,Sheet1!$A$1:$E$49,5)</f>
        <v>29791.339696952709</v>
      </c>
    </row>
    <row r="12301" spans="1:8" x14ac:dyDescent="0.25">
      <c r="A12301">
        <v>41</v>
      </c>
      <c r="B12301">
        <v>14</v>
      </c>
      <c r="C12301">
        <v>9</v>
      </c>
      <c r="D12301">
        <v>2022</v>
      </c>
      <c r="E12301" s="1">
        <f t="shared" si="192"/>
        <v>44818</v>
      </c>
      <c r="F12301">
        <v>33828</v>
      </c>
      <c r="G12301">
        <f>SUMIF(E:E,E12301,F:F)*VLOOKUP(A12301,Sheet1!$A$1:$E$49,3)</f>
        <v>40826.626983386239</v>
      </c>
      <c r="H12301">
        <f>SUMIF(E:E,E12301,F:F)*VLOOKUP(A12301,Sheet1!$A$1:$E$49,5)</f>
        <v>28597.860738950701</v>
      </c>
    </row>
    <row r="12302" spans="1:8" x14ac:dyDescent="0.25">
      <c r="A12302">
        <v>42</v>
      </c>
      <c r="B12302">
        <v>14</v>
      </c>
      <c r="C12302">
        <v>9</v>
      </c>
      <c r="D12302">
        <v>2022</v>
      </c>
      <c r="E12302" s="1">
        <f t="shared" si="192"/>
        <v>44818</v>
      </c>
      <c r="F12302">
        <v>32395</v>
      </c>
      <c r="G12302">
        <f>SUMIF(E:E,E12302,F:F)*VLOOKUP(A12302,Sheet1!$A$1:$E$49,3)</f>
        <v>39259.242766473682</v>
      </c>
      <c r="H12302">
        <f>SUMIF(E:E,E12302,F:F)*VLOOKUP(A12302,Sheet1!$A$1:$E$49,5)</f>
        <v>27404.584892529794</v>
      </c>
    </row>
    <row r="12303" spans="1:8" x14ac:dyDescent="0.25">
      <c r="A12303">
        <v>43</v>
      </c>
      <c r="B12303">
        <v>14</v>
      </c>
      <c r="C12303">
        <v>9</v>
      </c>
      <c r="D12303">
        <v>2022</v>
      </c>
      <c r="E12303" s="1">
        <f t="shared" si="192"/>
        <v>44818</v>
      </c>
      <c r="F12303">
        <v>32289</v>
      </c>
      <c r="G12303">
        <f>SUMIF(E:E,E12303,F:F)*VLOOKUP(A12303,Sheet1!$A$1:$E$49,3)</f>
        <v>38214.319955198654</v>
      </c>
      <c r="H12303">
        <f>SUMIF(E:E,E12303,F:F)*VLOOKUP(A12303,Sheet1!$A$1:$E$49,5)</f>
        <v>26219.5286071603</v>
      </c>
    </row>
    <row r="12304" spans="1:8" x14ac:dyDescent="0.25">
      <c r="A12304">
        <v>44</v>
      </c>
      <c r="B12304">
        <v>14</v>
      </c>
      <c r="C12304">
        <v>9</v>
      </c>
      <c r="D12304">
        <v>2022</v>
      </c>
      <c r="E12304" s="1">
        <f t="shared" si="192"/>
        <v>44818</v>
      </c>
      <c r="F12304">
        <v>30634</v>
      </c>
      <c r="G12304">
        <f>SUMIF(E:E,E12304,F:F)*VLOOKUP(A12304,Sheet1!$A$1:$E$49,3)</f>
        <v>35228.826208698956</v>
      </c>
      <c r="H12304">
        <f>SUMIF(E:E,E12304,F:F)*VLOOKUP(A12304,Sheet1!$A$1:$E$49,5)</f>
        <v>25050.140214609062</v>
      </c>
    </row>
    <row r="12305" spans="1:8" x14ac:dyDescent="0.25">
      <c r="A12305">
        <v>45</v>
      </c>
      <c r="B12305">
        <v>14</v>
      </c>
      <c r="C12305">
        <v>9</v>
      </c>
      <c r="D12305">
        <v>2022</v>
      </c>
      <c r="E12305" s="1">
        <f t="shared" si="192"/>
        <v>44818</v>
      </c>
      <c r="F12305">
        <v>29080</v>
      </c>
      <c r="G12305">
        <f>SUMIF(E:E,E12305,F:F)*VLOOKUP(A12305,Sheet1!$A$1:$E$49,3)</f>
        <v>31795.508400223884</v>
      </c>
      <c r="H12305">
        <f>SUMIF(E:E,E12305,F:F)*VLOOKUP(A12305,Sheet1!$A$1:$E$49,5)</f>
        <v>23903.235295856204</v>
      </c>
    </row>
    <row r="12306" spans="1:8" x14ac:dyDescent="0.25">
      <c r="A12306">
        <v>46</v>
      </c>
      <c r="B12306">
        <v>14</v>
      </c>
      <c r="C12306">
        <v>9</v>
      </c>
      <c r="D12306">
        <v>2022</v>
      </c>
      <c r="E12306" s="1">
        <f t="shared" si="192"/>
        <v>44818</v>
      </c>
      <c r="F12306">
        <v>27786</v>
      </c>
      <c r="G12306">
        <f>SUMIF(E:E,E12306,F:F)*VLOOKUP(A12306,Sheet1!$A$1:$E$49,3)</f>
        <v>28212.915904423968</v>
      </c>
      <c r="H12306">
        <f>SUMIF(E:E,E12306,F:F)*VLOOKUP(A12306,Sheet1!$A$1:$E$49,5)</f>
        <v>22784.946766100795</v>
      </c>
    </row>
    <row r="12307" spans="1:8" x14ac:dyDescent="0.25">
      <c r="A12307">
        <v>47</v>
      </c>
      <c r="B12307">
        <v>14</v>
      </c>
      <c r="C12307">
        <v>9</v>
      </c>
      <c r="D12307">
        <v>2022</v>
      </c>
      <c r="E12307" s="1">
        <f t="shared" si="192"/>
        <v>44818</v>
      </c>
      <c r="F12307">
        <v>26984</v>
      </c>
      <c r="G12307">
        <f>SUMIF(E:E,E12307,F:F)*VLOOKUP(A12307,Sheet1!$A$1:$E$49,3)</f>
        <v>27018.71840582422</v>
      </c>
      <c r="H12307">
        <f>SUMIF(E:E,E12307,F:F)*VLOOKUP(A12307,Sheet1!$A$1:$E$49,5)</f>
        <v>21700.689717681227</v>
      </c>
    </row>
    <row r="12308" spans="1:8" x14ac:dyDescent="0.25">
      <c r="A12308">
        <v>48</v>
      </c>
      <c r="B12308">
        <v>14</v>
      </c>
      <c r="C12308">
        <v>9</v>
      </c>
      <c r="D12308">
        <v>2022</v>
      </c>
      <c r="E12308" s="1">
        <f t="shared" si="192"/>
        <v>44818</v>
      </c>
      <c r="F12308">
        <v>26456</v>
      </c>
      <c r="G12308">
        <f>SUMIF(E:E,E12308,F:F)*VLOOKUP(A12308,Sheet1!$A$1:$E$49,3)</f>
        <v>26794.806374836706</v>
      </c>
      <c r="H12308">
        <f>SUMIF(E:E,E12308,F:F)*VLOOKUP(A12308,Sheet1!$A$1:$E$49,5)</f>
        <v>20655.14071301687</v>
      </c>
    </row>
    <row r="12309" spans="1:8" x14ac:dyDescent="0.25">
      <c r="A12309">
        <v>1</v>
      </c>
      <c r="B12309">
        <v>15</v>
      </c>
      <c r="C12309">
        <v>9</v>
      </c>
      <c r="D12309">
        <v>2022</v>
      </c>
      <c r="E12309" s="1">
        <f t="shared" si="192"/>
        <v>44819</v>
      </c>
      <c r="F12309">
        <v>25944</v>
      </c>
      <c r="G12309">
        <f>SUMIF(E:E,E12309,F:F)*VLOOKUP(A12309,Sheet1!$A$1:$E$49,3)</f>
        <v>26484.32532200863</v>
      </c>
      <c r="H12309">
        <f>SUMIF(E:E,E12309,F:F)*VLOOKUP(A12309,Sheet1!$A$1:$E$49,5)</f>
        <v>21449.23602563408</v>
      </c>
    </row>
    <row r="12310" spans="1:8" x14ac:dyDescent="0.25">
      <c r="A12310">
        <v>2</v>
      </c>
      <c r="B12310">
        <v>15</v>
      </c>
      <c r="C12310">
        <v>9</v>
      </c>
      <c r="D12310">
        <v>2022</v>
      </c>
      <c r="E12310" s="1">
        <f t="shared" si="192"/>
        <v>44819</v>
      </c>
      <c r="F12310">
        <v>26115</v>
      </c>
      <c r="G12310">
        <f>SUMIF(E:E,E12310,F:F)*VLOOKUP(A12310,Sheet1!$A$1:$E$49,3)</f>
        <v>26115.462852342785</v>
      </c>
      <c r="H12310">
        <f>SUMIF(E:E,E12310,F:F)*VLOOKUP(A12310,Sheet1!$A$1:$E$49,5)</f>
        <v>22520.929397898642</v>
      </c>
    </row>
    <row r="12311" spans="1:8" x14ac:dyDescent="0.25">
      <c r="A12311">
        <v>3</v>
      </c>
      <c r="B12311">
        <v>15</v>
      </c>
      <c r="C12311">
        <v>9</v>
      </c>
      <c r="D12311">
        <v>2022</v>
      </c>
      <c r="E12311" s="1">
        <f t="shared" si="192"/>
        <v>44819</v>
      </c>
      <c r="F12311">
        <v>25896</v>
      </c>
      <c r="G12311">
        <f>SUMIF(E:E,E12311,F:F)*VLOOKUP(A12311,Sheet1!$A$1:$E$49,3)</f>
        <v>25451.510406944242</v>
      </c>
      <c r="H12311">
        <f>SUMIF(E:E,E12311,F:F)*VLOOKUP(A12311,Sheet1!$A$1:$E$49,5)</f>
        <v>23626.259916492232</v>
      </c>
    </row>
    <row r="12312" spans="1:8" x14ac:dyDescent="0.25">
      <c r="A12312">
        <v>4</v>
      </c>
      <c r="B12312">
        <v>15</v>
      </c>
      <c r="C12312">
        <v>9</v>
      </c>
      <c r="D12312">
        <v>2022</v>
      </c>
      <c r="E12312" s="1">
        <f t="shared" si="192"/>
        <v>44819</v>
      </c>
      <c r="F12312">
        <v>25672</v>
      </c>
      <c r="G12312">
        <f>SUMIF(E:E,E12312,F:F)*VLOOKUP(A12312,Sheet1!$A$1:$E$49,3)</f>
        <v>25008.875443345216</v>
      </c>
      <c r="H12312">
        <f>SUMIF(E:E,E12312,F:F)*VLOOKUP(A12312,Sheet1!$A$1:$E$49,5)</f>
        <v>24759.875235697822</v>
      </c>
    </row>
    <row r="12313" spans="1:8" x14ac:dyDescent="0.25">
      <c r="A12313">
        <v>5</v>
      </c>
      <c r="B12313">
        <v>15</v>
      </c>
      <c r="C12313">
        <v>9</v>
      </c>
      <c r="D12313">
        <v>2022</v>
      </c>
      <c r="E12313" s="1">
        <f t="shared" si="192"/>
        <v>44819</v>
      </c>
      <c r="F12313">
        <v>25716</v>
      </c>
      <c r="G12313">
        <f>SUMIF(E:E,E12313,F:F)*VLOOKUP(A12313,Sheet1!$A$1:$E$49,3)</f>
        <v>24492.467985813011</v>
      </c>
      <c r="H12313">
        <f>SUMIF(E:E,E12313,F:F)*VLOOKUP(A12313,Sheet1!$A$1:$E$49,5)</f>
        <v>25915.713504609233</v>
      </c>
    </row>
    <row r="12314" spans="1:8" x14ac:dyDescent="0.25">
      <c r="A12314">
        <v>6</v>
      </c>
      <c r="B12314">
        <v>15</v>
      </c>
      <c r="C12314">
        <v>9</v>
      </c>
      <c r="D12314">
        <v>2022</v>
      </c>
      <c r="E12314" s="1">
        <f t="shared" si="192"/>
        <v>44819</v>
      </c>
      <c r="F12314">
        <v>25486</v>
      </c>
      <c r="G12314">
        <f>SUMIF(E:E,E12314,F:F)*VLOOKUP(A12314,Sheet1!$A$1:$E$49,3)</f>
        <v>23680.970552548111</v>
      </c>
      <c r="H12314">
        <f>SUMIF(E:E,E12314,F:F)*VLOOKUP(A12314,Sheet1!$A$1:$E$49,5)</f>
        <v>27087.038116833013</v>
      </c>
    </row>
    <row r="12315" spans="1:8" x14ac:dyDescent="0.25">
      <c r="A12315">
        <v>7</v>
      </c>
      <c r="B12315">
        <v>15</v>
      </c>
      <c r="C12315">
        <v>9</v>
      </c>
      <c r="D12315">
        <v>2022</v>
      </c>
      <c r="E12315" s="1">
        <f t="shared" si="192"/>
        <v>44819</v>
      </c>
      <c r="F12315">
        <v>26376</v>
      </c>
      <c r="G12315">
        <f>SUMIF(E:E,E12315,F:F)*VLOOKUP(A12315,Sheet1!$A$1:$E$49,3)</f>
        <v>22795.700625350059</v>
      </c>
      <c r="H12315">
        <f>SUMIF(E:E,E12315,F:F)*VLOOKUP(A12315,Sheet1!$A$1:$E$49,5)</f>
        <v>28266.487047099785</v>
      </c>
    </row>
    <row r="12316" spans="1:8" x14ac:dyDescent="0.25">
      <c r="A12316">
        <v>8</v>
      </c>
      <c r="B12316">
        <v>15</v>
      </c>
      <c r="C12316">
        <v>9</v>
      </c>
      <c r="D12316">
        <v>2022</v>
      </c>
      <c r="E12316" s="1">
        <f t="shared" si="192"/>
        <v>44819</v>
      </c>
      <c r="F12316">
        <v>26551</v>
      </c>
      <c r="G12316">
        <f>SUMIF(E:E,E12316,F:F)*VLOOKUP(A12316,Sheet1!$A$1:$E$49,3)</f>
        <v>22353.065661751036</v>
      </c>
      <c r="H12316">
        <f>SUMIF(E:E,E12316,F:F)*VLOOKUP(A12316,Sheet1!$A$1:$E$49,5)</f>
        <v>29446.136735420761</v>
      </c>
    </row>
    <row r="12317" spans="1:8" x14ac:dyDescent="0.25">
      <c r="A12317">
        <v>9</v>
      </c>
      <c r="B12317">
        <v>15</v>
      </c>
      <c r="C12317">
        <v>9</v>
      </c>
      <c r="D12317">
        <v>2022</v>
      </c>
      <c r="E12317" s="1">
        <f t="shared" si="192"/>
        <v>44819</v>
      </c>
      <c r="F12317">
        <v>27255</v>
      </c>
      <c r="G12317">
        <f>SUMIF(E:E,E12317,F:F)*VLOOKUP(A12317,Sheet1!$A$1:$E$49,3)</f>
        <v>21984.203192085162</v>
      </c>
      <c r="H12317">
        <f>SUMIF(E:E,E12317,F:F)*VLOOKUP(A12317,Sheet1!$A$1:$E$49,5)</f>
        <v>30617.580112841246</v>
      </c>
    </row>
    <row r="12318" spans="1:8" x14ac:dyDescent="0.25">
      <c r="A12318">
        <v>10</v>
      </c>
      <c r="B12318">
        <v>15</v>
      </c>
      <c r="C12318">
        <v>9</v>
      </c>
      <c r="D12318">
        <v>2022</v>
      </c>
      <c r="E12318" s="1">
        <f t="shared" si="192"/>
        <v>44819</v>
      </c>
      <c r="F12318">
        <v>27912</v>
      </c>
      <c r="G12318">
        <f>SUMIF(E:E,E12318,F:F)*VLOOKUP(A12318,Sheet1!$A$1:$E$49,3)</f>
        <v>21836.658204218827</v>
      </c>
      <c r="H12318">
        <f>SUMIF(E:E,E12318,F:F)*VLOOKUP(A12318,Sheet1!$A$1:$E$49,5)</f>
        <v>31772.017983585196</v>
      </c>
    </row>
    <row r="12319" spans="1:8" x14ac:dyDescent="0.25">
      <c r="A12319">
        <v>11</v>
      </c>
      <c r="B12319">
        <v>15</v>
      </c>
      <c r="C12319">
        <v>9</v>
      </c>
      <c r="D12319">
        <v>2022</v>
      </c>
      <c r="E12319" s="1">
        <f t="shared" si="192"/>
        <v>44819</v>
      </c>
      <c r="F12319">
        <v>29314</v>
      </c>
      <c r="G12319">
        <f>SUMIF(E:E,E12319,F:F)*VLOOKUP(A12319,Sheet1!$A$1:$E$49,3)</f>
        <v>22943.24561321639</v>
      </c>
      <c r="H12319">
        <f>SUMIF(E:E,E12319,F:F)*VLOOKUP(A12319,Sheet1!$A$1:$E$49,5)</f>
        <v>32900.362597799569</v>
      </c>
    </row>
    <row r="12320" spans="1:8" x14ac:dyDescent="0.25">
      <c r="A12320">
        <v>12</v>
      </c>
      <c r="B12320">
        <v>15</v>
      </c>
      <c r="C12320">
        <v>9</v>
      </c>
      <c r="D12320">
        <v>2022</v>
      </c>
      <c r="E12320" s="1">
        <f t="shared" si="192"/>
        <v>44819</v>
      </c>
      <c r="F12320">
        <v>31205</v>
      </c>
      <c r="G12320">
        <f>SUMIF(E:E,E12320,F:F)*VLOOKUP(A12320,Sheet1!$A$1:$E$49,3)</f>
        <v>26041.690358409607</v>
      </c>
      <c r="H12320">
        <f>SUMIF(E:E,E12320,F:F)*VLOOKUP(A12320,Sheet1!$A$1:$E$49,5)</f>
        <v>33993.351879297581</v>
      </c>
    </row>
    <row r="12321" spans="1:8" x14ac:dyDescent="0.25">
      <c r="A12321">
        <v>13</v>
      </c>
      <c r="B12321">
        <v>15</v>
      </c>
      <c r="C12321">
        <v>9</v>
      </c>
      <c r="D12321">
        <v>2022</v>
      </c>
      <c r="E12321" s="1">
        <f t="shared" si="192"/>
        <v>44819</v>
      </c>
      <c r="F12321">
        <v>31861</v>
      </c>
      <c r="G12321">
        <f>SUMIF(E:E,E12321,F:F)*VLOOKUP(A12321,Sheet1!$A$1:$E$49,3)</f>
        <v>27886.002706738698</v>
      </c>
      <c r="H12321">
        <f>SUMIF(E:E,E12321,F:F)*VLOOKUP(A12321,Sheet1!$A$1:$E$49,5)</f>
        <v>35041.672426097291</v>
      </c>
    </row>
    <row r="12322" spans="1:8" x14ac:dyDescent="0.25">
      <c r="A12322">
        <v>14</v>
      </c>
      <c r="B12322">
        <v>15</v>
      </c>
      <c r="C12322">
        <v>9</v>
      </c>
      <c r="D12322">
        <v>2022</v>
      </c>
      <c r="E12322" s="1">
        <f t="shared" si="192"/>
        <v>44819</v>
      </c>
      <c r="F12322">
        <v>33063</v>
      </c>
      <c r="G12322">
        <f>SUMIF(E:E,E12322,F:F)*VLOOKUP(A12322,Sheet1!$A$1:$E$49,3)</f>
        <v>31058.219945865196</v>
      </c>
      <c r="H12322">
        <f>SUMIF(E:E,E12322,F:F)*VLOOKUP(A12322,Sheet1!$A$1:$E$49,5)</f>
        <v>36036.089090450674</v>
      </c>
    </row>
    <row r="12323" spans="1:8" x14ac:dyDescent="0.25">
      <c r="A12323">
        <v>15</v>
      </c>
      <c r="B12323">
        <v>15</v>
      </c>
      <c r="C12323">
        <v>9</v>
      </c>
      <c r="D12323">
        <v>2022</v>
      </c>
      <c r="E12323" s="1">
        <f t="shared" si="192"/>
        <v>44819</v>
      </c>
      <c r="F12323">
        <v>34174</v>
      </c>
      <c r="G12323">
        <f>SUMIF(E:E,E12323,F:F)*VLOOKUP(A12323,Sheet1!$A$1:$E$49,3)</f>
        <v>34304.209678924795</v>
      </c>
      <c r="H12323">
        <f>SUMIF(E:E,E12323,F:F)*VLOOKUP(A12323,Sheet1!$A$1:$E$49,5)</f>
        <v>36967.57868112866</v>
      </c>
    </row>
    <row r="12324" spans="1:8" x14ac:dyDescent="0.25">
      <c r="A12324">
        <v>16</v>
      </c>
      <c r="B12324">
        <v>15</v>
      </c>
      <c r="C12324">
        <v>9</v>
      </c>
      <c r="D12324">
        <v>2022</v>
      </c>
      <c r="E12324" s="1">
        <f t="shared" si="192"/>
        <v>44819</v>
      </c>
      <c r="F12324">
        <v>34991</v>
      </c>
      <c r="G12324">
        <f>SUMIF(E:E,E12324,F:F)*VLOOKUP(A12324,Sheet1!$A$1:$E$49,3)</f>
        <v>36074.749533320784</v>
      </c>
      <c r="H12324">
        <f>SUMIF(E:E,E12324,F:F)*VLOOKUP(A12324,Sheet1!$A$1:$E$49,5)</f>
        <v>37827.465124532711</v>
      </c>
    </row>
    <row r="12325" spans="1:8" x14ac:dyDescent="0.25">
      <c r="A12325">
        <v>17</v>
      </c>
      <c r="B12325">
        <v>15</v>
      </c>
      <c r="C12325">
        <v>9</v>
      </c>
      <c r="D12325">
        <v>2022</v>
      </c>
      <c r="E12325" s="1">
        <f t="shared" si="192"/>
        <v>44819</v>
      </c>
      <c r="F12325">
        <v>35070</v>
      </c>
      <c r="G12325">
        <f>SUMIF(E:E,E12325,F:F)*VLOOKUP(A12325,Sheet1!$A$1:$E$49,3)</f>
        <v>35779.659557588122</v>
      </c>
      <c r="H12325">
        <f>SUMIF(E:E,E12325,F:F)*VLOOKUP(A12325,Sheet1!$A$1:$E$49,5)</f>
        <v>38607.553281735374</v>
      </c>
    </row>
    <row r="12326" spans="1:8" x14ac:dyDescent="0.25">
      <c r="A12326">
        <v>18</v>
      </c>
      <c r="B12326">
        <v>15</v>
      </c>
      <c r="C12326">
        <v>9</v>
      </c>
      <c r="D12326">
        <v>2022</v>
      </c>
      <c r="E12326" s="1">
        <f t="shared" si="192"/>
        <v>44819</v>
      </c>
      <c r="F12326">
        <v>35625</v>
      </c>
      <c r="G12326">
        <f>SUMIF(E:E,E12326,F:F)*VLOOKUP(A12326,Sheet1!$A$1:$E$49,3)</f>
        <v>33787.802221392558</v>
      </c>
      <c r="H12326">
        <f>SUMIF(E:E,E12326,F:F)*VLOOKUP(A12326,Sheet1!$A$1:$E$49,5)</f>
        <v>39300.258552821608</v>
      </c>
    </row>
    <row r="12327" spans="1:8" x14ac:dyDescent="0.25">
      <c r="A12327">
        <v>19</v>
      </c>
      <c r="B12327">
        <v>15</v>
      </c>
      <c r="C12327">
        <v>9</v>
      </c>
      <c r="D12327">
        <v>2022</v>
      </c>
      <c r="E12327" s="1">
        <f t="shared" si="192"/>
        <v>44819</v>
      </c>
      <c r="F12327">
        <v>36327</v>
      </c>
      <c r="G12327">
        <f>SUMIF(E:E,E12327,F:F)*VLOOKUP(A12327,Sheet1!$A$1:$E$49,3)</f>
        <v>33271.394763860328</v>
      </c>
      <c r="H12327">
        <f>SUMIF(E:E,E12327,F:F)*VLOOKUP(A12327,Sheet1!$A$1:$E$49,5)</f>
        <v>39898.729412584747</v>
      </c>
    </row>
    <row r="12328" spans="1:8" x14ac:dyDescent="0.25">
      <c r="A12328">
        <v>20</v>
      </c>
      <c r="B12328">
        <v>15</v>
      </c>
      <c r="C12328">
        <v>9</v>
      </c>
      <c r="D12328">
        <v>2022</v>
      </c>
      <c r="E12328" s="1">
        <f t="shared" si="192"/>
        <v>44819</v>
      </c>
      <c r="F12328">
        <v>36792</v>
      </c>
      <c r="G12328">
        <f>SUMIF(E:E,E12328,F:F)*VLOOKUP(A12328,Sheet1!$A$1:$E$49,3)</f>
        <v>33787.802221392558</v>
      </c>
      <c r="H12328">
        <f>SUMIF(E:E,E12328,F:F)*VLOOKUP(A12328,Sheet1!$A$1:$E$49,5)</f>
        <v>40396.960114809808</v>
      </c>
    </row>
    <row r="12329" spans="1:8" x14ac:dyDescent="0.25">
      <c r="A12329">
        <v>21</v>
      </c>
      <c r="B12329">
        <v>15</v>
      </c>
      <c r="C12329">
        <v>9</v>
      </c>
      <c r="D12329">
        <v>2022</v>
      </c>
      <c r="E12329" s="1">
        <f t="shared" si="192"/>
        <v>44819</v>
      </c>
      <c r="F12329">
        <v>36726</v>
      </c>
      <c r="G12329">
        <f>SUMIF(E:E,E12329,F:F)*VLOOKUP(A12329,Sheet1!$A$1:$E$49,3)</f>
        <v>34304.209678924795</v>
      </c>
      <c r="H12329">
        <f>SUMIF(E:E,E12329,F:F)*VLOOKUP(A12329,Sheet1!$A$1:$E$49,5)</f>
        <v>40789.8909753759</v>
      </c>
    </row>
    <row r="12330" spans="1:8" x14ac:dyDescent="0.25">
      <c r="A12330">
        <v>22</v>
      </c>
      <c r="B12330">
        <v>15</v>
      </c>
      <c r="C12330">
        <v>9</v>
      </c>
      <c r="D12330">
        <v>2022</v>
      </c>
      <c r="E12330" s="1">
        <f t="shared" si="192"/>
        <v>44819</v>
      </c>
      <c r="F12330">
        <v>37191</v>
      </c>
      <c r="G12330">
        <f>SUMIF(E:E,E12330,F:F)*VLOOKUP(A12330,Sheet1!$A$1:$E$49,3)</f>
        <v>34894.38963039012</v>
      </c>
      <c r="H12330">
        <f>SUMIF(E:E,E12330,F:F)*VLOOKUP(A12330,Sheet1!$A$1:$E$49,5)</f>
        <v>41073.493893745741</v>
      </c>
    </row>
    <row r="12331" spans="1:8" x14ac:dyDescent="0.25">
      <c r="A12331">
        <v>23</v>
      </c>
      <c r="B12331">
        <v>15</v>
      </c>
      <c r="C12331">
        <v>9</v>
      </c>
      <c r="D12331">
        <v>2022</v>
      </c>
      <c r="E12331" s="1">
        <f t="shared" si="192"/>
        <v>44819</v>
      </c>
      <c r="F12331">
        <v>37739</v>
      </c>
      <c r="G12331">
        <f>SUMIF(E:E,E12331,F:F)*VLOOKUP(A12331,Sheet1!$A$1:$E$49,3)</f>
        <v>34968.162124323222</v>
      </c>
      <c r="H12331">
        <f>SUMIF(E:E,E12331,F:F)*VLOOKUP(A12331,Sheet1!$A$1:$E$49,5)</f>
        <v>41244.84109185695</v>
      </c>
    </row>
    <row r="12332" spans="1:8" x14ac:dyDescent="0.25">
      <c r="A12332">
        <v>24</v>
      </c>
      <c r="B12332">
        <v>15</v>
      </c>
      <c r="C12332">
        <v>9</v>
      </c>
      <c r="D12332">
        <v>2022</v>
      </c>
      <c r="E12332" s="1">
        <f t="shared" si="192"/>
        <v>44819</v>
      </c>
      <c r="F12332">
        <v>38340</v>
      </c>
      <c r="G12332">
        <f>SUMIF(E:E,E12332,F:F)*VLOOKUP(A12332,Sheet1!$A$1:$E$49,3)</f>
        <v>35189.479606122783</v>
      </c>
      <c r="H12332">
        <f>SUMIF(E:E,E12332,F:F)*VLOOKUP(A12332,Sheet1!$A$1:$E$49,5)</f>
        <v>41302.15543019546</v>
      </c>
    </row>
    <row r="12333" spans="1:8" x14ac:dyDescent="0.25">
      <c r="A12333">
        <v>25</v>
      </c>
      <c r="B12333">
        <v>15</v>
      </c>
      <c r="C12333">
        <v>9</v>
      </c>
      <c r="D12333">
        <v>2022</v>
      </c>
      <c r="E12333" s="1">
        <f t="shared" si="192"/>
        <v>44819</v>
      </c>
      <c r="F12333">
        <v>37127</v>
      </c>
      <c r="G12333">
        <f>SUMIF(E:E,E12333,F:F)*VLOOKUP(A12333,Sheet1!$A$1:$E$49,3)</f>
        <v>35484.56958185546</v>
      </c>
      <c r="H12333">
        <f>SUMIF(E:E,E12333,F:F)*VLOOKUP(A12333,Sheet1!$A$1:$E$49,5)</f>
        <v>41244.84109185695</v>
      </c>
    </row>
    <row r="12334" spans="1:8" x14ac:dyDescent="0.25">
      <c r="A12334">
        <v>26</v>
      </c>
      <c r="B12334">
        <v>15</v>
      </c>
      <c r="C12334">
        <v>9</v>
      </c>
      <c r="D12334">
        <v>2022</v>
      </c>
      <c r="E12334" s="1">
        <f t="shared" si="192"/>
        <v>44819</v>
      </c>
      <c r="F12334">
        <v>37161</v>
      </c>
      <c r="G12334">
        <f>SUMIF(E:E,E12334,F:F)*VLOOKUP(A12334,Sheet1!$A$1:$E$49,3)</f>
        <v>35115.707112189688</v>
      </c>
      <c r="H12334">
        <f>SUMIF(E:E,E12334,F:F)*VLOOKUP(A12334,Sheet1!$A$1:$E$49,5)</f>
        <v>41073.493893745741</v>
      </c>
    </row>
    <row r="12335" spans="1:8" x14ac:dyDescent="0.25">
      <c r="A12335">
        <v>27</v>
      </c>
      <c r="B12335">
        <v>15</v>
      </c>
      <c r="C12335">
        <v>9</v>
      </c>
      <c r="D12335">
        <v>2022</v>
      </c>
      <c r="E12335" s="1">
        <f t="shared" si="192"/>
        <v>44819</v>
      </c>
      <c r="F12335">
        <v>37317</v>
      </c>
      <c r="G12335">
        <f>SUMIF(E:E,E12335,F:F)*VLOOKUP(A12335,Sheet1!$A$1:$E$49,3)</f>
        <v>34525.527160724363</v>
      </c>
      <c r="H12335">
        <f>SUMIF(E:E,E12335,F:F)*VLOOKUP(A12335,Sheet1!$A$1:$E$49,5)</f>
        <v>40789.8909753759</v>
      </c>
    </row>
    <row r="12336" spans="1:8" x14ac:dyDescent="0.25">
      <c r="A12336">
        <v>28</v>
      </c>
      <c r="B12336">
        <v>15</v>
      </c>
      <c r="C12336">
        <v>9</v>
      </c>
      <c r="D12336">
        <v>2022</v>
      </c>
      <c r="E12336" s="1">
        <f t="shared" si="192"/>
        <v>44819</v>
      </c>
      <c r="F12336">
        <v>37119</v>
      </c>
      <c r="G12336">
        <f>SUMIF(E:E,E12336,F:F)*VLOOKUP(A12336,Sheet1!$A$1:$E$49,3)</f>
        <v>34009.119703192126</v>
      </c>
      <c r="H12336">
        <f>SUMIF(E:E,E12336,F:F)*VLOOKUP(A12336,Sheet1!$A$1:$E$49,5)</f>
        <v>40396.960114809808</v>
      </c>
    </row>
    <row r="12337" spans="1:8" x14ac:dyDescent="0.25">
      <c r="A12337">
        <v>29</v>
      </c>
      <c r="B12337">
        <v>15</v>
      </c>
      <c r="C12337">
        <v>9</v>
      </c>
      <c r="D12337">
        <v>2022</v>
      </c>
      <c r="E12337" s="1">
        <f t="shared" si="192"/>
        <v>44819</v>
      </c>
      <c r="F12337">
        <v>36754</v>
      </c>
      <c r="G12337">
        <f>SUMIF(E:E,E12337,F:F)*VLOOKUP(A12337,Sheet1!$A$1:$E$49,3)</f>
        <v>34156.664691058322</v>
      </c>
      <c r="H12337">
        <f>SUMIF(E:E,E12337,F:F)*VLOOKUP(A12337,Sheet1!$A$1:$E$49,5)</f>
        <v>39898.729412584747</v>
      </c>
    </row>
    <row r="12338" spans="1:8" x14ac:dyDescent="0.25">
      <c r="A12338">
        <v>30</v>
      </c>
      <c r="B12338">
        <v>15</v>
      </c>
      <c r="C12338">
        <v>9</v>
      </c>
      <c r="D12338">
        <v>2022</v>
      </c>
      <c r="E12338" s="1">
        <f t="shared" si="192"/>
        <v>44819</v>
      </c>
      <c r="F12338">
        <v>36733</v>
      </c>
      <c r="G12338">
        <f>SUMIF(E:E,E12338,F:F)*VLOOKUP(A12338,Sheet1!$A$1:$E$49,3)</f>
        <v>34894.38963039012</v>
      </c>
      <c r="H12338">
        <f>SUMIF(E:E,E12338,F:F)*VLOOKUP(A12338,Sheet1!$A$1:$E$49,5)</f>
        <v>39300.258552821608</v>
      </c>
    </row>
    <row r="12339" spans="1:8" x14ac:dyDescent="0.25">
      <c r="A12339">
        <v>31</v>
      </c>
      <c r="B12339">
        <v>15</v>
      </c>
      <c r="C12339">
        <v>9</v>
      </c>
      <c r="D12339">
        <v>2022</v>
      </c>
      <c r="E12339" s="1">
        <f t="shared" si="192"/>
        <v>44819</v>
      </c>
      <c r="F12339">
        <v>36862</v>
      </c>
      <c r="G12339">
        <f>SUMIF(E:E,E12339,F:F)*VLOOKUP(A12339,Sheet1!$A$1:$E$49,3)</f>
        <v>35263.252100055885</v>
      </c>
      <c r="H12339">
        <f>SUMIF(E:E,E12339,F:F)*VLOOKUP(A12339,Sheet1!$A$1:$E$49,5)</f>
        <v>38607.553281735374</v>
      </c>
    </row>
    <row r="12340" spans="1:8" x14ac:dyDescent="0.25">
      <c r="A12340">
        <v>32</v>
      </c>
      <c r="B12340">
        <v>15</v>
      </c>
      <c r="C12340">
        <v>9</v>
      </c>
      <c r="D12340">
        <v>2022</v>
      </c>
      <c r="E12340" s="1">
        <f t="shared" si="192"/>
        <v>44819</v>
      </c>
      <c r="F12340">
        <v>37159</v>
      </c>
      <c r="G12340">
        <f>SUMIF(E:E,E12340,F:F)*VLOOKUP(A12340,Sheet1!$A$1:$E$49,3)</f>
        <v>38287.924351315916</v>
      </c>
      <c r="H12340">
        <f>SUMIF(E:E,E12340,F:F)*VLOOKUP(A12340,Sheet1!$A$1:$E$49,5)</f>
        <v>37827.465124532711</v>
      </c>
    </row>
    <row r="12341" spans="1:8" x14ac:dyDescent="0.25">
      <c r="A12341">
        <v>33</v>
      </c>
      <c r="B12341">
        <v>15</v>
      </c>
      <c r="C12341">
        <v>9</v>
      </c>
      <c r="D12341">
        <v>2022</v>
      </c>
      <c r="E12341" s="1">
        <f t="shared" si="192"/>
        <v>44819</v>
      </c>
      <c r="F12341">
        <v>37257</v>
      </c>
      <c r="G12341">
        <f>SUMIF(E:E,E12341,F:F)*VLOOKUP(A12341,Sheet1!$A$1:$E$49,3)</f>
        <v>40132.236699645284</v>
      </c>
      <c r="H12341">
        <f>SUMIF(E:E,E12341,F:F)*VLOOKUP(A12341,Sheet1!$A$1:$E$49,5)</f>
        <v>36967.57868112866</v>
      </c>
    </row>
    <row r="12342" spans="1:8" x14ac:dyDescent="0.25">
      <c r="A12342">
        <v>34</v>
      </c>
      <c r="B12342">
        <v>15</v>
      </c>
      <c r="C12342">
        <v>9</v>
      </c>
      <c r="D12342">
        <v>2022</v>
      </c>
      <c r="E12342" s="1">
        <f t="shared" si="192"/>
        <v>44819</v>
      </c>
      <c r="F12342">
        <v>36783</v>
      </c>
      <c r="G12342">
        <f>SUMIF(E:E,E12342,F:F)*VLOOKUP(A12342,Sheet1!$A$1:$E$49,3)</f>
        <v>41829.004060108186</v>
      </c>
      <c r="H12342">
        <f>SUMIF(E:E,E12342,F:F)*VLOOKUP(A12342,Sheet1!$A$1:$E$49,5)</f>
        <v>36036.089090450674</v>
      </c>
    </row>
    <row r="12343" spans="1:8" x14ac:dyDescent="0.25">
      <c r="A12343">
        <v>35</v>
      </c>
      <c r="B12343">
        <v>15</v>
      </c>
      <c r="C12343">
        <v>9</v>
      </c>
      <c r="D12343">
        <v>2022</v>
      </c>
      <c r="E12343" s="1">
        <f t="shared" si="192"/>
        <v>44819</v>
      </c>
      <c r="F12343">
        <v>36994</v>
      </c>
      <c r="G12343">
        <f>SUMIF(E:E,E12343,F:F)*VLOOKUP(A12343,Sheet1!$A$1:$E$49,3)</f>
        <v>43083.136456972221</v>
      </c>
      <c r="H12343">
        <f>SUMIF(E:E,E12343,F:F)*VLOOKUP(A12343,Sheet1!$A$1:$E$49,5)</f>
        <v>35041.672426097291</v>
      </c>
    </row>
    <row r="12344" spans="1:8" x14ac:dyDescent="0.25">
      <c r="A12344">
        <v>36</v>
      </c>
      <c r="B12344">
        <v>15</v>
      </c>
      <c r="C12344">
        <v>9</v>
      </c>
      <c r="D12344">
        <v>2022</v>
      </c>
      <c r="E12344" s="1">
        <f t="shared" si="192"/>
        <v>44819</v>
      </c>
      <c r="F12344">
        <v>36906</v>
      </c>
      <c r="G12344">
        <f>SUMIF(E:E,E12344,F:F)*VLOOKUP(A12344,Sheet1!$A$1:$E$49,3)</f>
        <v>43378.226432704876</v>
      </c>
      <c r="H12344">
        <f>SUMIF(E:E,E12344,F:F)*VLOOKUP(A12344,Sheet1!$A$1:$E$49,5)</f>
        <v>33993.351879297581</v>
      </c>
    </row>
    <row r="12345" spans="1:8" x14ac:dyDescent="0.25">
      <c r="A12345">
        <v>37</v>
      </c>
      <c r="B12345">
        <v>15</v>
      </c>
      <c r="C12345">
        <v>9</v>
      </c>
      <c r="D12345">
        <v>2022</v>
      </c>
      <c r="E12345" s="1">
        <f t="shared" si="192"/>
        <v>44819</v>
      </c>
      <c r="F12345">
        <v>37037</v>
      </c>
      <c r="G12345">
        <f>SUMIF(E:E,E12345,F:F)*VLOOKUP(A12345,Sheet1!$A$1:$E$49,3)</f>
        <v>43451.998926637978</v>
      </c>
      <c r="H12345">
        <f>SUMIF(E:E,E12345,F:F)*VLOOKUP(A12345,Sheet1!$A$1:$E$49,5)</f>
        <v>32900.362597799569</v>
      </c>
    </row>
    <row r="12346" spans="1:8" x14ac:dyDescent="0.25">
      <c r="A12346">
        <v>38</v>
      </c>
      <c r="B12346">
        <v>15</v>
      </c>
      <c r="C12346">
        <v>9</v>
      </c>
      <c r="D12346">
        <v>2022</v>
      </c>
      <c r="E12346" s="1">
        <f t="shared" si="192"/>
        <v>44819</v>
      </c>
      <c r="F12346">
        <v>37388</v>
      </c>
      <c r="G12346">
        <f>SUMIF(E:E,E12346,F:F)*VLOOKUP(A12346,Sheet1!$A$1:$E$49,3)</f>
        <v>43156.908950905308</v>
      </c>
      <c r="H12346">
        <f>SUMIF(E:E,E12346,F:F)*VLOOKUP(A12346,Sheet1!$A$1:$E$49,5)</f>
        <v>31772.017983585196</v>
      </c>
    </row>
    <row r="12347" spans="1:8" x14ac:dyDescent="0.25">
      <c r="A12347">
        <v>39</v>
      </c>
      <c r="B12347">
        <v>15</v>
      </c>
      <c r="C12347">
        <v>9</v>
      </c>
      <c r="D12347">
        <v>2022</v>
      </c>
      <c r="E12347" s="1">
        <f t="shared" si="192"/>
        <v>44819</v>
      </c>
      <c r="F12347">
        <v>36446</v>
      </c>
      <c r="G12347">
        <f>SUMIF(E:E,E12347,F:F)*VLOOKUP(A12347,Sheet1!$A$1:$E$49,3)</f>
        <v>43156.908950905308</v>
      </c>
      <c r="H12347">
        <f>SUMIF(E:E,E12347,F:F)*VLOOKUP(A12347,Sheet1!$A$1:$E$49,5)</f>
        <v>30617.580112841246</v>
      </c>
    </row>
    <row r="12348" spans="1:8" x14ac:dyDescent="0.25">
      <c r="A12348">
        <v>40</v>
      </c>
      <c r="B12348">
        <v>15</v>
      </c>
      <c r="C12348">
        <v>9</v>
      </c>
      <c r="D12348">
        <v>2022</v>
      </c>
      <c r="E12348" s="1">
        <f t="shared" si="192"/>
        <v>44819</v>
      </c>
      <c r="F12348">
        <v>35630</v>
      </c>
      <c r="G12348">
        <f>SUMIF(E:E,E12348,F:F)*VLOOKUP(A12348,Sheet1!$A$1:$E$49,3)</f>
        <v>42124.094035840848</v>
      </c>
      <c r="H12348">
        <f>SUMIF(E:E,E12348,F:F)*VLOOKUP(A12348,Sheet1!$A$1:$E$49,5)</f>
        <v>29446.136735420761</v>
      </c>
    </row>
    <row r="12349" spans="1:8" x14ac:dyDescent="0.25">
      <c r="A12349">
        <v>41</v>
      </c>
      <c r="B12349">
        <v>15</v>
      </c>
      <c r="C12349">
        <v>9</v>
      </c>
      <c r="D12349">
        <v>2022</v>
      </c>
      <c r="E12349" s="1">
        <f t="shared" si="192"/>
        <v>44819</v>
      </c>
      <c r="F12349">
        <v>35112</v>
      </c>
      <c r="G12349">
        <f>SUMIF(E:E,E12349,F:F)*VLOOKUP(A12349,Sheet1!$A$1:$E$49,3)</f>
        <v>40353.554181444852</v>
      </c>
      <c r="H12349">
        <f>SUMIF(E:E,E12349,F:F)*VLOOKUP(A12349,Sheet1!$A$1:$E$49,5)</f>
        <v>28266.487047099785</v>
      </c>
    </row>
    <row r="12350" spans="1:8" x14ac:dyDescent="0.25">
      <c r="A12350">
        <v>42</v>
      </c>
      <c r="B12350">
        <v>15</v>
      </c>
      <c r="C12350">
        <v>9</v>
      </c>
      <c r="D12350">
        <v>2022</v>
      </c>
      <c r="E12350" s="1">
        <f t="shared" si="192"/>
        <v>44819</v>
      </c>
      <c r="F12350">
        <v>33869</v>
      </c>
      <c r="G12350">
        <f>SUMIF(E:E,E12350,F:F)*VLOOKUP(A12350,Sheet1!$A$1:$E$49,3)</f>
        <v>38804.331808848146</v>
      </c>
      <c r="H12350">
        <f>SUMIF(E:E,E12350,F:F)*VLOOKUP(A12350,Sheet1!$A$1:$E$49,5)</f>
        <v>27087.038116833013</v>
      </c>
    </row>
    <row r="12351" spans="1:8" x14ac:dyDescent="0.25">
      <c r="A12351">
        <v>43</v>
      </c>
      <c r="B12351">
        <v>15</v>
      </c>
      <c r="C12351">
        <v>9</v>
      </c>
      <c r="D12351">
        <v>2022</v>
      </c>
      <c r="E12351" s="1">
        <f t="shared" si="192"/>
        <v>44819</v>
      </c>
      <c r="F12351">
        <v>31737</v>
      </c>
      <c r="G12351">
        <f>SUMIF(E:E,E12351,F:F)*VLOOKUP(A12351,Sheet1!$A$1:$E$49,3)</f>
        <v>37771.516893783679</v>
      </c>
      <c r="H12351">
        <f>SUMIF(E:E,E12351,F:F)*VLOOKUP(A12351,Sheet1!$A$1:$E$49,5)</f>
        <v>25915.713504609233</v>
      </c>
    </row>
    <row r="12352" spans="1:8" x14ac:dyDescent="0.25">
      <c r="A12352">
        <v>44</v>
      </c>
      <c r="B12352">
        <v>15</v>
      </c>
      <c r="C12352">
        <v>9</v>
      </c>
      <c r="D12352">
        <v>2022</v>
      </c>
      <c r="E12352" s="1">
        <f t="shared" si="192"/>
        <v>44819</v>
      </c>
      <c r="F12352">
        <v>30031</v>
      </c>
      <c r="G12352">
        <f>SUMIF(E:E,E12352,F:F)*VLOOKUP(A12352,Sheet1!$A$1:$E$49,3)</f>
        <v>34820.617136457025</v>
      </c>
      <c r="H12352">
        <f>SUMIF(E:E,E12352,F:F)*VLOOKUP(A12352,Sheet1!$A$1:$E$49,5)</f>
        <v>24759.875235697822</v>
      </c>
    </row>
    <row r="12353" spans="1:8" x14ac:dyDescent="0.25">
      <c r="A12353">
        <v>45</v>
      </c>
      <c r="B12353">
        <v>15</v>
      </c>
      <c r="C12353">
        <v>9</v>
      </c>
      <c r="D12353">
        <v>2022</v>
      </c>
      <c r="E12353" s="1">
        <f t="shared" si="192"/>
        <v>44819</v>
      </c>
      <c r="F12353">
        <v>28148</v>
      </c>
      <c r="G12353">
        <f>SUMIF(E:E,E12353,F:F)*VLOOKUP(A12353,Sheet1!$A$1:$E$49,3)</f>
        <v>31427.08241553096</v>
      </c>
      <c r="H12353">
        <f>SUMIF(E:E,E12353,F:F)*VLOOKUP(A12353,Sheet1!$A$1:$E$49,5)</f>
        <v>23626.259916492232</v>
      </c>
    </row>
    <row r="12354" spans="1:8" x14ac:dyDescent="0.25">
      <c r="A12354">
        <v>46</v>
      </c>
      <c r="B12354">
        <v>15</v>
      </c>
      <c r="C12354">
        <v>9</v>
      </c>
      <c r="D12354">
        <v>2022</v>
      </c>
      <c r="E12354" s="1">
        <f t="shared" si="192"/>
        <v>44819</v>
      </c>
      <c r="F12354">
        <v>26973</v>
      </c>
      <c r="G12354">
        <f>SUMIF(E:E,E12354,F:F)*VLOOKUP(A12354,Sheet1!$A$1:$E$49,3)</f>
        <v>27886.002706738698</v>
      </c>
      <c r="H12354">
        <f>SUMIF(E:E,E12354,F:F)*VLOOKUP(A12354,Sheet1!$A$1:$E$49,5)</f>
        <v>22520.929397898642</v>
      </c>
    </row>
    <row r="12355" spans="1:8" x14ac:dyDescent="0.25">
      <c r="A12355">
        <v>47</v>
      </c>
      <c r="B12355">
        <v>15</v>
      </c>
      <c r="C12355">
        <v>9</v>
      </c>
      <c r="D12355">
        <v>2022</v>
      </c>
      <c r="E12355" s="1">
        <f t="shared" ref="E12355:E12418" si="193">DATE(D12355,C12355,B12355)</f>
        <v>44819</v>
      </c>
      <c r="F12355">
        <v>26878</v>
      </c>
      <c r="G12355">
        <f>SUMIF(E:E,E12355,F:F)*VLOOKUP(A12355,Sheet1!$A$1:$E$49,3)</f>
        <v>26705.642803808165</v>
      </c>
      <c r="H12355">
        <f>SUMIF(E:E,E12355,F:F)*VLOOKUP(A12355,Sheet1!$A$1:$E$49,5)</f>
        <v>21449.23602563408</v>
      </c>
    </row>
    <row r="12356" spans="1:8" x14ac:dyDescent="0.25">
      <c r="A12356">
        <v>48</v>
      </c>
      <c r="B12356">
        <v>15</v>
      </c>
      <c r="C12356">
        <v>9</v>
      </c>
      <c r="D12356">
        <v>2022</v>
      </c>
      <c r="E12356" s="1">
        <f t="shared" si="193"/>
        <v>44819</v>
      </c>
      <c r="F12356">
        <v>26035</v>
      </c>
      <c r="G12356">
        <f>SUMIF(E:E,E12356,F:F)*VLOOKUP(A12356,Sheet1!$A$1:$E$49,3)</f>
        <v>26484.32532200863</v>
      </c>
      <c r="H12356">
        <f>SUMIF(E:E,E12356,F:F)*VLOOKUP(A12356,Sheet1!$A$1:$E$49,5)</f>
        <v>20415.802173108179</v>
      </c>
    </row>
    <row r="12357" spans="1:8" x14ac:dyDescent="0.25">
      <c r="A12357">
        <v>1</v>
      </c>
      <c r="B12357">
        <v>16</v>
      </c>
      <c r="C12357">
        <v>9</v>
      </c>
      <c r="D12357">
        <v>2022</v>
      </c>
      <c r="E12357" s="1">
        <f t="shared" si="193"/>
        <v>44820</v>
      </c>
      <c r="F12357">
        <v>25960</v>
      </c>
      <c r="G12357">
        <f>SUMIF(E:E,E12357,F:F)*VLOOKUP(A12357,Sheet1!$A$1:$E$49,3)</f>
        <v>25641.174584655633</v>
      </c>
      <c r="H12357">
        <f>SUMIF(E:E,E12357,F:F)*VLOOKUP(A12357,Sheet1!$A$1:$E$49,5)</f>
        <v>20766.38158434525</v>
      </c>
    </row>
    <row r="12358" spans="1:8" x14ac:dyDescent="0.25">
      <c r="A12358">
        <v>2</v>
      </c>
      <c r="B12358">
        <v>16</v>
      </c>
      <c r="C12358">
        <v>9</v>
      </c>
      <c r="D12358">
        <v>2022</v>
      </c>
      <c r="E12358" s="1">
        <f t="shared" si="193"/>
        <v>44820</v>
      </c>
      <c r="F12358">
        <v>25765</v>
      </c>
      <c r="G12358">
        <f>SUMIF(E:E,E12358,F:F)*VLOOKUP(A12358,Sheet1!$A$1:$E$49,3)</f>
        <v>25284.055161471028</v>
      </c>
      <c r="H12358">
        <f>SUMIF(E:E,E12358,F:F)*VLOOKUP(A12358,Sheet1!$A$1:$E$49,5)</f>
        <v>21803.956698128433</v>
      </c>
    </row>
    <row r="12359" spans="1:8" x14ac:dyDescent="0.25">
      <c r="A12359">
        <v>3</v>
      </c>
      <c r="B12359">
        <v>16</v>
      </c>
      <c r="C12359">
        <v>9</v>
      </c>
      <c r="D12359">
        <v>2022</v>
      </c>
      <c r="E12359" s="1">
        <f t="shared" si="193"/>
        <v>44820</v>
      </c>
      <c r="F12359">
        <v>25511</v>
      </c>
      <c r="G12359">
        <f>SUMIF(E:E,E12359,F:F)*VLOOKUP(A12359,Sheet1!$A$1:$E$49,3)</f>
        <v>24641.240199738713</v>
      </c>
      <c r="H12359">
        <f>SUMIF(E:E,E12359,F:F)*VLOOKUP(A12359,Sheet1!$A$1:$E$49,5)</f>
        <v>22874.098091439813</v>
      </c>
    </row>
    <row r="12360" spans="1:8" x14ac:dyDescent="0.25">
      <c r="A12360">
        <v>4</v>
      </c>
      <c r="B12360">
        <v>16</v>
      </c>
      <c r="C12360">
        <v>9</v>
      </c>
      <c r="D12360">
        <v>2022</v>
      </c>
      <c r="E12360" s="1">
        <f t="shared" si="193"/>
        <v>44820</v>
      </c>
      <c r="F12360">
        <v>25147</v>
      </c>
      <c r="G12360">
        <f>SUMIF(E:E,E12360,F:F)*VLOOKUP(A12360,Sheet1!$A$1:$E$49,3)</f>
        <v>24212.696891917174</v>
      </c>
      <c r="H12360">
        <f>SUMIF(E:E,E12360,F:F)*VLOOKUP(A12360,Sheet1!$A$1:$E$49,5)</f>
        <v>23971.623814982999</v>
      </c>
    </row>
    <row r="12361" spans="1:8" x14ac:dyDescent="0.25">
      <c r="A12361">
        <v>5</v>
      </c>
      <c r="B12361">
        <v>16</v>
      </c>
      <c r="C12361">
        <v>9</v>
      </c>
      <c r="D12361">
        <v>2022</v>
      </c>
      <c r="E12361" s="1">
        <f t="shared" si="193"/>
        <v>44820</v>
      </c>
      <c r="F12361">
        <v>25021</v>
      </c>
      <c r="G12361">
        <f>SUMIF(E:E,E12361,F:F)*VLOOKUP(A12361,Sheet1!$A$1:$E$49,3)</f>
        <v>23712.729699458709</v>
      </c>
      <c r="H12361">
        <f>SUMIF(E:E,E12361,F:F)*VLOOKUP(A12361,Sheet1!$A$1:$E$49,5)</f>
        <v>25090.665001965968</v>
      </c>
    </row>
    <row r="12362" spans="1:8" x14ac:dyDescent="0.25">
      <c r="A12362">
        <v>6</v>
      </c>
      <c r="B12362">
        <v>16</v>
      </c>
      <c r="C12362">
        <v>9</v>
      </c>
      <c r="D12362">
        <v>2022</v>
      </c>
      <c r="E12362" s="1">
        <f t="shared" si="193"/>
        <v>44820</v>
      </c>
      <c r="F12362">
        <v>25104</v>
      </c>
      <c r="G12362">
        <f>SUMIF(E:E,E12362,F:F)*VLOOKUP(A12362,Sheet1!$A$1:$E$49,3)</f>
        <v>22927.066968452535</v>
      </c>
      <c r="H12362">
        <f>SUMIF(E:E,E12362,F:F)*VLOOKUP(A12362,Sheet1!$A$1:$E$49,5)</f>
        <v>26224.699511516999</v>
      </c>
    </row>
    <row r="12363" spans="1:8" x14ac:dyDescent="0.25">
      <c r="A12363">
        <v>7</v>
      </c>
      <c r="B12363">
        <v>16</v>
      </c>
      <c r="C12363">
        <v>9</v>
      </c>
      <c r="D12363">
        <v>2022</v>
      </c>
      <c r="E12363" s="1">
        <f t="shared" si="193"/>
        <v>44820</v>
      </c>
      <c r="F12363">
        <v>24596</v>
      </c>
      <c r="G12363">
        <f>SUMIF(E:E,E12363,F:F)*VLOOKUP(A12363,Sheet1!$A$1:$E$49,3)</f>
        <v>22069.980352809456</v>
      </c>
      <c r="H12363">
        <f>SUMIF(E:E,E12363,F:F)*VLOOKUP(A12363,Sheet1!$A$1:$E$49,5)</f>
        <v>27366.599694623572</v>
      </c>
    </row>
    <row r="12364" spans="1:8" x14ac:dyDescent="0.25">
      <c r="A12364">
        <v>8</v>
      </c>
      <c r="B12364">
        <v>16</v>
      </c>
      <c r="C12364">
        <v>9</v>
      </c>
      <c r="D12364">
        <v>2022</v>
      </c>
      <c r="E12364" s="1">
        <f t="shared" si="193"/>
        <v>44820</v>
      </c>
      <c r="F12364">
        <v>24740</v>
      </c>
      <c r="G12364">
        <f>SUMIF(E:E,E12364,F:F)*VLOOKUP(A12364,Sheet1!$A$1:$E$49,3)</f>
        <v>21641.437044987921</v>
      </c>
      <c r="H12364">
        <f>SUMIF(E:E,E12364,F:F)*VLOOKUP(A12364,Sheet1!$A$1:$E$49,5)</f>
        <v>28508.694244483097</v>
      </c>
    </row>
    <row r="12365" spans="1:8" x14ac:dyDescent="0.25">
      <c r="A12365">
        <v>9</v>
      </c>
      <c r="B12365">
        <v>16</v>
      </c>
      <c r="C12365">
        <v>9</v>
      </c>
      <c r="D12365">
        <v>2022</v>
      </c>
      <c r="E12365" s="1">
        <f t="shared" si="193"/>
        <v>44820</v>
      </c>
      <c r="F12365">
        <v>25812</v>
      </c>
      <c r="G12365">
        <f>SUMIF(E:E,E12365,F:F)*VLOOKUP(A12365,Sheet1!$A$1:$E$49,3)</f>
        <v>21284.317621803286</v>
      </c>
      <c r="H12365">
        <f>SUMIF(E:E,E12365,F:F)*VLOOKUP(A12365,Sheet1!$A$1:$E$49,5)</f>
        <v>29642.843738241063</v>
      </c>
    </row>
    <row r="12366" spans="1:8" x14ac:dyDescent="0.25">
      <c r="A12366">
        <v>10</v>
      </c>
      <c r="B12366">
        <v>16</v>
      </c>
      <c r="C12366">
        <v>9</v>
      </c>
      <c r="D12366">
        <v>2022</v>
      </c>
      <c r="E12366" s="1">
        <f t="shared" si="193"/>
        <v>44820</v>
      </c>
      <c r="F12366">
        <v>26875</v>
      </c>
      <c r="G12366">
        <f>SUMIF(E:E,E12366,F:F)*VLOOKUP(A12366,Sheet1!$A$1:$E$49,3)</f>
        <v>21141.469852529448</v>
      </c>
      <c r="H12366">
        <f>SUMIF(E:E,E12366,F:F)*VLOOKUP(A12366,Sheet1!$A$1:$E$49,5)</f>
        <v>30760.529109908242</v>
      </c>
    </row>
    <row r="12367" spans="1:8" x14ac:dyDescent="0.25">
      <c r="A12367">
        <v>11</v>
      </c>
      <c r="B12367">
        <v>16</v>
      </c>
      <c r="C12367">
        <v>9</v>
      </c>
      <c r="D12367">
        <v>2022</v>
      </c>
      <c r="E12367" s="1">
        <f t="shared" si="193"/>
        <v>44820</v>
      </c>
      <c r="F12367">
        <v>28860</v>
      </c>
      <c r="G12367">
        <f>SUMIF(E:E,E12367,F:F)*VLOOKUP(A12367,Sheet1!$A$1:$E$49,3)</f>
        <v>22212.828122083294</v>
      </c>
      <c r="H12367">
        <f>SUMIF(E:E,E12367,F:F)*VLOOKUP(A12367,Sheet1!$A$1:$E$49,5)</f>
        <v>31852.951925779787</v>
      </c>
    </row>
    <row r="12368" spans="1:8" x14ac:dyDescent="0.25">
      <c r="A12368">
        <v>12</v>
      </c>
      <c r="B12368">
        <v>16</v>
      </c>
      <c r="C12368">
        <v>9</v>
      </c>
      <c r="D12368">
        <v>2022</v>
      </c>
      <c r="E12368" s="1">
        <f t="shared" si="193"/>
        <v>44820</v>
      </c>
      <c r="F12368">
        <v>30657</v>
      </c>
      <c r="G12368">
        <f>SUMIF(E:E,E12368,F:F)*VLOOKUP(A12368,Sheet1!$A$1:$E$49,3)</f>
        <v>25212.631276834094</v>
      </c>
      <c r="H12368">
        <f>SUMIF(E:E,E12368,F:F)*VLOOKUP(A12368,Sheet1!$A$1:$E$49,5)</f>
        <v>32911.144975642317</v>
      </c>
    </row>
    <row r="12369" spans="1:8" x14ac:dyDescent="0.25">
      <c r="A12369">
        <v>13</v>
      </c>
      <c r="B12369">
        <v>16</v>
      </c>
      <c r="C12369">
        <v>9</v>
      </c>
      <c r="D12369">
        <v>2022</v>
      </c>
      <c r="E12369" s="1">
        <f t="shared" si="193"/>
        <v>44820</v>
      </c>
      <c r="F12369">
        <v>31646</v>
      </c>
      <c r="G12369">
        <f>SUMIF(E:E,E12369,F:F)*VLOOKUP(A12369,Sheet1!$A$1:$E$49,3)</f>
        <v>26998.228392756995</v>
      </c>
      <c r="H12369">
        <f>SUMIF(E:E,E12369,F:F)*VLOOKUP(A12369,Sheet1!$A$1:$E$49,5)</f>
        <v>33926.091357487108</v>
      </c>
    </row>
    <row r="12370" spans="1:8" x14ac:dyDescent="0.25">
      <c r="A12370">
        <v>14</v>
      </c>
      <c r="B12370">
        <v>16</v>
      </c>
      <c r="C12370">
        <v>9</v>
      </c>
      <c r="D12370">
        <v>2022</v>
      </c>
      <c r="E12370" s="1">
        <f t="shared" si="193"/>
        <v>44820</v>
      </c>
      <c r="F12370">
        <v>33094</v>
      </c>
      <c r="G12370">
        <f>SUMIF(E:E,E12370,F:F)*VLOOKUP(A12370,Sheet1!$A$1:$E$49,3)</f>
        <v>30069.45543214483</v>
      </c>
      <c r="H12370">
        <f>SUMIF(E:E,E12370,F:F)*VLOOKUP(A12370,Sheet1!$A$1:$E$49,5)</f>
        <v>34888.849932250087</v>
      </c>
    </row>
    <row r="12371" spans="1:8" x14ac:dyDescent="0.25">
      <c r="A12371">
        <v>15</v>
      </c>
      <c r="B12371">
        <v>16</v>
      </c>
      <c r="C12371">
        <v>9</v>
      </c>
      <c r="D12371">
        <v>2022</v>
      </c>
      <c r="E12371" s="1">
        <f t="shared" si="193"/>
        <v>44820</v>
      </c>
      <c r="F12371">
        <v>34750</v>
      </c>
      <c r="G12371">
        <f>SUMIF(E:E,E12371,F:F)*VLOOKUP(A12371,Sheet1!$A$1:$E$49,3)</f>
        <v>33212.106356169519</v>
      </c>
      <c r="H12371">
        <f>SUMIF(E:E,E12371,F:F)*VLOOKUP(A12371,Sheet1!$A$1:$E$49,5)</f>
        <v>35790.684769572348</v>
      </c>
    </row>
    <row r="12372" spans="1:8" x14ac:dyDescent="0.25">
      <c r="A12372">
        <v>16</v>
      </c>
      <c r="B12372">
        <v>16</v>
      </c>
      <c r="C12372">
        <v>9</v>
      </c>
      <c r="D12372">
        <v>2022</v>
      </c>
      <c r="E12372" s="1">
        <f t="shared" si="193"/>
        <v>44820</v>
      </c>
      <c r="F12372">
        <v>35748</v>
      </c>
      <c r="G12372">
        <f>SUMIF(E:E,E12372,F:F)*VLOOKUP(A12372,Sheet1!$A$1:$E$49,3)</f>
        <v>34926.279587455567</v>
      </c>
      <c r="H12372">
        <f>SUMIF(E:E,E12372,F:F)*VLOOKUP(A12372,Sheet1!$A$1:$E$49,5)</f>
        <v>36623.196005944279</v>
      </c>
    </row>
    <row r="12373" spans="1:8" x14ac:dyDescent="0.25">
      <c r="A12373">
        <v>17</v>
      </c>
      <c r="B12373">
        <v>16</v>
      </c>
      <c r="C12373">
        <v>9</v>
      </c>
      <c r="D12373">
        <v>2022</v>
      </c>
      <c r="E12373" s="1">
        <f t="shared" si="193"/>
        <v>44820</v>
      </c>
      <c r="F12373">
        <v>36737</v>
      </c>
      <c r="G12373">
        <f>SUMIF(E:E,E12373,F:F)*VLOOKUP(A12373,Sheet1!$A$1:$E$49,3)</f>
        <v>34640.584048907891</v>
      </c>
      <c r="H12373">
        <f>SUMIF(E:E,E12373,F:F)*VLOOKUP(A12373,Sheet1!$A$1:$E$49,5)</f>
        <v>37378.449401568207</v>
      </c>
    </row>
    <row r="12374" spans="1:8" x14ac:dyDescent="0.25">
      <c r="A12374">
        <v>18</v>
      </c>
      <c r="B12374">
        <v>16</v>
      </c>
      <c r="C12374">
        <v>9</v>
      </c>
      <c r="D12374">
        <v>2022</v>
      </c>
      <c r="E12374" s="1">
        <f t="shared" si="193"/>
        <v>44820</v>
      </c>
      <c r="F12374">
        <v>37103</v>
      </c>
      <c r="G12374">
        <f>SUMIF(E:E,E12374,F:F)*VLOOKUP(A12374,Sheet1!$A$1:$E$49,3)</f>
        <v>32712.139163711021</v>
      </c>
      <c r="H12374">
        <f>SUMIF(E:E,E12374,F:F)*VLOOKUP(A12374,Sheet1!$A$1:$E$49,5)</f>
        <v>38049.1018186367</v>
      </c>
    </row>
    <row r="12375" spans="1:8" x14ac:dyDescent="0.25">
      <c r="A12375">
        <v>19</v>
      </c>
      <c r="B12375">
        <v>16</v>
      </c>
      <c r="C12375">
        <v>9</v>
      </c>
      <c r="D12375">
        <v>2022</v>
      </c>
      <c r="E12375" s="1">
        <f t="shared" si="193"/>
        <v>44820</v>
      </c>
      <c r="F12375">
        <v>37252</v>
      </c>
      <c r="G12375">
        <f>SUMIF(E:E,E12375,F:F)*VLOOKUP(A12375,Sheet1!$A$1:$E$49,3)</f>
        <v>32212.171971252523</v>
      </c>
      <c r="H12375">
        <f>SUMIF(E:E,E12375,F:F)*VLOOKUP(A12375,Sheet1!$A$1:$E$49,5)</f>
        <v>38628.519856001745</v>
      </c>
    </row>
    <row r="12376" spans="1:8" x14ac:dyDescent="0.25">
      <c r="A12376">
        <v>20</v>
      </c>
      <c r="B12376">
        <v>16</v>
      </c>
      <c r="C12376">
        <v>9</v>
      </c>
      <c r="D12376">
        <v>2022</v>
      </c>
      <c r="E12376" s="1">
        <f t="shared" si="193"/>
        <v>44820</v>
      </c>
      <c r="F12376">
        <v>37394</v>
      </c>
      <c r="G12376">
        <f>SUMIF(E:E,E12376,F:F)*VLOOKUP(A12376,Sheet1!$A$1:$E$49,3)</f>
        <v>32712.139163711021</v>
      </c>
      <c r="H12376">
        <f>SUMIF(E:E,E12376,F:F)*VLOOKUP(A12376,Sheet1!$A$1:$E$49,5)</f>
        <v>39110.888965422557</v>
      </c>
    </row>
    <row r="12377" spans="1:8" x14ac:dyDescent="0.25">
      <c r="A12377">
        <v>21</v>
      </c>
      <c r="B12377">
        <v>16</v>
      </c>
      <c r="C12377">
        <v>9</v>
      </c>
      <c r="D12377">
        <v>2022</v>
      </c>
      <c r="E12377" s="1">
        <f t="shared" si="193"/>
        <v>44820</v>
      </c>
      <c r="F12377">
        <v>37487</v>
      </c>
      <c r="G12377">
        <f>SUMIF(E:E,E12377,F:F)*VLOOKUP(A12377,Sheet1!$A$1:$E$49,3)</f>
        <v>33212.106356169519</v>
      </c>
      <c r="H12377">
        <f>SUMIF(E:E,E12377,F:F)*VLOOKUP(A12377,Sheet1!$A$1:$E$49,5)</f>
        <v>39491.310542071202</v>
      </c>
    </row>
    <row r="12378" spans="1:8" x14ac:dyDescent="0.25">
      <c r="A12378">
        <v>22</v>
      </c>
      <c r="B12378">
        <v>16</v>
      </c>
      <c r="C12378">
        <v>9</v>
      </c>
      <c r="D12378">
        <v>2022</v>
      </c>
      <c r="E12378" s="1">
        <f t="shared" si="193"/>
        <v>44820</v>
      </c>
      <c r="F12378">
        <v>37421</v>
      </c>
      <c r="G12378">
        <f>SUMIF(E:E,E12378,F:F)*VLOOKUP(A12378,Sheet1!$A$1:$E$49,3)</f>
        <v>33783.497433264871</v>
      </c>
      <c r="H12378">
        <f>SUMIF(E:E,E12378,F:F)*VLOOKUP(A12378,Sheet1!$A$1:$E$49,5)</f>
        <v>39765.884723373681</v>
      </c>
    </row>
    <row r="12379" spans="1:8" x14ac:dyDescent="0.25">
      <c r="A12379">
        <v>23</v>
      </c>
      <c r="B12379">
        <v>16</v>
      </c>
      <c r="C12379">
        <v>9</v>
      </c>
      <c r="D12379">
        <v>2022</v>
      </c>
      <c r="E12379" s="1">
        <f t="shared" si="193"/>
        <v>44820</v>
      </c>
      <c r="F12379">
        <v>37619</v>
      </c>
      <c r="G12379">
        <f>SUMIF(E:E,E12379,F:F)*VLOOKUP(A12379,Sheet1!$A$1:$E$49,3)</f>
        <v>33854.921317901717</v>
      </c>
      <c r="H12379">
        <f>SUMIF(E:E,E12379,F:F)*VLOOKUP(A12379,Sheet1!$A$1:$E$49,5)</f>
        <v>39931.776939540876</v>
      </c>
    </row>
    <row r="12380" spans="1:8" x14ac:dyDescent="0.25">
      <c r="A12380">
        <v>24</v>
      </c>
      <c r="B12380">
        <v>16</v>
      </c>
      <c r="C12380">
        <v>9</v>
      </c>
      <c r="D12380">
        <v>2022</v>
      </c>
      <c r="E12380" s="1">
        <f t="shared" si="193"/>
        <v>44820</v>
      </c>
      <c r="F12380">
        <v>37368</v>
      </c>
      <c r="G12380">
        <f>SUMIF(E:E,E12380,F:F)*VLOOKUP(A12380,Sheet1!$A$1:$E$49,3)</f>
        <v>34069.192971812539</v>
      </c>
      <c r="H12380">
        <f>SUMIF(E:E,E12380,F:F)*VLOOKUP(A12380,Sheet1!$A$1:$E$49,5)</f>
        <v>39987.266627787554</v>
      </c>
    </row>
    <row r="12381" spans="1:8" x14ac:dyDescent="0.25">
      <c r="A12381">
        <v>25</v>
      </c>
      <c r="B12381">
        <v>16</v>
      </c>
      <c r="C12381">
        <v>9</v>
      </c>
      <c r="D12381">
        <v>2022</v>
      </c>
      <c r="E12381" s="1">
        <f t="shared" si="193"/>
        <v>44820</v>
      </c>
      <c r="F12381">
        <v>37190</v>
      </c>
      <c r="G12381">
        <f>SUMIF(E:E,E12381,F:F)*VLOOKUP(A12381,Sheet1!$A$1:$E$49,3)</f>
        <v>34354.888510360222</v>
      </c>
      <c r="H12381">
        <f>SUMIF(E:E,E12381,F:F)*VLOOKUP(A12381,Sheet1!$A$1:$E$49,5)</f>
        <v>39931.776939540876</v>
      </c>
    </row>
    <row r="12382" spans="1:8" x14ac:dyDescent="0.25">
      <c r="A12382">
        <v>26</v>
      </c>
      <c r="B12382">
        <v>16</v>
      </c>
      <c r="C12382">
        <v>9</v>
      </c>
      <c r="D12382">
        <v>2022</v>
      </c>
      <c r="E12382" s="1">
        <f t="shared" si="193"/>
        <v>44820</v>
      </c>
      <c r="F12382">
        <v>36455</v>
      </c>
      <c r="G12382">
        <f>SUMIF(E:E,E12382,F:F)*VLOOKUP(A12382,Sheet1!$A$1:$E$49,3)</f>
        <v>33997.769087175693</v>
      </c>
      <c r="H12382">
        <f>SUMIF(E:E,E12382,F:F)*VLOOKUP(A12382,Sheet1!$A$1:$E$49,5)</f>
        <v>39765.884723373681</v>
      </c>
    </row>
    <row r="12383" spans="1:8" x14ac:dyDescent="0.25">
      <c r="A12383">
        <v>27</v>
      </c>
      <c r="B12383">
        <v>16</v>
      </c>
      <c r="C12383">
        <v>9</v>
      </c>
      <c r="D12383">
        <v>2022</v>
      </c>
      <c r="E12383" s="1">
        <f t="shared" si="193"/>
        <v>44820</v>
      </c>
      <c r="F12383">
        <v>36038</v>
      </c>
      <c r="G12383">
        <f>SUMIF(E:E,E12383,F:F)*VLOOKUP(A12383,Sheet1!$A$1:$E$49,3)</f>
        <v>33426.378010080341</v>
      </c>
      <c r="H12383">
        <f>SUMIF(E:E,E12383,F:F)*VLOOKUP(A12383,Sheet1!$A$1:$E$49,5)</f>
        <v>39491.310542071202</v>
      </c>
    </row>
    <row r="12384" spans="1:8" x14ac:dyDescent="0.25">
      <c r="A12384">
        <v>28</v>
      </c>
      <c r="B12384">
        <v>16</v>
      </c>
      <c r="C12384">
        <v>9</v>
      </c>
      <c r="D12384">
        <v>2022</v>
      </c>
      <c r="E12384" s="1">
        <f t="shared" si="193"/>
        <v>44820</v>
      </c>
      <c r="F12384">
        <v>35581</v>
      </c>
      <c r="G12384">
        <f>SUMIF(E:E,E12384,F:F)*VLOOKUP(A12384,Sheet1!$A$1:$E$49,3)</f>
        <v>32926.410817621843</v>
      </c>
      <c r="H12384">
        <f>SUMIF(E:E,E12384,F:F)*VLOOKUP(A12384,Sheet1!$A$1:$E$49,5)</f>
        <v>39110.888965422557</v>
      </c>
    </row>
    <row r="12385" spans="1:8" x14ac:dyDescent="0.25">
      <c r="A12385">
        <v>29</v>
      </c>
      <c r="B12385">
        <v>16</v>
      </c>
      <c r="C12385">
        <v>9</v>
      </c>
      <c r="D12385">
        <v>2022</v>
      </c>
      <c r="E12385" s="1">
        <f t="shared" si="193"/>
        <v>44820</v>
      </c>
      <c r="F12385">
        <v>34875</v>
      </c>
      <c r="G12385">
        <f>SUMIF(E:E,E12385,F:F)*VLOOKUP(A12385,Sheet1!$A$1:$E$49,3)</f>
        <v>33069.25858689555</v>
      </c>
      <c r="H12385">
        <f>SUMIF(E:E,E12385,F:F)*VLOOKUP(A12385,Sheet1!$A$1:$E$49,5)</f>
        <v>38628.519856001745</v>
      </c>
    </row>
    <row r="12386" spans="1:8" x14ac:dyDescent="0.25">
      <c r="A12386">
        <v>30</v>
      </c>
      <c r="B12386">
        <v>16</v>
      </c>
      <c r="C12386">
        <v>9</v>
      </c>
      <c r="D12386">
        <v>2022</v>
      </c>
      <c r="E12386" s="1">
        <f t="shared" si="193"/>
        <v>44820</v>
      </c>
      <c r="F12386">
        <v>34777</v>
      </c>
      <c r="G12386">
        <f>SUMIF(E:E,E12386,F:F)*VLOOKUP(A12386,Sheet1!$A$1:$E$49,3)</f>
        <v>33783.497433264871</v>
      </c>
      <c r="H12386">
        <f>SUMIF(E:E,E12386,F:F)*VLOOKUP(A12386,Sheet1!$A$1:$E$49,5)</f>
        <v>38049.1018186367</v>
      </c>
    </row>
    <row r="12387" spans="1:8" x14ac:dyDescent="0.25">
      <c r="A12387">
        <v>31</v>
      </c>
      <c r="B12387">
        <v>16</v>
      </c>
      <c r="C12387">
        <v>9</v>
      </c>
      <c r="D12387">
        <v>2022</v>
      </c>
      <c r="E12387" s="1">
        <f t="shared" si="193"/>
        <v>44820</v>
      </c>
      <c r="F12387">
        <v>35240</v>
      </c>
      <c r="G12387">
        <f>SUMIF(E:E,E12387,F:F)*VLOOKUP(A12387,Sheet1!$A$1:$E$49,3)</f>
        <v>34140.616856449393</v>
      </c>
      <c r="H12387">
        <f>SUMIF(E:E,E12387,F:F)*VLOOKUP(A12387,Sheet1!$A$1:$E$49,5)</f>
        <v>37378.449401568207</v>
      </c>
    </row>
    <row r="12388" spans="1:8" x14ac:dyDescent="0.25">
      <c r="A12388">
        <v>32</v>
      </c>
      <c r="B12388">
        <v>16</v>
      </c>
      <c r="C12388">
        <v>9</v>
      </c>
      <c r="D12388">
        <v>2022</v>
      </c>
      <c r="E12388" s="1">
        <f t="shared" si="193"/>
        <v>44820</v>
      </c>
      <c r="F12388">
        <v>35787</v>
      </c>
      <c r="G12388">
        <f>SUMIF(E:E,E12388,F:F)*VLOOKUP(A12388,Sheet1!$A$1:$E$49,3)</f>
        <v>37068.996126563259</v>
      </c>
      <c r="H12388">
        <f>SUMIF(E:E,E12388,F:F)*VLOOKUP(A12388,Sheet1!$A$1:$E$49,5)</f>
        <v>36623.196005944279</v>
      </c>
    </row>
    <row r="12389" spans="1:8" x14ac:dyDescent="0.25">
      <c r="A12389">
        <v>33</v>
      </c>
      <c r="B12389">
        <v>16</v>
      </c>
      <c r="C12389">
        <v>9</v>
      </c>
      <c r="D12389">
        <v>2022</v>
      </c>
      <c r="E12389" s="1">
        <f t="shared" si="193"/>
        <v>44820</v>
      </c>
      <c r="F12389">
        <v>35817</v>
      </c>
      <c r="G12389">
        <f>SUMIF(E:E,E12389,F:F)*VLOOKUP(A12389,Sheet1!$A$1:$E$49,3)</f>
        <v>38854.59324248643</v>
      </c>
      <c r="H12389">
        <f>SUMIF(E:E,E12389,F:F)*VLOOKUP(A12389,Sheet1!$A$1:$E$49,5)</f>
        <v>35790.684769572348</v>
      </c>
    </row>
    <row r="12390" spans="1:8" x14ac:dyDescent="0.25">
      <c r="A12390">
        <v>34</v>
      </c>
      <c r="B12390">
        <v>16</v>
      </c>
      <c r="C12390">
        <v>9</v>
      </c>
      <c r="D12390">
        <v>2022</v>
      </c>
      <c r="E12390" s="1">
        <f t="shared" si="193"/>
        <v>44820</v>
      </c>
      <c r="F12390">
        <v>35956</v>
      </c>
      <c r="G12390">
        <f>SUMIF(E:E,E12390,F:F)*VLOOKUP(A12390,Sheet1!$A$1:$E$49,3)</f>
        <v>40497.342589135624</v>
      </c>
      <c r="H12390">
        <f>SUMIF(E:E,E12390,F:F)*VLOOKUP(A12390,Sheet1!$A$1:$E$49,5)</f>
        <v>34888.849932250087</v>
      </c>
    </row>
    <row r="12391" spans="1:8" x14ac:dyDescent="0.25">
      <c r="A12391">
        <v>35</v>
      </c>
      <c r="B12391">
        <v>16</v>
      </c>
      <c r="C12391">
        <v>9</v>
      </c>
      <c r="D12391">
        <v>2022</v>
      </c>
      <c r="E12391" s="1">
        <f t="shared" si="193"/>
        <v>44820</v>
      </c>
      <c r="F12391">
        <v>35481</v>
      </c>
      <c r="G12391">
        <f>SUMIF(E:E,E12391,F:F)*VLOOKUP(A12391,Sheet1!$A$1:$E$49,3)</f>
        <v>41711.548627963442</v>
      </c>
      <c r="H12391">
        <f>SUMIF(E:E,E12391,F:F)*VLOOKUP(A12391,Sheet1!$A$1:$E$49,5)</f>
        <v>33926.091357487108</v>
      </c>
    </row>
    <row r="12392" spans="1:8" x14ac:dyDescent="0.25">
      <c r="A12392">
        <v>36</v>
      </c>
      <c r="B12392">
        <v>16</v>
      </c>
      <c r="C12392">
        <v>9</v>
      </c>
      <c r="D12392">
        <v>2022</v>
      </c>
      <c r="E12392" s="1">
        <f t="shared" si="193"/>
        <v>44820</v>
      </c>
      <c r="F12392">
        <v>34995</v>
      </c>
      <c r="G12392">
        <f>SUMIF(E:E,E12392,F:F)*VLOOKUP(A12392,Sheet1!$A$1:$E$49,3)</f>
        <v>41997.244166511111</v>
      </c>
      <c r="H12392">
        <f>SUMIF(E:E,E12392,F:F)*VLOOKUP(A12392,Sheet1!$A$1:$E$49,5)</f>
        <v>32911.144975642317</v>
      </c>
    </row>
    <row r="12393" spans="1:8" x14ac:dyDescent="0.25">
      <c r="A12393">
        <v>37</v>
      </c>
      <c r="B12393">
        <v>16</v>
      </c>
      <c r="C12393">
        <v>9</v>
      </c>
      <c r="D12393">
        <v>2022</v>
      </c>
      <c r="E12393" s="1">
        <f t="shared" si="193"/>
        <v>44820</v>
      </c>
      <c r="F12393">
        <v>34676</v>
      </c>
      <c r="G12393">
        <f>SUMIF(E:E,E12393,F:F)*VLOOKUP(A12393,Sheet1!$A$1:$E$49,3)</f>
        <v>42068.668051147964</v>
      </c>
      <c r="H12393">
        <f>SUMIF(E:E,E12393,F:F)*VLOOKUP(A12393,Sheet1!$A$1:$E$49,5)</f>
        <v>31852.951925779787</v>
      </c>
    </row>
    <row r="12394" spans="1:8" x14ac:dyDescent="0.25">
      <c r="A12394">
        <v>38</v>
      </c>
      <c r="B12394">
        <v>16</v>
      </c>
      <c r="C12394">
        <v>9</v>
      </c>
      <c r="D12394">
        <v>2022</v>
      </c>
      <c r="E12394" s="1">
        <f t="shared" si="193"/>
        <v>44820</v>
      </c>
      <c r="F12394">
        <v>34716</v>
      </c>
      <c r="G12394">
        <f>SUMIF(E:E,E12394,F:F)*VLOOKUP(A12394,Sheet1!$A$1:$E$49,3)</f>
        <v>41782.972512600289</v>
      </c>
      <c r="H12394">
        <f>SUMIF(E:E,E12394,F:F)*VLOOKUP(A12394,Sheet1!$A$1:$E$49,5)</f>
        <v>30760.529109908242</v>
      </c>
    </row>
    <row r="12395" spans="1:8" x14ac:dyDescent="0.25">
      <c r="A12395">
        <v>39</v>
      </c>
      <c r="B12395">
        <v>16</v>
      </c>
      <c r="C12395">
        <v>9</v>
      </c>
      <c r="D12395">
        <v>2022</v>
      </c>
      <c r="E12395" s="1">
        <f t="shared" si="193"/>
        <v>44820</v>
      </c>
      <c r="F12395">
        <v>34256</v>
      </c>
      <c r="G12395">
        <f>SUMIF(E:E,E12395,F:F)*VLOOKUP(A12395,Sheet1!$A$1:$E$49,3)</f>
        <v>41782.972512600289</v>
      </c>
      <c r="H12395">
        <f>SUMIF(E:E,E12395,F:F)*VLOOKUP(A12395,Sheet1!$A$1:$E$49,5)</f>
        <v>29642.843738241063</v>
      </c>
    </row>
    <row r="12396" spans="1:8" x14ac:dyDescent="0.25">
      <c r="A12396">
        <v>40</v>
      </c>
      <c r="B12396">
        <v>16</v>
      </c>
      <c r="C12396">
        <v>9</v>
      </c>
      <c r="D12396">
        <v>2022</v>
      </c>
      <c r="E12396" s="1">
        <f t="shared" si="193"/>
        <v>44820</v>
      </c>
      <c r="F12396">
        <v>33507</v>
      </c>
      <c r="G12396">
        <f>SUMIF(E:E,E12396,F:F)*VLOOKUP(A12396,Sheet1!$A$1:$E$49,3)</f>
        <v>40783.0381276833</v>
      </c>
      <c r="H12396">
        <f>SUMIF(E:E,E12396,F:F)*VLOOKUP(A12396,Sheet1!$A$1:$E$49,5)</f>
        <v>28508.694244483097</v>
      </c>
    </row>
    <row r="12397" spans="1:8" x14ac:dyDescent="0.25">
      <c r="A12397">
        <v>41</v>
      </c>
      <c r="B12397">
        <v>16</v>
      </c>
      <c r="C12397">
        <v>9</v>
      </c>
      <c r="D12397">
        <v>2022</v>
      </c>
      <c r="E12397" s="1">
        <f t="shared" si="193"/>
        <v>44820</v>
      </c>
      <c r="F12397">
        <v>32148</v>
      </c>
      <c r="G12397">
        <f>SUMIF(E:E,E12397,F:F)*VLOOKUP(A12397,Sheet1!$A$1:$E$49,3)</f>
        <v>39068.864896397252</v>
      </c>
      <c r="H12397">
        <f>SUMIF(E:E,E12397,F:F)*VLOOKUP(A12397,Sheet1!$A$1:$E$49,5)</f>
        <v>27366.599694623572</v>
      </c>
    </row>
    <row r="12398" spans="1:8" x14ac:dyDescent="0.25">
      <c r="A12398">
        <v>42</v>
      </c>
      <c r="B12398">
        <v>16</v>
      </c>
      <c r="C12398">
        <v>9</v>
      </c>
      <c r="D12398">
        <v>2022</v>
      </c>
      <c r="E12398" s="1">
        <f t="shared" si="193"/>
        <v>44820</v>
      </c>
      <c r="F12398">
        <v>31160</v>
      </c>
      <c r="G12398">
        <f>SUMIF(E:E,E12398,F:F)*VLOOKUP(A12398,Sheet1!$A$1:$E$49,3)</f>
        <v>37568.963319021757</v>
      </c>
      <c r="H12398">
        <f>SUMIF(E:E,E12398,F:F)*VLOOKUP(A12398,Sheet1!$A$1:$E$49,5)</f>
        <v>26224.699511516999</v>
      </c>
    </row>
    <row r="12399" spans="1:8" x14ac:dyDescent="0.25">
      <c r="A12399">
        <v>43</v>
      </c>
      <c r="B12399">
        <v>16</v>
      </c>
      <c r="C12399">
        <v>9</v>
      </c>
      <c r="D12399">
        <v>2022</v>
      </c>
      <c r="E12399" s="1">
        <f t="shared" si="193"/>
        <v>44820</v>
      </c>
      <c r="F12399">
        <v>29731</v>
      </c>
      <c r="G12399">
        <f>SUMIF(E:E,E12399,F:F)*VLOOKUP(A12399,Sheet1!$A$1:$E$49,3)</f>
        <v>36569.028934104761</v>
      </c>
      <c r="H12399">
        <f>SUMIF(E:E,E12399,F:F)*VLOOKUP(A12399,Sheet1!$A$1:$E$49,5)</f>
        <v>25090.665001965968</v>
      </c>
    </row>
    <row r="12400" spans="1:8" x14ac:dyDescent="0.25">
      <c r="A12400">
        <v>44</v>
      </c>
      <c r="B12400">
        <v>16</v>
      </c>
      <c r="C12400">
        <v>9</v>
      </c>
      <c r="D12400">
        <v>2022</v>
      </c>
      <c r="E12400" s="1">
        <f t="shared" si="193"/>
        <v>44820</v>
      </c>
      <c r="F12400">
        <v>28510</v>
      </c>
      <c r="G12400">
        <f>SUMIF(E:E,E12400,F:F)*VLOOKUP(A12400,Sheet1!$A$1:$E$49,3)</f>
        <v>33712.073548628017</v>
      </c>
      <c r="H12400">
        <f>SUMIF(E:E,E12400,F:F)*VLOOKUP(A12400,Sheet1!$A$1:$E$49,5)</f>
        <v>23971.623814982999</v>
      </c>
    </row>
    <row r="12401" spans="1:8" x14ac:dyDescent="0.25">
      <c r="A12401">
        <v>45</v>
      </c>
      <c r="B12401">
        <v>16</v>
      </c>
      <c r="C12401">
        <v>9</v>
      </c>
      <c r="D12401">
        <v>2022</v>
      </c>
      <c r="E12401" s="1">
        <f t="shared" si="193"/>
        <v>44820</v>
      </c>
      <c r="F12401">
        <v>25276</v>
      </c>
      <c r="G12401">
        <f>SUMIF(E:E,E12401,F:F)*VLOOKUP(A12401,Sheet1!$A$1:$E$49,3)</f>
        <v>30426.574855329356</v>
      </c>
      <c r="H12401">
        <f>SUMIF(E:E,E12401,F:F)*VLOOKUP(A12401,Sheet1!$A$1:$E$49,5)</f>
        <v>22874.098091439813</v>
      </c>
    </row>
    <row r="12402" spans="1:8" x14ac:dyDescent="0.25">
      <c r="A12402">
        <v>46</v>
      </c>
      <c r="B12402">
        <v>16</v>
      </c>
      <c r="C12402">
        <v>9</v>
      </c>
      <c r="D12402">
        <v>2022</v>
      </c>
      <c r="E12402" s="1">
        <f t="shared" si="193"/>
        <v>44820</v>
      </c>
      <c r="F12402">
        <v>24003</v>
      </c>
      <c r="G12402">
        <f>SUMIF(E:E,E12402,F:F)*VLOOKUP(A12402,Sheet1!$A$1:$E$49,3)</f>
        <v>26998.228392756995</v>
      </c>
      <c r="H12402">
        <f>SUMIF(E:E,E12402,F:F)*VLOOKUP(A12402,Sheet1!$A$1:$E$49,5)</f>
        <v>21803.956698128433</v>
      </c>
    </row>
    <row r="12403" spans="1:8" x14ac:dyDescent="0.25">
      <c r="A12403">
        <v>47</v>
      </c>
      <c r="B12403">
        <v>16</v>
      </c>
      <c r="C12403">
        <v>9</v>
      </c>
      <c r="D12403">
        <v>2022</v>
      </c>
      <c r="E12403" s="1">
        <f t="shared" si="193"/>
        <v>44820</v>
      </c>
      <c r="F12403">
        <v>23501</v>
      </c>
      <c r="G12403">
        <f>SUMIF(E:E,E12403,F:F)*VLOOKUP(A12403,Sheet1!$A$1:$E$49,3)</f>
        <v>25855.446238566423</v>
      </c>
      <c r="H12403">
        <f>SUMIF(E:E,E12403,F:F)*VLOOKUP(A12403,Sheet1!$A$1:$E$49,5)</f>
        <v>20766.38158434525</v>
      </c>
    </row>
    <row r="12404" spans="1:8" x14ac:dyDescent="0.25">
      <c r="A12404">
        <v>48</v>
      </c>
      <c r="B12404">
        <v>16</v>
      </c>
      <c r="C12404">
        <v>9</v>
      </c>
      <c r="D12404">
        <v>2022</v>
      </c>
      <c r="E12404" s="1">
        <f t="shared" si="193"/>
        <v>44820</v>
      </c>
      <c r="F12404">
        <v>23128</v>
      </c>
      <c r="G12404">
        <f>SUMIF(E:E,E12404,F:F)*VLOOKUP(A12404,Sheet1!$A$1:$E$49,3)</f>
        <v>25641.174584655633</v>
      </c>
      <c r="H12404">
        <f>SUMIF(E:E,E12404,F:F)*VLOOKUP(A12404,Sheet1!$A$1:$E$49,5)</f>
        <v>19765.84796636067</v>
      </c>
    </row>
    <row r="12405" spans="1:8" x14ac:dyDescent="0.25">
      <c r="A12405">
        <v>1</v>
      </c>
      <c r="B12405">
        <v>17</v>
      </c>
      <c r="C12405">
        <v>9</v>
      </c>
      <c r="D12405">
        <v>2022</v>
      </c>
      <c r="E12405" s="1">
        <f t="shared" si="193"/>
        <v>44821</v>
      </c>
      <c r="F12405">
        <v>22794</v>
      </c>
      <c r="G12405">
        <f>SUMIF(E:E,E12405,F:F)*VLOOKUP(A12405,Sheet1!$A$1:$E$49,3)</f>
        <v>21887.021047227961</v>
      </c>
      <c r="H12405">
        <f>SUMIF(E:E,E12405,F:F)*VLOOKUP(A12405,Sheet1!$A$1:$E$49,5)</f>
        <v>17725.952035103928</v>
      </c>
    </row>
    <row r="12406" spans="1:8" x14ac:dyDescent="0.25">
      <c r="A12406">
        <v>2</v>
      </c>
      <c r="B12406">
        <v>17</v>
      </c>
      <c r="C12406">
        <v>9</v>
      </c>
      <c r="D12406">
        <v>2022</v>
      </c>
      <c r="E12406" s="1">
        <f t="shared" si="193"/>
        <v>44821</v>
      </c>
      <c r="F12406">
        <v>22751</v>
      </c>
      <c r="G12406">
        <f>SUMIF(E:E,E12406,F:F)*VLOOKUP(A12406,Sheet1!$A$1:$E$49,3)</f>
        <v>21582.187885010313</v>
      </c>
      <c r="H12406">
        <f>SUMIF(E:E,E12406,F:F)*VLOOKUP(A12406,Sheet1!$A$1:$E$49,5)</f>
        <v>18611.6145962505</v>
      </c>
    </row>
    <row r="12407" spans="1:8" x14ac:dyDescent="0.25">
      <c r="A12407">
        <v>3</v>
      </c>
      <c r="B12407">
        <v>17</v>
      </c>
      <c r="C12407">
        <v>9</v>
      </c>
      <c r="D12407">
        <v>2022</v>
      </c>
      <c r="E12407" s="1">
        <f t="shared" si="193"/>
        <v>44821</v>
      </c>
      <c r="F12407">
        <v>22642</v>
      </c>
      <c r="G12407">
        <f>SUMIF(E:E,E12407,F:F)*VLOOKUP(A12407,Sheet1!$A$1:$E$49,3)</f>
        <v>21033.488193018526</v>
      </c>
      <c r="H12407">
        <f>SUMIF(E:E,E12407,F:F)*VLOOKUP(A12407,Sheet1!$A$1:$E$49,5)</f>
        <v>19525.075370895844</v>
      </c>
    </row>
    <row r="12408" spans="1:8" x14ac:dyDescent="0.25">
      <c r="A12408">
        <v>4</v>
      </c>
      <c r="B12408">
        <v>17</v>
      </c>
      <c r="C12408">
        <v>9</v>
      </c>
      <c r="D12408">
        <v>2022</v>
      </c>
      <c r="E12408" s="1">
        <f t="shared" si="193"/>
        <v>44821</v>
      </c>
      <c r="F12408">
        <v>22581</v>
      </c>
      <c r="G12408">
        <f>SUMIF(E:E,E12408,F:F)*VLOOKUP(A12408,Sheet1!$A$1:$E$49,3)</f>
        <v>20667.688398357339</v>
      </c>
      <c r="H12408">
        <f>SUMIF(E:E,E12408,F:F)*VLOOKUP(A12408,Sheet1!$A$1:$E$49,5)</f>
        <v>20461.911104834449</v>
      </c>
    </row>
    <row r="12409" spans="1:8" x14ac:dyDescent="0.25">
      <c r="A12409">
        <v>5</v>
      </c>
      <c r="B12409">
        <v>17</v>
      </c>
      <c r="C12409">
        <v>9</v>
      </c>
      <c r="D12409">
        <v>2022</v>
      </c>
      <c r="E12409" s="1">
        <f t="shared" si="193"/>
        <v>44821</v>
      </c>
      <c r="F12409">
        <v>22303</v>
      </c>
      <c r="G12409">
        <f>SUMIF(E:E,E12409,F:F)*VLOOKUP(A12409,Sheet1!$A$1:$E$49,3)</f>
        <v>20240.921971252614</v>
      </c>
      <c r="H12409">
        <f>SUMIF(E:E,E12409,F:F)*VLOOKUP(A12409,Sheet1!$A$1:$E$49,5)</f>
        <v>21417.112198737075</v>
      </c>
    </row>
    <row r="12410" spans="1:8" x14ac:dyDescent="0.25">
      <c r="A12410">
        <v>6</v>
      </c>
      <c r="B12410">
        <v>17</v>
      </c>
      <c r="C12410">
        <v>9</v>
      </c>
      <c r="D12410">
        <v>2022</v>
      </c>
      <c r="E12410" s="1">
        <f t="shared" si="193"/>
        <v>44821</v>
      </c>
      <c r="F12410">
        <v>22297</v>
      </c>
      <c r="G12410">
        <f>SUMIF(E:E,E12410,F:F)*VLOOKUP(A12410,Sheet1!$A$1:$E$49,3)</f>
        <v>19570.289014373753</v>
      </c>
      <c r="H12410">
        <f>SUMIF(E:E,E12410,F:F)*VLOOKUP(A12410,Sheet1!$A$1:$E$49,5)</f>
        <v>22385.111425795865</v>
      </c>
    </row>
    <row r="12411" spans="1:8" x14ac:dyDescent="0.25">
      <c r="A12411">
        <v>7</v>
      </c>
      <c r="B12411">
        <v>17</v>
      </c>
      <c r="C12411">
        <v>9</v>
      </c>
      <c r="D12411">
        <v>2022</v>
      </c>
      <c r="E12411" s="1">
        <f t="shared" si="193"/>
        <v>44821</v>
      </c>
      <c r="F12411">
        <v>22172</v>
      </c>
      <c r="G12411">
        <f>SUMIF(E:E,E12411,F:F)*VLOOKUP(A12411,Sheet1!$A$1:$E$49,3)</f>
        <v>18838.689425051376</v>
      </c>
      <c r="H12411">
        <f>SUMIF(E:E,E12411,F:F)*VLOOKUP(A12411,Sheet1!$A$1:$E$49,5)</f>
        <v>23359.824704197839</v>
      </c>
    </row>
    <row r="12412" spans="1:8" x14ac:dyDescent="0.25">
      <c r="A12412">
        <v>8</v>
      </c>
      <c r="B12412">
        <v>17</v>
      </c>
      <c r="C12412">
        <v>9</v>
      </c>
      <c r="D12412">
        <v>2022</v>
      </c>
      <c r="E12412" s="1">
        <f t="shared" si="193"/>
        <v>44821</v>
      </c>
      <c r="F12412">
        <v>22157</v>
      </c>
      <c r="G12412">
        <f>SUMIF(E:E,E12412,F:F)*VLOOKUP(A12412,Sheet1!$A$1:$E$49,3)</f>
        <v>18472.889630390189</v>
      </c>
      <c r="H12412">
        <f>SUMIF(E:E,E12412,F:F)*VLOOKUP(A12412,Sheet1!$A$1:$E$49,5)</f>
        <v>24334.703891895377</v>
      </c>
    </row>
    <row r="12413" spans="1:8" x14ac:dyDescent="0.25">
      <c r="A12413">
        <v>9</v>
      </c>
      <c r="B12413">
        <v>17</v>
      </c>
      <c r="C12413">
        <v>9</v>
      </c>
      <c r="D12413">
        <v>2022</v>
      </c>
      <c r="E12413" s="1">
        <f t="shared" si="193"/>
        <v>44821</v>
      </c>
      <c r="F12413">
        <v>22336</v>
      </c>
      <c r="G12413">
        <f>SUMIF(E:E,E12413,F:F)*VLOOKUP(A12413,Sheet1!$A$1:$E$49,3)</f>
        <v>18168.056468172519</v>
      </c>
      <c r="H12413">
        <f>SUMIF(E:E,E12413,F:F)*VLOOKUP(A12413,Sheet1!$A$1:$E$49,5)</f>
        <v>25302.801268192572</v>
      </c>
    </row>
    <row r="12414" spans="1:8" x14ac:dyDescent="0.25">
      <c r="A12414">
        <v>10</v>
      </c>
      <c r="B12414">
        <v>17</v>
      </c>
      <c r="C12414">
        <v>9</v>
      </c>
      <c r="D12414">
        <v>2022</v>
      </c>
      <c r="E12414" s="1">
        <f t="shared" si="193"/>
        <v>44821</v>
      </c>
      <c r="F12414">
        <v>22417</v>
      </c>
      <c r="G12414">
        <f>SUMIF(E:E,E12414,F:F)*VLOOKUP(A12414,Sheet1!$A$1:$E$49,3)</f>
        <v>18046.12320328546</v>
      </c>
      <c r="H12414">
        <f>SUMIF(E:E,E12414,F:F)*VLOOKUP(A12414,Sheet1!$A$1:$E$49,5)</f>
        <v>26256.845053242014</v>
      </c>
    </row>
    <row r="12415" spans="1:8" x14ac:dyDescent="0.25">
      <c r="A12415">
        <v>11</v>
      </c>
      <c r="B12415">
        <v>17</v>
      </c>
      <c r="C12415">
        <v>9</v>
      </c>
      <c r="D12415">
        <v>2022</v>
      </c>
      <c r="E12415" s="1">
        <f t="shared" si="193"/>
        <v>44821</v>
      </c>
      <c r="F12415">
        <v>23327</v>
      </c>
      <c r="G12415">
        <f>SUMIF(E:E,E12415,F:F)*VLOOKUP(A12415,Sheet1!$A$1:$E$49,3)</f>
        <v>18960.622689938431</v>
      </c>
      <c r="H12415">
        <f>SUMIF(E:E,E12415,F:F)*VLOOKUP(A12415,Sheet1!$A$1:$E$49,5)</f>
        <v>27189.325002025671</v>
      </c>
    </row>
    <row r="12416" spans="1:8" x14ac:dyDescent="0.25">
      <c r="A12416">
        <v>12</v>
      </c>
      <c r="B12416">
        <v>17</v>
      </c>
      <c r="C12416">
        <v>9</v>
      </c>
      <c r="D12416">
        <v>2022</v>
      </c>
      <c r="E12416" s="1">
        <f t="shared" si="193"/>
        <v>44821</v>
      </c>
      <c r="F12416">
        <v>23623</v>
      </c>
      <c r="G12416">
        <f>SUMIF(E:E,E12416,F:F)*VLOOKUP(A12416,Sheet1!$A$1:$E$49,3)</f>
        <v>21521.221252566775</v>
      </c>
      <c r="H12416">
        <f>SUMIF(E:E,E12416,F:F)*VLOOKUP(A12416,Sheet1!$A$1:$E$49,5)</f>
        <v>28092.586803777591</v>
      </c>
    </row>
    <row r="12417" spans="1:8" x14ac:dyDescent="0.25">
      <c r="A12417">
        <v>13</v>
      </c>
      <c r="B12417">
        <v>17</v>
      </c>
      <c r="C12417">
        <v>9</v>
      </c>
      <c r="D12417">
        <v>2022</v>
      </c>
      <c r="E12417" s="1">
        <f t="shared" si="193"/>
        <v>44821</v>
      </c>
      <c r="F12417">
        <v>25167</v>
      </c>
      <c r="G12417">
        <f>SUMIF(E:E,E12417,F:F)*VLOOKUP(A12417,Sheet1!$A$1:$E$49,3)</f>
        <v>23045.387063654907</v>
      </c>
      <c r="H12417">
        <f>SUMIF(E:E,E12417,F:F)*VLOOKUP(A12417,Sheet1!$A$1:$E$49,5)</f>
        <v>28958.933731368747</v>
      </c>
    </row>
    <row r="12418" spans="1:8" x14ac:dyDescent="0.25">
      <c r="A12418">
        <v>14</v>
      </c>
      <c r="B12418">
        <v>17</v>
      </c>
      <c r="C12418">
        <v>9</v>
      </c>
      <c r="D12418">
        <v>2022</v>
      </c>
      <c r="E12418" s="1">
        <f t="shared" si="193"/>
        <v>44821</v>
      </c>
      <c r="F12418">
        <v>26680</v>
      </c>
      <c r="G12418">
        <f>SUMIF(E:E,E12418,F:F)*VLOOKUP(A12418,Sheet1!$A$1:$E$49,3)</f>
        <v>25666.952258726877</v>
      </c>
      <c r="H12418">
        <f>SUMIF(E:E,E12418,F:F)*VLOOKUP(A12418,Sheet1!$A$1:$E$49,5)</f>
        <v>29780.733728075858</v>
      </c>
    </row>
    <row r="12419" spans="1:8" x14ac:dyDescent="0.25">
      <c r="A12419">
        <v>15</v>
      </c>
      <c r="B12419">
        <v>17</v>
      </c>
      <c r="C12419">
        <v>9</v>
      </c>
      <c r="D12419">
        <v>2022</v>
      </c>
      <c r="E12419" s="1">
        <f t="shared" ref="E12419:E12482" si="194">DATE(D12419,C12419,B12419)</f>
        <v>44821</v>
      </c>
      <c r="F12419">
        <v>27817</v>
      </c>
      <c r="G12419">
        <f>SUMIF(E:E,E12419,F:F)*VLOOKUP(A12419,Sheet1!$A$1:$E$49,3)</f>
        <v>28349.484086242315</v>
      </c>
      <c r="H12419">
        <f>SUMIF(E:E,E12419,F:F)*VLOOKUP(A12419,Sheet1!$A$1:$E$49,5)</f>
        <v>30550.529901040878</v>
      </c>
    </row>
    <row r="12420" spans="1:8" x14ac:dyDescent="0.25">
      <c r="A12420">
        <v>16</v>
      </c>
      <c r="B12420">
        <v>17</v>
      </c>
      <c r="C12420">
        <v>9</v>
      </c>
      <c r="D12420">
        <v>2022</v>
      </c>
      <c r="E12420" s="1">
        <f t="shared" si="194"/>
        <v>44821</v>
      </c>
      <c r="F12420">
        <v>28811</v>
      </c>
      <c r="G12420">
        <f>SUMIF(E:E,E12420,F:F)*VLOOKUP(A12420,Sheet1!$A$1:$E$49,3)</f>
        <v>29812.683264886979</v>
      </c>
      <c r="H12420">
        <f>SUMIF(E:E,E12420,F:F)*VLOOKUP(A12420,Sheet1!$A$1:$E$49,5)</f>
        <v>31261.152220325355</v>
      </c>
    </row>
    <row r="12421" spans="1:8" x14ac:dyDescent="0.25">
      <c r="A12421">
        <v>17</v>
      </c>
      <c r="B12421">
        <v>17</v>
      </c>
      <c r="C12421">
        <v>9</v>
      </c>
      <c r="D12421">
        <v>2022</v>
      </c>
      <c r="E12421" s="1">
        <f t="shared" si="194"/>
        <v>44821</v>
      </c>
      <c r="F12421">
        <v>29579</v>
      </c>
      <c r="G12421">
        <f>SUMIF(E:E,E12421,F:F)*VLOOKUP(A12421,Sheet1!$A$1:$E$49,3)</f>
        <v>29568.816735112869</v>
      </c>
      <c r="H12421">
        <f>SUMIF(E:E,E12421,F:F)*VLOOKUP(A12421,Sheet1!$A$1:$E$49,5)</f>
        <v>31905.828107205492</v>
      </c>
    </row>
    <row r="12422" spans="1:8" x14ac:dyDescent="0.25">
      <c r="A12422">
        <v>18</v>
      </c>
      <c r="B12422">
        <v>17</v>
      </c>
      <c r="C12422">
        <v>9</v>
      </c>
      <c r="D12422">
        <v>2022</v>
      </c>
      <c r="E12422" s="1">
        <f t="shared" si="194"/>
        <v>44821</v>
      </c>
      <c r="F12422">
        <v>30041</v>
      </c>
      <c r="G12422">
        <f>SUMIF(E:E,E12422,F:F)*VLOOKUP(A12422,Sheet1!$A$1:$E$49,3)</f>
        <v>27922.717659137568</v>
      </c>
      <c r="H12422">
        <f>SUMIF(E:E,E12422,F:F)*VLOOKUP(A12422,Sheet1!$A$1:$E$49,5)</f>
        <v>32478.289541032962</v>
      </c>
    </row>
    <row r="12423" spans="1:8" x14ac:dyDescent="0.25">
      <c r="A12423">
        <v>19</v>
      </c>
      <c r="B12423">
        <v>17</v>
      </c>
      <c r="C12423">
        <v>9</v>
      </c>
      <c r="D12423">
        <v>2022</v>
      </c>
      <c r="E12423" s="1">
        <f t="shared" si="194"/>
        <v>44821</v>
      </c>
      <c r="F12423">
        <v>30160</v>
      </c>
      <c r="G12423">
        <f>SUMIF(E:E,E12423,F:F)*VLOOKUP(A12423,Sheet1!$A$1:$E$49,3)</f>
        <v>27495.951232032818</v>
      </c>
      <c r="H12423">
        <f>SUMIF(E:E,E12423,F:F)*VLOOKUP(A12423,Sheet1!$A$1:$E$49,5)</f>
        <v>32972.87432446723</v>
      </c>
    </row>
    <row r="12424" spans="1:8" x14ac:dyDescent="0.25">
      <c r="A12424">
        <v>20</v>
      </c>
      <c r="B12424">
        <v>17</v>
      </c>
      <c r="C12424">
        <v>9</v>
      </c>
      <c r="D12424">
        <v>2022</v>
      </c>
      <c r="E12424" s="1">
        <f t="shared" si="194"/>
        <v>44821</v>
      </c>
      <c r="F12424">
        <v>30409</v>
      </c>
      <c r="G12424">
        <f>SUMIF(E:E,E12424,F:F)*VLOOKUP(A12424,Sheet1!$A$1:$E$49,3)</f>
        <v>27922.717659137568</v>
      </c>
      <c r="H12424">
        <f>SUMIF(E:E,E12424,F:F)*VLOOKUP(A12424,Sheet1!$A$1:$E$49,5)</f>
        <v>33384.619223889429</v>
      </c>
    </row>
    <row r="12425" spans="1:8" x14ac:dyDescent="0.25">
      <c r="A12425">
        <v>21</v>
      </c>
      <c r="B12425">
        <v>17</v>
      </c>
      <c r="C12425">
        <v>9</v>
      </c>
      <c r="D12425">
        <v>2022</v>
      </c>
      <c r="E12425" s="1">
        <f t="shared" si="194"/>
        <v>44821</v>
      </c>
      <c r="F12425">
        <v>30842</v>
      </c>
      <c r="G12425">
        <f>SUMIF(E:E,E12425,F:F)*VLOOKUP(A12425,Sheet1!$A$1:$E$49,3)</f>
        <v>28349.484086242315</v>
      </c>
      <c r="H12425">
        <f>SUMIF(E:E,E12425,F:F)*VLOOKUP(A12425,Sheet1!$A$1:$E$49,5)</f>
        <v>33709.342844776555</v>
      </c>
    </row>
    <row r="12426" spans="1:8" x14ac:dyDescent="0.25">
      <c r="A12426">
        <v>22</v>
      </c>
      <c r="B12426">
        <v>17</v>
      </c>
      <c r="C12426">
        <v>9</v>
      </c>
      <c r="D12426">
        <v>2022</v>
      </c>
      <c r="E12426" s="1">
        <f t="shared" si="194"/>
        <v>44821</v>
      </c>
      <c r="F12426">
        <v>31225</v>
      </c>
      <c r="G12426">
        <f>SUMIF(E:E,E12426,F:F)*VLOOKUP(A12426,Sheet1!$A$1:$E$49,3)</f>
        <v>28837.217145790539</v>
      </c>
      <c r="H12426">
        <f>SUMIF(E:E,E12426,F:F)*VLOOKUP(A12426,Sheet1!$A$1:$E$49,5)</f>
        <v>33943.716307870134</v>
      </c>
    </row>
    <row r="12427" spans="1:8" x14ac:dyDescent="0.25">
      <c r="A12427">
        <v>23</v>
      </c>
      <c r="B12427">
        <v>17</v>
      </c>
      <c r="C12427">
        <v>9</v>
      </c>
      <c r="D12427">
        <v>2022</v>
      </c>
      <c r="E12427" s="1">
        <f t="shared" si="194"/>
        <v>44821</v>
      </c>
      <c r="F12427">
        <v>31170</v>
      </c>
      <c r="G12427">
        <f>SUMIF(E:E,E12427,F:F)*VLOOKUP(A12427,Sheet1!$A$1:$E$49,3)</f>
        <v>28898.183778234008</v>
      </c>
      <c r="H12427">
        <f>SUMIF(E:E,E12427,F:F)*VLOOKUP(A12427,Sheet1!$A$1:$E$49,5)</f>
        <v>34085.32005596815</v>
      </c>
    </row>
    <row r="12428" spans="1:8" x14ac:dyDescent="0.25">
      <c r="A12428">
        <v>24</v>
      </c>
      <c r="B12428">
        <v>17</v>
      </c>
      <c r="C12428">
        <v>9</v>
      </c>
      <c r="D12428">
        <v>2022</v>
      </c>
      <c r="E12428" s="1">
        <f t="shared" si="194"/>
        <v>44821</v>
      </c>
      <c r="F12428">
        <v>31545</v>
      </c>
      <c r="G12428">
        <f>SUMIF(E:E,E12428,F:F)*VLOOKUP(A12428,Sheet1!$A$1:$E$49,3)</f>
        <v>29081.083675564645</v>
      </c>
      <c r="H12428">
        <f>SUMIF(E:E,E12428,F:F)*VLOOKUP(A12428,Sheet1!$A$1:$E$49,5)</f>
        <v>34132.685435839856</v>
      </c>
    </row>
    <row r="12429" spans="1:8" x14ac:dyDescent="0.25">
      <c r="A12429">
        <v>25</v>
      </c>
      <c r="B12429">
        <v>17</v>
      </c>
      <c r="C12429">
        <v>9</v>
      </c>
      <c r="D12429">
        <v>2022</v>
      </c>
      <c r="E12429" s="1">
        <f t="shared" si="194"/>
        <v>44821</v>
      </c>
      <c r="F12429">
        <v>31363</v>
      </c>
      <c r="G12429">
        <f>SUMIF(E:E,E12429,F:F)*VLOOKUP(A12429,Sheet1!$A$1:$E$49,3)</f>
        <v>29324.950205338762</v>
      </c>
      <c r="H12429">
        <f>SUMIF(E:E,E12429,F:F)*VLOOKUP(A12429,Sheet1!$A$1:$E$49,5)</f>
        <v>34085.32005596815</v>
      </c>
    </row>
    <row r="12430" spans="1:8" x14ac:dyDescent="0.25">
      <c r="A12430">
        <v>26</v>
      </c>
      <c r="B12430">
        <v>17</v>
      </c>
      <c r="C12430">
        <v>9</v>
      </c>
      <c r="D12430">
        <v>2022</v>
      </c>
      <c r="E12430" s="1">
        <f t="shared" si="194"/>
        <v>44821</v>
      </c>
      <c r="F12430">
        <v>30723</v>
      </c>
      <c r="G12430">
        <f>SUMIF(E:E,E12430,F:F)*VLOOKUP(A12430,Sheet1!$A$1:$E$49,3)</f>
        <v>29020.117043121176</v>
      </c>
      <c r="H12430">
        <f>SUMIF(E:E,E12430,F:F)*VLOOKUP(A12430,Sheet1!$A$1:$E$49,5)</f>
        <v>33943.716307870134</v>
      </c>
    </row>
    <row r="12431" spans="1:8" x14ac:dyDescent="0.25">
      <c r="A12431">
        <v>27</v>
      </c>
      <c r="B12431">
        <v>17</v>
      </c>
      <c r="C12431">
        <v>9</v>
      </c>
      <c r="D12431">
        <v>2022</v>
      </c>
      <c r="E12431" s="1">
        <f t="shared" si="194"/>
        <v>44821</v>
      </c>
      <c r="F12431">
        <v>30068</v>
      </c>
      <c r="G12431">
        <f>SUMIF(E:E,E12431,F:F)*VLOOKUP(A12431,Sheet1!$A$1:$E$49,3)</f>
        <v>28532.383983572956</v>
      </c>
      <c r="H12431">
        <f>SUMIF(E:E,E12431,F:F)*VLOOKUP(A12431,Sheet1!$A$1:$E$49,5)</f>
        <v>33709.342844776555</v>
      </c>
    </row>
    <row r="12432" spans="1:8" x14ac:dyDescent="0.25">
      <c r="A12432">
        <v>28</v>
      </c>
      <c r="B12432">
        <v>17</v>
      </c>
      <c r="C12432">
        <v>9</v>
      </c>
      <c r="D12432">
        <v>2022</v>
      </c>
      <c r="E12432" s="1">
        <f t="shared" si="194"/>
        <v>44821</v>
      </c>
      <c r="F12432">
        <v>30055</v>
      </c>
      <c r="G12432">
        <f>SUMIF(E:E,E12432,F:F)*VLOOKUP(A12432,Sheet1!$A$1:$E$49,3)</f>
        <v>28105.617556468205</v>
      </c>
      <c r="H12432">
        <f>SUMIF(E:E,E12432,F:F)*VLOOKUP(A12432,Sheet1!$A$1:$E$49,5)</f>
        <v>33384.619223889429</v>
      </c>
    </row>
    <row r="12433" spans="1:8" x14ac:dyDescent="0.25">
      <c r="A12433">
        <v>29</v>
      </c>
      <c r="B12433">
        <v>17</v>
      </c>
      <c r="C12433">
        <v>9</v>
      </c>
      <c r="D12433">
        <v>2022</v>
      </c>
      <c r="E12433" s="1">
        <f t="shared" si="194"/>
        <v>44821</v>
      </c>
      <c r="F12433">
        <v>29350</v>
      </c>
      <c r="G12433">
        <f>SUMIF(E:E,E12433,F:F)*VLOOKUP(A12433,Sheet1!$A$1:$E$49,3)</f>
        <v>28227.550821355147</v>
      </c>
      <c r="H12433">
        <f>SUMIF(E:E,E12433,F:F)*VLOOKUP(A12433,Sheet1!$A$1:$E$49,5)</f>
        <v>32972.87432446723</v>
      </c>
    </row>
    <row r="12434" spans="1:8" x14ac:dyDescent="0.25">
      <c r="A12434">
        <v>30</v>
      </c>
      <c r="B12434">
        <v>17</v>
      </c>
      <c r="C12434">
        <v>9</v>
      </c>
      <c r="D12434">
        <v>2022</v>
      </c>
      <c r="E12434" s="1">
        <f t="shared" si="194"/>
        <v>44821</v>
      </c>
      <c r="F12434">
        <v>29233</v>
      </c>
      <c r="G12434">
        <f>SUMIF(E:E,E12434,F:F)*VLOOKUP(A12434,Sheet1!$A$1:$E$49,3)</f>
        <v>28837.217145790539</v>
      </c>
      <c r="H12434">
        <f>SUMIF(E:E,E12434,F:F)*VLOOKUP(A12434,Sheet1!$A$1:$E$49,5)</f>
        <v>32478.289541032962</v>
      </c>
    </row>
    <row r="12435" spans="1:8" x14ac:dyDescent="0.25">
      <c r="A12435">
        <v>31</v>
      </c>
      <c r="B12435">
        <v>17</v>
      </c>
      <c r="C12435">
        <v>9</v>
      </c>
      <c r="D12435">
        <v>2022</v>
      </c>
      <c r="E12435" s="1">
        <f t="shared" si="194"/>
        <v>44821</v>
      </c>
      <c r="F12435">
        <v>29097</v>
      </c>
      <c r="G12435">
        <f>SUMIF(E:E,E12435,F:F)*VLOOKUP(A12435,Sheet1!$A$1:$E$49,3)</f>
        <v>29142.050308008118</v>
      </c>
      <c r="H12435">
        <f>SUMIF(E:E,E12435,F:F)*VLOOKUP(A12435,Sheet1!$A$1:$E$49,5)</f>
        <v>31905.828107205492</v>
      </c>
    </row>
    <row r="12436" spans="1:8" x14ac:dyDescent="0.25">
      <c r="A12436">
        <v>32</v>
      </c>
      <c r="B12436">
        <v>17</v>
      </c>
      <c r="C12436">
        <v>9</v>
      </c>
      <c r="D12436">
        <v>2022</v>
      </c>
      <c r="E12436" s="1">
        <f t="shared" si="194"/>
        <v>44821</v>
      </c>
      <c r="F12436">
        <v>29717</v>
      </c>
      <c r="G12436">
        <f>SUMIF(E:E,E12436,F:F)*VLOOKUP(A12436,Sheet1!$A$1:$E$49,3)</f>
        <v>31641.68223819292</v>
      </c>
      <c r="H12436">
        <f>SUMIF(E:E,E12436,F:F)*VLOOKUP(A12436,Sheet1!$A$1:$E$49,5)</f>
        <v>31261.152220325355</v>
      </c>
    </row>
    <row r="12437" spans="1:8" x14ac:dyDescent="0.25">
      <c r="A12437">
        <v>33</v>
      </c>
      <c r="B12437">
        <v>17</v>
      </c>
      <c r="C12437">
        <v>9</v>
      </c>
      <c r="D12437">
        <v>2022</v>
      </c>
      <c r="E12437" s="1">
        <f t="shared" si="194"/>
        <v>44821</v>
      </c>
      <c r="F12437">
        <v>31507</v>
      </c>
      <c r="G12437">
        <f>SUMIF(E:E,E12437,F:F)*VLOOKUP(A12437,Sheet1!$A$1:$E$49,3)</f>
        <v>33165.848049281281</v>
      </c>
      <c r="H12437">
        <f>SUMIF(E:E,E12437,F:F)*VLOOKUP(A12437,Sheet1!$A$1:$E$49,5)</f>
        <v>30550.529901040878</v>
      </c>
    </row>
    <row r="12438" spans="1:8" x14ac:dyDescent="0.25">
      <c r="A12438">
        <v>34</v>
      </c>
      <c r="B12438">
        <v>17</v>
      </c>
      <c r="C12438">
        <v>9</v>
      </c>
      <c r="D12438">
        <v>2022</v>
      </c>
      <c r="E12438" s="1">
        <f t="shared" si="194"/>
        <v>44821</v>
      </c>
      <c r="F12438">
        <v>31797</v>
      </c>
      <c r="G12438">
        <f>SUMIF(E:E,E12438,F:F)*VLOOKUP(A12438,Sheet1!$A$1:$E$49,3)</f>
        <v>34568.080595482475</v>
      </c>
      <c r="H12438">
        <f>SUMIF(E:E,E12438,F:F)*VLOOKUP(A12438,Sheet1!$A$1:$E$49,5)</f>
        <v>29780.733728075858</v>
      </c>
    </row>
    <row r="12439" spans="1:8" x14ac:dyDescent="0.25">
      <c r="A12439">
        <v>35</v>
      </c>
      <c r="B12439">
        <v>17</v>
      </c>
      <c r="C12439">
        <v>9</v>
      </c>
      <c r="D12439">
        <v>2022</v>
      </c>
      <c r="E12439" s="1">
        <f t="shared" si="194"/>
        <v>44821</v>
      </c>
      <c r="F12439">
        <v>31478</v>
      </c>
      <c r="G12439">
        <f>SUMIF(E:E,E12439,F:F)*VLOOKUP(A12439,Sheet1!$A$1:$E$49,3)</f>
        <v>35604.513347022614</v>
      </c>
      <c r="H12439">
        <f>SUMIF(E:E,E12439,F:F)*VLOOKUP(A12439,Sheet1!$A$1:$E$49,5)</f>
        <v>28958.933731368747</v>
      </c>
    </row>
    <row r="12440" spans="1:8" x14ac:dyDescent="0.25">
      <c r="A12440">
        <v>36</v>
      </c>
      <c r="B12440">
        <v>17</v>
      </c>
      <c r="C12440">
        <v>9</v>
      </c>
      <c r="D12440">
        <v>2022</v>
      </c>
      <c r="E12440" s="1">
        <f t="shared" si="194"/>
        <v>44821</v>
      </c>
      <c r="F12440">
        <v>31029</v>
      </c>
      <c r="G12440">
        <f>SUMIF(E:E,E12440,F:F)*VLOOKUP(A12440,Sheet1!$A$1:$E$49,3)</f>
        <v>35848.379876796716</v>
      </c>
      <c r="H12440">
        <f>SUMIF(E:E,E12440,F:F)*VLOOKUP(A12440,Sheet1!$A$1:$E$49,5)</f>
        <v>28092.586803777591</v>
      </c>
    </row>
    <row r="12441" spans="1:8" x14ac:dyDescent="0.25">
      <c r="A12441">
        <v>37</v>
      </c>
      <c r="B12441">
        <v>17</v>
      </c>
      <c r="C12441">
        <v>9</v>
      </c>
      <c r="D12441">
        <v>2022</v>
      </c>
      <c r="E12441" s="1">
        <f t="shared" si="194"/>
        <v>44821</v>
      </c>
      <c r="F12441">
        <v>31282</v>
      </c>
      <c r="G12441">
        <f>SUMIF(E:E,E12441,F:F)*VLOOKUP(A12441,Sheet1!$A$1:$E$49,3)</f>
        <v>35909.346509240189</v>
      </c>
      <c r="H12441">
        <f>SUMIF(E:E,E12441,F:F)*VLOOKUP(A12441,Sheet1!$A$1:$E$49,5)</f>
        <v>27189.325002025671</v>
      </c>
    </row>
    <row r="12442" spans="1:8" x14ac:dyDescent="0.25">
      <c r="A12442">
        <v>38</v>
      </c>
      <c r="B12442">
        <v>17</v>
      </c>
      <c r="C12442">
        <v>9</v>
      </c>
      <c r="D12442">
        <v>2022</v>
      </c>
      <c r="E12442" s="1">
        <f t="shared" si="194"/>
        <v>44821</v>
      </c>
      <c r="F12442">
        <v>31215</v>
      </c>
      <c r="G12442">
        <f>SUMIF(E:E,E12442,F:F)*VLOOKUP(A12442,Sheet1!$A$1:$E$49,3)</f>
        <v>35665.479979466079</v>
      </c>
      <c r="H12442">
        <f>SUMIF(E:E,E12442,F:F)*VLOOKUP(A12442,Sheet1!$A$1:$E$49,5)</f>
        <v>26256.845053242014</v>
      </c>
    </row>
    <row r="12443" spans="1:8" x14ac:dyDescent="0.25">
      <c r="A12443">
        <v>39</v>
      </c>
      <c r="B12443">
        <v>17</v>
      </c>
      <c r="C12443">
        <v>9</v>
      </c>
      <c r="D12443">
        <v>2022</v>
      </c>
      <c r="E12443" s="1">
        <f t="shared" si="194"/>
        <v>44821</v>
      </c>
      <c r="F12443">
        <v>30064</v>
      </c>
      <c r="G12443">
        <f>SUMIF(E:E,E12443,F:F)*VLOOKUP(A12443,Sheet1!$A$1:$E$49,3)</f>
        <v>35665.479979466079</v>
      </c>
      <c r="H12443">
        <f>SUMIF(E:E,E12443,F:F)*VLOOKUP(A12443,Sheet1!$A$1:$E$49,5)</f>
        <v>25302.801268192572</v>
      </c>
    </row>
    <row r="12444" spans="1:8" x14ac:dyDescent="0.25">
      <c r="A12444">
        <v>40</v>
      </c>
      <c r="B12444">
        <v>17</v>
      </c>
      <c r="C12444">
        <v>9</v>
      </c>
      <c r="D12444">
        <v>2022</v>
      </c>
      <c r="E12444" s="1">
        <f t="shared" si="194"/>
        <v>44821</v>
      </c>
      <c r="F12444">
        <v>28991</v>
      </c>
      <c r="G12444">
        <f>SUMIF(E:E,E12444,F:F)*VLOOKUP(A12444,Sheet1!$A$1:$E$49,3)</f>
        <v>34811.947125256585</v>
      </c>
      <c r="H12444">
        <f>SUMIF(E:E,E12444,F:F)*VLOOKUP(A12444,Sheet1!$A$1:$E$49,5)</f>
        <v>24334.703891895377</v>
      </c>
    </row>
    <row r="12445" spans="1:8" x14ac:dyDescent="0.25">
      <c r="A12445">
        <v>41</v>
      </c>
      <c r="B12445">
        <v>17</v>
      </c>
      <c r="C12445">
        <v>9</v>
      </c>
      <c r="D12445">
        <v>2022</v>
      </c>
      <c r="E12445" s="1">
        <f t="shared" si="194"/>
        <v>44821</v>
      </c>
      <c r="F12445">
        <v>28053</v>
      </c>
      <c r="G12445">
        <f>SUMIF(E:E,E12445,F:F)*VLOOKUP(A12445,Sheet1!$A$1:$E$49,3)</f>
        <v>33348.747946611926</v>
      </c>
      <c r="H12445">
        <f>SUMIF(E:E,E12445,F:F)*VLOOKUP(A12445,Sheet1!$A$1:$E$49,5)</f>
        <v>23359.824704197839</v>
      </c>
    </row>
    <row r="12446" spans="1:8" x14ac:dyDescent="0.25">
      <c r="A12446">
        <v>42</v>
      </c>
      <c r="B12446">
        <v>17</v>
      </c>
      <c r="C12446">
        <v>9</v>
      </c>
      <c r="D12446">
        <v>2022</v>
      </c>
      <c r="E12446" s="1">
        <f t="shared" si="194"/>
        <v>44821</v>
      </c>
      <c r="F12446">
        <v>26960</v>
      </c>
      <c r="G12446">
        <f>SUMIF(E:E,E12446,F:F)*VLOOKUP(A12446,Sheet1!$A$1:$E$49,3)</f>
        <v>32068.44866529767</v>
      </c>
      <c r="H12446">
        <f>SUMIF(E:E,E12446,F:F)*VLOOKUP(A12446,Sheet1!$A$1:$E$49,5)</f>
        <v>22385.111425795865</v>
      </c>
    </row>
    <row r="12447" spans="1:8" x14ac:dyDescent="0.25">
      <c r="A12447">
        <v>43</v>
      </c>
      <c r="B12447">
        <v>17</v>
      </c>
      <c r="C12447">
        <v>9</v>
      </c>
      <c r="D12447">
        <v>2022</v>
      </c>
      <c r="E12447" s="1">
        <f t="shared" si="194"/>
        <v>44821</v>
      </c>
      <c r="F12447">
        <v>26019</v>
      </c>
      <c r="G12447">
        <f>SUMIF(E:E,E12447,F:F)*VLOOKUP(A12447,Sheet1!$A$1:$E$49,3)</f>
        <v>31214.915811088169</v>
      </c>
      <c r="H12447">
        <f>SUMIF(E:E,E12447,F:F)*VLOOKUP(A12447,Sheet1!$A$1:$E$49,5)</f>
        <v>21417.112198737075</v>
      </c>
    </row>
    <row r="12448" spans="1:8" x14ac:dyDescent="0.25">
      <c r="A12448">
        <v>44</v>
      </c>
      <c r="B12448">
        <v>17</v>
      </c>
      <c r="C12448">
        <v>9</v>
      </c>
      <c r="D12448">
        <v>2022</v>
      </c>
      <c r="E12448" s="1">
        <f t="shared" si="194"/>
        <v>44821</v>
      </c>
      <c r="F12448">
        <v>24668</v>
      </c>
      <c r="G12448">
        <f>SUMIF(E:E,E12448,F:F)*VLOOKUP(A12448,Sheet1!$A$1:$E$49,3)</f>
        <v>28776.250513347066</v>
      </c>
      <c r="H12448">
        <f>SUMIF(E:E,E12448,F:F)*VLOOKUP(A12448,Sheet1!$A$1:$E$49,5)</f>
        <v>20461.911104834449</v>
      </c>
    </row>
    <row r="12449" spans="1:8" x14ac:dyDescent="0.25">
      <c r="A12449">
        <v>45</v>
      </c>
      <c r="B12449">
        <v>17</v>
      </c>
      <c r="C12449">
        <v>9</v>
      </c>
      <c r="D12449">
        <v>2022</v>
      </c>
      <c r="E12449" s="1">
        <f t="shared" si="194"/>
        <v>44821</v>
      </c>
      <c r="F12449">
        <v>24068</v>
      </c>
      <c r="G12449">
        <f>SUMIF(E:E,E12449,F:F)*VLOOKUP(A12449,Sheet1!$A$1:$E$49,3)</f>
        <v>25971.785420944459</v>
      </c>
      <c r="H12449">
        <f>SUMIF(E:E,E12449,F:F)*VLOOKUP(A12449,Sheet1!$A$1:$E$49,5)</f>
        <v>19525.075370895844</v>
      </c>
    </row>
    <row r="12450" spans="1:8" x14ac:dyDescent="0.25">
      <c r="A12450">
        <v>46</v>
      </c>
      <c r="B12450">
        <v>17</v>
      </c>
      <c r="C12450">
        <v>9</v>
      </c>
      <c r="D12450">
        <v>2022</v>
      </c>
      <c r="E12450" s="1">
        <f t="shared" si="194"/>
        <v>44821</v>
      </c>
      <c r="F12450">
        <v>22801</v>
      </c>
      <c r="G12450">
        <f>SUMIF(E:E,E12450,F:F)*VLOOKUP(A12450,Sheet1!$A$1:$E$49,3)</f>
        <v>23045.387063654907</v>
      </c>
      <c r="H12450">
        <f>SUMIF(E:E,E12450,F:F)*VLOOKUP(A12450,Sheet1!$A$1:$E$49,5)</f>
        <v>18611.6145962505</v>
      </c>
    </row>
    <row r="12451" spans="1:8" x14ac:dyDescent="0.25">
      <c r="A12451">
        <v>47</v>
      </c>
      <c r="B12451">
        <v>17</v>
      </c>
      <c r="C12451">
        <v>9</v>
      </c>
      <c r="D12451">
        <v>2022</v>
      </c>
      <c r="E12451" s="1">
        <f t="shared" si="194"/>
        <v>44821</v>
      </c>
      <c r="F12451">
        <v>21310</v>
      </c>
      <c r="G12451">
        <f>SUMIF(E:E,E12451,F:F)*VLOOKUP(A12451,Sheet1!$A$1:$E$49,3)</f>
        <v>22069.920944558577</v>
      </c>
      <c r="H12451">
        <f>SUMIF(E:E,E12451,F:F)*VLOOKUP(A12451,Sheet1!$A$1:$E$49,5)</f>
        <v>17725.952035103928</v>
      </c>
    </row>
    <row r="12452" spans="1:8" x14ac:dyDescent="0.25">
      <c r="A12452">
        <v>48</v>
      </c>
      <c r="B12452">
        <v>17</v>
      </c>
      <c r="C12452">
        <v>9</v>
      </c>
      <c r="D12452">
        <v>2022</v>
      </c>
      <c r="E12452" s="1">
        <f t="shared" si="194"/>
        <v>44821</v>
      </c>
      <c r="F12452">
        <v>20699</v>
      </c>
      <c r="G12452">
        <f>SUMIF(E:E,E12452,F:F)*VLOOKUP(A12452,Sheet1!$A$1:$E$49,3)</f>
        <v>21887.021047227961</v>
      </c>
      <c r="H12452">
        <f>SUMIF(E:E,E12452,F:F)*VLOOKUP(A12452,Sheet1!$A$1:$E$49,5)</f>
        <v>16871.907682221889</v>
      </c>
    </row>
    <row r="12453" spans="1:8" x14ac:dyDescent="0.25">
      <c r="A12453">
        <v>1</v>
      </c>
      <c r="B12453">
        <v>18</v>
      </c>
      <c r="C12453">
        <v>9</v>
      </c>
      <c r="D12453">
        <v>2022</v>
      </c>
      <c r="E12453" s="1">
        <f t="shared" si="194"/>
        <v>44822</v>
      </c>
      <c r="F12453">
        <v>20377</v>
      </c>
      <c r="G12453">
        <f>SUMIF(E:E,E12453,F:F)*VLOOKUP(A12453,Sheet1!$A$1:$E$49,3)</f>
        <v>20735.634263580396</v>
      </c>
      <c r="H12453">
        <f>SUMIF(E:E,E12453,F:F)*VLOOKUP(A12453,Sheet1!$A$1:$E$49,5)</f>
        <v>16793.462097037449</v>
      </c>
    </row>
    <row r="12454" spans="1:8" x14ac:dyDescent="0.25">
      <c r="A12454">
        <v>2</v>
      </c>
      <c r="B12454">
        <v>18</v>
      </c>
      <c r="C12454">
        <v>9</v>
      </c>
      <c r="D12454">
        <v>2022</v>
      </c>
      <c r="E12454" s="1">
        <f t="shared" si="194"/>
        <v>44822</v>
      </c>
      <c r="F12454">
        <v>20411</v>
      </c>
      <c r="G12454">
        <f>SUMIF(E:E,E12454,F:F)*VLOOKUP(A12454,Sheet1!$A$1:$E$49,3)</f>
        <v>20446.837128990152</v>
      </c>
      <c r="H12454">
        <f>SUMIF(E:E,E12454,F:F)*VLOOKUP(A12454,Sheet1!$A$1:$E$49,5)</f>
        <v>17632.533568173403</v>
      </c>
    </row>
    <row r="12455" spans="1:8" x14ac:dyDescent="0.25">
      <c r="A12455">
        <v>3</v>
      </c>
      <c r="B12455">
        <v>18</v>
      </c>
      <c r="C12455">
        <v>9</v>
      </c>
      <c r="D12455">
        <v>2022</v>
      </c>
      <c r="E12455" s="1">
        <f t="shared" si="194"/>
        <v>44822</v>
      </c>
      <c r="F12455">
        <v>20221</v>
      </c>
      <c r="G12455">
        <f>SUMIF(E:E,E12455,F:F)*VLOOKUP(A12455,Sheet1!$A$1:$E$49,3)</f>
        <v>19927.002286727689</v>
      </c>
      <c r="H12455">
        <f>SUMIF(E:E,E12455,F:F)*VLOOKUP(A12455,Sheet1!$A$1:$E$49,5)</f>
        <v>18497.940902332826</v>
      </c>
    </row>
    <row r="12456" spans="1:8" x14ac:dyDescent="0.25">
      <c r="A12456">
        <v>4</v>
      </c>
      <c r="B12456">
        <v>18</v>
      </c>
      <c r="C12456">
        <v>9</v>
      </c>
      <c r="D12456">
        <v>2022</v>
      </c>
      <c r="E12456" s="1">
        <f t="shared" si="194"/>
        <v>44822</v>
      </c>
      <c r="F12456">
        <v>20032</v>
      </c>
      <c r="G12456">
        <f>SUMIF(E:E,E12456,F:F)*VLOOKUP(A12456,Sheet1!$A$1:$E$49,3)</f>
        <v>19580.445725219386</v>
      </c>
      <c r="H12456">
        <f>SUMIF(E:E,E12456,F:F)*VLOOKUP(A12456,Sheet1!$A$1:$E$49,5)</f>
        <v>19385.493534647958</v>
      </c>
    </row>
    <row r="12457" spans="1:8" x14ac:dyDescent="0.25">
      <c r="A12457">
        <v>5</v>
      </c>
      <c r="B12457">
        <v>18</v>
      </c>
      <c r="C12457">
        <v>9</v>
      </c>
      <c r="D12457">
        <v>2022</v>
      </c>
      <c r="E12457" s="1">
        <f t="shared" si="194"/>
        <v>44822</v>
      </c>
      <c r="F12457">
        <v>19674</v>
      </c>
      <c r="G12457">
        <f>SUMIF(E:E,E12457,F:F)*VLOOKUP(A12457,Sheet1!$A$1:$E$49,3)</f>
        <v>19176.129736793027</v>
      </c>
      <c r="H12457">
        <f>SUMIF(E:E,E12457,F:F)*VLOOKUP(A12457,Sheet1!$A$1:$E$49,5)</f>
        <v>20290.445400349447</v>
      </c>
    </row>
    <row r="12458" spans="1:8" x14ac:dyDescent="0.25">
      <c r="A12458">
        <v>6</v>
      </c>
      <c r="B12458">
        <v>18</v>
      </c>
      <c r="C12458">
        <v>9</v>
      </c>
      <c r="D12458">
        <v>2022</v>
      </c>
      <c r="E12458" s="1">
        <f t="shared" si="194"/>
        <v>44822</v>
      </c>
      <c r="F12458">
        <v>19840</v>
      </c>
      <c r="G12458">
        <f>SUMIF(E:E,E12458,F:F)*VLOOKUP(A12458,Sheet1!$A$1:$E$49,3)</f>
        <v>18540.776040694454</v>
      </c>
      <c r="H12458">
        <f>SUMIF(E:E,E12458,F:F)*VLOOKUP(A12458,Sheet1!$A$1:$E$49,5)</f>
        <v>21207.522141693462</v>
      </c>
    </row>
    <row r="12459" spans="1:8" x14ac:dyDescent="0.25">
      <c r="A12459">
        <v>7</v>
      </c>
      <c r="B12459">
        <v>18</v>
      </c>
      <c r="C12459">
        <v>9</v>
      </c>
      <c r="D12459">
        <v>2022</v>
      </c>
      <c r="E12459" s="1">
        <f t="shared" si="194"/>
        <v>44822</v>
      </c>
      <c r="F12459">
        <v>19567</v>
      </c>
      <c r="G12459">
        <f>SUMIF(E:E,E12459,F:F)*VLOOKUP(A12459,Sheet1!$A$1:$E$49,3)</f>
        <v>17847.662917677844</v>
      </c>
      <c r="H12459">
        <f>SUMIF(E:E,E12459,F:F)*VLOOKUP(A12459,Sheet1!$A$1:$E$49,5)</f>
        <v>22130.959735561835</v>
      </c>
    </row>
    <row r="12460" spans="1:8" x14ac:dyDescent="0.25">
      <c r="A12460">
        <v>8</v>
      </c>
      <c r="B12460">
        <v>18</v>
      </c>
      <c r="C12460">
        <v>9</v>
      </c>
      <c r="D12460">
        <v>2022</v>
      </c>
      <c r="E12460" s="1">
        <f t="shared" si="194"/>
        <v>44822</v>
      </c>
      <c r="F12460">
        <v>19826</v>
      </c>
      <c r="G12460">
        <f>SUMIF(E:E,E12460,F:F)*VLOOKUP(A12460,Sheet1!$A$1:$E$49,3)</f>
        <v>17501.106356169541</v>
      </c>
      <c r="H12460">
        <f>SUMIF(E:E,E12460,F:F)*VLOOKUP(A12460,Sheet1!$A$1:$E$49,5)</f>
        <v>23054.554510915365</v>
      </c>
    </row>
    <row r="12461" spans="1:8" x14ac:dyDescent="0.25">
      <c r="A12461">
        <v>9</v>
      </c>
      <c r="B12461">
        <v>18</v>
      </c>
      <c r="C12461">
        <v>9</v>
      </c>
      <c r="D12461">
        <v>2022</v>
      </c>
      <c r="E12461" s="1">
        <f t="shared" si="194"/>
        <v>44822</v>
      </c>
      <c r="F12461">
        <v>19981</v>
      </c>
      <c r="G12461">
        <f>SUMIF(E:E,E12461,F:F)*VLOOKUP(A12461,Sheet1!$A$1:$E$49,3)</f>
        <v>17212.309221579275</v>
      </c>
      <c r="H12461">
        <f>SUMIF(E:E,E12461,F:F)*VLOOKUP(A12461,Sheet1!$A$1:$E$49,5)</f>
        <v>23971.724238267223</v>
      </c>
    </row>
    <row r="12462" spans="1:8" x14ac:dyDescent="0.25">
      <c r="A12462">
        <v>10</v>
      </c>
      <c r="B12462">
        <v>18</v>
      </c>
      <c r="C12462">
        <v>9</v>
      </c>
      <c r="D12462">
        <v>2022</v>
      </c>
      <c r="E12462" s="1">
        <f t="shared" si="194"/>
        <v>44822</v>
      </c>
      <c r="F12462">
        <v>19896</v>
      </c>
      <c r="G12462">
        <f>SUMIF(E:E,E12462,F:F)*VLOOKUP(A12462,Sheet1!$A$1:$E$49,3)</f>
        <v>17096.790367743179</v>
      </c>
      <c r="H12462">
        <f>SUMIF(E:E,E12462,F:F)*VLOOKUP(A12462,Sheet1!$A$1:$E$49,5)</f>
        <v>24875.579676407473</v>
      </c>
    </row>
    <row r="12463" spans="1:8" x14ac:dyDescent="0.25">
      <c r="A12463">
        <v>11</v>
      </c>
      <c r="B12463">
        <v>18</v>
      </c>
      <c r="C12463">
        <v>9</v>
      </c>
      <c r="D12463">
        <v>2022</v>
      </c>
      <c r="E12463" s="1">
        <f t="shared" si="194"/>
        <v>44822</v>
      </c>
      <c r="F12463">
        <v>20755</v>
      </c>
      <c r="G12463">
        <f>SUMIF(E:E,E12463,F:F)*VLOOKUP(A12463,Sheet1!$A$1:$E$49,3)</f>
        <v>17963.181771513937</v>
      </c>
      <c r="H12463">
        <f>SUMIF(E:E,E12463,F:F)*VLOOKUP(A12463,Sheet1!$A$1:$E$49,5)</f>
        <v>25759.005663634231</v>
      </c>
    </row>
    <row r="12464" spans="1:8" x14ac:dyDescent="0.25">
      <c r="A12464">
        <v>12</v>
      </c>
      <c r="B12464">
        <v>18</v>
      </c>
      <c r="C12464">
        <v>9</v>
      </c>
      <c r="D12464">
        <v>2022</v>
      </c>
      <c r="E12464" s="1">
        <f t="shared" si="194"/>
        <v>44822</v>
      </c>
      <c r="F12464">
        <v>20704</v>
      </c>
      <c r="G12464">
        <f>SUMIF(E:E,E12464,F:F)*VLOOKUP(A12464,Sheet1!$A$1:$E$49,3)</f>
        <v>20389.077702072093</v>
      </c>
      <c r="H12464">
        <f>SUMIF(E:E,E12464,F:F)*VLOOKUP(A12464,Sheet1!$A$1:$E$49,5)</f>
        <v>26614.750551208253</v>
      </c>
    </row>
    <row r="12465" spans="1:8" x14ac:dyDescent="0.25">
      <c r="A12465">
        <v>13</v>
      </c>
      <c r="B12465">
        <v>18</v>
      </c>
      <c r="C12465">
        <v>9</v>
      </c>
      <c r="D12465">
        <v>2022</v>
      </c>
      <c r="E12465" s="1">
        <f t="shared" si="194"/>
        <v>44822</v>
      </c>
      <c r="F12465">
        <v>21287</v>
      </c>
      <c r="G12465">
        <f>SUMIF(E:E,E12465,F:F)*VLOOKUP(A12465,Sheet1!$A$1:$E$49,3)</f>
        <v>21833.063375023215</v>
      </c>
      <c r="H12465">
        <f>SUMIF(E:E,E12465,F:F)*VLOOKUP(A12465,Sheet1!$A$1:$E$49,5)</f>
        <v>27435.522505378878</v>
      </c>
    </row>
    <row r="12466" spans="1:8" x14ac:dyDescent="0.25">
      <c r="A12466">
        <v>14</v>
      </c>
      <c r="B12466">
        <v>18</v>
      </c>
      <c r="C12466">
        <v>9</v>
      </c>
      <c r="D12466">
        <v>2022</v>
      </c>
      <c r="E12466" s="1">
        <f t="shared" si="194"/>
        <v>44822</v>
      </c>
      <c r="F12466">
        <v>22417</v>
      </c>
      <c r="G12466">
        <f>SUMIF(E:E,E12466,F:F)*VLOOKUP(A12466,Sheet1!$A$1:$E$49,3)</f>
        <v>24316.71873249951</v>
      </c>
      <c r="H12466">
        <f>SUMIF(E:E,E12466,F:F)*VLOOKUP(A12466,Sheet1!$A$1:$E$49,5)</f>
        <v>28214.090960755238</v>
      </c>
    </row>
    <row r="12467" spans="1:8" x14ac:dyDescent="0.25">
      <c r="A12467">
        <v>15</v>
      </c>
      <c r="B12467">
        <v>18</v>
      </c>
      <c r="C12467">
        <v>9</v>
      </c>
      <c r="D12467">
        <v>2022</v>
      </c>
      <c r="E12467" s="1">
        <f t="shared" si="194"/>
        <v>44822</v>
      </c>
      <c r="F12467">
        <v>24258</v>
      </c>
      <c r="G12467">
        <f>SUMIF(E:E,E12467,F:F)*VLOOKUP(A12467,Sheet1!$A$1:$E$49,3)</f>
        <v>26858.133516893799</v>
      </c>
      <c r="H12467">
        <f>SUMIF(E:E,E12467,F:F)*VLOOKUP(A12467,Sheet1!$A$1:$E$49,5)</f>
        <v>28943.391301156207</v>
      </c>
    </row>
    <row r="12468" spans="1:8" x14ac:dyDescent="0.25">
      <c r="A12468">
        <v>16</v>
      </c>
      <c r="B12468">
        <v>18</v>
      </c>
      <c r="C12468">
        <v>9</v>
      </c>
      <c r="D12468">
        <v>2022</v>
      </c>
      <c r="E12468" s="1">
        <f t="shared" si="194"/>
        <v>44822</v>
      </c>
      <c r="F12468">
        <v>25501</v>
      </c>
      <c r="G12468">
        <f>SUMIF(E:E,E12468,F:F)*VLOOKUP(A12468,Sheet1!$A$1:$E$49,3)</f>
        <v>28244.359762926932</v>
      </c>
      <c r="H12468">
        <f>SUMIF(E:E,E12468,F:F)*VLOOKUP(A12468,Sheet1!$A$1:$E$49,5)</f>
        <v>29616.63068263368</v>
      </c>
    </row>
    <row r="12469" spans="1:8" x14ac:dyDescent="0.25">
      <c r="A12469">
        <v>17</v>
      </c>
      <c r="B12469">
        <v>18</v>
      </c>
      <c r="C12469">
        <v>9</v>
      </c>
      <c r="D12469">
        <v>2022</v>
      </c>
      <c r="E12469" s="1">
        <f t="shared" si="194"/>
        <v>44822</v>
      </c>
      <c r="F12469">
        <v>27171</v>
      </c>
      <c r="G12469">
        <f>SUMIF(E:E,E12469,F:F)*VLOOKUP(A12469,Sheet1!$A$1:$E$49,3)</f>
        <v>28013.322055254743</v>
      </c>
      <c r="H12469">
        <f>SUMIF(E:E,E12469,F:F)*VLOOKUP(A12469,Sheet1!$A$1:$E$49,5)</f>
        <v>30227.392804169125</v>
      </c>
    </row>
    <row r="12470" spans="1:8" x14ac:dyDescent="0.25">
      <c r="A12470">
        <v>18</v>
      </c>
      <c r="B12470">
        <v>18</v>
      </c>
      <c r="C12470">
        <v>9</v>
      </c>
      <c r="D12470">
        <v>2022</v>
      </c>
      <c r="E12470" s="1">
        <f t="shared" si="194"/>
        <v>44822</v>
      </c>
      <c r="F12470">
        <v>28025</v>
      </c>
      <c r="G12470">
        <f>SUMIF(E:E,E12470,F:F)*VLOOKUP(A12470,Sheet1!$A$1:$E$49,3)</f>
        <v>26453.817528467418</v>
      </c>
      <c r="H12470">
        <f>SUMIF(E:E,E12470,F:F)*VLOOKUP(A12470,Sheet1!$A$1:$E$49,5)</f>
        <v>30769.739380079904</v>
      </c>
    </row>
    <row r="12471" spans="1:8" x14ac:dyDescent="0.25">
      <c r="A12471">
        <v>19</v>
      </c>
      <c r="B12471">
        <v>18</v>
      </c>
      <c r="C12471">
        <v>9</v>
      </c>
      <c r="D12471">
        <v>2022</v>
      </c>
      <c r="E12471" s="1">
        <f t="shared" si="194"/>
        <v>44822</v>
      </c>
      <c r="F12471">
        <v>28808</v>
      </c>
      <c r="G12471">
        <f>SUMIF(E:E,E12471,F:F)*VLOOKUP(A12471,Sheet1!$A$1:$E$49,3)</f>
        <v>26049.501540041034</v>
      </c>
      <c r="H12471">
        <f>SUMIF(E:E,E12471,F:F)*VLOOKUP(A12471,Sheet1!$A$1:$E$49,5)</f>
        <v>31238.306078101334</v>
      </c>
    </row>
    <row r="12472" spans="1:8" x14ac:dyDescent="0.25">
      <c r="A12472">
        <v>20</v>
      </c>
      <c r="B12472">
        <v>18</v>
      </c>
      <c r="C12472">
        <v>9</v>
      </c>
      <c r="D12472">
        <v>2022</v>
      </c>
      <c r="E12472" s="1">
        <f t="shared" si="194"/>
        <v>44822</v>
      </c>
      <c r="F12472">
        <v>28460</v>
      </c>
      <c r="G12472">
        <f>SUMIF(E:E,E12472,F:F)*VLOOKUP(A12472,Sheet1!$A$1:$E$49,3)</f>
        <v>26453.817528467418</v>
      </c>
      <c r="H12472">
        <f>SUMIF(E:E,E12472,F:F)*VLOOKUP(A12472,Sheet1!$A$1:$E$49,5)</f>
        <v>31628.390760063779</v>
      </c>
    </row>
    <row r="12473" spans="1:8" x14ac:dyDescent="0.25">
      <c r="A12473">
        <v>21</v>
      </c>
      <c r="B12473">
        <v>18</v>
      </c>
      <c r="C12473">
        <v>9</v>
      </c>
      <c r="D12473">
        <v>2022</v>
      </c>
      <c r="E12473" s="1">
        <f t="shared" si="194"/>
        <v>44822</v>
      </c>
      <c r="F12473">
        <v>28961</v>
      </c>
      <c r="G12473">
        <f>SUMIF(E:E,E12473,F:F)*VLOOKUP(A12473,Sheet1!$A$1:$E$49,3)</f>
        <v>26858.133516893799</v>
      </c>
      <c r="H12473">
        <f>SUMIF(E:E,E12473,F:F)*VLOOKUP(A12473,Sheet1!$A$1:$E$49,5)</f>
        <v>31936.031997531951</v>
      </c>
    </row>
    <row r="12474" spans="1:8" x14ac:dyDescent="0.25">
      <c r="A12474">
        <v>22</v>
      </c>
      <c r="B12474">
        <v>18</v>
      </c>
      <c r="C12474">
        <v>9</v>
      </c>
      <c r="D12474">
        <v>2022</v>
      </c>
      <c r="E12474" s="1">
        <f t="shared" si="194"/>
        <v>44822</v>
      </c>
      <c r="F12474">
        <v>29447</v>
      </c>
      <c r="G12474">
        <f>SUMIF(E:E,E12474,F:F)*VLOOKUP(A12474,Sheet1!$A$1:$E$49,3)</f>
        <v>27320.208932238176</v>
      </c>
      <c r="H12474">
        <f>SUMIF(E:E,E12474,F:F)*VLOOKUP(A12474,Sheet1!$A$1:$E$49,5)</f>
        <v>32158.076029988923</v>
      </c>
    </row>
    <row r="12475" spans="1:8" x14ac:dyDescent="0.25">
      <c r="A12475">
        <v>23</v>
      </c>
      <c r="B12475">
        <v>18</v>
      </c>
      <c r="C12475">
        <v>9</v>
      </c>
      <c r="D12475">
        <v>2022</v>
      </c>
      <c r="E12475" s="1">
        <f t="shared" si="194"/>
        <v>44822</v>
      </c>
      <c r="F12475">
        <v>29794</v>
      </c>
      <c r="G12475">
        <f>SUMIF(E:E,E12475,F:F)*VLOOKUP(A12475,Sheet1!$A$1:$E$49,3)</f>
        <v>27377.96835915617</v>
      </c>
      <c r="H12475">
        <f>SUMIF(E:E,E12475,F:F)*VLOOKUP(A12475,Sheet1!$A$1:$E$49,5)</f>
        <v>32292.230583254841</v>
      </c>
    </row>
    <row r="12476" spans="1:8" x14ac:dyDescent="0.25">
      <c r="A12476">
        <v>24</v>
      </c>
      <c r="B12476">
        <v>18</v>
      </c>
      <c r="C12476">
        <v>9</v>
      </c>
      <c r="D12476">
        <v>2022</v>
      </c>
      <c r="E12476" s="1">
        <f t="shared" si="194"/>
        <v>44822</v>
      </c>
      <c r="F12476">
        <v>29514</v>
      </c>
      <c r="G12476">
        <f>SUMIF(E:E,E12476,F:F)*VLOOKUP(A12476,Sheet1!$A$1:$E$49,3)</f>
        <v>27551.246639910361</v>
      </c>
      <c r="H12476">
        <f>SUMIF(E:E,E12476,F:F)*VLOOKUP(A12476,Sheet1!$A$1:$E$49,5)</f>
        <v>32337.104263946978</v>
      </c>
    </row>
    <row r="12477" spans="1:8" x14ac:dyDescent="0.25">
      <c r="A12477">
        <v>25</v>
      </c>
      <c r="B12477">
        <v>18</v>
      </c>
      <c r="C12477">
        <v>9</v>
      </c>
      <c r="D12477">
        <v>2022</v>
      </c>
      <c r="E12477" s="1">
        <f t="shared" si="194"/>
        <v>44822</v>
      </c>
      <c r="F12477">
        <v>29508</v>
      </c>
      <c r="G12477">
        <f>SUMIF(E:E,E12477,F:F)*VLOOKUP(A12477,Sheet1!$A$1:$E$49,3)</f>
        <v>27782.284347582558</v>
      </c>
      <c r="H12477">
        <f>SUMIF(E:E,E12477,F:F)*VLOOKUP(A12477,Sheet1!$A$1:$E$49,5)</f>
        <v>32292.230583254841</v>
      </c>
    </row>
    <row r="12478" spans="1:8" x14ac:dyDescent="0.25">
      <c r="A12478">
        <v>26</v>
      </c>
      <c r="B12478">
        <v>18</v>
      </c>
      <c r="C12478">
        <v>9</v>
      </c>
      <c r="D12478">
        <v>2022</v>
      </c>
      <c r="E12478" s="1">
        <f t="shared" si="194"/>
        <v>44822</v>
      </c>
      <c r="F12478">
        <v>29366</v>
      </c>
      <c r="G12478">
        <f>SUMIF(E:E,E12478,F:F)*VLOOKUP(A12478,Sheet1!$A$1:$E$49,3)</f>
        <v>27493.487212992371</v>
      </c>
      <c r="H12478">
        <f>SUMIF(E:E,E12478,F:F)*VLOOKUP(A12478,Sheet1!$A$1:$E$49,5)</f>
        <v>32158.076029988923</v>
      </c>
    </row>
    <row r="12479" spans="1:8" x14ac:dyDescent="0.25">
      <c r="A12479">
        <v>27</v>
      </c>
      <c r="B12479">
        <v>18</v>
      </c>
      <c r="C12479">
        <v>9</v>
      </c>
      <c r="D12479">
        <v>2022</v>
      </c>
      <c r="E12479" s="1">
        <f t="shared" si="194"/>
        <v>44822</v>
      </c>
      <c r="F12479">
        <v>28997</v>
      </c>
      <c r="G12479">
        <f>SUMIF(E:E,E12479,F:F)*VLOOKUP(A12479,Sheet1!$A$1:$E$49,3)</f>
        <v>27031.411797647994</v>
      </c>
      <c r="H12479">
        <f>SUMIF(E:E,E12479,F:F)*VLOOKUP(A12479,Sheet1!$A$1:$E$49,5)</f>
        <v>31936.031997531951</v>
      </c>
    </row>
    <row r="12480" spans="1:8" x14ac:dyDescent="0.25">
      <c r="A12480">
        <v>28</v>
      </c>
      <c r="B12480">
        <v>18</v>
      </c>
      <c r="C12480">
        <v>9</v>
      </c>
      <c r="D12480">
        <v>2022</v>
      </c>
      <c r="E12480" s="1">
        <f t="shared" si="194"/>
        <v>44822</v>
      </c>
      <c r="F12480">
        <v>28240</v>
      </c>
      <c r="G12480">
        <f>SUMIF(E:E,E12480,F:F)*VLOOKUP(A12480,Sheet1!$A$1:$E$49,3)</f>
        <v>26627.095809221613</v>
      </c>
      <c r="H12480">
        <f>SUMIF(E:E,E12480,F:F)*VLOOKUP(A12480,Sheet1!$A$1:$E$49,5)</f>
        <v>31628.390760063779</v>
      </c>
    </row>
    <row r="12481" spans="1:8" x14ac:dyDescent="0.25">
      <c r="A12481">
        <v>29</v>
      </c>
      <c r="B12481">
        <v>18</v>
      </c>
      <c r="C12481">
        <v>9</v>
      </c>
      <c r="D12481">
        <v>2022</v>
      </c>
      <c r="E12481" s="1">
        <f t="shared" si="194"/>
        <v>44822</v>
      </c>
      <c r="F12481">
        <v>28415</v>
      </c>
      <c r="G12481">
        <f>SUMIF(E:E,E12481,F:F)*VLOOKUP(A12481,Sheet1!$A$1:$E$49,3)</f>
        <v>26742.614663057597</v>
      </c>
      <c r="H12481">
        <f>SUMIF(E:E,E12481,F:F)*VLOOKUP(A12481,Sheet1!$A$1:$E$49,5)</f>
        <v>31238.306078101334</v>
      </c>
    </row>
    <row r="12482" spans="1:8" x14ac:dyDescent="0.25">
      <c r="A12482">
        <v>30</v>
      </c>
      <c r="B12482">
        <v>18</v>
      </c>
      <c r="C12482">
        <v>9</v>
      </c>
      <c r="D12482">
        <v>2022</v>
      </c>
      <c r="E12482" s="1">
        <f t="shared" si="194"/>
        <v>44822</v>
      </c>
      <c r="F12482">
        <v>28671</v>
      </c>
      <c r="G12482">
        <f>SUMIF(E:E,E12482,F:F)*VLOOKUP(A12482,Sheet1!$A$1:$E$49,3)</f>
        <v>27320.208932238176</v>
      </c>
      <c r="H12482">
        <f>SUMIF(E:E,E12482,F:F)*VLOOKUP(A12482,Sheet1!$A$1:$E$49,5)</f>
        <v>30769.739380079904</v>
      </c>
    </row>
    <row r="12483" spans="1:8" x14ac:dyDescent="0.25">
      <c r="A12483">
        <v>31</v>
      </c>
      <c r="B12483">
        <v>18</v>
      </c>
      <c r="C12483">
        <v>9</v>
      </c>
      <c r="D12483">
        <v>2022</v>
      </c>
      <c r="E12483" s="1">
        <f t="shared" ref="E12483:E12546" si="195">DATE(D12483,C12483,B12483)</f>
        <v>44822</v>
      </c>
      <c r="F12483">
        <v>29419</v>
      </c>
      <c r="G12483">
        <f>SUMIF(E:E,E12483,F:F)*VLOOKUP(A12483,Sheet1!$A$1:$E$49,3)</f>
        <v>27609.006066828359</v>
      </c>
      <c r="H12483">
        <f>SUMIF(E:E,E12483,F:F)*VLOOKUP(A12483,Sheet1!$A$1:$E$49,5)</f>
        <v>30227.392804169125</v>
      </c>
    </row>
    <row r="12484" spans="1:8" x14ac:dyDescent="0.25">
      <c r="A12484">
        <v>32</v>
      </c>
      <c r="B12484">
        <v>18</v>
      </c>
      <c r="C12484">
        <v>9</v>
      </c>
      <c r="D12484">
        <v>2022</v>
      </c>
      <c r="E12484" s="1">
        <f t="shared" si="195"/>
        <v>44822</v>
      </c>
      <c r="F12484">
        <v>30389</v>
      </c>
      <c r="G12484">
        <f>SUMIF(E:E,E12484,F:F)*VLOOKUP(A12484,Sheet1!$A$1:$E$49,3)</f>
        <v>29977.142570468452</v>
      </c>
      <c r="H12484">
        <f>SUMIF(E:E,E12484,F:F)*VLOOKUP(A12484,Sheet1!$A$1:$E$49,5)</f>
        <v>29616.63068263368</v>
      </c>
    </row>
    <row r="12485" spans="1:8" x14ac:dyDescent="0.25">
      <c r="A12485">
        <v>33</v>
      </c>
      <c r="B12485">
        <v>18</v>
      </c>
      <c r="C12485">
        <v>9</v>
      </c>
      <c r="D12485">
        <v>2022</v>
      </c>
      <c r="E12485" s="1">
        <f t="shared" si="195"/>
        <v>44822</v>
      </c>
      <c r="F12485">
        <v>30998</v>
      </c>
      <c r="G12485">
        <f>SUMIF(E:E,E12485,F:F)*VLOOKUP(A12485,Sheet1!$A$1:$E$49,3)</f>
        <v>31421.128243419796</v>
      </c>
      <c r="H12485">
        <f>SUMIF(E:E,E12485,F:F)*VLOOKUP(A12485,Sheet1!$A$1:$E$49,5)</f>
        <v>28943.391301156207</v>
      </c>
    </row>
    <row r="12486" spans="1:8" x14ac:dyDescent="0.25">
      <c r="A12486">
        <v>34</v>
      </c>
      <c r="B12486">
        <v>18</v>
      </c>
      <c r="C12486">
        <v>9</v>
      </c>
      <c r="D12486">
        <v>2022</v>
      </c>
      <c r="E12486" s="1">
        <f t="shared" si="195"/>
        <v>44822</v>
      </c>
      <c r="F12486">
        <v>30992</v>
      </c>
      <c r="G12486">
        <f>SUMIF(E:E,E12486,F:F)*VLOOKUP(A12486,Sheet1!$A$1:$E$49,3)</f>
        <v>32749.595062534932</v>
      </c>
      <c r="H12486">
        <f>SUMIF(E:E,E12486,F:F)*VLOOKUP(A12486,Sheet1!$A$1:$E$49,5)</f>
        <v>28214.090960755238</v>
      </c>
    </row>
    <row r="12487" spans="1:8" x14ac:dyDescent="0.25">
      <c r="A12487">
        <v>35</v>
      </c>
      <c r="B12487">
        <v>18</v>
      </c>
      <c r="C12487">
        <v>9</v>
      </c>
      <c r="D12487">
        <v>2022</v>
      </c>
      <c r="E12487" s="1">
        <f t="shared" si="195"/>
        <v>44822</v>
      </c>
      <c r="F12487">
        <v>30454</v>
      </c>
      <c r="G12487">
        <f>SUMIF(E:E,E12487,F:F)*VLOOKUP(A12487,Sheet1!$A$1:$E$49,3)</f>
        <v>33731.505320141892</v>
      </c>
      <c r="H12487">
        <f>SUMIF(E:E,E12487,F:F)*VLOOKUP(A12487,Sheet1!$A$1:$E$49,5)</f>
        <v>27435.522505378878</v>
      </c>
    </row>
    <row r="12488" spans="1:8" x14ac:dyDescent="0.25">
      <c r="A12488">
        <v>36</v>
      </c>
      <c r="B12488">
        <v>18</v>
      </c>
      <c r="C12488">
        <v>9</v>
      </c>
      <c r="D12488">
        <v>2022</v>
      </c>
      <c r="E12488" s="1">
        <f t="shared" si="195"/>
        <v>44822</v>
      </c>
      <c r="F12488">
        <v>30303</v>
      </c>
      <c r="G12488">
        <f>SUMIF(E:E,E12488,F:F)*VLOOKUP(A12488,Sheet1!$A$1:$E$49,3)</f>
        <v>33962.543027814078</v>
      </c>
      <c r="H12488">
        <f>SUMIF(E:E,E12488,F:F)*VLOOKUP(A12488,Sheet1!$A$1:$E$49,5)</f>
        <v>26614.750551208253</v>
      </c>
    </row>
    <row r="12489" spans="1:8" x14ac:dyDescent="0.25">
      <c r="A12489">
        <v>37</v>
      </c>
      <c r="B12489">
        <v>18</v>
      </c>
      <c r="C12489">
        <v>9</v>
      </c>
      <c r="D12489">
        <v>2022</v>
      </c>
      <c r="E12489" s="1">
        <f t="shared" si="195"/>
        <v>44822</v>
      </c>
      <c r="F12489">
        <v>29992</v>
      </c>
      <c r="G12489">
        <f>SUMIF(E:E,E12489,F:F)*VLOOKUP(A12489,Sheet1!$A$1:$E$49,3)</f>
        <v>34020.302454732075</v>
      </c>
      <c r="H12489">
        <f>SUMIF(E:E,E12489,F:F)*VLOOKUP(A12489,Sheet1!$A$1:$E$49,5)</f>
        <v>25759.005663634231</v>
      </c>
    </row>
    <row r="12490" spans="1:8" x14ac:dyDescent="0.25">
      <c r="A12490">
        <v>38</v>
      </c>
      <c r="B12490">
        <v>18</v>
      </c>
      <c r="C12490">
        <v>9</v>
      </c>
      <c r="D12490">
        <v>2022</v>
      </c>
      <c r="E12490" s="1">
        <f t="shared" si="195"/>
        <v>44822</v>
      </c>
      <c r="F12490">
        <v>29797</v>
      </c>
      <c r="G12490">
        <f>SUMIF(E:E,E12490,F:F)*VLOOKUP(A12490,Sheet1!$A$1:$E$49,3)</f>
        <v>33789.264747059882</v>
      </c>
      <c r="H12490">
        <f>SUMIF(E:E,E12490,F:F)*VLOOKUP(A12490,Sheet1!$A$1:$E$49,5)</f>
        <v>24875.579676407473</v>
      </c>
    </row>
    <row r="12491" spans="1:8" x14ac:dyDescent="0.25">
      <c r="A12491">
        <v>39</v>
      </c>
      <c r="B12491">
        <v>18</v>
      </c>
      <c r="C12491">
        <v>9</v>
      </c>
      <c r="D12491">
        <v>2022</v>
      </c>
      <c r="E12491" s="1">
        <f t="shared" si="195"/>
        <v>44822</v>
      </c>
      <c r="F12491">
        <v>29494</v>
      </c>
      <c r="G12491">
        <f>SUMIF(E:E,E12491,F:F)*VLOOKUP(A12491,Sheet1!$A$1:$E$49,3)</f>
        <v>33789.264747059882</v>
      </c>
      <c r="H12491">
        <f>SUMIF(E:E,E12491,F:F)*VLOOKUP(A12491,Sheet1!$A$1:$E$49,5)</f>
        <v>23971.724238267223</v>
      </c>
    </row>
    <row r="12492" spans="1:8" x14ac:dyDescent="0.25">
      <c r="A12492">
        <v>40</v>
      </c>
      <c r="B12492">
        <v>18</v>
      </c>
      <c r="C12492">
        <v>9</v>
      </c>
      <c r="D12492">
        <v>2022</v>
      </c>
      <c r="E12492" s="1">
        <f t="shared" si="195"/>
        <v>44822</v>
      </c>
      <c r="F12492">
        <v>28951</v>
      </c>
      <c r="G12492">
        <f>SUMIF(E:E,E12492,F:F)*VLOOKUP(A12492,Sheet1!$A$1:$E$49,3)</f>
        <v>32980.632770207121</v>
      </c>
      <c r="H12492">
        <f>SUMIF(E:E,E12492,F:F)*VLOOKUP(A12492,Sheet1!$A$1:$E$49,5)</f>
        <v>23054.554510915365</v>
      </c>
    </row>
    <row r="12493" spans="1:8" x14ac:dyDescent="0.25">
      <c r="A12493">
        <v>41</v>
      </c>
      <c r="B12493">
        <v>18</v>
      </c>
      <c r="C12493">
        <v>9</v>
      </c>
      <c r="D12493">
        <v>2022</v>
      </c>
      <c r="E12493" s="1">
        <f t="shared" si="195"/>
        <v>44822</v>
      </c>
      <c r="F12493">
        <v>28510</v>
      </c>
      <c r="G12493">
        <f>SUMIF(E:E,E12493,F:F)*VLOOKUP(A12493,Sheet1!$A$1:$E$49,3)</f>
        <v>31594.406524173992</v>
      </c>
      <c r="H12493">
        <f>SUMIF(E:E,E12493,F:F)*VLOOKUP(A12493,Sheet1!$A$1:$E$49,5)</f>
        <v>22130.959735561835</v>
      </c>
    </row>
    <row r="12494" spans="1:8" x14ac:dyDescent="0.25">
      <c r="A12494">
        <v>42</v>
      </c>
      <c r="B12494">
        <v>18</v>
      </c>
      <c r="C12494">
        <v>9</v>
      </c>
      <c r="D12494">
        <v>2022</v>
      </c>
      <c r="E12494" s="1">
        <f t="shared" si="195"/>
        <v>44822</v>
      </c>
      <c r="F12494">
        <v>27431</v>
      </c>
      <c r="G12494">
        <f>SUMIF(E:E,E12494,F:F)*VLOOKUP(A12494,Sheet1!$A$1:$E$49,3)</f>
        <v>30381.458558894836</v>
      </c>
      <c r="H12494">
        <f>SUMIF(E:E,E12494,F:F)*VLOOKUP(A12494,Sheet1!$A$1:$E$49,5)</f>
        <v>21207.522141693462</v>
      </c>
    </row>
    <row r="12495" spans="1:8" x14ac:dyDescent="0.25">
      <c r="A12495">
        <v>43</v>
      </c>
      <c r="B12495">
        <v>18</v>
      </c>
      <c r="C12495">
        <v>9</v>
      </c>
      <c r="D12495">
        <v>2022</v>
      </c>
      <c r="E12495" s="1">
        <f t="shared" si="195"/>
        <v>44822</v>
      </c>
      <c r="F12495">
        <v>26158</v>
      </c>
      <c r="G12495">
        <f>SUMIF(E:E,E12495,F:F)*VLOOKUP(A12495,Sheet1!$A$1:$E$49,3)</f>
        <v>29572.826582042067</v>
      </c>
      <c r="H12495">
        <f>SUMIF(E:E,E12495,F:F)*VLOOKUP(A12495,Sheet1!$A$1:$E$49,5)</f>
        <v>20290.445400349447</v>
      </c>
    </row>
    <row r="12496" spans="1:8" x14ac:dyDescent="0.25">
      <c r="A12496">
        <v>44</v>
      </c>
      <c r="B12496">
        <v>18</v>
      </c>
      <c r="C12496">
        <v>9</v>
      </c>
      <c r="D12496">
        <v>2022</v>
      </c>
      <c r="E12496" s="1">
        <f t="shared" si="195"/>
        <v>44822</v>
      </c>
      <c r="F12496">
        <v>24774</v>
      </c>
      <c r="G12496">
        <f>SUMIF(E:E,E12496,F:F)*VLOOKUP(A12496,Sheet1!$A$1:$E$49,3)</f>
        <v>27262.449505320183</v>
      </c>
      <c r="H12496">
        <f>SUMIF(E:E,E12496,F:F)*VLOOKUP(A12496,Sheet1!$A$1:$E$49,5)</f>
        <v>19385.493534647958</v>
      </c>
    </row>
    <row r="12497" spans="1:8" x14ac:dyDescent="0.25">
      <c r="A12497">
        <v>45</v>
      </c>
      <c r="B12497">
        <v>18</v>
      </c>
      <c r="C12497">
        <v>9</v>
      </c>
      <c r="D12497">
        <v>2022</v>
      </c>
      <c r="E12497" s="1">
        <f t="shared" si="195"/>
        <v>44822</v>
      </c>
      <c r="F12497">
        <v>24298</v>
      </c>
      <c r="G12497">
        <f>SUMIF(E:E,E12497,F:F)*VLOOKUP(A12497,Sheet1!$A$1:$E$49,3)</f>
        <v>24605.515867089693</v>
      </c>
      <c r="H12497">
        <f>SUMIF(E:E,E12497,F:F)*VLOOKUP(A12497,Sheet1!$A$1:$E$49,5)</f>
        <v>18497.940902332826</v>
      </c>
    </row>
    <row r="12498" spans="1:8" x14ac:dyDescent="0.25">
      <c r="A12498">
        <v>46</v>
      </c>
      <c r="B12498">
        <v>18</v>
      </c>
      <c r="C12498">
        <v>9</v>
      </c>
      <c r="D12498">
        <v>2022</v>
      </c>
      <c r="E12498" s="1">
        <f t="shared" si="195"/>
        <v>44822</v>
      </c>
      <c r="F12498">
        <v>23156</v>
      </c>
      <c r="G12498">
        <f>SUMIF(E:E,E12498,F:F)*VLOOKUP(A12498,Sheet1!$A$1:$E$49,3)</f>
        <v>21833.063375023215</v>
      </c>
      <c r="H12498">
        <f>SUMIF(E:E,E12498,F:F)*VLOOKUP(A12498,Sheet1!$A$1:$E$49,5)</f>
        <v>17632.533568173403</v>
      </c>
    </row>
    <row r="12499" spans="1:8" x14ac:dyDescent="0.25">
      <c r="A12499">
        <v>47</v>
      </c>
      <c r="B12499">
        <v>18</v>
      </c>
      <c r="C12499">
        <v>9</v>
      </c>
      <c r="D12499">
        <v>2022</v>
      </c>
      <c r="E12499" s="1">
        <f t="shared" si="195"/>
        <v>44822</v>
      </c>
      <c r="F12499">
        <v>22473</v>
      </c>
      <c r="G12499">
        <f>SUMIF(E:E,E12499,F:F)*VLOOKUP(A12499,Sheet1!$A$1:$E$49,3)</f>
        <v>20908.912544334566</v>
      </c>
      <c r="H12499">
        <f>SUMIF(E:E,E12499,F:F)*VLOOKUP(A12499,Sheet1!$A$1:$E$49,5)</f>
        <v>16793.462097037449</v>
      </c>
    </row>
    <row r="12500" spans="1:8" x14ac:dyDescent="0.25">
      <c r="A12500">
        <v>48</v>
      </c>
      <c r="B12500">
        <v>18</v>
      </c>
      <c r="C12500">
        <v>9</v>
      </c>
      <c r="D12500">
        <v>2022</v>
      </c>
      <c r="E12500" s="1">
        <f t="shared" si="195"/>
        <v>44822</v>
      </c>
      <c r="F12500">
        <v>21956</v>
      </c>
      <c r="G12500">
        <f>SUMIF(E:E,E12500,F:F)*VLOOKUP(A12500,Sheet1!$A$1:$E$49,3)</f>
        <v>20735.634263580396</v>
      </c>
      <c r="H12500">
        <f>SUMIF(E:E,E12500,F:F)*VLOOKUP(A12500,Sheet1!$A$1:$E$49,5)</f>
        <v>15984.345529368176</v>
      </c>
    </row>
    <row r="12501" spans="1:8" x14ac:dyDescent="0.25">
      <c r="A12501">
        <v>1</v>
      </c>
      <c r="B12501">
        <v>19</v>
      </c>
      <c r="C12501">
        <v>9</v>
      </c>
      <c r="D12501">
        <v>2022</v>
      </c>
      <c r="E12501" s="1">
        <f t="shared" si="195"/>
        <v>44823</v>
      </c>
      <c r="F12501">
        <v>21563</v>
      </c>
      <c r="G12501">
        <f>SUMIF(E:E,E12501,F:F)*VLOOKUP(A12501,Sheet1!$A$1:$E$49,3)</f>
        <v>22115.659884263616</v>
      </c>
      <c r="H12501">
        <f>SUMIF(E:E,E12501,F:F)*VLOOKUP(A12501,Sheet1!$A$1:$E$49,5)</f>
        <v>17911.123011542921</v>
      </c>
    </row>
    <row r="12502" spans="1:8" x14ac:dyDescent="0.25">
      <c r="A12502">
        <v>2</v>
      </c>
      <c r="B12502">
        <v>19</v>
      </c>
      <c r="C12502">
        <v>9</v>
      </c>
      <c r="D12502">
        <v>2022</v>
      </c>
      <c r="E12502" s="1">
        <f t="shared" si="195"/>
        <v>44823</v>
      </c>
      <c r="F12502">
        <v>21525</v>
      </c>
      <c r="G12502">
        <f>SUMIF(E:E,E12502,F:F)*VLOOKUP(A12502,Sheet1!$A$1:$E$49,3)</f>
        <v>21807.642337129037</v>
      </c>
      <c r="H12502">
        <f>SUMIF(E:E,E12502,F:F)*VLOOKUP(A12502,Sheet1!$A$1:$E$49,5)</f>
        <v>18806.037487673701</v>
      </c>
    </row>
    <row r="12503" spans="1:8" x14ac:dyDescent="0.25">
      <c r="A12503">
        <v>3</v>
      </c>
      <c r="B12503">
        <v>19</v>
      </c>
      <c r="C12503">
        <v>9</v>
      </c>
      <c r="D12503">
        <v>2022</v>
      </c>
      <c r="E12503" s="1">
        <f t="shared" si="195"/>
        <v>44823</v>
      </c>
      <c r="F12503">
        <v>21405</v>
      </c>
      <c r="G12503">
        <f>SUMIF(E:E,E12503,F:F)*VLOOKUP(A12503,Sheet1!$A$1:$E$49,3)</f>
        <v>21253.210752286774</v>
      </c>
      <c r="H12503">
        <f>SUMIF(E:E,E12503,F:F)*VLOOKUP(A12503,Sheet1!$A$1:$E$49,5)</f>
        <v>19729.040566351279</v>
      </c>
    </row>
    <row r="12504" spans="1:8" x14ac:dyDescent="0.25">
      <c r="A12504">
        <v>4</v>
      </c>
      <c r="B12504">
        <v>19</v>
      </c>
      <c r="C12504">
        <v>9</v>
      </c>
      <c r="D12504">
        <v>2022</v>
      </c>
      <c r="E12504" s="1">
        <f t="shared" si="195"/>
        <v>44823</v>
      </c>
      <c r="F12504">
        <v>21061</v>
      </c>
      <c r="G12504">
        <f>SUMIF(E:E,E12504,F:F)*VLOOKUP(A12504,Sheet1!$A$1:$E$49,3)</f>
        <v>20883.58969572527</v>
      </c>
      <c r="H12504">
        <f>SUMIF(E:E,E12504,F:F)*VLOOKUP(A12504,Sheet1!$A$1:$E$49,5)</f>
        <v>20675.66278663899</v>
      </c>
    </row>
    <row r="12505" spans="1:8" x14ac:dyDescent="0.25">
      <c r="A12505">
        <v>5</v>
      </c>
      <c r="B12505">
        <v>19</v>
      </c>
      <c r="C12505">
        <v>9</v>
      </c>
      <c r="D12505">
        <v>2022</v>
      </c>
      <c r="E12505" s="1">
        <f t="shared" si="195"/>
        <v>44823</v>
      </c>
      <c r="F12505">
        <v>20854</v>
      </c>
      <c r="G12505">
        <f>SUMIF(E:E,E12505,F:F)*VLOOKUP(A12505,Sheet1!$A$1:$E$49,3)</f>
        <v>20452.365129736841</v>
      </c>
      <c r="H12505">
        <f>SUMIF(E:E,E12505,F:F)*VLOOKUP(A12505,Sheet1!$A$1:$E$49,5)</f>
        <v>21640.842217327317</v>
      </c>
    </row>
    <row r="12506" spans="1:8" x14ac:dyDescent="0.25">
      <c r="A12506">
        <v>6</v>
      </c>
      <c r="B12506">
        <v>19</v>
      </c>
      <c r="C12506">
        <v>9</v>
      </c>
      <c r="D12506">
        <v>2022</v>
      </c>
      <c r="E12506" s="1">
        <f t="shared" si="195"/>
        <v>44823</v>
      </c>
      <c r="F12506">
        <v>20669</v>
      </c>
      <c r="G12506">
        <f>SUMIF(E:E,E12506,F:F)*VLOOKUP(A12506,Sheet1!$A$1:$E$49,3)</f>
        <v>19774.726526040733</v>
      </c>
      <c r="H12506">
        <f>SUMIF(E:E,E12506,F:F)*VLOOKUP(A12506,Sheet1!$A$1:$E$49,5)</f>
        <v>22618.953474572794</v>
      </c>
    </row>
    <row r="12507" spans="1:8" x14ac:dyDescent="0.25">
      <c r="A12507">
        <v>7</v>
      </c>
      <c r="B12507">
        <v>19</v>
      </c>
      <c r="C12507">
        <v>9</v>
      </c>
      <c r="D12507">
        <v>2022</v>
      </c>
      <c r="E12507" s="1">
        <f t="shared" si="195"/>
        <v>44823</v>
      </c>
      <c r="F12507">
        <v>21075</v>
      </c>
      <c r="G12507">
        <f>SUMIF(E:E,E12507,F:F)*VLOOKUP(A12507,Sheet1!$A$1:$E$49,3)</f>
        <v>19035.484412917718</v>
      </c>
      <c r="H12507">
        <f>SUMIF(E:E,E12507,F:F)*VLOOKUP(A12507,Sheet1!$A$1:$E$49,5)</f>
        <v>23603.848920293753</v>
      </c>
    </row>
    <row r="12508" spans="1:8" x14ac:dyDescent="0.25">
      <c r="A12508">
        <v>8</v>
      </c>
      <c r="B12508">
        <v>19</v>
      </c>
      <c r="C12508">
        <v>9</v>
      </c>
      <c r="D12508">
        <v>2022</v>
      </c>
      <c r="E12508" s="1">
        <f t="shared" si="195"/>
        <v>44823</v>
      </c>
      <c r="F12508">
        <v>21141</v>
      </c>
      <c r="G12508">
        <f>SUMIF(E:E,E12508,F:F)*VLOOKUP(A12508,Sheet1!$A$1:$E$49,3)</f>
        <v>18665.863356356214</v>
      </c>
      <c r="H12508">
        <f>SUMIF(E:E,E12508,F:F)*VLOOKUP(A12508,Sheet1!$A$1:$E$49,5)</f>
        <v>24588.912008451953</v>
      </c>
    </row>
    <row r="12509" spans="1:8" x14ac:dyDescent="0.25">
      <c r="A12509">
        <v>9</v>
      </c>
      <c r="B12509">
        <v>19</v>
      </c>
      <c r="C12509">
        <v>9</v>
      </c>
      <c r="D12509">
        <v>2022</v>
      </c>
      <c r="E12509" s="1">
        <f t="shared" si="195"/>
        <v>44823</v>
      </c>
      <c r="F12509">
        <v>23044</v>
      </c>
      <c r="G12509">
        <f>SUMIF(E:E,E12509,F:F)*VLOOKUP(A12509,Sheet1!$A$1:$E$49,3)</f>
        <v>18357.845809221613</v>
      </c>
      <c r="H12509">
        <f>SUMIF(E:E,E12509,F:F)*VLOOKUP(A12509,Sheet1!$A$1:$E$49,5)</f>
        <v>25567.122440234238</v>
      </c>
    </row>
    <row r="12510" spans="1:8" x14ac:dyDescent="0.25">
      <c r="A12510">
        <v>10</v>
      </c>
      <c r="B12510">
        <v>19</v>
      </c>
      <c r="C12510">
        <v>9</v>
      </c>
      <c r="D12510">
        <v>2022</v>
      </c>
      <c r="E12510" s="1">
        <f t="shared" si="195"/>
        <v>44823</v>
      </c>
      <c r="F12510">
        <v>23221</v>
      </c>
      <c r="G12510">
        <f>SUMIF(E:E,E12510,F:F)*VLOOKUP(A12510,Sheet1!$A$1:$E$49,3)</f>
        <v>18234.638790367782</v>
      </c>
      <c r="H12510">
        <f>SUMIF(E:E,E12510,F:F)*VLOOKUP(A12510,Sheet1!$A$1:$E$49,5)</f>
        <v>26531.132472450165</v>
      </c>
    </row>
    <row r="12511" spans="1:8" x14ac:dyDescent="0.25">
      <c r="A12511">
        <v>11</v>
      </c>
      <c r="B12511">
        <v>19</v>
      </c>
      <c r="C12511">
        <v>9</v>
      </c>
      <c r="D12511">
        <v>2022</v>
      </c>
      <c r="E12511" s="1">
        <f t="shared" si="195"/>
        <v>44823</v>
      </c>
      <c r="F12511">
        <v>23870</v>
      </c>
      <c r="G12511">
        <f>SUMIF(E:E,E12511,F:F)*VLOOKUP(A12511,Sheet1!$A$1:$E$49,3)</f>
        <v>19158.691431771545</v>
      </c>
      <c r="H12511">
        <f>SUMIF(E:E,E12511,F:F)*VLOOKUP(A12511,Sheet1!$A$1:$E$49,5)</f>
        <v>27473.353405655089</v>
      </c>
    </row>
    <row r="12512" spans="1:8" x14ac:dyDescent="0.25">
      <c r="A12512">
        <v>12</v>
      </c>
      <c r="B12512">
        <v>19</v>
      </c>
      <c r="C12512">
        <v>9</v>
      </c>
      <c r="D12512">
        <v>2022</v>
      </c>
      <c r="E12512" s="1">
        <f t="shared" si="195"/>
        <v>44823</v>
      </c>
      <c r="F12512">
        <v>24652</v>
      </c>
      <c r="G12512">
        <f>SUMIF(E:E,E12512,F:F)*VLOOKUP(A12512,Sheet1!$A$1:$E$49,3)</f>
        <v>21746.038827702112</v>
      </c>
      <c r="H12512">
        <f>SUMIF(E:E,E12512,F:F)*VLOOKUP(A12512,Sheet1!$A$1:$E$49,5)</f>
        <v>28386.050969699445</v>
      </c>
    </row>
    <row r="12513" spans="1:8" x14ac:dyDescent="0.25">
      <c r="A12513">
        <v>13</v>
      </c>
      <c r="B12513">
        <v>19</v>
      </c>
      <c r="C12513">
        <v>9</v>
      </c>
      <c r="D12513">
        <v>2022</v>
      </c>
      <c r="E12513" s="1">
        <f t="shared" si="195"/>
        <v>44823</v>
      </c>
      <c r="F12513">
        <v>26088</v>
      </c>
      <c r="G12513">
        <f>SUMIF(E:E,E12513,F:F)*VLOOKUP(A12513,Sheet1!$A$1:$E$49,3)</f>
        <v>23286.126563374899</v>
      </c>
      <c r="H12513">
        <f>SUMIF(E:E,E12513,F:F)*VLOOKUP(A12513,Sheet1!$A$1:$E$49,5)</f>
        <v>29261.448034975692</v>
      </c>
    </row>
    <row r="12514" spans="1:8" x14ac:dyDescent="0.25">
      <c r="A12514">
        <v>14</v>
      </c>
      <c r="B12514">
        <v>19</v>
      </c>
      <c r="C12514">
        <v>9</v>
      </c>
      <c r="D12514">
        <v>2022</v>
      </c>
      <c r="E12514" s="1">
        <f t="shared" si="195"/>
        <v>44823</v>
      </c>
      <c r="F12514">
        <v>27143</v>
      </c>
      <c r="G12514">
        <f>SUMIF(E:E,E12514,F:F)*VLOOKUP(A12514,Sheet1!$A$1:$E$49,3)</f>
        <v>25935.077468732477</v>
      </c>
      <c r="H12514">
        <f>SUMIF(E:E,E12514,F:F)*VLOOKUP(A12514,Sheet1!$A$1:$E$49,5)</f>
        <v>30091.832817849801</v>
      </c>
    </row>
    <row r="12515" spans="1:8" x14ac:dyDescent="0.25">
      <c r="A12515">
        <v>15</v>
      </c>
      <c r="B12515">
        <v>19</v>
      </c>
      <c r="C12515">
        <v>9</v>
      </c>
      <c r="D12515">
        <v>2022</v>
      </c>
      <c r="E12515" s="1">
        <f t="shared" si="195"/>
        <v>44823</v>
      </c>
      <c r="F12515">
        <v>28317</v>
      </c>
      <c r="G12515">
        <f>SUMIF(E:E,E12515,F:F)*VLOOKUP(A12515,Sheet1!$A$1:$E$49,3)</f>
        <v>28645.631883516911</v>
      </c>
      <c r="H12515">
        <f>SUMIF(E:E,E12515,F:F)*VLOOKUP(A12515,Sheet1!$A$1:$E$49,5)</f>
        <v>30869.670528370865</v>
      </c>
    </row>
    <row r="12516" spans="1:8" x14ac:dyDescent="0.25">
      <c r="A12516">
        <v>16</v>
      </c>
      <c r="B12516">
        <v>19</v>
      </c>
      <c r="C12516">
        <v>9</v>
      </c>
      <c r="D12516">
        <v>2022</v>
      </c>
      <c r="E12516" s="1">
        <f t="shared" si="195"/>
        <v>44823</v>
      </c>
      <c r="F12516">
        <v>29347</v>
      </c>
      <c r="G12516">
        <f>SUMIF(E:E,E12516,F:F)*VLOOKUP(A12516,Sheet1!$A$1:$E$49,3)</f>
        <v>30124.116109762843</v>
      </c>
      <c r="H12516">
        <f>SUMIF(E:E,E12516,F:F)*VLOOKUP(A12516,Sheet1!$A$1:$E$49,5)</f>
        <v>31587.716236169577</v>
      </c>
    </row>
    <row r="12517" spans="1:8" x14ac:dyDescent="0.25">
      <c r="A12517">
        <v>17</v>
      </c>
      <c r="B12517">
        <v>19</v>
      </c>
      <c r="C12517">
        <v>9</v>
      </c>
      <c r="D12517">
        <v>2022</v>
      </c>
      <c r="E12517" s="1">
        <f t="shared" si="195"/>
        <v>44823</v>
      </c>
      <c r="F12517">
        <v>30022</v>
      </c>
      <c r="G12517">
        <f>SUMIF(E:E,E12517,F:F)*VLOOKUP(A12517,Sheet1!$A$1:$E$49,3)</f>
        <v>29877.702072055188</v>
      </c>
      <c r="H12517">
        <f>SUMIF(E:E,E12517,F:F)*VLOOKUP(A12517,Sheet1!$A$1:$E$49,5)</f>
        <v>32239.126613994056</v>
      </c>
    </row>
    <row r="12518" spans="1:8" x14ac:dyDescent="0.25">
      <c r="A12518">
        <v>18</v>
      </c>
      <c r="B12518">
        <v>19</v>
      </c>
      <c r="C12518">
        <v>9</v>
      </c>
      <c r="D12518">
        <v>2022</v>
      </c>
      <c r="E12518" s="1">
        <f t="shared" si="195"/>
        <v>44823</v>
      </c>
      <c r="F12518">
        <v>30686</v>
      </c>
      <c r="G12518">
        <f>SUMIF(E:E,E12518,F:F)*VLOOKUP(A12518,Sheet1!$A$1:$E$49,3)</f>
        <v>28214.407317528457</v>
      </c>
      <c r="H12518">
        <f>SUMIF(E:E,E12518,F:F)*VLOOKUP(A12518,Sheet1!$A$1:$E$49,5)</f>
        <v>32817.568163443277</v>
      </c>
    </row>
    <row r="12519" spans="1:8" x14ac:dyDescent="0.25">
      <c r="A12519">
        <v>19</v>
      </c>
      <c r="B12519">
        <v>19</v>
      </c>
      <c r="C12519">
        <v>9</v>
      </c>
      <c r="D12519">
        <v>2022</v>
      </c>
      <c r="E12519" s="1">
        <f t="shared" si="195"/>
        <v>44823</v>
      </c>
      <c r="F12519">
        <v>30902</v>
      </c>
      <c r="G12519">
        <f>SUMIF(E:E,E12519,F:F)*VLOOKUP(A12519,Sheet1!$A$1:$E$49,3)</f>
        <v>27783.182751540004</v>
      </c>
      <c r="H12519">
        <f>SUMIF(E:E,E12519,F:F)*VLOOKUP(A12519,Sheet1!$A$1:$E$49,5)</f>
        <v>33317.319538048447</v>
      </c>
    </row>
    <row r="12520" spans="1:8" x14ac:dyDescent="0.25">
      <c r="A12520">
        <v>20</v>
      </c>
      <c r="B12520">
        <v>19</v>
      </c>
      <c r="C12520">
        <v>9</v>
      </c>
      <c r="D12520">
        <v>2022</v>
      </c>
      <c r="E12520" s="1">
        <f t="shared" si="195"/>
        <v>44823</v>
      </c>
      <c r="F12520">
        <v>30441</v>
      </c>
      <c r="G12520">
        <f>SUMIF(E:E,E12520,F:F)*VLOOKUP(A12520,Sheet1!$A$1:$E$49,3)</f>
        <v>28214.407317528457</v>
      </c>
      <c r="H12520">
        <f>SUMIF(E:E,E12520,F:F)*VLOOKUP(A12520,Sheet1!$A$1:$E$49,5)</f>
        <v>33733.36565666151</v>
      </c>
    </row>
    <row r="12521" spans="1:8" x14ac:dyDescent="0.25">
      <c r="A12521">
        <v>21</v>
      </c>
      <c r="B12521">
        <v>19</v>
      </c>
      <c r="C12521">
        <v>9</v>
      </c>
      <c r="D12521">
        <v>2022</v>
      </c>
      <c r="E12521" s="1">
        <f t="shared" si="195"/>
        <v>44823</v>
      </c>
      <c r="F12521">
        <v>30438</v>
      </c>
      <c r="G12521">
        <f>SUMIF(E:E,E12521,F:F)*VLOOKUP(A12521,Sheet1!$A$1:$E$49,3)</f>
        <v>28645.631883516911</v>
      </c>
      <c r="H12521">
        <f>SUMIF(E:E,E12521,F:F)*VLOOKUP(A12521,Sheet1!$A$1:$E$49,5)</f>
        <v>34061.481444572077</v>
      </c>
    </row>
    <row r="12522" spans="1:8" x14ac:dyDescent="0.25">
      <c r="A12522">
        <v>22</v>
      </c>
      <c r="B12522">
        <v>19</v>
      </c>
      <c r="C12522">
        <v>9</v>
      </c>
      <c r="D12522">
        <v>2022</v>
      </c>
      <c r="E12522" s="1">
        <f t="shared" si="195"/>
        <v>44823</v>
      </c>
      <c r="F12522">
        <v>31221</v>
      </c>
      <c r="G12522">
        <f>SUMIF(E:E,E12522,F:F)*VLOOKUP(A12522,Sheet1!$A$1:$E$49,3)</f>
        <v>29138.459958932221</v>
      </c>
      <c r="H12522">
        <f>SUMIF(E:E,E12522,F:F)*VLOOKUP(A12522,Sheet1!$A$1:$E$49,5)</f>
        <v>34298.303247981952</v>
      </c>
    </row>
    <row r="12523" spans="1:8" x14ac:dyDescent="0.25">
      <c r="A12523">
        <v>23</v>
      </c>
      <c r="B12523">
        <v>19</v>
      </c>
      <c r="C12523">
        <v>9</v>
      </c>
      <c r="D12523">
        <v>2022</v>
      </c>
      <c r="E12523" s="1">
        <f t="shared" si="195"/>
        <v>44823</v>
      </c>
      <c r="F12523">
        <v>31236</v>
      </c>
      <c r="G12523">
        <f>SUMIF(E:E,E12523,F:F)*VLOOKUP(A12523,Sheet1!$A$1:$E$49,3)</f>
        <v>29200.063468359076</v>
      </c>
      <c r="H12523">
        <f>SUMIF(E:E,E12523,F:F)*VLOOKUP(A12523,Sheet1!$A$1:$E$49,5)</f>
        <v>34441.386234219099</v>
      </c>
    </row>
    <row r="12524" spans="1:8" x14ac:dyDescent="0.25">
      <c r="A12524">
        <v>24</v>
      </c>
      <c r="B12524">
        <v>19</v>
      </c>
      <c r="C12524">
        <v>9</v>
      </c>
      <c r="D12524">
        <v>2022</v>
      </c>
      <c r="E12524" s="1">
        <f t="shared" si="195"/>
        <v>44823</v>
      </c>
      <c r="F12524">
        <v>31518</v>
      </c>
      <c r="G12524">
        <f>SUMIF(E:E,E12524,F:F)*VLOOKUP(A12524,Sheet1!$A$1:$E$49,3)</f>
        <v>29384.873996639872</v>
      </c>
      <c r="H12524">
        <f>SUMIF(E:E,E12524,F:F)*VLOOKUP(A12524,Sheet1!$A$1:$E$49,5)</f>
        <v>34489.246408030391</v>
      </c>
    </row>
    <row r="12525" spans="1:8" x14ac:dyDescent="0.25">
      <c r="A12525">
        <v>25</v>
      </c>
      <c r="B12525">
        <v>19</v>
      </c>
      <c r="C12525">
        <v>9</v>
      </c>
      <c r="D12525">
        <v>2022</v>
      </c>
      <c r="E12525" s="1">
        <f t="shared" si="195"/>
        <v>44823</v>
      </c>
      <c r="F12525">
        <v>31187</v>
      </c>
      <c r="G12525">
        <f>SUMIF(E:E,E12525,F:F)*VLOOKUP(A12525,Sheet1!$A$1:$E$49,3)</f>
        <v>29631.288034347537</v>
      </c>
      <c r="H12525">
        <f>SUMIF(E:E,E12525,F:F)*VLOOKUP(A12525,Sheet1!$A$1:$E$49,5)</f>
        <v>34441.386234219099</v>
      </c>
    </row>
    <row r="12526" spans="1:8" x14ac:dyDescent="0.25">
      <c r="A12526">
        <v>26</v>
      </c>
      <c r="B12526">
        <v>19</v>
      </c>
      <c r="C12526">
        <v>9</v>
      </c>
      <c r="D12526">
        <v>2022</v>
      </c>
      <c r="E12526" s="1">
        <f t="shared" si="195"/>
        <v>44823</v>
      </c>
      <c r="F12526">
        <v>30747</v>
      </c>
      <c r="G12526">
        <f>SUMIF(E:E,E12526,F:F)*VLOOKUP(A12526,Sheet1!$A$1:$E$49,3)</f>
        <v>29323.27048721302</v>
      </c>
      <c r="H12526">
        <f>SUMIF(E:E,E12526,F:F)*VLOOKUP(A12526,Sheet1!$A$1:$E$49,5)</f>
        <v>34298.303247981952</v>
      </c>
    </row>
    <row r="12527" spans="1:8" x14ac:dyDescent="0.25">
      <c r="A12527">
        <v>27</v>
      </c>
      <c r="B12527">
        <v>19</v>
      </c>
      <c r="C12527">
        <v>9</v>
      </c>
      <c r="D12527">
        <v>2022</v>
      </c>
      <c r="E12527" s="1">
        <f t="shared" si="195"/>
        <v>44823</v>
      </c>
      <c r="F12527">
        <v>31586</v>
      </c>
      <c r="G12527">
        <f>SUMIF(E:E,E12527,F:F)*VLOOKUP(A12527,Sheet1!$A$1:$E$49,3)</f>
        <v>28830.442411797711</v>
      </c>
      <c r="H12527">
        <f>SUMIF(E:E,E12527,F:F)*VLOOKUP(A12527,Sheet1!$A$1:$E$49,5)</f>
        <v>34061.481444572077</v>
      </c>
    </row>
    <row r="12528" spans="1:8" x14ac:dyDescent="0.25">
      <c r="A12528">
        <v>28</v>
      </c>
      <c r="B12528">
        <v>19</v>
      </c>
      <c r="C12528">
        <v>9</v>
      </c>
      <c r="D12528">
        <v>2022</v>
      </c>
      <c r="E12528" s="1">
        <f t="shared" si="195"/>
        <v>44823</v>
      </c>
      <c r="F12528">
        <v>30633</v>
      </c>
      <c r="G12528">
        <f>SUMIF(E:E,E12528,F:F)*VLOOKUP(A12528,Sheet1!$A$1:$E$49,3)</f>
        <v>28399.217845809257</v>
      </c>
      <c r="H12528">
        <f>SUMIF(E:E,E12528,F:F)*VLOOKUP(A12528,Sheet1!$A$1:$E$49,5)</f>
        <v>33733.36565666151</v>
      </c>
    </row>
    <row r="12529" spans="1:8" x14ac:dyDescent="0.25">
      <c r="A12529">
        <v>29</v>
      </c>
      <c r="B12529">
        <v>19</v>
      </c>
      <c r="C12529">
        <v>9</v>
      </c>
      <c r="D12529">
        <v>2022</v>
      </c>
      <c r="E12529" s="1">
        <f t="shared" si="195"/>
        <v>44823</v>
      </c>
      <c r="F12529">
        <v>30069</v>
      </c>
      <c r="G12529">
        <f>SUMIF(E:E,E12529,F:F)*VLOOKUP(A12529,Sheet1!$A$1:$E$49,3)</f>
        <v>28522.424864662968</v>
      </c>
      <c r="H12529">
        <f>SUMIF(E:E,E12529,F:F)*VLOOKUP(A12529,Sheet1!$A$1:$E$49,5)</f>
        <v>33317.319538048447</v>
      </c>
    </row>
    <row r="12530" spans="1:8" x14ac:dyDescent="0.25">
      <c r="A12530">
        <v>30</v>
      </c>
      <c r="B12530">
        <v>19</v>
      </c>
      <c r="C12530">
        <v>9</v>
      </c>
      <c r="D12530">
        <v>2022</v>
      </c>
      <c r="E12530" s="1">
        <f t="shared" si="195"/>
        <v>44823</v>
      </c>
      <c r="F12530">
        <v>29816</v>
      </c>
      <c r="G12530">
        <f>SUMIF(E:E,E12530,F:F)*VLOOKUP(A12530,Sheet1!$A$1:$E$49,3)</f>
        <v>29138.459958932221</v>
      </c>
      <c r="H12530">
        <f>SUMIF(E:E,E12530,F:F)*VLOOKUP(A12530,Sheet1!$A$1:$E$49,5)</f>
        <v>32817.568163443277</v>
      </c>
    </row>
    <row r="12531" spans="1:8" x14ac:dyDescent="0.25">
      <c r="A12531">
        <v>31</v>
      </c>
      <c r="B12531">
        <v>19</v>
      </c>
      <c r="C12531">
        <v>9</v>
      </c>
      <c r="D12531">
        <v>2022</v>
      </c>
      <c r="E12531" s="1">
        <f t="shared" si="195"/>
        <v>44823</v>
      </c>
      <c r="F12531">
        <v>29253</v>
      </c>
      <c r="G12531">
        <f>SUMIF(E:E,E12531,F:F)*VLOOKUP(A12531,Sheet1!$A$1:$E$49,3)</f>
        <v>29446.477506066734</v>
      </c>
      <c r="H12531">
        <f>SUMIF(E:E,E12531,F:F)*VLOOKUP(A12531,Sheet1!$A$1:$E$49,5)</f>
        <v>32239.126613994056</v>
      </c>
    </row>
    <row r="12532" spans="1:8" x14ac:dyDescent="0.25">
      <c r="A12532">
        <v>32</v>
      </c>
      <c r="B12532">
        <v>19</v>
      </c>
      <c r="C12532">
        <v>9</v>
      </c>
      <c r="D12532">
        <v>2022</v>
      </c>
      <c r="E12532" s="1">
        <f t="shared" si="195"/>
        <v>44823</v>
      </c>
      <c r="F12532">
        <v>29833</v>
      </c>
      <c r="G12532">
        <f>SUMIF(E:E,E12532,F:F)*VLOOKUP(A12532,Sheet1!$A$1:$E$49,3)</f>
        <v>31972.221392570369</v>
      </c>
      <c r="H12532">
        <f>SUMIF(E:E,E12532,F:F)*VLOOKUP(A12532,Sheet1!$A$1:$E$49,5)</f>
        <v>31587.716236169577</v>
      </c>
    </row>
    <row r="12533" spans="1:8" x14ac:dyDescent="0.25">
      <c r="A12533">
        <v>33</v>
      </c>
      <c r="B12533">
        <v>19</v>
      </c>
      <c r="C12533">
        <v>9</v>
      </c>
      <c r="D12533">
        <v>2022</v>
      </c>
      <c r="E12533" s="1">
        <f t="shared" si="195"/>
        <v>44823</v>
      </c>
      <c r="F12533">
        <v>31110</v>
      </c>
      <c r="G12533">
        <f>SUMIF(E:E,E12533,F:F)*VLOOKUP(A12533,Sheet1!$A$1:$E$49,3)</f>
        <v>33512.309128243389</v>
      </c>
      <c r="H12533">
        <f>SUMIF(E:E,E12533,F:F)*VLOOKUP(A12533,Sheet1!$A$1:$E$49,5)</f>
        <v>30869.670528370865</v>
      </c>
    </row>
    <row r="12534" spans="1:8" x14ac:dyDescent="0.25">
      <c r="A12534">
        <v>34</v>
      </c>
      <c r="B12534">
        <v>19</v>
      </c>
      <c r="C12534">
        <v>9</v>
      </c>
      <c r="D12534">
        <v>2022</v>
      </c>
      <c r="E12534" s="1">
        <f t="shared" si="195"/>
        <v>44823</v>
      </c>
      <c r="F12534">
        <v>31498</v>
      </c>
      <c r="G12534">
        <f>SUMIF(E:E,E12534,F:F)*VLOOKUP(A12534,Sheet1!$A$1:$E$49,3)</f>
        <v>34929.189845062465</v>
      </c>
      <c r="H12534">
        <f>SUMIF(E:E,E12534,F:F)*VLOOKUP(A12534,Sheet1!$A$1:$E$49,5)</f>
        <v>30091.832817849801</v>
      </c>
    </row>
    <row r="12535" spans="1:8" x14ac:dyDescent="0.25">
      <c r="A12535">
        <v>35</v>
      </c>
      <c r="B12535">
        <v>19</v>
      </c>
      <c r="C12535">
        <v>9</v>
      </c>
      <c r="D12535">
        <v>2022</v>
      </c>
      <c r="E12535" s="1">
        <f t="shared" si="195"/>
        <v>44823</v>
      </c>
      <c r="F12535">
        <v>31196</v>
      </c>
      <c r="G12535">
        <f>SUMIF(E:E,E12535,F:F)*VLOOKUP(A12535,Sheet1!$A$1:$E$49,3)</f>
        <v>35976.449505320168</v>
      </c>
      <c r="H12535">
        <f>SUMIF(E:E,E12535,F:F)*VLOOKUP(A12535,Sheet1!$A$1:$E$49,5)</f>
        <v>29261.448034975692</v>
      </c>
    </row>
    <row r="12536" spans="1:8" x14ac:dyDescent="0.25">
      <c r="A12536">
        <v>36</v>
      </c>
      <c r="B12536">
        <v>19</v>
      </c>
      <c r="C12536">
        <v>9</v>
      </c>
      <c r="D12536">
        <v>2022</v>
      </c>
      <c r="E12536" s="1">
        <f t="shared" si="195"/>
        <v>44823</v>
      </c>
      <c r="F12536">
        <v>30965</v>
      </c>
      <c r="G12536">
        <f>SUMIF(E:E,E12536,F:F)*VLOOKUP(A12536,Sheet1!$A$1:$E$49,3)</f>
        <v>36222.863543027815</v>
      </c>
      <c r="H12536">
        <f>SUMIF(E:E,E12536,F:F)*VLOOKUP(A12536,Sheet1!$A$1:$E$49,5)</f>
        <v>28386.050969699445</v>
      </c>
    </row>
    <row r="12537" spans="1:8" x14ac:dyDescent="0.25">
      <c r="A12537">
        <v>37</v>
      </c>
      <c r="B12537">
        <v>19</v>
      </c>
      <c r="C12537">
        <v>9</v>
      </c>
      <c r="D12537">
        <v>2022</v>
      </c>
      <c r="E12537" s="1">
        <f t="shared" si="195"/>
        <v>44823</v>
      </c>
      <c r="F12537">
        <v>30954</v>
      </c>
      <c r="G12537">
        <f>SUMIF(E:E,E12537,F:F)*VLOOKUP(A12537,Sheet1!$A$1:$E$49,3)</f>
        <v>36284.467052454675</v>
      </c>
      <c r="H12537">
        <f>SUMIF(E:E,E12537,F:F)*VLOOKUP(A12537,Sheet1!$A$1:$E$49,5)</f>
        <v>27473.353405655089</v>
      </c>
    </row>
    <row r="12538" spans="1:8" x14ac:dyDescent="0.25">
      <c r="A12538">
        <v>38</v>
      </c>
      <c r="B12538">
        <v>19</v>
      </c>
      <c r="C12538">
        <v>9</v>
      </c>
      <c r="D12538">
        <v>2022</v>
      </c>
      <c r="E12538" s="1">
        <f t="shared" si="195"/>
        <v>44823</v>
      </c>
      <c r="F12538">
        <v>31059</v>
      </c>
      <c r="G12538">
        <f>SUMIF(E:E,E12538,F:F)*VLOOKUP(A12538,Sheet1!$A$1:$E$49,3)</f>
        <v>36038.05301474702</v>
      </c>
      <c r="H12538">
        <f>SUMIF(E:E,E12538,F:F)*VLOOKUP(A12538,Sheet1!$A$1:$E$49,5)</f>
        <v>26531.132472450165</v>
      </c>
    </row>
    <row r="12539" spans="1:8" x14ac:dyDescent="0.25">
      <c r="A12539">
        <v>39</v>
      </c>
      <c r="B12539">
        <v>19</v>
      </c>
      <c r="C12539">
        <v>9</v>
      </c>
      <c r="D12539">
        <v>2022</v>
      </c>
      <c r="E12539" s="1">
        <f t="shared" si="195"/>
        <v>44823</v>
      </c>
      <c r="F12539">
        <v>29944</v>
      </c>
      <c r="G12539">
        <f>SUMIF(E:E,E12539,F:F)*VLOOKUP(A12539,Sheet1!$A$1:$E$49,3)</f>
        <v>36038.05301474702</v>
      </c>
      <c r="H12539">
        <f>SUMIF(E:E,E12539,F:F)*VLOOKUP(A12539,Sheet1!$A$1:$E$49,5)</f>
        <v>25567.122440234238</v>
      </c>
    </row>
    <row r="12540" spans="1:8" x14ac:dyDescent="0.25">
      <c r="A12540">
        <v>40</v>
      </c>
      <c r="B12540">
        <v>19</v>
      </c>
      <c r="C12540">
        <v>9</v>
      </c>
      <c r="D12540">
        <v>2022</v>
      </c>
      <c r="E12540" s="1">
        <f t="shared" si="195"/>
        <v>44823</v>
      </c>
      <c r="F12540">
        <v>29005</v>
      </c>
      <c r="G12540">
        <f>SUMIF(E:E,E12540,F:F)*VLOOKUP(A12540,Sheet1!$A$1:$E$49,3)</f>
        <v>35175.60388277012</v>
      </c>
      <c r="H12540">
        <f>SUMIF(E:E,E12540,F:F)*VLOOKUP(A12540,Sheet1!$A$1:$E$49,5)</f>
        <v>24588.912008451953</v>
      </c>
    </row>
    <row r="12541" spans="1:8" x14ac:dyDescent="0.25">
      <c r="A12541">
        <v>41</v>
      </c>
      <c r="B12541">
        <v>19</v>
      </c>
      <c r="C12541">
        <v>9</v>
      </c>
      <c r="D12541">
        <v>2022</v>
      </c>
      <c r="E12541" s="1">
        <f t="shared" si="195"/>
        <v>44823</v>
      </c>
      <c r="F12541">
        <v>28215</v>
      </c>
      <c r="G12541">
        <f>SUMIF(E:E,E12541,F:F)*VLOOKUP(A12541,Sheet1!$A$1:$E$49,3)</f>
        <v>33697.119656524184</v>
      </c>
      <c r="H12541">
        <f>SUMIF(E:E,E12541,F:F)*VLOOKUP(A12541,Sheet1!$A$1:$E$49,5)</f>
        <v>23603.848920293753</v>
      </c>
    </row>
    <row r="12542" spans="1:8" x14ac:dyDescent="0.25">
      <c r="A12542">
        <v>42</v>
      </c>
      <c r="B12542">
        <v>19</v>
      </c>
      <c r="C12542">
        <v>9</v>
      </c>
      <c r="D12542">
        <v>2022</v>
      </c>
      <c r="E12542" s="1">
        <f t="shared" si="195"/>
        <v>44823</v>
      </c>
      <c r="F12542">
        <v>27210</v>
      </c>
      <c r="G12542">
        <f>SUMIF(E:E,E12542,F:F)*VLOOKUP(A12542,Sheet1!$A$1:$E$49,3)</f>
        <v>32403.445958558823</v>
      </c>
      <c r="H12542">
        <f>SUMIF(E:E,E12542,F:F)*VLOOKUP(A12542,Sheet1!$A$1:$E$49,5)</f>
        <v>22618.953474572794</v>
      </c>
    </row>
    <row r="12543" spans="1:8" x14ac:dyDescent="0.25">
      <c r="A12543">
        <v>43</v>
      </c>
      <c r="B12543">
        <v>19</v>
      </c>
      <c r="C12543">
        <v>9</v>
      </c>
      <c r="D12543">
        <v>2022</v>
      </c>
      <c r="E12543" s="1">
        <f t="shared" si="195"/>
        <v>44823</v>
      </c>
      <c r="F12543">
        <v>27121</v>
      </c>
      <c r="G12543">
        <f>SUMIF(E:E,E12543,F:F)*VLOOKUP(A12543,Sheet1!$A$1:$E$49,3)</f>
        <v>31540.996826581915</v>
      </c>
      <c r="H12543">
        <f>SUMIF(E:E,E12543,F:F)*VLOOKUP(A12543,Sheet1!$A$1:$E$49,5)</f>
        <v>21640.842217327317</v>
      </c>
    </row>
    <row r="12544" spans="1:8" x14ac:dyDescent="0.25">
      <c r="A12544">
        <v>44</v>
      </c>
      <c r="B12544">
        <v>19</v>
      </c>
      <c r="C12544">
        <v>9</v>
      </c>
      <c r="D12544">
        <v>2022</v>
      </c>
      <c r="E12544" s="1">
        <f t="shared" si="195"/>
        <v>44823</v>
      </c>
      <c r="F12544">
        <v>25910</v>
      </c>
      <c r="G12544">
        <f>SUMIF(E:E,E12544,F:F)*VLOOKUP(A12544,Sheet1!$A$1:$E$49,3)</f>
        <v>29076.856449505365</v>
      </c>
      <c r="H12544">
        <f>SUMIF(E:E,E12544,F:F)*VLOOKUP(A12544,Sheet1!$A$1:$E$49,5)</f>
        <v>20675.66278663899</v>
      </c>
    </row>
    <row r="12545" spans="1:8" x14ac:dyDescent="0.25">
      <c r="A12545">
        <v>45</v>
      </c>
      <c r="B12545">
        <v>19</v>
      </c>
      <c r="C12545">
        <v>9</v>
      </c>
      <c r="D12545">
        <v>2022</v>
      </c>
      <c r="E12545" s="1">
        <f t="shared" si="195"/>
        <v>44823</v>
      </c>
      <c r="F12545">
        <v>26134</v>
      </c>
      <c r="G12545">
        <f>SUMIF(E:E,E12545,F:F)*VLOOKUP(A12545,Sheet1!$A$1:$E$49,3)</f>
        <v>26243.095015866988</v>
      </c>
      <c r="H12545">
        <f>SUMIF(E:E,E12545,F:F)*VLOOKUP(A12545,Sheet1!$A$1:$E$49,5)</f>
        <v>19729.040566351279</v>
      </c>
    </row>
    <row r="12546" spans="1:8" x14ac:dyDescent="0.25">
      <c r="A12546">
        <v>46</v>
      </c>
      <c r="B12546">
        <v>19</v>
      </c>
      <c r="C12546">
        <v>9</v>
      </c>
      <c r="D12546">
        <v>2022</v>
      </c>
      <c r="E12546" s="1">
        <f t="shared" si="195"/>
        <v>44823</v>
      </c>
      <c r="F12546">
        <v>25775</v>
      </c>
      <c r="G12546">
        <f>SUMIF(E:E,E12546,F:F)*VLOOKUP(A12546,Sheet1!$A$1:$E$49,3)</f>
        <v>23286.126563374899</v>
      </c>
      <c r="H12546">
        <f>SUMIF(E:E,E12546,F:F)*VLOOKUP(A12546,Sheet1!$A$1:$E$49,5)</f>
        <v>18806.037487673701</v>
      </c>
    </row>
    <row r="12547" spans="1:8" x14ac:dyDescent="0.25">
      <c r="A12547">
        <v>47</v>
      </c>
      <c r="B12547">
        <v>19</v>
      </c>
      <c r="C12547">
        <v>9</v>
      </c>
      <c r="D12547">
        <v>2022</v>
      </c>
      <c r="E12547" s="1">
        <f t="shared" ref="E12547:E12610" si="196">DATE(D12547,C12547,B12547)</f>
        <v>44823</v>
      </c>
      <c r="F12547">
        <v>24952</v>
      </c>
      <c r="G12547">
        <f>SUMIF(E:E,E12547,F:F)*VLOOKUP(A12547,Sheet1!$A$1:$E$49,3)</f>
        <v>22300.47041254439</v>
      </c>
      <c r="H12547">
        <f>SUMIF(E:E,E12547,F:F)*VLOOKUP(A12547,Sheet1!$A$1:$E$49,5)</f>
        <v>17911.123011542921</v>
      </c>
    </row>
    <row r="12548" spans="1:8" x14ac:dyDescent="0.25">
      <c r="A12548">
        <v>48</v>
      </c>
      <c r="B12548">
        <v>19</v>
      </c>
      <c r="C12548">
        <v>9</v>
      </c>
      <c r="D12548">
        <v>2022</v>
      </c>
      <c r="E12548" s="1">
        <f t="shared" si="196"/>
        <v>44823</v>
      </c>
      <c r="F12548">
        <v>24429</v>
      </c>
      <c r="G12548">
        <f>SUMIF(E:E,E12548,F:F)*VLOOKUP(A12548,Sheet1!$A$1:$E$49,3)</f>
        <v>22115.659884263616</v>
      </c>
      <c r="H12548">
        <f>SUMIF(E:E,E12548,F:F)*VLOOKUP(A12548,Sheet1!$A$1:$E$49,5)</f>
        <v>17048.157037614394</v>
      </c>
    </row>
    <row r="12549" spans="1:8" x14ac:dyDescent="0.25">
      <c r="A12549">
        <v>1</v>
      </c>
      <c r="B12549">
        <v>20</v>
      </c>
      <c r="C12549">
        <v>9</v>
      </c>
      <c r="D12549">
        <v>2022</v>
      </c>
      <c r="E12549" s="1">
        <f t="shared" si="196"/>
        <v>44824</v>
      </c>
      <c r="F12549">
        <v>24457</v>
      </c>
      <c r="G12549">
        <f>SUMIF(E:E,E12549,F:F)*VLOOKUP(A12549,Sheet1!$A$1:$E$49,3)</f>
        <v>24007.128150084041</v>
      </c>
      <c r="H12549">
        <f>SUMIF(E:E,E12549,F:F)*VLOOKUP(A12549,Sheet1!$A$1:$E$49,5)</f>
        <v>19442.993231958342</v>
      </c>
    </row>
    <row r="12550" spans="1:8" x14ac:dyDescent="0.25">
      <c r="A12550">
        <v>2</v>
      </c>
      <c r="B12550">
        <v>20</v>
      </c>
      <c r="C12550">
        <v>9</v>
      </c>
      <c r="D12550">
        <v>2022</v>
      </c>
      <c r="E12550" s="1">
        <f t="shared" si="196"/>
        <v>44824</v>
      </c>
      <c r="F12550">
        <v>24420</v>
      </c>
      <c r="G12550">
        <f>SUMIF(E:E,E12550,F:F)*VLOOKUP(A12550,Sheet1!$A$1:$E$49,3)</f>
        <v>23672.767033787619</v>
      </c>
      <c r="H12550">
        <f>SUMIF(E:E,E12550,F:F)*VLOOKUP(A12550,Sheet1!$A$1:$E$49,5)</f>
        <v>20414.446339135313</v>
      </c>
    </row>
    <row r="12551" spans="1:8" x14ac:dyDescent="0.25">
      <c r="A12551">
        <v>3</v>
      </c>
      <c r="B12551">
        <v>20</v>
      </c>
      <c r="C12551">
        <v>9</v>
      </c>
      <c r="D12551">
        <v>2022</v>
      </c>
      <c r="E12551" s="1">
        <f t="shared" si="196"/>
        <v>44824</v>
      </c>
      <c r="F12551">
        <v>24055</v>
      </c>
      <c r="G12551">
        <f>SUMIF(E:E,E12551,F:F)*VLOOKUP(A12551,Sheet1!$A$1:$E$49,3)</f>
        <v>23070.917024454036</v>
      </c>
      <c r="H12551">
        <f>SUMIF(E:E,E12551,F:F)*VLOOKUP(A12551,Sheet1!$A$1:$E$49,5)</f>
        <v>21416.390360190806</v>
      </c>
    </row>
    <row r="12552" spans="1:8" x14ac:dyDescent="0.25">
      <c r="A12552">
        <v>4</v>
      </c>
      <c r="B12552">
        <v>20</v>
      </c>
      <c r="C12552">
        <v>9</v>
      </c>
      <c r="D12552">
        <v>2022</v>
      </c>
      <c r="E12552" s="1">
        <f t="shared" si="196"/>
        <v>44824</v>
      </c>
      <c r="F12552">
        <v>23650</v>
      </c>
      <c r="G12552">
        <f>SUMIF(E:E,E12552,F:F)*VLOOKUP(A12552,Sheet1!$A$1:$E$49,3)</f>
        <v>22669.683684898318</v>
      </c>
      <c r="H12552">
        <f>SUMIF(E:E,E12552,F:F)*VLOOKUP(A12552,Sheet1!$A$1:$E$49,5)</f>
        <v>22443.97357819528</v>
      </c>
    </row>
    <row r="12553" spans="1:8" x14ac:dyDescent="0.25">
      <c r="A12553">
        <v>5</v>
      </c>
      <c r="B12553">
        <v>20</v>
      </c>
      <c r="C12553">
        <v>9</v>
      </c>
      <c r="D12553">
        <v>2022</v>
      </c>
      <c r="E12553" s="1">
        <f t="shared" si="196"/>
        <v>44824</v>
      </c>
      <c r="F12553">
        <v>23569</v>
      </c>
      <c r="G12553">
        <f>SUMIF(E:E,E12553,F:F)*VLOOKUP(A12553,Sheet1!$A$1:$E$49,3)</f>
        <v>22201.578122083309</v>
      </c>
      <c r="H12553">
        <f>SUMIF(E:E,E12553,F:F)*VLOOKUP(A12553,Sheet1!$A$1:$E$49,5)</f>
        <v>23491.701134217579</v>
      </c>
    </row>
    <row r="12554" spans="1:8" x14ac:dyDescent="0.25">
      <c r="A12554">
        <v>6</v>
      </c>
      <c r="B12554">
        <v>20</v>
      </c>
      <c r="C12554">
        <v>9</v>
      </c>
      <c r="D12554">
        <v>2022</v>
      </c>
      <c r="E12554" s="1">
        <f t="shared" si="196"/>
        <v>44824</v>
      </c>
      <c r="F12554">
        <v>23586</v>
      </c>
      <c r="G12554">
        <f>SUMIF(E:E,E12554,F:F)*VLOOKUP(A12554,Sheet1!$A$1:$E$49,3)</f>
        <v>21465.983666231139</v>
      </c>
      <c r="H12554">
        <f>SUMIF(E:E,E12554,F:F)*VLOOKUP(A12554,Sheet1!$A$1:$E$49,5)</f>
        <v>24553.46652673206</v>
      </c>
    </row>
    <row r="12555" spans="1:8" x14ac:dyDescent="0.25">
      <c r="A12555">
        <v>7</v>
      </c>
      <c r="B12555">
        <v>20</v>
      </c>
      <c r="C12555">
        <v>9</v>
      </c>
      <c r="D12555">
        <v>2022</v>
      </c>
      <c r="E12555" s="1">
        <f t="shared" si="196"/>
        <v>44824</v>
      </c>
      <c r="F12555">
        <v>23758</v>
      </c>
      <c r="G12555">
        <f>SUMIF(E:E,E12555,F:F)*VLOOKUP(A12555,Sheet1!$A$1:$E$49,3)</f>
        <v>20663.516987119699</v>
      </c>
      <c r="H12555">
        <f>SUMIF(E:E,E12555,F:F)*VLOOKUP(A12555,Sheet1!$A$1:$E$49,5)</f>
        <v>25622.596333556474</v>
      </c>
    </row>
    <row r="12556" spans="1:8" x14ac:dyDescent="0.25">
      <c r="A12556">
        <v>8</v>
      </c>
      <c r="B12556">
        <v>20</v>
      </c>
      <c r="C12556">
        <v>9</v>
      </c>
      <c r="D12556">
        <v>2022</v>
      </c>
      <c r="E12556" s="1">
        <f t="shared" si="196"/>
        <v>44824</v>
      </c>
      <c r="F12556">
        <v>23962</v>
      </c>
      <c r="G12556">
        <f>SUMIF(E:E,E12556,F:F)*VLOOKUP(A12556,Sheet1!$A$1:$E$49,3)</f>
        <v>20262.283647563985</v>
      </c>
      <c r="H12556">
        <f>SUMIF(E:E,E12556,F:F)*VLOOKUP(A12556,Sheet1!$A$1:$E$49,5)</f>
        <v>26691.908120638105</v>
      </c>
    </row>
    <row r="12557" spans="1:8" x14ac:dyDescent="0.25">
      <c r="A12557">
        <v>9</v>
      </c>
      <c r="B12557">
        <v>20</v>
      </c>
      <c r="C12557">
        <v>9</v>
      </c>
      <c r="D12557">
        <v>2022</v>
      </c>
      <c r="E12557" s="1">
        <f t="shared" si="196"/>
        <v>44824</v>
      </c>
      <c r="F12557">
        <v>24671</v>
      </c>
      <c r="G12557">
        <f>SUMIF(E:E,E12557,F:F)*VLOOKUP(A12557,Sheet1!$A$1:$E$49,3)</f>
        <v>19927.922531267537</v>
      </c>
      <c r="H12557">
        <f>SUMIF(E:E,E12557,F:F)*VLOOKUP(A12557,Sheet1!$A$1:$E$49,5)</f>
        <v>27753.781169710284</v>
      </c>
    </row>
    <row r="12558" spans="1:8" x14ac:dyDescent="0.25">
      <c r="A12558">
        <v>10</v>
      </c>
      <c r="B12558">
        <v>20</v>
      </c>
      <c r="C12558">
        <v>9</v>
      </c>
      <c r="D12558">
        <v>2022</v>
      </c>
      <c r="E12558" s="1">
        <f t="shared" si="196"/>
        <v>44824</v>
      </c>
      <c r="F12558">
        <v>25780</v>
      </c>
      <c r="G12558">
        <f>SUMIF(E:E,E12558,F:F)*VLOOKUP(A12558,Sheet1!$A$1:$E$49,3)</f>
        <v>19794.178084748968</v>
      </c>
      <c r="H12558">
        <f>SUMIF(E:E,E12558,F:F)*VLOOKUP(A12558,Sheet1!$A$1:$E$49,5)</f>
        <v>28800.239313057024</v>
      </c>
    </row>
    <row r="12559" spans="1:8" x14ac:dyDescent="0.25">
      <c r="A12559">
        <v>11</v>
      </c>
      <c r="B12559">
        <v>20</v>
      </c>
      <c r="C12559">
        <v>9</v>
      </c>
      <c r="D12559">
        <v>2022</v>
      </c>
      <c r="E12559" s="1">
        <f t="shared" si="196"/>
        <v>44824</v>
      </c>
      <c r="F12559">
        <v>27228</v>
      </c>
      <c r="G12559">
        <f>SUMIF(E:E,E12559,F:F)*VLOOKUP(A12559,Sheet1!$A$1:$E$49,3)</f>
        <v>20797.261433638265</v>
      </c>
      <c r="H12559">
        <f>SUMIF(E:E,E12559,F:F)*VLOOKUP(A12559,Sheet1!$A$1:$E$49,5)</f>
        <v>29823.044818636248</v>
      </c>
    </row>
    <row r="12560" spans="1:8" x14ac:dyDescent="0.25">
      <c r="A12560">
        <v>12</v>
      </c>
      <c r="B12560">
        <v>20</v>
      </c>
      <c r="C12560">
        <v>9</v>
      </c>
      <c r="D12560">
        <v>2022</v>
      </c>
      <c r="E12560" s="1">
        <f t="shared" si="196"/>
        <v>44824</v>
      </c>
      <c r="F12560">
        <v>29101</v>
      </c>
      <c r="G12560">
        <f>SUMIF(E:E,E12560,F:F)*VLOOKUP(A12560,Sheet1!$A$1:$E$49,3)</f>
        <v>23605.894810528323</v>
      </c>
      <c r="H12560">
        <f>SUMIF(E:E,E12560,F:F)*VLOOKUP(A12560,Sheet1!$A$1:$E$49,5)</f>
        <v>30813.801933592305</v>
      </c>
    </row>
    <row r="12561" spans="1:8" x14ac:dyDescent="0.25">
      <c r="A12561">
        <v>13</v>
      </c>
      <c r="B12561">
        <v>20</v>
      </c>
      <c r="C12561">
        <v>9</v>
      </c>
      <c r="D12561">
        <v>2022</v>
      </c>
      <c r="E12561" s="1">
        <f t="shared" si="196"/>
        <v>44824</v>
      </c>
      <c r="F12561">
        <v>30396</v>
      </c>
      <c r="G12561">
        <f>SUMIF(E:E,E12561,F:F)*VLOOKUP(A12561,Sheet1!$A$1:$E$49,3)</f>
        <v>25277.70039201032</v>
      </c>
      <c r="H12561">
        <f>SUMIF(E:E,E12561,F:F)*VLOOKUP(A12561,Sheet1!$A$1:$E$49,5)</f>
        <v>31764.068380005152</v>
      </c>
    </row>
    <row r="12562" spans="1:8" x14ac:dyDescent="0.25">
      <c r="A12562">
        <v>14</v>
      </c>
      <c r="B12562">
        <v>20</v>
      </c>
      <c r="C12562">
        <v>9</v>
      </c>
      <c r="D12562">
        <v>2022</v>
      </c>
      <c r="E12562" s="1">
        <f t="shared" si="196"/>
        <v>44824</v>
      </c>
      <c r="F12562">
        <v>31866</v>
      </c>
      <c r="G12562">
        <f>SUMIF(E:E,E12562,F:F)*VLOOKUP(A12562,Sheet1!$A$1:$E$49,3)</f>
        <v>28153.205992159765</v>
      </c>
      <c r="H12562">
        <f>SUMIF(E:E,E12562,F:F)*VLOOKUP(A12562,Sheet1!$A$1:$E$49,5)</f>
        <v>32665.472814720808</v>
      </c>
    </row>
    <row r="12563" spans="1:8" x14ac:dyDescent="0.25">
      <c r="A12563">
        <v>15</v>
      </c>
      <c r="B12563">
        <v>20</v>
      </c>
      <c r="C12563">
        <v>9</v>
      </c>
      <c r="D12563">
        <v>2022</v>
      </c>
      <c r="E12563" s="1">
        <f t="shared" si="196"/>
        <v>44824</v>
      </c>
      <c r="F12563">
        <v>31957</v>
      </c>
      <c r="G12563">
        <f>SUMIF(E:E,E12563,F:F)*VLOOKUP(A12563,Sheet1!$A$1:$E$49,3)</f>
        <v>31095.583815568432</v>
      </c>
      <c r="H12563">
        <f>SUMIF(E:E,E12563,F:F)*VLOOKUP(A12563,Sheet1!$A$1:$E$49,5)</f>
        <v>33509.83602586489</v>
      </c>
    </row>
    <row r="12564" spans="1:8" x14ac:dyDescent="0.25">
      <c r="A12564">
        <v>16</v>
      </c>
      <c r="B12564">
        <v>20</v>
      </c>
      <c r="C12564">
        <v>9</v>
      </c>
      <c r="D12564">
        <v>2022</v>
      </c>
      <c r="E12564" s="1">
        <f t="shared" si="196"/>
        <v>44824</v>
      </c>
      <c r="F12564">
        <v>32469</v>
      </c>
      <c r="G12564">
        <f>SUMIF(E:E,E12564,F:F)*VLOOKUP(A12564,Sheet1!$A$1:$E$49,3)</f>
        <v>32700.51717379121</v>
      </c>
      <c r="H12564">
        <f>SUMIF(E:E,E12564,F:F)*VLOOKUP(A12564,Sheet1!$A$1:$E$49,5)</f>
        <v>34289.293451732039</v>
      </c>
    </row>
    <row r="12565" spans="1:8" x14ac:dyDescent="0.25">
      <c r="A12565">
        <v>17</v>
      </c>
      <c r="B12565">
        <v>20</v>
      </c>
      <c r="C12565">
        <v>9</v>
      </c>
      <c r="D12565">
        <v>2022</v>
      </c>
      <c r="E12565" s="1">
        <f t="shared" si="196"/>
        <v>44824</v>
      </c>
      <c r="F12565">
        <v>32769</v>
      </c>
      <c r="G12565">
        <f>SUMIF(E:E,E12565,F:F)*VLOOKUP(A12565,Sheet1!$A$1:$E$49,3)</f>
        <v>32433.028280754079</v>
      </c>
      <c r="H12565">
        <f>SUMIF(E:E,E12565,F:F)*VLOOKUP(A12565,Sheet1!$A$1:$E$49,5)</f>
        <v>34996.416481321336</v>
      </c>
    </row>
    <row r="12566" spans="1:8" x14ac:dyDescent="0.25">
      <c r="A12566">
        <v>18</v>
      </c>
      <c r="B12566">
        <v>20</v>
      </c>
      <c r="C12566">
        <v>9</v>
      </c>
      <c r="D12566">
        <v>2022</v>
      </c>
      <c r="E12566" s="1">
        <f t="shared" si="196"/>
        <v>44824</v>
      </c>
      <c r="F12566">
        <v>32749</v>
      </c>
      <c r="G12566">
        <f>SUMIF(E:E,E12566,F:F)*VLOOKUP(A12566,Sheet1!$A$1:$E$49,3)</f>
        <v>30627.478252753397</v>
      </c>
      <c r="H12566">
        <f>SUMIF(E:E,E12566,F:F)*VLOOKUP(A12566,Sheet1!$A$1:$E$49,5)</f>
        <v>35624.329936205024</v>
      </c>
    </row>
    <row r="12567" spans="1:8" x14ac:dyDescent="0.25">
      <c r="A12567">
        <v>19</v>
      </c>
      <c r="B12567">
        <v>20</v>
      </c>
      <c r="C12567">
        <v>9</v>
      </c>
      <c r="D12567">
        <v>2022</v>
      </c>
      <c r="E12567" s="1">
        <f t="shared" si="196"/>
        <v>44824</v>
      </c>
      <c r="F12567">
        <v>33044</v>
      </c>
      <c r="G12567">
        <f>SUMIF(E:E,E12567,F:F)*VLOOKUP(A12567,Sheet1!$A$1:$E$49,3)</f>
        <v>30159.372689938358</v>
      </c>
      <c r="H12567">
        <f>SUMIF(E:E,E12567,F:F)*VLOOKUP(A12567,Sheet1!$A$1:$E$49,5)</f>
        <v>36166.82314491384</v>
      </c>
    </row>
    <row r="12568" spans="1:8" x14ac:dyDescent="0.25">
      <c r="A12568">
        <v>20</v>
      </c>
      <c r="B12568">
        <v>20</v>
      </c>
      <c r="C12568">
        <v>9</v>
      </c>
      <c r="D12568">
        <v>2022</v>
      </c>
      <c r="E12568" s="1">
        <f t="shared" si="196"/>
        <v>44824</v>
      </c>
      <c r="F12568">
        <v>33456</v>
      </c>
      <c r="G12568">
        <f>SUMIF(E:E,E12568,F:F)*VLOOKUP(A12568,Sheet1!$A$1:$E$49,3)</f>
        <v>30627.478252753397</v>
      </c>
      <c r="H12568">
        <f>SUMIF(E:E,E12568,F:F)*VLOOKUP(A12568,Sheet1!$A$1:$E$49,5)</f>
        <v>36618.452105485616</v>
      </c>
    </row>
    <row r="12569" spans="1:8" x14ac:dyDescent="0.25">
      <c r="A12569">
        <v>21</v>
      </c>
      <c r="B12569">
        <v>20</v>
      </c>
      <c r="C12569">
        <v>9</v>
      </c>
      <c r="D12569">
        <v>2022</v>
      </c>
      <c r="E12569" s="1">
        <f t="shared" si="196"/>
        <v>44824</v>
      </c>
      <c r="F12569">
        <v>33599</v>
      </c>
      <c r="G12569">
        <f>SUMIF(E:E,E12569,F:F)*VLOOKUP(A12569,Sheet1!$A$1:$E$49,3)</f>
        <v>31095.583815568432</v>
      </c>
      <c r="H12569">
        <f>SUMIF(E:E,E12569,F:F)*VLOOKUP(A12569,Sheet1!$A$1:$E$49,5)</f>
        <v>36974.630388641417</v>
      </c>
    </row>
    <row r="12570" spans="1:8" x14ac:dyDescent="0.25">
      <c r="A12570">
        <v>22</v>
      </c>
      <c r="B12570">
        <v>20</v>
      </c>
      <c r="C12570">
        <v>9</v>
      </c>
      <c r="D12570">
        <v>2022</v>
      </c>
      <c r="E12570" s="1">
        <f t="shared" si="196"/>
        <v>44824</v>
      </c>
      <c r="F12570">
        <v>33954</v>
      </c>
      <c r="G12570">
        <f>SUMIF(E:E,E12570,F:F)*VLOOKUP(A12570,Sheet1!$A$1:$E$49,3)</f>
        <v>31630.561601642694</v>
      </c>
      <c r="H12570">
        <f>SUMIF(E:E,E12570,F:F)*VLOOKUP(A12570,Sheet1!$A$1:$E$49,5)</f>
        <v>37231.706660068456</v>
      </c>
    </row>
    <row r="12571" spans="1:8" x14ac:dyDescent="0.25">
      <c r="A12571">
        <v>23</v>
      </c>
      <c r="B12571">
        <v>20</v>
      </c>
      <c r="C12571">
        <v>9</v>
      </c>
      <c r="D12571">
        <v>2022</v>
      </c>
      <c r="E12571" s="1">
        <f t="shared" si="196"/>
        <v>44824</v>
      </c>
      <c r="F12571">
        <v>34012</v>
      </c>
      <c r="G12571">
        <f>SUMIF(E:E,E12571,F:F)*VLOOKUP(A12571,Sheet1!$A$1:$E$49,3)</f>
        <v>31697.433824901913</v>
      </c>
      <c r="H12571">
        <f>SUMIF(E:E,E12571,F:F)*VLOOKUP(A12571,Sheet1!$A$1:$E$49,5)</f>
        <v>37387.026989855949</v>
      </c>
    </row>
    <row r="12572" spans="1:8" x14ac:dyDescent="0.25">
      <c r="A12572">
        <v>24</v>
      </c>
      <c r="B12572">
        <v>20</v>
      </c>
      <c r="C12572">
        <v>9</v>
      </c>
      <c r="D12572">
        <v>2022</v>
      </c>
      <c r="E12572" s="1">
        <f t="shared" si="196"/>
        <v>44824</v>
      </c>
      <c r="F12572">
        <v>33667</v>
      </c>
      <c r="G12572">
        <f>SUMIF(E:E,E12572,F:F)*VLOOKUP(A12572,Sheet1!$A$1:$E$49,3)</f>
        <v>31898.050494679817</v>
      </c>
      <c r="H12572">
        <f>SUMIF(E:E,E12572,F:F)*VLOOKUP(A12572,Sheet1!$A$1:$E$49,5)</f>
        <v>37438.980462281637</v>
      </c>
    </row>
    <row r="12573" spans="1:8" x14ac:dyDescent="0.25">
      <c r="A12573">
        <v>25</v>
      </c>
      <c r="B12573">
        <v>20</v>
      </c>
      <c r="C12573">
        <v>9</v>
      </c>
      <c r="D12573">
        <v>2022</v>
      </c>
      <c r="E12573" s="1">
        <f t="shared" si="196"/>
        <v>44824</v>
      </c>
      <c r="F12573">
        <v>34217</v>
      </c>
      <c r="G12573">
        <f>SUMIF(E:E,E12573,F:F)*VLOOKUP(A12573,Sheet1!$A$1:$E$49,3)</f>
        <v>32165.539387716955</v>
      </c>
      <c r="H12573">
        <f>SUMIF(E:E,E12573,F:F)*VLOOKUP(A12573,Sheet1!$A$1:$E$49,5)</f>
        <v>37387.026989855949</v>
      </c>
    </row>
    <row r="12574" spans="1:8" x14ac:dyDescent="0.25">
      <c r="A12574">
        <v>26</v>
      </c>
      <c r="B12574">
        <v>20</v>
      </c>
      <c r="C12574">
        <v>9</v>
      </c>
      <c r="D12574">
        <v>2022</v>
      </c>
      <c r="E12574" s="1">
        <f t="shared" si="196"/>
        <v>44824</v>
      </c>
      <c r="F12574">
        <v>34180</v>
      </c>
      <c r="G12574">
        <f>SUMIF(E:E,E12574,F:F)*VLOOKUP(A12574,Sheet1!$A$1:$E$49,3)</f>
        <v>31831.178271420602</v>
      </c>
      <c r="H12574">
        <f>SUMIF(E:E,E12574,F:F)*VLOOKUP(A12574,Sheet1!$A$1:$E$49,5)</f>
        <v>37231.706660068456</v>
      </c>
    </row>
    <row r="12575" spans="1:8" x14ac:dyDescent="0.25">
      <c r="A12575">
        <v>27</v>
      </c>
      <c r="B12575">
        <v>20</v>
      </c>
      <c r="C12575">
        <v>9</v>
      </c>
      <c r="D12575">
        <v>2022</v>
      </c>
      <c r="E12575" s="1">
        <f t="shared" si="196"/>
        <v>44824</v>
      </c>
      <c r="F12575">
        <v>33289</v>
      </c>
      <c r="G12575">
        <f>SUMIF(E:E,E12575,F:F)*VLOOKUP(A12575,Sheet1!$A$1:$E$49,3)</f>
        <v>31296.200485346344</v>
      </c>
      <c r="H12575">
        <f>SUMIF(E:E,E12575,F:F)*VLOOKUP(A12575,Sheet1!$A$1:$E$49,5)</f>
        <v>36974.630388641417</v>
      </c>
    </row>
    <row r="12576" spans="1:8" x14ac:dyDescent="0.25">
      <c r="A12576">
        <v>28</v>
      </c>
      <c r="B12576">
        <v>20</v>
      </c>
      <c r="C12576">
        <v>9</v>
      </c>
      <c r="D12576">
        <v>2022</v>
      </c>
      <c r="E12576" s="1">
        <f t="shared" si="196"/>
        <v>44824</v>
      </c>
      <c r="F12576">
        <v>33015</v>
      </c>
      <c r="G12576">
        <f>SUMIF(E:E,E12576,F:F)*VLOOKUP(A12576,Sheet1!$A$1:$E$49,3)</f>
        <v>30828.094922531305</v>
      </c>
      <c r="H12576">
        <f>SUMIF(E:E,E12576,F:F)*VLOOKUP(A12576,Sheet1!$A$1:$E$49,5)</f>
        <v>36618.452105485616</v>
      </c>
    </row>
    <row r="12577" spans="1:8" x14ac:dyDescent="0.25">
      <c r="A12577">
        <v>29</v>
      </c>
      <c r="B12577">
        <v>20</v>
      </c>
      <c r="C12577">
        <v>9</v>
      </c>
      <c r="D12577">
        <v>2022</v>
      </c>
      <c r="E12577" s="1">
        <f t="shared" si="196"/>
        <v>44824</v>
      </c>
      <c r="F12577">
        <v>32426</v>
      </c>
      <c r="G12577">
        <f>SUMIF(E:E,E12577,F:F)*VLOOKUP(A12577,Sheet1!$A$1:$E$49,3)</f>
        <v>30961.839369049747</v>
      </c>
      <c r="H12577">
        <f>SUMIF(E:E,E12577,F:F)*VLOOKUP(A12577,Sheet1!$A$1:$E$49,5)</f>
        <v>36166.82314491384</v>
      </c>
    </row>
    <row r="12578" spans="1:8" x14ac:dyDescent="0.25">
      <c r="A12578">
        <v>30</v>
      </c>
      <c r="B12578">
        <v>20</v>
      </c>
      <c r="C12578">
        <v>9</v>
      </c>
      <c r="D12578">
        <v>2022</v>
      </c>
      <c r="E12578" s="1">
        <f t="shared" si="196"/>
        <v>44824</v>
      </c>
      <c r="F12578">
        <v>32346</v>
      </c>
      <c r="G12578">
        <f>SUMIF(E:E,E12578,F:F)*VLOOKUP(A12578,Sheet1!$A$1:$E$49,3)</f>
        <v>31630.561601642694</v>
      </c>
      <c r="H12578">
        <f>SUMIF(E:E,E12578,F:F)*VLOOKUP(A12578,Sheet1!$A$1:$E$49,5)</f>
        <v>35624.329936205024</v>
      </c>
    </row>
    <row r="12579" spans="1:8" x14ac:dyDescent="0.25">
      <c r="A12579">
        <v>31</v>
      </c>
      <c r="B12579">
        <v>20</v>
      </c>
      <c r="C12579">
        <v>9</v>
      </c>
      <c r="D12579">
        <v>2022</v>
      </c>
      <c r="E12579" s="1">
        <f t="shared" si="196"/>
        <v>44824</v>
      </c>
      <c r="F12579">
        <v>32449</v>
      </c>
      <c r="G12579">
        <f>SUMIF(E:E,E12579,F:F)*VLOOKUP(A12579,Sheet1!$A$1:$E$49,3)</f>
        <v>31964.92271793904</v>
      </c>
      <c r="H12579">
        <f>SUMIF(E:E,E12579,F:F)*VLOOKUP(A12579,Sheet1!$A$1:$E$49,5)</f>
        <v>34996.416481321336</v>
      </c>
    </row>
    <row r="12580" spans="1:8" x14ac:dyDescent="0.25">
      <c r="A12580">
        <v>32</v>
      </c>
      <c r="B12580">
        <v>20</v>
      </c>
      <c r="C12580">
        <v>9</v>
      </c>
      <c r="D12580">
        <v>2022</v>
      </c>
      <c r="E12580" s="1">
        <f t="shared" si="196"/>
        <v>44824</v>
      </c>
      <c r="F12580">
        <v>32903</v>
      </c>
      <c r="G12580">
        <f>SUMIF(E:E,E12580,F:F)*VLOOKUP(A12580,Sheet1!$A$1:$E$49,3)</f>
        <v>34706.683871569803</v>
      </c>
      <c r="H12580">
        <f>SUMIF(E:E,E12580,F:F)*VLOOKUP(A12580,Sheet1!$A$1:$E$49,5)</f>
        <v>34289.293451732039</v>
      </c>
    </row>
    <row r="12581" spans="1:8" x14ac:dyDescent="0.25">
      <c r="A12581">
        <v>33</v>
      </c>
      <c r="B12581">
        <v>20</v>
      </c>
      <c r="C12581">
        <v>9</v>
      </c>
      <c r="D12581">
        <v>2022</v>
      </c>
      <c r="E12581" s="1">
        <f t="shared" si="196"/>
        <v>44824</v>
      </c>
      <c r="F12581">
        <v>33087</v>
      </c>
      <c r="G12581">
        <f>SUMIF(E:E,E12581,F:F)*VLOOKUP(A12581,Sheet1!$A$1:$E$49,3)</f>
        <v>36378.489453052047</v>
      </c>
      <c r="H12581">
        <f>SUMIF(E:E,E12581,F:F)*VLOOKUP(A12581,Sheet1!$A$1:$E$49,5)</f>
        <v>33509.83602586489</v>
      </c>
    </row>
    <row r="12582" spans="1:8" x14ac:dyDescent="0.25">
      <c r="A12582">
        <v>34</v>
      </c>
      <c r="B12582">
        <v>20</v>
      </c>
      <c r="C12582">
        <v>9</v>
      </c>
      <c r="D12582">
        <v>2022</v>
      </c>
      <c r="E12582" s="1">
        <f t="shared" si="196"/>
        <v>44824</v>
      </c>
      <c r="F12582">
        <v>32761</v>
      </c>
      <c r="G12582">
        <f>SUMIF(E:E,E12582,F:F)*VLOOKUP(A12582,Sheet1!$A$1:$E$49,3)</f>
        <v>37916.550588015605</v>
      </c>
      <c r="H12582">
        <f>SUMIF(E:E,E12582,F:F)*VLOOKUP(A12582,Sheet1!$A$1:$E$49,5)</f>
        <v>32665.472814720808</v>
      </c>
    </row>
    <row r="12583" spans="1:8" x14ac:dyDescent="0.25">
      <c r="A12583">
        <v>35</v>
      </c>
      <c r="B12583">
        <v>20</v>
      </c>
      <c r="C12583">
        <v>9</v>
      </c>
      <c r="D12583">
        <v>2022</v>
      </c>
      <c r="E12583" s="1">
        <f t="shared" si="196"/>
        <v>44824</v>
      </c>
      <c r="F12583">
        <v>32948</v>
      </c>
      <c r="G12583">
        <f>SUMIF(E:E,E12583,F:F)*VLOOKUP(A12583,Sheet1!$A$1:$E$49,3)</f>
        <v>39053.378383423587</v>
      </c>
      <c r="H12583">
        <f>SUMIF(E:E,E12583,F:F)*VLOOKUP(A12583,Sheet1!$A$1:$E$49,5)</f>
        <v>31764.068380005152</v>
      </c>
    </row>
    <row r="12584" spans="1:8" x14ac:dyDescent="0.25">
      <c r="A12584">
        <v>36</v>
      </c>
      <c r="B12584">
        <v>20</v>
      </c>
      <c r="C12584">
        <v>9</v>
      </c>
      <c r="D12584">
        <v>2022</v>
      </c>
      <c r="E12584" s="1">
        <f t="shared" si="196"/>
        <v>44824</v>
      </c>
      <c r="F12584">
        <v>32959</v>
      </c>
      <c r="G12584">
        <f>SUMIF(E:E,E12584,F:F)*VLOOKUP(A12584,Sheet1!$A$1:$E$49,3)</f>
        <v>39320.867276460711</v>
      </c>
      <c r="H12584">
        <f>SUMIF(E:E,E12584,F:F)*VLOOKUP(A12584,Sheet1!$A$1:$E$49,5)</f>
        <v>30813.801933592305</v>
      </c>
    </row>
    <row r="12585" spans="1:8" x14ac:dyDescent="0.25">
      <c r="A12585">
        <v>37</v>
      </c>
      <c r="B12585">
        <v>20</v>
      </c>
      <c r="C12585">
        <v>9</v>
      </c>
      <c r="D12585">
        <v>2022</v>
      </c>
      <c r="E12585" s="1">
        <f t="shared" si="196"/>
        <v>44824</v>
      </c>
      <c r="F12585">
        <v>32127</v>
      </c>
      <c r="G12585">
        <f>SUMIF(E:E,E12585,F:F)*VLOOKUP(A12585,Sheet1!$A$1:$E$49,3)</f>
        <v>39387.73949971993</v>
      </c>
      <c r="H12585">
        <f>SUMIF(E:E,E12585,F:F)*VLOOKUP(A12585,Sheet1!$A$1:$E$49,5)</f>
        <v>29823.044818636248</v>
      </c>
    </row>
    <row r="12586" spans="1:8" x14ac:dyDescent="0.25">
      <c r="A12586">
        <v>38</v>
      </c>
      <c r="B12586">
        <v>20</v>
      </c>
      <c r="C12586">
        <v>9</v>
      </c>
      <c r="D12586">
        <v>2022</v>
      </c>
      <c r="E12586" s="1">
        <f t="shared" si="196"/>
        <v>44824</v>
      </c>
      <c r="F12586">
        <v>31588</v>
      </c>
      <c r="G12586">
        <f>SUMIF(E:E,E12586,F:F)*VLOOKUP(A12586,Sheet1!$A$1:$E$49,3)</f>
        <v>39120.250606682799</v>
      </c>
      <c r="H12586">
        <f>SUMIF(E:E,E12586,F:F)*VLOOKUP(A12586,Sheet1!$A$1:$E$49,5)</f>
        <v>28800.239313057024</v>
      </c>
    </row>
    <row r="12587" spans="1:8" x14ac:dyDescent="0.25">
      <c r="A12587">
        <v>39</v>
      </c>
      <c r="B12587">
        <v>20</v>
      </c>
      <c r="C12587">
        <v>9</v>
      </c>
      <c r="D12587">
        <v>2022</v>
      </c>
      <c r="E12587" s="1">
        <f t="shared" si="196"/>
        <v>44824</v>
      </c>
      <c r="F12587">
        <v>30709</v>
      </c>
      <c r="G12587">
        <f>SUMIF(E:E,E12587,F:F)*VLOOKUP(A12587,Sheet1!$A$1:$E$49,3)</f>
        <v>39120.250606682799</v>
      </c>
      <c r="H12587">
        <f>SUMIF(E:E,E12587,F:F)*VLOOKUP(A12587,Sheet1!$A$1:$E$49,5)</f>
        <v>27753.781169710284</v>
      </c>
    </row>
    <row r="12588" spans="1:8" x14ac:dyDescent="0.25">
      <c r="A12588">
        <v>40</v>
      </c>
      <c r="B12588">
        <v>20</v>
      </c>
      <c r="C12588">
        <v>9</v>
      </c>
      <c r="D12588">
        <v>2022</v>
      </c>
      <c r="E12588" s="1">
        <f t="shared" si="196"/>
        <v>44824</v>
      </c>
      <c r="F12588">
        <v>30319</v>
      </c>
      <c r="G12588">
        <f>SUMIF(E:E,E12588,F:F)*VLOOKUP(A12588,Sheet1!$A$1:$E$49,3)</f>
        <v>38184.039481052729</v>
      </c>
      <c r="H12588">
        <f>SUMIF(E:E,E12588,F:F)*VLOOKUP(A12588,Sheet1!$A$1:$E$49,5)</f>
        <v>26691.908120638105</v>
      </c>
    </row>
    <row r="12589" spans="1:8" x14ac:dyDescent="0.25">
      <c r="A12589">
        <v>41</v>
      </c>
      <c r="B12589">
        <v>20</v>
      </c>
      <c r="C12589">
        <v>9</v>
      </c>
      <c r="D12589">
        <v>2022</v>
      </c>
      <c r="E12589" s="1">
        <f t="shared" si="196"/>
        <v>44824</v>
      </c>
      <c r="F12589">
        <v>30177</v>
      </c>
      <c r="G12589">
        <f>SUMIF(E:E,E12589,F:F)*VLOOKUP(A12589,Sheet1!$A$1:$E$49,3)</f>
        <v>36579.106122829959</v>
      </c>
      <c r="H12589">
        <f>SUMIF(E:E,E12589,F:F)*VLOOKUP(A12589,Sheet1!$A$1:$E$49,5)</f>
        <v>25622.596333556474</v>
      </c>
    </row>
    <row r="12590" spans="1:8" x14ac:dyDescent="0.25">
      <c r="A12590">
        <v>42</v>
      </c>
      <c r="B12590">
        <v>20</v>
      </c>
      <c r="C12590">
        <v>9</v>
      </c>
      <c r="D12590">
        <v>2022</v>
      </c>
      <c r="E12590" s="1">
        <f t="shared" si="196"/>
        <v>44824</v>
      </c>
      <c r="F12590">
        <v>29528</v>
      </c>
      <c r="G12590">
        <f>SUMIF(E:E,E12590,F:F)*VLOOKUP(A12590,Sheet1!$A$1:$E$49,3)</f>
        <v>35174.789434384838</v>
      </c>
      <c r="H12590">
        <f>SUMIF(E:E,E12590,F:F)*VLOOKUP(A12590,Sheet1!$A$1:$E$49,5)</f>
        <v>24553.46652673206</v>
      </c>
    </row>
    <row r="12591" spans="1:8" x14ac:dyDescent="0.25">
      <c r="A12591">
        <v>43</v>
      </c>
      <c r="B12591">
        <v>20</v>
      </c>
      <c r="C12591">
        <v>9</v>
      </c>
      <c r="D12591">
        <v>2022</v>
      </c>
      <c r="E12591" s="1">
        <f t="shared" si="196"/>
        <v>44824</v>
      </c>
      <c r="F12591">
        <v>29347</v>
      </c>
      <c r="G12591">
        <f>SUMIF(E:E,E12591,F:F)*VLOOKUP(A12591,Sheet1!$A$1:$E$49,3)</f>
        <v>34238.578308754761</v>
      </c>
      <c r="H12591">
        <f>SUMIF(E:E,E12591,F:F)*VLOOKUP(A12591,Sheet1!$A$1:$E$49,5)</f>
        <v>23491.701134217579</v>
      </c>
    </row>
    <row r="12592" spans="1:8" x14ac:dyDescent="0.25">
      <c r="A12592">
        <v>44</v>
      </c>
      <c r="B12592">
        <v>20</v>
      </c>
      <c r="C12592">
        <v>9</v>
      </c>
      <c r="D12592">
        <v>2022</v>
      </c>
      <c r="E12592" s="1">
        <f t="shared" si="196"/>
        <v>44824</v>
      </c>
      <c r="F12592">
        <v>28066</v>
      </c>
      <c r="G12592">
        <f>SUMIF(E:E,E12592,F:F)*VLOOKUP(A12592,Sheet1!$A$1:$E$49,3)</f>
        <v>31563.689378383471</v>
      </c>
      <c r="H12592">
        <f>SUMIF(E:E,E12592,F:F)*VLOOKUP(A12592,Sheet1!$A$1:$E$49,5)</f>
        <v>22443.97357819528</v>
      </c>
    </row>
    <row r="12593" spans="1:8" x14ac:dyDescent="0.25">
      <c r="A12593">
        <v>45</v>
      </c>
      <c r="B12593">
        <v>20</v>
      </c>
      <c r="C12593">
        <v>9</v>
      </c>
      <c r="D12593">
        <v>2022</v>
      </c>
      <c r="E12593" s="1">
        <f t="shared" si="196"/>
        <v>44824</v>
      </c>
      <c r="F12593">
        <v>27051</v>
      </c>
      <c r="G12593">
        <f>SUMIF(E:E,E12593,F:F)*VLOOKUP(A12593,Sheet1!$A$1:$E$49,3)</f>
        <v>28487.567108456115</v>
      </c>
      <c r="H12593">
        <f>SUMIF(E:E,E12593,F:F)*VLOOKUP(A12593,Sheet1!$A$1:$E$49,5)</f>
        <v>21416.390360190806</v>
      </c>
    </row>
    <row r="12594" spans="1:8" x14ac:dyDescent="0.25">
      <c r="A12594">
        <v>46</v>
      </c>
      <c r="B12594">
        <v>20</v>
      </c>
      <c r="C12594">
        <v>9</v>
      </c>
      <c r="D12594">
        <v>2022</v>
      </c>
      <c r="E12594" s="1">
        <f t="shared" si="196"/>
        <v>44824</v>
      </c>
      <c r="F12594">
        <v>25816</v>
      </c>
      <c r="G12594">
        <f>SUMIF(E:E,E12594,F:F)*VLOOKUP(A12594,Sheet1!$A$1:$E$49,3)</f>
        <v>25277.70039201032</v>
      </c>
      <c r="H12594">
        <f>SUMIF(E:E,E12594,F:F)*VLOOKUP(A12594,Sheet1!$A$1:$E$49,5)</f>
        <v>20414.446339135313</v>
      </c>
    </row>
    <row r="12595" spans="1:8" x14ac:dyDescent="0.25">
      <c r="A12595">
        <v>47</v>
      </c>
      <c r="B12595">
        <v>20</v>
      </c>
      <c r="C12595">
        <v>9</v>
      </c>
      <c r="D12595">
        <v>2022</v>
      </c>
      <c r="E12595" s="1">
        <f t="shared" si="196"/>
        <v>44824</v>
      </c>
      <c r="F12595">
        <v>24936</v>
      </c>
      <c r="G12595">
        <f>SUMIF(E:E,E12595,F:F)*VLOOKUP(A12595,Sheet1!$A$1:$E$49,3)</f>
        <v>24207.74481986192</v>
      </c>
      <c r="H12595">
        <f>SUMIF(E:E,E12595,F:F)*VLOOKUP(A12595,Sheet1!$A$1:$E$49,5)</f>
        <v>19442.993231958342</v>
      </c>
    </row>
    <row r="12596" spans="1:8" x14ac:dyDescent="0.25">
      <c r="A12596">
        <v>48</v>
      </c>
      <c r="B12596">
        <v>20</v>
      </c>
      <c r="C12596">
        <v>9</v>
      </c>
      <c r="D12596">
        <v>2022</v>
      </c>
      <c r="E12596" s="1">
        <f t="shared" si="196"/>
        <v>44824</v>
      </c>
      <c r="F12596">
        <v>24519</v>
      </c>
      <c r="G12596">
        <f>SUMIF(E:E,E12596,F:F)*VLOOKUP(A12596,Sheet1!$A$1:$E$49,3)</f>
        <v>24007.128150084041</v>
      </c>
      <c r="H12596">
        <f>SUMIF(E:E,E12596,F:F)*VLOOKUP(A12596,Sheet1!$A$1:$E$49,5)</f>
        <v>18506.221060850501</v>
      </c>
    </row>
    <row r="12597" spans="1:8" x14ac:dyDescent="0.25">
      <c r="A12597">
        <v>1</v>
      </c>
      <c r="B12597">
        <v>21</v>
      </c>
      <c r="C12597">
        <v>9</v>
      </c>
      <c r="D12597">
        <v>2022</v>
      </c>
      <c r="E12597" s="1">
        <f t="shared" si="196"/>
        <v>44825</v>
      </c>
      <c r="F12597">
        <v>24432</v>
      </c>
      <c r="G12597">
        <f>SUMIF(E:E,E12597,F:F)*VLOOKUP(A12597,Sheet1!$A$1:$E$49,3)</f>
        <v>25488.547647937321</v>
      </c>
      <c r="H12597">
        <f>SUMIF(E:E,E12597,F:F)*VLOOKUP(A12597,Sheet1!$A$1:$E$49,5)</f>
        <v>20642.771443262285</v>
      </c>
    </row>
    <row r="12598" spans="1:8" x14ac:dyDescent="0.25">
      <c r="A12598">
        <v>2</v>
      </c>
      <c r="B12598">
        <v>21</v>
      </c>
      <c r="C12598">
        <v>9</v>
      </c>
      <c r="D12598">
        <v>2022</v>
      </c>
      <c r="E12598" s="1">
        <f t="shared" si="196"/>
        <v>44825</v>
      </c>
      <c r="F12598">
        <v>24434</v>
      </c>
      <c r="G12598">
        <f>SUMIF(E:E,E12598,F:F)*VLOOKUP(A12598,Sheet1!$A$1:$E$49,3)</f>
        <v>25133.553948105338</v>
      </c>
      <c r="H12598">
        <f>SUMIF(E:E,E12598,F:F)*VLOOKUP(A12598,Sheet1!$A$1:$E$49,5)</f>
        <v>21674.170478383039</v>
      </c>
    </row>
    <row r="12599" spans="1:8" x14ac:dyDescent="0.25">
      <c r="A12599">
        <v>3</v>
      </c>
      <c r="B12599">
        <v>21</v>
      </c>
      <c r="C12599">
        <v>9</v>
      </c>
      <c r="D12599">
        <v>2022</v>
      </c>
      <c r="E12599" s="1">
        <f t="shared" si="196"/>
        <v>44825</v>
      </c>
      <c r="F12599">
        <v>24223</v>
      </c>
      <c r="G12599">
        <f>SUMIF(E:E,E12599,F:F)*VLOOKUP(A12599,Sheet1!$A$1:$E$49,3)</f>
        <v>24494.565288407746</v>
      </c>
      <c r="H12599">
        <f>SUMIF(E:E,E12599,F:F)*VLOOKUP(A12599,Sheet1!$A$1:$E$49,5)</f>
        <v>22737.941944990114</v>
      </c>
    </row>
    <row r="12600" spans="1:8" x14ac:dyDescent="0.25">
      <c r="A12600">
        <v>4</v>
      </c>
      <c r="B12600">
        <v>21</v>
      </c>
      <c r="C12600">
        <v>9</v>
      </c>
      <c r="D12600">
        <v>2022</v>
      </c>
      <c r="E12600" s="1">
        <f t="shared" si="196"/>
        <v>44825</v>
      </c>
      <c r="F12600">
        <v>24152</v>
      </c>
      <c r="G12600">
        <f>SUMIF(E:E,E12600,F:F)*VLOOKUP(A12600,Sheet1!$A$1:$E$49,3)</f>
        <v>24068.572848609354</v>
      </c>
      <c r="H12600">
        <f>SUMIF(E:E,E12600,F:F)*VLOOKUP(A12600,Sheet1!$A$1:$E$49,5)</f>
        <v>23828.934738904791</v>
      </c>
    </row>
    <row r="12601" spans="1:8" x14ac:dyDescent="0.25">
      <c r="A12601">
        <v>5</v>
      </c>
      <c r="B12601">
        <v>21</v>
      </c>
      <c r="C12601">
        <v>9</v>
      </c>
      <c r="D12601">
        <v>2022</v>
      </c>
      <c r="E12601" s="1">
        <f t="shared" si="196"/>
        <v>44825</v>
      </c>
      <c r="F12601">
        <v>23977</v>
      </c>
      <c r="G12601">
        <f>SUMIF(E:E,E12601,F:F)*VLOOKUP(A12601,Sheet1!$A$1:$E$49,3)</f>
        <v>23571.581668844559</v>
      </c>
      <c r="H12601">
        <f>SUMIF(E:E,E12601,F:F)*VLOOKUP(A12601,Sheet1!$A$1:$E$49,5)</f>
        <v>24941.314927271374</v>
      </c>
    </row>
    <row r="12602" spans="1:8" x14ac:dyDescent="0.25">
      <c r="A12602">
        <v>6</v>
      </c>
      <c r="B12602">
        <v>21</v>
      </c>
      <c r="C12602">
        <v>9</v>
      </c>
      <c r="D12602">
        <v>2022</v>
      </c>
      <c r="E12602" s="1">
        <f t="shared" si="196"/>
        <v>44825</v>
      </c>
      <c r="F12602">
        <v>23846</v>
      </c>
      <c r="G12602">
        <f>SUMIF(E:E,E12602,F:F)*VLOOKUP(A12602,Sheet1!$A$1:$E$49,3)</f>
        <v>22790.595529214155</v>
      </c>
      <c r="H12602">
        <f>SUMIF(E:E,E12602,F:F)*VLOOKUP(A12602,Sheet1!$A$1:$E$49,5)</f>
        <v>26068.59919171354</v>
      </c>
    </row>
    <row r="12603" spans="1:8" x14ac:dyDescent="0.25">
      <c r="A12603">
        <v>7</v>
      </c>
      <c r="B12603">
        <v>21</v>
      </c>
      <c r="C12603">
        <v>9</v>
      </c>
      <c r="D12603">
        <v>2022</v>
      </c>
      <c r="E12603" s="1">
        <f t="shared" si="196"/>
        <v>44825</v>
      </c>
      <c r="F12603">
        <v>23912</v>
      </c>
      <c r="G12603">
        <f>SUMIF(E:E,E12603,F:F)*VLOOKUP(A12603,Sheet1!$A$1:$E$49,3)</f>
        <v>21938.610649617371</v>
      </c>
      <c r="H12603">
        <f>SUMIF(E:E,E12603,F:F)*VLOOKUP(A12603,Sheet1!$A$1:$E$49,5)</f>
        <v>27203.702309950473</v>
      </c>
    </row>
    <row r="12604" spans="1:8" x14ac:dyDescent="0.25">
      <c r="A12604">
        <v>8</v>
      </c>
      <c r="B12604">
        <v>21</v>
      </c>
      <c r="C12604">
        <v>9</v>
      </c>
      <c r="D12604">
        <v>2022</v>
      </c>
      <c r="E12604" s="1">
        <f t="shared" si="196"/>
        <v>44825</v>
      </c>
      <c r="F12604">
        <v>24049</v>
      </c>
      <c r="G12604">
        <f>SUMIF(E:E,E12604,F:F)*VLOOKUP(A12604,Sheet1!$A$1:$E$49,3)</f>
        <v>21512.618209818982</v>
      </c>
      <c r="H12604">
        <f>SUMIF(E:E,E12604,F:F)*VLOOKUP(A12604,Sheet1!$A$1:$E$49,5)</f>
        <v>28338.9986379886</v>
      </c>
    </row>
    <row r="12605" spans="1:8" x14ac:dyDescent="0.25">
      <c r="A12605">
        <v>9</v>
      </c>
      <c r="B12605">
        <v>21</v>
      </c>
      <c r="C12605">
        <v>9</v>
      </c>
      <c r="D12605">
        <v>2022</v>
      </c>
      <c r="E12605" s="1">
        <f t="shared" si="196"/>
        <v>44825</v>
      </c>
      <c r="F12605">
        <v>24664</v>
      </c>
      <c r="G12605">
        <f>SUMIF(E:E,E12605,F:F)*VLOOKUP(A12605,Sheet1!$A$1:$E$49,3)</f>
        <v>21157.62450998697</v>
      </c>
      <c r="H12605">
        <f>SUMIF(E:E,E12605,F:F)*VLOOKUP(A12605,Sheet1!$A$1:$E$49,5)</f>
        <v>29466.397202203872</v>
      </c>
    </row>
    <row r="12606" spans="1:8" x14ac:dyDescent="0.25">
      <c r="A12606">
        <v>10</v>
      </c>
      <c r="B12606">
        <v>21</v>
      </c>
      <c r="C12606">
        <v>9</v>
      </c>
      <c r="D12606">
        <v>2022</v>
      </c>
      <c r="E12606" s="1">
        <f t="shared" si="196"/>
        <v>44825</v>
      </c>
      <c r="F12606">
        <v>25582</v>
      </c>
      <c r="G12606">
        <f>SUMIF(E:E,E12606,F:F)*VLOOKUP(A12606,Sheet1!$A$1:$E$49,3)</f>
        <v>21015.62703005418</v>
      </c>
      <c r="H12606">
        <f>SUMIF(E:E,E12606,F:F)*VLOOKUP(A12606,Sheet1!$A$1:$E$49,5)</f>
        <v>30577.429645631386</v>
      </c>
    </row>
    <row r="12607" spans="1:8" x14ac:dyDescent="0.25">
      <c r="A12607">
        <v>11</v>
      </c>
      <c r="B12607">
        <v>21</v>
      </c>
      <c r="C12607">
        <v>9</v>
      </c>
      <c r="D12607">
        <v>2022</v>
      </c>
      <c r="E12607" s="1">
        <f t="shared" si="196"/>
        <v>44825</v>
      </c>
      <c r="F12607">
        <v>27119</v>
      </c>
      <c r="G12607">
        <f>SUMIF(E:E,E12607,F:F)*VLOOKUP(A12607,Sheet1!$A$1:$E$49,3)</f>
        <v>22080.608129550157</v>
      </c>
      <c r="H12607">
        <f>SUMIF(E:E,E12607,F:F)*VLOOKUP(A12607,Sheet1!$A$1:$E$49,5)</f>
        <v>31663.349906503463</v>
      </c>
    </row>
    <row r="12608" spans="1:8" x14ac:dyDescent="0.25">
      <c r="A12608">
        <v>12</v>
      </c>
      <c r="B12608">
        <v>21</v>
      </c>
      <c r="C12608">
        <v>9</v>
      </c>
      <c r="D12608">
        <v>2022</v>
      </c>
      <c r="E12608" s="1">
        <f t="shared" si="196"/>
        <v>44825</v>
      </c>
      <c r="F12608">
        <v>29429</v>
      </c>
      <c r="G12608">
        <f>SUMIF(E:E,E12608,F:F)*VLOOKUP(A12608,Sheet1!$A$1:$E$49,3)</f>
        <v>25062.555208138929</v>
      </c>
      <c r="H12608">
        <f>SUMIF(E:E,E12608,F:F)*VLOOKUP(A12608,Sheet1!$A$1:$E$49,5)</f>
        <v>32715.244151171872</v>
      </c>
    </row>
    <row r="12609" spans="1:8" x14ac:dyDescent="0.25">
      <c r="A12609">
        <v>13</v>
      </c>
      <c r="B12609">
        <v>21</v>
      </c>
      <c r="C12609">
        <v>9</v>
      </c>
      <c r="D12609">
        <v>2022</v>
      </c>
      <c r="E12609" s="1">
        <f t="shared" si="196"/>
        <v>44825</v>
      </c>
      <c r="F12609">
        <v>31628</v>
      </c>
      <c r="G12609">
        <f>SUMIF(E:E,E12609,F:F)*VLOOKUP(A12609,Sheet1!$A$1:$E$49,3)</f>
        <v>26837.523707298718</v>
      </c>
      <c r="H12609">
        <f>SUMIF(E:E,E12609,F:F)*VLOOKUP(A12609,Sheet1!$A$1:$E$49,5)</f>
        <v>33724.149149979283</v>
      </c>
    </row>
    <row r="12610" spans="1:8" x14ac:dyDescent="0.25">
      <c r="A12610">
        <v>14</v>
      </c>
      <c r="B12610">
        <v>21</v>
      </c>
      <c r="C12610">
        <v>9</v>
      </c>
      <c r="D12610">
        <v>2022</v>
      </c>
      <c r="E12610" s="1">
        <f t="shared" si="196"/>
        <v>44825</v>
      </c>
      <c r="F12610">
        <v>33238</v>
      </c>
      <c r="G12610">
        <f>SUMIF(E:E,E12610,F:F)*VLOOKUP(A12610,Sheet1!$A$1:$E$49,3)</f>
        <v>29890.469525853998</v>
      </c>
      <c r="H12610">
        <f>SUMIF(E:E,E12610,F:F)*VLOOKUP(A12610,Sheet1!$A$1:$E$49,5)</f>
        <v>34681.17698524044</v>
      </c>
    </row>
    <row r="12611" spans="1:8" x14ac:dyDescent="0.25">
      <c r="A12611">
        <v>15</v>
      </c>
      <c r="B12611">
        <v>21</v>
      </c>
      <c r="C12611">
        <v>9</v>
      </c>
      <c r="D12611">
        <v>2022</v>
      </c>
      <c r="E12611" s="1">
        <f t="shared" ref="E12611:E12674" si="197">DATE(D12611,C12611,B12611)</f>
        <v>44825</v>
      </c>
      <c r="F12611">
        <v>34047</v>
      </c>
      <c r="G12611">
        <f>SUMIF(E:E,E12611,F:F)*VLOOKUP(A12611,Sheet1!$A$1:$E$49,3)</f>
        <v>33014.414084375603</v>
      </c>
      <c r="H12611">
        <f>SUMIF(E:E,E12611,F:F)*VLOOKUP(A12611,Sheet1!$A$1:$E$49,5)</f>
        <v>35577.643726487702</v>
      </c>
    </row>
    <row r="12612" spans="1:8" x14ac:dyDescent="0.25">
      <c r="A12612">
        <v>16</v>
      </c>
      <c r="B12612">
        <v>21</v>
      </c>
      <c r="C12612">
        <v>9</v>
      </c>
      <c r="D12612">
        <v>2022</v>
      </c>
      <c r="E12612" s="1">
        <f t="shared" si="197"/>
        <v>44825</v>
      </c>
      <c r="F12612">
        <v>34493</v>
      </c>
      <c r="G12612">
        <f>SUMIF(E:E,E12612,F:F)*VLOOKUP(A12612,Sheet1!$A$1:$E$49,3)</f>
        <v>34718.383843569063</v>
      </c>
      <c r="H12612">
        <f>SUMIF(E:E,E12612,F:F)*VLOOKUP(A12612,Sheet1!$A$1:$E$49,5)</f>
        <v>36405.199509693026</v>
      </c>
    </row>
    <row r="12613" spans="1:8" x14ac:dyDescent="0.25">
      <c r="A12613">
        <v>17</v>
      </c>
      <c r="B12613">
        <v>21</v>
      </c>
      <c r="C12613">
        <v>9</v>
      </c>
      <c r="D12613">
        <v>2022</v>
      </c>
      <c r="E12613" s="1">
        <f t="shared" si="197"/>
        <v>44825</v>
      </c>
      <c r="F12613">
        <v>35232</v>
      </c>
      <c r="G12613">
        <f>SUMIF(E:E,E12613,F:F)*VLOOKUP(A12613,Sheet1!$A$1:$E$49,3)</f>
        <v>34434.38888370349</v>
      </c>
      <c r="H12613">
        <f>SUMIF(E:E,E12613,F:F)*VLOOKUP(A12613,Sheet1!$A$1:$E$49,5)</f>
        <v>37155.957322954317</v>
      </c>
    </row>
    <row r="12614" spans="1:8" x14ac:dyDescent="0.25">
      <c r="A12614">
        <v>18</v>
      </c>
      <c r="B12614">
        <v>21</v>
      </c>
      <c r="C12614">
        <v>9</v>
      </c>
      <c r="D12614">
        <v>2022</v>
      </c>
      <c r="E12614" s="1">
        <f t="shared" si="197"/>
        <v>44825</v>
      </c>
      <c r="F12614">
        <v>35358</v>
      </c>
      <c r="G12614">
        <f>SUMIF(E:E,E12614,F:F)*VLOOKUP(A12614,Sheet1!$A$1:$E$49,3)</f>
        <v>32517.422904610779</v>
      </c>
      <c r="H12614">
        <f>SUMIF(E:E,E12614,F:F)*VLOOKUP(A12614,Sheet1!$A$1:$E$49,5)</f>
        <v>37822.617737874782</v>
      </c>
    </row>
    <row r="12615" spans="1:8" x14ac:dyDescent="0.25">
      <c r="A12615">
        <v>19</v>
      </c>
      <c r="B12615">
        <v>21</v>
      </c>
      <c r="C12615">
        <v>9</v>
      </c>
      <c r="D12615">
        <v>2022</v>
      </c>
      <c r="E12615" s="1">
        <f t="shared" si="197"/>
        <v>44825</v>
      </c>
      <c r="F12615">
        <v>35584</v>
      </c>
      <c r="G12615">
        <f>SUMIF(E:E,E12615,F:F)*VLOOKUP(A12615,Sheet1!$A$1:$E$49,3)</f>
        <v>32020.431724845952</v>
      </c>
      <c r="H12615">
        <f>SUMIF(E:E,E12615,F:F)*VLOOKUP(A12615,Sheet1!$A$1:$E$49,5)</f>
        <v>38398.586838069241</v>
      </c>
    </row>
    <row r="12616" spans="1:8" x14ac:dyDescent="0.25">
      <c r="A12616">
        <v>20</v>
      </c>
      <c r="B12616">
        <v>21</v>
      </c>
      <c r="C12616">
        <v>9</v>
      </c>
      <c r="D12616">
        <v>2022</v>
      </c>
      <c r="E12616" s="1">
        <f t="shared" si="197"/>
        <v>44825</v>
      </c>
      <c r="F12616">
        <v>35923</v>
      </c>
      <c r="G12616">
        <f>SUMIF(E:E,E12616,F:F)*VLOOKUP(A12616,Sheet1!$A$1:$E$49,3)</f>
        <v>32517.422904610779</v>
      </c>
      <c r="H12616">
        <f>SUMIF(E:E,E12616,F:F)*VLOOKUP(A12616,Sheet1!$A$1:$E$49,5)</f>
        <v>38878.084685906644</v>
      </c>
    </row>
    <row r="12617" spans="1:8" x14ac:dyDescent="0.25">
      <c r="A12617">
        <v>21</v>
      </c>
      <c r="B12617">
        <v>21</v>
      </c>
      <c r="C12617">
        <v>9</v>
      </c>
      <c r="D12617">
        <v>2022</v>
      </c>
      <c r="E12617" s="1">
        <f t="shared" si="197"/>
        <v>44825</v>
      </c>
      <c r="F12617">
        <v>36175</v>
      </c>
      <c r="G12617">
        <f>SUMIF(E:E,E12617,F:F)*VLOOKUP(A12617,Sheet1!$A$1:$E$49,3)</f>
        <v>33014.414084375603</v>
      </c>
      <c r="H12617">
        <f>SUMIF(E:E,E12617,F:F)*VLOOKUP(A12617,Sheet1!$A$1:$E$49,5)</f>
        <v>39256.241835092587</v>
      </c>
    </row>
    <row r="12618" spans="1:8" x14ac:dyDescent="0.25">
      <c r="A12618">
        <v>22</v>
      </c>
      <c r="B12618">
        <v>21</v>
      </c>
      <c r="C12618">
        <v>9</v>
      </c>
      <c r="D12618">
        <v>2022</v>
      </c>
      <c r="E12618" s="1">
        <f t="shared" si="197"/>
        <v>44825</v>
      </c>
      <c r="F12618">
        <v>36415</v>
      </c>
      <c r="G12618">
        <f>SUMIF(E:E,E12618,F:F)*VLOOKUP(A12618,Sheet1!$A$1:$E$49,3)</f>
        <v>33582.404004106756</v>
      </c>
      <c r="H12618">
        <f>SUMIF(E:E,E12618,F:F)*VLOOKUP(A12618,Sheet1!$A$1:$E$49,5)</f>
        <v>39529.181636657282</v>
      </c>
    </row>
    <row r="12619" spans="1:8" x14ac:dyDescent="0.25">
      <c r="A12619">
        <v>23</v>
      </c>
      <c r="B12619">
        <v>21</v>
      </c>
      <c r="C12619">
        <v>9</v>
      </c>
      <c r="D12619">
        <v>2022</v>
      </c>
      <c r="E12619" s="1">
        <f t="shared" si="197"/>
        <v>44825</v>
      </c>
      <c r="F12619">
        <v>36707</v>
      </c>
      <c r="G12619">
        <f>SUMIF(E:E,E12619,F:F)*VLOOKUP(A12619,Sheet1!$A$1:$E$49,3)</f>
        <v>33653.402744073086</v>
      </c>
      <c r="H12619">
        <f>SUMIF(E:E,E12619,F:F)*VLOOKUP(A12619,Sheet1!$A$1:$E$49,5)</f>
        <v>39694.086393350051</v>
      </c>
    </row>
    <row r="12620" spans="1:8" x14ac:dyDescent="0.25">
      <c r="A12620">
        <v>24</v>
      </c>
      <c r="B12620">
        <v>21</v>
      </c>
      <c r="C12620">
        <v>9</v>
      </c>
      <c r="D12620">
        <v>2022</v>
      </c>
      <c r="E12620" s="1">
        <f t="shared" si="197"/>
        <v>44825</v>
      </c>
      <c r="F12620">
        <v>36932</v>
      </c>
      <c r="G12620">
        <f>SUMIF(E:E,E12620,F:F)*VLOOKUP(A12620,Sheet1!$A$1:$E$49,3)</f>
        <v>33866.39896397233</v>
      </c>
      <c r="H12620">
        <f>SUMIF(E:E,E12620,F:F)*VLOOKUP(A12620,Sheet1!$A$1:$E$49,5)</f>
        <v>39749.245783891034</v>
      </c>
    </row>
    <row r="12621" spans="1:8" x14ac:dyDescent="0.25">
      <c r="A12621">
        <v>25</v>
      </c>
      <c r="B12621">
        <v>21</v>
      </c>
      <c r="C12621">
        <v>9</v>
      </c>
      <c r="D12621">
        <v>2022</v>
      </c>
      <c r="E12621" s="1">
        <f t="shared" si="197"/>
        <v>44825</v>
      </c>
      <c r="F12621">
        <v>36882</v>
      </c>
      <c r="G12621">
        <f>SUMIF(E:E,E12621,F:F)*VLOOKUP(A12621,Sheet1!$A$1:$E$49,3)</f>
        <v>34150.393923837917</v>
      </c>
      <c r="H12621">
        <f>SUMIF(E:E,E12621,F:F)*VLOOKUP(A12621,Sheet1!$A$1:$E$49,5)</f>
        <v>39694.086393350051</v>
      </c>
    </row>
    <row r="12622" spans="1:8" x14ac:dyDescent="0.25">
      <c r="A12622">
        <v>26</v>
      </c>
      <c r="B12622">
        <v>21</v>
      </c>
      <c r="C12622">
        <v>9</v>
      </c>
      <c r="D12622">
        <v>2022</v>
      </c>
      <c r="E12622" s="1">
        <f t="shared" si="197"/>
        <v>44825</v>
      </c>
      <c r="F12622">
        <v>36118</v>
      </c>
      <c r="G12622">
        <f>SUMIF(E:E,E12622,F:F)*VLOOKUP(A12622,Sheet1!$A$1:$E$49,3)</f>
        <v>33795.400224006007</v>
      </c>
      <c r="H12622">
        <f>SUMIF(E:E,E12622,F:F)*VLOOKUP(A12622,Sheet1!$A$1:$E$49,5)</f>
        <v>39529.181636657282</v>
      </c>
    </row>
    <row r="12623" spans="1:8" x14ac:dyDescent="0.25">
      <c r="A12623">
        <v>27</v>
      </c>
      <c r="B12623">
        <v>21</v>
      </c>
      <c r="C12623">
        <v>9</v>
      </c>
      <c r="D12623">
        <v>2022</v>
      </c>
      <c r="E12623" s="1">
        <f t="shared" si="197"/>
        <v>44825</v>
      </c>
      <c r="F12623">
        <v>35835</v>
      </c>
      <c r="G12623">
        <f>SUMIF(E:E,E12623,F:F)*VLOOKUP(A12623,Sheet1!$A$1:$E$49,3)</f>
        <v>33227.410304274854</v>
      </c>
      <c r="H12623">
        <f>SUMIF(E:E,E12623,F:F)*VLOOKUP(A12623,Sheet1!$A$1:$E$49,5)</f>
        <v>39256.241835092587</v>
      </c>
    </row>
    <row r="12624" spans="1:8" x14ac:dyDescent="0.25">
      <c r="A12624">
        <v>28</v>
      </c>
      <c r="B12624">
        <v>21</v>
      </c>
      <c r="C12624">
        <v>9</v>
      </c>
      <c r="D12624">
        <v>2022</v>
      </c>
      <c r="E12624" s="1">
        <f t="shared" si="197"/>
        <v>44825</v>
      </c>
      <c r="F12624">
        <v>35663</v>
      </c>
      <c r="G12624">
        <f>SUMIF(E:E,E12624,F:F)*VLOOKUP(A12624,Sheet1!$A$1:$E$49,3)</f>
        <v>32730.419124510026</v>
      </c>
      <c r="H12624">
        <f>SUMIF(E:E,E12624,F:F)*VLOOKUP(A12624,Sheet1!$A$1:$E$49,5)</f>
        <v>38878.084685906644</v>
      </c>
    </row>
    <row r="12625" spans="1:8" x14ac:dyDescent="0.25">
      <c r="A12625">
        <v>29</v>
      </c>
      <c r="B12625">
        <v>21</v>
      </c>
      <c r="C12625">
        <v>9</v>
      </c>
      <c r="D12625">
        <v>2022</v>
      </c>
      <c r="E12625" s="1">
        <f t="shared" si="197"/>
        <v>44825</v>
      </c>
      <c r="F12625">
        <v>35132</v>
      </c>
      <c r="G12625">
        <f>SUMIF(E:E,E12625,F:F)*VLOOKUP(A12625,Sheet1!$A$1:$E$49,3)</f>
        <v>32872.416604442682</v>
      </c>
      <c r="H12625">
        <f>SUMIF(E:E,E12625,F:F)*VLOOKUP(A12625,Sheet1!$A$1:$E$49,5)</f>
        <v>38398.586838069241</v>
      </c>
    </row>
    <row r="12626" spans="1:8" x14ac:dyDescent="0.25">
      <c r="A12626">
        <v>30</v>
      </c>
      <c r="B12626">
        <v>21</v>
      </c>
      <c r="C12626">
        <v>9</v>
      </c>
      <c r="D12626">
        <v>2022</v>
      </c>
      <c r="E12626" s="1">
        <f t="shared" si="197"/>
        <v>44825</v>
      </c>
      <c r="F12626">
        <v>35362</v>
      </c>
      <c r="G12626">
        <f>SUMIF(E:E,E12626,F:F)*VLOOKUP(A12626,Sheet1!$A$1:$E$49,3)</f>
        <v>33582.404004106756</v>
      </c>
      <c r="H12626">
        <f>SUMIF(E:E,E12626,F:F)*VLOOKUP(A12626,Sheet1!$A$1:$E$49,5)</f>
        <v>37822.617737874782</v>
      </c>
    </row>
    <row r="12627" spans="1:8" x14ac:dyDescent="0.25">
      <c r="A12627">
        <v>31</v>
      </c>
      <c r="B12627">
        <v>21</v>
      </c>
      <c r="C12627">
        <v>9</v>
      </c>
      <c r="D12627">
        <v>2022</v>
      </c>
      <c r="E12627" s="1">
        <f t="shared" si="197"/>
        <v>44825</v>
      </c>
      <c r="F12627">
        <v>35159</v>
      </c>
      <c r="G12627">
        <f>SUMIF(E:E,E12627,F:F)*VLOOKUP(A12627,Sheet1!$A$1:$E$49,3)</f>
        <v>33937.397703938659</v>
      </c>
      <c r="H12627">
        <f>SUMIF(E:E,E12627,F:F)*VLOOKUP(A12627,Sheet1!$A$1:$E$49,5)</f>
        <v>37155.957322954317</v>
      </c>
    </row>
    <row r="12628" spans="1:8" x14ac:dyDescent="0.25">
      <c r="A12628">
        <v>32</v>
      </c>
      <c r="B12628">
        <v>21</v>
      </c>
      <c r="C12628">
        <v>9</v>
      </c>
      <c r="D12628">
        <v>2022</v>
      </c>
      <c r="E12628" s="1">
        <f t="shared" si="197"/>
        <v>44825</v>
      </c>
      <c r="F12628">
        <v>35585</v>
      </c>
      <c r="G12628">
        <f>SUMIF(E:E,E12628,F:F)*VLOOKUP(A12628,Sheet1!$A$1:$E$49,3)</f>
        <v>36848.346042561017</v>
      </c>
      <c r="H12628">
        <f>SUMIF(E:E,E12628,F:F)*VLOOKUP(A12628,Sheet1!$A$1:$E$49,5)</f>
        <v>36405.199509693026</v>
      </c>
    </row>
    <row r="12629" spans="1:8" x14ac:dyDescent="0.25">
      <c r="A12629">
        <v>33</v>
      </c>
      <c r="B12629">
        <v>21</v>
      </c>
      <c r="C12629">
        <v>9</v>
      </c>
      <c r="D12629">
        <v>2022</v>
      </c>
      <c r="E12629" s="1">
        <f t="shared" si="197"/>
        <v>44825</v>
      </c>
      <c r="F12629">
        <v>36109</v>
      </c>
      <c r="G12629">
        <f>SUMIF(E:E,E12629,F:F)*VLOOKUP(A12629,Sheet1!$A$1:$E$49,3)</f>
        <v>38623.314541721076</v>
      </c>
      <c r="H12629">
        <f>SUMIF(E:E,E12629,F:F)*VLOOKUP(A12629,Sheet1!$A$1:$E$49,5)</f>
        <v>35577.643726487702</v>
      </c>
    </row>
    <row r="12630" spans="1:8" x14ac:dyDescent="0.25">
      <c r="A12630">
        <v>34</v>
      </c>
      <c r="B12630">
        <v>21</v>
      </c>
      <c r="C12630">
        <v>9</v>
      </c>
      <c r="D12630">
        <v>2022</v>
      </c>
      <c r="E12630" s="1">
        <f t="shared" si="197"/>
        <v>44825</v>
      </c>
      <c r="F12630">
        <v>36107</v>
      </c>
      <c r="G12630">
        <f>SUMIF(E:E,E12630,F:F)*VLOOKUP(A12630,Sheet1!$A$1:$E$49,3)</f>
        <v>40256.285560948207</v>
      </c>
      <c r="H12630">
        <f>SUMIF(E:E,E12630,F:F)*VLOOKUP(A12630,Sheet1!$A$1:$E$49,5)</f>
        <v>34681.17698524044</v>
      </c>
    </row>
    <row r="12631" spans="1:8" x14ac:dyDescent="0.25">
      <c r="A12631">
        <v>35</v>
      </c>
      <c r="B12631">
        <v>21</v>
      </c>
      <c r="C12631">
        <v>9</v>
      </c>
      <c r="D12631">
        <v>2022</v>
      </c>
      <c r="E12631" s="1">
        <f t="shared" si="197"/>
        <v>44825</v>
      </c>
      <c r="F12631">
        <v>36258</v>
      </c>
      <c r="G12631">
        <f>SUMIF(E:E,E12631,F:F)*VLOOKUP(A12631,Sheet1!$A$1:$E$49,3)</f>
        <v>41463.264140377105</v>
      </c>
      <c r="H12631">
        <f>SUMIF(E:E,E12631,F:F)*VLOOKUP(A12631,Sheet1!$A$1:$E$49,5)</f>
        <v>33724.149149979283</v>
      </c>
    </row>
    <row r="12632" spans="1:8" x14ac:dyDescent="0.25">
      <c r="A12632">
        <v>36</v>
      </c>
      <c r="B12632">
        <v>21</v>
      </c>
      <c r="C12632">
        <v>9</v>
      </c>
      <c r="D12632">
        <v>2022</v>
      </c>
      <c r="E12632" s="1">
        <f t="shared" si="197"/>
        <v>44825</v>
      </c>
      <c r="F12632">
        <v>35912</v>
      </c>
      <c r="G12632">
        <f>SUMIF(E:E,E12632,F:F)*VLOOKUP(A12632,Sheet1!$A$1:$E$49,3)</f>
        <v>41747.259100242678</v>
      </c>
      <c r="H12632">
        <f>SUMIF(E:E,E12632,F:F)*VLOOKUP(A12632,Sheet1!$A$1:$E$49,5)</f>
        <v>32715.244151171872</v>
      </c>
    </row>
    <row r="12633" spans="1:8" x14ac:dyDescent="0.25">
      <c r="A12633">
        <v>37</v>
      </c>
      <c r="B12633">
        <v>21</v>
      </c>
      <c r="C12633">
        <v>9</v>
      </c>
      <c r="D12633">
        <v>2022</v>
      </c>
      <c r="E12633" s="1">
        <f t="shared" si="197"/>
        <v>44825</v>
      </c>
      <c r="F12633">
        <v>36185</v>
      </c>
      <c r="G12633">
        <f>SUMIF(E:E,E12633,F:F)*VLOOKUP(A12633,Sheet1!$A$1:$E$49,3)</f>
        <v>41818.257840209008</v>
      </c>
      <c r="H12633">
        <f>SUMIF(E:E,E12633,F:F)*VLOOKUP(A12633,Sheet1!$A$1:$E$49,5)</f>
        <v>31663.349906503463</v>
      </c>
    </row>
    <row r="12634" spans="1:8" x14ac:dyDescent="0.25">
      <c r="A12634">
        <v>38</v>
      </c>
      <c r="B12634">
        <v>21</v>
      </c>
      <c r="C12634">
        <v>9</v>
      </c>
      <c r="D12634">
        <v>2022</v>
      </c>
      <c r="E12634" s="1">
        <f t="shared" si="197"/>
        <v>44825</v>
      </c>
      <c r="F12634">
        <v>36421</v>
      </c>
      <c r="G12634">
        <f>SUMIF(E:E,E12634,F:F)*VLOOKUP(A12634,Sheet1!$A$1:$E$49,3)</f>
        <v>41534.262880343427</v>
      </c>
      <c r="H12634">
        <f>SUMIF(E:E,E12634,F:F)*VLOOKUP(A12634,Sheet1!$A$1:$E$49,5)</f>
        <v>30577.429645631386</v>
      </c>
    </row>
    <row r="12635" spans="1:8" x14ac:dyDescent="0.25">
      <c r="A12635">
        <v>39</v>
      </c>
      <c r="B12635">
        <v>21</v>
      </c>
      <c r="C12635">
        <v>9</v>
      </c>
      <c r="D12635">
        <v>2022</v>
      </c>
      <c r="E12635" s="1">
        <f t="shared" si="197"/>
        <v>44825</v>
      </c>
      <c r="F12635">
        <v>35449</v>
      </c>
      <c r="G12635">
        <f>SUMIF(E:E,E12635,F:F)*VLOOKUP(A12635,Sheet1!$A$1:$E$49,3)</f>
        <v>41534.262880343427</v>
      </c>
      <c r="H12635">
        <f>SUMIF(E:E,E12635,F:F)*VLOOKUP(A12635,Sheet1!$A$1:$E$49,5)</f>
        <v>29466.397202203872</v>
      </c>
    </row>
    <row r="12636" spans="1:8" x14ac:dyDescent="0.25">
      <c r="A12636">
        <v>40</v>
      </c>
      <c r="B12636">
        <v>21</v>
      </c>
      <c r="C12636">
        <v>9</v>
      </c>
      <c r="D12636">
        <v>2022</v>
      </c>
      <c r="E12636" s="1">
        <f t="shared" si="197"/>
        <v>44825</v>
      </c>
      <c r="F12636">
        <v>34163</v>
      </c>
      <c r="G12636">
        <f>SUMIF(E:E,E12636,F:F)*VLOOKUP(A12636,Sheet1!$A$1:$E$49,3)</f>
        <v>40540.280520813787</v>
      </c>
      <c r="H12636">
        <f>SUMIF(E:E,E12636,F:F)*VLOOKUP(A12636,Sheet1!$A$1:$E$49,5)</f>
        <v>28338.9986379886</v>
      </c>
    </row>
    <row r="12637" spans="1:8" x14ac:dyDescent="0.25">
      <c r="A12637">
        <v>41</v>
      </c>
      <c r="B12637">
        <v>21</v>
      </c>
      <c r="C12637">
        <v>9</v>
      </c>
      <c r="D12637">
        <v>2022</v>
      </c>
      <c r="E12637" s="1">
        <f t="shared" si="197"/>
        <v>44825</v>
      </c>
      <c r="F12637">
        <v>33405</v>
      </c>
      <c r="G12637">
        <f>SUMIF(E:E,E12637,F:F)*VLOOKUP(A12637,Sheet1!$A$1:$E$49,3)</f>
        <v>38836.310761620327</v>
      </c>
      <c r="H12637">
        <f>SUMIF(E:E,E12637,F:F)*VLOOKUP(A12637,Sheet1!$A$1:$E$49,5)</f>
        <v>27203.702309950473</v>
      </c>
    </row>
    <row r="12638" spans="1:8" x14ac:dyDescent="0.25">
      <c r="A12638">
        <v>42</v>
      </c>
      <c r="B12638">
        <v>21</v>
      </c>
      <c r="C12638">
        <v>9</v>
      </c>
      <c r="D12638">
        <v>2022</v>
      </c>
      <c r="E12638" s="1">
        <f t="shared" si="197"/>
        <v>44825</v>
      </c>
      <c r="F12638">
        <v>31616</v>
      </c>
      <c r="G12638">
        <f>SUMIF(E:E,E12638,F:F)*VLOOKUP(A12638,Sheet1!$A$1:$E$49,3)</f>
        <v>37345.337222325848</v>
      </c>
      <c r="H12638">
        <f>SUMIF(E:E,E12638,F:F)*VLOOKUP(A12638,Sheet1!$A$1:$E$49,5)</f>
        <v>26068.59919171354</v>
      </c>
    </row>
    <row r="12639" spans="1:8" x14ac:dyDescent="0.25">
      <c r="A12639">
        <v>43</v>
      </c>
      <c r="B12639">
        <v>21</v>
      </c>
      <c r="C12639">
        <v>9</v>
      </c>
      <c r="D12639">
        <v>2022</v>
      </c>
      <c r="E12639" s="1">
        <f t="shared" si="197"/>
        <v>44825</v>
      </c>
      <c r="F12639">
        <v>30660</v>
      </c>
      <c r="G12639">
        <f>SUMIF(E:E,E12639,F:F)*VLOOKUP(A12639,Sheet1!$A$1:$E$49,3)</f>
        <v>36351.354862796194</v>
      </c>
      <c r="H12639">
        <f>SUMIF(E:E,E12639,F:F)*VLOOKUP(A12639,Sheet1!$A$1:$E$49,5)</f>
        <v>24941.314927271374</v>
      </c>
    </row>
    <row r="12640" spans="1:8" x14ac:dyDescent="0.25">
      <c r="A12640">
        <v>44</v>
      </c>
      <c r="B12640">
        <v>21</v>
      </c>
      <c r="C12640">
        <v>9</v>
      </c>
      <c r="D12640">
        <v>2022</v>
      </c>
      <c r="E12640" s="1">
        <f t="shared" si="197"/>
        <v>44825</v>
      </c>
      <c r="F12640">
        <v>28809</v>
      </c>
      <c r="G12640">
        <f>SUMIF(E:E,E12640,F:F)*VLOOKUP(A12640,Sheet1!$A$1:$E$49,3)</f>
        <v>33511.405264140427</v>
      </c>
      <c r="H12640">
        <f>SUMIF(E:E,E12640,F:F)*VLOOKUP(A12640,Sheet1!$A$1:$E$49,5)</f>
        <v>23828.934738904791</v>
      </c>
    </row>
    <row r="12641" spans="1:8" x14ac:dyDescent="0.25">
      <c r="A12641">
        <v>45</v>
      </c>
      <c r="B12641">
        <v>21</v>
      </c>
      <c r="C12641">
        <v>9</v>
      </c>
      <c r="D12641">
        <v>2022</v>
      </c>
      <c r="E12641" s="1">
        <f t="shared" si="197"/>
        <v>44825</v>
      </c>
      <c r="F12641">
        <v>27097</v>
      </c>
      <c r="G12641">
        <f>SUMIF(E:E,E12641,F:F)*VLOOKUP(A12641,Sheet1!$A$1:$E$49,3)</f>
        <v>30245.4632256859</v>
      </c>
      <c r="H12641">
        <f>SUMIF(E:E,E12641,F:F)*VLOOKUP(A12641,Sheet1!$A$1:$E$49,5)</f>
        <v>22737.941944990114</v>
      </c>
    </row>
    <row r="12642" spans="1:8" x14ac:dyDescent="0.25">
      <c r="A12642">
        <v>46</v>
      </c>
      <c r="B12642">
        <v>21</v>
      </c>
      <c r="C12642">
        <v>9</v>
      </c>
      <c r="D12642">
        <v>2022</v>
      </c>
      <c r="E12642" s="1">
        <f t="shared" si="197"/>
        <v>44825</v>
      </c>
      <c r="F12642">
        <v>26045</v>
      </c>
      <c r="G12642">
        <f>SUMIF(E:E,E12642,F:F)*VLOOKUP(A12642,Sheet1!$A$1:$E$49,3)</f>
        <v>26837.523707298718</v>
      </c>
      <c r="H12642">
        <f>SUMIF(E:E,E12642,F:F)*VLOOKUP(A12642,Sheet1!$A$1:$E$49,5)</f>
        <v>21674.170478383039</v>
      </c>
    </row>
    <row r="12643" spans="1:8" x14ac:dyDescent="0.25">
      <c r="A12643">
        <v>47</v>
      </c>
      <c r="B12643">
        <v>21</v>
      </c>
      <c r="C12643">
        <v>9</v>
      </c>
      <c r="D12643">
        <v>2022</v>
      </c>
      <c r="E12643" s="1">
        <f t="shared" si="197"/>
        <v>44825</v>
      </c>
      <c r="F12643">
        <v>25154</v>
      </c>
      <c r="G12643">
        <f>SUMIF(E:E,E12643,F:F)*VLOOKUP(A12643,Sheet1!$A$1:$E$49,3)</f>
        <v>25701.543867836539</v>
      </c>
      <c r="H12643">
        <f>SUMIF(E:E,E12643,F:F)*VLOOKUP(A12643,Sheet1!$A$1:$E$49,5)</f>
        <v>20642.771443262285</v>
      </c>
    </row>
    <row r="12644" spans="1:8" x14ac:dyDescent="0.25">
      <c r="A12644">
        <v>48</v>
      </c>
      <c r="B12644">
        <v>21</v>
      </c>
      <c r="C12644">
        <v>9</v>
      </c>
      <c r="D12644">
        <v>2022</v>
      </c>
      <c r="E12644" s="1">
        <f t="shared" si="197"/>
        <v>44825</v>
      </c>
      <c r="F12644">
        <v>24684</v>
      </c>
      <c r="G12644">
        <f>SUMIF(E:E,E12644,F:F)*VLOOKUP(A12644,Sheet1!$A$1:$E$49,3)</f>
        <v>25488.547647937321</v>
      </c>
      <c r="H12644">
        <f>SUMIF(E:E,E12644,F:F)*VLOOKUP(A12644,Sheet1!$A$1:$E$49,5)</f>
        <v>19648.193417549523</v>
      </c>
    </row>
    <row r="12645" spans="1:8" x14ac:dyDescent="0.25">
      <c r="A12645">
        <v>1</v>
      </c>
      <c r="B12645">
        <v>22</v>
      </c>
      <c r="C12645">
        <v>9</v>
      </c>
      <c r="D12645">
        <v>2022</v>
      </c>
      <c r="E12645" s="1">
        <f t="shared" si="197"/>
        <v>44826</v>
      </c>
      <c r="F12645">
        <v>24601</v>
      </c>
      <c r="G12645">
        <f>SUMIF(E:E,E12645,F:F)*VLOOKUP(A12645,Sheet1!$A$1:$E$49,3)</f>
        <v>25212.19404517458</v>
      </c>
      <c r="H12645">
        <f>SUMIF(E:E,E12645,F:F)*VLOOKUP(A12645,Sheet1!$A$1:$E$49,5)</f>
        <v>20418.957033035778</v>
      </c>
    </row>
    <row r="12646" spans="1:8" x14ac:dyDescent="0.25">
      <c r="A12646">
        <v>2</v>
      </c>
      <c r="B12646">
        <v>22</v>
      </c>
      <c r="C12646">
        <v>9</v>
      </c>
      <c r="D12646">
        <v>2022</v>
      </c>
      <c r="E12646" s="1">
        <f t="shared" si="197"/>
        <v>44826</v>
      </c>
      <c r="F12646">
        <v>24711</v>
      </c>
      <c r="G12646">
        <f>SUMIF(E:E,E12646,F:F)*VLOOKUP(A12646,Sheet1!$A$1:$E$49,3)</f>
        <v>24861.049281314223</v>
      </c>
      <c r="H12646">
        <f>SUMIF(E:E,E12646,F:F)*VLOOKUP(A12646,Sheet1!$A$1:$E$49,5)</f>
        <v>21439.173365902225</v>
      </c>
    </row>
    <row r="12647" spans="1:8" x14ac:dyDescent="0.25">
      <c r="A12647">
        <v>3</v>
      </c>
      <c r="B12647">
        <v>22</v>
      </c>
      <c r="C12647">
        <v>9</v>
      </c>
      <c r="D12647">
        <v>2022</v>
      </c>
      <c r="E12647" s="1">
        <f t="shared" si="197"/>
        <v>44826</v>
      </c>
      <c r="F12647">
        <v>24584</v>
      </c>
      <c r="G12647">
        <f>SUMIF(E:E,E12647,F:F)*VLOOKUP(A12647,Sheet1!$A$1:$E$49,3)</f>
        <v>24228.988706365555</v>
      </c>
      <c r="H12647">
        <f>SUMIF(E:E,E12647,F:F)*VLOOKUP(A12647,Sheet1!$A$1:$E$49,5)</f>
        <v>22491.411139755452</v>
      </c>
    </row>
    <row r="12648" spans="1:8" x14ac:dyDescent="0.25">
      <c r="A12648">
        <v>4</v>
      </c>
      <c r="B12648">
        <v>22</v>
      </c>
      <c r="C12648">
        <v>9</v>
      </c>
      <c r="D12648">
        <v>2022</v>
      </c>
      <c r="E12648" s="1">
        <f t="shared" si="197"/>
        <v>44826</v>
      </c>
      <c r="F12648">
        <v>24183</v>
      </c>
      <c r="G12648">
        <f>SUMIF(E:E,E12648,F:F)*VLOOKUP(A12648,Sheet1!$A$1:$E$49,3)</f>
        <v>23807.614989733116</v>
      </c>
      <c r="H12648">
        <f>SUMIF(E:E,E12648,F:F)*VLOOKUP(A12648,Sheet1!$A$1:$E$49,5)</f>
        <v>23570.575100056263</v>
      </c>
    </row>
    <row r="12649" spans="1:8" x14ac:dyDescent="0.25">
      <c r="A12649">
        <v>5</v>
      </c>
      <c r="B12649">
        <v>22</v>
      </c>
      <c r="C12649">
        <v>9</v>
      </c>
      <c r="D12649">
        <v>2022</v>
      </c>
      <c r="E12649" s="1">
        <f t="shared" si="197"/>
        <v>44826</v>
      </c>
      <c r="F12649">
        <v>23989</v>
      </c>
      <c r="G12649">
        <f>SUMIF(E:E,E12649,F:F)*VLOOKUP(A12649,Sheet1!$A$1:$E$49,3)</f>
        <v>23316.012320328595</v>
      </c>
      <c r="H12649">
        <f>SUMIF(E:E,E12649,F:F)*VLOOKUP(A12649,Sheet1!$A$1:$E$49,5)</f>
        <v>24670.894566998344</v>
      </c>
    </row>
    <row r="12650" spans="1:8" x14ac:dyDescent="0.25">
      <c r="A12650">
        <v>6</v>
      </c>
      <c r="B12650">
        <v>22</v>
      </c>
      <c r="C12650">
        <v>9</v>
      </c>
      <c r="D12650">
        <v>2022</v>
      </c>
      <c r="E12650" s="1">
        <f t="shared" si="197"/>
        <v>44826</v>
      </c>
      <c r="F12650">
        <v>23917</v>
      </c>
      <c r="G12650">
        <f>SUMIF(E:E,E12650,F:F)*VLOOKUP(A12650,Sheet1!$A$1:$E$49,3)</f>
        <v>22543.493839835774</v>
      </c>
      <c r="H12650">
        <f>SUMIF(E:E,E12650,F:F)*VLOOKUP(A12650,Sheet1!$A$1:$E$49,5)</f>
        <v>25785.956516065016</v>
      </c>
    </row>
    <row r="12651" spans="1:8" x14ac:dyDescent="0.25">
      <c r="A12651">
        <v>7</v>
      </c>
      <c r="B12651">
        <v>22</v>
      </c>
      <c r="C12651">
        <v>9</v>
      </c>
      <c r="D12651">
        <v>2022</v>
      </c>
      <c r="E12651" s="1">
        <f t="shared" si="197"/>
        <v>44826</v>
      </c>
      <c r="F12651">
        <v>23737</v>
      </c>
      <c r="G12651">
        <f>SUMIF(E:E,E12651,F:F)*VLOOKUP(A12651,Sheet1!$A$1:$E$49,3)</f>
        <v>21700.746406570888</v>
      </c>
      <c r="H12651">
        <f>SUMIF(E:E,E12651,F:F)*VLOOKUP(A12651,Sheet1!$A$1:$E$49,5)</f>
        <v>26908.752544837109</v>
      </c>
    </row>
    <row r="12652" spans="1:8" x14ac:dyDescent="0.25">
      <c r="A12652">
        <v>8</v>
      </c>
      <c r="B12652">
        <v>22</v>
      </c>
      <c r="C12652">
        <v>9</v>
      </c>
      <c r="D12652">
        <v>2022</v>
      </c>
      <c r="E12652" s="1">
        <f t="shared" si="197"/>
        <v>44826</v>
      </c>
      <c r="F12652">
        <v>23755</v>
      </c>
      <c r="G12652">
        <f>SUMIF(E:E,E12652,F:F)*VLOOKUP(A12652,Sheet1!$A$1:$E$49,3)</f>
        <v>21279.372689938453</v>
      </c>
      <c r="H12652">
        <f>SUMIF(E:E,E12652,F:F)*VLOOKUP(A12652,Sheet1!$A$1:$E$49,5)</f>
        <v>28031.739688578418</v>
      </c>
    </row>
    <row r="12653" spans="1:8" x14ac:dyDescent="0.25">
      <c r="A12653">
        <v>9</v>
      </c>
      <c r="B12653">
        <v>22</v>
      </c>
      <c r="C12653">
        <v>9</v>
      </c>
      <c r="D12653">
        <v>2022</v>
      </c>
      <c r="E12653" s="1">
        <f t="shared" si="197"/>
        <v>44826</v>
      </c>
      <c r="F12653">
        <v>23776</v>
      </c>
      <c r="G12653">
        <f>SUMIF(E:E,E12653,F:F)*VLOOKUP(A12653,Sheet1!$A$1:$E$49,3)</f>
        <v>20928.227926078067</v>
      </c>
      <c r="H12653">
        <f>SUMIF(E:E,E12653,F:F)*VLOOKUP(A12653,Sheet1!$A$1:$E$49,5)</f>
        <v>29146.914698149703</v>
      </c>
    </row>
    <row r="12654" spans="1:8" x14ac:dyDescent="0.25">
      <c r="A12654">
        <v>10</v>
      </c>
      <c r="B12654">
        <v>22</v>
      </c>
      <c r="C12654">
        <v>9</v>
      </c>
      <c r="D12654">
        <v>2022</v>
      </c>
      <c r="E12654" s="1">
        <f t="shared" si="197"/>
        <v>44826</v>
      </c>
      <c r="F12654">
        <v>24969</v>
      </c>
      <c r="G12654">
        <f>SUMIF(E:E,E12654,F:F)*VLOOKUP(A12654,Sheet1!$A$1:$E$49,3)</f>
        <v>20787.770020533924</v>
      </c>
      <c r="H12654">
        <f>SUMIF(E:E,E12654,F:F)*VLOOKUP(A12654,Sheet1!$A$1:$E$49,5)</f>
        <v>30245.90103276127</v>
      </c>
    </row>
    <row r="12655" spans="1:8" x14ac:dyDescent="0.25">
      <c r="A12655">
        <v>11</v>
      </c>
      <c r="B12655">
        <v>22</v>
      </c>
      <c r="C12655">
        <v>9</v>
      </c>
      <c r="D12655">
        <v>2022</v>
      </c>
      <c r="E12655" s="1">
        <f t="shared" si="197"/>
        <v>44826</v>
      </c>
      <c r="F12655">
        <v>27172</v>
      </c>
      <c r="G12655">
        <f>SUMIF(E:E,E12655,F:F)*VLOOKUP(A12655,Sheet1!$A$1:$E$49,3)</f>
        <v>21841.204312115027</v>
      </c>
      <c r="H12655">
        <f>SUMIF(E:E,E12655,F:F)*VLOOKUP(A12655,Sheet1!$A$1:$E$49,5)</f>
        <v>31320.047457769877</v>
      </c>
    </row>
    <row r="12656" spans="1:8" x14ac:dyDescent="0.25">
      <c r="A12656">
        <v>12</v>
      </c>
      <c r="B12656">
        <v>22</v>
      </c>
      <c r="C12656">
        <v>9</v>
      </c>
      <c r="D12656">
        <v>2022</v>
      </c>
      <c r="E12656" s="1">
        <f t="shared" si="197"/>
        <v>44826</v>
      </c>
      <c r="F12656">
        <v>29136</v>
      </c>
      <c r="G12656">
        <f>SUMIF(E:E,E12656,F:F)*VLOOKUP(A12656,Sheet1!$A$1:$E$49,3)</f>
        <v>24790.82032854214</v>
      </c>
      <c r="H12656">
        <f>SUMIF(E:E,E12656,F:F)*VLOOKUP(A12656,Sheet1!$A$1:$E$49,5)</f>
        <v>32360.536785679014</v>
      </c>
    </row>
    <row r="12657" spans="1:8" x14ac:dyDescent="0.25">
      <c r="A12657">
        <v>13</v>
      </c>
      <c r="B12657">
        <v>22</v>
      </c>
      <c r="C12657">
        <v>9</v>
      </c>
      <c r="D12657">
        <v>2022</v>
      </c>
      <c r="E12657" s="1">
        <f t="shared" si="197"/>
        <v>44826</v>
      </c>
      <c r="F12657">
        <v>31639</v>
      </c>
      <c r="G12657">
        <f>SUMIF(E:E,E12657,F:F)*VLOOKUP(A12657,Sheet1!$A$1:$E$49,3)</f>
        <v>26546.544147843801</v>
      </c>
      <c r="H12657">
        <f>SUMIF(E:E,E12657,F:F)*VLOOKUP(A12657,Sheet1!$A$1:$E$49,5)</f>
        <v>33358.50296854772</v>
      </c>
    </row>
    <row r="12658" spans="1:8" x14ac:dyDescent="0.25">
      <c r="A12658">
        <v>14</v>
      </c>
      <c r="B12658">
        <v>22</v>
      </c>
      <c r="C12658">
        <v>9</v>
      </c>
      <c r="D12658">
        <v>2022</v>
      </c>
      <c r="E12658" s="1">
        <f t="shared" si="197"/>
        <v>44826</v>
      </c>
      <c r="F12658">
        <v>33226</v>
      </c>
      <c r="G12658">
        <f>SUMIF(E:E,E12658,F:F)*VLOOKUP(A12658,Sheet1!$A$1:$E$49,3)</f>
        <v>29566.389117043094</v>
      </c>
      <c r="H12658">
        <f>SUMIF(E:E,E12658,F:F)*VLOOKUP(A12658,Sheet1!$A$1:$E$49,5)</f>
        <v>34305.154453854702</v>
      </c>
    </row>
    <row r="12659" spans="1:8" x14ac:dyDescent="0.25">
      <c r="A12659">
        <v>15</v>
      </c>
      <c r="B12659">
        <v>22</v>
      </c>
      <c r="C12659">
        <v>9</v>
      </c>
      <c r="D12659">
        <v>2022</v>
      </c>
      <c r="E12659" s="1">
        <f t="shared" si="197"/>
        <v>44826</v>
      </c>
      <c r="F12659">
        <v>34256</v>
      </c>
      <c r="G12659">
        <f>SUMIF(E:E,E12659,F:F)*VLOOKUP(A12659,Sheet1!$A$1:$E$49,3)</f>
        <v>32656.463039014394</v>
      </c>
      <c r="H12659">
        <f>SUMIF(E:E,E12659,F:F)*VLOOKUP(A12659,Sheet1!$A$1:$E$49,5)</f>
        <v>35191.901464612703</v>
      </c>
    </row>
    <row r="12660" spans="1:8" x14ac:dyDescent="0.25">
      <c r="A12660">
        <v>16</v>
      </c>
      <c r="B12660">
        <v>22</v>
      </c>
      <c r="C12660">
        <v>9</v>
      </c>
      <c r="D12660">
        <v>2022</v>
      </c>
      <c r="E12660" s="1">
        <f t="shared" si="197"/>
        <v>44826</v>
      </c>
      <c r="F12660">
        <v>34887</v>
      </c>
      <c r="G12660">
        <f>SUMIF(E:E,E12660,F:F)*VLOOKUP(A12660,Sheet1!$A$1:$E$49,3)</f>
        <v>34341.957905544048</v>
      </c>
      <c r="H12660">
        <f>SUMIF(E:E,E12660,F:F)*VLOOKUP(A12660,Sheet1!$A$1:$E$49,5)</f>
        <v>36010.484668236997</v>
      </c>
    </row>
    <row r="12661" spans="1:8" x14ac:dyDescent="0.25">
      <c r="A12661">
        <v>17</v>
      </c>
      <c r="B12661">
        <v>22</v>
      </c>
      <c r="C12661">
        <v>9</v>
      </c>
      <c r="D12661">
        <v>2022</v>
      </c>
      <c r="E12661" s="1">
        <f t="shared" si="197"/>
        <v>44826</v>
      </c>
      <c r="F12661">
        <v>35254</v>
      </c>
      <c r="G12661">
        <f>SUMIF(E:E,E12661,F:F)*VLOOKUP(A12661,Sheet1!$A$1:$E$49,3)</f>
        <v>34061.042094455777</v>
      </c>
      <c r="H12661">
        <f>SUMIF(E:E,E12661,F:F)*VLOOKUP(A12661,Sheet1!$A$1:$E$49,5)</f>
        <v>36753.102565903144</v>
      </c>
    </row>
    <row r="12662" spans="1:8" x14ac:dyDescent="0.25">
      <c r="A12662">
        <v>18</v>
      </c>
      <c r="B12662">
        <v>22</v>
      </c>
      <c r="C12662">
        <v>9</v>
      </c>
      <c r="D12662">
        <v>2022</v>
      </c>
      <c r="E12662" s="1">
        <f t="shared" si="197"/>
        <v>44826</v>
      </c>
      <c r="F12662">
        <v>35610</v>
      </c>
      <c r="G12662">
        <f>SUMIF(E:E,E12662,F:F)*VLOOKUP(A12662,Sheet1!$A$1:$E$49,3)</f>
        <v>32164.860369609843</v>
      </c>
      <c r="H12662">
        <f>SUMIF(E:E,E12662,F:F)*VLOOKUP(A12662,Sheet1!$A$1:$E$49,5)</f>
        <v>37412.534871555581</v>
      </c>
    </row>
    <row r="12663" spans="1:8" x14ac:dyDescent="0.25">
      <c r="A12663">
        <v>19</v>
      </c>
      <c r="B12663">
        <v>22</v>
      </c>
      <c r="C12663">
        <v>9</v>
      </c>
      <c r="D12663">
        <v>2022</v>
      </c>
      <c r="E12663" s="1">
        <f t="shared" si="197"/>
        <v>44826</v>
      </c>
      <c r="F12663">
        <v>35754</v>
      </c>
      <c r="G12663">
        <f>SUMIF(E:E,E12663,F:F)*VLOOKUP(A12663,Sheet1!$A$1:$E$49,3)</f>
        <v>31673.257700205297</v>
      </c>
      <c r="H12663">
        <f>SUMIF(E:E,E12663,F:F)*VLOOKUP(A12663,Sheet1!$A$1:$E$49,5)</f>
        <v>37982.259161801776</v>
      </c>
    </row>
    <row r="12664" spans="1:8" x14ac:dyDescent="0.25">
      <c r="A12664">
        <v>20</v>
      </c>
      <c r="B12664">
        <v>22</v>
      </c>
      <c r="C12664">
        <v>9</v>
      </c>
      <c r="D12664">
        <v>2022</v>
      </c>
      <c r="E12664" s="1">
        <f t="shared" si="197"/>
        <v>44826</v>
      </c>
      <c r="F12664">
        <v>36188</v>
      </c>
      <c r="G12664">
        <f>SUMIF(E:E,E12664,F:F)*VLOOKUP(A12664,Sheet1!$A$1:$E$49,3)</f>
        <v>32164.860369609843</v>
      </c>
      <c r="H12664">
        <f>SUMIF(E:E,E12664,F:F)*VLOOKUP(A12664,Sheet1!$A$1:$E$49,5)</f>
        <v>38456.558166629482</v>
      </c>
    </row>
    <row r="12665" spans="1:8" x14ac:dyDescent="0.25">
      <c r="A12665">
        <v>21</v>
      </c>
      <c r="B12665">
        <v>22</v>
      </c>
      <c r="C12665">
        <v>9</v>
      </c>
      <c r="D12665">
        <v>2022</v>
      </c>
      <c r="E12665" s="1">
        <f t="shared" si="197"/>
        <v>44826</v>
      </c>
      <c r="F12665">
        <v>35874</v>
      </c>
      <c r="G12665">
        <f>SUMIF(E:E,E12665,F:F)*VLOOKUP(A12665,Sheet1!$A$1:$E$49,3)</f>
        <v>32656.463039014394</v>
      </c>
      <c r="H12665">
        <f>SUMIF(E:E,E12665,F:F)*VLOOKUP(A12665,Sheet1!$A$1:$E$49,5)</f>
        <v>38830.615235574223</v>
      </c>
    </row>
    <row r="12666" spans="1:8" x14ac:dyDescent="0.25">
      <c r="A12666">
        <v>22</v>
      </c>
      <c r="B12666">
        <v>22</v>
      </c>
      <c r="C12666">
        <v>9</v>
      </c>
      <c r="D12666">
        <v>2022</v>
      </c>
      <c r="E12666" s="1">
        <f t="shared" si="197"/>
        <v>44826</v>
      </c>
      <c r="F12666">
        <v>36208</v>
      </c>
      <c r="G12666">
        <f>SUMIF(E:E,E12666,F:F)*VLOOKUP(A12666,Sheet1!$A$1:$E$49,3)</f>
        <v>33218.294661190943</v>
      </c>
      <c r="H12666">
        <f>SUMIF(E:E,E12666,F:F)*VLOOKUP(A12666,Sheet1!$A$1:$E$49,5)</f>
        <v>39100.595751323912</v>
      </c>
    </row>
    <row r="12667" spans="1:8" x14ac:dyDescent="0.25">
      <c r="A12667">
        <v>23</v>
      </c>
      <c r="B12667">
        <v>22</v>
      </c>
      <c r="C12667">
        <v>9</v>
      </c>
      <c r="D12667">
        <v>2022</v>
      </c>
      <c r="E12667" s="1">
        <f t="shared" si="197"/>
        <v>44826</v>
      </c>
      <c r="F12667">
        <v>36247</v>
      </c>
      <c r="G12667">
        <f>SUMIF(E:E,E12667,F:F)*VLOOKUP(A12667,Sheet1!$A$1:$E$49,3)</f>
        <v>33288.523613962949</v>
      </c>
      <c r="H12667">
        <f>SUMIF(E:E,E12667,F:F)*VLOOKUP(A12667,Sheet1!$A$1:$E$49,5)</f>
        <v>39263.712566849761</v>
      </c>
    </row>
    <row r="12668" spans="1:8" x14ac:dyDescent="0.25">
      <c r="A12668">
        <v>24</v>
      </c>
      <c r="B12668">
        <v>22</v>
      </c>
      <c r="C12668">
        <v>9</v>
      </c>
      <c r="D12668">
        <v>2022</v>
      </c>
      <c r="E12668" s="1">
        <f t="shared" si="197"/>
        <v>44826</v>
      </c>
      <c r="F12668">
        <v>35986</v>
      </c>
      <c r="G12668">
        <f>SUMIF(E:E,E12668,F:F)*VLOOKUP(A12668,Sheet1!$A$1:$E$49,3)</f>
        <v>33499.210472279214</v>
      </c>
      <c r="H12668">
        <f>SUMIF(E:E,E12668,F:F)*VLOOKUP(A12668,Sheet1!$A$1:$E$49,5)</f>
        <v>39318.273904629452</v>
      </c>
    </row>
    <row r="12669" spans="1:8" x14ac:dyDescent="0.25">
      <c r="A12669">
        <v>25</v>
      </c>
      <c r="B12669">
        <v>22</v>
      </c>
      <c r="C12669">
        <v>9</v>
      </c>
      <c r="D12669">
        <v>2022</v>
      </c>
      <c r="E12669" s="1">
        <f t="shared" si="197"/>
        <v>44826</v>
      </c>
      <c r="F12669">
        <v>35250</v>
      </c>
      <c r="G12669">
        <f>SUMIF(E:E,E12669,F:F)*VLOOKUP(A12669,Sheet1!$A$1:$E$49,3)</f>
        <v>33780.126283367506</v>
      </c>
      <c r="H12669">
        <f>SUMIF(E:E,E12669,F:F)*VLOOKUP(A12669,Sheet1!$A$1:$E$49,5)</f>
        <v>39263.712566849761</v>
      </c>
    </row>
    <row r="12670" spans="1:8" x14ac:dyDescent="0.25">
      <c r="A12670">
        <v>26</v>
      </c>
      <c r="B12670">
        <v>22</v>
      </c>
      <c r="C12670">
        <v>9</v>
      </c>
      <c r="D12670">
        <v>2022</v>
      </c>
      <c r="E12670" s="1">
        <f t="shared" si="197"/>
        <v>44826</v>
      </c>
      <c r="F12670">
        <v>35233</v>
      </c>
      <c r="G12670">
        <f>SUMIF(E:E,E12670,F:F)*VLOOKUP(A12670,Sheet1!$A$1:$E$49,3)</f>
        <v>33428.981519507215</v>
      </c>
      <c r="H12670">
        <f>SUMIF(E:E,E12670,F:F)*VLOOKUP(A12670,Sheet1!$A$1:$E$49,5)</f>
        <v>39100.595751323912</v>
      </c>
    </row>
    <row r="12671" spans="1:8" x14ac:dyDescent="0.25">
      <c r="A12671">
        <v>27</v>
      </c>
      <c r="B12671">
        <v>22</v>
      </c>
      <c r="C12671">
        <v>9</v>
      </c>
      <c r="D12671">
        <v>2022</v>
      </c>
      <c r="E12671" s="1">
        <f t="shared" si="197"/>
        <v>44826</v>
      </c>
      <c r="F12671">
        <v>34913</v>
      </c>
      <c r="G12671">
        <f>SUMIF(E:E,E12671,F:F)*VLOOKUP(A12671,Sheet1!$A$1:$E$49,3)</f>
        <v>32867.149897330666</v>
      </c>
      <c r="H12671">
        <f>SUMIF(E:E,E12671,F:F)*VLOOKUP(A12671,Sheet1!$A$1:$E$49,5)</f>
        <v>38830.615235574223</v>
      </c>
    </row>
    <row r="12672" spans="1:8" x14ac:dyDescent="0.25">
      <c r="A12672">
        <v>28</v>
      </c>
      <c r="B12672">
        <v>22</v>
      </c>
      <c r="C12672">
        <v>9</v>
      </c>
      <c r="D12672">
        <v>2022</v>
      </c>
      <c r="E12672" s="1">
        <f t="shared" si="197"/>
        <v>44826</v>
      </c>
      <c r="F12672">
        <v>34688</v>
      </c>
      <c r="G12672">
        <f>SUMIF(E:E,E12672,F:F)*VLOOKUP(A12672,Sheet1!$A$1:$E$49,3)</f>
        <v>32375.547227926116</v>
      </c>
      <c r="H12672">
        <f>SUMIF(E:E,E12672,F:F)*VLOOKUP(A12672,Sheet1!$A$1:$E$49,5)</f>
        <v>38456.558166629482</v>
      </c>
    </row>
    <row r="12673" spans="1:8" x14ac:dyDescent="0.25">
      <c r="A12673">
        <v>29</v>
      </c>
      <c r="B12673">
        <v>22</v>
      </c>
      <c r="C12673">
        <v>9</v>
      </c>
      <c r="D12673">
        <v>2022</v>
      </c>
      <c r="E12673" s="1">
        <f t="shared" si="197"/>
        <v>44826</v>
      </c>
      <c r="F12673">
        <v>34820</v>
      </c>
      <c r="G12673">
        <f>SUMIF(E:E,E12673,F:F)*VLOOKUP(A12673,Sheet1!$A$1:$E$49,3)</f>
        <v>32516.005133470124</v>
      </c>
      <c r="H12673">
        <f>SUMIF(E:E,E12673,F:F)*VLOOKUP(A12673,Sheet1!$A$1:$E$49,5)</f>
        <v>37982.259161801776</v>
      </c>
    </row>
    <row r="12674" spans="1:8" x14ac:dyDescent="0.25">
      <c r="A12674">
        <v>30</v>
      </c>
      <c r="B12674">
        <v>22</v>
      </c>
      <c r="C12674">
        <v>9</v>
      </c>
      <c r="D12674">
        <v>2022</v>
      </c>
      <c r="E12674" s="1">
        <f t="shared" si="197"/>
        <v>44826</v>
      </c>
      <c r="F12674">
        <v>34778</v>
      </c>
      <c r="G12674">
        <f>SUMIF(E:E,E12674,F:F)*VLOOKUP(A12674,Sheet1!$A$1:$E$49,3)</f>
        <v>33218.294661190943</v>
      </c>
      <c r="H12674">
        <f>SUMIF(E:E,E12674,F:F)*VLOOKUP(A12674,Sheet1!$A$1:$E$49,5)</f>
        <v>37412.534871555581</v>
      </c>
    </row>
    <row r="12675" spans="1:8" x14ac:dyDescent="0.25">
      <c r="A12675">
        <v>31</v>
      </c>
      <c r="B12675">
        <v>22</v>
      </c>
      <c r="C12675">
        <v>9</v>
      </c>
      <c r="D12675">
        <v>2022</v>
      </c>
      <c r="E12675" s="1">
        <f t="shared" ref="E12675:E12738" si="198">DATE(D12675,C12675,B12675)</f>
        <v>44826</v>
      </c>
      <c r="F12675">
        <v>35086</v>
      </c>
      <c r="G12675">
        <f>SUMIF(E:E,E12675,F:F)*VLOOKUP(A12675,Sheet1!$A$1:$E$49,3)</f>
        <v>33569.439425051227</v>
      </c>
      <c r="H12675">
        <f>SUMIF(E:E,E12675,F:F)*VLOOKUP(A12675,Sheet1!$A$1:$E$49,5)</f>
        <v>36753.102565903144</v>
      </c>
    </row>
    <row r="12676" spans="1:8" x14ac:dyDescent="0.25">
      <c r="A12676">
        <v>32</v>
      </c>
      <c r="B12676">
        <v>22</v>
      </c>
      <c r="C12676">
        <v>9</v>
      </c>
      <c r="D12676">
        <v>2022</v>
      </c>
      <c r="E12676" s="1">
        <f t="shared" si="198"/>
        <v>44826</v>
      </c>
      <c r="F12676">
        <v>35616</v>
      </c>
      <c r="G12676">
        <f>SUMIF(E:E,E12676,F:F)*VLOOKUP(A12676,Sheet1!$A$1:$E$49,3)</f>
        <v>36448.826488706254</v>
      </c>
      <c r="H12676">
        <f>SUMIF(E:E,E12676,F:F)*VLOOKUP(A12676,Sheet1!$A$1:$E$49,5)</f>
        <v>36010.484668236997</v>
      </c>
    </row>
    <row r="12677" spans="1:8" x14ac:dyDescent="0.25">
      <c r="A12677">
        <v>33</v>
      </c>
      <c r="B12677">
        <v>22</v>
      </c>
      <c r="C12677">
        <v>9</v>
      </c>
      <c r="D12677">
        <v>2022</v>
      </c>
      <c r="E12677" s="1">
        <f t="shared" si="198"/>
        <v>44826</v>
      </c>
      <c r="F12677">
        <v>35292</v>
      </c>
      <c r="G12677">
        <f>SUMIF(E:E,E12677,F:F)*VLOOKUP(A12677,Sheet1!$A$1:$E$49,3)</f>
        <v>38204.550308008176</v>
      </c>
      <c r="H12677">
        <f>SUMIF(E:E,E12677,F:F)*VLOOKUP(A12677,Sheet1!$A$1:$E$49,5)</f>
        <v>35191.901464612703</v>
      </c>
    </row>
    <row r="12678" spans="1:8" x14ac:dyDescent="0.25">
      <c r="A12678">
        <v>34</v>
      </c>
      <c r="B12678">
        <v>22</v>
      </c>
      <c r="C12678">
        <v>9</v>
      </c>
      <c r="D12678">
        <v>2022</v>
      </c>
      <c r="E12678" s="1">
        <f t="shared" si="198"/>
        <v>44826</v>
      </c>
      <c r="F12678">
        <v>35149</v>
      </c>
      <c r="G12678">
        <f>SUMIF(E:E,E12678,F:F)*VLOOKUP(A12678,Sheet1!$A$1:$E$49,3)</f>
        <v>39819.816221765832</v>
      </c>
      <c r="H12678">
        <f>SUMIF(E:E,E12678,F:F)*VLOOKUP(A12678,Sheet1!$A$1:$E$49,5)</f>
        <v>34305.154453854702</v>
      </c>
    </row>
    <row r="12679" spans="1:8" x14ac:dyDescent="0.25">
      <c r="A12679">
        <v>35</v>
      </c>
      <c r="B12679">
        <v>22</v>
      </c>
      <c r="C12679">
        <v>9</v>
      </c>
      <c r="D12679">
        <v>2022</v>
      </c>
      <c r="E12679" s="1">
        <f t="shared" si="198"/>
        <v>44826</v>
      </c>
      <c r="F12679">
        <v>34981</v>
      </c>
      <c r="G12679">
        <f>SUMIF(E:E,E12679,F:F)*VLOOKUP(A12679,Sheet1!$A$1:$E$49,3)</f>
        <v>41013.708418891198</v>
      </c>
      <c r="H12679">
        <f>SUMIF(E:E,E12679,F:F)*VLOOKUP(A12679,Sheet1!$A$1:$E$49,5)</f>
        <v>33358.50296854772</v>
      </c>
    </row>
    <row r="12680" spans="1:8" x14ac:dyDescent="0.25">
      <c r="A12680">
        <v>36</v>
      </c>
      <c r="B12680">
        <v>22</v>
      </c>
      <c r="C12680">
        <v>9</v>
      </c>
      <c r="D12680">
        <v>2022</v>
      </c>
      <c r="E12680" s="1">
        <f t="shared" si="198"/>
        <v>44826</v>
      </c>
      <c r="F12680">
        <v>34615</v>
      </c>
      <c r="G12680">
        <f>SUMIF(E:E,E12680,F:F)*VLOOKUP(A12680,Sheet1!$A$1:$E$49,3)</f>
        <v>41294.624229979469</v>
      </c>
      <c r="H12680">
        <f>SUMIF(E:E,E12680,F:F)*VLOOKUP(A12680,Sheet1!$A$1:$E$49,5)</f>
        <v>32360.536785679014</v>
      </c>
    </row>
    <row r="12681" spans="1:8" x14ac:dyDescent="0.25">
      <c r="A12681">
        <v>37</v>
      </c>
      <c r="B12681">
        <v>22</v>
      </c>
      <c r="C12681">
        <v>9</v>
      </c>
      <c r="D12681">
        <v>2022</v>
      </c>
      <c r="E12681" s="1">
        <f t="shared" si="198"/>
        <v>44826</v>
      </c>
      <c r="F12681">
        <v>35010</v>
      </c>
      <c r="G12681">
        <f>SUMIF(E:E,E12681,F:F)*VLOOKUP(A12681,Sheet1!$A$1:$E$49,3)</f>
        <v>41364.853182751474</v>
      </c>
      <c r="H12681">
        <f>SUMIF(E:E,E12681,F:F)*VLOOKUP(A12681,Sheet1!$A$1:$E$49,5)</f>
        <v>31320.047457769877</v>
      </c>
    </row>
    <row r="12682" spans="1:8" x14ac:dyDescent="0.25">
      <c r="A12682">
        <v>38</v>
      </c>
      <c r="B12682">
        <v>22</v>
      </c>
      <c r="C12682">
        <v>9</v>
      </c>
      <c r="D12682">
        <v>2022</v>
      </c>
      <c r="E12682" s="1">
        <f t="shared" si="198"/>
        <v>44826</v>
      </c>
      <c r="F12682">
        <v>34860</v>
      </c>
      <c r="G12682">
        <f>SUMIF(E:E,E12682,F:F)*VLOOKUP(A12682,Sheet1!$A$1:$E$49,3)</f>
        <v>41083.937371663196</v>
      </c>
      <c r="H12682">
        <f>SUMIF(E:E,E12682,F:F)*VLOOKUP(A12682,Sheet1!$A$1:$E$49,5)</f>
        <v>30245.90103276127</v>
      </c>
    </row>
    <row r="12683" spans="1:8" x14ac:dyDescent="0.25">
      <c r="A12683">
        <v>39</v>
      </c>
      <c r="B12683">
        <v>22</v>
      </c>
      <c r="C12683">
        <v>9</v>
      </c>
      <c r="D12683">
        <v>2022</v>
      </c>
      <c r="E12683" s="1">
        <f t="shared" si="198"/>
        <v>44826</v>
      </c>
      <c r="F12683">
        <v>34018</v>
      </c>
      <c r="G12683">
        <f>SUMIF(E:E,E12683,F:F)*VLOOKUP(A12683,Sheet1!$A$1:$E$49,3)</f>
        <v>41083.937371663196</v>
      </c>
      <c r="H12683">
        <f>SUMIF(E:E,E12683,F:F)*VLOOKUP(A12683,Sheet1!$A$1:$E$49,5)</f>
        <v>29146.914698149703</v>
      </c>
    </row>
    <row r="12684" spans="1:8" x14ac:dyDescent="0.25">
      <c r="A12684">
        <v>40</v>
      </c>
      <c r="B12684">
        <v>22</v>
      </c>
      <c r="C12684">
        <v>9</v>
      </c>
      <c r="D12684">
        <v>2022</v>
      </c>
      <c r="E12684" s="1">
        <f t="shared" si="198"/>
        <v>44826</v>
      </c>
      <c r="F12684">
        <v>33424</v>
      </c>
      <c r="G12684">
        <f>SUMIF(E:E,E12684,F:F)*VLOOKUP(A12684,Sheet1!$A$1:$E$49,3)</f>
        <v>40100.73203285411</v>
      </c>
      <c r="H12684">
        <f>SUMIF(E:E,E12684,F:F)*VLOOKUP(A12684,Sheet1!$A$1:$E$49,5)</f>
        <v>28031.739688578418</v>
      </c>
    </row>
    <row r="12685" spans="1:8" x14ac:dyDescent="0.25">
      <c r="A12685">
        <v>41</v>
      </c>
      <c r="B12685">
        <v>22</v>
      </c>
      <c r="C12685">
        <v>9</v>
      </c>
      <c r="D12685">
        <v>2022</v>
      </c>
      <c r="E12685" s="1">
        <f t="shared" si="198"/>
        <v>44826</v>
      </c>
      <c r="F12685">
        <v>32476</v>
      </c>
      <c r="G12685">
        <f>SUMIF(E:E,E12685,F:F)*VLOOKUP(A12685,Sheet1!$A$1:$E$49,3)</f>
        <v>38415.237166324448</v>
      </c>
      <c r="H12685">
        <f>SUMIF(E:E,E12685,F:F)*VLOOKUP(A12685,Sheet1!$A$1:$E$49,5)</f>
        <v>26908.752544837109</v>
      </c>
    </row>
    <row r="12686" spans="1:8" x14ac:dyDescent="0.25">
      <c r="A12686">
        <v>42</v>
      </c>
      <c r="B12686">
        <v>22</v>
      </c>
      <c r="C12686">
        <v>9</v>
      </c>
      <c r="D12686">
        <v>2022</v>
      </c>
      <c r="E12686" s="1">
        <f t="shared" si="198"/>
        <v>44826</v>
      </c>
      <c r="F12686">
        <v>30788</v>
      </c>
      <c r="G12686">
        <f>SUMIF(E:E,E12686,F:F)*VLOOKUP(A12686,Sheet1!$A$1:$E$49,3)</f>
        <v>36940.429158110797</v>
      </c>
      <c r="H12686">
        <f>SUMIF(E:E,E12686,F:F)*VLOOKUP(A12686,Sheet1!$A$1:$E$49,5)</f>
        <v>25785.956516065016</v>
      </c>
    </row>
    <row r="12687" spans="1:8" x14ac:dyDescent="0.25">
      <c r="A12687">
        <v>43</v>
      </c>
      <c r="B12687">
        <v>22</v>
      </c>
      <c r="C12687">
        <v>9</v>
      </c>
      <c r="D12687">
        <v>2022</v>
      </c>
      <c r="E12687" s="1">
        <f t="shared" si="198"/>
        <v>44826</v>
      </c>
      <c r="F12687">
        <v>30666</v>
      </c>
      <c r="G12687">
        <f>SUMIF(E:E,E12687,F:F)*VLOOKUP(A12687,Sheet1!$A$1:$E$49,3)</f>
        <v>35957.223819301704</v>
      </c>
      <c r="H12687">
        <f>SUMIF(E:E,E12687,F:F)*VLOOKUP(A12687,Sheet1!$A$1:$E$49,5)</f>
        <v>24670.894566998344</v>
      </c>
    </row>
    <row r="12688" spans="1:8" x14ac:dyDescent="0.25">
      <c r="A12688">
        <v>44</v>
      </c>
      <c r="B12688">
        <v>22</v>
      </c>
      <c r="C12688">
        <v>9</v>
      </c>
      <c r="D12688">
        <v>2022</v>
      </c>
      <c r="E12688" s="1">
        <f t="shared" si="198"/>
        <v>44826</v>
      </c>
      <c r="F12688">
        <v>29350</v>
      </c>
      <c r="G12688">
        <f>SUMIF(E:E,E12688,F:F)*VLOOKUP(A12688,Sheet1!$A$1:$E$49,3)</f>
        <v>33148.065708418944</v>
      </c>
      <c r="H12688">
        <f>SUMIF(E:E,E12688,F:F)*VLOOKUP(A12688,Sheet1!$A$1:$E$49,5)</f>
        <v>23570.575100056263</v>
      </c>
    </row>
    <row r="12689" spans="1:8" x14ac:dyDescent="0.25">
      <c r="A12689">
        <v>45</v>
      </c>
      <c r="B12689">
        <v>22</v>
      </c>
      <c r="C12689">
        <v>9</v>
      </c>
      <c r="D12689">
        <v>2022</v>
      </c>
      <c r="E12689" s="1">
        <f t="shared" si="198"/>
        <v>44826</v>
      </c>
      <c r="F12689">
        <v>27745</v>
      </c>
      <c r="G12689">
        <f>SUMIF(E:E,E12689,F:F)*VLOOKUP(A12689,Sheet1!$A$1:$E$49,3)</f>
        <v>29917.533880903375</v>
      </c>
      <c r="H12689">
        <f>SUMIF(E:E,E12689,F:F)*VLOOKUP(A12689,Sheet1!$A$1:$E$49,5)</f>
        <v>22491.411139755452</v>
      </c>
    </row>
    <row r="12690" spans="1:8" x14ac:dyDescent="0.25">
      <c r="A12690">
        <v>46</v>
      </c>
      <c r="B12690">
        <v>22</v>
      </c>
      <c r="C12690">
        <v>9</v>
      </c>
      <c r="D12690">
        <v>2022</v>
      </c>
      <c r="E12690" s="1">
        <f t="shared" si="198"/>
        <v>44826</v>
      </c>
      <c r="F12690">
        <v>26483</v>
      </c>
      <c r="G12690">
        <f>SUMIF(E:E,E12690,F:F)*VLOOKUP(A12690,Sheet1!$A$1:$E$49,3)</f>
        <v>26546.544147843801</v>
      </c>
      <c r="H12690">
        <f>SUMIF(E:E,E12690,F:F)*VLOOKUP(A12690,Sheet1!$A$1:$E$49,5)</f>
        <v>21439.173365902225</v>
      </c>
    </row>
    <row r="12691" spans="1:8" x14ac:dyDescent="0.25">
      <c r="A12691">
        <v>47</v>
      </c>
      <c r="B12691">
        <v>22</v>
      </c>
      <c r="C12691">
        <v>9</v>
      </c>
      <c r="D12691">
        <v>2022</v>
      </c>
      <c r="E12691" s="1">
        <f t="shared" si="198"/>
        <v>44826</v>
      </c>
      <c r="F12691">
        <v>25295</v>
      </c>
      <c r="G12691">
        <f>SUMIF(E:E,E12691,F:F)*VLOOKUP(A12691,Sheet1!$A$1:$E$49,3)</f>
        <v>25422.880903490823</v>
      </c>
      <c r="H12691">
        <f>SUMIF(E:E,E12691,F:F)*VLOOKUP(A12691,Sheet1!$A$1:$E$49,5)</f>
        <v>20418.957033035778</v>
      </c>
    </row>
    <row r="12692" spans="1:8" x14ac:dyDescent="0.25">
      <c r="A12692">
        <v>48</v>
      </c>
      <c r="B12692">
        <v>22</v>
      </c>
      <c r="C12692">
        <v>9</v>
      </c>
      <c r="D12692">
        <v>2022</v>
      </c>
      <c r="E12692" s="1">
        <f t="shared" si="198"/>
        <v>44826</v>
      </c>
      <c r="F12692">
        <v>24671</v>
      </c>
      <c r="G12692">
        <f>SUMIF(E:E,E12692,F:F)*VLOOKUP(A12692,Sheet1!$A$1:$E$49,3)</f>
        <v>25212.19404517458</v>
      </c>
      <c r="H12692">
        <f>SUMIF(E:E,E12692,F:F)*VLOOKUP(A12692,Sheet1!$A$1:$E$49,5)</f>
        <v>19435.16248641452</v>
      </c>
    </row>
    <row r="12693" spans="1:8" x14ac:dyDescent="0.25">
      <c r="A12693">
        <v>1</v>
      </c>
      <c r="B12693">
        <v>23</v>
      </c>
      <c r="C12693">
        <v>9</v>
      </c>
      <c r="D12693">
        <v>2022</v>
      </c>
      <c r="E12693" s="1">
        <f t="shared" si="198"/>
        <v>44827</v>
      </c>
      <c r="F12693">
        <v>24434</v>
      </c>
      <c r="G12693">
        <f>SUMIF(E:E,E12693,F:F)*VLOOKUP(A12693,Sheet1!$A$1:$E$49,3)</f>
        <v>24558.243746499949</v>
      </c>
      <c r="H12693">
        <f>SUMIF(E:E,E12693,F:F)*VLOOKUP(A12693,Sheet1!$A$1:$E$49,5)</f>
        <v>19889.333033377014</v>
      </c>
    </row>
    <row r="12694" spans="1:8" x14ac:dyDescent="0.25">
      <c r="A12694">
        <v>2</v>
      </c>
      <c r="B12694">
        <v>23</v>
      </c>
      <c r="C12694">
        <v>9</v>
      </c>
      <c r="D12694">
        <v>2022</v>
      </c>
      <c r="E12694" s="1">
        <f t="shared" si="198"/>
        <v>44827</v>
      </c>
      <c r="F12694">
        <v>24322</v>
      </c>
      <c r="G12694">
        <f>SUMIF(E:E,E12694,F:F)*VLOOKUP(A12694,Sheet1!$A$1:$E$49,3)</f>
        <v>24216.206925518065</v>
      </c>
      <c r="H12694">
        <f>SUMIF(E:E,E12694,F:F)*VLOOKUP(A12694,Sheet1!$A$1:$E$49,5)</f>
        <v>20883.087140290601</v>
      </c>
    </row>
    <row r="12695" spans="1:8" x14ac:dyDescent="0.25">
      <c r="A12695">
        <v>3</v>
      </c>
      <c r="B12695">
        <v>23</v>
      </c>
      <c r="C12695">
        <v>9</v>
      </c>
      <c r="D12695">
        <v>2022</v>
      </c>
      <c r="E12695" s="1">
        <f t="shared" si="198"/>
        <v>44827</v>
      </c>
      <c r="F12695">
        <v>24067</v>
      </c>
      <c r="G12695">
        <f>SUMIF(E:E,E12695,F:F)*VLOOKUP(A12695,Sheet1!$A$1:$E$49,3)</f>
        <v>23600.540647750659</v>
      </c>
      <c r="H12695">
        <f>SUMIF(E:E,E12695,F:F)*VLOOKUP(A12695,Sheet1!$A$1:$E$49,5)</f>
        <v>21908.032120614826</v>
      </c>
    </row>
    <row r="12696" spans="1:8" x14ac:dyDescent="0.25">
      <c r="A12696">
        <v>4</v>
      </c>
      <c r="B12696">
        <v>23</v>
      </c>
      <c r="C12696">
        <v>9</v>
      </c>
      <c r="D12696">
        <v>2022</v>
      </c>
      <c r="E12696" s="1">
        <f t="shared" si="198"/>
        <v>44827</v>
      </c>
      <c r="F12696">
        <v>23987</v>
      </c>
      <c r="G12696">
        <f>SUMIF(E:E,E12696,F:F)*VLOOKUP(A12696,Sheet1!$A$1:$E$49,3)</f>
        <v>23190.09646257239</v>
      </c>
      <c r="H12696">
        <f>SUMIF(E:E,E12696,F:F)*VLOOKUP(A12696,Sheet1!$A$1:$E$49,5)</f>
        <v>22959.204879797118</v>
      </c>
    </row>
    <row r="12697" spans="1:8" x14ac:dyDescent="0.25">
      <c r="A12697">
        <v>5</v>
      </c>
      <c r="B12697">
        <v>23</v>
      </c>
      <c r="C12697">
        <v>9</v>
      </c>
      <c r="D12697">
        <v>2022</v>
      </c>
      <c r="E12697" s="1">
        <f t="shared" si="198"/>
        <v>44827</v>
      </c>
      <c r="F12697">
        <v>23834</v>
      </c>
      <c r="G12697">
        <f>SUMIF(E:E,E12697,F:F)*VLOOKUP(A12697,Sheet1!$A$1:$E$49,3)</f>
        <v>22711.244913197737</v>
      </c>
      <c r="H12697">
        <f>SUMIF(E:E,E12697,F:F)*VLOOKUP(A12697,Sheet1!$A$1:$E$49,5)</f>
        <v>24030.984417102176</v>
      </c>
    </row>
    <row r="12698" spans="1:8" x14ac:dyDescent="0.25">
      <c r="A12698">
        <v>6</v>
      </c>
      <c r="B12698">
        <v>23</v>
      </c>
      <c r="C12698">
        <v>9</v>
      </c>
      <c r="D12698">
        <v>2022</v>
      </c>
      <c r="E12698" s="1">
        <f t="shared" si="198"/>
        <v>44827</v>
      </c>
      <c r="F12698">
        <v>23739</v>
      </c>
      <c r="G12698">
        <f>SUMIF(E:E,E12698,F:F)*VLOOKUP(A12698,Sheet1!$A$1:$E$49,3)</f>
        <v>21958.763907037563</v>
      </c>
      <c r="H12698">
        <f>SUMIF(E:E,E12698,F:F)*VLOOKUP(A12698,Sheet1!$A$1:$E$49,5)</f>
        <v>25117.124048129954</v>
      </c>
    </row>
    <row r="12699" spans="1:8" x14ac:dyDescent="0.25">
      <c r="A12699">
        <v>7</v>
      </c>
      <c r="B12699">
        <v>23</v>
      </c>
      <c r="C12699">
        <v>9</v>
      </c>
      <c r="D12699">
        <v>2022</v>
      </c>
      <c r="E12699" s="1">
        <f t="shared" si="198"/>
        <v>44827</v>
      </c>
      <c r="F12699">
        <v>23909</v>
      </c>
      <c r="G12699">
        <f>SUMIF(E:E,E12699,F:F)*VLOOKUP(A12699,Sheet1!$A$1:$E$49,3)</f>
        <v>21137.875536681026</v>
      </c>
      <c r="H12699">
        <f>SUMIF(E:E,E12699,F:F)*VLOOKUP(A12699,Sheet1!$A$1:$E$49,5)</f>
        <v>26210.797153405161</v>
      </c>
    </row>
    <row r="12700" spans="1:8" x14ac:dyDescent="0.25">
      <c r="A12700">
        <v>8</v>
      </c>
      <c r="B12700">
        <v>23</v>
      </c>
      <c r="C12700">
        <v>9</v>
      </c>
      <c r="D12700">
        <v>2022</v>
      </c>
      <c r="E12700" s="1">
        <f t="shared" si="198"/>
        <v>44827</v>
      </c>
      <c r="F12700">
        <v>23866</v>
      </c>
      <c r="G12700">
        <f>SUMIF(E:E,E12700,F:F)*VLOOKUP(A12700,Sheet1!$A$1:$E$49,3)</f>
        <v>20727.431351502757</v>
      </c>
      <c r="H12700">
        <f>SUMIF(E:E,E12700,F:F)*VLOOKUP(A12700,Sheet1!$A$1:$E$49,5)</f>
        <v>27304.656416536734</v>
      </c>
    </row>
    <row r="12701" spans="1:8" x14ac:dyDescent="0.25">
      <c r="A12701">
        <v>9</v>
      </c>
      <c r="B12701">
        <v>23</v>
      </c>
      <c r="C12701">
        <v>9</v>
      </c>
      <c r="D12701">
        <v>2022</v>
      </c>
      <c r="E12701" s="1">
        <f t="shared" si="198"/>
        <v>44827</v>
      </c>
      <c r="F12701">
        <v>24783</v>
      </c>
      <c r="G12701">
        <f>SUMIF(E:E,E12701,F:F)*VLOOKUP(A12701,Sheet1!$A$1:$E$49,3)</f>
        <v>20385.394530520851</v>
      </c>
      <c r="H12701">
        <f>SUMIF(E:E,E12701,F:F)*VLOOKUP(A12701,Sheet1!$A$1:$E$49,5)</f>
        <v>28390.906175521857</v>
      </c>
    </row>
    <row r="12702" spans="1:8" x14ac:dyDescent="0.25">
      <c r="A12702">
        <v>10</v>
      </c>
      <c r="B12702">
        <v>23</v>
      </c>
      <c r="C12702">
        <v>9</v>
      </c>
      <c r="D12702">
        <v>2022</v>
      </c>
      <c r="E12702" s="1">
        <f t="shared" si="198"/>
        <v>44827</v>
      </c>
      <c r="F12702">
        <v>25884</v>
      </c>
      <c r="G12702">
        <f>SUMIF(E:E,E12702,F:F)*VLOOKUP(A12702,Sheet1!$A$1:$E$49,3)</f>
        <v>20248.579802128101</v>
      </c>
      <c r="H12702">
        <f>SUMIF(E:E,E12702,F:F)*VLOOKUP(A12702,Sheet1!$A$1:$E$49,5)</f>
        <v>29461.387159092938</v>
      </c>
    </row>
    <row r="12703" spans="1:8" x14ac:dyDescent="0.25">
      <c r="A12703">
        <v>11</v>
      </c>
      <c r="B12703">
        <v>23</v>
      </c>
      <c r="C12703">
        <v>9</v>
      </c>
      <c r="D12703">
        <v>2022</v>
      </c>
      <c r="E12703" s="1">
        <f t="shared" si="198"/>
        <v>44827</v>
      </c>
      <c r="F12703">
        <v>27055</v>
      </c>
      <c r="G12703">
        <f>SUMIF(E:E,E12703,F:F)*VLOOKUP(A12703,Sheet1!$A$1:$E$49,3)</f>
        <v>21274.690265073772</v>
      </c>
      <c r="H12703">
        <f>SUMIF(E:E,E12703,F:F)*VLOOKUP(A12703,Sheet1!$A$1:$E$49,5)</f>
        <v>30507.672527098886</v>
      </c>
    </row>
    <row r="12704" spans="1:8" x14ac:dyDescent="0.25">
      <c r="A12704">
        <v>12</v>
      </c>
      <c r="B12704">
        <v>23</v>
      </c>
      <c r="C12704">
        <v>9</v>
      </c>
      <c r="D12704">
        <v>2022</v>
      </c>
      <c r="E12704" s="1">
        <f t="shared" si="198"/>
        <v>44827</v>
      </c>
      <c r="F12704">
        <v>28763</v>
      </c>
      <c r="G12704">
        <f>SUMIF(E:E,E12704,F:F)*VLOOKUP(A12704,Sheet1!$A$1:$E$49,3)</f>
        <v>24147.799561321681</v>
      </c>
      <c r="H12704">
        <f>SUMIF(E:E,E12704,F:F)*VLOOKUP(A12704,Sheet1!$A$1:$E$49,5)</f>
        <v>31521.173790996825</v>
      </c>
    </row>
    <row r="12705" spans="1:8" x14ac:dyDescent="0.25">
      <c r="A12705">
        <v>13</v>
      </c>
      <c r="B12705">
        <v>23</v>
      </c>
      <c r="C12705">
        <v>9</v>
      </c>
      <c r="D12705">
        <v>2022</v>
      </c>
      <c r="E12705" s="1">
        <f t="shared" si="198"/>
        <v>44827</v>
      </c>
      <c r="F12705">
        <v>30416</v>
      </c>
      <c r="G12705">
        <f>SUMIF(E:E,E12705,F:F)*VLOOKUP(A12705,Sheet1!$A$1:$E$49,3)</f>
        <v>25857.983666230961</v>
      </c>
      <c r="H12705">
        <f>SUMIF(E:E,E12705,F:F)*VLOOKUP(A12705,Sheet1!$A$1:$E$49,5)</f>
        <v>32493.254869134667</v>
      </c>
    </row>
    <row r="12706" spans="1:8" x14ac:dyDescent="0.25">
      <c r="A12706">
        <v>14</v>
      </c>
      <c r="B12706">
        <v>23</v>
      </c>
      <c r="C12706">
        <v>9</v>
      </c>
      <c r="D12706">
        <v>2022</v>
      </c>
      <c r="E12706" s="1">
        <f t="shared" si="198"/>
        <v>44827</v>
      </c>
      <c r="F12706">
        <v>31555</v>
      </c>
      <c r="G12706">
        <f>SUMIF(E:E,E12706,F:F)*VLOOKUP(A12706,Sheet1!$A$1:$E$49,3)</f>
        <v>28799.500326675352</v>
      </c>
      <c r="H12706">
        <f>SUMIF(E:E,E12706,F:F)*VLOOKUP(A12706,Sheet1!$A$1:$E$49,5)</f>
        <v>33415.352243028414</v>
      </c>
    </row>
    <row r="12707" spans="1:8" x14ac:dyDescent="0.25">
      <c r="A12707">
        <v>15</v>
      </c>
      <c r="B12707">
        <v>23</v>
      </c>
      <c r="C12707">
        <v>9</v>
      </c>
      <c r="D12707">
        <v>2022</v>
      </c>
      <c r="E12707" s="1">
        <f t="shared" si="198"/>
        <v>44827</v>
      </c>
      <c r="F12707">
        <v>31986</v>
      </c>
      <c r="G12707">
        <f>SUMIF(E:E,E12707,F:F)*VLOOKUP(A12707,Sheet1!$A$1:$E$49,3)</f>
        <v>31809.424351316055</v>
      </c>
      <c r="H12707">
        <f>SUMIF(E:E,E12707,F:F)*VLOOKUP(A12707,Sheet1!$A$1:$E$49,5)</f>
        <v>34279.098936103037</v>
      </c>
    </row>
    <row r="12708" spans="1:8" x14ac:dyDescent="0.25">
      <c r="A12708">
        <v>16</v>
      </c>
      <c r="B12708">
        <v>23</v>
      </c>
      <c r="C12708">
        <v>9</v>
      </c>
      <c r="D12708">
        <v>2022</v>
      </c>
      <c r="E12708" s="1">
        <f t="shared" si="198"/>
        <v>44827</v>
      </c>
      <c r="F12708">
        <v>32607</v>
      </c>
      <c r="G12708">
        <f>SUMIF(E:E,E12708,F:F)*VLOOKUP(A12708,Sheet1!$A$1:$E$49,3)</f>
        <v>33451.201092029027</v>
      </c>
      <c r="H12708">
        <f>SUMIF(E:E,E12708,F:F)*VLOOKUP(A12708,Sheet1!$A$1:$E$49,5)</f>
        <v>35076.449845166178</v>
      </c>
    </row>
    <row r="12709" spans="1:8" x14ac:dyDescent="0.25">
      <c r="A12709">
        <v>17</v>
      </c>
      <c r="B12709">
        <v>23</v>
      </c>
      <c r="C12709">
        <v>9</v>
      </c>
      <c r="D12709">
        <v>2022</v>
      </c>
      <c r="E12709" s="1">
        <f t="shared" si="198"/>
        <v>44827</v>
      </c>
      <c r="F12709">
        <v>33008</v>
      </c>
      <c r="G12709">
        <f>SUMIF(E:E,E12709,F:F)*VLOOKUP(A12709,Sheet1!$A$1:$E$49,3)</f>
        <v>33177.571635243534</v>
      </c>
      <c r="H12709">
        <f>SUMIF(E:E,E12709,F:F)*VLOOKUP(A12709,Sheet1!$A$1:$E$49,5)</f>
        <v>35799.805825558884</v>
      </c>
    </row>
    <row r="12710" spans="1:8" x14ac:dyDescent="0.25">
      <c r="A12710">
        <v>18</v>
      </c>
      <c r="B12710">
        <v>23</v>
      </c>
      <c r="C12710">
        <v>9</v>
      </c>
      <c r="D12710">
        <v>2022</v>
      </c>
      <c r="E12710" s="1">
        <f t="shared" si="198"/>
        <v>44827</v>
      </c>
      <c r="F12710">
        <v>33254</v>
      </c>
      <c r="G12710">
        <f>SUMIF(E:E,E12710,F:F)*VLOOKUP(A12710,Sheet1!$A$1:$E$49,3)</f>
        <v>31330.572801941373</v>
      </c>
      <c r="H12710">
        <f>SUMIF(E:E,E12710,F:F)*VLOOKUP(A12710,Sheet1!$A$1:$E$49,5)</f>
        <v>36442.133869977079</v>
      </c>
    </row>
    <row r="12711" spans="1:8" x14ac:dyDescent="0.25">
      <c r="A12711">
        <v>19</v>
      </c>
      <c r="B12711">
        <v>23</v>
      </c>
      <c r="C12711">
        <v>9</v>
      </c>
      <c r="D12711">
        <v>2022</v>
      </c>
      <c r="E12711" s="1">
        <f t="shared" si="198"/>
        <v>44827</v>
      </c>
      <c r="F12711">
        <v>33713</v>
      </c>
      <c r="G12711">
        <f>SUMIF(E:E,E12711,F:F)*VLOOKUP(A12711,Sheet1!$A$1:$E$49,3)</f>
        <v>30851.721252566695</v>
      </c>
      <c r="H12711">
        <f>SUMIF(E:E,E12711,F:F)*VLOOKUP(A12711,Sheet1!$A$1:$E$49,5)</f>
        <v>36997.080732717317</v>
      </c>
    </row>
    <row r="12712" spans="1:8" x14ac:dyDescent="0.25">
      <c r="A12712">
        <v>20</v>
      </c>
      <c r="B12712">
        <v>23</v>
      </c>
      <c r="C12712">
        <v>9</v>
      </c>
      <c r="D12712">
        <v>2022</v>
      </c>
      <c r="E12712" s="1">
        <f t="shared" si="198"/>
        <v>44827</v>
      </c>
      <c r="F12712">
        <v>33828</v>
      </c>
      <c r="G12712">
        <f>SUMIF(E:E,E12712,F:F)*VLOOKUP(A12712,Sheet1!$A$1:$E$49,3)</f>
        <v>31330.572801941373</v>
      </c>
      <c r="H12712">
        <f>SUMIF(E:E,E12712,F:F)*VLOOKUP(A12712,Sheet1!$A$1:$E$49,5)</f>
        <v>37459.077437502732</v>
      </c>
    </row>
    <row r="12713" spans="1:8" x14ac:dyDescent="0.25">
      <c r="A12713">
        <v>21</v>
      </c>
      <c r="B12713">
        <v>23</v>
      </c>
      <c r="C12713">
        <v>9</v>
      </c>
      <c r="D12713">
        <v>2022</v>
      </c>
      <c r="E12713" s="1">
        <f t="shared" si="198"/>
        <v>44827</v>
      </c>
      <c r="F12713">
        <v>33435</v>
      </c>
      <c r="G12713">
        <f>SUMIF(E:E,E12713,F:F)*VLOOKUP(A12713,Sheet1!$A$1:$E$49,3)</f>
        <v>31809.424351316055</v>
      </c>
      <c r="H12713">
        <f>SUMIF(E:E,E12713,F:F)*VLOOKUP(A12713,Sheet1!$A$1:$E$49,5)</f>
        <v>37823.432267462667</v>
      </c>
    </row>
    <row r="12714" spans="1:8" x14ac:dyDescent="0.25">
      <c r="A12714">
        <v>22</v>
      </c>
      <c r="B12714">
        <v>23</v>
      </c>
      <c r="C12714">
        <v>9</v>
      </c>
      <c r="D12714">
        <v>2022</v>
      </c>
      <c r="E12714" s="1">
        <f t="shared" si="198"/>
        <v>44827</v>
      </c>
      <c r="F12714">
        <v>33911</v>
      </c>
      <c r="G12714">
        <f>SUMIF(E:E,E12714,F:F)*VLOOKUP(A12714,Sheet1!$A$1:$E$49,3)</f>
        <v>32356.683264887044</v>
      </c>
      <c r="H12714">
        <f>SUMIF(E:E,E12714,F:F)*VLOOKUP(A12714,Sheet1!$A$1:$E$49,5)</f>
        <v>38086.410067042765</v>
      </c>
    </row>
    <row r="12715" spans="1:8" x14ac:dyDescent="0.25">
      <c r="A12715">
        <v>23</v>
      </c>
      <c r="B12715">
        <v>23</v>
      </c>
      <c r="C12715">
        <v>9</v>
      </c>
      <c r="D12715">
        <v>2022</v>
      </c>
      <c r="E12715" s="1">
        <f t="shared" si="198"/>
        <v>44827</v>
      </c>
      <c r="F12715">
        <v>34445</v>
      </c>
      <c r="G12715">
        <f>SUMIF(E:E,E12715,F:F)*VLOOKUP(A12715,Sheet1!$A$1:$E$49,3)</f>
        <v>32425.090629083355</v>
      </c>
      <c r="H12715">
        <f>SUMIF(E:E,E12715,F:F)*VLOOKUP(A12715,Sheet1!$A$1:$E$49,5)</f>
        <v>38245.295981836978</v>
      </c>
    </row>
    <row r="12716" spans="1:8" x14ac:dyDescent="0.25">
      <c r="A12716">
        <v>24</v>
      </c>
      <c r="B12716">
        <v>23</v>
      </c>
      <c r="C12716">
        <v>9</v>
      </c>
      <c r="D12716">
        <v>2022</v>
      </c>
      <c r="E12716" s="1">
        <f t="shared" si="198"/>
        <v>44827</v>
      </c>
      <c r="F12716">
        <v>34595</v>
      </c>
      <c r="G12716">
        <f>SUMIF(E:E,E12716,F:F)*VLOOKUP(A12716,Sheet1!$A$1:$E$49,3)</f>
        <v>32630.312721672533</v>
      </c>
      <c r="H12716">
        <f>SUMIF(E:E,E12716,F:F)*VLOOKUP(A12716,Sheet1!$A$1:$E$49,5)</f>
        <v>38298.442115407423</v>
      </c>
    </row>
    <row r="12717" spans="1:8" x14ac:dyDescent="0.25">
      <c r="A12717">
        <v>25</v>
      </c>
      <c r="B12717">
        <v>23</v>
      </c>
      <c r="C12717">
        <v>9</v>
      </c>
      <c r="D12717">
        <v>2022</v>
      </c>
      <c r="E12717" s="1">
        <f t="shared" si="198"/>
        <v>44827</v>
      </c>
      <c r="F12717">
        <v>34965</v>
      </c>
      <c r="G12717">
        <f>SUMIF(E:E,E12717,F:F)*VLOOKUP(A12717,Sheet1!$A$1:$E$49,3)</f>
        <v>32903.942178458041</v>
      </c>
      <c r="H12717">
        <f>SUMIF(E:E,E12717,F:F)*VLOOKUP(A12717,Sheet1!$A$1:$E$49,5)</f>
        <v>38245.295981836978</v>
      </c>
    </row>
    <row r="12718" spans="1:8" x14ac:dyDescent="0.25">
      <c r="A12718">
        <v>26</v>
      </c>
      <c r="B12718">
        <v>23</v>
      </c>
      <c r="C12718">
        <v>9</v>
      </c>
      <c r="D12718">
        <v>2022</v>
      </c>
      <c r="E12718" s="1">
        <f t="shared" si="198"/>
        <v>44827</v>
      </c>
      <c r="F12718">
        <v>35060</v>
      </c>
      <c r="G12718">
        <f>SUMIF(E:E,E12718,F:F)*VLOOKUP(A12718,Sheet1!$A$1:$E$49,3)</f>
        <v>32561.905357476229</v>
      </c>
      <c r="H12718">
        <f>SUMIF(E:E,E12718,F:F)*VLOOKUP(A12718,Sheet1!$A$1:$E$49,5)</f>
        <v>38086.410067042765</v>
      </c>
    </row>
    <row r="12719" spans="1:8" x14ac:dyDescent="0.25">
      <c r="A12719">
        <v>27</v>
      </c>
      <c r="B12719">
        <v>23</v>
      </c>
      <c r="C12719">
        <v>9</v>
      </c>
      <c r="D12719">
        <v>2022</v>
      </c>
      <c r="E12719" s="1">
        <f t="shared" si="198"/>
        <v>44827</v>
      </c>
      <c r="F12719">
        <v>34689</v>
      </c>
      <c r="G12719">
        <f>SUMIF(E:E,E12719,F:F)*VLOOKUP(A12719,Sheet1!$A$1:$E$49,3)</f>
        <v>32014.64644390524</v>
      </c>
      <c r="H12719">
        <f>SUMIF(E:E,E12719,F:F)*VLOOKUP(A12719,Sheet1!$A$1:$E$49,5)</f>
        <v>37823.432267462667</v>
      </c>
    </row>
    <row r="12720" spans="1:8" x14ac:dyDescent="0.25">
      <c r="A12720">
        <v>28</v>
      </c>
      <c r="B12720">
        <v>23</v>
      </c>
      <c r="C12720">
        <v>9</v>
      </c>
      <c r="D12720">
        <v>2022</v>
      </c>
      <c r="E12720" s="1">
        <f t="shared" si="198"/>
        <v>44827</v>
      </c>
      <c r="F12720">
        <v>34525</v>
      </c>
      <c r="G12720">
        <f>SUMIF(E:E,E12720,F:F)*VLOOKUP(A12720,Sheet1!$A$1:$E$49,3)</f>
        <v>31535.794894530558</v>
      </c>
      <c r="H12720">
        <f>SUMIF(E:E,E12720,F:F)*VLOOKUP(A12720,Sheet1!$A$1:$E$49,5)</f>
        <v>37459.077437502732</v>
      </c>
    </row>
    <row r="12721" spans="1:8" x14ac:dyDescent="0.25">
      <c r="A12721">
        <v>29</v>
      </c>
      <c r="B12721">
        <v>23</v>
      </c>
      <c r="C12721">
        <v>9</v>
      </c>
      <c r="D12721">
        <v>2022</v>
      </c>
      <c r="E12721" s="1">
        <f t="shared" si="198"/>
        <v>44827</v>
      </c>
      <c r="F12721">
        <v>34030</v>
      </c>
      <c r="G12721">
        <f>SUMIF(E:E,E12721,F:F)*VLOOKUP(A12721,Sheet1!$A$1:$E$49,3)</f>
        <v>31672.609622923181</v>
      </c>
      <c r="H12721">
        <f>SUMIF(E:E,E12721,F:F)*VLOOKUP(A12721,Sheet1!$A$1:$E$49,5)</f>
        <v>36997.080732717317</v>
      </c>
    </row>
    <row r="12722" spans="1:8" x14ac:dyDescent="0.25">
      <c r="A12722">
        <v>30</v>
      </c>
      <c r="B12722">
        <v>23</v>
      </c>
      <c r="C12722">
        <v>9</v>
      </c>
      <c r="D12722">
        <v>2022</v>
      </c>
      <c r="E12722" s="1">
        <f t="shared" si="198"/>
        <v>44827</v>
      </c>
      <c r="F12722">
        <v>33903</v>
      </c>
      <c r="G12722">
        <f>SUMIF(E:E,E12722,F:F)*VLOOKUP(A12722,Sheet1!$A$1:$E$49,3)</f>
        <v>32356.683264887044</v>
      </c>
      <c r="H12722">
        <f>SUMIF(E:E,E12722,F:F)*VLOOKUP(A12722,Sheet1!$A$1:$E$49,5)</f>
        <v>36442.133869977079</v>
      </c>
    </row>
    <row r="12723" spans="1:8" x14ac:dyDescent="0.25">
      <c r="A12723">
        <v>31</v>
      </c>
      <c r="B12723">
        <v>23</v>
      </c>
      <c r="C12723">
        <v>9</v>
      </c>
      <c r="D12723">
        <v>2022</v>
      </c>
      <c r="E12723" s="1">
        <f t="shared" si="198"/>
        <v>44827</v>
      </c>
      <c r="F12723">
        <v>33714</v>
      </c>
      <c r="G12723">
        <f>SUMIF(E:E,E12723,F:F)*VLOOKUP(A12723,Sheet1!$A$1:$E$49,3)</f>
        <v>32698.720085868852</v>
      </c>
      <c r="H12723">
        <f>SUMIF(E:E,E12723,F:F)*VLOOKUP(A12723,Sheet1!$A$1:$E$49,5)</f>
        <v>35799.805825558884</v>
      </c>
    </row>
    <row r="12724" spans="1:8" x14ac:dyDescent="0.25">
      <c r="A12724">
        <v>32</v>
      </c>
      <c r="B12724">
        <v>23</v>
      </c>
      <c r="C12724">
        <v>9</v>
      </c>
      <c r="D12724">
        <v>2022</v>
      </c>
      <c r="E12724" s="1">
        <f t="shared" si="198"/>
        <v>44827</v>
      </c>
      <c r="F12724">
        <v>34255</v>
      </c>
      <c r="G12724">
        <f>SUMIF(E:E,E12724,F:F)*VLOOKUP(A12724,Sheet1!$A$1:$E$49,3)</f>
        <v>35503.422017920369</v>
      </c>
      <c r="H12724">
        <f>SUMIF(E:E,E12724,F:F)*VLOOKUP(A12724,Sheet1!$A$1:$E$49,5)</f>
        <v>35076.449845166178</v>
      </c>
    </row>
    <row r="12725" spans="1:8" x14ac:dyDescent="0.25">
      <c r="A12725">
        <v>33</v>
      </c>
      <c r="B12725">
        <v>23</v>
      </c>
      <c r="C12725">
        <v>9</v>
      </c>
      <c r="D12725">
        <v>2022</v>
      </c>
      <c r="E12725" s="1">
        <f t="shared" si="198"/>
        <v>44827</v>
      </c>
      <c r="F12725">
        <v>34392</v>
      </c>
      <c r="G12725">
        <f>SUMIF(E:E,E12725,F:F)*VLOOKUP(A12725,Sheet1!$A$1:$E$49,3)</f>
        <v>37213.606122829908</v>
      </c>
      <c r="H12725">
        <f>SUMIF(E:E,E12725,F:F)*VLOOKUP(A12725,Sheet1!$A$1:$E$49,5)</f>
        <v>34279.098936103037</v>
      </c>
    </row>
    <row r="12726" spans="1:8" x14ac:dyDescent="0.25">
      <c r="A12726">
        <v>34</v>
      </c>
      <c r="B12726">
        <v>23</v>
      </c>
      <c r="C12726">
        <v>9</v>
      </c>
      <c r="D12726">
        <v>2022</v>
      </c>
      <c r="E12726" s="1">
        <f t="shared" si="198"/>
        <v>44827</v>
      </c>
      <c r="F12726">
        <v>34501</v>
      </c>
      <c r="G12726">
        <f>SUMIF(E:E,E12726,F:F)*VLOOKUP(A12726,Sheet1!$A$1:$E$49,3)</f>
        <v>38786.975499346569</v>
      </c>
      <c r="H12726">
        <f>SUMIF(E:E,E12726,F:F)*VLOOKUP(A12726,Sheet1!$A$1:$E$49,5)</f>
        <v>33415.352243028414</v>
      </c>
    </row>
    <row r="12727" spans="1:8" x14ac:dyDescent="0.25">
      <c r="A12727">
        <v>35</v>
      </c>
      <c r="B12727">
        <v>23</v>
      </c>
      <c r="C12727">
        <v>9</v>
      </c>
      <c r="D12727">
        <v>2022</v>
      </c>
      <c r="E12727" s="1">
        <f t="shared" si="198"/>
        <v>44827</v>
      </c>
      <c r="F12727">
        <v>34430</v>
      </c>
      <c r="G12727">
        <f>SUMIF(E:E,E12727,F:F)*VLOOKUP(A12727,Sheet1!$A$1:$E$49,3)</f>
        <v>39949.900690685114</v>
      </c>
      <c r="H12727">
        <f>SUMIF(E:E,E12727,F:F)*VLOOKUP(A12727,Sheet1!$A$1:$E$49,5)</f>
        <v>32493.254869134667</v>
      </c>
    </row>
    <row r="12728" spans="1:8" x14ac:dyDescent="0.25">
      <c r="A12728">
        <v>36</v>
      </c>
      <c r="B12728">
        <v>23</v>
      </c>
      <c r="C12728">
        <v>9</v>
      </c>
      <c r="D12728">
        <v>2022</v>
      </c>
      <c r="E12728" s="1">
        <f t="shared" si="198"/>
        <v>44827</v>
      </c>
      <c r="F12728">
        <v>34423</v>
      </c>
      <c r="G12728">
        <f>SUMIF(E:E,E12728,F:F)*VLOOKUP(A12728,Sheet1!$A$1:$E$49,3)</f>
        <v>40223.530147470607</v>
      </c>
      <c r="H12728">
        <f>SUMIF(E:E,E12728,F:F)*VLOOKUP(A12728,Sheet1!$A$1:$E$49,5)</f>
        <v>31521.173790996825</v>
      </c>
    </row>
    <row r="12729" spans="1:8" x14ac:dyDescent="0.25">
      <c r="A12729">
        <v>37</v>
      </c>
      <c r="B12729">
        <v>23</v>
      </c>
      <c r="C12729">
        <v>9</v>
      </c>
      <c r="D12729">
        <v>2022</v>
      </c>
      <c r="E12729" s="1">
        <f t="shared" si="198"/>
        <v>44827</v>
      </c>
      <c r="F12729">
        <v>33783</v>
      </c>
      <c r="G12729">
        <f>SUMIF(E:E,E12729,F:F)*VLOOKUP(A12729,Sheet1!$A$1:$E$49,3)</f>
        <v>40291.937511666918</v>
      </c>
      <c r="H12729">
        <f>SUMIF(E:E,E12729,F:F)*VLOOKUP(A12729,Sheet1!$A$1:$E$49,5)</f>
        <v>30507.672527098886</v>
      </c>
    </row>
    <row r="12730" spans="1:8" x14ac:dyDescent="0.25">
      <c r="A12730">
        <v>38</v>
      </c>
      <c r="B12730">
        <v>23</v>
      </c>
      <c r="C12730">
        <v>9</v>
      </c>
      <c r="D12730">
        <v>2022</v>
      </c>
      <c r="E12730" s="1">
        <f t="shared" si="198"/>
        <v>44827</v>
      </c>
      <c r="F12730">
        <v>33500</v>
      </c>
      <c r="G12730">
        <f>SUMIF(E:E,E12730,F:F)*VLOOKUP(A12730,Sheet1!$A$1:$E$49,3)</f>
        <v>40018.308054881418</v>
      </c>
      <c r="H12730">
        <f>SUMIF(E:E,E12730,F:F)*VLOOKUP(A12730,Sheet1!$A$1:$E$49,5)</f>
        <v>29461.387159092938</v>
      </c>
    </row>
    <row r="12731" spans="1:8" x14ac:dyDescent="0.25">
      <c r="A12731">
        <v>39</v>
      </c>
      <c r="B12731">
        <v>23</v>
      </c>
      <c r="C12731">
        <v>9</v>
      </c>
      <c r="D12731">
        <v>2022</v>
      </c>
      <c r="E12731" s="1">
        <f t="shared" si="198"/>
        <v>44827</v>
      </c>
      <c r="F12731">
        <v>33146</v>
      </c>
      <c r="G12731">
        <f>SUMIF(E:E,E12731,F:F)*VLOOKUP(A12731,Sheet1!$A$1:$E$49,3)</f>
        <v>40018.308054881418</v>
      </c>
      <c r="H12731">
        <f>SUMIF(E:E,E12731,F:F)*VLOOKUP(A12731,Sheet1!$A$1:$E$49,5)</f>
        <v>28390.906175521857</v>
      </c>
    </row>
    <row r="12732" spans="1:8" x14ac:dyDescent="0.25">
      <c r="A12732">
        <v>40</v>
      </c>
      <c r="B12732">
        <v>23</v>
      </c>
      <c r="C12732">
        <v>9</v>
      </c>
      <c r="D12732">
        <v>2022</v>
      </c>
      <c r="E12732" s="1">
        <f t="shared" si="198"/>
        <v>44827</v>
      </c>
      <c r="F12732">
        <v>32023</v>
      </c>
      <c r="G12732">
        <f>SUMIF(E:E,E12732,F:F)*VLOOKUP(A12732,Sheet1!$A$1:$E$49,3)</f>
        <v>39060.604956132061</v>
      </c>
      <c r="H12732">
        <f>SUMIF(E:E,E12732,F:F)*VLOOKUP(A12732,Sheet1!$A$1:$E$49,5)</f>
        <v>27304.656416536734</v>
      </c>
    </row>
    <row r="12733" spans="1:8" x14ac:dyDescent="0.25">
      <c r="A12733">
        <v>41</v>
      </c>
      <c r="B12733">
        <v>23</v>
      </c>
      <c r="C12733">
        <v>9</v>
      </c>
      <c r="D12733">
        <v>2022</v>
      </c>
      <c r="E12733" s="1">
        <f t="shared" si="198"/>
        <v>44827</v>
      </c>
      <c r="F12733">
        <v>31196</v>
      </c>
      <c r="G12733">
        <f>SUMIF(E:E,E12733,F:F)*VLOOKUP(A12733,Sheet1!$A$1:$E$49,3)</f>
        <v>37418.828215419097</v>
      </c>
      <c r="H12733">
        <f>SUMIF(E:E,E12733,F:F)*VLOOKUP(A12733,Sheet1!$A$1:$E$49,5)</f>
        <v>26210.797153405161</v>
      </c>
    </row>
    <row r="12734" spans="1:8" x14ac:dyDescent="0.25">
      <c r="A12734">
        <v>42</v>
      </c>
      <c r="B12734">
        <v>23</v>
      </c>
      <c r="C12734">
        <v>9</v>
      </c>
      <c r="D12734">
        <v>2022</v>
      </c>
      <c r="E12734" s="1">
        <f t="shared" si="198"/>
        <v>44827</v>
      </c>
      <c r="F12734">
        <v>29941</v>
      </c>
      <c r="G12734">
        <f>SUMIF(E:E,E12734,F:F)*VLOOKUP(A12734,Sheet1!$A$1:$E$49,3)</f>
        <v>35982.273567295044</v>
      </c>
      <c r="H12734">
        <f>SUMIF(E:E,E12734,F:F)*VLOOKUP(A12734,Sheet1!$A$1:$E$49,5)</f>
        <v>25117.124048129954</v>
      </c>
    </row>
    <row r="12735" spans="1:8" x14ac:dyDescent="0.25">
      <c r="A12735">
        <v>43</v>
      </c>
      <c r="B12735">
        <v>23</v>
      </c>
      <c r="C12735">
        <v>9</v>
      </c>
      <c r="D12735">
        <v>2022</v>
      </c>
      <c r="E12735" s="1">
        <f t="shared" si="198"/>
        <v>44827</v>
      </c>
      <c r="F12735">
        <v>29476</v>
      </c>
      <c r="G12735">
        <f>SUMIF(E:E,E12735,F:F)*VLOOKUP(A12735,Sheet1!$A$1:$E$49,3)</f>
        <v>35024.570468545688</v>
      </c>
      <c r="H12735">
        <f>SUMIF(E:E,E12735,F:F)*VLOOKUP(A12735,Sheet1!$A$1:$E$49,5)</f>
        <v>24030.984417102176</v>
      </c>
    </row>
    <row r="12736" spans="1:8" x14ac:dyDescent="0.25">
      <c r="A12736">
        <v>44</v>
      </c>
      <c r="B12736">
        <v>23</v>
      </c>
      <c r="C12736">
        <v>9</v>
      </c>
      <c r="D12736">
        <v>2022</v>
      </c>
      <c r="E12736" s="1">
        <f t="shared" si="198"/>
        <v>44827</v>
      </c>
      <c r="F12736">
        <v>28634</v>
      </c>
      <c r="G12736">
        <f>SUMIF(E:E,E12736,F:F)*VLOOKUP(A12736,Sheet1!$A$1:$E$49,3)</f>
        <v>32288.275900690736</v>
      </c>
      <c r="H12736">
        <f>SUMIF(E:E,E12736,F:F)*VLOOKUP(A12736,Sheet1!$A$1:$E$49,5)</f>
        <v>22959.204879797118</v>
      </c>
    </row>
    <row r="12737" spans="1:8" x14ac:dyDescent="0.25">
      <c r="A12737">
        <v>45</v>
      </c>
      <c r="B12737">
        <v>23</v>
      </c>
      <c r="C12737">
        <v>9</v>
      </c>
      <c r="D12737">
        <v>2022</v>
      </c>
      <c r="E12737" s="1">
        <f t="shared" si="198"/>
        <v>44827</v>
      </c>
      <c r="F12737">
        <v>27715</v>
      </c>
      <c r="G12737">
        <f>SUMIF(E:E,E12737,F:F)*VLOOKUP(A12737,Sheet1!$A$1:$E$49,3)</f>
        <v>29141.53714765716</v>
      </c>
      <c r="H12737">
        <f>SUMIF(E:E,E12737,F:F)*VLOOKUP(A12737,Sheet1!$A$1:$E$49,5)</f>
        <v>21908.032120614826</v>
      </c>
    </row>
    <row r="12738" spans="1:8" x14ac:dyDescent="0.25">
      <c r="A12738">
        <v>46</v>
      </c>
      <c r="B12738">
        <v>23</v>
      </c>
      <c r="C12738">
        <v>9</v>
      </c>
      <c r="D12738">
        <v>2022</v>
      </c>
      <c r="E12738" s="1">
        <f t="shared" si="198"/>
        <v>44827</v>
      </c>
      <c r="F12738">
        <v>26518</v>
      </c>
      <c r="G12738">
        <f>SUMIF(E:E,E12738,F:F)*VLOOKUP(A12738,Sheet1!$A$1:$E$49,3)</f>
        <v>25857.983666230961</v>
      </c>
      <c r="H12738">
        <f>SUMIF(E:E,E12738,F:F)*VLOOKUP(A12738,Sheet1!$A$1:$E$49,5)</f>
        <v>20883.087140290601</v>
      </c>
    </row>
    <row r="12739" spans="1:8" x14ac:dyDescent="0.25">
      <c r="A12739">
        <v>47</v>
      </c>
      <c r="B12739">
        <v>23</v>
      </c>
      <c r="C12739">
        <v>9</v>
      </c>
      <c r="D12739">
        <v>2022</v>
      </c>
      <c r="E12739" s="1">
        <f t="shared" ref="E12739:E12802" si="199">DATE(D12739,C12739,B12739)</f>
        <v>44827</v>
      </c>
      <c r="F12739">
        <v>26093</v>
      </c>
      <c r="G12739">
        <f>SUMIF(E:E,E12739,F:F)*VLOOKUP(A12739,Sheet1!$A$1:$E$49,3)</f>
        <v>24763.465839089102</v>
      </c>
      <c r="H12739">
        <f>SUMIF(E:E,E12739,F:F)*VLOOKUP(A12739,Sheet1!$A$1:$E$49,5)</f>
        <v>19889.333033377014</v>
      </c>
    </row>
    <row r="12740" spans="1:8" x14ac:dyDescent="0.25">
      <c r="A12740">
        <v>48</v>
      </c>
      <c r="B12740">
        <v>23</v>
      </c>
      <c r="C12740">
        <v>9</v>
      </c>
      <c r="D12740">
        <v>2022</v>
      </c>
      <c r="E12740" s="1">
        <f t="shared" si="199"/>
        <v>44827</v>
      </c>
      <c r="F12740">
        <v>25525</v>
      </c>
      <c r="G12740">
        <f>SUMIF(E:E,E12740,F:F)*VLOOKUP(A12740,Sheet1!$A$1:$E$49,3)</f>
        <v>24558.243746499949</v>
      </c>
      <c r="H12740">
        <f>SUMIF(E:E,E12740,F:F)*VLOOKUP(A12740,Sheet1!$A$1:$E$49,5)</f>
        <v>18931.056009603813</v>
      </c>
    </row>
    <row r="12741" spans="1:8" x14ac:dyDescent="0.25">
      <c r="A12741">
        <v>1</v>
      </c>
      <c r="B12741">
        <v>24</v>
      </c>
      <c r="C12741">
        <v>9</v>
      </c>
      <c r="D12741">
        <v>2022</v>
      </c>
      <c r="E12741" s="1">
        <f t="shared" si="199"/>
        <v>44828</v>
      </c>
      <c r="F12741">
        <v>25470</v>
      </c>
      <c r="G12741">
        <f>SUMIF(E:E,E12741,F:F)*VLOOKUP(A12741,Sheet1!$A$1:$E$49,3)</f>
        <v>24088.484506253542</v>
      </c>
      <c r="H12741">
        <f>SUMIF(E:E,E12741,F:F)*VLOOKUP(A12741,Sheet1!$A$1:$E$49,5)</f>
        <v>19508.882457545486</v>
      </c>
    </row>
    <row r="12742" spans="1:8" x14ac:dyDescent="0.25">
      <c r="A12742">
        <v>2</v>
      </c>
      <c r="B12742">
        <v>24</v>
      </c>
      <c r="C12742">
        <v>9</v>
      </c>
      <c r="D12742">
        <v>2022</v>
      </c>
      <c r="E12742" s="1">
        <f t="shared" si="199"/>
        <v>44828</v>
      </c>
      <c r="F12742">
        <v>25622</v>
      </c>
      <c r="G12742">
        <f>SUMIF(E:E,E12742,F:F)*VLOOKUP(A12742,Sheet1!$A$1:$E$49,3)</f>
        <v>23752.990293074534</v>
      </c>
      <c r="H12742">
        <f>SUMIF(E:E,E12742,F:F)*VLOOKUP(A12742,Sheet1!$A$1:$E$49,5)</f>
        <v>20483.627665489166</v>
      </c>
    </row>
    <row r="12743" spans="1:8" x14ac:dyDescent="0.25">
      <c r="A12743">
        <v>3</v>
      </c>
      <c r="B12743">
        <v>24</v>
      </c>
      <c r="C12743">
        <v>9</v>
      </c>
      <c r="D12743">
        <v>2022</v>
      </c>
      <c r="E12743" s="1">
        <f t="shared" si="199"/>
        <v>44828</v>
      </c>
      <c r="F12743">
        <v>25765</v>
      </c>
      <c r="G12743">
        <f>SUMIF(E:E,E12743,F:F)*VLOOKUP(A12743,Sheet1!$A$1:$E$49,3)</f>
        <v>23149.1007093523</v>
      </c>
      <c r="H12743">
        <f>SUMIF(E:E,E12743,F:F)*VLOOKUP(A12743,Sheet1!$A$1:$E$49,5)</f>
        <v>21488.967116190775</v>
      </c>
    </row>
    <row r="12744" spans="1:8" x14ac:dyDescent="0.25">
      <c r="A12744">
        <v>4</v>
      </c>
      <c r="B12744">
        <v>24</v>
      </c>
      <c r="C12744">
        <v>9</v>
      </c>
      <c r="D12744">
        <v>2022</v>
      </c>
      <c r="E12744" s="1">
        <f t="shared" si="199"/>
        <v>44828</v>
      </c>
      <c r="F12744">
        <v>25458</v>
      </c>
      <c r="G12744">
        <f>SUMIF(E:E,E12744,F:F)*VLOOKUP(A12744,Sheet1!$A$1:$E$49,3)</f>
        <v>22746.507653537483</v>
      </c>
      <c r="H12744">
        <f>SUMIF(E:E,E12744,F:F)*VLOOKUP(A12744,Sheet1!$A$1:$E$49,5)</f>
        <v>22520.032651020287</v>
      </c>
    </row>
    <row r="12745" spans="1:8" x14ac:dyDescent="0.25">
      <c r="A12745">
        <v>5</v>
      </c>
      <c r="B12745">
        <v>24</v>
      </c>
      <c r="C12745">
        <v>9</v>
      </c>
      <c r="D12745">
        <v>2022</v>
      </c>
      <c r="E12745" s="1">
        <f t="shared" si="199"/>
        <v>44828</v>
      </c>
      <c r="F12745">
        <v>25303</v>
      </c>
      <c r="G12745">
        <f>SUMIF(E:E,E12745,F:F)*VLOOKUP(A12745,Sheet1!$A$1:$E$49,3)</f>
        <v>22276.815755086853</v>
      </c>
      <c r="H12745">
        <f>SUMIF(E:E,E12745,F:F)*VLOOKUP(A12745,Sheet1!$A$1:$E$49,5)</f>
        <v>23571.310789839637</v>
      </c>
    </row>
    <row r="12746" spans="1:8" x14ac:dyDescent="0.25">
      <c r="A12746">
        <v>6</v>
      </c>
      <c r="B12746">
        <v>24</v>
      </c>
      <c r="C12746">
        <v>9</v>
      </c>
      <c r="D12746">
        <v>2022</v>
      </c>
      <c r="E12746" s="1">
        <f t="shared" si="199"/>
        <v>44828</v>
      </c>
      <c r="F12746">
        <v>25077</v>
      </c>
      <c r="G12746">
        <f>SUMIF(E:E,E12746,F:F)*VLOOKUP(A12746,Sheet1!$A$1:$E$49,3)</f>
        <v>21538.728486093005</v>
      </c>
      <c r="H12746">
        <f>SUMIF(E:E,E12746,F:F)*VLOOKUP(A12746,Sheet1!$A$1:$E$49,5)</f>
        <v>24636.674337156386</v>
      </c>
    </row>
    <row r="12747" spans="1:8" x14ac:dyDescent="0.25">
      <c r="A12747">
        <v>7</v>
      </c>
      <c r="B12747">
        <v>24</v>
      </c>
      <c r="C12747">
        <v>9</v>
      </c>
      <c r="D12747">
        <v>2022</v>
      </c>
      <c r="E12747" s="1">
        <f t="shared" si="199"/>
        <v>44828</v>
      </c>
      <c r="F12747">
        <v>24886</v>
      </c>
      <c r="G12747">
        <f>SUMIF(E:E,E12747,F:F)*VLOOKUP(A12747,Sheet1!$A$1:$E$49,3)</f>
        <v>20733.542374463363</v>
      </c>
      <c r="H12747">
        <f>SUMIF(E:E,E12747,F:F)*VLOOKUP(A12747,Sheet1!$A$1:$E$49,5)</f>
        <v>25709.427255617127</v>
      </c>
    </row>
    <row r="12748" spans="1:8" x14ac:dyDescent="0.25">
      <c r="A12748">
        <v>8</v>
      </c>
      <c r="B12748">
        <v>24</v>
      </c>
      <c r="C12748">
        <v>9</v>
      </c>
      <c r="D12748">
        <v>2022</v>
      </c>
      <c r="E12748" s="1">
        <f t="shared" si="199"/>
        <v>44828</v>
      </c>
      <c r="F12748">
        <v>24630</v>
      </c>
      <c r="G12748">
        <f>SUMIF(E:E,E12748,F:F)*VLOOKUP(A12748,Sheet1!$A$1:$E$49,3)</f>
        <v>20330.949318648549</v>
      </c>
      <c r="H12748">
        <f>SUMIF(E:E,E12748,F:F)*VLOOKUP(A12748,Sheet1!$A$1:$E$49,5)</f>
        <v>26782.362771037366</v>
      </c>
    </row>
    <row r="12749" spans="1:8" x14ac:dyDescent="0.25">
      <c r="A12749">
        <v>9</v>
      </c>
      <c r="B12749">
        <v>24</v>
      </c>
      <c r="C12749">
        <v>9</v>
      </c>
      <c r="D12749">
        <v>2022</v>
      </c>
      <c r="E12749" s="1">
        <f t="shared" si="199"/>
        <v>44828</v>
      </c>
      <c r="F12749">
        <v>24934</v>
      </c>
      <c r="G12749">
        <f>SUMIF(E:E,E12749,F:F)*VLOOKUP(A12749,Sheet1!$A$1:$E$49,3)</f>
        <v>19995.455105469515</v>
      </c>
      <c r="H12749">
        <f>SUMIF(E:E,E12749,F:F)*VLOOKUP(A12749,Sheet1!$A$1:$E$49,5)</f>
        <v>27847.834339742843</v>
      </c>
    </row>
    <row r="12750" spans="1:8" x14ac:dyDescent="0.25">
      <c r="A12750">
        <v>10</v>
      </c>
      <c r="B12750">
        <v>24</v>
      </c>
      <c r="C12750">
        <v>9</v>
      </c>
      <c r="D12750">
        <v>2022</v>
      </c>
      <c r="E12750" s="1">
        <f t="shared" si="199"/>
        <v>44828</v>
      </c>
      <c r="F12750">
        <v>25221</v>
      </c>
      <c r="G12750">
        <f>SUMIF(E:E,E12750,F:F)*VLOOKUP(A12750,Sheet1!$A$1:$E$49,3)</f>
        <v>19861.257420197915</v>
      </c>
      <c r="H12750">
        <f>SUMIF(E:E,E12750,F:F)*VLOOKUP(A12750,Sheet1!$A$1:$E$49,5)</f>
        <v>28897.838764048069</v>
      </c>
    </row>
    <row r="12751" spans="1:8" x14ac:dyDescent="0.25">
      <c r="A12751">
        <v>11</v>
      </c>
      <c r="B12751">
        <v>24</v>
      </c>
      <c r="C12751">
        <v>9</v>
      </c>
      <c r="D12751">
        <v>2022</v>
      </c>
      <c r="E12751" s="1">
        <f t="shared" si="199"/>
        <v>44828</v>
      </c>
      <c r="F12751">
        <v>25901</v>
      </c>
      <c r="G12751">
        <f>SUMIF(E:E,E12751,F:F)*VLOOKUP(A12751,Sheet1!$A$1:$E$49,3)</f>
        <v>20867.740059734962</v>
      </c>
      <c r="H12751">
        <f>SUMIF(E:E,E12751,F:F)*VLOOKUP(A12751,Sheet1!$A$1:$E$49,5)</f>
        <v>29924.110395541386</v>
      </c>
    </row>
    <row r="12752" spans="1:8" x14ac:dyDescent="0.25">
      <c r="A12752">
        <v>12</v>
      </c>
      <c r="B12752">
        <v>24</v>
      </c>
      <c r="C12752">
        <v>9</v>
      </c>
      <c r="D12752">
        <v>2022</v>
      </c>
      <c r="E12752" s="1">
        <f t="shared" si="199"/>
        <v>44828</v>
      </c>
      <c r="F12752">
        <v>26654</v>
      </c>
      <c r="G12752">
        <f>SUMIF(E:E,E12752,F:F)*VLOOKUP(A12752,Sheet1!$A$1:$E$49,3)</f>
        <v>23685.891450438721</v>
      </c>
      <c r="H12752">
        <f>SUMIF(E:E,E12752,F:F)*VLOOKUP(A12752,Sheet1!$A$1:$E$49,5)</f>
        <v>30918.225029490051</v>
      </c>
    </row>
    <row r="12753" spans="1:8" x14ac:dyDescent="0.25">
      <c r="A12753">
        <v>13</v>
      </c>
      <c r="B12753">
        <v>24</v>
      </c>
      <c r="C12753">
        <v>9</v>
      </c>
      <c r="D12753">
        <v>2022</v>
      </c>
      <c r="E12753" s="1">
        <f t="shared" si="199"/>
        <v>44828</v>
      </c>
      <c r="F12753">
        <v>27997</v>
      </c>
      <c r="G12753">
        <f>SUMIF(E:E,E12753,F:F)*VLOOKUP(A12753,Sheet1!$A$1:$E$49,3)</f>
        <v>25363.362516333633</v>
      </c>
      <c r="H12753">
        <f>SUMIF(E:E,E12753,F:F)*VLOOKUP(A12753,Sheet1!$A$1:$E$49,5)</f>
        <v>31871.711778430839</v>
      </c>
    </row>
    <row r="12754" spans="1:8" x14ac:dyDescent="0.25">
      <c r="A12754">
        <v>14</v>
      </c>
      <c r="B12754">
        <v>24</v>
      </c>
      <c r="C12754">
        <v>9</v>
      </c>
      <c r="D12754">
        <v>2022</v>
      </c>
      <c r="E12754" s="1">
        <f t="shared" si="199"/>
        <v>44828</v>
      </c>
      <c r="F12754">
        <v>29020</v>
      </c>
      <c r="G12754">
        <f>SUMIF(E:E,E12754,F:F)*VLOOKUP(A12754,Sheet1!$A$1:$E$49,3)</f>
        <v>28248.612749673299</v>
      </c>
      <c r="H12754">
        <f>SUMIF(E:E,E12754,F:F)*VLOOKUP(A12754,Sheet1!$A$1:$E$49,5)</f>
        <v>32776.170930053282</v>
      </c>
    </row>
    <row r="12755" spans="1:8" x14ac:dyDescent="0.25">
      <c r="A12755">
        <v>15</v>
      </c>
      <c r="B12755">
        <v>24</v>
      </c>
      <c r="C12755">
        <v>9</v>
      </c>
      <c r="D12755">
        <v>2022</v>
      </c>
      <c r="E12755" s="1">
        <f t="shared" si="199"/>
        <v>44828</v>
      </c>
      <c r="F12755">
        <v>30345</v>
      </c>
      <c r="G12755">
        <f>SUMIF(E:E,E12755,F:F)*VLOOKUP(A12755,Sheet1!$A$1:$E$49,3)</f>
        <v>31200.961825648705</v>
      </c>
      <c r="H12755">
        <f>SUMIF(E:E,E12755,F:F)*VLOOKUP(A12755,Sheet1!$A$1:$E$49,5)</f>
        <v>33623.395554429</v>
      </c>
    </row>
    <row r="12756" spans="1:8" x14ac:dyDescent="0.25">
      <c r="A12756">
        <v>16</v>
      </c>
      <c r="B12756">
        <v>24</v>
      </c>
      <c r="C12756">
        <v>9</v>
      </c>
      <c r="D12756">
        <v>2022</v>
      </c>
      <c r="E12756" s="1">
        <f t="shared" si="199"/>
        <v>44828</v>
      </c>
      <c r="F12756">
        <v>31619</v>
      </c>
      <c r="G12756">
        <f>SUMIF(E:E,E12756,F:F)*VLOOKUP(A12756,Sheet1!$A$1:$E$49,3)</f>
        <v>32811.334048907876</v>
      </c>
      <c r="H12756">
        <f>SUMIF(E:E,E12756,F:F)*VLOOKUP(A12756,Sheet1!$A$1:$E$49,5)</f>
        <v>34405.494438098242</v>
      </c>
    </row>
    <row r="12757" spans="1:8" x14ac:dyDescent="0.25">
      <c r="A12757">
        <v>17</v>
      </c>
      <c r="B12757">
        <v>24</v>
      </c>
      <c r="C12757">
        <v>9</v>
      </c>
      <c r="D12757">
        <v>2022</v>
      </c>
      <c r="E12757" s="1">
        <f t="shared" si="199"/>
        <v>44828</v>
      </c>
      <c r="F12757">
        <v>31958</v>
      </c>
      <c r="G12757">
        <f>SUMIF(E:E,E12757,F:F)*VLOOKUP(A12757,Sheet1!$A$1:$E$49,3)</f>
        <v>32542.938678364681</v>
      </c>
      <c r="H12757">
        <f>SUMIF(E:E,E12757,F:F)*VLOOKUP(A12757,Sheet1!$A$1:$E$49,5)</f>
        <v>35115.013795673593</v>
      </c>
    </row>
    <row r="12758" spans="1:8" x14ac:dyDescent="0.25">
      <c r="A12758">
        <v>18</v>
      </c>
      <c r="B12758">
        <v>24</v>
      </c>
      <c r="C12758">
        <v>9</v>
      </c>
      <c r="D12758">
        <v>2022</v>
      </c>
      <c r="E12758" s="1">
        <f t="shared" si="199"/>
        <v>44828</v>
      </c>
      <c r="F12758">
        <v>32168</v>
      </c>
      <c r="G12758">
        <f>SUMIF(E:E,E12758,F:F)*VLOOKUP(A12758,Sheet1!$A$1:$E$49,3)</f>
        <v>30731.269927198049</v>
      </c>
      <c r="H12758">
        <f>SUMIF(E:E,E12758,F:F)*VLOOKUP(A12758,Sheet1!$A$1:$E$49,5)</f>
        <v>35745.055149836189</v>
      </c>
    </row>
    <row r="12759" spans="1:8" x14ac:dyDescent="0.25">
      <c r="A12759">
        <v>19</v>
      </c>
      <c r="B12759">
        <v>24</v>
      </c>
      <c r="C12759">
        <v>9</v>
      </c>
      <c r="D12759">
        <v>2022</v>
      </c>
      <c r="E12759" s="1">
        <f t="shared" si="199"/>
        <v>44828</v>
      </c>
      <c r="F12759">
        <v>32433</v>
      </c>
      <c r="G12759">
        <f>SUMIF(E:E,E12759,F:F)*VLOOKUP(A12759,Sheet1!$A$1:$E$49,3)</f>
        <v>30261.578028747394</v>
      </c>
      <c r="H12759">
        <f>SUMIF(E:E,E12759,F:F)*VLOOKUP(A12759,Sheet1!$A$1:$E$49,5)</f>
        <v>36289.386782134505</v>
      </c>
    </row>
    <row r="12760" spans="1:8" x14ac:dyDescent="0.25">
      <c r="A12760">
        <v>20</v>
      </c>
      <c r="B12760">
        <v>24</v>
      </c>
      <c r="C12760">
        <v>9</v>
      </c>
      <c r="D12760">
        <v>2022</v>
      </c>
      <c r="E12760" s="1">
        <f t="shared" si="199"/>
        <v>44828</v>
      </c>
      <c r="F12760">
        <v>32958</v>
      </c>
      <c r="G12760">
        <f>SUMIF(E:E,E12760,F:F)*VLOOKUP(A12760,Sheet1!$A$1:$E$49,3)</f>
        <v>30731.269927198049</v>
      </c>
      <c r="H12760">
        <f>SUMIF(E:E,E12760,F:F)*VLOOKUP(A12760,Sheet1!$A$1:$E$49,5)</f>
        <v>36742.546241745687</v>
      </c>
    </row>
    <row r="12761" spans="1:8" x14ac:dyDescent="0.25">
      <c r="A12761">
        <v>21</v>
      </c>
      <c r="B12761">
        <v>24</v>
      </c>
      <c r="C12761">
        <v>9</v>
      </c>
      <c r="D12761">
        <v>2022</v>
      </c>
      <c r="E12761" s="1">
        <f t="shared" si="199"/>
        <v>44828</v>
      </c>
      <c r="F12761">
        <v>33460</v>
      </c>
      <c r="G12761">
        <f>SUMIF(E:E,E12761,F:F)*VLOOKUP(A12761,Sheet1!$A$1:$E$49,3)</f>
        <v>31200.961825648705</v>
      </c>
      <c r="H12761">
        <f>SUMIF(E:E,E12761,F:F)*VLOOKUP(A12761,Sheet1!$A$1:$E$49,5)</f>
        <v>37099.931556708179</v>
      </c>
    </row>
    <row r="12762" spans="1:8" x14ac:dyDescent="0.25">
      <c r="A12762">
        <v>22</v>
      </c>
      <c r="B12762">
        <v>24</v>
      </c>
      <c r="C12762">
        <v>9</v>
      </c>
      <c r="D12762">
        <v>2022</v>
      </c>
      <c r="E12762" s="1">
        <f t="shared" si="199"/>
        <v>44828</v>
      </c>
      <c r="F12762">
        <v>33524</v>
      </c>
      <c r="G12762">
        <f>SUMIF(E:E,E12762,F:F)*VLOOKUP(A12762,Sheet1!$A$1:$E$49,3)</f>
        <v>31737.752566735093</v>
      </c>
      <c r="H12762">
        <f>SUMIF(E:E,E12762,F:F)*VLOOKUP(A12762,Sheet1!$A$1:$E$49,5)</f>
        <v>37357.879018915308</v>
      </c>
    </row>
    <row r="12763" spans="1:8" x14ac:dyDescent="0.25">
      <c r="A12763">
        <v>23</v>
      </c>
      <c r="B12763">
        <v>24</v>
      </c>
      <c r="C12763">
        <v>9</v>
      </c>
      <c r="D12763">
        <v>2022</v>
      </c>
      <c r="E12763" s="1">
        <f t="shared" si="199"/>
        <v>44828</v>
      </c>
      <c r="F12763">
        <v>33976</v>
      </c>
      <c r="G12763">
        <f>SUMIF(E:E,E12763,F:F)*VLOOKUP(A12763,Sheet1!$A$1:$E$49,3)</f>
        <v>31804.851409370833</v>
      </c>
      <c r="H12763">
        <f>SUMIF(E:E,E12763,F:F)*VLOOKUP(A12763,Sheet1!$A$1:$E$49,5)</f>
        <v>37513.725704708057</v>
      </c>
    </row>
    <row r="12764" spans="1:8" x14ac:dyDescent="0.25">
      <c r="A12764">
        <v>24</v>
      </c>
      <c r="B12764">
        <v>24</v>
      </c>
      <c r="C12764">
        <v>9</v>
      </c>
      <c r="D12764">
        <v>2022</v>
      </c>
      <c r="E12764" s="1">
        <f t="shared" si="199"/>
        <v>44828</v>
      </c>
      <c r="F12764">
        <v>33576</v>
      </c>
      <c r="G12764">
        <f>SUMIF(E:E,E12764,F:F)*VLOOKUP(A12764,Sheet1!$A$1:$E$49,3)</f>
        <v>32006.147937278285</v>
      </c>
      <c r="H12764">
        <f>SUMIF(E:E,E12764,F:F)*VLOOKUP(A12764,Sheet1!$A$1:$E$49,5)</f>
        <v>37565.855239225821</v>
      </c>
    </row>
    <row r="12765" spans="1:8" x14ac:dyDescent="0.25">
      <c r="A12765">
        <v>25</v>
      </c>
      <c r="B12765">
        <v>24</v>
      </c>
      <c r="C12765">
        <v>9</v>
      </c>
      <c r="D12765">
        <v>2022</v>
      </c>
      <c r="E12765" s="1">
        <f t="shared" si="199"/>
        <v>44828</v>
      </c>
      <c r="F12765">
        <v>33203</v>
      </c>
      <c r="G12765">
        <f>SUMIF(E:E,E12765,F:F)*VLOOKUP(A12765,Sheet1!$A$1:$E$49,3)</f>
        <v>32274.543307821492</v>
      </c>
      <c r="H12765">
        <f>SUMIF(E:E,E12765,F:F)*VLOOKUP(A12765,Sheet1!$A$1:$E$49,5)</f>
        <v>37513.725704708057</v>
      </c>
    </row>
    <row r="12766" spans="1:8" x14ac:dyDescent="0.25">
      <c r="A12766">
        <v>26</v>
      </c>
      <c r="B12766">
        <v>24</v>
      </c>
      <c r="C12766">
        <v>9</v>
      </c>
      <c r="D12766">
        <v>2022</v>
      </c>
      <c r="E12766" s="1">
        <f t="shared" si="199"/>
        <v>44828</v>
      </c>
      <c r="F12766">
        <v>32720</v>
      </c>
      <c r="G12766">
        <f>SUMIF(E:E,E12766,F:F)*VLOOKUP(A12766,Sheet1!$A$1:$E$49,3)</f>
        <v>31939.049094642553</v>
      </c>
      <c r="H12766">
        <f>SUMIF(E:E,E12766,F:F)*VLOOKUP(A12766,Sheet1!$A$1:$E$49,5)</f>
        <v>37357.879018915308</v>
      </c>
    </row>
    <row r="12767" spans="1:8" x14ac:dyDescent="0.25">
      <c r="A12767">
        <v>27</v>
      </c>
      <c r="B12767">
        <v>24</v>
      </c>
      <c r="C12767">
        <v>9</v>
      </c>
      <c r="D12767">
        <v>2022</v>
      </c>
      <c r="E12767" s="1">
        <f t="shared" si="199"/>
        <v>44828</v>
      </c>
      <c r="F12767">
        <v>31868</v>
      </c>
      <c r="G12767">
        <f>SUMIF(E:E,E12767,F:F)*VLOOKUP(A12767,Sheet1!$A$1:$E$49,3)</f>
        <v>31402.258353556161</v>
      </c>
      <c r="H12767">
        <f>SUMIF(E:E,E12767,F:F)*VLOOKUP(A12767,Sheet1!$A$1:$E$49,5)</f>
        <v>37099.931556708179</v>
      </c>
    </row>
    <row r="12768" spans="1:8" x14ac:dyDescent="0.25">
      <c r="A12768">
        <v>28</v>
      </c>
      <c r="B12768">
        <v>24</v>
      </c>
      <c r="C12768">
        <v>9</v>
      </c>
      <c r="D12768">
        <v>2022</v>
      </c>
      <c r="E12768" s="1">
        <f t="shared" si="199"/>
        <v>44828</v>
      </c>
      <c r="F12768">
        <v>31706</v>
      </c>
      <c r="G12768">
        <f>SUMIF(E:E,E12768,F:F)*VLOOKUP(A12768,Sheet1!$A$1:$E$49,3)</f>
        <v>30932.566455105509</v>
      </c>
      <c r="H12768">
        <f>SUMIF(E:E,E12768,F:F)*VLOOKUP(A12768,Sheet1!$A$1:$E$49,5)</f>
        <v>36742.546241745687</v>
      </c>
    </row>
    <row r="12769" spans="1:8" x14ac:dyDescent="0.25">
      <c r="A12769">
        <v>29</v>
      </c>
      <c r="B12769">
        <v>24</v>
      </c>
      <c r="C12769">
        <v>9</v>
      </c>
      <c r="D12769">
        <v>2022</v>
      </c>
      <c r="E12769" s="1">
        <f t="shared" si="199"/>
        <v>44828</v>
      </c>
      <c r="F12769">
        <v>32058</v>
      </c>
      <c r="G12769">
        <f>SUMIF(E:E,E12769,F:F)*VLOOKUP(A12769,Sheet1!$A$1:$E$49,3)</f>
        <v>31066.764140376981</v>
      </c>
      <c r="H12769">
        <f>SUMIF(E:E,E12769,F:F)*VLOOKUP(A12769,Sheet1!$A$1:$E$49,5)</f>
        <v>36289.386782134505</v>
      </c>
    </row>
    <row r="12770" spans="1:8" x14ac:dyDescent="0.25">
      <c r="A12770">
        <v>30</v>
      </c>
      <c r="B12770">
        <v>24</v>
      </c>
      <c r="C12770">
        <v>9</v>
      </c>
      <c r="D12770">
        <v>2022</v>
      </c>
      <c r="E12770" s="1">
        <f t="shared" si="199"/>
        <v>44828</v>
      </c>
      <c r="F12770">
        <v>32022</v>
      </c>
      <c r="G12770">
        <f>SUMIF(E:E,E12770,F:F)*VLOOKUP(A12770,Sheet1!$A$1:$E$49,3)</f>
        <v>31737.752566735093</v>
      </c>
      <c r="H12770">
        <f>SUMIF(E:E,E12770,F:F)*VLOOKUP(A12770,Sheet1!$A$1:$E$49,5)</f>
        <v>35745.055149836189</v>
      </c>
    </row>
    <row r="12771" spans="1:8" x14ac:dyDescent="0.25">
      <c r="A12771">
        <v>31</v>
      </c>
      <c r="B12771">
        <v>24</v>
      </c>
      <c r="C12771">
        <v>9</v>
      </c>
      <c r="D12771">
        <v>2022</v>
      </c>
      <c r="E12771" s="1">
        <f t="shared" si="199"/>
        <v>44828</v>
      </c>
      <c r="F12771">
        <v>32635</v>
      </c>
      <c r="G12771">
        <f>SUMIF(E:E,E12771,F:F)*VLOOKUP(A12771,Sheet1!$A$1:$E$49,3)</f>
        <v>32073.246779914029</v>
      </c>
      <c r="H12771">
        <f>SUMIF(E:E,E12771,F:F)*VLOOKUP(A12771,Sheet1!$A$1:$E$49,5)</f>
        <v>35115.013795673593</v>
      </c>
    </row>
    <row r="12772" spans="1:8" x14ac:dyDescent="0.25">
      <c r="A12772">
        <v>32</v>
      </c>
      <c r="B12772">
        <v>24</v>
      </c>
      <c r="C12772">
        <v>9</v>
      </c>
      <c r="D12772">
        <v>2022</v>
      </c>
      <c r="E12772" s="1">
        <f t="shared" si="199"/>
        <v>44828</v>
      </c>
      <c r="F12772">
        <v>33254</v>
      </c>
      <c r="G12772">
        <f>SUMIF(E:E,E12772,F:F)*VLOOKUP(A12772,Sheet1!$A$1:$E$49,3)</f>
        <v>34824.299327981971</v>
      </c>
      <c r="H12772">
        <f>SUMIF(E:E,E12772,F:F)*VLOOKUP(A12772,Sheet1!$A$1:$E$49,5)</f>
        <v>34405.494438098242</v>
      </c>
    </row>
    <row r="12773" spans="1:8" x14ac:dyDescent="0.25">
      <c r="A12773">
        <v>33</v>
      </c>
      <c r="B12773">
        <v>24</v>
      </c>
      <c r="C12773">
        <v>9</v>
      </c>
      <c r="D12773">
        <v>2022</v>
      </c>
      <c r="E12773" s="1">
        <f t="shared" si="199"/>
        <v>44828</v>
      </c>
      <c r="F12773">
        <v>33334</v>
      </c>
      <c r="G12773">
        <f>SUMIF(E:E,E12773,F:F)*VLOOKUP(A12773,Sheet1!$A$1:$E$49,3)</f>
        <v>36501.770393877137</v>
      </c>
      <c r="H12773">
        <f>SUMIF(E:E,E12773,F:F)*VLOOKUP(A12773,Sheet1!$A$1:$E$49,5)</f>
        <v>33623.395554429</v>
      </c>
    </row>
    <row r="12774" spans="1:8" x14ac:dyDescent="0.25">
      <c r="A12774">
        <v>34</v>
      </c>
      <c r="B12774">
        <v>24</v>
      </c>
      <c r="C12774">
        <v>9</v>
      </c>
      <c r="D12774">
        <v>2022</v>
      </c>
      <c r="E12774" s="1">
        <f t="shared" si="199"/>
        <v>44828</v>
      </c>
      <c r="F12774">
        <v>33305</v>
      </c>
      <c r="G12774">
        <f>SUMIF(E:E,E12774,F:F)*VLOOKUP(A12774,Sheet1!$A$1:$E$49,3)</f>
        <v>38045.043774500577</v>
      </c>
      <c r="H12774">
        <f>SUMIF(E:E,E12774,F:F)*VLOOKUP(A12774,Sheet1!$A$1:$E$49,5)</f>
        <v>32776.170930053282</v>
      </c>
    </row>
    <row r="12775" spans="1:8" x14ac:dyDescent="0.25">
      <c r="A12775">
        <v>35</v>
      </c>
      <c r="B12775">
        <v>24</v>
      </c>
      <c r="C12775">
        <v>9</v>
      </c>
      <c r="D12775">
        <v>2022</v>
      </c>
      <c r="E12775" s="1">
        <f t="shared" si="199"/>
        <v>44828</v>
      </c>
      <c r="F12775">
        <v>33357</v>
      </c>
      <c r="G12775">
        <f>SUMIF(E:E,E12775,F:F)*VLOOKUP(A12775,Sheet1!$A$1:$E$49,3)</f>
        <v>39185.724099309344</v>
      </c>
      <c r="H12775">
        <f>SUMIF(E:E,E12775,F:F)*VLOOKUP(A12775,Sheet1!$A$1:$E$49,5)</f>
        <v>31871.711778430839</v>
      </c>
    </row>
    <row r="12776" spans="1:8" x14ac:dyDescent="0.25">
      <c r="A12776">
        <v>36</v>
      </c>
      <c r="B12776">
        <v>24</v>
      </c>
      <c r="C12776">
        <v>9</v>
      </c>
      <c r="D12776">
        <v>2022</v>
      </c>
      <c r="E12776" s="1">
        <f t="shared" si="199"/>
        <v>44828</v>
      </c>
      <c r="F12776">
        <v>33296</v>
      </c>
      <c r="G12776">
        <f>SUMIF(E:E,E12776,F:F)*VLOOKUP(A12776,Sheet1!$A$1:$E$49,3)</f>
        <v>39454.119469852536</v>
      </c>
      <c r="H12776">
        <f>SUMIF(E:E,E12776,F:F)*VLOOKUP(A12776,Sheet1!$A$1:$E$49,5)</f>
        <v>30918.225029490051</v>
      </c>
    </row>
    <row r="12777" spans="1:8" x14ac:dyDescent="0.25">
      <c r="A12777">
        <v>37</v>
      </c>
      <c r="B12777">
        <v>24</v>
      </c>
      <c r="C12777">
        <v>9</v>
      </c>
      <c r="D12777">
        <v>2022</v>
      </c>
      <c r="E12777" s="1">
        <f t="shared" si="199"/>
        <v>44828</v>
      </c>
      <c r="F12777">
        <v>33215</v>
      </c>
      <c r="G12777">
        <f>SUMIF(E:E,E12777,F:F)*VLOOKUP(A12777,Sheet1!$A$1:$E$49,3)</f>
        <v>39521.218312488272</v>
      </c>
      <c r="H12777">
        <f>SUMIF(E:E,E12777,F:F)*VLOOKUP(A12777,Sheet1!$A$1:$E$49,5)</f>
        <v>29924.110395541386</v>
      </c>
    </row>
    <row r="12778" spans="1:8" x14ac:dyDescent="0.25">
      <c r="A12778">
        <v>38</v>
      </c>
      <c r="B12778">
        <v>24</v>
      </c>
      <c r="C12778">
        <v>9</v>
      </c>
      <c r="D12778">
        <v>2022</v>
      </c>
      <c r="E12778" s="1">
        <f t="shared" si="199"/>
        <v>44828</v>
      </c>
      <c r="F12778">
        <v>33080</v>
      </c>
      <c r="G12778">
        <f>SUMIF(E:E,E12778,F:F)*VLOOKUP(A12778,Sheet1!$A$1:$E$49,3)</f>
        <v>39252.822941945073</v>
      </c>
      <c r="H12778">
        <f>SUMIF(E:E,E12778,F:F)*VLOOKUP(A12778,Sheet1!$A$1:$E$49,5)</f>
        <v>28897.838764048069</v>
      </c>
    </row>
    <row r="12779" spans="1:8" x14ac:dyDescent="0.25">
      <c r="A12779">
        <v>39</v>
      </c>
      <c r="B12779">
        <v>24</v>
      </c>
      <c r="C12779">
        <v>9</v>
      </c>
      <c r="D12779">
        <v>2022</v>
      </c>
      <c r="E12779" s="1">
        <f t="shared" si="199"/>
        <v>44828</v>
      </c>
      <c r="F12779">
        <v>32491</v>
      </c>
      <c r="G12779">
        <f>SUMIF(E:E,E12779,F:F)*VLOOKUP(A12779,Sheet1!$A$1:$E$49,3)</f>
        <v>39252.822941945073</v>
      </c>
      <c r="H12779">
        <f>SUMIF(E:E,E12779,F:F)*VLOOKUP(A12779,Sheet1!$A$1:$E$49,5)</f>
        <v>27847.834339742843</v>
      </c>
    </row>
    <row r="12780" spans="1:8" x14ac:dyDescent="0.25">
      <c r="A12780">
        <v>40</v>
      </c>
      <c r="B12780">
        <v>24</v>
      </c>
      <c r="C12780">
        <v>9</v>
      </c>
      <c r="D12780">
        <v>2022</v>
      </c>
      <c r="E12780" s="1">
        <f t="shared" si="199"/>
        <v>44828</v>
      </c>
      <c r="F12780">
        <v>31909</v>
      </c>
      <c r="G12780">
        <f>SUMIF(E:E,E12780,F:F)*VLOOKUP(A12780,Sheet1!$A$1:$E$49,3)</f>
        <v>38313.439145043769</v>
      </c>
      <c r="H12780">
        <f>SUMIF(E:E,E12780,F:F)*VLOOKUP(A12780,Sheet1!$A$1:$E$49,5)</f>
        <v>26782.362771037366</v>
      </c>
    </row>
    <row r="12781" spans="1:8" x14ac:dyDescent="0.25">
      <c r="A12781">
        <v>41</v>
      </c>
      <c r="B12781">
        <v>24</v>
      </c>
      <c r="C12781">
        <v>9</v>
      </c>
      <c r="D12781">
        <v>2022</v>
      </c>
      <c r="E12781" s="1">
        <f t="shared" si="199"/>
        <v>44828</v>
      </c>
      <c r="F12781">
        <v>31286</v>
      </c>
      <c r="G12781">
        <f>SUMIF(E:E,E12781,F:F)*VLOOKUP(A12781,Sheet1!$A$1:$E$49,3)</f>
        <v>36703.066921784593</v>
      </c>
      <c r="H12781">
        <f>SUMIF(E:E,E12781,F:F)*VLOOKUP(A12781,Sheet1!$A$1:$E$49,5)</f>
        <v>25709.427255617127</v>
      </c>
    </row>
    <row r="12782" spans="1:8" x14ac:dyDescent="0.25">
      <c r="A12782">
        <v>42</v>
      </c>
      <c r="B12782">
        <v>24</v>
      </c>
      <c r="C12782">
        <v>9</v>
      </c>
      <c r="D12782">
        <v>2022</v>
      </c>
      <c r="E12782" s="1">
        <f t="shared" si="199"/>
        <v>44828</v>
      </c>
      <c r="F12782">
        <v>30630</v>
      </c>
      <c r="G12782">
        <f>SUMIF(E:E,E12782,F:F)*VLOOKUP(A12782,Sheet1!$A$1:$E$49,3)</f>
        <v>35293.991226432627</v>
      </c>
      <c r="H12782">
        <f>SUMIF(E:E,E12782,F:F)*VLOOKUP(A12782,Sheet1!$A$1:$E$49,5)</f>
        <v>24636.674337156386</v>
      </c>
    </row>
    <row r="12783" spans="1:8" x14ac:dyDescent="0.25">
      <c r="A12783">
        <v>43</v>
      </c>
      <c r="B12783">
        <v>24</v>
      </c>
      <c r="C12783">
        <v>9</v>
      </c>
      <c r="D12783">
        <v>2022</v>
      </c>
      <c r="E12783" s="1">
        <f t="shared" si="199"/>
        <v>44828</v>
      </c>
      <c r="F12783">
        <v>30494</v>
      </c>
      <c r="G12783">
        <f>SUMIF(E:E,E12783,F:F)*VLOOKUP(A12783,Sheet1!$A$1:$E$49,3)</f>
        <v>34354.607429531316</v>
      </c>
      <c r="H12783">
        <f>SUMIF(E:E,E12783,F:F)*VLOOKUP(A12783,Sheet1!$A$1:$E$49,5)</f>
        <v>23571.310789839637</v>
      </c>
    </row>
    <row r="12784" spans="1:8" x14ac:dyDescent="0.25">
      <c r="A12784">
        <v>44</v>
      </c>
      <c r="B12784">
        <v>24</v>
      </c>
      <c r="C12784">
        <v>9</v>
      </c>
      <c r="D12784">
        <v>2022</v>
      </c>
      <c r="E12784" s="1">
        <f t="shared" si="199"/>
        <v>44828</v>
      </c>
      <c r="F12784">
        <v>29234</v>
      </c>
      <c r="G12784">
        <f>SUMIF(E:E,E12784,F:F)*VLOOKUP(A12784,Sheet1!$A$1:$E$49,3)</f>
        <v>31670.653724099357</v>
      </c>
      <c r="H12784">
        <f>SUMIF(E:E,E12784,F:F)*VLOOKUP(A12784,Sheet1!$A$1:$E$49,5)</f>
        <v>22520.032651020287</v>
      </c>
    </row>
    <row r="12785" spans="1:8" x14ac:dyDescent="0.25">
      <c r="A12785">
        <v>45</v>
      </c>
      <c r="B12785">
        <v>24</v>
      </c>
      <c r="C12785">
        <v>9</v>
      </c>
      <c r="D12785">
        <v>2022</v>
      </c>
      <c r="E12785" s="1">
        <f t="shared" si="199"/>
        <v>44828</v>
      </c>
      <c r="F12785">
        <v>27368</v>
      </c>
      <c r="G12785">
        <f>SUMIF(E:E,E12785,F:F)*VLOOKUP(A12785,Sheet1!$A$1:$E$49,3)</f>
        <v>28584.106962852231</v>
      </c>
      <c r="H12785">
        <f>SUMIF(E:E,E12785,F:F)*VLOOKUP(A12785,Sheet1!$A$1:$E$49,5)</f>
        <v>21488.967116190775</v>
      </c>
    </row>
    <row r="12786" spans="1:8" x14ac:dyDescent="0.25">
      <c r="A12786">
        <v>46</v>
      </c>
      <c r="B12786">
        <v>24</v>
      </c>
      <c r="C12786">
        <v>9</v>
      </c>
      <c r="D12786">
        <v>2022</v>
      </c>
      <c r="E12786" s="1">
        <f t="shared" si="199"/>
        <v>44828</v>
      </c>
      <c r="F12786">
        <v>26367</v>
      </c>
      <c r="G12786">
        <f>SUMIF(E:E,E12786,F:F)*VLOOKUP(A12786,Sheet1!$A$1:$E$49,3)</f>
        <v>25363.362516333633</v>
      </c>
      <c r="H12786">
        <f>SUMIF(E:E,E12786,F:F)*VLOOKUP(A12786,Sheet1!$A$1:$E$49,5)</f>
        <v>20483.627665489166</v>
      </c>
    </row>
    <row r="12787" spans="1:8" x14ac:dyDescent="0.25">
      <c r="A12787">
        <v>47</v>
      </c>
      <c r="B12787">
        <v>24</v>
      </c>
      <c r="C12787">
        <v>9</v>
      </c>
      <c r="D12787">
        <v>2022</v>
      </c>
      <c r="E12787" s="1">
        <f t="shared" si="199"/>
        <v>44828</v>
      </c>
      <c r="F12787">
        <v>25806</v>
      </c>
      <c r="G12787">
        <f>SUMIF(E:E,E12787,F:F)*VLOOKUP(A12787,Sheet1!$A$1:$E$49,3)</f>
        <v>24289.781034160969</v>
      </c>
      <c r="H12787">
        <f>SUMIF(E:E,E12787,F:F)*VLOOKUP(A12787,Sheet1!$A$1:$E$49,5)</f>
        <v>19508.882457545486</v>
      </c>
    </row>
    <row r="12788" spans="1:8" x14ac:dyDescent="0.25">
      <c r="A12788">
        <v>48</v>
      </c>
      <c r="B12788">
        <v>24</v>
      </c>
      <c r="C12788">
        <v>9</v>
      </c>
      <c r="D12788">
        <v>2022</v>
      </c>
      <c r="E12788" s="1">
        <f t="shared" si="199"/>
        <v>44828</v>
      </c>
      <c r="F12788">
        <v>25201</v>
      </c>
      <c r="G12788">
        <f>SUMIF(E:E,E12788,F:F)*VLOOKUP(A12788,Sheet1!$A$1:$E$49,3)</f>
        <v>24088.484506253542</v>
      </c>
      <c r="H12788">
        <f>SUMIF(E:E,E12788,F:F)*VLOOKUP(A12788,Sheet1!$A$1:$E$49,5)</f>
        <v>18568.935713872117</v>
      </c>
    </row>
    <row r="12789" spans="1:8" x14ac:dyDescent="0.25">
      <c r="A12789">
        <v>1</v>
      </c>
      <c r="B12789">
        <v>25</v>
      </c>
      <c r="C12789">
        <v>9</v>
      </c>
      <c r="D12789">
        <v>2022</v>
      </c>
      <c r="E12789" s="1">
        <f t="shared" si="199"/>
        <v>44829</v>
      </c>
      <c r="F12789">
        <v>25000</v>
      </c>
      <c r="G12789">
        <f>SUMIF(E:E,E12789,F:F)*VLOOKUP(A12789,Sheet1!$A$1:$E$49,3)</f>
        <v>24163.82625536685</v>
      </c>
      <c r="H12789">
        <f>SUMIF(E:E,E12789,F:F)*VLOOKUP(A12789,Sheet1!$A$1:$E$49,5)</f>
        <v>19569.900548044945</v>
      </c>
    </row>
    <row r="12790" spans="1:8" x14ac:dyDescent="0.25">
      <c r="A12790">
        <v>2</v>
      </c>
      <c r="B12790">
        <v>25</v>
      </c>
      <c r="C12790">
        <v>9</v>
      </c>
      <c r="D12790">
        <v>2022</v>
      </c>
      <c r="E12790" s="1">
        <f t="shared" si="199"/>
        <v>44829</v>
      </c>
      <c r="F12790">
        <v>25125</v>
      </c>
      <c r="G12790">
        <f>SUMIF(E:E,E12790,F:F)*VLOOKUP(A12790,Sheet1!$A$1:$E$49,3)</f>
        <v>23827.282714205765</v>
      </c>
      <c r="H12790">
        <f>SUMIF(E:E,E12790,F:F)*VLOOKUP(A12790,Sheet1!$A$1:$E$49,5)</f>
        <v>20547.694474511674</v>
      </c>
    </row>
    <row r="12791" spans="1:8" x14ac:dyDescent="0.25">
      <c r="A12791">
        <v>3</v>
      </c>
      <c r="B12791">
        <v>25</v>
      </c>
      <c r="C12791">
        <v>9</v>
      </c>
      <c r="D12791">
        <v>2022</v>
      </c>
      <c r="E12791" s="1">
        <f t="shared" si="199"/>
        <v>44829</v>
      </c>
      <c r="F12791">
        <v>25249</v>
      </c>
      <c r="G12791">
        <f>SUMIF(E:E,E12791,F:F)*VLOOKUP(A12791,Sheet1!$A$1:$E$49,3)</f>
        <v>23221.504340115789</v>
      </c>
      <c r="H12791">
        <f>SUMIF(E:E,E12791,F:F)*VLOOKUP(A12791,Sheet1!$A$1:$E$49,5)</f>
        <v>21556.178333598491</v>
      </c>
    </row>
    <row r="12792" spans="1:8" x14ac:dyDescent="0.25">
      <c r="A12792">
        <v>4</v>
      </c>
      <c r="B12792">
        <v>25</v>
      </c>
      <c r="C12792">
        <v>9</v>
      </c>
      <c r="D12792">
        <v>2022</v>
      </c>
      <c r="E12792" s="1">
        <f t="shared" si="199"/>
        <v>44829</v>
      </c>
      <c r="F12792">
        <v>25010</v>
      </c>
      <c r="G12792">
        <f>SUMIF(E:E,E12792,F:F)*VLOOKUP(A12792,Sheet1!$A$1:$E$49,3)</f>
        <v>22817.652090722473</v>
      </c>
      <c r="H12792">
        <f>SUMIF(E:E,E12792,F:F)*VLOOKUP(A12792,Sheet1!$A$1:$E$49,5)</f>
        <v>22590.468740495995</v>
      </c>
    </row>
    <row r="12793" spans="1:8" x14ac:dyDescent="0.25">
      <c r="A12793">
        <v>5</v>
      </c>
      <c r="B12793">
        <v>25</v>
      </c>
      <c r="C12793">
        <v>9</v>
      </c>
      <c r="D12793">
        <v>2022</v>
      </c>
      <c r="E12793" s="1">
        <f t="shared" si="199"/>
        <v>44829</v>
      </c>
      <c r="F12793">
        <v>25321</v>
      </c>
      <c r="G12793">
        <f>SUMIF(E:E,E12793,F:F)*VLOOKUP(A12793,Sheet1!$A$1:$E$49,3)</f>
        <v>22346.491133096933</v>
      </c>
      <c r="H12793">
        <f>SUMIF(E:E,E12793,F:F)*VLOOKUP(A12793,Sheet1!$A$1:$E$49,5)</f>
        <v>23645.034970509405</v>
      </c>
    </row>
    <row r="12794" spans="1:8" x14ac:dyDescent="0.25">
      <c r="A12794">
        <v>6</v>
      </c>
      <c r="B12794">
        <v>25</v>
      </c>
      <c r="C12794">
        <v>9</v>
      </c>
      <c r="D12794">
        <v>2022</v>
      </c>
      <c r="E12794" s="1">
        <f t="shared" si="199"/>
        <v>44829</v>
      </c>
      <c r="F12794">
        <v>25198</v>
      </c>
      <c r="G12794">
        <f>SUMIF(E:E,E12794,F:F)*VLOOKUP(A12794,Sheet1!$A$1:$E$49,3)</f>
        <v>21606.09534254251</v>
      </c>
      <c r="H12794">
        <f>SUMIF(E:E,E12794,F:F)*VLOOKUP(A12794,Sheet1!$A$1:$E$49,5)</f>
        <v>24713.73066406705</v>
      </c>
    </row>
    <row r="12795" spans="1:8" x14ac:dyDescent="0.25">
      <c r="A12795">
        <v>7</v>
      </c>
      <c r="B12795">
        <v>25</v>
      </c>
      <c r="C12795">
        <v>9</v>
      </c>
      <c r="D12795">
        <v>2022</v>
      </c>
      <c r="E12795" s="1">
        <f t="shared" si="199"/>
        <v>44829</v>
      </c>
      <c r="F12795">
        <v>25020</v>
      </c>
      <c r="G12795">
        <f>SUMIF(E:E,E12795,F:F)*VLOOKUP(A12795,Sheet1!$A$1:$E$49,3)</f>
        <v>20798.390843755878</v>
      </c>
      <c r="H12795">
        <f>SUMIF(E:E,E12795,F:F)*VLOOKUP(A12795,Sheet1!$A$1:$E$49,5)</f>
        <v>25789.838840564978</v>
      </c>
    </row>
    <row r="12796" spans="1:8" x14ac:dyDescent="0.25">
      <c r="A12796">
        <v>8</v>
      </c>
      <c r="B12796">
        <v>25</v>
      </c>
      <c r="C12796">
        <v>9</v>
      </c>
      <c r="D12796">
        <v>2022</v>
      </c>
      <c r="E12796" s="1">
        <f t="shared" si="199"/>
        <v>44829</v>
      </c>
      <c r="F12796">
        <v>24987</v>
      </c>
      <c r="G12796">
        <f>SUMIF(E:E,E12796,F:F)*VLOOKUP(A12796,Sheet1!$A$1:$E$49,3)</f>
        <v>20394.538594362566</v>
      </c>
      <c r="H12796">
        <f>SUMIF(E:E,E12796,F:F)*VLOOKUP(A12796,Sheet1!$A$1:$E$49,5)</f>
        <v>26866.130185132402</v>
      </c>
    </row>
    <row r="12797" spans="1:8" x14ac:dyDescent="0.25">
      <c r="A12797">
        <v>9</v>
      </c>
      <c r="B12797">
        <v>25</v>
      </c>
      <c r="C12797">
        <v>9</v>
      </c>
      <c r="D12797">
        <v>2022</v>
      </c>
      <c r="E12797" s="1">
        <f t="shared" si="199"/>
        <v>44829</v>
      </c>
      <c r="F12797">
        <v>25243</v>
      </c>
      <c r="G12797">
        <f>SUMIF(E:E,E12797,F:F)*VLOOKUP(A12797,Sheet1!$A$1:$E$49,3)</f>
        <v>20057.995053201455</v>
      </c>
      <c r="H12797">
        <f>SUMIF(E:E,E12797,F:F)*VLOOKUP(A12797,Sheet1!$A$1:$E$49,5)</f>
        <v>27934.934237938152</v>
      </c>
    </row>
    <row r="12798" spans="1:8" x14ac:dyDescent="0.25">
      <c r="A12798">
        <v>10</v>
      </c>
      <c r="B12798">
        <v>25</v>
      </c>
      <c r="C12798">
        <v>9</v>
      </c>
      <c r="D12798">
        <v>2022</v>
      </c>
      <c r="E12798" s="1">
        <f t="shared" si="199"/>
        <v>44829</v>
      </c>
      <c r="F12798">
        <v>25198</v>
      </c>
      <c r="G12798">
        <f>SUMIF(E:E,E12798,F:F)*VLOOKUP(A12798,Sheet1!$A$1:$E$49,3)</f>
        <v>19923.377636737023</v>
      </c>
      <c r="H12798">
        <f>SUMIF(E:E,E12798,F:F)*VLOOKUP(A12798,Sheet1!$A$1:$E$49,5)</f>
        <v>28988.222769630178</v>
      </c>
    </row>
    <row r="12799" spans="1:8" x14ac:dyDescent="0.25">
      <c r="A12799">
        <v>11</v>
      </c>
      <c r="B12799">
        <v>25</v>
      </c>
      <c r="C12799">
        <v>9</v>
      </c>
      <c r="D12799">
        <v>2022</v>
      </c>
      <c r="E12799" s="1">
        <f t="shared" si="199"/>
        <v>44829</v>
      </c>
      <c r="F12799">
        <v>25585</v>
      </c>
      <c r="G12799">
        <f>SUMIF(E:E,E12799,F:F)*VLOOKUP(A12799,Sheet1!$A$1:$E$49,3)</f>
        <v>20933.008260220307</v>
      </c>
      <c r="H12799">
        <f>SUMIF(E:E,E12799,F:F)*VLOOKUP(A12799,Sheet1!$A$1:$E$49,5)</f>
        <v>30017.704279260994</v>
      </c>
    </row>
    <row r="12800" spans="1:8" x14ac:dyDescent="0.25">
      <c r="A12800">
        <v>12</v>
      </c>
      <c r="B12800">
        <v>25</v>
      </c>
      <c r="C12800">
        <v>9</v>
      </c>
      <c r="D12800">
        <v>2022</v>
      </c>
      <c r="E12800" s="1">
        <f t="shared" si="199"/>
        <v>44829</v>
      </c>
      <c r="F12800">
        <v>26089</v>
      </c>
      <c r="G12800">
        <f>SUMIF(E:E,E12800,F:F)*VLOOKUP(A12800,Sheet1!$A$1:$E$49,3)</f>
        <v>23759.974005973538</v>
      </c>
      <c r="H12800">
        <f>SUMIF(E:E,E12800,F:F)*VLOOKUP(A12800,Sheet1!$A$1:$E$49,5)</f>
        <v>31014.928213644122</v>
      </c>
    </row>
    <row r="12801" spans="1:8" x14ac:dyDescent="0.25">
      <c r="A12801">
        <v>13</v>
      </c>
      <c r="B12801">
        <v>25</v>
      </c>
      <c r="C12801">
        <v>9</v>
      </c>
      <c r="D12801">
        <v>2022</v>
      </c>
      <c r="E12801" s="1">
        <f t="shared" si="199"/>
        <v>44829</v>
      </c>
      <c r="F12801">
        <v>26561</v>
      </c>
      <c r="G12801">
        <f>SUMIF(E:E,E12801,F:F)*VLOOKUP(A12801,Sheet1!$A$1:$E$49,3)</f>
        <v>25442.691711778843</v>
      </c>
      <c r="H12801">
        <f>SUMIF(E:E,E12801,F:F)*VLOOKUP(A12801,Sheet1!$A$1:$E$49,5)</f>
        <v>31971.397190852647</v>
      </c>
    </row>
    <row r="12802" spans="1:8" x14ac:dyDescent="0.25">
      <c r="A12802">
        <v>14</v>
      </c>
      <c r="B12802">
        <v>25</v>
      </c>
      <c r="C12802">
        <v>9</v>
      </c>
      <c r="D12802">
        <v>2022</v>
      </c>
      <c r="E12802" s="1">
        <f t="shared" si="199"/>
        <v>44829</v>
      </c>
      <c r="F12802">
        <v>27425</v>
      </c>
      <c r="G12802">
        <f>SUMIF(E:E,E12802,F:F)*VLOOKUP(A12802,Sheet1!$A$1:$E$49,3)</f>
        <v>28336.966165764396</v>
      </c>
      <c r="H12802">
        <f>SUMIF(E:E,E12802,F:F)*VLOOKUP(A12802,Sheet1!$A$1:$E$49,5)</f>
        <v>32878.685226727532</v>
      </c>
    </row>
    <row r="12803" spans="1:8" x14ac:dyDescent="0.25">
      <c r="A12803">
        <v>15</v>
      </c>
      <c r="B12803">
        <v>25</v>
      </c>
      <c r="C12803">
        <v>9</v>
      </c>
      <c r="D12803">
        <v>2022</v>
      </c>
      <c r="E12803" s="1">
        <f t="shared" ref="E12803:E12866" si="200">DATE(D12803,C12803,B12803)</f>
        <v>44829</v>
      </c>
      <c r="F12803">
        <v>27982</v>
      </c>
      <c r="G12803">
        <f>SUMIF(E:E,E12803,F:F)*VLOOKUP(A12803,Sheet1!$A$1:$E$49,3)</f>
        <v>31298.549327982098</v>
      </c>
      <c r="H12803">
        <f>SUMIF(E:E,E12803,F:F)*VLOOKUP(A12803,Sheet1!$A$1:$E$49,5)</f>
        <v>33728.55972245882</v>
      </c>
    </row>
    <row r="12804" spans="1:8" x14ac:dyDescent="0.25">
      <c r="A12804">
        <v>16</v>
      </c>
      <c r="B12804">
        <v>25</v>
      </c>
      <c r="C12804">
        <v>9</v>
      </c>
      <c r="D12804">
        <v>2022</v>
      </c>
      <c r="E12804" s="1">
        <f t="shared" si="200"/>
        <v>44829</v>
      </c>
      <c r="F12804">
        <v>28964</v>
      </c>
      <c r="G12804">
        <f>SUMIF(E:E,E12804,F:F)*VLOOKUP(A12804,Sheet1!$A$1:$E$49,3)</f>
        <v>32913.958325555257</v>
      </c>
      <c r="H12804">
        <f>SUMIF(E:E,E12804,F:F)*VLOOKUP(A12804,Sheet1!$A$1:$E$49,5)</f>
        <v>34513.104783174189</v>
      </c>
    </row>
    <row r="12805" spans="1:8" x14ac:dyDescent="0.25">
      <c r="A12805">
        <v>17</v>
      </c>
      <c r="B12805">
        <v>25</v>
      </c>
      <c r="C12805">
        <v>9</v>
      </c>
      <c r="D12805">
        <v>2022</v>
      </c>
      <c r="E12805" s="1">
        <f t="shared" si="200"/>
        <v>44829</v>
      </c>
      <c r="F12805">
        <v>29848</v>
      </c>
      <c r="G12805">
        <f>SUMIF(E:E,E12805,F:F)*VLOOKUP(A12805,Sheet1!$A$1:$E$49,3)</f>
        <v>32644.723492626395</v>
      </c>
      <c r="H12805">
        <f>SUMIF(E:E,E12805,F:F)*VLOOKUP(A12805,Sheet1!$A$1:$E$49,5)</f>
        <v>35224.843310220982</v>
      </c>
    </row>
    <row r="12806" spans="1:8" x14ac:dyDescent="0.25">
      <c r="A12806">
        <v>18</v>
      </c>
      <c r="B12806">
        <v>25</v>
      </c>
      <c r="C12806">
        <v>9</v>
      </c>
      <c r="D12806">
        <v>2022</v>
      </c>
      <c r="E12806" s="1">
        <f t="shared" si="200"/>
        <v>44829</v>
      </c>
      <c r="F12806">
        <v>30512</v>
      </c>
      <c r="G12806">
        <f>SUMIF(E:E,E12806,F:F)*VLOOKUP(A12806,Sheet1!$A$1:$E$49,3)</f>
        <v>30827.388370356533</v>
      </c>
      <c r="H12806">
        <f>SUMIF(E:E,E12806,F:F)*VLOOKUP(A12806,Sheet1!$A$1:$E$49,5)</f>
        <v>35856.855249856642</v>
      </c>
    </row>
    <row r="12807" spans="1:8" x14ac:dyDescent="0.25">
      <c r="A12807">
        <v>19</v>
      </c>
      <c r="B12807">
        <v>25</v>
      </c>
      <c r="C12807">
        <v>9</v>
      </c>
      <c r="D12807">
        <v>2022</v>
      </c>
      <c r="E12807" s="1">
        <f t="shared" si="200"/>
        <v>44829</v>
      </c>
      <c r="F12807">
        <v>31275</v>
      </c>
      <c r="G12807">
        <f>SUMIF(E:E,E12807,F:F)*VLOOKUP(A12807,Sheet1!$A$1:$E$49,3)</f>
        <v>30356.227412730965</v>
      </c>
      <c r="H12807">
        <f>SUMIF(E:E,E12807,F:F)*VLOOKUP(A12807,Sheet1!$A$1:$E$49,5)</f>
        <v>36402.889392633129</v>
      </c>
    </row>
    <row r="12808" spans="1:8" x14ac:dyDescent="0.25">
      <c r="A12808">
        <v>20</v>
      </c>
      <c r="B12808">
        <v>25</v>
      </c>
      <c r="C12808">
        <v>9</v>
      </c>
      <c r="D12808">
        <v>2022</v>
      </c>
      <c r="E12808" s="1">
        <f t="shared" si="200"/>
        <v>44829</v>
      </c>
      <c r="F12808">
        <v>31738</v>
      </c>
      <c r="G12808">
        <f>SUMIF(E:E,E12808,F:F)*VLOOKUP(A12808,Sheet1!$A$1:$E$49,3)</f>
        <v>30827.388370356533</v>
      </c>
      <c r="H12808">
        <f>SUMIF(E:E,E12808,F:F)*VLOOKUP(A12808,Sheet1!$A$1:$E$49,5)</f>
        <v>36857.466202775664</v>
      </c>
    </row>
    <row r="12809" spans="1:8" x14ac:dyDescent="0.25">
      <c r="A12809">
        <v>21</v>
      </c>
      <c r="B12809">
        <v>25</v>
      </c>
      <c r="C12809">
        <v>9</v>
      </c>
      <c r="D12809">
        <v>2022</v>
      </c>
      <c r="E12809" s="1">
        <f t="shared" si="200"/>
        <v>44829</v>
      </c>
      <c r="F12809">
        <v>32094</v>
      </c>
      <c r="G12809">
        <f>SUMIF(E:E,E12809,F:F)*VLOOKUP(A12809,Sheet1!$A$1:$E$49,3)</f>
        <v>31298.549327982098</v>
      </c>
      <c r="H12809">
        <f>SUMIF(E:E,E12809,F:F)*VLOOKUP(A12809,Sheet1!$A$1:$E$49,5)</f>
        <v>37215.969314697511</v>
      </c>
    </row>
    <row r="12810" spans="1:8" x14ac:dyDescent="0.25">
      <c r="A12810">
        <v>22</v>
      </c>
      <c r="B12810">
        <v>25</v>
      </c>
      <c r="C12810">
        <v>9</v>
      </c>
      <c r="D12810">
        <v>2022</v>
      </c>
      <c r="E12810" s="1">
        <f t="shared" si="200"/>
        <v>44829</v>
      </c>
      <c r="F12810">
        <v>32965</v>
      </c>
      <c r="G12810">
        <f>SUMIF(E:E,E12810,F:F)*VLOOKUP(A12810,Sheet1!$A$1:$E$49,3)</f>
        <v>31837.018993839818</v>
      </c>
      <c r="H12810">
        <f>SUMIF(E:E,E12810,F:F)*VLOOKUP(A12810,Sheet1!$A$1:$E$49,5)</f>
        <v>37474.723561282342</v>
      </c>
    </row>
    <row r="12811" spans="1:8" x14ac:dyDescent="0.25">
      <c r="A12811">
        <v>23</v>
      </c>
      <c r="B12811">
        <v>25</v>
      </c>
      <c r="C12811">
        <v>9</v>
      </c>
      <c r="D12811">
        <v>2022</v>
      </c>
      <c r="E12811" s="1">
        <f t="shared" si="200"/>
        <v>44829</v>
      </c>
      <c r="F12811">
        <v>32982</v>
      </c>
      <c r="G12811">
        <f>SUMIF(E:E,E12811,F:F)*VLOOKUP(A12811,Sheet1!$A$1:$E$49,3)</f>
        <v>31904.327702071969</v>
      </c>
      <c r="H12811">
        <f>SUMIF(E:E,E12811,F:F)*VLOOKUP(A12811,Sheet1!$A$1:$E$49,5)</f>
        <v>37631.05769002311</v>
      </c>
    </row>
    <row r="12812" spans="1:8" x14ac:dyDescent="0.25">
      <c r="A12812">
        <v>24</v>
      </c>
      <c r="B12812">
        <v>25</v>
      </c>
      <c r="C12812">
        <v>9</v>
      </c>
      <c r="D12812">
        <v>2022</v>
      </c>
      <c r="E12812" s="1">
        <f t="shared" si="200"/>
        <v>44829</v>
      </c>
      <c r="F12812">
        <v>32857</v>
      </c>
      <c r="G12812">
        <f>SUMIF(E:E,E12812,F:F)*VLOOKUP(A12812,Sheet1!$A$1:$E$49,3)</f>
        <v>32106.253826768672</v>
      </c>
      <c r="H12812">
        <f>SUMIF(E:E,E12812,F:F)*VLOOKUP(A12812,Sheet1!$A$1:$E$49,5)</f>
        <v>37683.350270510411</v>
      </c>
    </row>
    <row r="12813" spans="1:8" x14ac:dyDescent="0.25">
      <c r="A12813">
        <v>25</v>
      </c>
      <c r="B12813">
        <v>25</v>
      </c>
      <c r="C12813">
        <v>9</v>
      </c>
      <c r="D12813">
        <v>2022</v>
      </c>
      <c r="E12813" s="1">
        <f t="shared" si="200"/>
        <v>44829</v>
      </c>
      <c r="F12813">
        <v>32471</v>
      </c>
      <c r="G12813">
        <f>SUMIF(E:E,E12813,F:F)*VLOOKUP(A12813,Sheet1!$A$1:$E$49,3)</f>
        <v>32375.488659697541</v>
      </c>
      <c r="H12813">
        <f>SUMIF(E:E,E12813,F:F)*VLOOKUP(A12813,Sheet1!$A$1:$E$49,5)</f>
        <v>37631.05769002311</v>
      </c>
    </row>
    <row r="12814" spans="1:8" x14ac:dyDescent="0.25">
      <c r="A12814">
        <v>26</v>
      </c>
      <c r="B12814">
        <v>25</v>
      </c>
      <c r="C12814">
        <v>9</v>
      </c>
      <c r="D12814">
        <v>2022</v>
      </c>
      <c r="E12814" s="1">
        <f t="shared" si="200"/>
        <v>44829</v>
      </c>
      <c r="F12814">
        <v>32187</v>
      </c>
      <c r="G12814">
        <f>SUMIF(E:E,E12814,F:F)*VLOOKUP(A12814,Sheet1!$A$1:$E$49,3)</f>
        <v>32038.945118536525</v>
      </c>
      <c r="H12814">
        <f>SUMIF(E:E,E12814,F:F)*VLOOKUP(A12814,Sheet1!$A$1:$E$49,5)</f>
        <v>37474.723561282342</v>
      </c>
    </row>
    <row r="12815" spans="1:8" x14ac:dyDescent="0.25">
      <c r="A12815">
        <v>27</v>
      </c>
      <c r="B12815">
        <v>25</v>
      </c>
      <c r="C12815">
        <v>9</v>
      </c>
      <c r="D12815">
        <v>2022</v>
      </c>
      <c r="E12815" s="1">
        <f t="shared" si="200"/>
        <v>44829</v>
      </c>
      <c r="F12815">
        <v>32361</v>
      </c>
      <c r="G12815">
        <f>SUMIF(E:E,E12815,F:F)*VLOOKUP(A12815,Sheet1!$A$1:$E$49,3)</f>
        <v>31500.475452678806</v>
      </c>
      <c r="H12815">
        <f>SUMIF(E:E,E12815,F:F)*VLOOKUP(A12815,Sheet1!$A$1:$E$49,5)</f>
        <v>37215.969314697511</v>
      </c>
    </row>
    <row r="12816" spans="1:8" x14ac:dyDescent="0.25">
      <c r="A12816">
        <v>28</v>
      </c>
      <c r="B12816">
        <v>25</v>
      </c>
      <c r="C12816">
        <v>9</v>
      </c>
      <c r="D12816">
        <v>2022</v>
      </c>
      <c r="E12816" s="1">
        <f t="shared" si="200"/>
        <v>44829</v>
      </c>
      <c r="F12816">
        <v>32412</v>
      </c>
      <c r="G12816">
        <f>SUMIF(E:E,E12816,F:F)*VLOOKUP(A12816,Sheet1!$A$1:$E$49,3)</f>
        <v>31029.314495053241</v>
      </c>
      <c r="H12816">
        <f>SUMIF(E:E,E12816,F:F)*VLOOKUP(A12816,Sheet1!$A$1:$E$49,5)</f>
        <v>36857.466202775664</v>
      </c>
    </row>
    <row r="12817" spans="1:8" x14ac:dyDescent="0.25">
      <c r="A12817">
        <v>29</v>
      </c>
      <c r="B12817">
        <v>25</v>
      </c>
      <c r="C12817">
        <v>9</v>
      </c>
      <c r="D12817">
        <v>2022</v>
      </c>
      <c r="E12817" s="1">
        <f t="shared" si="200"/>
        <v>44829</v>
      </c>
      <c r="F12817">
        <v>33456</v>
      </c>
      <c r="G12817">
        <f>SUMIF(E:E,E12817,F:F)*VLOOKUP(A12817,Sheet1!$A$1:$E$49,3)</f>
        <v>31163.931911517542</v>
      </c>
      <c r="H12817">
        <f>SUMIF(E:E,E12817,F:F)*VLOOKUP(A12817,Sheet1!$A$1:$E$49,5)</f>
        <v>36402.889392633129</v>
      </c>
    </row>
    <row r="12818" spans="1:8" x14ac:dyDescent="0.25">
      <c r="A12818">
        <v>30</v>
      </c>
      <c r="B12818">
        <v>25</v>
      </c>
      <c r="C12818">
        <v>9</v>
      </c>
      <c r="D12818">
        <v>2022</v>
      </c>
      <c r="E12818" s="1">
        <f t="shared" si="200"/>
        <v>44829</v>
      </c>
      <c r="F12818">
        <v>34110</v>
      </c>
      <c r="G12818">
        <f>SUMIF(E:E,E12818,F:F)*VLOOKUP(A12818,Sheet1!$A$1:$E$49,3)</f>
        <v>31837.018993839818</v>
      </c>
      <c r="H12818">
        <f>SUMIF(E:E,E12818,F:F)*VLOOKUP(A12818,Sheet1!$A$1:$E$49,5)</f>
        <v>35856.855249856642</v>
      </c>
    </row>
    <row r="12819" spans="1:8" x14ac:dyDescent="0.25">
      <c r="A12819">
        <v>31</v>
      </c>
      <c r="B12819">
        <v>25</v>
      </c>
      <c r="C12819">
        <v>9</v>
      </c>
      <c r="D12819">
        <v>2022</v>
      </c>
      <c r="E12819" s="1">
        <f t="shared" si="200"/>
        <v>44829</v>
      </c>
      <c r="F12819">
        <v>34279</v>
      </c>
      <c r="G12819">
        <f>SUMIF(E:E,E12819,F:F)*VLOOKUP(A12819,Sheet1!$A$1:$E$49,3)</f>
        <v>32173.56253500083</v>
      </c>
      <c r="H12819">
        <f>SUMIF(E:E,E12819,F:F)*VLOOKUP(A12819,Sheet1!$A$1:$E$49,5)</f>
        <v>35224.843310220982</v>
      </c>
    </row>
    <row r="12820" spans="1:8" x14ac:dyDescent="0.25">
      <c r="A12820">
        <v>32</v>
      </c>
      <c r="B12820">
        <v>25</v>
      </c>
      <c r="C12820">
        <v>9</v>
      </c>
      <c r="D12820">
        <v>2022</v>
      </c>
      <c r="E12820" s="1">
        <f t="shared" si="200"/>
        <v>44829</v>
      </c>
      <c r="F12820">
        <v>35089</v>
      </c>
      <c r="G12820">
        <f>SUMIF(E:E,E12820,F:F)*VLOOKUP(A12820,Sheet1!$A$1:$E$49,3)</f>
        <v>34933.219572521826</v>
      </c>
      <c r="H12820">
        <f>SUMIF(E:E,E12820,F:F)*VLOOKUP(A12820,Sheet1!$A$1:$E$49,5)</f>
        <v>34513.104783174189</v>
      </c>
    </row>
    <row r="12821" spans="1:8" x14ac:dyDescent="0.25">
      <c r="A12821">
        <v>33</v>
      </c>
      <c r="B12821">
        <v>25</v>
      </c>
      <c r="C12821">
        <v>9</v>
      </c>
      <c r="D12821">
        <v>2022</v>
      </c>
      <c r="E12821" s="1">
        <f t="shared" si="200"/>
        <v>44829</v>
      </c>
      <c r="F12821">
        <v>35472</v>
      </c>
      <c r="G12821">
        <f>SUMIF(E:E,E12821,F:F)*VLOOKUP(A12821,Sheet1!$A$1:$E$49,3)</f>
        <v>36615.937278327387</v>
      </c>
      <c r="H12821">
        <f>SUMIF(E:E,E12821,F:F)*VLOOKUP(A12821,Sheet1!$A$1:$E$49,5)</f>
        <v>33728.55972245882</v>
      </c>
    </row>
    <row r="12822" spans="1:8" x14ac:dyDescent="0.25">
      <c r="A12822">
        <v>34</v>
      </c>
      <c r="B12822">
        <v>25</v>
      </c>
      <c r="C12822">
        <v>9</v>
      </c>
      <c r="D12822">
        <v>2022</v>
      </c>
      <c r="E12822" s="1">
        <f t="shared" si="200"/>
        <v>44829</v>
      </c>
      <c r="F12822">
        <v>35844</v>
      </c>
      <c r="G12822">
        <f>SUMIF(E:E,E12822,F:F)*VLOOKUP(A12822,Sheet1!$A$1:$E$49,3)</f>
        <v>38164.037567668391</v>
      </c>
      <c r="H12822">
        <f>SUMIF(E:E,E12822,F:F)*VLOOKUP(A12822,Sheet1!$A$1:$E$49,5)</f>
        <v>32878.685226727532</v>
      </c>
    </row>
    <row r="12823" spans="1:8" x14ac:dyDescent="0.25">
      <c r="A12823">
        <v>35</v>
      </c>
      <c r="B12823">
        <v>25</v>
      </c>
      <c r="C12823">
        <v>9</v>
      </c>
      <c r="D12823">
        <v>2022</v>
      </c>
      <c r="E12823" s="1">
        <f t="shared" si="200"/>
        <v>44829</v>
      </c>
      <c r="F12823">
        <v>36047</v>
      </c>
      <c r="G12823">
        <f>SUMIF(E:E,E12823,F:F)*VLOOKUP(A12823,Sheet1!$A$1:$E$49,3)</f>
        <v>39308.285607616235</v>
      </c>
      <c r="H12823">
        <f>SUMIF(E:E,E12823,F:F)*VLOOKUP(A12823,Sheet1!$A$1:$E$49,5)</f>
        <v>31971.397190852647</v>
      </c>
    </row>
    <row r="12824" spans="1:8" x14ac:dyDescent="0.25">
      <c r="A12824">
        <v>36</v>
      </c>
      <c r="B12824">
        <v>25</v>
      </c>
      <c r="C12824">
        <v>9</v>
      </c>
      <c r="D12824">
        <v>2022</v>
      </c>
      <c r="E12824" s="1">
        <f t="shared" si="200"/>
        <v>44829</v>
      </c>
      <c r="F12824">
        <v>36211</v>
      </c>
      <c r="G12824">
        <f>SUMIF(E:E,E12824,F:F)*VLOOKUP(A12824,Sheet1!$A$1:$E$49,3)</f>
        <v>39577.520440545086</v>
      </c>
      <c r="H12824">
        <f>SUMIF(E:E,E12824,F:F)*VLOOKUP(A12824,Sheet1!$A$1:$E$49,5)</f>
        <v>31014.928213644122</v>
      </c>
    </row>
    <row r="12825" spans="1:8" x14ac:dyDescent="0.25">
      <c r="A12825">
        <v>37</v>
      </c>
      <c r="B12825">
        <v>25</v>
      </c>
      <c r="C12825">
        <v>9</v>
      </c>
      <c r="D12825">
        <v>2022</v>
      </c>
      <c r="E12825" s="1">
        <f t="shared" si="200"/>
        <v>44829</v>
      </c>
      <c r="F12825">
        <v>36264</v>
      </c>
      <c r="G12825">
        <f>SUMIF(E:E,E12825,F:F)*VLOOKUP(A12825,Sheet1!$A$1:$E$49,3)</f>
        <v>39644.829148777237</v>
      </c>
      <c r="H12825">
        <f>SUMIF(E:E,E12825,F:F)*VLOOKUP(A12825,Sheet1!$A$1:$E$49,5)</f>
        <v>30017.704279260994</v>
      </c>
    </row>
    <row r="12826" spans="1:8" x14ac:dyDescent="0.25">
      <c r="A12826">
        <v>38</v>
      </c>
      <c r="B12826">
        <v>25</v>
      </c>
      <c r="C12826">
        <v>9</v>
      </c>
      <c r="D12826">
        <v>2022</v>
      </c>
      <c r="E12826" s="1">
        <f t="shared" si="200"/>
        <v>44829</v>
      </c>
      <c r="F12826">
        <v>35621</v>
      </c>
      <c r="G12826">
        <f>SUMIF(E:E,E12826,F:F)*VLOOKUP(A12826,Sheet1!$A$1:$E$49,3)</f>
        <v>39375.594315848379</v>
      </c>
      <c r="H12826">
        <f>SUMIF(E:E,E12826,F:F)*VLOOKUP(A12826,Sheet1!$A$1:$E$49,5)</f>
        <v>28988.222769630178</v>
      </c>
    </row>
    <row r="12827" spans="1:8" x14ac:dyDescent="0.25">
      <c r="A12827">
        <v>39</v>
      </c>
      <c r="B12827">
        <v>25</v>
      </c>
      <c r="C12827">
        <v>9</v>
      </c>
      <c r="D12827">
        <v>2022</v>
      </c>
      <c r="E12827" s="1">
        <f t="shared" si="200"/>
        <v>44829</v>
      </c>
      <c r="F12827">
        <v>34278</v>
      </c>
      <c r="G12827">
        <f>SUMIF(E:E,E12827,F:F)*VLOOKUP(A12827,Sheet1!$A$1:$E$49,3)</f>
        <v>39375.594315848379</v>
      </c>
      <c r="H12827">
        <f>SUMIF(E:E,E12827,F:F)*VLOOKUP(A12827,Sheet1!$A$1:$E$49,5)</f>
        <v>27934.934237938152</v>
      </c>
    </row>
    <row r="12828" spans="1:8" x14ac:dyDescent="0.25">
      <c r="A12828">
        <v>40</v>
      </c>
      <c r="B12828">
        <v>25</v>
      </c>
      <c r="C12828">
        <v>9</v>
      </c>
      <c r="D12828">
        <v>2022</v>
      </c>
      <c r="E12828" s="1">
        <f t="shared" si="200"/>
        <v>44829</v>
      </c>
      <c r="F12828">
        <v>33007</v>
      </c>
      <c r="G12828">
        <f>SUMIF(E:E,E12828,F:F)*VLOOKUP(A12828,Sheet1!$A$1:$E$49,3)</f>
        <v>38433.272400597249</v>
      </c>
      <c r="H12828">
        <f>SUMIF(E:E,E12828,F:F)*VLOOKUP(A12828,Sheet1!$A$1:$E$49,5)</f>
        <v>26866.130185132402</v>
      </c>
    </row>
    <row r="12829" spans="1:8" x14ac:dyDescent="0.25">
      <c r="A12829">
        <v>41</v>
      </c>
      <c r="B12829">
        <v>25</v>
      </c>
      <c r="C12829">
        <v>9</v>
      </c>
      <c r="D12829">
        <v>2022</v>
      </c>
      <c r="E12829" s="1">
        <f t="shared" si="200"/>
        <v>44829</v>
      </c>
      <c r="F12829">
        <v>30953</v>
      </c>
      <c r="G12829">
        <f>SUMIF(E:E,E12829,F:F)*VLOOKUP(A12829,Sheet1!$A$1:$E$49,3)</f>
        <v>36817.863403024094</v>
      </c>
      <c r="H12829">
        <f>SUMIF(E:E,E12829,F:F)*VLOOKUP(A12829,Sheet1!$A$1:$E$49,5)</f>
        <v>25789.838840564978</v>
      </c>
    </row>
    <row r="12830" spans="1:8" x14ac:dyDescent="0.25">
      <c r="A12830">
        <v>42</v>
      </c>
      <c r="B12830">
        <v>25</v>
      </c>
      <c r="C12830">
        <v>9</v>
      </c>
      <c r="D12830">
        <v>2022</v>
      </c>
      <c r="E12830" s="1">
        <f t="shared" si="200"/>
        <v>44829</v>
      </c>
      <c r="F12830">
        <v>29736</v>
      </c>
      <c r="G12830">
        <f>SUMIF(E:E,E12830,F:F)*VLOOKUP(A12830,Sheet1!$A$1:$E$49,3)</f>
        <v>35404.380530147391</v>
      </c>
      <c r="H12830">
        <f>SUMIF(E:E,E12830,F:F)*VLOOKUP(A12830,Sheet1!$A$1:$E$49,5)</f>
        <v>24713.73066406705</v>
      </c>
    </row>
    <row r="12831" spans="1:8" x14ac:dyDescent="0.25">
      <c r="A12831">
        <v>43</v>
      </c>
      <c r="B12831">
        <v>25</v>
      </c>
      <c r="C12831">
        <v>9</v>
      </c>
      <c r="D12831">
        <v>2022</v>
      </c>
      <c r="E12831" s="1">
        <f t="shared" si="200"/>
        <v>44829</v>
      </c>
      <c r="F12831">
        <v>29060</v>
      </c>
      <c r="G12831">
        <f>SUMIF(E:E,E12831,F:F)*VLOOKUP(A12831,Sheet1!$A$1:$E$49,3)</f>
        <v>34462.058614896261</v>
      </c>
      <c r="H12831">
        <f>SUMIF(E:E,E12831,F:F)*VLOOKUP(A12831,Sheet1!$A$1:$E$49,5)</f>
        <v>23645.034970509405</v>
      </c>
    </row>
    <row r="12832" spans="1:8" x14ac:dyDescent="0.25">
      <c r="A12832">
        <v>44</v>
      </c>
      <c r="B12832">
        <v>25</v>
      </c>
      <c r="C12832">
        <v>9</v>
      </c>
      <c r="D12832">
        <v>2022</v>
      </c>
      <c r="E12832" s="1">
        <f t="shared" si="200"/>
        <v>44829</v>
      </c>
      <c r="F12832">
        <v>28369</v>
      </c>
      <c r="G12832">
        <f>SUMIF(E:E,E12832,F:F)*VLOOKUP(A12832,Sheet1!$A$1:$E$49,3)</f>
        <v>31769.710285607664</v>
      </c>
      <c r="H12832">
        <f>SUMIF(E:E,E12832,F:F)*VLOOKUP(A12832,Sheet1!$A$1:$E$49,5)</f>
        <v>22590.468740495995</v>
      </c>
    </row>
    <row r="12833" spans="1:8" x14ac:dyDescent="0.25">
      <c r="A12833">
        <v>45</v>
      </c>
      <c r="B12833">
        <v>25</v>
      </c>
      <c r="C12833">
        <v>9</v>
      </c>
      <c r="D12833">
        <v>2022</v>
      </c>
      <c r="E12833" s="1">
        <f t="shared" si="200"/>
        <v>44829</v>
      </c>
      <c r="F12833">
        <v>27424</v>
      </c>
      <c r="G12833">
        <f>SUMIF(E:E,E12833,F:F)*VLOOKUP(A12833,Sheet1!$A$1:$E$49,3)</f>
        <v>28673.509706925408</v>
      </c>
      <c r="H12833">
        <f>SUMIF(E:E,E12833,F:F)*VLOOKUP(A12833,Sheet1!$A$1:$E$49,5)</f>
        <v>21556.178333598491</v>
      </c>
    </row>
    <row r="12834" spans="1:8" x14ac:dyDescent="0.25">
      <c r="A12834">
        <v>46</v>
      </c>
      <c r="B12834">
        <v>25</v>
      </c>
      <c r="C12834">
        <v>9</v>
      </c>
      <c r="D12834">
        <v>2022</v>
      </c>
      <c r="E12834" s="1">
        <f t="shared" si="200"/>
        <v>44829</v>
      </c>
      <c r="F12834">
        <v>26563</v>
      </c>
      <c r="G12834">
        <f>SUMIF(E:E,E12834,F:F)*VLOOKUP(A12834,Sheet1!$A$1:$E$49,3)</f>
        <v>25442.691711778843</v>
      </c>
      <c r="H12834">
        <f>SUMIF(E:E,E12834,F:F)*VLOOKUP(A12834,Sheet1!$A$1:$E$49,5)</f>
        <v>20547.694474511674</v>
      </c>
    </row>
    <row r="12835" spans="1:8" x14ac:dyDescent="0.25">
      <c r="A12835">
        <v>47</v>
      </c>
      <c r="B12835">
        <v>25</v>
      </c>
      <c r="C12835">
        <v>9</v>
      </c>
      <c r="D12835">
        <v>2022</v>
      </c>
      <c r="E12835" s="1">
        <f t="shared" si="200"/>
        <v>44829</v>
      </c>
      <c r="F12835">
        <v>26449</v>
      </c>
      <c r="G12835">
        <f>SUMIF(E:E,E12835,F:F)*VLOOKUP(A12835,Sheet1!$A$1:$E$49,3)</f>
        <v>24365.752380063528</v>
      </c>
      <c r="H12835">
        <f>SUMIF(E:E,E12835,F:F)*VLOOKUP(A12835,Sheet1!$A$1:$E$49,5)</f>
        <v>19569.900548044945</v>
      </c>
    </row>
    <row r="12836" spans="1:8" x14ac:dyDescent="0.25">
      <c r="A12836">
        <v>48</v>
      </c>
      <c r="B12836">
        <v>25</v>
      </c>
      <c r="C12836">
        <v>9</v>
      </c>
      <c r="D12836">
        <v>2022</v>
      </c>
      <c r="E12836" s="1">
        <f t="shared" si="200"/>
        <v>44829</v>
      </c>
      <c r="F12836">
        <v>26400</v>
      </c>
      <c r="G12836">
        <f>SUMIF(E:E,E12836,F:F)*VLOOKUP(A12836,Sheet1!$A$1:$E$49,3)</f>
        <v>24163.82625536685</v>
      </c>
      <c r="H12836">
        <f>SUMIF(E:E,E12836,F:F)*VLOOKUP(A12836,Sheet1!$A$1:$E$49,5)</f>
        <v>18627.013925288553</v>
      </c>
    </row>
    <row r="12837" spans="1:8" x14ac:dyDescent="0.25">
      <c r="A12837">
        <v>1</v>
      </c>
      <c r="B12837">
        <v>26</v>
      </c>
      <c r="C12837">
        <v>9</v>
      </c>
      <c r="D12837">
        <v>2022</v>
      </c>
      <c r="E12837" s="1">
        <f t="shared" si="200"/>
        <v>44830</v>
      </c>
      <c r="F12837">
        <v>26390</v>
      </c>
      <c r="G12837">
        <f>SUMIF(E:E,E12837,F:F)*VLOOKUP(A12837,Sheet1!$A$1:$E$49,3)</f>
        <v>27223.083255553527</v>
      </c>
      <c r="H12837">
        <f>SUMIF(E:E,E12837,F:F)*VLOOKUP(A12837,Sheet1!$A$1:$E$49,5)</f>
        <v>22047.544386891306</v>
      </c>
    </row>
    <row r="12838" spans="1:8" x14ac:dyDescent="0.25">
      <c r="A12838">
        <v>2</v>
      </c>
      <c r="B12838">
        <v>26</v>
      </c>
      <c r="C12838">
        <v>9</v>
      </c>
      <c r="D12838">
        <v>2022</v>
      </c>
      <c r="E12838" s="1">
        <f t="shared" si="200"/>
        <v>44830</v>
      </c>
      <c r="F12838">
        <v>26453</v>
      </c>
      <c r="G12838">
        <f>SUMIF(E:E,E12838,F:F)*VLOOKUP(A12838,Sheet1!$A$1:$E$49,3)</f>
        <v>26843.931678178142</v>
      </c>
      <c r="H12838">
        <f>SUMIF(E:E,E12838,F:F)*VLOOKUP(A12838,Sheet1!$A$1:$E$49,5)</f>
        <v>23149.131742538935</v>
      </c>
    </row>
    <row r="12839" spans="1:8" x14ac:dyDescent="0.25">
      <c r="A12839">
        <v>3</v>
      </c>
      <c r="B12839">
        <v>26</v>
      </c>
      <c r="C12839">
        <v>9</v>
      </c>
      <c r="D12839">
        <v>2022</v>
      </c>
      <c r="E12839" s="1">
        <f t="shared" si="200"/>
        <v>44830</v>
      </c>
      <c r="F12839">
        <v>26268</v>
      </c>
      <c r="G12839">
        <f>SUMIF(E:E,E12839,F:F)*VLOOKUP(A12839,Sheet1!$A$1:$E$49,3)</f>
        <v>26161.458838902428</v>
      </c>
      <c r="H12839">
        <f>SUMIF(E:E,E12839,F:F)*VLOOKUP(A12839,Sheet1!$A$1:$E$49,5)</f>
        <v>24285.294524362642</v>
      </c>
    </row>
    <row r="12840" spans="1:8" x14ac:dyDescent="0.25">
      <c r="A12840">
        <v>4</v>
      </c>
      <c r="B12840">
        <v>26</v>
      </c>
      <c r="C12840">
        <v>9</v>
      </c>
      <c r="D12840">
        <v>2022</v>
      </c>
      <c r="E12840" s="1">
        <f t="shared" si="200"/>
        <v>44830</v>
      </c>
      <c r="F12840">
        <v>26077</v>
      </c>
      <c r="G12840">
        <f>SUMIF(E:E,E12840,F:F)*VLOOKUP(A12840,Sheet1!$A$1:$E$49,3)</f>
        <v>25706.476946051956</v>
      </c>
      <c r="H12840">
        <f>SUMIF(E:E,E12840,F:F)*VLOOKUP(A12840,Sheet1!$A$1:$E$49,5)</f>
        <v>25450.531087472653</v>
      </c>
    </row>
    <row r="12841" spans="1:8" x14ac:dyDescent="0.25">
      <c r="A12841">
        <v>5</v>
      </c>
      <c r="B12841">
        <v>26</v>
      </c>
      <c r="C12841">
        <v>9</v>
      </c>
      <c r="D12841">
        <v>2022</v>
      </c>
      <c r="E12841" s="1">
        <f t="shared" si="200"/>
        <v>44830</v>
      </c>
      <c r="F12841">
        <v>26000</v>
      </c>
      <c r="G12841">
        <f>SUMIF(E:E,E12841,F:F)*VLOOKUP(A12841,Sheet1!$A$1:$E$49,3)</f>
        <v>25175.664737726398</v>
      </c>
      <c r="H12841">
        <f>SUMIF(E:E,E12841,F:F)*VLOOKUP(A12841,Sheet1!$A$1:$E$49,5)</f>
        <v>26638.610490740753</v>
      </c>
    </row>
    <row r="12842" spans="1:8" x14ac:dyDescent="0.25">
      <c r="A12842">
        <v>6</v>
      </c>
      <c r="B12842">
        <v>26</v>
      </c>
      <c r="C12842">
        <v>9</v>
      </c>
      <c r="D12842">
        <v>2022</v>
      </c>
      <c r="E12842" s="1">
        <f t="shared" si="200"/>
        <v>44830</v>
      </c>
      <c r="F12842">
        <v>25977</v>
      </c>
      <c r="G12842">
        <f>SUMIF(E:E,E12842,F:F)*VLOOKUP(A12842,Sheet1!$A$1:$E$49,3)</f>
        <v>24341.531267500512</v>
      </c>
      <c r="H12842">
        <f>SUMIF(E:E,E12842,F:F)*VLOOKUP(A12842,Sheet1!$A$1:$E$49,5)</f>
        <v>27842.608215815835</v>
      </c>
    </row>
    <row r="12843" spans="1:8" x14ac:dyDescent="0.25">
      <c r="A12843">
        <v>7</v>
      </c>
      <c r="B12843">
        <v>26</v>
      </c>
      <c r="C12843">
        <v>9</v>
      </c>
      <c r="D12843">
        <v>2022</v>
      </c>
      <c r="E12843" s="1">
        <f t="shared" si="200"/>
        <v>44830</v>
      </c>
      <c r="F12843">
        <v>25955</v>
      </c>
      <c r="G12843">
        <f>SUMIF(E:E,E12843,F:F)*VLOOKUP(A12843,Sheet1!$A$1:$E$49,3)</f>
        <v>23431.567481799564</v>
      </c>
      <c r="H12843">
        <f>SUMIF(E:E,E12843,F:F)*VLOOKUP(A12843,Sheet1!$A$1:$E$49,5)</f>
        <v>29054.956879938454</v>
      </c>
    </row>
    <row r="12844" spans="1:8" x14ac:dyDescent="0.25">
      <c r="A12844">
        <v>8</v>
      </c>
      <c r="B12844">
        <v>26</v>
      </c>
      <c r="C12844">
        <v>9</v>
      </c>
      <c r="D12844">
        <v>2022</v>
      </c>
      <c r="E12844" s="1">
        <f t="shared" si="200"/>
        <v>44830</v>
      </c>
      <c r="F12844">
        <v>26323</v>
      </c>
      <c r="G12844">
        <f>SUMIF(E:E,E12844,F:F)*VLOOKUP(A12844,Sheet1!$A$1:$E$49,3)</f>
        <v>22976.585588949096</v>
      </c>
      <c r="H12844">
        <f>SUMIF(E:E,E12844,F:F)*VLOOKUP(A12844,Sheet1!$A$1:$E$49,5)</f>
        <v>30267.511902091988</v>
      </c>
    </row>
    <row r="12845" spans="1:8" x14ac:dyDescent="0.25">
      <c r="A12845">
        <v>9</v>
      </c>
      <c r="B12845">
        <v>26</v>
      </c>
      <c r="C12845">
        <v>9</v>
      </c>
      <c r="D12845">
        <v>2022</v>
      </c>
      <c r="E12845" s="1">
        <f t="shared" si="200"/>
        <v>44830</v>
      </c>
      <c r="F12845">
        <v>26824</v>
      </c>
      <c r="G12845">
        <f>SUMIF(E:E,E12845,F:F)*VLOOKUP(A12845,Sheet1!$A$1:$E$49,3)</f>
        <v>22597.434011573681</v>
      </c>
      <c r="H12845">
        <f>SUMIF(E:E,E12845,F:F)*VLOOKUP(A12845,Sheet1!$A$1:$E$49,5)</f>
        <v>31471.63170521885</v>
      </c>
    </row>
    <row r="12846" spans="1:8" x14ac:dyDescent="0.25">
      <c r="A12846">
        <v>10</v>
      </c>
      <c r="B12846">
        <v>26</v>
      </c>
      <c r="C12846">
        <v>9</v>
      </c>
      <c r="D12846">
        <v>2022</v>
      </c>
      <c r="E12846" s="1">
        <f t="shared" si="200"/>
        <v>44830</v>
      </c>
      <c r="F12846">
        <v>27839</v>
      </c>
      <c r="G12846">
        <f>SUMIF(E:E,E12846,F:F)*VLOOKUP(A12846,Sheet1!$A$1:$E$49,3)</f>
        <v>22445.773380623534</v>
      </c>
      <c r="H12846">
        <f>SUMIF(E:E,E12846,F:F)*VLOOKUP(A12846,Sheet1!$A$1:$E$49,5)</f>
        <v>32658.271647392874</v>
      </c>
    </row>
    <row r="12847" spans="1:8" x14ac:dyDescent="0.25">
      <c r="A12847">
        <v>11</v>
      </c>
      <c r="B12847">
        <v>26</v>
      </c>
      <c r="C12847">
        <v>9</v>
      </c>
      <c r="D12847">
        <v>2022</v>
      </c>
      <c r="E12847" s="1">
        <f t="shared" si="200"/>
        <v>44830</v>
      </c>
      <c r="F12847">
        <v>29795</v>
      </c>
      <c r="G12847">
        <f>SUMIF(E:E,E12847,F:F)*VLOOKUP(A12847,Sheet1!$A$1:$E$49,3)</f>
        <v>23583.228112749712</v>
      </c>
      <c r="H12847">
        <f>SUMIF(E:E,E12847,F:F)*VLOOKUP(A12847,Sheet1!$A$1:$E$49,5)</f>
        <v>33818.090483638152</v>
      </c>
    </row>
    <row r="12848" spans="1:8" x14ac:dyDescent="0.25">
      <c r="A12848">
        <v>12</v>
      </c>
      <c r="B12848">
        <v>26</v>
      </c>
      <c r="C12848">
        <v>9</v>
      </c>
      <c r="D12848">
        <v>2022</v>
      </c>
      <c r="E12848" s="1">
        <f t="shared" si="200"/>
        <v>44830</v>
      </c>
      <c r="F12848">
        <v>31665</v>
      </c>
      <c r="G12848">
        <f>SUMIF(E:E,E12848,F:F)*VLOOKUP(A12848,Sheet1!$A$1:$E$49,3)</f>
        <v>26768.101362703055</v>
      </c>
      <c r="H12848">
        <f>SUMIF(E:E,E12848,F:F)*VLOOKUP(A12848,Sheet1!$A$1:$E$49,5)</f>
        <v>34941.567779958845</v>
      </c>
    </row>
    <row r="12849" spans="1:8" x14ac:dyDescent="0.25">
      <c r="A12849">
        <v>13</v>
      </c>
      <c r="B12849">
        <v>26</v>
      </c>
      <c r="C12849">
        <v>9</v>
      </c>
      <c r="D12849">
        <v>2022</v>
      </c>
      <c r="E12849" s="1">
        <f t="shared" si="200"/>
        <v>44830</v>
      </c>
      <c r="F12849">
        <v>34204</v>
      </c>
      <c r="G12849">
        <f>SUMIF(E:E,E12849,F:F)*VLOOKUP(A12849,Sheet1!$A$1:$E$49,3)</f>
        <v>28663.859249579837</v>
      </c>
      <c r="H12849">
        <f>SUMIF(E:E,E12849,F:F)*VLOOKUP(A12849,Sheet1!$A$1:$E$49,5)</f>
        <v>36019.130344874189</v>
      </c>
    </row>
    <row r="12850" spans="1:8" x14ac:dyDescent="0.25">
      <c r="A12850">
        <v>14</v>
      </c>
      <c r="B12850">
        <v>26</v>
      </c>
      <c r="C12850">
        <v>9</v>
      </c>
      <c r="D12850">
        <v>2022</v>
      </c>
      <c r="E12850" s="1">
        <f t="shared" si="200"/>
        <v>44830</v>
      </c>
      <c r="F12850">
        <v>35889</v>
      </c>
      <c r="G12850">
        <f>SUMIF(E:E,E12850,F:F)*VLOOKUP(A12850,Sheet1!$A$1:$E$49,3)</f>
        <v>31924.562815008372</v>
      </c>
      <c r="H12850">
        <f>SUMIF(E:E,E12850,F:F)*VLOOKUP(A12850,Sheet1!$A$1:$E$49,5)</f>
        <v>37041.285423973211</v>
      </c>
    </row>
    <row r="12851" spans="1:8" x14ac:dyDescent="0.25">
      <c r="A12851">
        <v>15</v>
      </c>
      <c r="B12851">
        <v>26</v>
      </c>
      <c r="C12851">
        <v>9</v>
      </c>
      <c r="D12851">
        <v>2022</v>
      </c>
      <c r="E12851" s="1">
        <f t="shared" si="200"/>
        <v>44830</v>
      </c>
      <c r="F12851">
        <v>36940</v>
      </c>
      <c r="G12851">
        <f>SUMIF(E:E,E12851,F:F)*VLOOKUP(A12851,Sheet1!$A$1:$E$49,3)</f>
        <v>35261.096695911911</v>
      </c>
      <c r="H12851">
        <f>SUMIF(E:E,E12851,F:F)*VLOOKUP(A12851,Sheet1!$A$1:$E$49,5)</f>
        <v>37998.758131712362</v>
      </c>
    </row>
    <row r="12852" spans="1:8" x14ac:dyDescent="0.25">
      <c r="A12852">
        <v>16</v>
      </c>
      <c r="B12852">
        <v>26</v>
      </c>
      <c r="C12852">
        <v>9</v>
      </c>
      <c r="D12852">
        <v>2022</v>
      </c>
      <c r="E12852" s="1">
        <f t="shared" si="200"/>
        <v>44830</v>
      </c>
      <c r="F12852">
        <v>37065</v>
      </c>
      <c r="G12852">
        <f>SUMIF(E:E,E12852,F:F)*VLOOKUP(A12852,Sheet1!$A$1:$E$49,3)</f>
        <v>37081.024267313689</v>
      </c>
      <c r="H12852">
        <f>SUMIF(E:E,E12852,F:F)*VLOOKUP(A12852,Sheet1!$A$1:$E$49,5)</f>
        <v>38882.630382732386</v>
      </c>
    </row>
    <row r="12853" spans="1:8" x14ac:dyDescent="0.25">
      <c r="A12853">
        <v>17</v>
      </c>
      <c r="B12853">
        <v>26</v>
      </c>
      <c r="C12853">
        <v>9</v>
      </c>
      <c r="D12853">
        <v>2022</v>
      </c>
      <c r="E12853" s="1">
        <f t="shared" si="200"/>
        <v>44830</v>
      </c>
      <c r="F12853">
        <v>37311</v>
      </c>
      <c r="G12853">
        <f>SUMIF(E:E,E12853,F:F)*VLOOKUP(A12853,Sheet1!$A$1:$E$49,3)</f>
        <v>36777.703005413394</v>
      </c>
      <c r="H12853">
        <f>SUMIF(E:E,E12853,F:F)*VLOOKUP(A12853,Sheet1!$A$1:$E$49,5)</f>
        <v>39684.478441612402</v>
      </c>
    </row>
    <row r="12854" spans="1:8" x14ac:dyDescent="0.25">
      <c r="A12854">
        <v>18</v>
      </c>
      <c r="B12854">
        <v>26</v>
      </c>
      <c r="C12854">
        <v>9</v>
      </c>
      <c r="D12854">
        <v>2022</v>
      </c>
      <c r="E12854" s="1">
        <f t="shared" si="200"/>
        <v>44830</v>
      </c>
      <c r="F12854">
        <v>37845</v>
      </c>
      <c r="G12854">
        <f>SUMIF(E:E,E12854,F:F)*VLOOKUP(A12854,Sheet1!$A$1:$E$49,3)</f>
        <v>34730.284487586323</v>
      </c>
      <c r="H12854">
        <f>SUMIF(E:E,E12854,F:F)*VLOOKUP(A12854,Sheet1!$A$1:$E$49,5)</f>
        <v>40396.506142415128</v>
      </c>
    </row>
    <row r="12855" spans="1:8" x14ac:dyDescent="0.25">
      <c r="A12855">
        <v>19</v>
      </c>
      <c r="B12855">
        <v>26</v>
      </c>
      <c r="C12855">
        <v>9</v>
      </c>
      <c r="D12855">
        <v>2022</v>
      </c>
      <c r="E12855" s="1">
        <f t="shared" si="200"/>
        <v>44830</v>
      </c>
      <c r="F12855">
        <v>37973</v>
      </c>
      <c r="G12855">
        <f>SUMIF(E:E,E12855,F:F)*VLOOKUP(A12855,Sheet1!$A$1:$E$49,3)</f>
        <v>34199.472279260735</v>
      </c>
      <c r="H12855">
        <f>SUMIF(E:E,E12855,F:F)*VLOOKUP(A12855,Sheet1!$A$1:$E$49,5)</f>
        <v>41011.670842412816</v>
      </c>
    </row>
    <row r="12856" spans="1:8" x14ac:dyDescent="0.25">
      <c r="A12856">
        <v>20</v>
      </c>
      <c r="B12856">
        <v>26</v>
      </c>
      <c r="C12856">
        <v>9</v>
      </c>
      <c r="D12856">
        <v>2022</v>
      </c>
      <c r="E12856" s="1">
        <f t="shared" si="200"/>
        <v>44830</v>
      </c>
      <c r="F12856">
        <v>38091</v>
      </c>
      <c r="G12856">
        <f>SUMIF(E:E,E12856,F:F)*VLOOKUP(A12856,Sheet1!$A$1:$E$49,3)</f>
        <v>34730.284487586323</v>
      </c>
      <c r="H12856">
        <f>SUMIF(E:E,E12856,F:F)*VLOOKUP(A12856,Sheet1!$A$1:$E$49,5)</f>
        <v>41523.799270161537</v>
      </c>
    </row>
    <row r="12857" spans="1:8" x14ac:dyDescent="0.25">
      <c r="A12857">
        <v>21</v>
      </c>
      <c r="B12857">
        <v>26</v>
      </c>
      <c r="C12857">
        <v>9</v>
      </c>
      <c r="D12857">
        <v>2022</v>
      </c>
      <c r="E12857" s="1">
        <f t="shared" si="200"/>
        <v>44830</v>
      </c>
      <c r="F12857">
        <v>37462</v>
      </c>
      <c r="G12857">
        <f>SUMIF(E:E,E12857,F:F)*VLOOKUP(A12857,Sheet1!$A$1:$E$49,3)</f>
        <v>35261.096695911911</v>
      </c>
      <c r="H12857">
        <f>SUMIF(E:E,E12857,F:F)*VLOOKUP(A12857,Sheet1!$A$1:$E$49,5)</f>
        <v>41927.690605916192</v>
      </c>
    </row>
    <row r="12858" spans="1:8" x14ac:dyDescent="0.25">
      <c r="A12858">
        <v>22</v>
      </c>
      <c r="B12858">
        <v>26</v>
      </c>
      <c r="C12858">
        <v>9</v>
      </c>
      <c r="D12858">
        <v>2022</v>
      </c>
      <c r="E12858" s="1">
        <f t="shared" si="200"/>
        <v>44830</v>
      </c>
      <c r="F12858">
        <v>37574</v>
      </c>
      <c r="G12858">
        <f>SUMIF(E:E,E12858,F:F)*VLOOKUP(A12858,Sheet1!$A$1:$E$49,3)</f>
        <v>35867.739219712508</v>
      </c>
      <c r="H12858">
        <f>SUMIF(E:E,E12858,F:F)*VLOOKUP(A12858,Sheet1!$A$1:$E$49,5)</f>
        <v>42219.204388669961</v>
      </c>
    </row>
    <row r="12859" spans="1:8" x14ac:dyDescent="0.25">
      <c r="A12859">
        <v>23</v>
      </c>
      <c r="B12859">
        <v>26</v>
      </c>
      <c r="C12859">
        <v>9</v>
      </c>
      <c r="D12859">
        <v>2022</v>
      </c>
      <c r="E12859" s="1">
        <f t="shared" si="200"/>
        <v>44830</v>
      </c>
      <c r="F12859">
        <v>37977</v>
      </c>
      <c r="G12859">
        <f>SUMIF(E:E,E12859,F:F)*VLOOKUP(A12859,Sheet1!$A$1:$E$49,3)</f>
        <v>35943.569535187511</v>
      </c>
      <c r="H12859">
        <f>SUMIF(E:E,E12859,F:F)*VLOOKUP(A12859,Sheet1!$A$1:$E$49,5)</f>
        <v>42395.331172458973</v>
      </c>
    </row>
    <row r="12860" spans="1:8" x14ac:dyDescent="0.25">
      <c r="A12860">
        <v>24</v>
      </c>
      <c r="B12860">
        <v>26</v>
      </c>
      <c r="C12860">
        <v>9</v>
      </c>
      <c r="D12860">
        <v>2022</v>
      </c>
      <c r="E12860" s="1">
        <f t="shared" si="200"/>
        <v>44830</v>
      </c>
      <c r="F12860">
        <v>37452</v>
      </c>
      <c r="G12860">
        <f>SUMIF(E:E,E12860,F:F)*VLOOKUP(A12860,Sheet1!$A$1:$E$49,3)</f>
        <v>36171.060481612796</v>
      </c>
      <c r="H12860">
        <f>SUMIF(E:E,E12860,F:F)*VLOOKUP(A12860,Sheet1!$A$1:$E$49,5)</f>
        <v>42454.24424596021</v>
      </c>
    </row>
    <row r="12861" spans="1:8" x14ac:dyDescent="0.25">
      <c r="A12861">
        <v>25</v>
      </c>
      <c r="B12861">
        <v>26</v>
      </c>
      <c r="C12861">
        <v>9</v>
      </c>
      <c r="D12861">
        <v>2022</v>
      </c>
      <c r="E12861" s="1">
        <f t="shared" si="200"/>
        <v>44830</v>
      </c>
      <c r="F12861">
        <v>37434</v>
      </c>
      <c r="G12861">
        <f>SUMIF(E:E,E12861,F:F)*VLOOKUP(A12861,Sheet1!$A$1:$E$49,3)</f>
        <v>36474.381743513106</v>
      </c>
      <c r="H12861">
        <f>SUMIF(E:E,E12861,F:F)*VLOOKUP(A12861,Sheet1!$A$1:$E$49,5)</f>
        <v>42395.331172458973</v>
      </c>
    </row>
    <row r="12862" spans="1:8" x14ac:dyDescent="0.25">
      <c r="A12862">
        <v>26</v>
      </c>
      <c r="B12862">
        <v>26</v>
      </c>
      <c r="C12862">
        <v>9</v>
      </c>
      <c r="D12862">
        <v>2022</v>
      </c>
      <c r="E12862" s="1">
        <f t="shared" si="200"/>
        <v>44830</v>
      </c>
      <c r="F12862">
        <v>37167</v>
      </c>
      <c r="G12862">
        <f>SUMIF(E:E,E12862,F:F)*VLOOKUP(A12862,Sheet1!$A$1:$E$49,3)</f>
        <v>36095.230166137801</v>
      </c>
      <c r="H12862">
        <f>SUMIF(E:E,E12862,F:F)*VLOOKUP(A12862,Sheet1!$A$1:$E$49,5)</f>
        <v>42219.204388669961</v>
      </c>
    </row>
    <row r="12863" spans="1:8" x14ac:dyDescent="0.25">
      <c r="A12863">
        <v>27</v>
      </c>
      <c r="B12863">
        <v>26</v>
      </c>
      <c r="C12863">
        <v>9</v>
      </c>
      <c r="D12863">
        <v>2022</v>
      </c>
      <c r="E12863" s="1">
        <f t="shared" si="200"/>
        <v>44830</v>
      </c>
      <c r="F12863">
        <v>37080</v>
      </c>
      <c r="G12863">
        <f>SUMIF(E:E,E12863,F:F)*VLOOKUP(A12863,Sheet1!$A$1:$E$49,3)</f>
        <v>35488.587642337203</v>
      </c>
      <c r="H12863">
        <f>SUMIF(E:E,E12863,F:F)*VLOOKUP(A12863,Sheet1!$A$1:$E$49,5)</f>
        <v>41927.690605916192</v>
      </c>
    </row>
    <row r="12864" spans="1:8" x14ac:dyDescent="0.25">
      <c r="A12864">
        <v>28</v>
      </c>
      <c r="B12864">
        <v>26</v>
      </c>
      <c r="C12864">
        <v>9</v>
      </c>
      <c r="D12864">
        <v>2022</v>
      </c>
      <c r="E12864" s="1">
        <f t="shared" si="200"/>
        <v>44830</v>
      </c>
      <c r="F12864">
        <v>35977</v>
      </c>
      <c r="G12864">
        <f>SUMIF(E:E,E12864,F:F)*VLOOKUP(A12864,Sheet1!$A$1:$E$49,3)</f>
        <v>34957.775434011615</v>
      </c>
      <c r="H12864">
        <f>SUMIF(E:E,E12864,F:F)*VLOOKUP(A12864,Sheet1!$A$1:$E$49,5)</f>
        <v>41523.799270161537</v>
      </c>
    </row>
    <row r="12865" spans="1:8" x14ac:dyDescent="0.25">
      <c r="A12865">
        <v>29</v>
      </c>
      <c r="B12865">
        <v>26</v>
      </c>
      <c r="C12865">
        <v>9</v>
      </c>
      <c r="D12865">
        <v>2022</v>
      </c>
      <c r="E12865" s="1">
        <f t="shared" si="200"/>
        <v>44830</v>
      </c>
      <c r="F12865">
        <v>36819</v>
      </c>
      <c r="G12865">
        <f>SUMIF(E:E,E12865,F:F)*VLOOKUP(A12865,Sheet1!$A$1:$E$49,3)</f>
        <v>35109.436064961621</v>
      </c>
      <c r="H12865">
        <f>SUMIF(E:E,E12865,F:F)*VLOOKUP(A12865,Sheet1!$A$1:$E$49,5)</f>
        <v>41011.670842412816</v>
      </c>
    </row>
    <row r="12866" spans="1:8" x14ac:dyDescent="0.25">
      <c r="A12866">
        <v>30</v>
      </c>
      <c r="B12866">
        <v>26</v>
      </c>
      <c r="C12866">
        <v>9</v>
      </c>
      <c r="D12866">
        <v>2022</v>
      </c>
      <c r="E12866" s="1">
        <f t="shared" si="200"/>
        <v>44830</v>
      </c>
      <c r="F12866">
        <v>37667</v>
      </c>
      <c r="G12866">
        <f>SUMIF(E:E,E12866,F:F)*VLOOKUP(A12866,Sheet1!$A$1:$E$49,3)</f>
        <v>35867.739219712508</v>
      </c>
      <c r="H12866">
        <f>SUMIF(E:E,E12866,F:F)*VLOOKUP(A12866,Sheet1!$A$1:$E$49,5)</f>
        <v>40396.506142415128</v>
      </c>
    </row>
    <row r="12867" spans="1:8" x14ac:dyDescent="0.25">
      <c r="A12867">
        <v>31</v>
      </c>
      <c r="B12867">
        <v>26</v>
      </c>
      <c r="C12867">
        <v>9</v>
      </c>
      <c r="D12867">
        <v>2022</v>
      </c>
      <c r="E12867" s="1">
        <f t="shared" ref="E12867:E12930" si="201">DATE(D12867,C12867,B12867)</f>
        <v>44830</v>
      </c>
      <c r="F12867">
        <v>39300</v>
      </c>
      <c r="G12867">
        <f>SUMIF(E:E,E12867,F:F)*VLOOKUP(A12867,Sheet1!$A$1:$E$49,3)</f>
        <v>36246.890797087806</v>
      </c>
      <c r="H12867">
        <f>SUMIF(E:E,E12867,F:F)*VLOOKUP(A12867,Sheet1!$A$1:$E$49,5)</f>
        <v>39684.478441612402</v>
      </c>
    </row>
    <row r="12868" spans="1:8" x14ac:dyDescent="0.25">
      <c r="A12868">
        <v>32</v>
      </c>
      <c r="B12868">
        <v>26</v>
      </c>
      <c r="C12868">
        <v>9</v>
      </c>
      <c r="D12868">
        <v>2022</v>
      </c>
      <c r="E12868" s="1">
        <f t="shared" si="201"/>
        <v>44830</v>
      </c>
      <c r="F12868">
        <v>39866</v>
      </c>
      <c r="G12868">
        <f>SUMIF(E:E,E12868,F:F)*VLOOKUP(A12868,Sheet1!$A$1:$E$49,3)</f>
        <v>39355.933731566052</v>
      </c>
      <c r="H12868">
        <f>SUMIF(E:E,E12868,F:F)*VLOOKUP(A12868,Sheet1!$A$1:$E$49,5)</f>
        <v>38882.630382732386</v>
      </c>
    </row>
    <row r="12869" spans="1:8" x14ac:dyDescent="0.25">
      <c r="A12869">
        <v>33</v>
      </c>
      <c r="B12869">
        <v>26</v>
      </c>
      <c r="C12869">
        <v>9</v>
      </c>
      <c r="D12869">
        <v>2022</v>
      </c>
      <c r="E12869" s="1">
        <f t="shared" si="201"/>
        <v>44830</v>
      </c>
      <c r="F12869">
        <v>40473</v>
      </c>
      <c r="G12869">
        <f>SUMIF(E:E,E12869,F:F)*VLOOKUP(A12869,Sheet1!$A$1:$E$49,3)</f>
        <v>41251.691618443117</v>
      </c>
      <c r="H12869">
        <f>SUMIF(E:E,E12869,F:F)*VLOOKUP(A12869,Sheet1!$A$1:$E$49,5)</f>
        <v>37998.758131712362</v>
      </c>
    </row>
    <row r="12870" spans="1:8" x14ac:dyDescent="0.25">
      <c r="A12870">
        <v>34</v>
      </c>
      <c r="B12870">
        <v>26</v>
      </c>
      <c r="C12870">
        <v>9</v>
      </c>
      <c r="D12870">
        <v>2022</v>
      </c>
      <c r="E12870" s="1">
        <f t="shared" si="201"/>
        <v>44830</v>
      </c>
      <c r="F12870">
        <v>40175</v>
      </c>
      <c r="G12870">
        <f>SUMIF(E:E,E12870,F:F)*VLOOKUP(A12870,Sheet1!$A$1:$E$49,3)</f>
        <v>42995.788874369893</v>
      </c>
      <c r="H12870">
        <f>SUMIF(E:E,E12870,F:F)*VLOOKUP(A12870,Sheet1!$A$1:$E$49,5)</f>
        <v>37041.285423973211</v>
      </c>
    </row>
    <row r="12871" spans="1:8" x14ac:dyDescent="0.25">
      <c r="A12871">
        <v>35</v>
      </c>
      <c r="B12871">
        <v>26</v>
      </c>
      <c r="C12871">
        <v>9</v>
      </c>
      <c r="D12871">
        <v>2022</v>
      </c>
      <c r="E12871" s="1">
        <f t="shared" si="201"/>
        <v>44830</v>
      </c>
      <c r="F12871">
        <v>39668</v>
      </c>
      <c r="G12871">
        <f>SUMIF(E:E,E12871,F:F)*VLOOKUP(A12871,Sheet1!$A$1:$E$49,3)</f>
        <v>44284.904237446368</v>
      </c>
      <c r="H12871">
        <f>SUMIF(E:E,E12871,F:F)*VLOOKUP(A12871,Sheet1!$A$1:$E$49,5)</f>
        <v>36019.130344874189</v>
      </c>
    </row>
    <row r="12872" spans="1:8" x14ac:dyDescent="0.25">
      <c r="A12872">
        <v>36</v>
      </c>
      <c r="B12872">
        <v>26</v>
      </c>
      <c r="C12872">
        <v>9</v>
      </c>
      <c r="D12872">
        <v>2022</v>
      </c>
      <c r="E12872" s="1">
        <f t="shared" si="201"/>
        <v>44830</v>
      </c>
      <c r="F12872">
        <v>39524</v>
      </c>
      <c r="G12872">
        <f>SUMIF(E:E,E12872,F:F)*VLOOKUP(A12872,Sheet1!$A$1:$E$49,3)</f>
        <v>44588.225499346656</v>
      </c>
      <c r="H12872">
        <f>SUMIF(E:E,E12872,F:F)*VLOOKUP(A12872,Sheet1!$A$1:$E$49,5)</f>
        <v>34941.567779958845</v>
      </c>
    </row>
    <row r="12873" spans="1:8" x14ac:dyDescent="0.25">
      <c r="A12873">
        <v>37</v>
      </c>
      <c r="B12873">
        <v>26</v>
      </c>
      <c r="C12873">
        <v>9</v>
      </c>
      <c r="D12873">
        <v>2022</v>
      </c>
      <c r="E12873" s="1">
        <f t="shared" si="201"/>
        <v>44830</v>
      </c>
      <c r="F12873">
        <v>39396</v>
      </c>
      <c r="G12873">
        <f>SUMIF(E:E,E12873,F:F)*VLOOKUP(A12873,Sheet1!$A$1:$E$49,3)</f>
        <v>44664.055814821659</v>
      </c>
      <c r="H12873">
        <f>SUMIF(E:E,E12873,F:F)*VLOOKUP(A12873,Sheet1!$A$1:$E$49,5)</f>
        <v>33818.090483638152</v>
      </c>
    </row>
    <row r="12874" spans="1:8" x14ac:dyDescent="0.25">
      <c r="A12874">
        <v>38</v>
      </c>
      <c r="B12874">
        <v>26</v>
      </c>
      <c r="C12874">
        <v>9</v>
      </c>
      <c r="D12874">
        <v>2022</v>
      </c>
      <c r="E12874" s="1">
        <f t="shared" si="201"/>
        <v>44830</v>
      </c>
      <c r="F12874">
        <v>38796</v>
      </c>
      <c r="G12874">
        <f>SUMIF(E:E,E12874,F:F)*VLOOKUP(A12874,Sheet1!$A$1:$E$49,3)</f>
        <v>44360.734552921364</v>
      </c>
      <c r="H12874">
        <f>SUMIF(E:E,E12874,F:F)*VLOOKUP(A12874,Sheet1!$A$1:$E$49,5)</f>
        <v>32658.271647392874</v>
      </c>
    </row>
    <row r="12875" spans="1:8" x14ac:dyDescent="0.25">
      <c r="A12875">
        <v>39</v>
      </c>
      <c r="B12875">
        <v>26</v>
      </c>
      <c r="C12875">
        <v>9</v>
      </c>
      <c r="D12875">
        <v>2022</v>
      </c>
      <c r="E12875" s="1">
        <f t="shared" si="201"/>
        <v>44830</v>
      </c>
      <c r="F12875">
        <v>37612</v>
      </c>
      <c r="G12875">
        <f>SUMIF(E:E,E12875,F:F)*VLOOKUP(A12875,Sheet1!$A$1:$E$49,3)</f>
        <v>44360.734552921364</v>
      </c>
      <c r="H12875">
        <f>SUMIF(E:E,E12875,F:F)*VLOOKUP(A12875,Sheet1!$A$1:$E$49,5)</f>
        <v>31471.63170521885</v>
      </c>
    </row>
    <row r="12876" spans="1:8" x14ac:dyDescent="0.25">
      <c r="A12876">
        <v>40</v>
      </c>
      <c r="B12876">
        <v>26</v>
      </c>
      <c r="C12876">
        <v>9</v>
      </c>
      <c r="D12876">
        <v>2022</v>
      </c>
      <c r="E12876" s="1">
        <f t="shared" si="201"/>
        <v>44830</v>
      </c>
      <c r="F12876">
        <v>36667</v>
      </c>
      <c r="G12876">
        <f>SUMIF(E:E,E12876,F:F)*VLOOKUP(A12876,Sheet1!$A$1:$E$49,3)</f>
        <v>43299.110136270188</v>
      </c>
      <c r="H12876">
        <f>SUMIF(E:E,E12876,F:F)*VLOOKUP(A12876,Sheet1!$A$1:$E$49,5)</f>
        <v>30267.511902091988</v>
      </c>
    </row>
    <row r="12877" spans="1:8" x14ac:dyDescent="0.25">
      <c r="A12877">
        <v>41</v>
      </c>
      <c r="B12877">
        <v>26</v>
      </c>
      <c r="C12877">
        <v>9</v>
      </c>
      <c r="D12877">
        <v>2022</v>
      </c>
      <c r="E12877" s="1">
        <f t="shared" si="201"/>
        <v>44830</v>
      </c>
      <c r="F12877">
        <v>35704</v>
      </c>
      <c r="G12877">
        <f>SUMIF(E:E,E12877,F:F)*VLOOKUP(A12877,Sheet1!$A$1:$E$49,3)</f>
        <v>41479.18256486841</v>
      </c>
      <c r="H12877">
        <f>SUMIF(E:E,E12877,F:F)*VLOOKUP(A12877,Sheet1!$A$1:$E$49,5)</f>
        <v>29054.956879938454</v>
      </c>
    </row>
    <row r="12878" spans="1:8" x14ac:dyDescent="0.25">
      <c r="A12878">
        <v>42</v>
      </c>
      <c r="B12878">
        <v>26</v>
      </c>
      <c r="C12878">
        <v>9</v>
      </c>
      <c r="D12878">
        <v>2022</v>
      </c>
      <c r="E12878" s="1">
        <f t="shared" si="201"/>
        <v>44830</v>
      </c>
      <c r="F12878">
        <v>34083</v>
      </c>
      <c r="G12878">
        <f>SUMIF(E:E,E12878,F:F)*VLOOKUP(A12878,Sheet1!$A$1:$E$49,3)</f>
        <v>39886.74593989164</v>
      </c>
      <c r="H12878">
        <f>SUMIF(E:E,E12878,F:F)*VLOOKUP(A12878,Sheet1!$A$1:$E$49,5)</f>
        <v>27842.608215815835</v>
      </c>
    </row>
    <row r="12879" spans="1:8" x14ac:dyDescent="0.25">
      <c r="A12879">
        <v>43</v>
      </c>
      <c r="B12879">
        <v>26</v>
      </c>
      <c r="C12879">
        <v>9</v>
      </c>
      <c r="D12879">
        <v>2022</v>
      </c>
      <c r="E12879" s="1">
        <f t="shared" si="201"/>
        <v>44830</v>
      </c>
      <c r="F12879">
        <v>32534</v>
      </c>
      <c r="G12879">
        <f>SUMIF(E:E,E12879,F:F)*VLOOKUP(A12879,Sheet1!$A$1:$E$49,3)</f>
        <v>38825.121523240465</v>
      </c>
      <c r="H12879">
        <f>SUMIF(E:E,E12879,F:F)*VLOOKUP(A12879,Sheet1!$A$1:$E$49,5)</f>
        <v>26638.610490740753</v>
      </c>
    </row>
    <row r="12880" spans="1:8" x14ac:dyDescent="0.25">
      <c r="A12880">
        <v>44</v>
      </c>
      <c r="B12880">
        <v>26</v>
      </c>
      <c r="C12880">
        <v>9</v>
      </c>
      <c r="D12880">
        <v>2022</v>
      </c>
      <c r="E12880" s="1">
        <f t="shared" si="201"/>
        <v>44830</v>
      </c>
      <c r="F12880">
        <v>30707</v>
      </c>
      <c r="G12880">
        <f>SUMIF(E:E,E12880,F:F)*VLOOKUP(A12880,Sheet1!$A$1:$E$49,3)</f>
        <v>35791.908904237498</v>
      </c>
      <c r="H12880">
        <f>SUMIF(E:E,E12880,F:F)*VLOOKUP(A12880,Sheet1!$A$1:$E$49,5)</f>
        <v>25450.531087472653</v>
      </c>
    </row>
    <row r="12881" spans="1:8" x14ac:dyDescent="0.25">
      <c r="A12881">
        <v>45</v>
      </c>
      <c r="B12881">
        <v>26</v>
      </c>
      <c r="C12881">
        <v>9</v>
      </c>
      <c r="D12881">
        <v>2022</v>
      </c>
      <c r="E12881" s="1">
        <f t="shared" si="201"/>
        <v>44830</v>
      </c>
      <c r="F12881">
        <v>28115</v>
      </c>
      <c r="G12881">
        <f>SUMIF(E:E,E12881,F:F)*VLOOKUP(A12881,Sheet1!$A$1:$E$49,3)</f>
        <v>32303.71439238367</v>
      </c>
      <c r="H12881">
        <f>SUMIF(E:E,E12881,F:F)*VLOOKUP(A12881,Sheet1!$A$1:$E$49,5)</f>
        <v>24285.294524362642</v>
      </c>
    </row>
    <row r="12882" spans="1:8" x14ac:dyDescent="0.25">
      <c r="A12882">
        <v>46</v>
      </c>
      <c r="B12882">
        <v>26</v>
      </c>
      <c r="C12882">
        <v>9</v>
      </c>
      <c r="D12882">
        <v>2022</v>
      </c>
      <c r="E12882" s="1">
        <f t="shared" si="201"/>
        <v>44830</v>
      </c>
      <c r="F12882">
        <v>26899</v>
      </c>
      <c r="G12882">
        <f>SUMIF(E:E,E12882,F:F)*VLOOKUP(A12882,Sheet1!$A$1:$E$49,3)</f>
        <v>28663.859249579837</v>
      </c>
      <c r="H12882">
        <f>SUMIF(E:E,E12882,F:F)*VLOOKUP(A12882,Sheet1!$A$1:$E$49,5)</f>
        <v>23149.131742538935</v>
      </c>
    </row>
    <row r="12883" spans="1:8" x14ac:dyDescent="0.25">
      <c r="A12883">
        <v>47</v>
      </c>
      <c r="B12883">
        <v>26</v>
      </c>
      <c r="C12883">
        <v>9</v>
      </c>
      <c r="D12883">
        <v>2022</v>
      </c>
      <c r="E12883" s="1">
        <f t="shared" si="201"/>
        <v>44830</v>
      </c>
      <c r="F12883">
        <v>26195</v>
      </c>
      <c r="G12883">
        <f>SUMIF(E:E,E12883,F:F)*VLOOKUP(A12883,Sheet1!$A$1:$E$49,3)</f>
        <v>27450.574201978787</v>
      </c>
      <c r="H12883">
        <f>SUMIF(E:E,E12883,F:F)*VLOOKUP(A12883,Sheet1!$A$1:$E$49,5)</f>
        <v>22047.544386891306</v>
      </c>
    </row>
    <row r="12884" spans="1:8" x14ac:dyDescent="0.25">
      <c r="A12884">
        <v>48</v>
      </c>
      <c r="B12884">
        <v>26</v>
      </c>
      <c r="C12884">
        <v>9</v>
      </c>
      <c r="D12884">
        <v>2022</v>
      </c>
      <c r="E12884" s="1">
        <f t="shared" si="201"/>
        <v>44830</v>
      </c>
      <c r="F12884">
        <v>25685</v>
      </c>
      <c r="G12884">
        <f>SUMIF(E:E,E12884,F:F)*VLOOKUP(A12884,Sheet1!$A$1:$E$49,3)</f>
        <v>27223.083255553527</v>
      </c>
      <c r="H12884">
        <f>SUMIF(E:E,E12884,F:F)*VLOOKUP(A12884,Sheet1!$A$1:$E$49,5)</f>
        <v>20985.283768039852</v>
      </c>
    </row>
    <row r="12885" spans="1:8" x14ac:dyDescent="0.25">
      <c r="A12885">
        <v>1</v>
      </c>
      <c r="B12885">
        <v>27</v>
      </c>
      <c r="C12885">
        <v>9</v>
      </c>
      <c r="D12885">
        <v>2022</v>
      </c>
      <c r="E12885" s="1">
        <f t="shared" si="201"/>
        <v>44831</v>
      </c>
      <c r="F12885">
        <v>26096</v>
      </c>
      <c r="G12885">
        <f>SUMIF(E:E,E12885,F:F)*VLOOKUP(A12885,Sheet1!$A$1:$E$49,3)</f>
        <v>28248.012507000236</v>
      </c>
      <c r="H12885">
        <f>SUMIF(E:E,E12885,F:F)*VLOOKUP(A12885,Sheet1!$A$1:$E$49,5)</f>
        <v>22877.618370523731</v>
      </c>
    </row>
    <row r="12886" spans="1:8" x14ac:dyDescent="0.25">
      <c r="A12886">
        <v>2</v>
      </c>
      <c r="B12886">
        <v>27</v>
      </c>
      <c r="C12886">
        <v>9</v>
      </c>
      <c r="D12886">
        <v>2022</v>
      </c>
      <c r="E12886" s="1">
        <f t="shared" si="201"/>
        <v>44831</v>
      </c>
      <c r="F12886">
        <v>26149</v>
      </c>
      <c r="G12886">
        <f>SUMIF(E:E,E12886,F:F)*VLOOKUP(A12886,Sheet1!$A$1:$E$49,3)</f>
        <v>27854.586148964034</v>
      </c>
      <c r="H12886">
        <f>SUMIF(E:E,E12886,F:F)*VLOOKUP(A12886,Sheet1!$A$1:$E$49,5)</f>
        <v>24020.679687560241</v>
      </c>
    </row>
    <row r="12887" spans="1:8" x14ac:dyDescent="0.25">
      <c r="A12887">
        <v>3</v>
      </c>
      <c r="B12887">
        <v>27</v>
      </c>
      <c r="C12887">
        <v>9</v>
      </c>
      <c r="D12887">
        <v>2022</v>
      </c>
      <c r="E12887" s="1">
        <f t="shared" si="201"/>
        <v>44831</v>
      </c>
      <c r="F12887">
        <v>26502</v>
      </c>
      <c r="G12887">
        <f>SUMIF(E:E,E12887,F:F)*VLOOKUP(A12887,Sheet1!$A$1:$E$49,3)</f>
        <v>27146.418704498847</v>
      </c>
      <c r="H12887">
        <f>SUMIF(E:E,E12887,F:F)*VLOOKUP(A12887,Sheet1!$A$1:$E$49,5)</f>
        <v>25199.618170378755</v>
      </c>
    </row>
    <row r="12888" spans="1:8" x14ac:dyDescent="0.25">
      <c r="A12888">
        <v>4</v>
      </c>
      <c r="B12888">
        <v>27</v>
      </c>
      <c r="C12888">
        <v>9</v>
      </c>
      <c r="D12888">
        <v>2022</v>
      </c>
      <c r="E12888" s="1">
        <f t="shared" si="201"/>
        <v>44831</v>
      </c>
      <c r="F12888">
        <v>26253</v>
      </c>
      <c r="G12888">
        <f>SUMIF(E:E,E12888,F:F)*VLOOKUP(A12888,Sheet1!$A$1:$E$49,3)</f>
        <v>26674.307074855395</v>
      </c>
      <c r="H12888">
        <f>SUMIF(E:E,E12888,F:F)*VLOOKUP(A12888,Sheet1!$A$1:$E$49,5)</f>
        <v>26408.72504116756</v>
      </c>
    </row>
    <row r="12889" spans="1:8" x14ac:dyDescent="0.25">
      <c r="A12889">
        <v>5</v>
      </c>
      <c r="B12889">
        <v>27</v>
      </c>
      <c r="C12889">
        <v>9</v>
      </c>
      <c r="D12889">
        <v>2022</v>
      </c>
      <c r="E12889" s="1">
        <f t="shared" si="201"/>
        <v>44831</v>
      </c>
      <c r="F12889">
        <v>26802</v>
      </c>
      <c r="G12889">
        <f>SUMIF(E:E,E12889,F:F)*VLOOKUP(A12889,Sheet1!$A$1:$E$49,3)</f>
        <v>26123.510173604689</v>
      </c>
      <c r="H12889">
        <f>SUMIF(E:E,E12889,F:F)*VLOOKUP(A12889,Sheet1!$A$1:$E$49,5)</f>
        <v>27641.534768404472</v>
      </c>
    </row>
    <row r="12890" spans="1:8" x14ac:dyDescent="0.25">
      <c r="A12890">
        <v>6</v>
      </c>
      <c r="B12890">
        <v>27</v>
      </c>
      <c r="C12890">
        <v>9</v>
      </c>
      <c r="D12890">
        <v>2022</v>
      </c>
      <c r="E12890" s="1">
        <f t="shared" si="201"/>
        <v>44831</v>
      </c>
      <c r="F12890">
        <v>26954</v>
      </c>
      <c r="G12890">
        <f>SUMIF(E:E,E12890,F:F)*VLOOKUP(A12890,Sheet1!$A$1:$E$49,3)</f>
        <v>25257.972185925006</v>
      </c>
      <c r="H12890">
        <f>SUMIF(E:E,E12890,F:F)*VLOOKUP(A12890,Sheet1!$A$1:$E$49,5)</f>
        <v>28890.862130667254</v>
      </c>
    </row>
    <row r="12891" spans="1:8" x14ac:dyDescent="0.25">
      <c r="A12891">
        <v>7</v>
      </c>
      <c r="B12891">
        <v>27</v>
      </c>
      <c r="C12891">
        <v>9</v>
      </c>
      <c r="D12891">
        <v>2022</v>
      </c>
      <c r="E12891" s="1">
        <f t="shared" si="201"/>
        <v>44831</v>
      </c>
      <c r="F12891">
        <v>27383</v>
      </c>
      <c r="G12891">
        <f>SUMIF(E:E,E12891,F:F)*VLOOKUP(A12891,Sheet1!$A$1:$E$49,3)</f>
        <v>24313.748926638094</v>
      </c>
      <c r="H12891">
        <f>SUMIF(E:E,E12891,F:F)*VLOOKUP(A12891,Sheet1!$A$1:$E$49,5)</f>
        <v>30148.85483874871</v>
      </c>
    </row>
    <row r="12892" spans="1:8" x14ac:dyDescent="0.25">
      <c r="A12892">
        <v>8</v>
      </c>
      <c r="B12892">
        <v>27</v>
      </c>
      <c r="C12892">
        <v>9</v>
      </c>
      <c r="D12892">
        <v>2022</v>
      </c>
      <c r="E12892" s="1">
        <f t="shared" si="201"/>
        <v>44831</v>
      </c>
      <c r="F12892">
        <v>27375</v>
      </c>
      <c r="G12892">
        <f>SUMIF(E:E,E12892,F:F)*VLOOKUP(A12892,Sheet1!$A$1:$E$49,3)</f>
        <v>23841.637296994646</v>
      </c>
      <c r="H12892">
        <f>SUMIF(E:E,E12892,F:F)*VLOOKUP(A12892,Sheet1!$A$1:$E$49,5)</f>
        <v>31407.061674090608</v>
      </c>
    </row>
    <row r="12893" spans="1:8" x14ac:dyDescent="0.25">
      <c r="A12893">
        <v>9</v>
      </c>
      <c r="B12893">
        <v>27</v>
      </c>
      <c r="C12893">
        <v>9</v>
      </c>
      <c r="D12893">
        <v>2022</v>
      </c>
      <c r="E12893" s="1">
        <f t="shared" si="201"/>
        <v>44831</v>
      </c>
      <c r="F12893">
        <v>27744</v>
      </c>
      <c r="G12893">
        <f>SUMIF(E:E,E12893,F:F)*VLOOKUP(A12893,Sheet1!$A$1:$E$49,3)</f>
        <v>23448.210938958415</v>
      </c>
      <c r="H12893">
        <f>SUMIF(E:E,E12893,F:F)*VLOOKUP(A12893,Sheet1!$A$1:$E$49,5)</f>
        <v>32656.515710554875</v>
      </c>
    </row>
    <row r="12894" spans="1:8" x14ac:dyDescent="0.25">
      <c r="A12894">
        <v>10</v>
      </c>
      <c r="B12894">
        <v>27</v>
      </c>
      <c r="C12894">
        <v>9</v>
      </c>
      <c r="D12894">
        <v>2022</v>
      </c>
      <c r="E12894" s="1">
        <f t="shared" si="201"/>
        <v>44831</v>
      </c>
      <c r="F12894">
        <v>28466</v>
      </c>
      <c r="G12894">
        <f>SUMIF(E:E,E12894,F:F)*VLOOKUP(A12894,Sheet1!$A$1:$E$49,3)</f>
        <v>23290.840395743937</v>
      </c>
      <c r="H12894">
        <f>SUMIF(E:E,E12894,F:F)*VLOOKUP(A12894,Sheet1!$A$1:$E$49,5)</f>
        <v>33887.831782036228</v>
      </c>
    </row>
    <row r="12895" spans="1:8" x14ac:dyDescent="0.25">
      <c r="A12895">
        <v>11</v>
      </c>
      <c r="B12895">
        <v>27</v>
      </c>
      <c r="C12895">
        <v>9</v>
      </c>
      <c r="D12895">
        <v>2022</v>
      </c>
      <c r="E12895" s="1">
        <f t="shared" si="201"/>
        <v>44831</v>
      </c>
      <c r="F12895">
        <v>30701</v>
      </c>
      <c r="G12895">
        <f>SUMIF(E:E,E12895,F:F)*VLOOKUP(A12895,Sheet1!$A$1:$E$49,3)</f>
        <v>24471.119469852572</v>
      </c>
      <c r="H12895">
        <f>SUMIF(E:E,E12895,F:F)*VLOOKUP(A12895,Sheet1!$A$1:$E$49,5)</f>
        <v>35091.316952490881</v>
      </c>
    </row>
    <row r="12896" spans="1:8" x14ac:dyDescent="0.25">
      <c r="A12896">
        <v>12</v>
      </c>
      <c r="B12896">
        <v>27</v>
      </c>
      <c r="C12896">
        <v>9</v>
      </c>
      <c r="D12896">
        <v>2022</v>
      </c>
      <c r="E12896" s="1">
        <f t="shared" si="201"/>
        <v>44831</v>
      </c>
      <c r="F12896">
        <v>32647</v>
      </c>
      <c r="G12896">
        <f>SUMIF(E:E,E12896,F:F)*VLOOKUP(A12896,Sheet1!$A$1:$E$49,3)</f>
        <v>27775.90087735678</v>
      </c>
      <c r="H12896">
        <f>SUMIF(E:E,E12896,F:F)*VLOOKUP(A12896,Sheet1!$A$1:$E$49,5)</f>
        <v>36257.09235051908</v>
      </c>
    </row>
    <row r="12897" spans="1:8" x14ac:dyDescent="0.25">
      <c r="A12897">
        <v>13</v>
      </c>
      <c r="B12897">
        <v>27</v>
      </c>
      <c r="C12897">
        <v>9</v>
      </c>
      <c r="D12897">
        <v>2022</v>
      </c>
      <c r="E12897" s="1">
        <f t="shared" si="201"/>
        <v>44831</v>
      </c>
      <c r="F12897">
        <v>35600</v>
      </c>
      <c r="G12897">
        <f>SUMIF(E:E,E12897,F:F)*VLOOKUP(A12897,Sheet1!$A$1:$E$49,3)</f>
        <v>29743.032667537642</v>
      </c>
      <c r="H12897">
        <f>SUMIF(E:E,E12897,F:F)*VLOOKUP(A12897,Sheet1!$A$1:$E$49,5)</f>
        <v>37375.224360955275</v>
      </c>
    </row>
    <row r="12898" spans="1:8" x14ac:dyDescent="0.25">
      <c r="A12898">
        <v>14</v>
      </c>
      <c r="B12898">
        <v>27</v>
      </c>
      <c r="C12898">
        <v>9</v>
      </c>
      <c r="D12898">
        <v>2022</v>
      </c>
      <c r="E12898" s="1">
        <f t="shared" si="201"/>
        <v>44831</v>
      </c>
      <c r="F12898">
        <v>37131</v>
      </c>
      <c r="G12898">
        <f>SUMIF(E:E,E12898,F:F)*VLOOKUP(A12898,Sheet1!$A$1:$E$49,3)</f>
        <v>33126.499346649216</v>
      </c>
      <c r="H12898">
        <f>SUMIF(E:E,E12898,F:F)*VLOOKUP(A12898,Sheet1!$A$1:$E$49,5)</f>
        <v>38435.862834100764</v>
      </c>
    </row>
    <row r="12899" spans="1:8" x14ac:dyDescent="0.25">
      <c r="A12899">
        <v>15</v>
      </c>
      <c r="B12899">
        <v>27</v>
      </c>
      <c r="C12899">
        <v>9</v>
      </c>
      <c r="D12899">
        <v>2022</v>
      </c>
      <c r="E12899" s="1">
        <f t="shared" si="201"/>
        <v>44831</v>
      </c>
      <c r="F12899">
        <v>37889</v>
      </c>
      <c r="G12899">
        <f>SUMIF(E:E,E12899,F:F)*VLOOKUP(A12899,Sheet1!$A$1:$E$49,3)</f>
        <v>36588.651297367949</v>
      </c>
      <c r="H12899">
        <f>SUMIF(E:E,E12899,F:F)*VLOOKUP(A12899,Sheet1!$A$1:$E$49,5)</f>
        <v>39429.383691728435</v>
      </c>
    </row>
    <row r="12900" spans="1:8" x14ac:dyDescent="0.25">
      <c r="A12900">
        <v>16</v>
      </c>
      <c r="B12900">
        <v>27</v>
      </c>
      <c r="C12900">
        <v>9</v>
      </c>
      <c r="D12900">
        <v>2022</v>
      </c>
      <c r="E12900" s="1">
        <f t="shared" si="201"/>
        <v>44831</v>
      </c>
      <c r="F12900">
        <v>38471</v>
      </c>
      <c r="G12900">
        <f>SUMIF(E:E,E12900,F:F)*VLOOKUP(A12900,Sheet1!$A$1:$E$49,3)</f>
        <v>38477.097815941648</v>
      </c>
      <c r="H12900">
        <f>SUMIF(E:E,E12900,F:F)*VLOOKUP(A12900,Sheet1!$A$1:$E$49,5)</f>
        <v>40346.533089062425</v>
      </c>
    </row>
    <row r="12901" spans="1:8" x14ac:dyDescent="0.25">
      <c r="A12901">
        <v>17</v>
      </c>
      <c r="B12901">
        <v>27</v>
      </c>
      <c r="C12901">
        <v>9</v>
      </c>
      <c r="D12901">
        <v>2022</v>
      </c>
      <c r="E12901" s="1">
        <f t="shared" si="201"/>
        <v>44831</v>
      </c>
      <c r="F12901">
        <v>39725</v>
      </c>
      <c r="G12901">
        <f>SUMIF(E:E,E12901,F:F)*VLOOKUP(A12901,Sheet1!$A$1:$E$49,3)</f>
        <v>38162.3567295127</v>
      </c>
      <c r="H12901">
        <f>SUMIF(E:E,E12901,F:F)*VLOOKUP(A12901,Sheet1!$A$1:$E$49,5)</f>
        <v>41178.57014318031</v>
      </c>
    </row>
    <row r="12902" spans="1:8" x14ac:dyDescent="0.25">
      <c r="A12902">
        <v>18</v>
      </c>
      <c r="B12902">
        <v>27</v>
      </c>
      <c r="C12902">
        <v>9</v>
      </c>
      <c r="D12902">
        <v>2022</v>
      </c>
      <c r="E12902" s="1">
        <f t="shared" si="201"/>
        <v>44831</v>
      </c>
      <c r="F12902">
        <v>40242</v>
      </c>
      <c r="G12902">
        <f>SUMIF(E:E,E12902,F:F)*VLOOKUP(A12902,Sheet1!$A$1:$E$49,3)</f>
        <v>36037.854396117218</v>
      </c>
      <c r="H12902">
        <f>SUMIF(E:E,E12902,F:F)*VLOOKUP(A12902,Sheet1!$A$1:$E$49,5)</f>
        <v>41917.40516817708</v>
      </c>
    </row>
    <row r="12903" spans="1:8" x14ac:dyDescent="0.25">
      <c r="A12903">
        <v>19</v>
      </c>
      <c r="B12903">
        <v>27</v>
      </c>
      <c r="C12903">
        <v>9</v>
      </c>
      <c r="D12903">
        <v>2022</v>
      </c>
      <c r="E12903" s="1">
        <f t="shared" si="201"/>
        <v>44831</v>
      </c>
      <c r="F12903">
        <v>40638</v>
      </c>
      <c r="G12903">
        <f>SUMIF(E:E,E12903,F:F)*VLOOKUP(A12903,Sheet1!$A$1:$E$49,3)</f>
        <v>35487.05749486648</v>
      </c>
      <c r="H12903">
        <f>SUMIF(E:E,E12903,F:F)*VLOOKUP(A12903,Sheet1!$A$1:$E$49,5)</f>
        <v>42555.730370957142</v>
      </c>
    </row>
    <row r="12904" spans="1:8" x14ac:dyDescent="0.25">
      <c r="A12904">
        <v>20</v>
      </c>
      <c r="B12904">
        <v>27</v>
      </c>
      <c r="C12904">
        <v>9</v>
      </c>
      <c r="D12904">
        <v>2022</v>
      </c>
      <c r="E12904" s="1">
        <f t="shared" si="201"/>
        <v>44831</v>
      </c>
      <c r="F12904">
        <v>40577</v>
      </c>
      <c r="G12904">
        <f>SUMIF(E:E,E12904,F:F)*VLOOKUP(A12904,Sheet1!$A$1:$E$49,3)</f>
        <v>36037.854396117218</v>
      </c>
      <c r="H12904">
        <f>SUMIF(E:E,E12904,F:F)*VLOOKUP(A12904,Sheet1!$A$1:$E$49,5)</f>
        <v>43087.140060904181</v>
      </c>
    </row>
    <row r="12905" spans="1:8" x14ac:dyDescent="0.25">
      <c r="A12905">
        <v>21</v>
      </c>
      <c r="B12905">
        <v>27</v>
      </c>
      <c r="C12905">
        <v>9</v>
      </c>
      <c r="D12905">
        <v>2022</v>
      </c>
      <c r="E12905" s="1">
        <f t="shared" si="201"/>
        <v>44831</v>
      </c>
      <c r="F12905">
        <v>40666</v>
      </c>
      <c r="G12905">
        <f>SUMIF(E:E,E12905,F:F)*VLOOKUP(A12905,Sheet1!$A$1:$E$49,3)</f>
        <v>36588.651297367949</v>
      </c>
      <c r="H12905">
        <f>SUMIF(E:E,E12905,F:F)*VLOOKUP(A12905,Sheet1!$A$1:$E$49,5)</f>
        <v>43506.237611198711</v>
      </c>
    </row>
    <row r="12906" spans="1:8" x14ac:dyDescent="0.25">
      <c r="A12906">
        <v>22</v>
      </c>
      <c r="B12906">
        <v>27</v>
      </c>
      <c r="C12906">
        <v>9</v>
      </c>
      <c r="D12906">
        <v>2022</v>
      </c>
      <c r="E12906" s="1">
        <f t="shared" si="201"/>
        <v>44831</v>
      </c>
      <c r="F12906">
        <v>40948</v>
      </c>
      <c r="G12906">
        <f>SUMIF(E:E,E12906,F:F)*VLOOKUP(A12906,Sheet1!$A$1:$E$49,3)</f>
        <v>37218.133470225854</v>
      </c>
      <c r="H12906">
        <f>SUMIF(E:E,E12906,F:F)*VLOOKUP(A12906,Sheet1!$A$1:$E$49,5)</f>
        <v>43808.726675493497</v>
      </c>
    </row>
    <row r="12907" spans="1:8" x14ac:dyDescent="0.25">
      <c r="A12907">
        <v>23</v>
      </c>
      <c r="B12907">
        <v>27</v>
      </c>
      <c r="C12907">
        <v>9</v>
      </c>
      <c r="D12907">
        <v>2022</v>
      </c>
      <c r="E12907" s="1">
        <f t="shared" si="201"/>
        <v>44831</v>
      </c>
      <c r="F12907">
        <v>40905</v>
      </c>
      <c r="G12907">
        <f>SUMIF(E:E,E12907,F:F)*VLOOKUP(A12907,Sheet1!$A$1:$E$49,3)</f>
        <v>37296.818741833013</v>
      </c>
      <c r="H12907">
        <f>SUMIF(E:E,E12907,F:F)*VLOOKUP(A12907,Sheet1!$A$1:$E$49,5)</f>
        <v>43991.484504376633</v>
      </c>
    </row>
    <row r="12908" spans="1:8" x14ac:dyDescent="0.25">
      <c r="A12908">
        <v>24</v>
      </c>
      <c r="B12908">
        <v>27</v>
      </c>
      <c r="C12908">
        <v>9</v>
      </c>
      <c r="D12908">
        <v>2022</v>
      </c>
      <c r="E12908" s="1">
        <f t="shared" si="201"/>
        <v>44831</v>
      </c>
      <c r="F12908">
        <v>40712</v>
      </c>
      <c r="G12908">
        <f>SUMIF(E:E,E12908,F:F)*VLOOKUP(A12908,Sheet1!$A$1:$E$49,3)</f>
        <v>37532.874556654795</v>
      </c>
      <c r="H12908">
        <f>SUMIF(E:E,E12908,F:F)*VLOOKUP(A12908,Sheet1!$A$1:$E$49,5)</f>
        <v>44052.615612174624</v>
      </c>
    </row>
    <row r="12909" spans="1:8" x14ac:dyDescent="0.25">
      <c r="A12909">
        <v>25</v>
      </c>
      <c r="B12909">
        <v>27</v>
      </c>
      <c r="C12909">
        <v>9</v>
      </c>
      <c r="D12909">
        <v>2022</v>
      </c>
      <c r="E12909" s="1">
        <f t="shared" si="201"/>
        <v>44831</v>
      </c>
      <c r="F12909">
        <v>40703</v>
      </c>
      <c r="G12909">
        <f>SUMIF(E:E,E12909,F:F)*VLOOKUP(A12909,Sheet1!$A$1:$E$49,3)</f>
        <v>37847.615643083758</v>
      </c>
      <c r="H12909">
        <f>SUMIF(E:E,E12909,F:F)*VLOOKUP(A12909,Sheet1!$A$1:$E$49,5)</f>
        <v>43991.484504376633</v>
      </c>
    </row>
    <row r="12910" spans="1:8" x14ac:dyDescent="0.25">
      <c r="A12910">
        <v>26</v>
      </c>
      <c r="B12910">
        <v>27</v>
      </c>
      <c r="C12910">
        <v>9</v>
      </c>
      <c r="D12910">
        <v>2022</v>
      </c>
      <c r="E12910" s="1">
        <f t="shared" si="201"/>
        <v>44831</v>
      </c>
      <c r="F12910">
        <v>39789</v>
      </c>
      <c r="G12910">
        <f>SUMIF(E:E,E12910,F:F)*VLOOKUP(A12910,Sheet1!$A$1:$E$49,3)</f>
        <v>37454.189285047636</v>
      </c>
      <c r="H12910">
        <f>SUMIF(E:E,E12910,F:F)*VLOOKUP(A12910,Sheet1!$A$1:$E$49,5)</f>
        <v>43808.726675493497</v>
      </c>
    </row>
    <row r="12911" spans="1:8" x14ac:dyDescent="0.25">
      <c r="A12911">
        <v>27</v>
      </c>
      <c r="B12911">
        <v>27</v>
      </c>
      <c r="C12911">
        <v>9</v>
      </c>
      <c r="D12911">
        <v>2022</v>
      </c>
      <c r="E12911" s="1">
        <f t="shared" si="201"/>
        <v>44831</v>
      </c>
      <c r="F12911">
        <v>38755</v>
      </c>
      <c r="G12911">
        <f>SUMIF(E:E,E12911,F:F)*VLOOKUP(A12911,Sheet1!$A$1:$E$49,3)</f>
        <v>36824.707112189739</v>
      </c>
      <c r="H12911">
        <f>SUMIF(E:E,E12911,F:F)*VLOOKUP(A12911,Sheet1!$A$1:$E$49,5)</f>
        <v>43506.237611198711</v>
      </c>
    </row>
    <row r="12912" spans="1:8" x14ac:dyDescent="0.25">
      <c r="A12912">
        <v>28</v>
      </c>
      <c r="B12912">
        <v>27</v>
      </c>
      <c r="C12912">
        <v>9</v>
      </c>
      <c r="D12912">
        <v>2022</v>
      </c>
      <c r="E12912" s="1">
        <f t="shared" si="201"/>
        <v>44831</v>
      </c>
      <c r="F12912">
        <v>38511</v>
      </c>
      <c r="G12912">
        <f>SUMIF(E:E,E12912,F:F)*VLOOKUP(A12912,Sheet1!$A$1:$E$49,3)</f>
        <v>36273.910210939001</v>
      </c>
      <c r="H12912">
        <f>SUMIF(E:E,E12912,F:F)*VLOOKUP(A12912,Sheet1!$A$1:$E$49,5)</f>
        <v>43087.140060904181</v>
      </c>
    </row>
    <row r="12913" spans="1:8" x14ac:dyDescent="0.25">
      <c r="A12913">
        <v>29</v>
      </c>
      <c r="B12913">
        <v>27</v>
      </c>
      <c r="C12913">
        <v>9</v>
      </c>
      <c r="D12913">
        <v>2022</v>
      </c>
      <c r="E12913" s="1">
        <f t="shared" si="201"/>
        <v>44831</v>
      </c>
      <c r="F12913">
        <v>39261</v>
      </c>
      <c r="G12913">
        <f>SUMIF(E:E,E12913,F:F)*VLOOKUP(A12913,Sheet1!$A$1:$E$49,3)</f>
        <v>36431.280754153333</v>
      </c>
      <c r="H12913">
        <f>SUMIF(E:E,E12913,F:F)*VLOOKUP(A12913,Sheet1!$A$1:$E$49,5)</f>
        <v>42555.730370957142</v>
      </c>
    </row>
    <row r="12914" spans="1:8" x14ac:dyDescent="0.25">
      <c r="A12914">
        <v>30</v>
      </c>
      <c r="B12914">
        <v>27</v>
      </c>
      <c r="C12914">
        <v>9</v>
      </c>
      <c r="D12914">
        <v>2022</v>
      </c>
      <c r="E12914" s="1">
        <f t="shared" si="201"/>
        <v>44831</v>
      </c>
      <c r="F12914">
        <v>39648</v>
      </c>
      <c r="G12914">
        <f>SUMIF(E:E,E12914,F:F)*VLOOKUP(A12914,Sheet1!$A$1:$E$49,3)</f>
        <v>37218.133470225854</v>
      </c>
      <c r="H12914">
        <f>SUMIF(E:E,E12914,F:F)*VLOOKUP(A12914,Sheet1!$A$1:$E$49,5)</f>
        <v>41917.40516817708</v>
      </c>
    </row>
    <row r="12915" spans="1:8" x14ac:dyDescent="0.25">
      <c r="A12915">
        <v>31</v>
      </c>
      <c r="B12915">
        <v>27</v>
      </c>
      <c r="C12915">
        <v>9</v>
      </c>
      <c r="D12915">
        <v>2022</v>
      </c>
      <c r="E12915" s="1">
        <f t="shared" si="201"/>
        <v>44831</v>
      </c>
      <c r="F12915">
        <v>40157</v>
      </c>
      <c r="G12915">
        <f>SUMIF(E:E,E12915,F:F)*VLOOKUP(A12915,Sheet1!$A$1:$E$49,3)</f>
        <v>37611.559828261961</v>
      </c>
      <c r="H12915">
        <f>SUMIF(E:E,E12915,F:F)*VLOOKUP(A12915,Sheet1!$A$1:$E$49,5)</f>
        <v>41178.57014318031</v>
      </c>
    </row>
    <row r="12916" spans="1:8" x14ac:dyDescent="0.25">
      <c r="A12916">
        <v>32</v>
      </c>
      <c r="B12916">
        <v>27</v>
      </c>
      <c r="C12916">
        <v>9</v>
      </c>
      <c r="D12916">
        <v>2022</v>
      </c>
      <c r="E12916" s="1">
        <f t="shared" si="201"/>
        <v>44831</v>
      </c>
      <c r="F12916">
        <v>40100</v>
      </c>
      <c r="G12916">
        <f>SUMIF(E:E,E12916,F:F)*VLOOKUP(A12916,Sheet1!$A$1:$E$49,3)</f>
        <v>40837.655964158919</v>
      </c>
      <c r="H12916">
        <f>SUMIF(E:E,E12916,F:F)*VLOOKUP(A12916,Sheet1!$A$1:$E$49,5)</f>
        <v>40346.533089062425</v>
      </c>
    </row>
    <row r="12917" spans="1:8" x14ac:dyDescent="0.25">
      <c r="A12917">
        <v>33</v>
      </c>
      <c r="B12917">
        <v>27</v>
      </c>
      <c r="C12917">
        <v>9</v>
      </c>
      <c r="D12917">
        <v>2022</v>
      </c>
      <c r="E12917" s="1">
        <f t="shared" si="201"/>
        <v>44831</v>
      </c>
      <c r="F12917">
        <v>40357</v>
      </c>
      <c r="G12917">
        <f>SUMIF(E:E,E12917,F:F)*VLOOKUP(A12917,Sheet1!$A$1:$E$49,3)</f>
        <v>42804.787754340075</v>
      </c>
      <c r="H12917">
        <f>SUMIF(E:E,E12917,F:F)*VLOOKUP(A12917,Sheet1!$A$1:$E$49,5)</f>
        <v>39429.383691728435</v>
      </c>
    </row>
    <row r="12918" spans="1:8" x14ac:dyDescent="0.25">
      <c r="A12918">
        <v>34</v>
      </c>
      <c r="B12918">
        <v>27</v>
      </c>
      <c r="C12918">
        <v>9</v>
      </c>
      <c r="D12918">
        <v>2022</v>
      </c>
      <c r="E12918" s="1">
        <f t="shared" si="201"/>
        <v>44831</v>
      </c>
      <c r="F12918">
        <v>40145</v>
      </c>
      <c r="G12918">
        <f>SUMIF(E:E,E12918,F:F)*VLOOKUP(A12918,Sheet1!$A$1:$E$49,3)</f>
        <v>44614.549001306608</v>
      </c>
      <c r="H12918">
        <f>SUMIF(E:E,E12918,F:F)*VLOOKUP(A12918,Sheet1!$A$1:$E$49,5)</f>
        <v>38435.862834100764</v>
      </c>
    </row>
    <row r="12919" spans="1:8" x14ac:dyDescent="0.25">
      <c r="A12919">
        <v>35</v>
      </c>
      <c r="B12919">
        <v>27</v>
      </c>
      <c r="C12919">
        <v>9</v>
      </c>
      <c r="D12919">
        <v>2022</v>
      </c>
      <c r="E12919" s="1">
        <f t="shared" si="201"/>
        <v>44831</v>
      </c>
      <c r="F12919">
        <v>39022</v>
      </c>
      <c r="G12919">
        <f>SUMIF(E:E,E12919,F:F)*VLOOKUP(A12919,Sheet1!$A$1:$E$49,3)</f>
        <v>45952.198618629867</v>
      </c>
      <c r="H12919">
        <f>SUMIF(E:E,E12919,F:F)*VLOOKUP(A12919,Sheet1!$A$1:$E$49,5)</f>
        <v>37375.224360955275</v>
      </c>
    </row>
    <row r="12920" spans="1:8" x14ac:dyDescent="0.25">
      <c r="A12920">
        <v>36</v>
      </c>
      <c r="B12920">
        <v>27</v>
      </c>
      <c r="C12920">
        <v>9</v>
      </c>
      <c r="D12920">
        <v>2022</v>
      </c>
      <c r="E12920" s="1">
        <f t="shared" si="201"/>
        <v>44831</v>
      </c>
      <c r="F12920">
        <v>39021</v>
      </c>
      <c r="G12920">
        <f>SUMIF(E:E,E12920,F:F)*VLOOKUP(A12920,Sheet1!$A$1:$E$49,3)</f>
        <v>46266.939705058809</v>
      </c>
      <c r="H12920">
        <f>SUMIF(E:E,E12920,F:F)*VLOOKUP(A12920,Sheet1!$A$1:$E$49,5)</f>
        <v>36257.09235051908</v>
      </c>
    </row>
    <row r="12921" spans="1:8" x14ac:dyDescent="0.25">
      <c r="A12921">
        <v>37</v>
      </c>
      <c r="B12921">
        <v>27</v>
      </c>
      <c r="C12921">
        <v>9</v>
      </c>
      <c r="D12921">
        <v>2022</v>
      </c>
      <c r="E12921" s="1">
        <f t="shared" si="201"/>
        <v>44831</v>
      </c>
      <c r="F12921">
        <v>38545</v>
      </c>
      <c r="G12921">
        <f>SUMIF(E:E,E12921,F:F)*VLOOKUP(A12921,Sheet1!$A$1:$E$49,3)</f>
        <v>46345.624976665975</v>
      </c>
      <c r="H12921">
        <f>SUMIF(E:E,E12921,F:F)*VLOOKUP(A12921,Sheet1!$A$1:$E$49,5)</f>
        <v>35091.316952490881</v>
      </c>
    </row>
    <row r="12922" spans="1:8" x14ac:dyDescent="0.25">
      <c r="A12922">
        <v>38</v>
      </c>
      <c r="B12922">
        <v>27</v>
      </c>
      <c r="C12922">
        <v>9</v>
      </c>
      <c r="D12922">
        <v>2022</v>
      </c>
      <c r="E12922" s="1">
        <f t="shared" si="201"/>
        <v>44831</v>
      </c>
      <c r="F12922">
        <v>38064</v>
      </c>
      <c r="G12922">
        <f>SUMIF(E:E,E12922,F:F)*VLOOKUP(A12922,Sheet1!$A$1:$E$49,3)</f>
        <v>46030.883890237019</v>
      </c>
      <c r="H12922">
        <f>SUMIF(E:E,E12922,F:F)*VLOOKUP(A12922,Sheet1!$A$1:$E$49,5)</f>
        <v>33887.831782036228</v>
      </c>
    </row>
    <row r="12923" spans="1:8" x14ac:dyDescent="0.25">
      <c r="A12923">
        <v>39</v>
      </c>
      <c r="B12923">
        <v>27</v>
      </c>
      <c r="C12923">
        <v>9</v>
      </c>
      <c r="D12923">
        <v>2022</v>
      </c>
      <c r="E12923" s="1">
        <f t="shared" si="201"/>
        <v>44831</v>
      </c>
      <c r="F12923">
        <v>37233</v>
      </c>
      <c r="G12923">
        <f>SUMIF(E:E,E12923,F:F)*VLOOKUP(A12923,Sheet1!$A$1:$E$49,3)</f>
        <v>46030.883890237019</v>
      </c>
      <c r="H12923">
        <f>SUMIF(E:E,E12923,F:F)*VLOOKUP(A12923,Sheet1!$A$1:$E$49,5)</f>
        <v>32656.515710554875</v>
      </c>
    </row>
    <row r="12924" spans="1:8" x14ac:dyDescent="0.25">
      <c r="A12924">
        <v>40</v>
      </c>
      <c r="B12924">
        <v>27</v>
      </c>
      <c r="C12924">
        <v>9</v>
      </c>
      <c r="D12924">
        <v>2022</v>
      </c>
      <c r="E12924" s="1">
        <f t="shared" si="201"/>
        <v>44831</v>
      </c>
      <c r="F12924">
        <v>36406</v>
      </c>
      <c r="G12924">
        <f>SUMIF(E:E,E12924,F:F)*VLOOKUP(A12924,Sheet1!$A$1:$E$49,3)</f>
        <v>44929.290087735557</v>
      </c>
      <c r="H12924">
        <f>SUMIF(E:E,E12924,F:F)*VLOOKUP(A12924,Sheet1!$A$1:$E$49,5)</f>
        <v>31407.061674090608</v>
      </c>
    </row>
    <row r="12925" spans="1:8" x14ac:dyDescent="0.25">
      <c r="A12925">
        <v>41</v>
      </c>
      <c r="B12925">
        <v>27</v>
      </c>
      <c r="C12925">
        <v>9</v>
      </c>
      <c r="D12925">
        <v>2022</v>
      </c>
      <c r="E12925" s="1">
        <f t="shared" si="201"/>
        <v>44831</v>
      </c>
      <c r="F12925">
        <v>35865</v>
      </c>
      <c r="G12925">
        <f>SUMIF(E:E,E12925,F:F)*VLOOKUP(A12925,Sheet1!$A$1:$E$49,3)</f>
        <v>43040.843569161865</v>
      </c>
      <c r="H12925">
        <f>SUMIF(E:E,E12925,F:F)*VLOOKUP(A12925,Sheet1!$A$1:$E$49,5)</f>
        <v>30148.85483874871</v>
      </c>
    </row>
    <row r="12926" spans="1:8" x14ac:dyDescent="0.25">
      <c r="A12926">
        <v>42</v>
      </c>
      <c r="B12926">
        <v>27</v>
      </c>
      <c r="C12926">
        <v>9</v>
      </c>
      <c r="D12926">
        <v>2022</v>
      </c>
      <c r="E12926" s="1">
        <f t="shared" si="201"/>
        <v>44831</v>
      </c>
      <c r="F12926">
        <v>34274</v>
      </c>
      <c r="G12926">
        <f>SUMIF(E:E,E12926,F:F)*VLOOKUP(A12926,Sheet1!$A$1:$E$49,3)</f>
        <v>41388.45286540965</v>
      </c>
      <c r="H12926">
        <f>SUMIF(E:E,E12926,F:F)*VLOOKUP(A12926,Sheet1!$A$1:$E$49,5)</f>
        <v>28890.862130667254</v>
      </c>
    </row>
    <row r="12927" spans="1:8" x14ac:dyDescent="0.25">
      <c r="A12927">
        <v>43</v>
      </c>
      <c r="B12927">
        <v>27</v>
      </c>
      <c r="C12927">
        <v>9</v>
      </c>
      <c r="D12927">
        <v>2022</v>
      </c>
      <c r="E12927" s="1">
        <f t="shared" si="201"/>
        <v>44831</v>
      </c>
      <c r="F12927">
        <v>33605</v>
      </c>
      <c r="G12927">
        <f>SUMIF(E:E,E12927,F:F)*VLOOKUP(A12927,Sheet1!$A$1:$E$49,3)</f>
        <v>40286.859062908181</v>
      </c>
      <c r="H12927">
        <f>SUMIF(E:E,E12927,F:F)*VLOOKUP(A12927,Sheet1!$A$1:$E$49,5)</f>
        <v>27641.534768404472</v>
      </c>
    </row>
    <row r="12928" spans="1:8" x14ac:dyDescent="0.25">
      <c r="A12928">
        <v>44</v>
      </c>
      <c r="B12928">
        <v>27</v>
      </c>
      <c r="C12928">
        <v>9</v>
      </c>
      <c r="D12928">
        <v>2022</v>
      </c>
      <c r="E12928" s="1">
        <f t="shared" si="201"/>
        <v>44831</v>
      </c>
      <c r="F12928">
        <v>32112</v>
      </c>
      <c r="G12928">
        <f>SUMIF(E:E,E12928,F:F)*VLOOKUP(A12928,Sheet1!$A$1:$E$49,3)</f>
        <v>37139.448198618687</v>
      </c>
      <c r="H12928">
        <f>SUMIF(E:E,E12928,F:F)*VLOOKUP(A12928,Sheet1!$A$1:$E$49,5)</f>
        <v>26408.72504116756</v>
      </c>
    </row>
    <row r="12929" spans="1:8" x14ac:dyDescent="0.25">
      <c r="A12929">
        <v>45</v>
      </c>
      <c r="B12929">
        <v>27</v>
      </c>
      <c r="C12929">
        <v>9</v>
      </c>
      <c r="D12929">
        <v>2022</v>
      </c>
      <c r="E12929" s="1">
        <f t="shared" si="201"/>
        <v>44831</v>
      </c>
      <c r="F12929">
        <v>30590</v>
      </c>
      <c r="G12929">
        <f>SUMIF(E:E,E12929,F:F)*VLOOKUP(A12929,Sheet1!$A$1:$E$49,3)</f>
        <v>33519.925704685331</v>
      </c>
      <c r="H12929">
        <f>SUMIF(E:E,E12929,F:F)*VLOOKUP(A12929,Sheet1!$A$1:$E$49,5)</f>
        <v>25199.618170378755</v>
      </c>
    </row>
    <row r="12930" spans="1:8" x14ac:dyDescent="0.25">
      <c r="A12930">
        <v>46</v>
      </c>
      <c r="B12930">
        <v>27</v>
      </c>
      <c r="C12930">
        <v>9</v>
      </c>
      <c r="D12930">
        <v>2022</v>
      </c>
      <c r="E12930" s="1">
        <f t="shared" si="201"/>
        <v>44831</v>
      </c>
      <c r="F12930">
        <v>29823</v>
      </c>
      <c r="G12930">
        <f>SUMIF(E:E,E12930,F:F)*VLOOKUP(A12930,Sheet1!$A$1:$E$49,3)</f>
        <v>29743.032667537642</v>
      </c>
      <c r="H12930">
        <f>SUMIF(E:E,E12930,F:F)*VLOOKUP(A12930,Sheet1!$A$1:$E$49,5)</f>
        <v>24020.679687560241</v>
      </c>
    </row>
    <row r="12931" spans="1:8" x14ac:dyDescent="0.25">
      <c r="A12931">
        <v>47</v>
      </c>
      <c r="B12931">
        <v>27</v>
      </c>
      <c r="C12931">
        <v>9</v>
      </c>
      <c r="D12931">
        <v>2022</v>
      </c>
      <c r="E12931" s="1">
        <f t="shared" ref="E12931:E12994" si="202">DATE(D12931,C12931,B12931)</f>
        <v>44831</v>
      </c>
      <c r="F12931">
        <v>29241</v>
      </c>
      <c r="G12931">
        <f>SUMIF(E:E,E12931,F:F)*VLOOKUP(A12931,Sheet1!$A$1:$E$49,3)</f>
        <v>28484.068321821986</v>
      </c>
      <c r="H12931">
        <f>SUMIF(E:E,E12931,F:F)*VLOOKUP(A12931,Sheet1!$A$1:$E$49,5)</f>
        <v>22877.618370523731</v>
      </c>
    </row>
    <row r="12932" spans="1:8" x14ac:dyDescent="0.25">
      <c r="A12932">
        <v>48</v>
      </c>
      <c r="B12932">
        <v>27</v>
      </c>
      <c r="C12932">
        <v>9</v>
      </c>
      <c r="D12932">
        <v>2022</v>
      </c>
      <c r="E12932" s="1">
        <f t="shared" si="202"/>
        <v>44831</v>
      </c>
      <c r="F12932">
        <v>28265</v>
      </c>
      <c r="G12932">
        <f>SUMIF(E:E,E12932,F:F)*VLOOKUP(A12932,Sheet1!$A$1:$E$49,3)</f>
        <v>28248.012507000236</v>
      </c>
      <c r="H12932">
        <f>SUMIF(E:E,E12932,F:F)*VLOOKUP(A12932,Sheet1!$A$1:$E$49,5)</f>
        <v>21775.364413272648</v>
      </c>
    </row>
    <row r="12933" spans="1:8" x14ac:dyDescent="0.25">
      <c r="A12933">
        <v>1</v>
      </c>
      <c r="B12933">
        <v>28</v>
      </c>
      <c r="C12933">
        <v>9</v>
      </c>
      <c r="D12933">
        <v>2022</v>
      </c>
      <c r="E12933" s="1">
        <f t="shared" si="202"/>
        <v>44832</v>
      </c>
      <c r="F12933">
        <v>27861</v>
      </c>
      <c r="G12933">
        <f>SUMIF(E:E,E12933,F:F)*VLOOKUP(A12933,Sheet1!$A$1:$E$49,3)</f>
        <v>26220.88888370361</v>
      </c>
      <c r="H12933">
        <f>SUMIF(E:E,E12933,F:F)*VLOOKUP(A12933,Sheet1!$A$1:$E$49,5)</f>
        <v>21235.883022517886</v>
      </c>
    </row>
    <row r="12934" spans="1:8" x14ac:dyDescent="0.25">
      <c r="A12934">
        <v>2</v>
      </c>
      <c r="B12934">
        <v>28</v>
      </c>
      <c r="C12934">
        <v>9</v>
      </c>
      <c r="D12934">
        <v>2022</v>
      </c>
      <c r="E12934" s="1">
        <f t="shared" si="202"/>
        <v>44832</v>
      </c>
      <c r="F12934">
        <v>27589</v>
      </c>
      <c r="G12934">
        <f>SUMIF(E:E,E12934,F:F)*VLOOKUP(A12934,Sheet1!$A$1:$E$49,3)</f>
        <v>25855.695445211928</v>
      </c>
      <c r="H12934">
        <f>SUMIF(E:E,E12934,F:F)*VLOOKUP(A12934,Sheet1!$A$1:$E$49,5)</f>
        <v>22296.916388098802</v>
      </c>
    </row>
    <row r="12935" spans="1:8" x14ac:dyDescent="0.25">
      <c r="A12935">
        <v>3</v>
      </c>
      <c r="B12935">
        <v>28</v>
      </c>
      <c r="C12935">
        <v>9</v>
      </c>
      <c r="D12935">
        <v>2022</v>
      </c>
      <c r="E12935" s="1">
        <f t="shared" si="202"/>
        <v>44832</v>
      </c>
      <c r="F12935">
        <v>27461</v>
      </c>
      <c r="G12935">
        <f>SUMIF(E:E,E12935,F:F)*VLOOKUP(A12935,Sheet1!$A$1:$E$49,3)</f>
        <v>25198.347255926881</v>
      </c>
      <c r="H12935">
        <f>SUMIF(E:E,E12935,F:F)*VLOOKUP(A12935,Sheet1!$A$1:$E$49,5)</f>
        <v>23391.252315309459</v>
      </c>
    </row>
    <row r="12936" spans="1:8" x14ac:dyDescent="0.25">
      <c r="A12936">
        <v>4</v>
      </c>
      <c r="B12936">
        <v>28</v>
      </c>
      <c r="C12936">
        <v>9</v>
      </c>
      <c r="D12936">
        <v>2022</v>
      </c>
      <c r="E12936" s="1">
        <f t="shared" si="202"/>
        <v>44832</v>
      </c>
      <c r="F12936">
        <v>27474</v>
      </c>
      <c r="G12936">
        <f>SUMIF(E:E,E12936,F:F)*VLOOKUP(A12936,Sheet1!$A$1:$E$49,3)</f>
        <v>24760.115129736852</v>
      </c>
      <c r="H12936">
        <f>SUMIF(E:E,E12936,F:F)*VLOOKUP(A12936,Sheet1!$A$1:$E$49,5)</f>
        <v>24513.591697579956</v>
      </c>
    </row>
    <row r="12937" spans="1:8" x14ac:dyDescent="0.25">
      <c r="A12937">
        <v>5</v>
      </c>
      <c r="B12937">
        <v>28</v>
      </c>
      <c r="C12937">
        <v>9</v>
      </c>
      <c r="D12937">
        <v>2022</v>
      </c>
      <c r="E12937" s="1">
        <f t="shared" si="202"/>
        <v>44832</v>
      </c>
      <c r="F12937">
        <v>27323</v>
      </c>
      <c r="G12937">
        <f>SUMIF(E:E,E12937,F:F)*VLOOKUP(A12937,Sheet1!$A$1:$E$49,3)</f>
        <v>24248.844315848481</v>
      </c>
      <c r="H12937">
        <f>SUMIF(E:E,E12937,F:F)*VLOOKUP(A12937,Sheet1!$A$1:$E$49,5)</f>
        <v>25657.932980515074</v>
      </c>
    </row>
    <row r="12938" spans="1:8" x14ac:dyDescent="0.25">
      <c r="A12938">
        <v>6</v>
      </c>
      <c r="B12938">
        <v>28</v>
      </c>
      <c r="C12938">
        <v>9</v>
      </c>
      <c r="D12938">
        <v>2022</v>
      </c>
      <c r="E12938" s="1">
        <f t="shared" si="202"/>
        <v>44832</v>
      </c>
      <c r="F12938">
        <v>27261</v>
      </c>
      <c r="G12938">
        <f>SUMIF(E:E,E12938,F:F)*VLOOKUP(A12938,Sheet1!$A$1:$E$49,3)</f>
        <v>23445.418751166744</v>
      </c>
      <c r="H12938">
        <f>SUMIF(E:E,E12938,F:F)*VLOOKUP(A12938,Sheet1!$A$1:$E$49,5)</f>
        <v>26817.606565945021</v>
      </c>
    </row>
    <row r="12939" spans="1:8" x14ac:dyDescent="0.25">
      <c r="A12939">
        <v>7</v>
      </c>
      <c r="B12939">
        <v>28</v>
      </c>
      <c r="C12939">
        <v>9</v>
      </c>
      <c r="D12939">
        <v>2022</v>
      </c>
      <c r="E12939" s="1">
        <f t="shared" si="202"/>
        <v>44832</v>
      </c>
      <c r="F12939">
        <v>27244</v>
      </c>
      <c r="G12939">
        <f>SUMIF(E:E,E12939,F:F)*VLOOKUP(A12939,Sheet1!$A$1:$E$49,3)</f>
        <v>22568.954498786683</v>
      </c>
      <c r="H12939">
        <f>SUMIF(E:E,E12939,F:F)*VLOOKUP(A12939,Sheet1!$A$1:$E$49,5)</f>
        <v>27985.323657791356</v>
      </c>
    </row>
    <row r="12940" spans="1:8" x14ac:dyDescent="0.25">
      <c r="A12940">
        <v>8</v>
      </c>
      <c r="B12940">
        <v>28</v>
      </c>
      <c r="C12940">
        <v>9</v>
      </c>
      <c r="D12940">
        <v>2022</v>
      </c>
      <c r="E12940" s="1">
        <f t="shared" si="202"/>
        <v>44832</v>
      </c>
      <c r="F12940">
        <v>27309</v>
      </c>
      <c r="G12940">
        <f>SUMIF(E:E,E12940,F:F)*VLOOKUP(A12940,Sheet1!$A$1:$E$49,3)</f>
        <v>22130.722372596658</v>
      </c>
      <c r="H12940">
        <f>SUMIF(E:E,E12940,F:F)*VLOOKUP(A12940,Sheet1!$A$1:$E$49,5)</f>
        <v>29153.239510775373</v>
      </c>
    </row>
    <row r="12941" spans="1:8" x14ac:dyDescent="0.25">
      <c r="A12941">
        <v>9</v>
      </c>
      <c r="B12941">
        <v>28</v>
      </c>
      <c r="C12941">
        <v>9</v>
      </c>
      <c r="D12941">
        <v>2022</v>
      </c>
      <c r="E12941" s="1">
        <f t="shared" si="202"/>
        <v>44832</v>
      </c>
      <c r="F12941">
        <v>27334</v>
      </c>
      <c r="G12941">
        <f>SUMIF(E:E,E12941,F:F)*VLOOKUP(A12941,Sheet1!$A$1:$E$49,3)</f>
        <v>21765.52893410495</v>
      </c>
      <c r="H12941">
        <f>SUMIF(E:E,E12941,F:F)*VLOOKUP(A12941,Sheet1!$A$1:$E$49,5)</f>
        <v>30313.030680058724</v>
      </c>
    </row>
    <row r="12942" spans="1:8" x14ac:dyDescent="0.25">
      <c r="A12942">
        <v>10</v>
      </c>
      <c r="B12942">
        <v>28</v>
      </c>
      <c r="C12942">
        <v>9</v>
      </c>
      <c r="D12942">
        <v>2022</v>
      </c>
      <c r="E12942" s="1">
        <f t="shared" si="202"/>
        <v>44832</v>
      </c>
      <c r="F12942">
        <v>28251</v>
      </c>
      <c r="G12942">
        <f>SUMIF(E:E,E12942,F:F)*VLOOKUP(A12942,Sheet1!$A$1:$E$49,3)</f>
        <v>21619.451558708279</v>
      </c>
      <c r="H12942">
        <f>SUMIF(E:E,E12942,F:F)*VLOOKUP(A12942,Sheet1!$A$1:$E$49,5)</f>
        <v>31455.98549442062</v>
      </c>
    </row>
    <row r="12943" spans="1:8" x14ac:dyDescent="0.25">
      <c r="A12943">
        <v>11</v>
      </c>
      <c r="B12943">
        <v>28</v>
      </c>
      <c r="C12943">
        <v>9</v>
      </c>
      <c r="D12943">
        <v>2022</v>
      </c>
      <c r="E12943" s="1">
        <f t="shared" si="202"/>
        <v>44832</v>
      </c>
      <c r="F12943">
        <v>30517</v>
      </c>
      <c r="G12943">
        <f>SUMIF(E:E,E12943,F:F)*VLOOKUP(A12943,Sheet1!$A$1:$E$49,3)</f>
        <v>22715.031874183351</v>
      </c>
      <c r="H12943">
        <f>SUMIF(E:E,E12943,F:F)*VLOOKUP(A12943,Sheet1!$A$1:$E$49,5)</f>
        <v>32573.10659877642</v>
      </c>
    </row>
    <row r="12944" spans="1:8" x14ac:dyDescent="0.25">
      <c r="A12944">
        <v>12</v>
      </c>
      <c r="B12944">
        <v>28</v>
      </c>
      <c r="C12944">
        <v>9</v>
      </c>
      <c r="D12944">
        <v>2022</v>
      </c>
      <c r="E12944" s="1">
        <f t="shared" si="202"/>
        <v>44832</v>
      </c>
      <c r="F12944">
        <v>32631</v>
      </c>
      <c r="G12944">
        <f>SUMIF(E:E,E12944,F:F)*VLOOKUP(A12944,Sheet1!$A$1:$E$49,3)</f>
        <v>25782.656757513581</v>
      </c>
      <c r="H12944">
        <f>SUMIF(E:E,E12944,F:F)*VLOOKUP(A12944,Sheet1!$A$1:$E$49,5)</f>
        <v>33655.224045711053</v>
      </c>
    </row>
    <row r="12945" spans="1:8" x14ac:dyDescent="0.25">
      <c r="A12945">
        <v>13</v>
      </c>
      <c r="B12945">
        <v>28</v>
      </c>
      <c r="C12945">
        <v>9</v>
      </c>
      <c r="D12945">
        <v>2022</v>
      </c>
      <c r="E12945" s="1">
        <f t="shared" si="202"/>
        <v>44832</v>
      </c>
      <c r="F12945">
        <v>34617</v>
      </c>
      <c r="G12945">
        <f>SUMIF(E:E,E12945,F:F)*VLOOKUP(A12945,Sheet1!$A$1:$E$49,3)</f>
        <v>27608.62394997185</v>
      </c>
      <c r="H12945">
        <f>SUMIF(E:E,E12945,F:F)*VLOOKUP(A12945,Sheet1!$A$1:$E$49,5)</f>
        <v>34693.117072545916</v>
      </c>
    </row>
    <row r="12946" spans="1:8" x14ac:dyDescent="0.25">
      <c r="A12946">
        <v>14</v>
      </c>
      <c r="B12946">
        <v>28</v>
      </c>
      <c r="C12946">
        <v>9</v>
      </c>
      <c r="D12946">
        <v>2022</v>
      </c>
      <c r="E12946" s="1">
        <f t="shared" si="202"/>
        <v>44832</v>
      </c>
      <c r="F12946">
        <v>36146</v>
      </c>
      <c r="G12946">
        <f>SUMIF(E:E,E12946,F:F)*VLOOKUP(A12946,Sheet1!$A$1:$E$49,3)</f>
        <v>30749.287521000533</v>
      </c>
      <c r="H12946">
        <f>SUMIF(E:E,E12946,F:F)*VLOOKUP(A12946,Sheet1!$A$1:$E$49,5)</f>
        <v>35677.642392450711</v>
      </c>
    </row>
    <row r="12947" spans="1:8" x14ac:dyDescent="0.25">
      <c r="A12947">
        <v>15</v>
      </c>
      <c r="B12947">
        <v>28</v>
      </c>
      <c r="C12947">
        <v>9</v>
      </c>
      <c r="D12947">
        <v>2022</v>
      </c>
      <c r="E12947" s="1">
        <f t="shared" si="202"/>
        <v>44832</v>
      </c>
      <c r="F12947">
        <v>36354</v>
      </c>
      <c r="G12947">
        <f>SUMIF(E:E,E12947,F:F)*VLOOKUP(A12947,Sheet1!$A$1:$E$49,3)</f>
        <v>33962.989779727483</v>
      </c>
      <c r="H12947">
        <f>SUMIF(E:E,E12947,F:F)*VLOOKUP(A12947,Sheet1!$A$1:$E$49,5)</f>
        <v>36599.866566807803</v>
      </c>
    </row>
    <row r="12948" spans="1:8" x14ac:dyDescent="0.25">
      <c r="A12948">
        <v>16</v>
      </c>
      <c r="B12948">
        <v>28</v>
      </c>
      <c r="C12948">
        <v>9</v>
      </c>
      <c r="D12948">
        <v>2022</v>
      </c>
      <c r="E12948" s="1">
        <f t="shared" si="202"/>
        <v>44832</v>
      </c>
      <c r="F12948">
        <v>36923</v>
      </c>
      <c r="G12948">
        <f>SUMIF(E:E,E12948,F:F)*VLOOKUP(A12948,Sheet1!$A$1:$E$49,3)</f>
        <v>35715.918284487481</v>
      </c>
      <c r="H12948">
        <f>SUMIF(E:E,E12948,F:F)*VLOOKUP(A12948,Sheet1!$A$1:$E$49,5)</f>
        <v>37451.199821892238</v>
      </c>
    </row>
    <row r="12949" spans="1:8" x14ac:dyDescent="0.25">
      <c r="A12949">
        <v>17</v>
      </c>
      <c r="B12949">
        <v>28</v>
      </c>
      <c r="C12949">
        <v>9</v>
      </c>
      <c r="D12949">
        <v>2022</v>
      </c>
      <c r="E12949" s="1">
        <f t="shared" si="202"/>
        <v>44832</v>
      </c>
      <c r="F12949">
        <v>38244</v>
      </c>
      <c r="G12949">
        <f>SUMIF(E:E,E12949,F:F)*VLOOKUP(A12949,Sheet1!$A$1:$E$49,3)</f>
        <v>35423.763533694153</v>
      </c>
      <c r="H12949">
        <f>SUMIF(E:E,E12949,F:F)*VLOOKUP(A12949,Sheet1!$A$1:$E$49,5)</f>
        <v>38223.528534850098</v>
      </c>
    </row>
    <row r="12950" spans="1:8" x14ac:dyDescent="0.25">
      <c r="A12950">
        <v>18</v>
      </c>
      <c r="B12950">
        <v>28</v>
      </c>
      <c r="C12950">
        <v>9</v>
      </c>
      <c r="D12950">
        <v>2022</v>
      </c>
      <c r="E12950" s="1">
        <f t="shared" si="202"/>
        <v>44832</v>
      </c>
      <c r="F12950">
        <v>38629</v>
      </c>
      <c r="G12950">
        <f>SUMIF(E:E,E12950,F:F)*VLOOKUP(A12950,Sheet1!$A$1:$E$49,3)</f>
        <v>33451.718965839078</v>
      </c>
      <c r="H12950">
        <f>SUMIF(E:E,E12950,F:F)*VLOOKUP(A12950,Sheet1!$A$1:$E$49,5)</f>
        <v>38909.343548880832</v>
      </c>
    </row>
    <row r="12951" spans="1:8" x14ac:dyDescent="0.25">
      <c r="A12951">
        <v>19</v>
      </c>
      <c r="B12951">
        <v>28</v>
      </c>
      <c r="C12951">
        <v>9</v>
      </c>
      <c r="D12951">
        <v>2022</v>
      </c>
      <c r="E12951" s="1">
        <f t="shared" si="202"/>
        <v>44832</v>
      </c>
      <c r="F12951">
        <v>38346</v>
      </c>
      <c r="G12951">
        <f>SUMIF(E:E,E12951,F:F)*VLOOKUP(A12951,Sheet1!$A$1:$E$49,3)</f>
        <v>32940.448151950673</v>
      </c>
      <c r="H12951">
        <f>SUMIF(E:E,E12951,F:F)*VLOOKUP(A12951,Sheet1!$A$1:$E$49,5)</f>
        <v>39501.861490085219</v>
      </c>
    </row>
    <row r="12952" spans="1:8" x14ac:dyDescent="0.25">
      <c r="A12952">
        <v>20</v>
      </c>
      <c r="B12952">
        <v>28</v>
      </c>
      <c r="C12952">
        <v>9</v>
      </c>
      <c r="D12952">
        <v>2022</v>
      </c>
      <c r="E12952" s="1">
        <f t="shared" si="202"/>
        <v>44832</v>
      </c>
      <c r="F12952">
        <v>38352</v>
      </c>
      <c r="G12952">
        <f>SUMIF(E:E,E12952,F:F)*VLOOKUP(A12952,Sheet1!$A$1:$E$49,3)</f>
        <v>33451.718965839078</v>
      </c>
      <c r="H12952">
        <f>SUMIF(E:E,E12952,F:F)*VLOOKUP(A12952,Sheet1!$A$1:$E$49,5)</f>
        <v>39995.136350692555</v>
      </c>
    </row>
    <row r="12953" spans="1:8" x14ac:dyDescent="0.25">
      <c r="A12953">
        <v>21</v>
      </c>
      <c r="B12953">
        <v>28</v>
      </c>
      <c r="C12953">
        <v>9</v>
      </c>
      <c r="D12953">
        <v>2022</v>
      </c>
      <c r="E12953" s="1">
        <f t="shared" si="202"/>
        <v>44832</v>
      </c>
      <c r="F12953">
        <v>38547</v>
      </c>
      <c r="G12953">
        <f>SUMIF(E:E,E12953,F:F)*VLOOKUP(A12953,Sheet1!$A$1:$E$49,3)</f>
        <v>33962.989779727483</v>
      </c>
      <c r="H12953">
        <f>SUMIF(E:E,E12953,F:F)*VLOOKUP(A12953,Sheet1!$A$1:$E$49,5)</f>
        <v>40384.158774658914</v>
      </c>
    </row>
    <row r="12954" spans="1:8" x14ac:dyDescent="0.25">
      <c r="A12954">
        <v>22</v>
      </c>
      <c r="B12954">
        <v>28</v>
      </c>
      <c r="C12954">
        <v>9</v>
      </c>
      <c r="D12954">
        <v>2022</v>
      </c>
      <c r="E12954" s="1">
        <f t="shared" si="202"/>
        <v>44832</v>
      </c>
      <c r="F12954">
        <v>38480</v>
      </c>
      <c r="G12954">
        <f>SUMIF(E:E,E12954,F:F)*VLOOKUP(A12954,Sheet1!$A$1:$E$49,3)</f>
        <v>34547.299281314146</v>
      </c>
      <c r="H12954">
        <f>SUMIF(E:E,E12954,F:F)*VLOOKUP(A12954,Sheet1!$A$1:$E$49,5)</f>
        <v>40664.940728484638</v>
      </c>
    </row>
    <row r="12955" spans="1:8" x14ac:dyDescent="0.25">
      <c r="A12955">
        <v>23</v>
      </c>
      <c r="B12955">
        <v>28</v>
      </c>
      <c r="C12955">
        <v>9</v>
      </c>
      <c r="D12955">
        <v>2022</v>
      </c>
      <c r="E12955" s="1">
        <f t="shared" si="202"/>
        <v>44832</v>
      </c>
      <c r="F12955">
        <v>39153</v>
      </c>
      <c r="G12955">
        <f>SUMIF(E:E,E12955,F:F)*VLOOKUP(A12955,Sheet1!$A$1:$E$49,3)</f>
        <v>34620.337969012413</v>
      </c>
      <c r="H12955">
        <f>SUMIF(E:E,E12955,F:F)*VLOOKUP(A12955,Sheet1!$A$1:$E$49,5)</f>
        <v>40834.583556367979</v>
      </c>
    </row>
    <row r="12956" spans="1:8" x14ac:dyDescent="0.25">
      <c r="A12956">
        <v>24</v>
      </c>
      <c r="B12956">
        <v>28</v>
      </c>
      <c r="C12956">
        <v>9</v>
      </c>
      <c r="D12956">
        <v>2022</v>
      </c>
      <c r="E12956" s="1">
        <f t="shared" si="202"/>
        <v>44832</v>
      </c>
      <c r="F12956">
        <v>39063</v>
      </c>
      <c r="G12956">
        <f>SUMIF(E:E,E12956,F:F)*VLOOKUP(A12956,Sheet1!$A$1:$E$49,3)</f>
        <v>34839.454032107475</v>
      </c>
      <c r="H12956">
        <f>SUMIF(E:E,E12956,F:F)*VLOOKUP(A12956,Sheet1!$A$1:$E$49,5)</f>
        <v>40891.327795790545</v>
      </c>
    </row>
    <row r="12957" spans="1:8" x14ac:dyDescent="0.25">
      <c r="A12957">
        <v>25</v>
      </c>
      <c r="B12957">
        <v>28</v>
      </c>
      <c r="C12957">
        <v>9</v>
      </c>
      <c r="D12957">
        <v>2022</v>
      </c>
      <c r="E12957" s="1">
        <f t="shared" si="202"/>
        <v>44832</v>
      </c>
      <c r="F12957">
        <v>38589</v>
      </c>
      <c r="G12957">
        <f>SUMIF(E:E,E12957,F:F)*VLOOKUP(A12957,Sheet1!$A$1:$E$49,3)</f>
        <v>35131.608782900825</v>
      </c>
      <c r="H12957">
        <f>SUMIF(E:E,E12957,F:F)*VLOOKUP(A12957,Sheet1!$A$1:$E$49,5)</f>
        <v>40834.583556367979</v>
      </c>
    </row>
    <row r="12958" spans="1:8" x14ac:dyDescent="0.25">
      <c r="A12958">
        <v>26</v>
      </c>
      <c r="B12958">
        <v>28</v>
      </c>
      <c r="C12958">
        <v>9</v>
      </c>
      <c r="D12958">
        <v>2022</v>
      </c>
      <c r="E12958" s="1">
        <f t="shared" si="202"/>
        <v>44832</v>
      </c>
      <c r="F12958">
        <v>38302</v>
      </c>
      <c r="G12958">
        <f>SUMIF(E:E,E12958,F:F)*VLOOKUP(A12958,Sheet1!$A$1:$E$49,3)</f>
        <v>34766.415344409215</v>
      </c>
      <c r="H12958">
        <f>SUMIF(E:E,E12958,F:F)*VLOOKUP(A12958,Sheet1!$A$1:$E$49,5)</f>
        <v>40664.940728484638</v>
      </c>
    </row>
    <row r="12959" spans="1:8" x14ac:dyDescent="0.25">
      <c r="A12959">
        <v>27</v>
      </c>
      <c r="B12959">
        <v>28</v>
      </c>
      <c r="C12959">
        <v>9</v>
      </c>
      <c r="D12959">
        <v>2022</v>
      </c>
      <c r="E12959" s="1">
        <f t="shared" si="202"/>
        <v>44832</v>
      </c>
      <c r="F12959">
        <v>37945</v>
      </c>
      <c r="G12959">
        <f>SUMIF(E:E,E12959,F:F)*VLOOKUP(A12959,Sheet1!$A$1:$E$49,3)</f>
        <v>34182.105842822551</v>
      </c>
      <c r="H12959">
        <f>SUMIF(E:E,E12959,F:F)*VLOOKUP(A12959,Sheet1!$A$1:$E$49,5)</f>
        <v>40384.158774658914</v>
      </c>
    </row>
    <row r="12960" spans="1:8" x14ac:dyDescent="0.25">
      <c r="A12960">
        <v>30</v>
      </c>
      <c r="B12960">
        <v>28</v>
      </c>
      <c r="C12960">
        <v>9</v>
      </c>
      <c r="D12960">
        <v>2022</v>
      </c>
      <c r="E12960" s="1">
        <f t="shared" si="202"/>
        <v>44832</v>
      </c>
      <c r="F12960">
        <v>37058</v>
      </c>
      <c r="G12960">
        <f>SUMIF(E:E,E12960,F:F)*VLOOKUP(A12960,Sheet1!$A$1:$E$49,3)</f>
        <v>34547.299281314146</v>
      </c>
      <c r="H12960">
        <f>SUMIF(E:E,E12960,F:F)*VLOOKUP(A12960,Sheet1!$A$1:$E$49,5)</f>
        <v>38909.343548880832</v>
      </c>
    </row>
    <row r="12961" spans="1:8" x14ac:dyDescent="0.25">
      <c r="A12961">
        <v>31</v>
      </c>
      <c r="B12961">
        <v>28</v>
      </c>
      <c r="C12961">
        <v>9</v>
      </c>
      <c r="D12961">
        <v>2022</v>
      </c>
      <c r="E12961" s="1">
        <f t="shared" si="202"/>
        <v>44832</v>
      </c>
      <c r="F12961">
        <v>36542</v>
      </c>
      <c r="G12961">
        <f>SUMIF(E:E,E12961,F:F)*VLOOKUP(A12961,Sheet1!$A$1:$E$49,3)</f>
        <v>34912.492719805748</v>
      </c>
      <c r="H12961">
        <f>SUMIF(E:E,E12961,F:F)*VLOOKUP(A12961,Sheet1!$A$1:$E$49,5)</f>
        <v>38223.528534850098</v>
      </c>
    </row>
    <row r="12962" spans="1:8" x14ac:dyDescent="0.25">
      <c r="A12962">
        <v>32</v>
      </c>
      <c r="B12962">
        <v>28</v>
      </c>
      <c r="C12962">
        <v>9</v>
      </c>
      <c r="D12962">
        <v>2022</v>
      </c>
      <c r="E12962" s="1">
        <f t="shared" si="202"/>
        <v>44832</v>
      </c>
      <c r="F12962">
        <v>36582</v>
      </c>
      <c r="G12962">
        <f>SUMIF(E:E,E12962,F:F)*VLOOKUP(A12962,Sheet1!$A$1:$E$49,3)</f>
        <v>37907.078915437625</v>
      </c>
      <c r="H12962">
        <f>SUMIF(E:E,E12962,F:F)*VLOOKUP(A12962,Sheet1!$A$1:$E$49,5)</f>
        <v>37451.199821892238</v>
      </c>
    </row>
    <row r="12963" spans="1:8" x14ac:dyDescent="0.25">
      <c r="A12963">
        <v>33</v>
      </c>
      <c r="B12963">
        <v>28</v>
      </c>
      <c r="C12963">
        <v>9</v>
      </c>
      <c r="D12963">
        <v>2022</v>
      </c>
      <c r="E12963" s="1">
        <f t="shared" si="202"/>
        <v>44832</v>
      </c>
      <c r="F12963">
        <v>37019</v>
      </c>
      <c r="G12963">
        <f>SUMIF(E:E,E12963,F:F)*VLOOKUP(A12963,Sheet1!$A$1:$E$49,3)</f>
        <v>39733.046107896174</v>
      </c>
      <c r="H12963">
        <f>SUMIF(E:E,E12963,F:F)*VLOOKUP(A12963,Sheet1!$A$1:$E$49,5)</f>
        <v>36599.866566807803</v>
      </c>
    </row>
    <row r="12964" spans="1:8" x14ac:dyDescent="0.25">
      <c r="A12964">
        <v>34</v>
      </c>
      <c r="B12964">
        <v>28</v>
      </c>
      <c r="C12964">
        <v>9</v>
      </c>
      <c r="D12964">
        <v>2022</v>
      </c>
      <c r="E12964" s="1">
        <f t="shared" si="202"/>
        <v>44832</v>
      </c>
      <c r="F12964">
        <v>37139</v>
      </c>
      <c r="G12964">
        <f>SUMIF(E:E,E12964,F:F)*VLOOKUP(A12964,Sheet1!$A$1:$E$49,3)</f>
        <v>41412.935924957914</v>
      </c>
      <c r="H12964">
        <f>SUMIF(E:E,E12964,F:F)*VLOOKUP(A12964,Sheet1!$A$1:$E$49,5)</f>
        <v>35677.642392450711</v>
      </c>
    </row>
    <row r="12965" spans="1:8" x14ac:dyDescent="0.25">
      <c r="A12965">
        <v>35</v>
      </c>
      <c r="B12965">
        <v>28</v>
      </c>
      <c r="C12965">
        <v>9</v>
      </c>
      <c r="D12965">
        <v>2022</v>
      </c>
      <c r="E12965" s="1">
        <f t="shared" si="202"/>
        <v>44832</v>
      </c>
      <c r="F12965">
        <v>36884</v>
      </c>
      <c r="G12965">
        <f>SUMIF(E:E,E12965,F:F)*VLOOKUP(A12965,Sheet1!$A$1:$E$49,3)</f>
        <v>42654.593615829785</v>
      </c>
      <c r="H12965">
        <f>SUMIF(E:E,E12965,F:F)*VLOOKUP(A12965,Sheet1!$A$1:$E$49,5)</f>
        <v>34693.117072545916</v>
      </c>
    </row>
    <row r="12966" spans="1:8" x14ac:dyDescent="0.25">
      <c r="A12966">
        <v>36</v>
      </c>
      <c r="B12966">
        <v>28</v>
      </c>
      <c r="C12966">
        <v>9</v>
      </c>
      <c r="D12966">
        <v>2022</v>
      </c>
      <c r="E12966" s="1">
        <f t="shared" si="202"/>
        <v>44832</v>
      </c>
      <c r="F12966">
        <v>37000</v>
      </c>
      <c r="G12966">
        <f>SUMIF(E:E,E12966,F:F)*VLOOKUP(A12966,Sheet1!$A$1:$E$49,3)</f>
        <v>42946.748366623113</v>
      </c>
      <c r="H12966">
        <f>SUMIF(E:E,E12966,F:F)*VLOOKUP(A12966,Sheet1!$A$1:$E$49,5)</f>
        <v>33655.224045711053</v>
      </c>
    </row>
    <row r="12967" spans="1:8" x14ac:dyDescent="0.25">
      <c r="A12967">
        <v>37</v>
      </c>
      <c r="B12967">
        <v>28</v>
      </c>
      <c r="C12967">
        <v>9</v>
      </c>
      <c r="D12967">
        <v>2022</v>
      </c>
      <c r="E12967" s="1">
        <f t="shared" si="202"/>
        <v>44832</v>
      </c>
      <c r="F12967">
        <v>37760</v>
      </c>
      <c r="G12967">
        <f>SUMIF(E:E,E12967,F:F)*VLOOKUP(A12967,Sheet1!$A$1:$E$49,3)</f>
        <v>43019.787054321379</v>
      </c>
      <c r="H12967">
        <f>SUMIF(E:E,E12967,F:F)*VLOOKUP(A12967,Sheet1!$A$1:$E$49,5)</f>
        <v>32573.10659877642</v>
      </c>
    </row>
    <row r="12968" spans="1:8" x14ac:dyDescent="0.25">
      <c r="A12968">
        <v>38</v>
      </c>
      <c r="B12968">
        <v>28</v>
      </c>
      <c r="C12968">
        <v>9</v>
      </c>
      <c r="D12968">
        <v>2022</v>
      </c>
      <c r="E12968" s="1">
        <f t="shared" si="202"/>
        <v>44832</v>
      </c>
      <c r="F12968">
        <v>37224</v>
      </c>
      <c r="G12968">
        <f>SUMIF(E:E,E12968,F:F)*VLOOKUP(A12968,Sheet1!$A$1:$E$49,3)</f>
        <v>42727.632303528044</v>
      </c>
      <c r="H12968">
        <f>SUMIF(E:E,E12968,F:F)*VLOOKUP(A12968,Sheet1!$A$1:$E$49,5)</f>
        <v>31455.98549442062</v>
      </c>
    </row>
    <row r="12969" spans="1:8" x14ac:dyDescent="0.25">
      <c r="A12969">
        <v>39</v>
      </c>
      <c r="B12969">
        <v>28</v>
      </c>
      <c r="C12969">
        <v>9</v>
      </c>
      <c r="D12969">
        <v>2022</v>
      </c>
      <c r="E12969" s="1">
        <f t="shared" si="202"/>
        <v>44832</v>
      </c>
      <c r="F12969">
        <v>36837</v>
      </c>
      <c r="G12969">
        <f>SUMIF(E:E,E12969,F:F)*VLOOKUP(A12969,Sheet1!$A$1:$E$49,3)</f>
        <v>42727.632303528044</v>
      </c>
      <c r="H12969">
        <f>SUMIF(E:E,E12969,F:F)*VLOOKUP(A12969,Sheet1!$A$1:$E$49,5)</f>
        <v>30313.030680058724</v>
      </c>
    </row>
    <row r="12970" spans="1:8" x14ac:dyDescent="0.25">
      <c r="A12970">
        <v>40</v>
      </c>
      <c r="B12970">
        <v>28</v>
      </c>
      <c r="C12970">
        <v>9</v>
      </c>
      <c r="D12970">
        <v>2022</v>
      </c>
      <c r="E12970" s="1">
        <f t="shared" si="202"/>
        <v>44832</v>
      </c>
      <c r="F12970">
        <v>35915</v>
      </c>
      <c r="G12970">
        <f>SUMIF(E:E,E12970,F:F)*VLOOKUP(A12970,Sheet1!$A$1:$E$49,3)</f>
        <v>41705.090675751249</v>
      </c>
      <c r="H12970">
        <f>SUMIF(E:E,E12970,F:F)*VLOOKUP(A12970,Sheet1!$A$1:$E$49,5)</f>
        <v>29153.239510775373</v>
      </c>
    </row>
    <row r="12971" spans="1:8" x14ac:dyDescent="0.25">
      <c r="A12971">
        <v>41</v>
      </c>
      <c r="B12971">
        <v>28</v>
      </c>
      <c r="C12971">
        <v>9</v>
      </c>
      <c r="D12971">
        <v>2022</v>
      </c>
      <c r="E12971" s="1">
        <f t="shared" si="202"/>
        <v>44832</v>
      </c>
      <c r="F12971">
        <v>35856</v>
      </c>
      <c r="G12971">
        <f>SUMIF(E:E,E12971,F:F)*VLOOKUP(A12971,Sheet1!$A$1:$E$49,3)</f>
        <v>39952.162170991243</v>
      </c>
      <c r="H12971">
        <f>SUMIF(E:E,E12971,F:F)*VLOOKUP(A12971,Sheet1!$A$1:$E$49,5)</f>
        <v>27985.323657791356</v>
      </c>
    </row>
    <row r="12972" spans="1:8" x14ac:dyDescent="0.25">
      <c r="A12972">
        <v>42</v>
      </c>
      <c r="B12972">
        <v>28</v>
      </c>
      <c r="C12972">
        <v>9</v>
      </c>
      <c r="D12972">
        <v>2022</v>
      </c>
      <c r="E12972" s="1">
        <f t="shared" si="202"/>
        <v>44832</v>
      </c>
      <c r="F12972">
        <v>34505</v>
      </c>
      <c r="G12972">
        <f>SUMIF(E:E,E12972,F:F)*VLOOKUP(A12972,Sheet1!$A$1:$E$49,3)</f>
        <v>38418.34972932603</v>
      </c>
      <c r="H12972">
        <f>SUMIF(E:E,E12972,F:F)*VLOOKUP(A12972,Sheet1!$A$1:$E$49,5)</f>
        <v>26817.606565945021</v>
      </c>
    </row>
    <row r="12973" spans="1:8" x14ac:dyDescent="0.25">
      <c r="A12973">
        <v>43</v>
      </c>
      <c r="B12973">
        <v>28</v>
      </c>
      <c r="C12973">
        <v>9</v>
      </c>
      <c r="D12973">
        <v>2022</v>
      </c>
      <c r="E12973" s="1">
        <f t="shared" si="202"/>
        <v>44832</v>
      </c>
      <c r="F12973">
        <v>33002</v>
      </c>
      <c r="G12973">
        <f>SUMIF(E:E,E12973,F:F)*VLOOKUP(A12973,Sheet1!$A$1:$E$49,3)</f>
        <v>37395.808101549221</v>
      </c>
      <c r="H12973">
        <f>SUMIF(E:E,E12973,F:F)*VLOOKUP(A12973,Sheet1!$A$1:$E$49,5)</f>
        <v>25657.932980515074</v>
      </c>
    </row>
    <row r="12974" spans="1:8" x14ac:dyDescent="0.25">
      <c r="A12974">
        <v>44</v>
      </c>
      <c r="B12974">
        <v>28</v>
      </c>
      <c r="C12974">
        <v>9</v>
      </c>
      <c r="D12974">
        <v>2022</v>
      </c>
      <c r="E12974" s="1">
        <f t="shared" si="202"/>
        <v>44832</v>
      </c>
      <c r="F12974">
        <v>32044</v>
      </c>
      <c r="G12974">
        <f>SUMIF(E:E,E12974,F:F)*VLOOKUP(A12974,Sheet1!$A$1:$E$49,3)</f>
        <v>34474.26059361588</v>
      </c>
      <c r="H12974">
        <f>SUMIF(E:E,E12974,F:F)*VLOOKUP(A12974,Sheet1!$A$1:$E$49,5)</f>
        <v>24513.591697579956</v>
      </c>
    </row>
    <row r="12975" spans="1:8" x14ac:dyDescent="0.25">
      <c r="A12975">
        <v>45</v>
      </c>
      <c r="B12975">
        <v>28</v>
      </c>
      <c r="C12975">
        <v>9</v>
      </c>
      <c r="D12975">
        <v>2022</v>
      </c>
      <c r="E12975" s="1">
        <f t="shared" si="202"/>
        <v>44832</v>
      </c>
      <c r="F12975">
        <v>30499</v>
      </c>
      <c r="G12975">
        <f>SUMIF(E:E,E12975,F:F)*VLOOKUP(A12975,Sheet1!$A$1:$E$49,3)</f>
        <v>31114.480959492132</v>
      </c>
      <c r="H12975">
        <f>SUMIF(E:E,E12975,F:F)*VLOOKUP(A12975,Sheet1!$A$1:$E$49,5)</f>
        <v>23391.252315309459</v>
      </c>
    </row>
    <row r="12976" spans="1:8" x14ac:dyDescent="0.25">
      <c r="A12976">
        <v>46</v>
      </c>
      <c r="B12976">
        <v>28</v>
      </c>
      <c r="C12976">
        <v>9</v>
      </c>
      <c r="D12976">
        <v>2022</v>
      </c>
      <c r="E12976" s="1">
        <f t="shared" si="202"/>
        <v>44832</v>
      </c>
      <c r="F12976">
        <v>29753</v>
      </c>
      <c r="G12976">
        <f>SUMIF(E:E,E12976,F:F)*VLOOKUP(A12976,Sheet1!$A$1:$E$49,3)</f>
        <v>27608.62394997185</v>
      </c>
      <c r="H12976">
        <f>SUMIF(E:E,E12976,F:F)*VLOOKUP(A12976,Sheet1!$A$1:$E$49,5)</f>
        <v>22296.916388098802</v>
      </c>
    </row>
    <row r="12977" spans="1:8" x14ac:dyDescent="0.25">
      <c r="A12977">
        <v>47</v>
      </c>
      <c r="B12977">
        <v>28</v>
      </c>
      <c r="C12977">
        <v>9</v>
      </c>
      <c r="D12977">
        <v>2022</v>
      </c>
      <c r="E12977" s="1">
        <f t="shared" si="202"/>
        <v>44832</v>
      </c>
      <c r="F12977">
        <v>29021</v>
      </c>
      <c r="G12977">
        <f>SUMIF(E:E,E12977,F:F)*VLOOKUP(A12977,Sheet1!$A$1:$E$49,3)</f>
        <v>26440.004946798646</v>
      </c>
      <c r="H12977">
        <f>SUMIF(E:E,E12977,F:F)*VLOOKUP(A12977,Sheet1!$A$1:$E$49,5)</f>
        <v>21235.883022517886</v>
      </c>
    </row>
    <row r="12978" spans="1:8" x14ac:dyDescent="0.25">
      <c r="A12978">
        <v>48</v>
      </c>
      <c r="B12978">
        <v>28</v>
      </c>
      <c r="C12978">
        <v>9</v>
      </c>
      <c r="D12978">
        <v>2022</v>
      </c>
      <c r="E12978" s="1">
        <f t="shared" si="202"/>
        <v>44832</v>
      </c>
      <c r="F12978">
        <v>28488</v>
      </c>
      <c r="G12978">
        <f>SUMIF(E:E,E12978,F:F)*VLOOKUP(A12978,Sheet1!$A$1:$E$49,3)</f>
        <v>26220.88888370361</v>
      </c>
      <c r="H12978">
        <f>SUMIF(E:E,E12978,F:F)*VLOOKUP(A12978,Sheet1!$A$1:$E$49,5)</f>
        <v>20212.728613777061</v>
      </c>
    </row>
    <row r="12979" spans="1:8" x14ac:dyDescent="0.25">
      <c r="A12979">
        <v>1</v>
      </c>
      <c r="B12979">
        <v>29</v>
      </c>
      <c r="C12979">
        <v>9</v>
      </c>
      <c r="D12979">
        <v>2022</v>
      </c>
      <c r="E12979" s="1">
        <f t="shared" si="202"/>
        <v>44833</v>
      </c>
      <c r="F12979">
        <v>28167</v>
      </c>
      <c r="G12979">
        <f>SUMIF(E:E,E12979,F:F)*VLOOKUP(A12979,Sheet1!$A$1:$E$49,3)</f>
        <v>26639.281034160955</v>
      </c>
      <c r="H12979">
        <f>SUMIF(E:E,E12979,F:F)*VLOOKUP(A12979,Sheet1!$A$1:$E$49,5)</f>
        <v>21574.732205093613</v>
      </c>
    </row>
    <row r="12980" spans="1:8" x14ac:dyDescent="0.25">
      <c r="A12980">
        <v>2</v>
      </c>
      <c r="B12980">
        <v>29</v>
      </c>
      <c r="C12980">
        <v>9</v>
      </c>
      <c r="D12980">
        <v>2022</v>
      </c>
      <c r="E12980" s="1">
        <f t="shared" si="202"/>
        <v>44833</v>
      </c>
      <c r="F12980">
        <v>28212</v>
      </c>
      <c r="G12980">
        <f>SUMIF(E:E,E12980,F:F)*VLOOKUP(A12980,Sheet1!$A$1:$E$49,3)</f>
        <v>26268.260406944242</v>
      </c>
      <c r="H12980">
        <f>SUMIF(E:E,E12980,F:F)*VLOOKUP(A12980,Sheet1!$A$1:$E$49,5)</f>
        <v>22652.695890371215</v>
      </c>
    </row>
    <row r="12981" spans="1:8" x14ac:dyDescent="0.25">
      <c r="A12981">
        <v>3</v>
      </c>
      <c r="B12981">
        <v>29</v>
      </c>
      <c r="C12981">
        <v>9</v>
      </c>
      <c r="D12981">
        <v>2022</v>
      </c>
      <c r="E12981" s="1">
        <f t="shared" si="202"/>
        <v>44833</v>
      </c>
      <c r="F12981">
        <v>27919</v>
      </c>
      <c r="G12981">
        <f>SUMIF(E:E,E12981,F:F)*VLOOKUP(A12981,Sheet1!$A$1:$E$49,3)</f>
        <v>25600.423277954134</v>
      </c>
      <c r="H12981">
        <f>SUMIF(E:E,E12981,F:F)*VLOOKUP(A12981,Sheet1!$A$1:$E$49,5)</f>
        <v>23764.493527745057</v>
      </c>
    </row>
    <row r="12982" spans="1:8" x14ac:dyDescent="0.25">
      <c r="A12982">
        <v>4</v>
      </c>
      <c r="B12982">
        <v>29</v>
      </c>
      <c r="C12982">
        <v>9</v>
      </c>
      <c r="D12982">
        <v>2022</v>
      </c>
      <c r="E12982" s="1">
        <f t="shared" si="202"/>
        <v>44833</v>
      </c>
      <c r="F12982">
        <v>27491</v>
      </c>
      <c r="G12982">
        <f>SUMIF(E:E,E12982,F:F)*VLOOKUP(A12982,Sheet1!$A$1:$E$49,3)</f>
        <v>25155.198525294069</v>
      </c>
      <c r="H12982">
        <f>SUMIF(E:E,E12982,F:F)*VLOOKUP(A12982,Sheet1!$A$1:$E$49,5)</f>
        <v>24904.741455746931</v>
      </c>
    </row>
    <row r="12983" spans="1:8" x14ac:dyDescent="0.25">
      <c r="A12983">
        <v>5</v>
      </c>
      <c r="B12983">
        <v>29</v>
      </c>
      <c r="C12983">
        <v>9</v>
      </c>
      <c r="D12983">
        <v>2022</v>
      </c>
      <c r="E12983" s="1">
        <f t="shared" si="202"/>
        <v>44833</v>
      </c>
      <c r="F12983">
        <v>27257</v>
      </c>
      <c r="G12983">
        <f>SUMIF(E:E,E12983,F:F)*VLOOKUP(A12983,Sheet1!$A$1:$E$49,3)</f>
        <v>24635.769647190649</v>
      </c>
      <c r="H12983">
        <f>SUMIF(E:E,E12983,F:F)*VLOOKUP(A12983,Sheet1!$A$1:$E$49,5)</f>
        <v>26067.342356513767</v>
      </c>
    </row>
    <row r="12984" spans="1:8" x14ac:dyDescent="0.25">
      <c r="A12984">
        <v>6</v>
      </c>
      <c r="B12984">
        <v>29</v>
      </c>
      <c r="C12984">
        <v>9</v>
      </c>
      <c r="D12984">
        <v>2022</v>
      </c>
      <c r="E12984" s="1">
        <f t="shared" si="202"/>
        <v>44833</v>
      </c>
      <c r="F12984">
        <v>27266</v>
      </c>
      <c r="G12984">
        <f>SUMIF(E:E,E12984,F:F)*VLOOKUP(A12984,Sheet1!$A$1:$E$49,3)</f>
        <v>23819.524267313842</v>
      </c>
      <c r="H12984">
        <f>SUMIF(E:E,E12984,F:F)*VLOOKUP(A12984,Sheet1!$A$1:$E$49,5)</f>
        <v>27245.520208804712</v>
      </c>
    </row>
    <row r="12985" spans="1:8" x14ac:dyDescent="0.25">
      <c r="A12985">
        <v>7</v>
      </c>
      <c r="B12985">
        <v>29</v>
      </c>
      <c r="C12985">
        <v>9</v>
      </c>
      <c r="D12985">
        <v>2022</v>
      </c>
      <c r="E12985" s="1">
        <f t="shared" si="202"/>
        <v>44833</v>
      </c>
      <c r="F12985">
        <v>27194</v>
      </c>
      <c r="G12985">
        <f>SUMIF(E:E,E12985,F:F)*VLOOKUP(A12985,Sheet1!$A$1:$E$49,3)</f>
        <v>22929.074761993703</v>
      </c>
      <c r="H12985">
        <f>SUMIF(E:E,E12985,F:F)*VLOOKUP(A12985,Sheet1!$A$1:$E$49,5)</f>
        <v>28431.869913273385</v>
      </c>
    </row>
    <row r="12986" spans="1:8" x14ac:dyDescent="0.25">
      <c r="A12986">
        <v>8</v>
      </c>
      <c r="B12986">
        <v>29</v>
      </c>
      <c r="C12986">
        <v>9</v>
      </c>
      <c r="D12986">
        <v>2022</v>
      </c>
      <c r="E12986" s="1">
        <f t="shared" si="202"/>
        <v>44833</v>
      </c>
      <c r="F12986">
        <v>27455</v>
      </c>
      <c r="G12986">
        <f>SUMIF(E:E,E12986,F:F)*VLOOKUP(A12986,Sheet1!$A$1:$E$49,3)</f>
        <v>22483.850009333637</v>
      </c>
      <c r="H12986">
        <f>SUMIF(E:E,E12986,F:F)*VLOOKUP(A12986,Sheet1!$A$1:$E$49,5)</f>
        <v>29618.421550400741</v>
      </c>
    </row>
    <row r="12987" spans="1:8" x14ac:dyDescent="0.25">
      <c r="A12987">
        <v>9</v>
      </c>
      <c r="B12987">
        <v>29</v>
      </c>
      <c r="C12987">
        <v>9</v>
      </c>
      <c r="D12987">
        <v>2022</v>
      </c>
      <c r="E12987" s="1">
        <f t="shared" si="202"/>
        <v>44833</v>
      </c>
      <c r="F12987">
        <v>27867</v>
      </c>
      <c r="G12987">
        <f>SUMIF(E:E,E12987,F:F)*VLOOKUP(A12987,Sheet1!$A$1:$E$49,3)</f>
        <v>22112.829382116895</v>
      </c>
      <c r="H12987">
        <f>SUMIF(E:E,E12987,F:F)*VLOOKUP(A12987,Sheet1!$A$1:$E$49,5)</f>
        <v>30796.718862765283</v>
      </c>
    </row>
    <row r="12988" spans="1:8" x14ac:dyDescent="0.25">
      <c r="A12988">
        <v>10</v>
      </c>
      <c r="B12988">
        <v>29</v>
      </c>
      <c r="C12988">
        <v>9</v>
      </c>
      <c r="D12988">
        <v>2022</v>
      </c>
      <c r="E12988" s="1">
        <f t="shared" si="202"/>
        <v>44833</v>
      </c>
      <c r="F12988">
        <v>28943</v>
      </c>
      <c r="G12988">
        <f>SUMIF(E:E,E12988,F:F)*VLOOKUP(A12988,Sheet1!$A$1:$E$49,3)</f>
        <v>21964.421131230214</v>
      </c>
      <c r="H12988">
        <f>SUMIF(E:E,E12988,F:F)*VLOOKUP(A12988,Sheet1!$A$1:$E$49,5)</f>
        <v>31957.911171850468</v>
      </c>
    </row>
    <row r="12989" spans="1:8" x14ac:dyDescent="0.25">
      <c r="A12989">
        <v>11</v>
      </c>
      <c r="B12989">
        <v>29</v>
      </c>
      <c r="C12989">
        <v>9</v>
      </c>
      <c r="D12989">
        <v>2022</v>
      </c>
      <c r="E12989" s="1">
        <f t="shared" si="202"/>
        <v>44833</v>
      </c>
      <c r="F12989">
        <v>30656</v>
      </c>
      <c r="G12989">
        <f>SUMIF(E:E,E12989,F:F)*VLOOKUP(A12989,Sheet1!$A$1:$E$49,3)</f>
        <v>23077.483012880384</v>
      </c>
      <c r="H12989">
        <f>SUMIF(E:E,E12989,F:F)*VLOOKUP(A12989,Sheet1!$A$1:$E$49,5)</f>
        <v>33092.857556777257</v>
      </c>
    </row>
    <row r="12990" spans="1:8" x14ac:dyDescent="0.25">
      <c r="A12990">
        <v>12</v>
      </c>
      <c r="B12990">
        <v>29</v>
      </c>
      <c r="C12990">
        <v>9</v>
      </c>
      <c r="D12990">
        <v>2022</v>
      </c>
      <c r="E12990" s="1">
        <f t="shared" si="202"/>
        <v>44833</v>
      </c>
      <c r="F12990">
        <v>32368</v>
      </c>
      <c r="G12990">
        <f>SUMIF(E:E,E12990,F:F)*VLOOKUP(A12990,Sheet1!$A$1:$E$49,3)</f>
        <v>26194.056281500889</v>
      </c>
      <c r="H12990">
        <f>SUMIF(E:E,E12990,F:F)*VLOOKUP(A12990,Sheet1!$A$1:$E$49,5)</f>
        <v>34192.241750376299</v>
      </c>
    </row>
    <row r="12991" spans="1:8" x14ac:dyDescent="0.25">
      <c r="A12991">
        <v>13</v>
      </c>
      <c r="B12991">
        <v>29</v>
      </c>
      <c r="C12991">
        <v>9</v>
      </c>
      <c r="D12991">
        <v>2022</v>
      </c>
      <c r="E12991" s="1">
        <f t="shared" si="202"/>
        <v>44833</v>
      </c>
      <c r="F12991">
        <v>33414</v>
      </c>
      <c r="G12991">
        <f>SUMIF(E:E,E12991,F:F)*VLOOKUP(A12991,Sheet1!$A$1:$E$49,3)</f>
        <v>28049.15941758432</v>
      </c>
      <c r="H12991">
        <f>SUMIF(E:E,E12991,F:F)*VLOOKUP(A12991,Sheet1!$A$1:$E$49,5)</f>
        <v>35246.695859383777</v>
      </c>
    </row>
    <row r="12992" spans="1:8" x14ac:dyDescent="0.25">
      <c r="A12992">
        <v>14</v>
      </c>
      <c r="B12992">
        <v>29</v>
      </c>
      <c r="C12992">
        <v>9</v>
      </c>
      <c r="D12992">
        <v>2022</v>
      </c>
      <c r="E12992" s="1">
        <f t="shared" si="202"/>
        <v>44833</v>
      </c>
      <c r="F12992">
        <v>34425</v>
      </c>
      <c r="G12992">
        <f>SUMIF(E:E,E12992,F:F)*VLOOKUP(A12992,Sheet1!$A$1:$E$49,3)</f>
        <v>31239.936811648284</v>
      </c>
      <c r="H12992">
        <f>SUMIF(E:E,E12992,F:F)*VLOOKUP(A12992,Sheet1!$A$1:$E$49,5)</f>
        <v>36246.930702623256</v>
      </c>
    </row>
    <row r="12993" spans="1:8" x14ac:dyDescent="0.25">
      <c r="A12993">
        <v>15</v>
      </c>
      <c r="B12993">
        <v>29</v>
      </c>
      <c r="C12993">
        <v>9</v>
      </c>
      <c r="D12993">
        <v>2022</v>
      </c>
      <c r="E12993" s="1">
        <f t="shared" si="202"/>
        <v>44833</v>
      </c>
      <c r="F12993">
        <v>34788</v>
      </c>
      <c r="G12993">
        <f>SUMIF(E:E,E12993,F:F)*VLOOKUP(A12993,Sheet1!$A$1:$E$49,3)</f>
        <v>34504.918331155517</v>
      </c>
      <c r="H12993">
        <f>SUMIF(E:E,E12993,F:F)*VLOOKUP(A12993,Sheet1!$A$1:$E$49,5)</f>
        <v>37183.870295562243</v>
      </c>
    </row>
    <row r="12994" spans="1:8" x14ac:dyDescent="0.25">
      <c r="A12994">
        <v>16</v>
      </c>
      <c r="B12994">
        <v>29</v>
      </c>
      <c r="C12994">
        <v>9</v>
      </c>
      <c r="D12994">
        <v>2022</v>
      </c>
      <c r="E12994" s="1">
        <f t="shared" si="202"/>
        <v>44833</v>
      </c>
      <c r="F12994">
        <v>35063</v>
      </c>
      <c r="G12994">
        <f>SUMIF(E:E,E12994,F:F)*VLOOKUP(A12994,Sheet1!$A$1:$E$49,3)</f>
        <v>36285.817341795679</v>
      </c>
      <c r="H12994">
        <f>SUMIF(E:E,E12994,F:F)*VLOOKUP(A12994,Sheet1!$A$1:$E$49,5)</f>
        <v>38048.787802230603</v>
      </c>
    </row>
    <row r="12995" spans="1:8" x14ac:dyDescent="0.25">
      <c r="A12995">
        <v>17</v>
      </c>
      <c r="B12995">
        <v>29</v>
      </c>
      <c r="C12995">
        <v>9</v>
      </c>
      <c r="D12995">
        <v>2022</v>
      </c>
      <c r="E12995" s="1">
        <f t="shared" ref="E12995:E13058" si="203">DATE(D12995,C12995,B12995)</f>
        <v>44833</v>
      </c>
      <c r="F12995">
        <v>35999</v>
      </c>
      <c r="G12995">
        <f>SUMIF(E:E,E12995,F:F)*VLOOKUP(A12995,Sheet1!$A$1:$E$49,3)</f>
        <v>35989.000840022316</v>
      </c>
      <c r="H12995">
        <f>SUMIF(E:E,E12995,F:F)*VLOOKUP(A12995,Sheet1!$A$1:$E$49,5)</f>
        <v>38833.44013520408</v>
      </c>
    </row>
    <row r="12996" spans="1:8" x14ac:dyDescent="0.25">
      <c r="A12996">
        <v>18</v>
      </c>
      <c r="B12996">
        <v>29</v>
      </c>
      <c r="C12996">
        <v>9</v>
      </c>
      <c r="D12996">
        <v>2022</v>
      </c>
      <c r="E12996" s="1">
        <f t="shared" si="203"/>
        <v>44833</v>
      </c>
      <c r="F12996">
        <v>36348</v>
      </c>
      <c r="G12996">
        <f>SUMIF(E:E,E12996,F:F)*VLOOKUP(A12996,Sheet1!$A$1:$E$49,3)</f>
        <v>33985.489453052069</v>
      </c>
      <c r="H12996">
        <f>SUMIF(E:E,E12996,F:F)*VLOOKUP(A12996,Sheet1!$A$1:$E$49,5)</f>
        <v>39530.198318240604</v>
      </c>
    </row>
    <row r="12997" spans="1:8" x14ac:dyDescent="0.25">
      <c r="A12997">
        <v>19</v>
      </c>
      <c r="B12997">
        <v>29</v>
      </c>
      <c r="C12997">
        <v>9</v>
      </c>
      <c r="D12997">
        <v>2022</v>
      </c>
      <c r="E12997" s="1">
        <f t="shared" si="203"/>
        <v>44833</v>
      </c>
      <c r="F12997">
        <v>36196</v>
      </c>
      <c r="G12997">
        <f>SUMIF(E:E,E12997,F:F)*VLOOKUP(A12997,Sheet1!$A$1:$E$49,3)</f>
        <v>33466.06057494862</v>
      </c>
      <c r="H12997">
        <f>SUMIF(E:E,E12997,F:F)*VLOOKUP(A12997,Sheet1!$A$1:$E$49,5)</f>
        <v>40132.170738913803</v>
      </c>
    </row>
    <row r="12998" spans="1:8" x14ac:dyDescent="0.25">
      <c r="A12998">
        <v>20</v>
      </c>
      <c r="B12998">
        <v>29</v>
      </c>
      <c r="C12998">
        <v>9</v>
      </c>
      <c r="D12998">
        <v>2022</v>
      </c>
      <c r="E12998" s="1">
        <f t="shared" si="203"/>
        <v>44833</v>
      </c>
      <c r="F12998">
        <v>35982</v>
      </c>
      <c r="G12998">
        <f>SUMIF(E:E,E12998,F:F)*VLOOKUP(A12998,Sheet1!$A$1:$E$49,3)</f>
        <v>33985.489453052069</v>
      </c>
      <c r="H12998">
        <f>SUMIF(E:E,E12998,F:F)*VLOOKUP(A12998,Sheet1!$A$1:$E$49,5)</f>
        <v>40633.316512311751</v>
      </c>
    </row>
    <row r="12999" spans="1:8" x14ac:dyDescent="0.25">
      <c r="A12999">
        <v>21</v>
      </c>
      <c r="B12999">
        <v>29</v>
      </c>
      <c r="C12999">
        <v>9</v>
      </c>
      <c r="D12999">
        <v>2022</v>
      </c>
      <c r="E12999" s="1">
        <f t="shared" si="203"/>
        <v>44833</v>
      </c>
      <c r="F12999">
        <v>35978</v>
      </c>
      <c r="G12999">
        <f>SUMIF(E:E,E12999,F:F)*VLOOKUP(A12999,Sheet1!$A$1:$E$49,3)</f>
        <v>34504.918331155517</v>
      </c>
      <c r="H12999">
        <f>SUMIF(E:E,E12999,F:F)*VLOOKUP(A12999,Sheet1!$A$1:$E$49,5)</f>
        <v>41028.546350880315</v>
      </c>
    </row>
    <row r="13000" spans="1:8" x14ac:dyDescent="0.25">
      <c r="A13000">
        <v>22</v>
      </c>
      <c r="B13000">
        <v>29</v>
      </c>
      <c r="C13000">
        <v>9</v>
      </c>
      <c r="D13000">
        <v>2022</v>
      </c>
      <c r="E13000" s="1">
        <f t="shared" si="203"/>
        <v>44833</v>
      </c>
      <c r="F13000">
        <v>36442</v>
      </c>
      <c r="G13000">
        <f>SUMIF(E:E,E13000,F:F)*VLOOKUP(A13000,Sheet1!$A$1:$E$49,3)</f>
        <v>35098.551334702235</v>
      </c>
      <c r="H13000">
        <f>SUMIF(E:E,E13000,F:F)*VLOOKUP(A13000,Sheet1!$A$1:$E$49,5)</f>
        <v>41313.808586285806</v>
      </c>
    </row>
    <row r="13001" spans="1:8" x14ac:dyDescent="0.25">
      <c r="A13001">
        <v>23</v>
      </c>
      <c r="B13001">
        <v>29</v>
      </c>
      <c r="C13001">
        <v>9</v>
      </c>
      <c r="D13001">
        <v>2022</v>
      </c>
      <c r="E13001" s="1">
        <f t="shared" si="203"/>
        <v>44833</v>
      </c>
      <c r="F13001">
        <v>36318</v>
      </c>
      <c r="G13001">
        <f>SUMIF(E:E,E13001,F:F)*VLOOKUP(A13001,Sheet1!$A$1:$E$49,3)</f>
        <v>35172.755460145512</v>
      </c>
      <c r="H13001">
        <f>SUMIF(E:E,E13001,F:F)*VLOOKUP(A13001,Sheet1!$A$1:$E$49,5)</f>
        <v>41486.158310486913</v>
      </c>
    </row>
    <row r="13002" spans="1:8" x14ac:dyDescent="0.25">
      <c r="A13002">
        <v>24</v>
      </c>
      <c r="B13002">
        <v>29</v>
      </c>
      <c r="C13002">
        <v>9</v>
      </c>
      <c r="D13002">
        <v>2022</v>
      </c>
      <c r="E13002" s="1">
        <f t="shared" si="203"/>
        <v>44833</v>
      </c>
      <c r="F13002">
        <v>36053</v>
      </c>
      <c r="G13002">
        <f>SUMIF(E:E,E13002,F:F)*VLOOKUP(A13002,Sheet1!$A$1:$E$49,3)</f>
        <v>35395.367836475591</v>
      </c>
      <c r="H13002">
        <f>SUMIF(E:E,E13002,F:F)*VLOOKUP(A13002,Sheet1!$A$1:$E$49,5)</f>
        <v>41543.807986199732</v>
      </c>
    </row>
    <row r="13003" spans="1:8" x14ac:dyDescent="0.25">
      <c r="A13003">
        <v>25</v>
      </c>
      <c r="B13003">
        <v>29</v>
      </c>
      <c r="C13003">
        <v>9</v>
      </c>
      <c r="D13003">
        <v>2022</v>
      </c>
      <c r="E13003" s="1">
        <f t="shared" si="203"/>
        <v>44833</v>
      </c>
      <c r="F13003">
        <v>36147</v>
      </c>
      <c r="G13003">
        <f>SUMIF(E:E,E13003,F:F)*VLOOKUP(A13003,Sheet1!$A$1:$E$49,3)</f>
        <v>35692.184338248961</v>
      </c>
      <c r="H13003">
        <f>SUMIF(E:E,E13003,F:F)*VLOOKUP(A13003,Sheet1!$A$1:$E$49,5)</f>
        <v>41486.158310486913</v>
      </c>
    </row>
    <row r="13004" spans="1:8" x14ac:dyDescent="0.25">
      <c r="A13004">
        <v>26</v>
      </c>
      <c r="B13004">
        <v>29</v>
      </c>
      <c r="C13004">
        <v>9</v>
      </c>
      <c r="D13004">
        <v>2022</v>
      </c>
      <c r="E13004" s="1">
        <f t="shared" si="203"/>
        <v>44833</v>
      </c>
      <c r="F13004">
        <v>36067</v>
      </c>
      <c r="G13004">
        <f>SUMIF(E:E,E13004,F:F)*VLOOKUP(A13004,Sheet1!$A$1:$E$49,3)</f>
        <v>35321.163711032328</v>
      </c>
      <c r="H13004">
        <f>SUMIF(E:E,E13004,F:F)*VLOOKUP(A13004,Sheet1!$A$1:$E$49,5)</f>
        <v>41313.808586285806</v>
      </c>
    </row>
    <row r="13005" spans="1:8" x14ac:dyDescent="0.25">
      <c r="A13005">
        <v>27</v>
      </c>
      <c r="B13005">
        <v>29</v>
      </c>
      <c r="C13005">
        <v>9</v>
      </c>
      <c r="D13005">
        <v>2022</v>
      </c>
      <c r="E13005" s="1">
        <f t="shared" si="203"/>
        <v>44833</v>
      </c>
      <c r="F13005">
        <v>36080</v>
      </c>
      <c r="G13005">
        <f>SUMIF(E:E,E13005,F:F)*VLOOKUP(A13005,Sheet1!$A$1:$E$49,3)</f>
        <v>34727.53070748561</v>
      </c>
      <c r="H13005">
        <f>SUMIF(E:E,E13005,F:F)*VLOOKUP(A13005,Sheet1!$A$1:$E$49,5)</f>
        <v>41028.546350880315</v>
      </c>
    </row>
    <row r="13006" spans="1:8" x14ac:dyDescent="0.25">
      <c r="A13006">
        <v>28</v>
      </c>
      <c r="B13006">
        <v>29</v>
      </c>
      <c r="C13006">
        <v>9</v>
      </c>
      <c r="D13006">
        <v>2022</v>
      </c>
      <c r="E13006" s="1">
        <f t="shared" si="203"/>
        <v>44833</v>
      </c>
      <c r="F13006">
        <v>35925</v>
      </c>
      <c r="G13006">
        <f>SUMIF(E:E,E13006,F:F)*VLOOKUP(A13006,Sheet1!$A$1:$E$49,3)</f>
        <v>34208.101829382162</v>
      </c>
      <c r="H13006">
        <f>SUMIF(E:E,E13006,F:F)*VLOOKUP(A13006,Sheet1!$A$1:$E$49,5)</f>
        <v>40633.316512311751</v>
      </c>
    </row>
    <row r="13007" spans="1:8" x14ac:dyDescent="0.25">
      <c r="A13007">
        <v>29</v>
      </c>
      <c r="B13007">
        <v>29</v>
      </c>
      <c r="C13007">
        <v>9</v>
      </c>
      <c r="D13007">
        <v>2022</v>
      </c>
      <c r="E13007" s="1">
        <f t="shared" si="203"/>
        <v>44833</v>
      </c>
      <c r="F13007">
        <v>35464</v>
      </c>
      <c r="G13007">
        <f>SUMIF(E:E,E13007,F:F)*VLOOKUP(A13007,Sheet1!$A$1:$E$49,3)</f>
        <v>34356.510080268701</v>
      </c>
      <c r="H13007">
        <f>SUMIF(E:E,E13007,F:F)*VLOOKUP(A13007,Sheet1!$A$1:$E$49,5)</f>
        <v>40132.170738913803</v>
      </c>
    </row>
    <row r="13008" spans="1:8" x14ac:dyDescent="0.25">
      <c r="A13008">
        <v>30</v>
      </c>
      <c r="B13008">
        <v>29</v>
      </c>
      <c r="C13008">
        <v>9</v>
      </c>
      <c r="D13008">
        <v>2022</v>
      </c>
      <c r="E13008" s="1">
        <f t="shared" si="203"/>
        <v>44833</v>
      </c>
      <c r="F13008">
        <v>36047</v>
      </c>
      <c r="G13008">
        <f>SUMIF(E:E,E13008,F:F)*VLOOKUP(A13008,Sheet1!$A$1:$E$49,3)</f>
        <v>35098.551334702235</v>
      </c>
      <c r="H13008">
        <f>SUMIF(E:E,E13008,F:F)*VLOOKUP(A13008,Sheet1!$A$1:$E$49,5)</f>
        <v>39530.198318240604</v>
      </c>
    </row>
    <row r="13009" spans="1:8" x14ac:dyDescent="0.25">
      <c r="A13009">
        <v>31</v>
      </c>
      <c r="B13009">
        <v>29</v>
      </c>
      <c r="C13009">
        <v>9</v>
      </c>
      <c r="D13009">
        <v>2022</v>
      </c>
      <c r="E13009" s="1">
        <f t="shared" si="203"/>
        <v>44833</v>
      </c>
      <c r="F13009">
        <v>36276</v>
      </c>
      <c r="G13009">
        <f>SUMIF(E:E,E13009,F:F)*VLOOKUP(A13009,Sheet1!$A$1:$E$49,3)</f>
        <v>35469.571961918868</v>
      </c>
      <c r="H13009">
        <f>SUMIF(E:E,E13009,F:F)*VLOOKUP(A13009,Sheet1!$A$1:$E$49,5)</f>
        <v>38833.44013520408</v>
      </c>
    </row>
    <row r="13010" spans="1:8" x14ac:dyDescent="0.25">
      <c r="A13010">
        <v>32</v>
      </c>
      <c r="B13010">
        <v>29</v>
      </c>
      <c r="C13010">
        <v>9</v>
      </c>
      <c r="D13010">
        <v>2022</v>
      </c>
      <c r="E13010" s="1">
        <f t="shared" si="203"/>
        <v>44833</v>
      </c>
      <c r="F13010">
        <v>36589</v>
      </c>
      <c r="G13010">
        <f>SUMIF(E:E,E13010,F:F)*VLOOKUP(A13010,Sheet1!$A$1:$E$49,3)</f>
        <v>38511.941105096019</v>
      </c>
      <c r="H13010">
        <f>SUMIF(E:E,E13010,F:F)*VLOOKUP(A13010,Sheet1!$A$1:$E$49,5)</f>
        <v>38048.787802230603</v>
      </c>
    </row>
    <row r="13011" spans="1:8" x14ac:dyDescent="0.25">
      <c r="A13011">
        <v>33</v>
      </c>
      <c r="B13011">
        <v>29</v>
      </c>
      <c r="C13011">
        <v>9</v>
      </c>
      <c r="D13011">
        <v>2022</v>
      </c>
      <c r="E13011" s="1">
        <f t="shared" si="203"/>
        <v>44833</v>
      </c>
      <c r="F13011">
        <v>36442</v>
      </c>
      <c r="G13011">
        <f>SUMIF(E:E,E13011,F:F)*VLOOKUP(A13011,Sheet1!$A$1:$E$49,3)</f>
        <v>40367.044241179727</v>
      </c>
      <c r="H13011">
        <f>SUMIF(E:E,E13011,F:F)*VLOOKUP(A13011,Sheet1!$A$1:$E$49,5)</f>
        <v>37183.870295562243</v>
      </c>
    </row>
    <row r="13012" spans="1:8" x14ac:dyDescent="0.25">
      <c r="A13012">
        <v>34</v>
      </c>
      <c r="B13012">
        <v>29</v>
      </c>
      <c r="C13012">
        <v>9</v>
      </c>
      <c r="D13012">
        <v>2022</v>
      </c>
      <c r="E13012" s="1">
        <f t="shared" si="203"/>
        <v>44833</v>
      </c>
      <c r="F13012">
        <v>36413</v>
      </c>
      <c r="G13012">
        <f>SUMIF(E:E,E13012,F:F)*VLOOKUP(A13012,Sheet1!$A$1:$E$49,3)</f>
        <v>42073.739126376619</v>
      </c>
      <c r="H13012">
        <f>SUMIF(E:E,E13012,F:F)*VLOOKUP(A13012,Sheet1!$A$1:$E$49,5)</f>
        <v>36246.930702623256</v>
      </c>
    </row>
    <row r="13013" spans="1:8" x14ac:dyDescent="0.25">
      <c r="A13013">
        <v>35</v>
      </c>
      <c r="B13013">
        <v>29</v>
      </c>
      <c r="C13013">
        <v>9</v>
      </c>
      <c r="D13013">
        <v>2022</v>
      </c>
      <c r="E13013" s="1">
        <f t="shared" si="203"/>
        <v>44833</v>
      </c>
      <c r="F13013">
        <v>36337</v>
      </c>
      <c r="G13013">
        <f>SUMIF(E:E,E13013,F:F)*VLOOKUP(A13013,Sheet1!$A$1:$E$49,3)</f>
        <v>43335.209258913601</v>
      </c>
      <c r="H13013">
        <f>SUMIF(E:E,E13013,F:F)*VLOOKUP(A13013,Sheet1!$A$1:$E$49,5)</f>
        <v>35246.695859383777</v>
      </c>
    </row>
    <row r="13014" spans="1:8" x14ac:dyDescent="0.25">
      <c r="A13014">
        <v>36</v>
      </c>
      <c r="B13014">
        <v>29</v>
      </c>
      <c r="C13014">
        <v>9</v>
      </c>
      <c r="D13014">
        <v>2022</v>
      </c>
      <c r="E13014" s="1">
        <f t="shared" si="203"/>
        <v>44833</v>
      </c>
      <c r="F13014">
        <v>36566</v>
      </c>
      <c r="G13014">
        <f>SUMIF(E:E,E13014,F:F)*VLOOKUP(A13014,Sheet1!$A$1:$E$49,3)</f>
        <v>43632.025760686956</v>
      </c>
      <c r="H13014">
        <f>SUMIF(E:E,E13014,F:F)*VLOOKUP(A13014,Sheet1!$A$1:$E$49,5)</f>
        <v>34192.241750376299</v>
      </c>
    </row>
    <row r="13015" spans="1:8" x14ac:dyDescent="0.25">
      <c r="A13015">
        <v>37</v>
      </c>
      <c r="B13015">
        <v>29</v>
      </c>
      <c r="C13015">
        <v>9</v>
      </c>
      <c r="D13015">
        <v>2022</v>
      </c>
      <c r="E13015" s="1">
        <f t="shared" si="203"/>
        <v>44833</v>
      </c>
      <c r="F13015">
        <v>36881</v>
      </c>
      <c r="G13015">
        <f>SUMIF(E:E,E13015,F:F)*VLOOKUP(A13015,Sheet1!$A$1:$E$49,3)</f>
        <v>43706.229886130226</v>
      </c>
      <c r="H13015">
        <f>SUMIF(E:E,E13015,F:F)*VLOOKUP(A13015,Sheet1!$A$1:$E$49,5)</f>
        <v>33092.857556777257</v>
      </c>
    </row>
    <row r="13016" spans="1:8" x14ac:dyDescent="0.25">
      <c r="A13016">
        <v>38</v>
      </c>
      <c r="B13016">
        <v>29</v>
      </c>
      <c r="C13016">
        <v>9</v>
      </c>
      <c r="D13016">
        <v>2022</v>
      </c>
      <c r="E13016" s="1">
        <f t="shared" si="203"/>
        <v>44833</v>
      </c>
      <c r="F13016">
        <v>36494</v>
      </c>
      <c r="G13016">
        <f>SUMIF(E:E,E13016,F:F)*VLOOKUP(A13016,Sheet1!$A$1:$E$49,3)</f>
        <v>43409.413384356871</v>
      </c>
      <c r="H13016">
        <f>SUMIF(E:E,E13016,F:F)*VLOOKUP(A13016,Sheet1!$A$1:$E$49,5)</f>
        <v>31957.911171850468</v>
      </c>
    </row>
    <row r="13017" spans="1:8" x14ac:dyDescent="0.25">
      <c r="A13017">
        <v>39</v>
      </c>
      <c r="B13017">
        <v>29</v>
      </c>
      <c r="C13017">
        <v>9</v>
      </c>
      <c r="D13017">
        <v>2022</v>
      </c>
      <c r="E13017" s="1">
        <f t="shared" si="203"/>
        <v>44833</v>
      </c>
      <c r="F13017">
        <v>35997</v>
      </c>
      <c r="G13017">
        <f>SUMIF(E:E,E13017,F:F)*VLOOKUP(A13017,Sheet1!$A$1:$E$49,3)</f>
        <v>43409.413384356871</v>
      </c>
      <c r="H13017">
        <f>SUMIF(E:E,E13017,F:F)*VLOOKUP(A13017,Sheet1!$A$1:$E$49,5)</f>
        <v>30796.718862765283</v>
      </c>
    </row>
    <row r="13018" spans="1:8" x14ac:dyDescent="0.25">
      <c r="A13018">
        <v>40</v>
      </c>
      <c r="B13018">
        <v>29</v>
      </c>
      <c r="C13018">
        <v>9</v>
      </c>
      <c r="D13018">
        <v>2022</v>
      </c>
      <c r="E13018" s="1">
        <f t="shared" si="203"/>
        <v>44833</v>
      </c>
      <c r="F13018">
        <v>35003</v>
      </c>
      <c r="G13018">
        <f>SUMIF(E:E,E13018,F:F)*VLOOKUP(A13018,Sheet1!$A$1:$E$49,3)</f>
        <v>42370.555628149974</v>
      </c>
      <c r="H13018">
        <f>SUMIF(E:E,E13018,F:F)*VLOOKUP(A13018,Sheet1!$A$1:$E$49,5)</f>
        <v>29618.421550400741</v>
      </c>
    </row>
    <row r="13019" spans="1:8" x14ac:dyDescent="0.25">
      <c r="A13019">
        <v>41</v>
      </c>
      <c r="B13019">
        <v>29</v>
      </c>
      <c r="C13019">
        <v>9</v>
      </c>
      <c r="D13019">
        <v>2022</v>
      </c>
      <c r="E13019" s="1">
        <f t="shared" si="203"/>
        <v>44833</v>
      </c>
      <c r="F13019">
        <v>33461</v>
      </c>
      <c r="G13019">
        <f>SUMIF(E:E,E13019,F:F)*VLOOKUP(A13019,Sheet1!$A$1:$E$49,3)</f>
        <v>40589.65661750982</v>
      </c>
      <c r="H13019">
        <f>SUMIF(E:E,E13019,F:F)*VLOOKUP(A13019,Sheet1!$A$1:$E$49,5)</f>
        <v>28431.869913273385</v>
      </c>
    </row>
    <row r="13020" spans="1:8" x14ac:dyDescent="0.25">
      <c r="A13020">
        <v>42</v>
      </c>
      <c r="B13020">
        <v>29</v>
      </c>
      <c r="C13020">
        <v>9</v>
      </c>
      <c r="D13020">
        <v>2022</v>
      </c>
      <c r="E13020" s="1">
        <f t="shared" si="203"/>
        <v>44833</v>
      </c>
      <c r="F13020">
        <v>32267</v>
      </c>
      <c r="G13020">
        <f>SUMIF(E:E,E13020,F:F)*VLOOKUP(A13020,Sheet1!$A$1:$E$49,3)</f>
        <v>39031.369983199467</v>
      </c>
      <c r="H13020">
        <f>SUMIF(E:E,E13020,F:F)*VLOOKUP(A13020,Sheet1!$A$1:$E$49,5)</f>
        <v>27245.520208804712</v>
      </c>
    </row>
    <row r="13021" spans="1:8" x14ac:dyDescent="0.25">
      <c r="A13021">
        <v>43</v>
      </c>
      <c r="B13021">
        <v>29</v>
      </c>
      <c r="C13021">
        <v>9</v>
      </c>
      <c r="D13021">
        <v>2022</v>
      </c>
      <c r="E13021" s="1">
        <f t="shared" si="203"/>
        <v>44833</v>
      </c>
      <c r="F13021">
        <v>32410</v>
      </c>
      <c r="G13021">
        <f>SUMIF(E:E,E13021,F:F)*VLOOKUP(A13021,Sheet1!$A$1:$E$49,3)</f>
        <v>37992.512226992563</v>
      </c>
      <c r="H13021">
        <f>SUMIF(E:E,E13021,F:F)*VLOOKUP(A13021,Sheet1!$A$1:$E$49,5)</f>
        <v>26067.342356513767</v>
      </c>
    </row>
    <row r="13022" spans="1:8" x14ac:dyDescent="0.25">
      <c r="A13022">
        <v>44</v>
      </c>
      <c r="B13022">
        <v>29</v>
      </c>
      <c r="C13022">
        <v>9</v>
      </c>
      <c r="D13022">
        <v>2022</v>
      </c>
      <c r="E13022" s="1">
        <f t="shared" si="203"/>
        <v>44833</v>
      </c>
      <c r="F13022">
        <v>31165</v>
      </c>
      <c r="G13022">
        <f>SUMIF(E:E,E13022,F:F)*VLOOKUP(A13022,Sheet1!$A$1:$E$49,3)</f>
        <v>35024.347209258965</v>
      </c>
      <c r="H13022">
        <f>SUMIF(E:E,E13022,F:F)*VLOOKUP(A13022,Sheet1!$A$1:$E$49,5)</f>
        <v>24904.741455746931</v>
      </c>
    </row>
    <row r="13023" spans="1:8" x14ac:dyDescent="0.25">
      <c r="A13023">
        <v>45</v>
      </c>
      <c r="B13023">
        <v>29</v>
      </c>
      <c r="C13023">
        <v>9</v>
      </c>
      <c r="D13023">
        <v>2022</v>
      </c>
      <c r="E13023" s="1">
        <f t="shared" si="203"/>
        <v>44833</v>
      </c>
      <c r="F13023">
        <v>29664</v>
      </c>
      <c r="G13023">
        <f>SUMIF(E:E,E13023,F:F)*VLOOKUP(A13023,Sheet1!$A$1:$E$49,3)</f>
        <v>31610.957438864913</v>
      </c>
      <c r="H13023">
        <f>SUMIF(E:E,E13023,F:F)*VLOOKUP(A13023,Sheet1!$A$1:$E$49,5)</f>
        <v>23764.493527745057</v>
      </c>
    </row>
    <row r="13024" spans="1:8" x14ac:dyDescent="0.25">
      <c r="A13024">
        <v>46</v>
      </c>
      <c r="B13024">
        <v>29</v>
      </c>
      <c r="C13024">
        <v>9</v>
      </c>
      <c r="D13024">
        <v>2022</v>
      </c>
      <c r="E13024" s="1">
        <f t="shared" si="203"/>
        <v>44833</v>
      </c>
      <c r="F13024">
        <v>28575</v>
      </c>
      <c r="G13024">
        <f>SUMIF(E:E,E13024,F:F)*VLOOKUP(A13024,Sheet1!$A$1:$E$49,3)</f>
        <v>28049.15941758432</v>
      </c>
      <c r="H13024">
        <f>SUMIF(E:E,E13024,F:F)*VLOOKUP(A13024,Sheet1!$A$1:$E$49,5)</f>
        <v>22652.695890371215</v>
      </c>
    </row>
    <row r="13025" spans="1:8" x14ac:dyDescent="0.25">
      <c r="A13025">
        <v>47</v>
      </c>
      <c r="B13025">
        <v>29</v>
      </c>
      <c r="C13025">
        <v>9</v>
      </c>
      <c r="D13025">
        <v>2022</v>
      </c>
      <c r="E13025" s="1">
        <f t="shared" si="203"/>
        <v>44833</v>
      </c>
      <c r="F13025">
        <v>28111</v>
      </c>
      <c r="G13025">
        <f>SUMIF(E:E,E13025,F:F)*VLOOKUP(A13025,Sheet1!$A$1:$E$49,3)</f>
        <v>26861.893410491011</v>
      </c>
      <c r="H13025">
        <f>SUMIF(E:E,E13025,F:F)*VLOOKUP(A13025,Sheet1!$A$1:$E$49,5)</f>
        <v>21574.732205093613</v>
      </c>
    </row>
    <row r="13026" spans="1:8" x14ac:dyDescent="0.25">
      <c r="A13026">
        <v>48</v>
      </c>
      <c r="B13026">
        <v>29</v>
      </c>
      <c r="C13026">
        <v>9</v>
      </c>
      <c r="D13026">
        <v>2022</v>
      </c>
      <c r="E13026" s="1">
        <f t="shared" si="203"/>
        <v>44833</v>
      </c>
      <c r="F13026">
        <v>27864</v>
      </c>
      <c r="G13026">
        <f>SUMIF(E:E,E13026,F:F)*VLOOKUP(A13026,Sheet1!$A$1:$E$49,3)</f>
        <v>26639.281034160955</v>
      </c>
      <c r="H13026">
        <f>SUMIF(E:E,E13026,F:F)*VLOOKUP(A13026,Sheet1!$A$1:$E$49,5)</f>
        <v>20535.251890117434</v>
      </c>
    </row>
    <row r="13027" spans="1:8" x14ac:dyDescent="0.25">
      <c r="A13027">
        <v>1</v>
      </c>
      <c r="B13027">
        <v>30</v>
      </c>
      <c r="C13027">
        <v>9</v>
      </c>
      <c r="D13027">
        <v>2022</v>
      </c>
      <c r="E13027" s="1">
        <f t="shared" si="203"/>
        <v>44834</v>
      </c>
      <c r="F13027">
        <v>27546</v>
      </c>
      <c r="G13027">
        <f>SUMIF(E:E,E13027,F:F)*VLOOKUP(A13027,Sheet1!$A$1:$E$49,3)</f>
        <v>27749.369749860041</v>
      </c>
      <c r="H13027">
        <f>SUMIF(E:E,E13027,F:F)*VLOOKUP(A13027,Sheet1!$A$1:$E$49,5)</f>
        <v>22473.775491374199</v>
      </c>
    </row>
    <row r="13028" spans="1:8" x14ac:dyDescent="0.25">
      <c r="A13028">
        <v>2</v>
      </c>
      <c r="B13028">
        <v>30</v>
      </c>
      <c r="C13028">
        <v>9</v>
      </c>
      <c r="D13028">
        <v>2022</v>
      </c>
      <c r="E13028" s="1">
        <f t="shared" si="203"/>
        <v>44834</v>
      </c>
      <c r="F13028">
        <v>27727</v>
      </c>
      <c r="G13028">
        <f>SUMIF(E:E,E13028,F:F)*VLOOKUP(A13028,Sheet1!$A$1:$E$49,3)</f>
        <v>27362.888277020778</v>
      </c>
      <c r="H13028">
        <f>SUMIF(E:E,E13028,F:F)*VLOOKUP(A13028,Sheet1!$A$1:$E$49,5)</f>
        <v>23596.659132315224</v>
      </c>
    </row>
    <row r="13029" spans="1:8" x14ac:dyDescent="0.25">
      <c r="A13029">
        <v>3</v>
      </c>
      <c r="B13029">
        <v>30</v>
      </c>
      <c r="C13029">
        <v>9</v>
      </c>
      <c r="D13029">
        <v>2022</v>
      </c>
      <c r="E13029" s="1">
        <f t="shared" si="203"/>
        <v>44834</v>
      </c>
      <c r="F13029">
        <v>27637</v>
      </c>
      <c r="G13029">
        <f>SUMIF(E:E,E13029,F:F)*VLOOKUP(A13029,Sheet1!$A$1:$E$49,3)</f>
        <v>26667.221625910082</v>
      </c>
      <c r="H13029">
        <f>SUMIF(E:E,E13029,F:F)*VLOOKUP(A13029,Sheet1!$A$1:$E$49,5)</f>
        <v>24754.786624079919</v>
      </c>
    </row>
    <row r="13030" spans="1:8" x14ac:dyDescent="0.25">
      <c r="A13030">
        <v>4</v>
      </c>
      <c r="B13030">
        <v>30</v>
      </c>
      <c r="C13030">
        <v>9</v>
      </c>
      <c r="D13030">
        <v>2022</v>
      </c>
      <c r="E13030" s="1">
        <f t="shared" si="203"/>
        <v>44834</v>
      </c>
      <c r="F13030">
        <v>27541</v>
      </c>
      <c r="G13030">
        <f>SUMIF(E:E,E13030,F:F)*VLOOKUP(A13030,Sheet1!$A$1:$E$49,3)</f>
        <v>26203.443858502957</v>
      </c>
      <c r="H13030">
        <f>SUMIF(E:E,E13030,F:F)*VLOOKUP(A13030,Sheet1!$A$1:$E$49,5)</f>
        <v>25942.549961989098</v>
      </c>
    </row>
    <row r="13031" spans="1:8" x14ac:dyDescent="0.25">
      <c r="A13031">
        <v>5</v>
      </c>
      <c r="B13031">
        <v>30</v>
      </c>
      <c r="C13031">
        <v>9</v>
      </c>
      <c r="D13031">
        <v>2022</v>
      </c>
      <c r="E13031" s="1">
        <f t="shared" si="203"/>
        <v>44834</v>
      </c>
      <c r="F13031">
        <v>27468</v>
      </c>
      <c r="G13031">
        <f>SUMIF(E:E,E13031,F:F)*VLOOKUP(A13031,Sheet1!$A$1:$E$49,3)</f>
        <v>25662.369796527968</v>
      </c>
      <c r="H13031">
        <f>SUMIF(E:E,E13031,F:F)*VLOOKUP(A13031,Sheet1!$A$1:$E$49,5)</f>
        <v>27153.597746106425</v>
      </c>
    </row>
    <row r="13032" spans="1:8" x14ac:dyDescent="0.25">
      <c r="A13032">
        <v>6</v>
      </c>
      <c r="B13032">
        <v>30</v>
      </c>
      <c r="C13032">
        <v>9</v>
      </c>
      <c r="D13032">
        <v>2022</v>
      </c>
      <c r="E13032" s="1">
        <f t="shared" si="203"/>
        <v>44834</v>
      </c>
      <c r="F13032">
        <v>27564</v>
      </c>
      <c r="G13032">
        <f>SUMIF(E:E,E13032,F:F)*VLOOKUP(A13032,Sheet1!$A$1:$E$49,3)</f>
        <v>24812.110556281546</v>
      </c>
      <c r="H13032">
        <f>SUMIF(E:E,E13032,F:F)*VLOOKUP(A13032,Sheet1!$A$1:$E$49,5)</f>
        <v>28380.871590786865</v>
      </c>
    </row>
    <row r="13033" spans="1:8" x14ac:dyDescent="0.25">
      <c r="A13033">
        <v>7</v>
      </c>
      <c r="B13033">
        <v>30</v>
      </c>
      <c r="C13033">
        <v>9</v>
      </c>
      <c r="D13033">
        <v>2022</v>
      </c>
      <c r="E13033" s="1">
        <f t="shared" si="203"/>
        <v>44834</v>
      </c>
      <c r="F13033">
        <v>27527</v>
      </c>
      <c r="G13033">
        <f>SUMIF(E:E,E13033,F:F)*VLOOKUP(A13033,Sheet1!$A$1:$E$49,3)</f>
        <v>23884.555021467291</v>
      </c>
      <c r="H13033">
        <f>SUMIF(E:E,E13033,F:F)*VLOOKUP(A13033,Sheet1!$A$1:$E$49,5)</f>
        <v>29616.657817889718</v>
      </c>
    </row>
    <row r="13034" spans="1:8" x14ac:dyDescent="0.25">
      <c r="A13034">
        <v>8</v>
      </c>
      <c r="B13034">
        <v>30</v>
      </c>
      <c r="C13034">
        <v>9</v>
      </c>
      <c r="D13034">
        <v>2022</v>
      </c>
      <c r="E13034" s="1">
        <f t="shared" si="203"/>
        <v>44834</v>
      </c>
      <c r="F13034">
        <v>27773</v>
      </c>
      <c r="G13034">
        <f>SUMIF(E:E,E13034,F:F)*VLOOKUP(A13034,Sheet1!$A$1:$E$49,3)</f>
        <v>23420.777254060165</v>
      </c>
      <c r="H13034">
        <f>SUMIF(E:E,E13034,F:F)*VLOOKUP(A13034,Sheet1!$A$1:$E$49,5)</f>
        <v>30852.654392411601</v>
      </c>
    </row>
    <row r="13035" spans="1:8" x14ac:dyDescent="0.25">
      <c r="A13035">
        <v>9</v>
      </c>
      <c r="B13035">
        <v>30</v>
      </c>
      <c r="C13035">
        <v>9</v>
      </c>
      <c r="D13035">
        <v>2022</v>
      </c>
      <c r="E13035" s="1">
        <f t="shared" si="203"/>
        <v>44834</v>
      </c>
      <c r="F13035">
        <v>28128</v>
      </c>
      <c r="G13035">
        <f>SUMIF(E:E,E13035,F:F)*VLOOKUP(A13035,Sheet1!$A$1:$E$49,3)</f>
        <v>23034.295781220873</v>
      </c>
      <c r="H13035">
        <f>SUMIF(E:E,E13035,F:F)*VLOOKUP(A13035,Sheet1!$A$1:$E$49,5)</f>
        <v>32080.052675200877</v>
      </c>
    </row>
    <row r="13036" spans="1:8" x14ac:dyDescent="0.25">
      <c r="A13036">
        <v>10</v>
      </c>
      <c r="B13036">
        <v>30</v>
      </c>
      <c r="C13036">
        <v>9</v>
      </c>
      <c r="D13036">
        <v>2022</v>
      </c>
      <c r="E13036" s="1">
        <f t="shared" si="203"/>
        <v>44834</v>
      </c>
      <c r="F13036">
        <v>28898</v>
      </c>
      <c r="G13036">
        <f>SUMIF(E:E,E13036,F:F)*VLOOKUP(A13036,Sheet1!$A$1:$E$49,3)</f>
        <v>22879.703192085173</v>
      </c>
      <c r="H13036">
        <f>SUMIF(E:E,E13036,F:F)*VLOOKUP(A13036,Sheet1!$A$1:$E$49,5)</f>
        <v>33289.633170041488</v>
      </c>
    </row>
    <row r="13037" spans="1:8" x14ac:dyDescent="0.25">
      <c r="A13037">
        <v>11</v>
      </c>
      <c r="B13037">
        <v>30</v>
      </c>
      <c r="C13037">
        <v>9</v>
      </c>
      <c r="D13037">
        <v>2022</v>
      </c>
      <c r="E13037" s="1">
        <f t="shared" si="203"/>
        <v>44834</v>
      </c>
      <c r="F13037">
        <v>30443</v>
      </c>
      <c r="G13037">
        <f>SUMIF(E:E,E13037,F:F)*VLOOKUP(A13037,Sheet1!$A$1:$E$49,3)</f>
        <v>24039.147610602991</v>
      </c>
      <c r="H13037">
        <f>SUMIF(E:E,E13037,F:F)*VLOOKUP(A13037,Sheet1!$A$1:$E$49,5)</f>
        <v>34471.87404363016</v>
      </c>
    </row>
    <row r="13038" spans="1:8" x14ac:dyDescent="0.25">
      <c r="A13038">
        <v>12</v>
      </c>
      <c r="B13038">
        <v>30</v>
      </c>
      <c r="C13038">
        <v>9</v>
      </c>
      <c r="D13038">
        <v>2022</v>
      </c>
      <c r="E13038" s="1">
        <f t="shared" si="203"/>
        <v>44834</v>
      </c>
      <c r="F13038">
        <v>32470</v>
      </c>
      <c r="G13038">
        <f>SUMIF(E:E,E13038,F:F)*VLOOKUP(A13038,Sheet1!$A$1:$E$49,3)</f>
        <v>27285.591982452916</v>
      </c>
      <c r="H13038">
        <f>SUMIF(E:E,E13038,F:F)*VLOOKUP(A13038,Sheet1!$A$1:$E$49,5)</f>
        <v>35617.070809496712</v>
      </c>
    </row>
    <row r="13039" spans="1:8" x14ac:dyDescent="0.25">
      <c r="A13039">
        <v>13</v>
      </c>
      <c r="B13039">
        <v>30</v>
      </c>
      <c r="C13039">
        <v>9</v>
      </c>
      <c r="D13039">
        <v>2022</v>
      </c>
      <c r="E13039" s="1">
        <f t="shared" si="203"/>
        <v>44834</v>
      </c>
      <c r="F13039">
        <v>34709</v>
      </c>
      <c r="G13039">
        <f>SUMIF(E:E,E13039,F:F)*VLOOKUP(A13039,Sheet1!$A$1:$E$49,3)</f>
        <v>29217.999346649089</v>
      </c>
      <c r="H13039">
        <f>SUMIF(E:E,E13039,F:F)*VLOOKUP(A13039,Sheet1!$A$1:$E$49,5)</f>
        <v>36715.46520375929</v>
      </c>
    </row>
    <row r="13040" spans="1:8" x14ac:dyDescent="0.25">
      <c r="A13040">
        <v>14</v>
      </c>
      <c r="B13040">
        <v>30</v>
      </c>
      <c r="C13040">
        <v>9</v>
      </c>
      <c r="D13040">
        <v>2022</v>
      </c>
      <c r="E13040" s="1">
        <f t="shared" si="203"/>
        <v>44834</v>
      </c>
      <c r="F13040">
        <v>36266</v>
      </c>
      <c r="G13040">
        <f>SUMIF(E:E,E13040,F:F)*VLOOKUP(A13040,Sheet1!$A$1:$E$49,3)</f>
        <v>32541.740013066985</v>
      </c>
      <c r="H13040">
        <f>SUMIF(E:E,E13040,F:F)*VLOOKUP(A13040,Sheet1!$A$1:$E$49,5)</f>
        <v>37757.380954644337</v>
      </c>
    </row>
    <row r="13041" spans="1:8" x14ac:dyDescent="0.25">
      <c r="A13041">
        <v>15</v>
      </c>
      <c r="B13041">
        <v>30</v>
      </c>
      <c r="C13041">
        <v>9</v>
      </c>
      <c r="D13041">
        <v>2022</v>
      </c>
      <c r="E13041" s="1">
        <f t="shared" si="203"/>
        <v>44834</v>
      </c>
      <c r="F13041">
        <v>37409</v>
      </c>
      <c r="G13041">
        <f>SUMIF(E:E,E13041,F:F)*VLOOKUP(A13041,Sheet1!$A$1:$E$49,3)</f>
        <v>35942.776974052664</v>
      </c>
      <c r="H13041">
        <f>SUMIF(E:E,E13041,F:F)*VLOOKUP(A13041,Sheet1!$A$1:$E$49,5)</f>
        <v>38733.3638711655</v>
      </c>
    </row>
    <row r="13042" spans="1:8" x14ac:dyDescent="0.25">
      <c r="A13042">
        <v>16</v>
      </c>
      <c r="B13042">
        <v>30</v>
      </c>
      <c r="C13042">
        <v>9</v>
      </c>
      <c r="D13042">
        <v>2022</v>
      </c>
      <c r="E13042" s="1">
        <f t="shared" si="203"/>
        <v>44834</v>
      </c>
      <c r="F13042">
        <v>38104</v>
      </c>
      <c r="G13042">
        <f>SUMIF(E:E,E13042,F:F)*VLOOKUP(A13042,Sheet1!$A$1:$E$49,3)</f>
        <v>37797.888043681058</v>
      </c>
      <c r="H13042">
        <f>SUMIF(E:E,E13042,F:F)*VLOOKUP(A13042,Sheet1!$A$1:$E$49,5)</f>
        <v>39634.323460310938</v>
      </c>
    </row>
    <row r="13043" spans="1:8" x14ac:dyDescent="0.25">
      <c r="A13043">
        <v>17</v>
      </c>
      <c r="B13043">
        <v>30</v>
      </c>
      <c r="C13043">
        <v>9</v>
      </c>
      <c r="D13043">
        <v>2022</v>
      </c>
      <c r="E13043" s="1">
        <f t="shared" si="203"/>
        <v>44834</v>
      </c>
      <c r="F13043">
        <v>38151</v>
      </c>
      <c r="G13043">
        <f>SUMIF(E:E,E13043,F:F)*VLOOKUP(A13043,Sheet1!$A$1:$E$49,3)</f>
        <v>37488.702865409658</v>
      </c>
      <c r="H13043">
        <f>SUMIF(E:E,E13043,F:F)*VLOOKUP(A13043,Sheet1!$A$1:$E$49,5)</f>
        <v>40451.673135959085</v>
      </c>
    </row>
    <row r="13044" spans="1:8" x14ac:dyDescent="0.25">
      <c r="A13044">
        <v>18</v>
      </c>
      <c r="B13044">
        <v>30</v>
      </c>
      <c r="C13044">
        <v>9</v>
      </c>
      <c r="D13044">
        <v>2022</v>
      </c>
      <c r="E13044" s="1">
        <f t="shared" si="203"/>
        <v>44834</v>
      </c>
      <c r="F13044">
        <v>38471</v>
      </c>
      <c r="G13044">
        <f>SUMIF(E:E,E13044,F:F)*VLOOKUP(A13044,Sheet1!$A$1:$E$49,3)</f>
        <v>35401.702912077642</v>
      </c>
      <c r="H13044">
        <f>SUMIF(E:E,E13044,F:F)*VLOOKUP(A13044,Sheet1!$A$1:$E$49,5)</f>
        <v>41177.466013872239</v>
      </c>
    </row>
    <row r="13045" spans="1:8" x14ac:dyDescent="0.25">
      <c r="A13045">
        <v>19</v>
      </c>
      <c r="B13045">
        <v>30</v>
      </c>
      <c r="C13045">
        <v>9</v>
      </c>
      <c r="D13045">
        <v>2022</v>
      </c>
      <c r="E13045" s="1">
        <f t="shared" si="203"/>
        <v>44834</v>
      </c>
      <c r="F13045">
        <v>38648</v>
      </c>
      <c r="G13045">
        <f>SUMIF(E:E,E13045,F:F)*VLOOKUP(A13045,Sheet1!$A$1:$E$49,3)</f>
        <v>34860.628850102621</v>
      </c>
      <c r="H13045">
        <f>SUMIF(E:E,E13045,F:F)*VLOOKUP(A13045,Sheet1!$A$1:$E$49,5)</f>
        <v>41804.523300405541</v>
      </c>
    </row>
    <row r="13046" spans="1:8" x14ac:dyDescent="0.25">
      <c r="A13046">
        <v>20</v>
      </c>
      <c r="B13046">
        <v>30</v>
      </c>
      <c r="C13046">
        <v>9</v>
      </c>
      <c r="D13046">
        <v>2022</v>
      </c>
      <c r="E13046" s="1">
        <f t="shared" si="203"/>
        <v>44834</v>
      </c>
      <c r="F13046">
        <v>38557</v>
      </c>
      <c r="G13046">
        <f>SUMIF(E:E,E13046,F:F)*VLOOKUP(A13046,Sheet1!$A$1:$E$49,3)</f>
        <v>35401.702912077642</v>
      </c>
      <c r="H13046">
        <f>SUMIF(E:E,E13046,F:F)*VLOOKUP(A13046,Sheet1!$A$1:$E$49,5)</f>
        <v>42326.552380198133</v>
      </c>
    </row>
    <row r="13047" spans="1:8" x14ac:dyDescent="0.25">
      <c r="A13047">
        <v>21</v>
      </c>
      <c r="B13047">
        <v>30</v>
      </c>
      <c r="C13047">
        <v>9</v>
      </c>
      <c r="D13047">
        <v>2022</v>
      </c>
      <c r="E13047" s="1">
        <f t="shared" si="203"/>
        <v>44834</v>
      </c>
      <c r="F13047">
        <v>37647</v>
      </c>
      <c r="G13047">
        <f>SUMIF(E:E,E13047,F:F)*VLOOKUP(A13047,Sheet1!$A$1:$E$49,3)</f>
        <v>35942.776974052664</v>
      </c>
      <c r="H13047">
        <f>SUMIF(E:E,E13047,F:F)*VLOOKUP(A13047,Sheet1!$A$1:$E$49,5)</f>
        <v>42738.251889376043</v>
      </c>
    </row>
    <row r="13048" spans="1:8" x14ac:dyDescent="0.25">
      <c r="A13048">
        <v>22</v>
      </c>
      <c r="B13048">
        <v>30</v>
      </c>
      <c r="C13048">
        <v>9</v>
      </c>
      <c r="D13048">
        <v>2022</v>
      </c>
      <c r="E13048" s="1">
        <f t="shared" si="203"/>
        <v>44834</v>
      </c>
      <c r="F13048">
        <v>37791</v>
      </c>
      <c r="G13048">
        <f>SUMIF(E:E,E13048,F:F)*VLOOKUP(A13048,Sheet1!$A$1:$E$49,3)</f>
        <v>36561.147330595464</v>
      </c>
      <c r="H13048">
        <f>SUMIF(E:E,E13048,F:F)*VLOOKUP(A13048,Sheet1!$A$1:$E$49,5)</f>
        <v>43035.401322042329</v>
      </c>
    </row>
    <row r="13049" spans="1:8" x14ac:dyDescent="0.25">
      <c r="A13049">
        <v>23</v>
      </c>
      <c r="B13049">
        <v>30</v>
      </c>
      <c r="C13049">
        <v>9</v>
      </c>
      <c r="D13049">
        <v>2022</v>
      </c>
      <c r="E13049" s="1">
        <f t="shared" si="203"/>
        <v>44834</v>
      </c>
      <c r="F13049">
        <v>37990</v>
      </c>
      <c r="G13049">
        <f>SUMIF(E:E,E13049,F:F)*VLOOKUP(A13049,Sheet1!$A$1:$E$49,3)</f>
        <v>36638.443625163236</v>
      </c>
      <c r="H13049">
        <f>SUMIF(E:E,E13049,F:F)*VLOOKUP(A13049,Sheet1!$A$1:$E$49,5)</f>
        <v>43214.933052534972</v>
      </c>
    </row>
    <row r="13050" spans="1:8" x14ac:dyDescent="0.25">
      <c r="A13050">
        <v>24</v>
      </c>
      <c r="B13050">
        <v>30</v>
      </c>
      <c r="C13050">
        <v>9</v>
      </c>
      <c r="D13050">
        <v>2022</v>
      </c>
      <c r="E13050" s="1">
        <f t="shared" si="203"/>
        <v>44834</v>
      </c>
      <c r="F13050">
        <v>38042</v>
      </c>
      <c r="G13050">
        <f>SUMIF(E:E,E13050,F:F)*VLOOKUP(A13050,Sheet1!$A$1:$E$49,3)</f>
        <v>36870.332508866857</v>
      </c>
      <c r="H13050">
        <f>SUMIF(E:E,E13050,F:F)*VLOOKUP(A13050,Sheet1!$A$1:$E$49,5)</f>
        <v>43274.985054886805</v>
      </c>
    </row>
    <row r="13051" spans="1:8" x14ac:dyDescent="0.25">
      <c r="A13051">
        <v>25</v>
      </c>
      <c r="B13051">
        <v>30</v>
      </c>
      <c r="C13051">
        <v>9</v>
      </c>
      <c r="D13051">
        <v>2022</v>
      </c>
      <c r="E13051" s="1">
        <f t="shared" si="203"/>
        <v>44834</v>
      </c>
      <c r="F13051">
        <v>37883</v>
      </c>
      <c r="G13051">
        <f>SUMIF(E:E,E13051,F:F)*VLOOKUP(A13051,Sheet1!$A$1:$E$49,3)</f>
        <v>37179.517687138265</v>
      </c>
      <c r="H13051">
        <f>SUMIF(E:E,E13051,F:F)*VLOOKUP(A13051,Sheet1!$A$1:$E$49,5)</f>
        <v>43214.933052534972</v>
      </c>
    </row>
    <row r="13052" spans="1:8" x14ac:dyDescent="0.25">
      <c r="A13052">
        <v>26</v>
      </c>
      <c r="B13052">
        <v>30</v>
      </c>
      <c r="C13052">
        <v>9</v>
      </c>
      <c r="D13052">
        <v>2022</v>
      </c>
      <c r="E13052" s="1">
        <f t="shared" si="203"/>
        <v>44834</v>
      </c>
      <c r="F13052">
        <v>37396</v>
      </c>
      <c r="G13052">
        <f>SUMIF(E:E,E13052,F:F)*VLOOKUP(A13052,Sheet1!$A$1:$E$49,3)</f>
        <v>36793.036214299085</v>
      </c>
      <c r="H13052">
        <f>SUMIF(E:E,E13052,F:F)*VLOOKUP(A13052,Sheet1!$A$1:$E$49,5)</f>
        <v>43035.401322042329</v>
      </c>
    </row>
    <row r="13053" spans="1:8" x14ac:dyDescent="0.25">
      <c r="A13053">
        <v>27</v>
      </c>
      <c r="B13053">
        <v>30</v>
      </c>
      <c r="C13053">
        <v>9</v>
      </c>
      <c r="D13053">
        <v>2022</v>
      </c>
      <c r="E13053" s="1">
        <f t="shared" si="203"/>
        <v>44834</v>
      </c>
      <c r="F13053">
        <v>37633</v>
      </c>
      <c r="G13053">
        <f>SUMIF(E:E,E13053,F:F)*VLOOKUP(A13053,Sheet1!$A$1:$E$49,3)</f>
        <v>36174.665857756285</v>
      </c>
      <c r="H13053">
        <f>SUMIF(E:E,E13053,F:F)*VLOOKUP(A13053,Sheet1!$A$1:$E$49,5)</f>
        <v>42738.251889376043</v>
      </c>
    </row>
    <row r="13054" spans="1:8" x14ac:dyDescent="0.25">
      <c r="A13054">
        <v>28</v>
      </c>
      <c r="B13054">
        <v>30</v>
      </c>
      <c r="C13054">
        <v>9</v>
      </c>
      <c r="D13054">
        <v>2022</v>
      </c>
      <c r="E13054" s="1">
        <f t="shared" si="203"/>
        <v>44834</v>
      </c>
      <c r="F13054">
        <v>37540</v>
      </c>
      <c r="G13054">
        <f>SUMIF(E:E,E13054,F:F)*VLOOKUP(A13054,Sheet1!$A$1:$E$49,3)</f>
        <v>35633.591795781263</v>
      </c>
      <c r="H13054">
        <f>SUMIF(E:E,E13054,F:F)*VLOOKUP(A13054,Sheet1!$A$1:$E$49,5)</f>
        <v>42326.552380198133</v>
      </c>
    </row>
    <row r="13055" spans="1:8" x14ac:dyDescent="0.25">
      <c r="A13055">
        <v>29</v>
      </c>
      <c r="B13055">
        <v>30</v>
      </c>
      <c r="C13055">
        <v>9</v>
      </c>
      <c r="D13055">
        <v>2022</v>
      </c>
      <c r="E13055" s="1">
        <f t="shared" si="203"/>
        <v>44834</v>
      </c>
      <c r="F13055">
        <v>38497</v>
      </c>
      <c r="G13055">
        <f>SUMIF(E:E,E13055,F:F)*VLOOKUP(A13055,Sheet1!$A$1:$E$49,3)</f>
        <v>35788.184384916822</v>
      </c>
      <c r="H13055">
        <f>SUMIF(E:E,E13055,F:F)*VLOOKUP(A13055,Sheet1!$A$1:$E$49,5)</f>
        <v>41804.523300405541</v>
      </c>
    </row>
    <row r="13056" spans="1:8" x14ac:dyDescent="0.25">
      <c r="A13056">
        <v>30</v>
      </c>
      <c r="B13056">
        <v>30</v>
      </c>
      <c r="C13056">
        <v>9</v>
      </c>
      <c r="D13056">
        <v>2022</v>
      </c>
      <c r="E13056" s="1">
        <f t="shared" si="203"/>
        <v>44834</v>
      </c>
      <c r="F13056">
        <v>38755</v>
      </c>
      <c r="G13056">
        <f>SUMIF(E:E,E13056,F:F)*VLOOKUP(A13056,Sheet1!$A$1:$E$49,3)</f>
        <v>36561.147330595464</v>
      </c>
      <c r="H13056">
        <f>SUMIF(E:E,E13056,F:F)*VLOOKUP(A13056,Sheet1!$A$1:$E$49,5)</f>
        <v>41177.466013872239</v>
      </c>
    </row>
    <row r="13057" spans="1:8" x14ac:dyDescent="0.25">
      <c r="A13057">
        <v>31</v>
      </c>
      <c r="B13057">
        <v>30</v>
      </c>
      <c r="C13057">
        <v>9</v>
      </c>
      <c r="D13057">
        <v>2022</v>
      </c>
      <c r="E13057" s="1">
        <f t="shared" si="203"/>
        <v>44834</v>
      </c>
      <c r="F13057">
        <v>39307</v>
      </c>
      <c r="G13057">
        <f>SUMIF(E:E,E13057,F:F)*VLOOKUP(A13057,Sheet1!$A$1:$E$49,3)</f>
        <v>36947.628803434636</v>
      </c>
      <c r="H13057">
        <f>SUMIF(E:E,E13057,F:F)*VLOOKUP(A13057,Sheet1!$A$1:$E$49,5)</f>
        <v>40451.673135959085</v>
      </c>
    </row>
    <row r="13058" spans="1:8" x14ac:dyDescent="0.25">
      <c r="A13058">
        <v>32</v>
      </c>
      <c r="B13058">
        <v>30</v>
      </c>
      <c r="C13058">
        <v>9</v>
      </c>
      <c r="D13058">
        <v>2022</v>
      </c>
      <c r="E13058" s="1">
        <f t="shared" si="203"/>
        <v>44834</v>
      </c>
      <c r="F13058">
        <v>39389</v>
      </c>
      <c r="G13058">
        <f>SUMIF(E:E,E13058,F:F)*VLOOKUP(A13058,Sheet1!$A$1:$E$49,3)</f>
        <v>40116.776880716694</v>
      </c>
      <c r="H13058">
        <f>SUMIF(E:E,E13058,F:F)*VLOOKUP(A13058,Sheet1!$A$1:$E$49,5)</f>
        <v>39634.323460310938</v>
      </c>
    </row>
    <row r="13059" spans="1:8" x14ac:dyDescent="0.25">
      <c r="A13059">
        <v>33</v>
      </c>
      <c r="B13059">
        <v>30</v>
      </c>
      <c r="C13059">
        <v>9</v>
      </c>
      <c r="D13059">
        <v>2022</v>
      </c>
      <c r="E13059" s="1">
        <f t="shared" ref="E13059:E13122" si="204">DATE(D13059,C13059,B13059)</f>
        <v>44834</v>
      </c>
      <c r="F13059">
        <v>40191</v>
      </c>
      <c r="G13059">
        <f>SUMIF(E:E,E13059,F:F)*VLOOKUP(A13059,Sheet1!$A$1:$E$49,3)</f>
        <v>42049.184244913158</v>
      </c>
      <c r="H13059">
        <f>SUMIF(E:E,E13059,F:F)*VLOOKUP(A13059,Sheet1!$A$1:$E$49,5)</f>
        <v>38733.3638711655</v>
      </c>
    </row>
    <row r="13060" spans="1:8" x14ac:dyDescent="0.25">
      <c r="A13060">
        <v>34</v>
      </c>
      <c r="B13060">
        <v>30</v>
      </c>
      <c r="C13060">
        <v>9</v>
      </c>
      <c r="D13060">
        <v>2022</v>
      </c>
      <c r="E13060" s="1">
        <f t="shared" si="204"/>
        <v>44834</v>
      </c>
      <c r="F13060">
        <v>40343</v>
      </c>
      <c r="G13060">
        <f>SUMIF(E:E,E13060,F:F)*VLOOKUP(A13060,Sheet1!$A$1:$E$49,3)</f>
        <v>43826.999019973773</v>
      </c>
      <c r="H13060">
        <f>SUMIF(E:E,E13060,F:F)*VLOOKUP(A13060,Sheet1!$A$1:$E$49,5)</f>
        <v>37757.380954644337</v>
      </c>
    </row>
    <row r="13061" spans="1:8" x14ac:dyDescent="0.25">
      <c r="A13061">
        <v>35</v>
      </c>
      <c r="B13061">
        <v>30</v>
      </c>
      <c r="C13061">
        <v>9</v>
      </c>
      <c r="D13061">
        <v>2022</v>
      </c>
      <c r="E13061" s="1">
        <f t="shared" si="204"/>
        <v>44834</v>
      </c>
      <c r="F13061">
        <v>40441</v>
      </c>
      <c r="G13061">
        <f>SUMIF(E:E,E13061,F:F)*VLOOKUP(A13061,Sheet1!$A$1:$E$49,3)</f>
        <v>45141.036027627437</v>
      </c>
      <c r="H13061">
        <f>SUMIF(E:E,E13061,F:F)*VLOOKUP(A13061,Sheet1!$A$1:$E$49,5)</f>
        <v>36715.46520375929</v>
      </c>
    </row>
    <row r="13062" spans="1:8" x14ac:dyDescent="0.25">
      <c r="A13062">
        <v>36</v>
      </c>
      <c r="B13062">
        <v>30</v>
      </c>
      <c r="C13062">
        <v>9</v>
      </c>
      <c r="D13062">
        <v>2022</v>
      </c>
      <c r="E13062" s="1">
        <f t="shared" si="204"/>
        <v>44834</v>
      </c>
      <c r="F13062">
        <v>40077</v>
      </c>
      <c r="G13062">
        <f>SUMIF(E:E,E13062,F:F)*VLOOKUP(A13062,Sheet1!$A$1:$E$49,3)</f>
        <v>45450.22120589883</v>
      </c>
      <c r="H13062">
        <f>SUMIF(E:E,E13062,F:F)*VLOOKUP(A13062,Sheet1!$A$1:$E$49,5)</f>
        <v>35617.070809496712</v>
      </c>
    </row>
    <row r="13063" spans="1:8" x14ac:dyDescent="0.25">
      <c r="A13063">
        <v>37</v>
      </c>
      <c r="B13063">
        <v>30</v>
      </c>
      <c r="C13063">
        <v>9</v>
      </c>
      <c r="D13063">
        <v>2022</v>
      </c>
      <c r="E13063" s="1">
        <f t="shared" si="204"/>
        <v>44834</v>
      </c>
      <c r="F13063">
        <v>39390</v>
      </c>
      <c r="G13063">
        <f>SUMIF(E:E,E13063,F:F)*VLOOKUP(A13063,Sheet1!$A$1:$E$49,3)</f>
        <v>45527.517500466609</v>
      </c>
      <c r="H13063">
        <f>SUMIF(E:E,E13063,F:F)*VLOOKUP(A13063,Sheet1!$A$1:$E$49,5)</f>
        <v>34471.87404363016</v>
      </c>
    </row>
    <row r="13064" spans="1:8" x14ac:dyDescent="0.25">
      <c r="A13064">
        <v>38</v>
      </c>
      <c r="B13064">
        <v>30</v>
      </c>
      <c r="C13064">
        <v>9</v>
      </c>
      <c r="D13064">
        <v>2022</v>
      </c>
      <c r="E13064" s="1">
        <f t="shared" si="204"/>
        <v>44834</v>
      </c>
      <c r="F13064">
        <v>38585</v>
      </c>
      <c r="G13064">
        <f>SUMIF(E:E,E13064,F:F)*VLOOKUP(A13064,Sheet1!$A$1:$E$49,3)</f>
        <v>45218.332322195209</v>
      </c>
      <c r="H13064">
        <f>SUMIF(E:E,E13064,F:F)*VLOOKUP(A13064,Sheet1!$A$1:$E$49,5)</f>
        <v>33289.633170041488</v>
      </c>
    </row>
    <row r="13065" spans="1:8" x14ac:dyDescent="0.25">
      <c r="A13065">
        <v>39</v>
      </c>
      <c r="B13065">
        <v>30</v>
      </c>
      <c r="C13065">
        <v>9</v>
      </c>
      <c r="D13065">
        <v>2022</v>
      </c>
      <c r="E13065" s="1">
        <f t="shared" si="204"/>
        <v>44834</v>
      </c>
      <c r="F13065">
        <v>38041</v>
      </c>
      <c r="G13065">
        <f>SUMIF(E:E,E13065,F:F)*VLOOKUP(A13065,Sheet1!$A$1:$E$49,3)</f>
        <v>45218.332322195209</v>
      </c>
      <c r="H13065">
        <f>SUMIF(E:E,E13065,F:F)*VLOOKUP(A13065,Sheet1!$A$1:$E$49,5)</f>
        <v>32080.052675200877</v>
      </c>
    </row>
    <row r="13066" spans="1:8" x14ac:dyDescent="0.25">
      <c r="A13066">
        <v>40</v>
      </c>
      <c r="B13066">
        <v>30</v>
      </c>
      <c r="C13066">
        <v>9</v>
      </c>
      <c r="D13066">
        <v>2022</v>
      </c>
      <c r="E13066" s="1">
        <f t="shared" si="204"/>
        <v>44834</v>
      </c>
      <c r="F13066">
        <v>37236</v>
      </c>
      <c r="G13066">
        <f>SUMIF(E:E,E13066,F:F)*VLOOKUP(A13066,Sheet1!$A$1:$E$49,3)</f>
        <v>44136.184198245173</v>
      </c>
      <c r="H13066">
        <f>SUMIF(E:E,E13066,F:F)*VLOOKUP(A13066,Sheet1!$A$1:$E$49,5)</f>
        <v>30852.654392411601</v>
      </c>
    </row>
    <row r="13067" spans="1:8" x14ac:dyDescent="0.25">
      <c r="A13067">
        <v>41</v>
      </c>
      <c r="B13067">
        <v>30</v>
      </c>
      <c r="C13067">
        <v>9</v>
      </c>
      <c r="D13067">
        <v>2022</v>
      </c>
      <c r="E13067" s="1">
        <f t="shared" si="204"/>
        <v>44834</v>
      </c>
      <c r="F13067">
        <v>36784</v>
      </c>
      <c r="G13067">
        <f>SUMIF(E:E,E13067,F:F)*VLOOKUP(A13067,Sheet1!$A$1:$E$49,3)</f>
        <v>42281.073128616779</v>
      </c>
      <c r="H13067">
        <f>SUMIF(E:E,E13067,F:F)*VLOOKUP(A13067,Sheet1!$A$1:$E$49,5)</f>
        <v>29616.657817889718</v>
      </c>
    </row>
    <row r="13068" spans="1:8" x14ac:dyDescent="0.25">
      <c r="A13068">
        <v>42</v>
      </c>
      <c r="B13068">
        <v>30</v>
      </c>
      <c r="C13068">
        <v>9</v>
      </c>
      <c r="D13068">
        <v>2022</v>
      </c>
      <c r="E13068" s="1">
        <f t="shared" si="204"/>
        <v>44834</v>
      </c>
      <c r="F13068">
        <v>35450</v>
      </c>
      <c r="G13068">
        <f>SUMIF(E:E,E13068,F:F)*VLOOKUP(A13068,Sheet1!$A$1:$E$49,3)</f>
        <v>40657.850942691715</v>
      </c>
      <c r="H13068">
        <f>SUMIF(E:E,E13068,F:F)*VLOOKUP(A13068,Sheet1!$A$1:$E$49,5)</f>
        <v>28380.871590786865</v>
      </c>
    </row>
    <row r="13069" spans="1:8" x14ac:dyDescent="0.25">
      <c r="A13069">
        <v>43</v>
      </c>
      <c r="B13069">
        <v>30</v>
      </c>
      <c r="C13069">
        <v>9</v>
      </c>
      <c r="D13069">
        <v>2022</v>
      </c>
      <c r="E13069" s="1">
        <f t="shared" si="204"/>
        <v>44834</v>
      </c>
      <c r="F13069">
        <v>33643</v>
      </c>
      <c r="G13069">
        <f>SUMIF(E:E,E13069,F:F)*VLOOKUP(A13069,Sheet1!$A$1:$E$49,3)</f>
        <v>39575.702818741673</v>
      </c>
      <c r="H13069">
        <f>SUMIF(E:E,E13069,F:F)*VLOOKUP(A13069,Sheet1!$A$1:$E$49,5)</f>
        <v>27153.597746106425</v>
      </c>
    </row>
    <row r="13070" spans="1:8" x14ac:dyDescent="0.25">
      <c r="A13070">
        <v>44</v>
      </c>
      <c r="B13070">
        <v>30</v>
      </c>
      <c r="C13070">
        <v>9</v>
      </c>
      <c r="D13070">
        <v>2022</v>
      </c>
      <c r="E13070" s="1">
        <f t="shared" si="204"/>
        <v>44834</v>
      </c>
      <c r="F13070">
        <v>30973</v>
      </c>
      <c r="G13070">
        <f>SUMIF(E:E,E13070,F:F)*VLOOKUP(A13070,Sheet1!$A$1:$E$49,3)</f>
        <v>36483.851036027685</v>
      </c>
      <c r="H13070">
        <f>SUMIF(E:E,E13070,F:F)*VLOOKUP(A13070,Sheet1!$A$1:$E$49,5)</f>
        <v>25942.549961989098</v>
      </c>
    </row>
    <row r="13071" spans="1:8" x14ac:dyDescent="0.25">
      <c r="A13071">
        <v>45</v>
      </c>
      <c r="B13071">
        <v>30</v>
      </c>
      <c r="C13071">
        <v>9</v>
      </c>
      <c r="D13071">
        <v>2022</v>
      </c>
      <c r="E13071" s="1">
        <f t="shared" si="204"/>
        <v>44834</v>
      </c>
      <c r="F13071">
        <v>28395</v>
      </c>
      <c r="G13071">
        <f>SUMIF(E:E,E13071,F:F)*VLOOKUP(A13071,Sheet1!$A$1:$E$49,3)</f>
        <v>32928.221485906164</v>
      </c>
      <c r="H13071">
        <f>SUMIF(E:E,E13071,F:F)*VLOOKUP(A13071,Sheet1!$A$1:$E$49,5)</f>
        <v>24754.786624079919</v>
      </c>
    </row>
    <row r="13072" spans="1:8" x14ac:dyDescent="0.25">
      <c r="A13072">
        <v>46</v>
      </c>
      <c r="B13072">
        <v>30</v>
      </c>
      <c r="C13072">
        <v>9</v>
      </c>
      <c r="D13072">
        <v>2022</v>
      </c>
      <c r="E13072" s="1">
        <f t="shared" si="204"/>
        <v>44834</v>
      </c>
      <c r="F13072">
        <v>26750</v>
      </c>
      <c r="G13072">
        <f>SUMIF(E:E,E13072,F:F)*VLOOKUP(A13072,Sheet1!$A$1:$E$49,3)</f>
        <v>29217.999346649089</v>
      </c>
      <c r="H13072">
        <f>SUMIF(E:E,E13072,F:F)*VLOOKUP(A13072,Sheet1!$A$1:$E$49,5)</f>
        <v>23596.659132315224</v>
      </c>
    </row>
    <row r="13073" spans="1:8" x14ac:dyDescent="0.25">
      <c r="A13073">
        <v>47</v>
      </c>
      <c r="B13073">
        <v>30</v>
      </c>
      <c r="C13073">
        <v>9</v>
      </c>
      <c r="D13073">
        <v>2022</v>
      </c>
      <c r="E13073" s="1">
        <f t="shared" si="204"/>
        <v>44834</v>
      </c>
      <c r="F13073">
        <v>25813</v>
      </c>
      <c r="G13073">
        <f>SUMIF(E:E,E13073,F:F)*VLOOKUP(A13073,Sheet1!$A$1:$E$49,3)</f>
        <v>27981.25863356363</v>
      </c>
      <c r="H13073">
        <f>SUMIF(E:E,E13073,F:F)*VLOOKUP(A13073,Sheet1!$A$1:$E$49,5)</f>
        <v>22473.775491374199</v>
      </c>
    </row>
    <row r="13074" spans="1:8" x14ac:dyDescent="0.25">
      <c r="A13074">
        <v>48</v>
      </c>
      <c r="B13074">
        <v>30</v>
      </c>
      <c r="C13074">
        <v>9</v>
      </c>
      <c r="D13074">
        <v>2022</v>
      </c>
      <c r="E13074" s="1">
        <f t="shared" si="204"/>
        <v>44834</v>
      </c>
      <c r="F13074">
        <v>25286</v>
      </c>
      <c r="G13074">
        <f>SUMIF(E:E,E13074,F:F)*VLOOKUP(A13074,Sheet1!$A$1:$E$49,3)</f>
        <v>27749.369749860041</v>
      </c>
      <c r="H13074">
        <f>SUMIF(E:E,E13074,F:F)*VLOOKUP(A13074,Sheet1!$A$1:$E$49,5)</f>
        <v>21390.978865932779</v>
      </c>
    </row>
    <row r="13075" spans="1:8" x14ac:dyDescent="0.25">
      <c r="A13075">
        <v>1</v>
      </c>
      <c r="B13075">
        <v>1</v>
      </c>
      <c r="C13075">
        <v>10</v>
      </c>
      <c r="D13075">
        <v>2022</v>
      </c>
      <c r="E13075" s="1">
        <f t="shared" si="204"/>
        <v>44835</v>
      </c>
      <c r="F13075">
        <v>24946</v>
      </c>
      <c r="G13075">
        <f>SUMIF(E:E,E13075,F:F)*VLOOKUP(A13075,Sheet1!$A$1:$E$49,3)</f>
        <v>22766.879316781818</v>
      </c>
      <c r="H13075">
        <f>SUMIF(E:E,E13075,F:F)*VLOOKUP(A13075,Sheet1!$A$1:$E$49,5)</f>
        <v>18438.535325911176</v>
      </c>
    </row>
    <row r="13076" spans="1:8" x14ac:dyDescent="0.25">
      <c r="A13076">
        <v>2</v>
      </c>
      <c r="B13076">
        <v>1</v>
      </c>
      <c r="C13076">
        <v>10</v>
      </c>
      <c r="D13076">
        <v>2022</v>
      </c>
      <c r="E13076" s="1">
        <f t="shared" si="204"/>
        <v>44835</v>
      </c>
      <c r="F13076">
        <v>24746</v>
      </c>
      <c r="G13076">
        <f>SUMIF(E:E,E13076,F:F)*VLOOKUP(A13076,Sheet1!$A$1:$E$49,3)</f>
        <v>22449.791861116344</v>
      </c>
      <c r="H13076">
        <f>SUMIF(E:E,E13076,F:F)*VLOOKUP(A13076,Sheet1!$A$1:$E$49,5)</f>
        <v>19359.801522964961</v>
      </c>
    </row>
    <row r="13077" spans="1:8" x14ac:dyDescent="0.25">
      <c r="A13077">
        <v>3</v>
      </c>
      <c r="B13077">
        <v>1</v>
      </c>
      <c r="C13077">
        <v>10</v>
      </c>
      <c r="D13077">
        <v>2022</v>
      </c>
      <c r="E13077" s="1">
        <f t="shared" si="204"/>
        <v>44835</v>
      </c>
      <c r="F13077">
        <v>24047</v>
      </c>
      <c r="G13077">
        <f>SUMIF(E:E,E13077,F:F)*VLOOKUP(A13077,Sheet1!$A$1:$E$49,3)</f>
        <v>21879.034440918473</v>
      </c>
      <c r="H13077">
        <f>SUMIF(E:E,E13077,F:F)*VLOOKUP(A13077,Sheet1!$A$1:$E$49,5)</f>
        <v>20309.983421729961</v>
      </c>
    </row>
    <row r="13078" spans="1:8" x14ac:dyDescent="0.25">
      <c r="A13078">
        <v>4</v>
      </c>
      <c r="B13078">
        <v>1</v>
      </c>
      <c r="C13078">
        <v>10</v>
      </c>
      <c r="D13078">
        <v>2022</v>
      </c>
      <c r="E13078" s="1">
        <f t="shared" si="204"/>
        <v>44835</v>
      </c>
      <c r="F13078">
        <v>23446</v>
      </c>
      <c r="G13078">
        <f>SUMIF(E:E,E13078,F:F)*VLOOKUP(A13078,Sheet1!$A$1:$E$49,3)</f>
        <v>21498.529494119895</v>
      </c>
      <c r="H13078">
        <f>SUMIF(E:E,E13078,F:F)*VLOOKUP(A13078,Sheet1!$A$1:$E$49,5)</f>
        <v>21284.479953176866</v>
      </c>
    </row>
    <row r="13079" spans="1:8" x14ac:dyDescent="0.25">
      <c r="A13079">
        <v>5</v>
      </c>
      <c r="B13079">
        <v>1</v>
      </c>
      <c r="C13079">
        <v>10</v>
      </c>
      <c r="D13079">
        <v>2022</v>
      </c>
      <c r="E13079" s="1">
        <f t="shared" si="204"/>
        <v>44835</v>
      </c>
      <c r="F13079">
        <v>23587</v>
      </c>
      <c r="G13079">
        <f>SUMIF(E:E,E13079,F:F)*VLOOKUP(A13079,Sheet1!$A$1:$E$49,3)</f>
        <v>21054.607056188215</v>
      </c>
      <c r="H13079">
        <f>SUMIF(E:E,E13079,F:F)*VLOOKUP(A13079,Sheet1!$A$1:$E$49,5)</f>
        <v>22278.080132078019</v>
      </c>
    </row>
    <row r="13080" spans="1:8" x14ac:dyDescent="0.25">
      <c r="A13080">
        <v>6</v>
      </c>
      <c r="B13080">
        <v>1</v>
      </c>
      <c r="C13080">
        <v>10</v>
      </c>
      <c r="D13080">
        <v>2022</v>
      </c>
      <c r="E13080" s="1">
        <f t="shared" si="204"/>
        <v>44835</v>
      </c>
      <c r="F13080">
        <v>23725</v>
      </c>
      <c r="G13080">
        <f>SUMIF(E:E,E13080,F:F)*VLOOKUP(A13080,Sheet1!$A$1:$E$49,3)</f>
        <v>20357.014653724138</v>
      </c>
      <c r="H13080">
        <f>SUMIF(E:E,E13080,F:F)*VLOOKUP(A13080,Sheet1!$A$1:$E$49,5)</f>
        <v>23284.992929101933</v>
      </c>
    </row>
    <row r="13081" spans="1:8" x14ac:dyDescent="0.25">
      <c r="A13081">
        <v>7</v>
      </c>
      <c r="B13081">
        <v>1</v>
      </c>
      <c r="C13081">
        <v>10</v>
      </c>
      <c r="D13081">
        <v>2022</v>
      </c>
      <c r="E13081" s="1">
        <f t="shared" si="204"/>
        <v>44835</v>
      </c>
      <c r="F13081">
        <v>23498</v>
      </c>
      <c r="G13081">
        <f>SUMIF(E:E,E13081,F:F)*VLOOKUP(A13081,Sheet1!$A$1:$E$49,3)</f>
        <v>19596.00476012698</v>
      </c>
      <c r="H13081">
        <f>SUMIF(E:E,E13081,F:F)*VLOOKUP(A13081,Sheet1!$A$1:$E$49,5)</f>
        <v>24298.889682340217</v>
      </c>
    </row>
    <row r="13082" spans="1:8" x14ac:dyDescent="0.25">
      <c r="A13082">
        <v>8</v>
      </c>
      <c r="B13082">
        <v>1</v>
      </c>
      <c r="C13082">
        <v>10</v>
      </c>
      <c r="D13082">
        <v>2022</v>
      </c>
      <c r="E13082" s="1">
        <f t="shared" si="204"/>
        <v>44835</v>
      </c>
      <c r="F13082">
        <v>23424</v>
      </c>
      <c r="G13082">
        <f>SUMIF(E:E,E13082,F:F)*VLOOKUP(A13082,Sheet1!$A$1:$E$49,3)</f>
        <v>19215.499813328403</v>
      </c>
      <c r="H13082">
        <f>SUMIF(E:E,E13082,F:F)*VLOOKUP(A13082,Sheet1!$A$1:$E$49,5)</f>
        <v>25312.959014427928</v>
      </c>
    </row>
    <row r="13083" spans="1:8" x14ac:dyDescent="0.25">
      <c r="A13083">
        <v>9</v>
      </c>
      <c r="B13083">
        <v>1</v>
      </c>
      <c r="C13083">
        <v>10</v>
      </c>
      <c r="D13083">
        <v>2022</v>
      </c>
      <c r="E13083" s="1">
        <f t="shared" si="204"/>
        <v>44835</v>
      </c>
      <c r="F13083">
        <v>23863</v>
      </c>
      <c r="G13083">
        <f>SUMIF(E:E,E13083,F:F)*VLOOKUP(A13083,Sheet1!$A$1:$E$49,3)</f>
        <v>18898.412357662906</v>
      </c>
      <c r="H13083">
        <f>SUMIF(E:E,E13083,F:F)*VLOOKUP(A13083,Sheet1!$A$1:$E$49,5)</f>
        <v>26319.973906289739</v>
      </c>
    </row>
    <row r="13084" spans="1:8" x14ac:dyDescent="0.25">
      <c r="A13084">
        <v>10</v>
      </c>
      <c r="B13084">
        <v>1</v>
      </c>
      <c r="C13084">
        <v>10</v>
      </c>
      <c r="D13084">
        <v>2022</v>
      </c>
      <c r="E13084" s="1">
        <f t="shared" si="204"/>
        <v>44835</v>
      </c>
      <c r="F13084">
        <v>24203</v>
      </c>
      <c r="G13084">
        <f>SUMIF(E:E,E13084,F:F)*VLOOKUP(A13084,Sheet1!$A$1:$E$49,3)</f>
        <v>18771.577375396719</v>
      </c>
      <c r="H13084">
        <f>SUMIF(E:E,E13084,F:F)*VLOOKUP(A13084,Sheet1!$A$1:$E$49,5)</f>
        <v>27312.37025252057</v>
      </c>
    </row>
    <row r="13085" spans="1:8" x14ac:dyDescent="0.25">
      <c r="A13085">
        <v>11</v>
      </c>
      <c r="B13085">
        <v>1</v>
      </c>
      <c r="C13085">
        <v>10</v>
      </c>
      <c r="D13085">
        <v>2022</v>
      </c>
      <c r="E13085" s="1">
        <f t="shared" si="204"/>
        <v>44835</v>
      </c>
      <c r="F13085">
        <v>24650</v>
      </c>
      <c r="G13085">
        <f>SUMIF(E:E,E13085,F:F)*VLOOKUP(A13085,Sheet1!$A$1:$E$49,3)</f>
        <v>19722.839742393164</v>
      </c>
      <c r="H13085">
        <f>SUMIF(E:E,E13085,F:F)*VLOOKUP(A13085,Sheet1!$A$1:$E$49,5)</f>
        <v>28282.335896244625</v>
      </c>
    </row>
    <row r="13086" spans="1:8" x14ac:dyDescent="0.25">
      <c r="A13086">
        <v>12</v>
      </c>
      <c r="B13086">
        <v>1</v>
      </c>
      <c r="C13086">
        <v>10</v>
      </c>
      <c r="D13086">
        <v>2022</v>
      </c>
      <c r="E13086" s="1">
        <f t="shared" si="204"/>
        <v>44835</v>
      </c>
      <c r="F13086">
        <v>25174</v>
      </c>
      <c r="G13086">
        <f>SUMIF(E:E,E13086,F:F)*VLOOKUP(A13086,Sheet1!$A$1:$E$49,3)</f>
        <v>22386.374369983241</v>
      </c>
      <c r="H13086">
        <f>SUMIF(E:E,E13086,F:F)*VLOOKUP(A13086,Sheet1!$A$1:$E$49,5)</f>
        <v>29221.908823394955</v>
      </c>
    </row>
    <row r="13087" spans="1:8" x14ac:dyDescent="0.25">
      <c r="A13087">
        <v>13</v>
      </c>
      <c r="B13087">
        <v>1</v>
      </c>
      <c r="C13087">
        <v>10</v>
      </c>
      <c r="D13087">
        <v>2022</v>
      </c>
      <c r="E13087" s="1">
        <f t="shared" si="204"/>
        <v>44835</v>
      </c>
      <c r="F13087">
        <v>25347</v>
      </c>
      <c r="G13087">
        <f>SUMIF(E:E,E13087,F:F)*VLOOKUP(A13087,Sheet1!$A$1:$E$49,3)</f>
        <v>23971.811648310493</v>
      </c>
      <c r="H13087">
        <f>SUMIF(E:E,E13087,F:F)*VLOOKUP(A13087,Sheet1!$A$1:$E$49,5)</f>
        <v>30123.0828984037</v>
      </c>
    </row>
    <row r="13088" spans="1:8" x14ac:dyDescent="0.25">
      <c r="A13088">
        <v>14</v>
      </c>
      <c r="B13088">
        <v>1</v>
      </c>
      <c r="C13088">
        <v>10</v>
      </c>
      <c r="D13088">
        <v>2022</v>
      </c>
      <c r="E13088" s="1">
        <f t="shared" si="204"/>
        <v>44835</v>
      </c>
      <c r="F13088">
        <v>26224</v>
      </c>
      <c r="G13088">
        <f>SUMIF(E:E,E13088,F:F)*VLOOKUP(A13088,Sheet1!$A$1:$E$49,3)</f>
        <v>26698.763767033764</v>
      </c>
      <c r="H13088">
        <f>SUMIF(E:E,E13088,F:F)*VLOOKUP(A13088,Sheet1!$A$1:$E$49,5)</f>
        <v>30977.91925585912</v>
      </c>
    </row>
    <row r="13089" spans="1:8" x14ac:dyDescent="0.25">
      <c r="A13089">
        <v>15</v>
      </c>
      <c r="B13089">
        <v>1</v>
      </c>
      <c r="C13089">
        <v>10</v>
      </c>
      <c r="D13089">
        <v>2022</v>
      </c>
      <c r="E13089" s="1">
        <f t="shared" si="204"/>
        <v>44835</v>
      </c>
      <c r="F13089">
        <v>27377</v>
      </c>
      <c r="G13089">
        <f>SUMIF(E:E,E13089,F:F)*VLOOKUP(A13089,Sheet1!$A$1:$E$49,3)</f>
        <v>29489.133376890069</v>
      </c>
      <c r="H13089">
        <f>SUMIF(E:E,E13089,F:F)*VLOOKUP(A13089,Sheet1!$A$1:$E$49,5)</f>
        <v>31778.661235802287</v>
      </c>
    </row>
    <row r="13090" spans="1:8" x14ac:dyDescent="0.25">
      <c r="A13090">
        <v>16</v>
      </c>
      <c r="B13090">
        <v>1</v>
      </c>
      <c r="C13090">
        <v>10</v>
      </c>
      <c r="D13090">
        <v>2022</v>
      </c>
      <c r="E13090" s="1">
        <f t="shared" si="204"/>
        <v>44835</v>
      </c>
      <c r="F13090">
        <v>28452</v>
      </c>
      <c r="G13090">
        <f>SUMIF(E:E,E13090,F:F)*VLOOKUP(A13090,Sheet1!$A$1:$E$49,3)</f>
        <v>31011.153164084288</v>
      </c>
      <c r="H13090">
        <f>SUMIF(E:E,E13090,F:F)*VLOOKUP(A13090,Sheet1!$A$1:$E$49,5)</f>
        <v>32517.850573083542</v>
      </c>
    </row>
    <row r="13091" spans="1:8" x14ac:dyDescent="0.25">
      <c r="A13091">
        <v>17</v>
      </c>
      <c r="B13091">
        <v>1</v>
      </c>
      <c r="C13091">
        <v>10</v>
      </c>
      <c r="D13091">
        <v>2022</v>
      </c>
      <c r="E13091" s="1">
        <f t="shared" si="204"/>
        <v>44835</v>
      </c>
      <c r="F13091">
        <v>29522</v>
      </c>
      <c r="G13091">
        <f>SUMIF(E:E,E13091,F:F)*VLOOKUP(A13091,Sheet1!$A$1:$E$49,3)</f>
        <v>30757.483199551916</v>
      </c>
      <c r="H13091">
        <f>SUMIF(E:E,E13091,F:F)*VLOOKUP(A13091,Sheet1!$A$1:$E$49,5)</f>
        <v>33188.442431307129</v>
      </c>
    </row>
    <row r="13092" spans="1:8" x14ac:dyDescent="0.25">
      <c r="A13092">
        <v>18</v>
      </c>
      <c r="B13092">
        <v>1</v>
      </c>
      <c r="C13092">
        <v>10</v>
      </c>
      <c r="D13092">
        <v>2022</v>
      </c>
      <c r="E13092" s="1">
        <f t="shared" si="204"/>
        <v>44835</v>
      </c>
      <c r="F13092">
        <v>30257</v>
      </c>
      <c r="G13092">
        <f>SUMIF(E:E,E13092,F:F)*VLOOKUP(A13092,Sheet1!$A$1:$E$49,3)</f>
        <v>29045.210938958364</v>
      </c>
      <c r="H13092">
        <f>SUMIF(E:E,E13092,F:F)*VLOOKUP(A13092,Sheet1!$A$1:$E$49,5)</f>
        <v>33783.916815387944</v>
      </c>
    </row>
    <row r="13093" spans="1:8" x14ac:dyDescent="0.25">
      <c r="A13093">
        <v>19</v>
      </c>
      <c r="B13093">
        <v>1</v>
      </c>
      <c r="C13093">
        <v>10</v>
      </c>
      <c r="D13093">
        <v>2022</v>
      </c>
      <c r="E13093" s="1">
        <f t="shared" si="204"/>
        <v>44835</v>
      </c>
      <c r="F13093">
        <v>31037</v>
      </c>
      <c r="G13093">
        <f>SUMIF(E:E,E13093,F:F)*VLOOKUP(A13093,Sheet1!$A$1:$E$49,3)</f>
        <v>28601.288501026655</v>
      </c>
      <c r="H13093">
        <f>SUMIF(E:E,E13093,F:F)*VLOOKUP(A13093,Sheet1!$A$1:$E$49,5)</f>
        <v>34298.383907646297</v>
      </c>
    </row>
    <row r="13094" spans="1:8" x14ac:dyDescent="0.25">
      <c r="A13094">
        <v>20</v>
      </c>
      <c r="B13094">
        <v>1</v>
      </c>
      <c r="C13094">
        <v>10</v>
      </c>
      <c r="D13094">
        <v>2022</v>
      </c>
      <c r="E13094" s="1">
        <f t="shared" si="204"/>
        <v>44835</v>
      </c>
      <c r="F13094">
        <v>31563</v>
      </c>
      <c r="G13094">
        <f>SUMIF(E:E,E13094,F:F)*VLOOKUP(A13094,Sheet1!$A$1:$E$49,3)</f>
        <v>29045.210938958364</v>
      </c>
      <c r="H13094">
        <f>SUMIF(E:E,E13094,F:F)*VLOOKUP(A13094,Sheet1!$A$1:$E$49,5)</f>
        <v>34726.680952466508</v>
      </c>
    </row>
    <row r="13095" spans="1:8" x14ac:dyDescent="0.25">
      <c r="A13095">
        <v>21</v>
      </c>
      <c r="B13095">
        <v>1</v>
      </c>
      <c r="C13095">
        <v>10</v>
      </c>
      <c r="D13095">
        <v>2022</v>
      </c>
      <c r="E13095" s="1">
        <f t="shared" si="204"/>
        <v>44835</v>
      </c>
      <c r="F13095">
        <v>32243</v>
      </c>
      <c r="G13095">
        <f>SUMIF(E:E,E13095,F:F)*VLOOKUP(A13095,Sheet1!$A$1:$E$49,3)</f>
        <v>29489.133376890069</v>
      </c>
      <c r="H13095">
        <f>SUMIF(E:E,E13095,F:F)*VLOOKUP(A13095,Sheet1!$A$1:$E$49,5)</f>
        <v>35064.45846326129</v>
      </c>
    </row>
    <row r="13096" spans="1:8" x14ac:dyDescent="0.25">
      <c r="A13096">
        <v>22</v>
      </c>
      <c r="B13096">
        <v>1</v>
      </c>
      <c r="C13096">
        <v>10</v>
      </c>
      <c r="D13096">
        <v>2022</v>
      </c>
      <c r="E13096" s="1">
        <f t="shared" si="204"/>
        <v>44835</v>
      </c>
      <c r="F13096">
        <v>32624</v>
      </c>
      <c r="G13096">
        <f>SUMIF(E:E,E13096,F:F)*VLOOKUP(A13096,Sheet1!$A$1:$E$49,3)</f>
        <v>29996.473305954809</v>
      </c>
      <c r="H13096">
        <f>SUMIF(E:E,E13096,F:F)*VLOOKUP(A13096,Sheet1!$A$1:$E$49,5)</f>
        <v>35308.253739822401</v>
      </c>
    </row>
    <row r="13097" spans="1:8" x14ac:dyDescent="0.25">
      <c r="A13097">
        <v>23</v>
      </c>
      <c r="B13097">
        <v>1</v>
      </c>
      <c r="C13097">
        <v>10</v>
      </c>
      <c r="D13097">
        <v>2022</v>
      </c>
      <c r="E13097" s="1">
        <f t="shared" si="204"/>
        <v>44835</v>
      </c>
      <c r="F13097">
        <v>33115</v>
      </c>
      <c r="G13097">
        <f>SUMIF(E:E,E13097,F:F)*VLOOKUP(A13097,Sheet1!$A$1:$E$49,3)</f>
        <v>30059.890797087843</v>
      </c>
      <c r="H13097">
        <f>SUMIF(E:E,E13097,F:F)*VLOOKUP(A13097,Sheet1!$A$1:$E$49,5)</f>
        <v>35455.549958745702</v>
      </c>
    </row>
    <row r="13098" spans="1:8" x14ac:dyDescent="0.25">
      <c r="A13098">
        <v>24</v>
      </c>
      <c r="B13098">
        <v>1</v>
      </c>
      <c r="C13098">
        <v>10</v>
      </c>
      <c r="D13098">
        <v>2022</v>
      </c>
      <c r="E13098" s="1">
        <f t="shared" si="204"/>
        <v>44835</v>
      </c>
      <c r="F13098">
        <v>33277</v>
      </c>
      <c r="G13098">
        <f>SUMIF(E:E,E13098,F:F)*VLOOKUP(A13098,Sheet1!$A$1:$E$49,3)</f>
        <v>30250.143270487173</v>
      </c>
      <c r="H13098">
        <f>SUMIF(E:E,E13098,F:F)*VLOOKUP(A13098,Sheet1!$A$1:$E$49,5)</f>
        <v>35504.819426939015</v>
      </c>
    </row>
    <row r="13099" spans="1:8" x14ac:dyDescent="0.25">
      <c r="A13099">
        <v>25</v>
      </c>
      <c r="B13099">
        <v>1</v>
      </c>
      <c r="C13099">
        <v>10</v>
      </c>
      <c r="D13099">
        <v>2022</v>
      </c>
      <c r="E13099" s="1">
        <f t="shared" si="204"/>
        <v>44835</v>
      </c>
      <c r="F13099">
        <v>32731</v>
      </c>
      <c r="G13099">
        <f>SUMIF(E:E,E13099,F:F)*VLOOKUP(A13099,Sheet1!$A$1:$E$49,3)</f>
        <v>30503.813235019552</v>
      </c>
      <c r="H13099">
        <f>SUMIF(E:E,E13099,F:F)*VLOOKUP(A13099,Sheet1!$A$1:$E$49,5)</f>
        <v>35455.549958745702</v>
      </c>
    </row>
    <row r="13100" spans="1:8" x14ac:dyDescent="0.25">
      <c r="A13100">
        <v>26</v>
      </c>
      <c r="B13100">
        <v>1</v>
      </c>
      <c r="C13100">
        <v>10</v>
      </c>
      <c r="D13100">
        <v>2022</v>
      </c>
      <c r="E13100" s="1">
        <f t="shared" si="204"/>
        <v>44835</v>
      </c>
      <c r="F13100">
        <v>32431</v>
      </c>
      <c r="G13100">
        <f>SUMIF(E:E,E13100,F:F)*VLOOKUP(A13100,Sheet1!$A$1:$E$49,3)</f>
        <v>30186.725779354143</v>
      </c>
      <c r="H13100">
        <f>SUMIF(E:E,E13100,F:F)*VLOOKUP(A13100,Sheet1!$A$1:$E$49,5)</f>
        <v>35308.253739822401</v>
      </c>
    </row>
    <row r="13101" spans="1:8" x14ac:dyDescent="0.25">
      <c r="A13101">
        <v>27</v>
      </c>
      <c r="B13101">
        <v>1</v>
      </c>
      <c r="C13101">
        <v>10</v>
      </c>
      <c r="D13101">
        <v>2022</v>
      </c>
      <c r="E13101" s="1">
        <f t="shared" si="204"/>
        <v>44835</v>
      </c>
      <c r="F13101">
        <v>31297</v>
      </c>
      <c r="G13101">
        <f>SUMIF(E:E,E13101,F:F)*VLOOKUP(A13101,Sheet1!$A$1:$E$49,3)</f>
        <v>29679.385850289404</v>
      </c>
      <c r="H13101">
        <f>SUMIF(E:E,E13101,F:F)*VLOOKUP(A13101,Sheet1!$A$1:$E$49,5)</f>
        <v>35064.45846326129</v>
      </c>
    </row>
    <row r="13102" spans="1:8" x14ac:dyDescent="0.25">
      <c r="A13102">
        <v>28</v>
      </c>
      <c r="B13102">
        <v>1</v>
      </c>
      <c r="C13102">
        <v>10</v>
      </c>
      <c r="D13102">
        <v>2022</v>
      </c>
      <c r="E13102" s="1">
        <f t="shared" si="204"/>
        <v>44835</v>
      </c>
      <c r="F13102">
        <v>30866</v>
      </c>
      <c r="G13102">
        <f>SUMIF(E:E,E13102,F:F)*VLOOKUP(A13102,Sheet1!$A$1:$E$49,3)</f>
        <v>29235.463412357698</v>
      </c>
      <c r="H13102">
        <f>SUMIF(E:E,E13102,F:F)*VLOOKUP(A13102,Sheet1!$A$1:$E$49,5)</f>
        <v>34726.680952466508</v>
      </c>
    </row>
    <row r="13103" spans="1:8" x14ac:dyDescent="0.25">
      <c r="A13103">
        <v>29</v>
      </c>
      <c r="B13103">
        <v>1</v>
      </c>
      <c r="C13103">
        <v>10</v>
      </c>
      <c r="D13103">
        <v>2022</v>
      </c>
      <c r="E13103" s="1">
        <f t="shared" si="204"/>
        <v>44835</v>
      </c>
      <c r="F13103">
        <v>30724</v>
      </c>
      <c r="G13103">
        <f>SUMIF(E:E,E13103,F:F)*VLOOKUP(A13103,Sheet1!$A$1:$E$49,3)</f>
        <v>29362.298394623765</v>
      </c>
      <c r="H13103">
        <f>SUMIF(E:E,E13103,F:F)*VLOOKUP(A13103,Sheet1!$A$1:$E$49,5)</f>
        <v>34298.383907646297</v>
      </c>
    </row>
    <row r="13104" spans="1:8" x14ac:dyDescent="0.25">
      <c r="A13104">
        <v>30</v>
      </c>
      <c r="B13104">
        <v>1</v>
      </c>
      <c r="C13104">
        <v>10</v>
      </c>
      <c r="D13104">
        <v>2022</v>
      </c>
      <c r="E13104" s="1">
        <f t="shared" si="204"/>
        <v>44835</v>
      </c>
      <c r="F13104">
        <v>30426</v>
      </c>
      <c r="G13104">
        <f>SUMIF(E:E,E13104,F:F)*VLOOKUP(A13104,Sheet1!$A$1:$E$49,3)</f>
        <v>29996.473305954809</v>
      </c>
      <c r="H13104">
        <f>SUMIF(E:E,E13104,F:F)*VLOOKUP(A13104,Sheet1!$A$1:$E$49,5)</f>
        <v>33783.916815387944</v>
      </c>
    </row>
    <row r="13105" spans="1:8" x14ac:dyDescent="0.25">
      <c r="A13105">
        <v>31</v>
      </c>
      <c r="B13105">
        <v>1</v>
      </c>
      <c r="C13105">
        <v>10</v>
      </c>
      <c r="D13105">
        <v>2022</v>
      </c>
      <c r="E13105" s="1">
        <f t="shared" si="204"/>
        <v>44835</v>
      </c>
      <c r="F13105">
        <v>30540</v>
      </c>
      <c r="G13105">
        <f>SUMIF(E:E,E13105,F:F)*VLOOKUP(A13105,Sheet1!$A$1:$E$49,3)</f>
        <v>30313.560761620211</v>
      </c>
      <c r="H13105">
        <f>SUMIF(E:E,E13105,F:F)*VLOOKUP(A13105,Sheet1!$A$1:$E$49,5)</f>
        <v>33188.442431307129</v>
      </c>
    </row>
    <row r="13106" spans="1:8" x14ac:dyDescent="0.25">
      <c r="A13106">
        <v>32</v>
      </c>
      <c r="B13106">
        <v>1</v>
      </c>
      <c r="C13106">
        <v>10</v>
      </c>
      <c r="D13106">
        <v>2022</v>
      </c>
      <c r="E13106" s="1">
        <f t="shared" si="204"/>
        <v>44835</v>
      </c>
      <c r="F13106">
        <v>30653</v>
      </c>
      <c r="G13106">
        <f>SUMIF(E:E,E13106,F:F)*VLOOKUP(A13106,Sheet1!$A$1:$E$49,3)</f>
        <v>32913.677898077178</v>
      </c>
      <c r="H13106">
        <f>SUMIF(E:E,E13106,F:F)*VLOOKUP(A13106,Sheet1!$A$1:$E$49,5)</f>
        <v>32517.850573083542</v>
      </c>
    </row>
    <row r="13107" spans="1:8" x14ac:dyDescent="0.25">
      <c r="A13107">
        <v>33</v>
      </c>
      <c r="B13107">
        <v>1</v>
      </c>
      <c r="C13107">
        <v>10</v>
      </c>
      <c r="D13107">
        <v>2022</v>
      </c>
      <c r="E13107" s="1">
        <f t="shared" si="204"/>
        <v>44835</v>
      </c>
      <c r="F13107">
        <v>30342</v>
      </c>
      <c r="G13107">
        <f>SUMIF(E:E,E13107,F:F)*VLOOKUP(A13107,Sheet1!$A$1:$E$49,3)</f>
        <v>34499.115176404674</v>
      </c>
      <c r="H13107">
        <f>SUMIF(E:E,E13107,F:F)*VLOOKUP(A13107,Sheet1!$A$1:$E$49,5)</f>
        <v>31778.661235802287</v>
      </c>
    </row>
    <row r="13108" spans="1:8" x14ac:dyDescent="0.25">
      <c r="A13108">
        <v>34</v>
      </c>
      <c r="B13108">
        <v>1</v>
      </c>
      <c r="C13108">
        <v>10</v>
      </c>
      <c r="D13108">
        <v>2022</v>
      </c>
      <c r="E13108" s="1">
        <f t="shared" si="204"/>
        <v>44835</v>
      </c>
      <c r="F13108">
        <v>30863</v>
      </c>
      <c r="G13108">
        <f>SUMIF(E:E,E13108,F:F)*VLOOKUP(A13108,Sheet1!$A$1:$E$49,3)</f>
        <v>35957.717472465862</v>
      </c>
      <c r="H13108">
        <f>SUMIF(E:E,E13108,F:F)*VLOOKUP(A13108,Sheet1!$A$1:$E$49,5)</f>
        <v>30977.91925585912</v>
      </c>
    </row>
    <row r="13109" spans="1:8" x14ac:dyDescent="0.25">
      <c r="A13109">
        <v>35</v>
      </c>
      <c r="B13109">
        <v>1</v>
      </c>
      <c r="C13109">
        <v>10</v>
      </c>
      <c r="D13109">
        <v>2022</v>
      </c>
      <c r="E13109" s="1">
        <f t="shared" si="204"/>
        <v>44835</v>
      </c>
      <c r="F13109">
        <v>31405</v>
      </c>
      <c r="G13109">
        <f>SUMIF(E:E,E13109,F:F)*VLOOKUP(A13109,Sheet1!$A$1:$E$49,3)</f>
        <v>37035.814821728607</v>
      </c>
      <c r="H13109">
        <f>SUMIF(E:E,E13109,F:F)*VLOOKUP(A13109,Sheet1!$A$1:$E$49,5)</f>
        <v>30123.0828984037</v>
      </c>
    </row>
    <row r="13110" spans="1:8" x14ac:dyDescent="0.25">
      <c r="A13110">
        <v>36</v>
      </c>
      <c r="B13110">
        <v>1</v>
      </c>
      <c r="C13110">
        <v>10</v>
      </c>
      <c r="D13110">
        <v>2022</v>
      </c>
      <c r="E13110" s="1">
        <f t="shared" si="204"/>
        <v>44835</v>
      </c>
      <c r="F13110">
        <v>31626</v>
      </c>
      <c r="G13110">
        <f>SUMIF(E:E,E13110,F:F)*VLOOKUP(A13110,Sheet1!$A$1:$E$49,3)</f>
        <v>37289.484786260975</v>
      </c>
      <c r="H13110">
        <f>SUMIF(E:E,E13110,F:F)*VLOOKUP(A13110,Sheet1!$A$1:$E$49,5)</f>
        <v>29221.908823394955</v>
      </c>
    </row>
    <row r="13111" spans="1:8" x14ac:dyDescent="0.25">
      <c r="A13111">
        <v>37</v>
      </c>
      <c r="B13111">
        <v>1</v>
      </c>
      <c r="C13111">
        <v>10</v>
      </c>
      <c r="D13111">
        <v>2022</v>
      </c>
      <c r="E13111" s="1">
        <f t="shared" si="204"/>
        <v>44835</v>
      </c>
      <c r="F13111">
        <v>31621</v>
      </c>
      <c r="G13111">
        <f>SUMIF(E:E,E13111,F:F)*VLOOKUP(A13111,Sheet1!$A$1:$E$49,3)</f>
        <v>37352.902277394009</v>
      </c>
      <c r="H13111">
        <f>SUMIF(E:E,E13111,F:F)*VLOOKUP(A13111,Sheet1!$A$1:$E$49,5)</f>
        <v>28282.335896244625</v>
      </c>
    </row>
    <row r="13112" spans="1:8" x14ac:dyDescent="0.25">
      <c r="A13112">
        <v>38</v>
      </c>
      <c r="B13112">
        <v>1</v>
      </c>
      <c r="C13112">
        <v>10</v>
      </c>
      <c r="D13112">
        <v>2022</v>
      </c>
      <c r="E13112" s="1">
        <f t="shared" si="204"/>
        <v>44835</v>
      </c>
      <c r="F13112">
        <v>30933</v>
      </c>
      <c r="G13112">
        <f>SUMIF(E:E,E13112,F:F)*VLOOKUP(A13112,Sheet1!$A$1:$E$49,3)</f>
        <v>37099.232312861634</v>
      </c>
      <c r="H13112">
        <f>SUMIF(E:E,E13112,F:F)*VLOOKUP(A13112,Sheet1!$A$1:$E$49,5)</f>
        <v>27312.37025252057</v>
      </c>
    </row>
    <row r="13113" spans="1:8" x14ac:dyDescent="0.25">
      <c r="A13113">
        <v>39</v>
      </c>
      <c r="B13113">
        <v>1</v>
      </c>
      <c r="C13113">
        <v>10</v>
      </c>
      <c r="D13113">
        <v>2022</v>
      </c>
      <c r="E13113" s="1">
        <f t="shared" si="204"/>
        <v>44835</v>
      </c>
      <c r="F13113">
        <v>30221</v>
      </c>
      <c r="G13113">
        <f>SUMIF(E:E,E13113,F:F)*VLOOKUP(A13113,Sheet1!$A$1:$E$49,3)</f>
        <v>37099.232312861634</v>
      </c>
      <c r="H13113">
        <f>SUMIF(E:E,E13113,F:F)*VLOOKUP(A13113,Sheet1!$A$1:$E$49,5)</f>
        <v>26319.973906289739</v>
      </c>
    </row>
    <row r="13114" spans="1:8" x14ac:dyDescent="0.25">
      <c r="A13114">
        <v>40</v>
      </c>
      <c r="B13114">
        <v>1</v>
      </c>
      <c r="C13114">
        <v>10</v>
      </c>
      <c r="D13114">
        <v>2022</v>
      </c>
      <c r="E13114" s="1">
        <f t="shared" si="204"/>
        <v>44835</v>
      </c>
      <c r="F13114">
        <v>29546</v>
      </c>
      <c r="G13114">
        <f>SUMIF(E:E,E13114,F:F)*VLOOKUP(A13114,Sheet1!$A$1:$E$49,3)</f>
        <v>36211.38743699823</v>
      </c>
      <c r="H13114">
        <f>SUMIF(E:E,E13114,F:F)*VLOOKUP(A13114,Sheet1!$A$1:$E$49,5)</f>
        <v>25312.959014427928</v>
      </c>
    </row>
    <row r="13115" spans="1:8" x14ac:dyDescent="0.25">
      <c r="A13115">
        <v>41</v>
      </c>
      <c r="B13115">
        <v>1</v>
      </c>
      <c r="C13115">
        <v>10</v>
      </c>
      <c r="D13115">
        <v>2022</v>
      </c>
      <c r="E13115" s="1">
        <f t="shared" si="204"/>
        <v>44835</v>
      </c>
      <c r="F13115">
        <v>28872</v>
      </c>
      <c r="G13115">
        <f>SUMIF(E:E,E13115,F:F)*VLOOKUP(A13115,Sheet1!$A$1:$E$49,3)</f>
        <v>34689.367649804008</v>
      </c>
      <c r="H13115">
        <f>SUMIF(E:E,E13115,F:F)*VLOOKUP(A13115,Sheet1!$A$1:$E$49,5)</f>
        <v>24298.889682340217</v>
      </c>
    </row>
    <row r="13116" spans="1:8" x14ac:dyDescent="0.25">
      <c r="A13116">
        <v>42</v>
      </c>
      <c r="B13116">
        <v>1</v>
      </c>
      <c r="C13116">
        <v>10</v>
      </c>
      <c r="D13116">
        <v>2022</v>
      </c>
      <c r="E13116" s="1">
        <f t="shared" si="204"/>
        <v>44835</v>
      </c>
      <c r="F13116">
        <v>28129</v>
      </c>
      <c r="G13116">
        <f>SUMIF(E:E,E13116,F:F)*VLOOKUP(A13116,Sheet1!$A$1:$E$49,3)</f>
        <v>33357.600336008887</v>
      </c>
      <c r="H13116">
        <f>SUMIF(E:E,E13116,F:F)*VLOOKUP(A13116,Sheet1!$A$1:$E$49,5)</f>
        <v>23284.992929101933</v>
      </c>
    </row>
    <row r="13117" spans="1:8" x14ac:dyDescent="0.25">
      <c r="A13117">
        <v>43</v>
      </c>
      <c r="B13117">
        <v>1</v>
      </c>
      <c r="C13117">
        <v>10</v>
      </c>
      <c r="D13117">
        <v>2022</v>
      </c>
      <c r="E13117" s="1">
        <f t="shared" si="204"/>
        <v>44835</v>
      </c>
      <c r="F13117">
        <v>27873</v>
      </c>
      <c r="G13117">
        <f>SUMIF(E:E,E13117,F:F)*VLOOKUP(A13117,Sheet1!$A$1:$E$49,3)</f>
        <v>32469.755460145472</v>
      </c>
      <c r="H13117">
        <f>SUMIF(E:E,E13117,F:F)*VLOOKUP(A13117,Sheet1!$A$1:$E$49,5)</f>
        <v>22278.080132078019</v>
      </c>
    </row>
    <row r="13118" spans="1:8" x14ac:dyDescent="0.25">
      <c r="A13118">
        <v>44</v>
      </c>
      <c r="B13118">
        <v>1</v>
      </c>
      <c r="C13118">
        <v>10</v>
      </c>
      <c r="D13118">
        <v>2022</v>
      </c>
      <c r="E13118" s="1">
        <f t="shared" si="204"/>
        <v>44835</v>
      </c>
      <c r="F13118">
        <v>27083</v>
      </c>
      <c r="G13118">
        <f>SUMIF(E:E,E13118,F:F)*VLOOKUP(A13118,Sheet1!$A$1:$E$49,3)</f>
        <v>29933.055814821775</v>
      </c>
      <c r="H13118">
        <f>SUMIF(E:E,E13118,F:F)*VLOOKUP(A13118,Sheet1!$A$1:$E$49,5)</f>
        <v>21284.479953176866</v>
      </c>
    </row>
    <row r="13119" spans="1:8" x14ac:dyDescent="0.25">
      <c r="A13119">
        <v>45</v>
      </c>
      <c r="B13119">
        <v>1</v>
      </c>
      <c r="C13119">
        <v>10</v>
      </c>
      <c r="D13119">
        <v>2022</v>
      </c>
      <c r="E13119" s="1">
        <f t="shared" si="204"/>
        <v>44835</v>
      </c>
      <c r="F13119">
        <v>25964</v>
      </c>
      <c r="G13119">
        <f>SUMIF(E:E,E13119,F:F)*VLOOKUP(A13119,Sheet1!$A$1:$E$49,3)</f>
        <v>27015.851222699166</v>
      </c>
      <c r="H13119">
        <f>SUMIF(E:E,E13119,F:F)*VLOOKUP(A13119,Sheet1!$A$1:$E$49,5)</f>
        <v>20309.983421729961</v>
      </c>
    </row>
    <row r="13120" spans="1:8" x14ac:dyDescent="0.25">
      <c r="A13120">
        <v>46</v>
      </c>
      <c r="B13120">
        <v>1</v>
      </c>
      <c r="C13120">
        <v>10</v>
      </c>
      <c r="D13120">
        <v>2022</v>
      </c>
      <c r="E13120" s="1">
        <f t="shared" si="204"/>
        <v>44835</v>
      </c>
      <c r="F13120">
        <v>25043</v>
      </c>
      <c r="G13120">
        <f>SUMIF(E:E,E13120,F:F)*VLOOKUP(A13120,Sheet1!$A$1:$E$49,3)</f>
        <v>23971.811648310493</v>
      </c>
      <c r="H13120">
        <f>SUMIF(E:E,E13120,F:F)*VLOOKUP(A13120,Sheet1!$A$1:$E$49,5)</f>
        <v>19359.801522964961</v>
      </c>
    </row>
    <row r="13121" spans="1:8" x14ac:dyDescent="0.25">
      <c r="A13121">
        <v>47</v>
      </c>
      <c r="B13121">
        <v>1</v>
      </c>
      <c r="C13121">
        <v>10</v>
      </c>
      <c r="D13121">
        <v>2022</v>
      </c>
      <c r="E13121" s="1">
        <f t="shared" si="204"/>
        <v>44835</v>
      </c>
      <c r="F13121">
        <v>24756</v>
      </c>
      <c r="G13121">
        <f>SUMIF(E:E,E13121,F:F)*VLOOKUP(A13121,Sheet1!$A$1:$E$49,3)</f>
        <v>22957.131790181127</v>
      </c>
      <c r="H13121">
        <f>SUMIF(E:E,E13121,F:F)*VLOOKUP(A13121,Sheet1!$A$1:$E$49,5)</f>
        <v>18438.535325911176</v>
      </c>
    </row>
    <row r="13122" spans="1:8" x14ac:dyDescent="0.25">
      <c r="A13122">
        <v>48</v>
      </c>
      <c r="B13122">
        <v>1</v>
      </c>
      <c r="C13122">
        <v>10</v>
      </c>
      <c r="D13122">
        <v>2022</v>
      </c>
      <c r="E13122" s="1">
        <f t="shared" si="204"/>
        <v>44835</v>
      </c>
      <c r="F13122">
        <v>24618</v>
      </c>
      <c r="G13122">
        <f>SUMIF(E:E,E13122,F:F)*VLOOKUP(A13122,Sheet1!$A$1:$E$49,3)</f>
        <v>22766.879316781818</v>
      </c>
      <c r="H13122">
        <f>SUMIF(E:E,E13122,F:F)*VLOOKUP(A13122,Sheet1!$A$1:$E$49,5)</f>
        <v>17550.158389128039</v>
      </c>
    </row>
    <row r="13123" spans="1:8" x14ac:dyDescent="0.25">
      <c r="A13123">
        <v>1</v>
      </c>
      <c r="B13123">
        <v>2</v>
      </c>
      <c r="C13123">
        <v>10</v>
      </c>
      <c r="D13123">
        <v>2022</v>
      </c>
      <c r="E13123" s="1">
        <f t="shared" ref="E13123:E13186" si="205">DATE(D13123,C13123,B13123)</f>
        <v>44836</v>
      </c>
      <c r="F13123">
        <v>24538</v>
      </c>
      <c r="G13123">
        <f>SUMIF(E:E,E13123,F:F)*VLOOKUP(A13123,Sheet1!$A$1:$E$49,3)</f>
        <v>21665.837642337166</v>
      </c>
      <c r="H13123">
        <f>SUMIF(E:E,E13123,F:F)*VLOOKUP(A13123,Sheet1!$A$1:$E$49,5)</f>
        <v>17546.819095194238</v>
      </c>
    </row>
    <row r="13124" spans="1:8" x14ac:dyDescent="0.25">
      <c r="A13124">
        <v>2</v>
      </c>
      <c r="B13124">
        <v>2</v>
      </c>
      <c r="C13124">
        <v>10</v>
      </c>
      <c r="D13124">
        <v>2022</v>
      </c>
      <c r="E13124" s="1">
        <f t="shared" si="205"/>
        <v>44836</v>
      </c>
      <c r="F13124">
        <v>24393</v>
      </c>
      <c r="G13124">
        <f>SUMIF(E:E,E13124,F:F)*VLOOKUP(A13124,Sheet1!$A$1:$E$49,3)</f>
        <v>21364.085028934151</v>
      </c>
      <c r="H13124">
        <f>SUMIF(E:E,E13124,F:F)*VLOOKUP(A13124,Sheet1!$A$1:$E$49,5)</f>
        <v>18423.53142686755</v>
      </c>
    </row>
    <row r="13125" spans="1:8" x14ac:dyDescent="0.25">
      <c r="A13125">
        <v>3</v>
      </c>
      <c r="B13125">
        <v>2</v>
      </c>
      <c r="C13125">
        <v>10</v>
      </c>
      <c r="D13125">
        <v>2022</v>
      </c>
      <c r="E13125" s="1">
        <f t="shared" si="205"/>
        <v>44836</v>
      </c>
      <c r="F13125">
        <v>23753</v>
      </c>
      <c r="G13125">
        <f>SUMIF(E:E,E13125,F:F)*VLOOKUP(A13125,Sheet1!$A$1:$E$49,3)</f>
        <v>20820.930324808709</v>
      </c>
      <c r="H13125">
        <f>SUMIF(E:E,E13125,F:F)*VLOOKUP(A13125,Sheet1!$A$1:$E$49,5)</f>
        <v>19327.761051968409</v>
      </c>
    </row>
    <row r="13126" spans="1:8" x14ac:dyDescent="0.25">
      <c r="A13126">
        <v>4</v>
      </c>
      <c r="B13126">
        <v>2</v>
      </c>
      <c r="C13126">
        <v>10</v>
      </c>
      <c r="D13126">
        <v>2022</v>
      </c>
      <c r="E13126" s="1">
        <f t="shared" si="205"/>
        <v>44836</v>
      </c>
      <c r="F13126">
        <v>22976</v>
      </c>
      <c r="G13126">
        <f>SUMIF(E:E,E13126,F:F)*VLOOKUP(A13126,Sheet1!$A$1:$E$49,3)</f>
        <v>20458.827188725081</v>
      </c>
      <c r="H13126">
        <f>SUMIF(E:E,E13126,F:F)*VLOOKUP(A13126,Sheet1!$A$1:$E$49,5)</f>
        <v>20255.129416318036</v>
      </c>
    </row>
    <row r="13127" spans="1:8" x14ac:dyDescent="0.25">
      <c r="A13127">
        <v>5</v>
      </c>
      <c r="B13127">
        <v>2</v>
      </c>
      <c r="C13127">
        <v>10</v>
      </c>
      <c r="D13127">
        <v>2022</v>
      </c>
      <c r="E13127" s="1">
        <f t="shared" si="205"/>
        <v>44836</v>
      </c>
      <c r="F13127">
        <v>22915</v>
      </c>
      <c r="G13127">
        <f>SUMIF(E:E,E13127,F:F)*VLOOKUP(A13127,Sheet1!$A$1:$E$49,3)</f>
        <v>20036.373529960845</v>
      </c>
      <c r="H13127">
        <f>SUMIF(E:E,E13127,F:F)*VLOOKUP(A13127,Sheet1!$A$1:$E$49,5)</f>
        <v>21200.677546034767</v>
      </c>
    </row>
    <row r="13128" spans="1:8" x14ac:dyDescent="0.25">
      <c r="A13128">
        <v>6</v>
      </c>
      <c r="B13128">
        <v>2</v>
      </c>
      <c r="C13128">
        <v>10</v>
      </c>
      <c r="D13128">
        <v>2022</v>
      </c>
      <c r="E13128" s="1">
        <f t="shared" si="205"/>
        <v>44836</v>
      </c>
      <c r="F13128">
        <v>22579</v>
      </c>
      <c r="G13128">
        <f>SUMIF(E:E,E13128,F:F)*VLOOKUP(A13128,Sheet1!$A$1:$E$49,3)</f>
        <v>19372.517780474183</v>
      </c>
      <c r="H13128">
        <f>SUMIF(E:E,E13128,F:F)*VLOOKUP(A13128,Sheet1!$A$1:$E$49,5)</f>
        <v>22158.894474967627</v>
      </c>
    </row>
    <row r="13129" spans="1:8" x14ac:dyDescent="0.25">
      <c r="A13129">
        <v>7</v>
      </c>
      <c r="B13129">
        <v>2</v>
      </c>
      <c r="C13129">
        <v>10</v>
      </c>
      <c r="D13129">
        <v>2022</v>
      </c>
      <c r="E13129" s="1">
        <f t="shared" si="205"/>
        <v>44836</v>
      </c>
      <c r="F13129">
        <v>22327</v>
      </c>
      <c r="G13129">
        <f>SUMIF(E:E,E13129,F:F)*VLOOKUP(A13129,Sheet1!$A$1:$E$49,3)</f>
        <v>18648.311508306928</v>
      </c>
      <c r="H13129">
        <f>SUMIF(E:E,E13129,F:F)*VLOOKUP(A13129,Sheet1!$A$1:$E$49,5)</f>
        <v>23123.757605135903</v>
      </c>
    </row>
    <row r="13130" spans="1:8" x14ac:dyDescent="0.25">
      <c r="A13130">
        <v>8</v>
      </c>
      <c r="B13130">
        <v>2</v>
      </c>
      <c r="C13130">
        <v>10</v>
      </c>
      <c r="D13130">
        <v>2022</v>
      </c>
      <c r="E13130" s="1">
        <f t="shared" si="205"/>
        <v>44836</v>
      </c>
      <c r="F13130">
        <v>21671</v>
      </c>
      <c r="G13130">
        <f>SUMIF(E:E,E13130,F:F)*VLOOKUP(A13130,Sheet1!$A$1:$E$49,3)</f>
        <v>18286.208372223304</v>
      </c>
      <c r="H13130">
        <f>SUMIF(E:E,E13130,F:F)*VLOOKUP(A13130,Sheet1!$A$1:$E$49,5)</f>
        <v>24088.784967972173</v>
      </c>
    </row>
    <row r="13131" spans="1:8" x14ac:dyDescent="0.25">
      <c r="A13131">
        <v>9</v>
      </c>
      <c r="B13131">
        <v>2</v>
      </c>
      <c r="C13131">
        <v>10</v>
      </c>
      <c r="D13131">
        <v>2022</v>
      </c>
      <c r="E13131" s="1">
        <f t="shared" si="205"/>
        <v>44836</v>
      </c>
      <c r="F13131">
        <v>21490</v>
      </c>
      <c r="G13131">
        <f>SUMIF(E:E,E13131,F:F)*VLOOKUP(A13131,Sheet1!$A$1:$E$49,3)</f>
        <v>17984.455758820266</v>
      </c>
      <c r="H13131">
        <f>SUMIF(E:E,E13131,F:F)*VLOOKUP(A13131,Sheet1!$A$1:$E$49,5)</f>
        <v>25047.099054277864</v>
      </c>
    </row>
    <row r="13132" spans="1:8" x14ac:dyDescent="0.25">
      <c r="A13132">
        <v>10</v>
      </c>
      <c r="B13132">
        <v>2</v>
      </c>
      <c r="C13132">
        <v>10</v>
      </c>
      <c r="D13132">
        <v>2022</v>
      </c>
      <c r="E13132" s="1">
        <f t="shared" si="205"/>
        <v>44836</v>
      </c>
      <c r="F13132">
        <v>21324</v>
      </c>
      <c r="G13132">
        <f>SUMIF(E:E,E13132,F:F)*VLOOKUP(A13132,Sheet1!$A$1:$E$49,3)</f>
        <v>17863.754713459064</v>
      </c>
      <c r="H13132">
        <f>SUMIF(E:E,E13132,F:F)*VLOOKUP(A13132,Sheet1!$A$1:$E$49,5)</f>
        <v>25991.501570543543</v>
      </c>
    </row>
    <row r="13133" spans="1:8" x14ac:dyDescent="0.25">
      <c r="A13133">
        <v>11</v>
      </c>
      <c r="B13133">
        <v>2</v>
      </c>
      <c r="C13133">
        <v>10</v>
      </c>
      <c r="D13133">
        <v>2022</v>
      </c>
      <c r="E13133" s="1">
        <f t="shared" si="205"/>
        <v>44836</v>
      </c>
      <c r="F13133">
        <v>21791</v>
      </c>
      <c r="G13133">
        <f>SUMIF(E:E,E13133,F:F)*VLOOKUP(A13133,Sheet1!$A$1:$E$49,3)</f>
        <v>18769.01255366813</v>
      </c>
      <c r="H13133">
        <f>SUMIF(E:E,E13133,F:F)*VLOOKUP(A13133,Sheet1!$A$1:$E$49,5)</f>
        <v>26914.558167943782</v>
      </c>
    </row>
    <row r="13134" spans="1:8" x14ac:dyDescent="0.25">
      <c r="A13134">
        <v>12</v>
      </c>
      <c r="B13134">
        <v>2</v>
      </c>
      <c r="C13134">
        <v>10</v>
      </c>
      <c r="D13134">
        <v>2022</v>
      </c>
      <c r="E13134" s="1">
        <f t="shared" si="205"/>
        <v>44836</v>
      </c>
      <c r="F13134">
        <v>22184</v>
      </c>
      <c r="G13134">
        <f>SUMIF(E:E,E13134,F:F)*VLOOKUP(A13134,Sheet1!$A$1:$E$49,3)</f>
        <v>21303.734506253539</v>
      </c>
      <c r="H13134">
        <f>SUMIF(E:E,E13134,F:F)*VLOOKUP(A13134,Sheet1!$A$1:$E$49,5)</f>
        <v>27808.6918877887</v>
      </c>
    </row>
    <row r="13135" spans="1:8" x14ac:dyDescent="0.25">
      <c r="A13135">
        <v>13</v>
      </c>
      <c r="B13135">
        <v>2</v>
      </c>
      <c r="C13135">
        <v>10</v>
      </c>
      <c r="D13135">
        <v>2022</v>
      </c>
      <c r="E13135" s="1">
        <f t="shared" si="205"/>
        <v>44836</v>
      </c>
      <c r="F13135">
        <v>21997</v>
      </c>
      <c r="G13135">
        <f>SUMIF(E:E,E13135,F:F)*VLOOKUP(A13135,Sheet1!$A$1:$E$49,3)</f>
        <v>22812.497573268498</v>
      </c>
      <c r="H13135">
        <f>SUMIF(E:E,E13135,F:F)*VLOOKUP(A13135,Sheet1!$A$1:$E$49,5)</f>
        <v>28666.283783671897</v>
      </c>
    </row>
    <row r="13136" spans="1:8" x14ac:dyDescent="0.25">
      <c r="A13136">
        <v>14</v>
      </c>
      <c r="B13136">
        <v>2</v>
      </c>
      <c r="C13136">
        <v>10</v>
      </c>
      <c r="D13136">
        <v>2022</v>
      </c>
      <c r="E13136" s="1">
        <f t="shared" si="205"/>
        <v>44836</v>
      </c>
      <c r="F13136">
        <v>22930</v>
      </c>
      <c r="G13136">
        <f>SUMIF(E:E,E13136,F:F)*VLOOKUP(A13136,Sheet1!$A$1:$E$49,3)</f>
        <v>25407.570048534606</v>
      </c>
      <c r="H13136">
        <f>SUMIF(E:E,E13136,F:F)*VLOOKUP(A13136,Sheet1!$A$1:$E$49,5)</f>
        <v>29479.778926053757</v>
      </c>
    </row>
    <row r="13137" spans="1:8" x14ac:dyDescent="0.25">
      <c r="A13137">
        <v>15</v>
      </c>
      <c r="B13137">
        <v>2</v>
      </c>
      <c r="C13137">
        <v>10</v>
      </c>
      <c r="D13137">
        <v>2022</v>
      </c>
      <c r="E13137" s="1">
        <f t="shared" si="205"/>
        <v>44836</v>
      </c>
      <c r="F13137">
        <v>24617</v>
      </c>
      <c r="G13137">
        <f>SUMIF(E:E,E13137,F:F)*VLOOKUP(A13137,Sheet1!$A$1:$E$49,3)</f>
        <v>28062.993046481257</v>
      </c>
      <c r="H13137">
        <f>SUMIF(E:E,E13137,F:F)*VLOOKUP(A13137,Sheet1!$A$1:$E$49,5)</f>
        <v>30241.795779108546</v>
      </c>
    </row>
    <row r="13138" spans="1:8" x14ac:dyDescent="0.25">
      <c r="A13138">
        <v>16</v>
      </c>
      <c r="B13138">
        <v>2</v>
      </c>
      <c r="C13138">
        <v>10</v>
      </c>
      <c r="D13138">
        <v>2022</v>
      </c>
      <c r="E13138" s="1">
        <f t="shared" si="205"/>
        <v>44836</v>
      </c>
      <c r="F13138">
        <v>25864</v>
      </c>
      <c r="G13138">
        <f>SUMIF(E:E,E13138,F:F)*VLOOKUP(A13138,Sheet1!$A$1:$E$49,3)</f>
        <v>29511.40559081567</v>
      </c>
      <c r="H13138">
        <f>SUMIF(E:E,E13138,F:F)*VLOOKUP(A13138,Sheet1!$A$1:$E$49,5)</f>
        <v>30945.236770982978</v>
      </c>
    </row>
    <row r="13139" spans="1:8" x14ac:dyDescent="0.25">
      <c r="A13139">
        <v>17</v>
      </c>
      <c r="B13139">
        <v>2</v>
      </c>
      <c r="C13139">
        <v>10</v>
      </c>
      <c r="D13139">
        <v>2022</v>
      </c>
      <c r="E13139" s="1">
        <f t="shared" si="205"/>
        <v>44836</v>
      </c>
      <c r="F13139">
        <v>27496</v>
      </c>
      <c r="G13139">
        <f>SUMIF(E:E,E13139,F:F)*VLOOKUP(A13139,Sheet1!$A$1:$E$49,3)</f>
        <v>29270.003500093269</v>
      </c>
      <c r="H13139">
        <f>SUMIF(E:E,E13139,F:F)*VLOOKUP(A13139,Sheet1!$A$1:$E$49,5)</f>
        <v>31583.397764520461</v>
      </c>
    </row>
    <row r="13140" spans="1:8" x14ac:dyDescent="0.25">
      <c r="A13140">
        <v>18</v>
      </c>
      <c r="B13140">
        <v>2</v>
      </c>
      <c r="C13140">
        <v>10</v>
      </c>
      <c r="D13140">
        <v>2022</v>
      </c>
      <c r="E13140" s="1">
        <f t="shared" si="205"/>
        <v>44836</v>
      </c>
      <c r="F13140">
        <v>28506</v>
      </c>
      <c r="G13140">
        <f>SUMIF(E:E,E13140,F:F)*VLOOKUP(A13140,Sheet1!$A$1:$E$49,3)</f>
        <v>27640.539387716995</v>
      </c>
      <c r="H13140">
        <f>SUMIF(E:E,E13140,F:F)*VLOOKUP(A13140,Sheet1!$A$1:$E$49,5)</f>
        <v>32150.074081733412</v>
      </c>
    </row>
    <row r="13141" spans="1:8" x14ac:dyDescent="0.25">
      <c r="A13141">
        <v>19</v>
      </c>
      <c r="B13141">
        <v>2</v>
      </c>
      <c r="C13141">
        <v>10</v>
      </c>
      <c r="D13141">
        <v>2022</v>
      </c>
      <c r="E13141" s="1">
        <f t="shared" si="205"/>
        <v>44836</v>
      </c>
      <c r="F13141">
        <v>29101</v>
      </c>
      <c r="G13141">
        <f>SUMIF(E:E,E13141,F:F)*VLOOKUP(A13141,Sheet1!$A$1:$E$49,3)</f>
        <v>27218.085728952738</v>
      </c>
      <c r="H13141">
        <f>SUMIF(E:E,E13141,F:F)*VLOOKUP(A13141,Sheet1!$A$1:$E$49,5)</f>
        <v>32639.660745680743</v>
      </c>
    </row>
    <row r="13142" spans="1:8" x14ac:dyDescent="0.25">
      <c r="A13142">
        <v>20</v>
      </c>
      <c r="B13142">
        <v>2</v>
      </c>
      <c r="C13142">
        <v>10</v>
      </c>
      <c r="D13142">
        <v>2022</v>
      </c>
      <c r="E13142" s="1">
        <f t="shared" si="205"/>
        <v>44836</v>
      </c>
      <c r="F13142">
        <v>29269</v>
      </c>
      <c r="G13142">
        <f>SUMIF(E:E,E13142,F:F)*VLOOKUP(A13142,Sheet1!$A$1:$E$49,3)</f>
        <v>27640.539387716995</v>
      </c>
      <c r="H13142">
        <f>SUMIF(E:E,E13142,F:F)*VLOOKUP(A13142,Sheet1!$A$1:$E$49,5)</f>
        <v>33047.244679633761</v>
      </c>
    </row>
    <row r="13143" spans="1:8" x14ac:dyDescent="0.25">
      <c r="A13143">
        <v>21</v>
      </c>
      <c r="B13143">
        <v>2</v>
      </c>
      <c r="C13143">
        <v>10</v>
      </c>
      <c r="D13143">
        <v>2022</v>
      </c>
      <c r="E13143" s="1">
        <f t="shared" si="205"/>
        <v>44836</v>
      </c>
      <c r="F13143">
        <v>29483</v>
      </c>
      <c r="G13143">
        <f>SUMIF(E:E,E13143,F:F)*VLOOKUP(A13143,Sheet1!$A$1:$E$49,3)</f>
        <v>28062.993046481257</v>
      </c>
      <c r="H13143">
        <f>SUMIF(E:E,E13143,F:F)*VLOOKUP(A13143,Sheet1!$A$1:$E$49,5)</f>
        <v>33368.686744937731</v>
      </c>
    </row>
    <row r="13144" spans="1:8" x14ac:dyDescent="0.25">
      <c r="A13144">
        <v>22</v>
      </c>
      <c r="B13144">
        <v>2</v>
      </c>
      <c r="C13144">
        <v>10</v>
      </c>
      <c r="D13144">
        <v>2022</v>
      </c>
      <c r="E13144" s="1">
        <f t="shared" si="205"/>
        <v>44836</v>
      </c>
      <c r="F13144">
        <v>29853</v>
      </c>
      <c r="G13144">
        <f>SUMIF(E:E,E13144,F:F)*VLOOKUP(A13144,Sheet1!$A$1:$E$49,3)</f>
        <v>28545.797227926061</v>
      </c>
      <c r="H13144">
        <f>SUMIF(E:E,E13144,F:F)*VLOOKUP(A13144,Sheet1!$A$1:$E$49,5)</f>
        <v>33600.691702949174</v>
      </c>
    </row>
    <row r="13145" spans="1:8" x14ac:dyDescent="0.25">
      <c r="A13145">
        <v>23</v>
      </c>
      <c r="B13145">
        <v>2</v>
      </c>
      <c r="C13145">
        <v>10</v>
      </c>
      <c r="D13145">
        <v>2022</v>
      </c>
      <c r="E13145" s="1">
        <f t="shared" si="205"/>
        <v>44836</v>
      </c>
      <c r="F13145">
        <v>30702</v>
      </c>
      <c r="G13145">
        <f>SUMIF(E:E,E13145,F:F)*VLOOKUP(A13145,Sheet1!$A$1:$E$49,3)</f>
        <v>28606.147750606608</v>
      </c>
      <c r="H13145">
        <f>SUMIF(E:E,E13145,F:F)*VLOOKUP(A13145,Sheet1!$A$1:$E$49,5)</f>
        <v>33740.864447756154</v>
      </c>
    </row>
    <row r="13146" spans="1:8" x14ac:dyDescent="0.25">
      <c r="A13146">
        <v>24</v>
      </c>
      <c r="B13146">
        <v>2</v>
      </c>
      <c r="C13146">
        <v>10</v>
      </c>
      <c r="D13146">
        <v>2022</v>
      </c>
      <c r="E13146" s="1">
        <f t="shared" si="205"/>
        <v>44836</v>
      </c>
      <c r="F13146">
        <v>30835</v>
      </c>
      <c r="G13146">
        <f>SUMIF(E:E,E13146,F:F)*VLOOKUP(A13146,Sheet1!$A$1:$E$49,3)</f>
        <v>28787.199318648458</v>
      </c>
      <c r="H13146">
        <f>SUMIF(E:E,E13146,F:F)*VLOOKUP(A13146,Sheet1!$A$1:$E$49,5)</f>
        <v>33787.751167879178</v>
      </c>
    </row>
    <row r="13147" spans="1:8" x14ac:dyDescent="0.25">
      <c r="A13147">
        <v>25</v>
      </c>
      <c r="B13147">
        <v>2</v>
      </c>
      <c r="C13147">
        <v>10</v>
      </c>
      <c r="D13147">
        <v>2022</v>
      </c>
      <c r="E13147" s="1">
        <f t="shared" si="205"/>
        <v>44836</v>
      </c>
      <c r="F13147">
        <v>30461</v>
      </c>
      <c r="G13147">
        <f>SUMIF(E:E,E13147,F:F)*VLOOKUP(A13147,Sheet1!$A$1:$E$49,3)</f>
        <v>29028.601409370869</v>
      </c>
      <c r="H13147">
        <f>SUMIF(E:E,E13147,F:F)*VLOOKUP(A13147,Sheet1!$A$1:$E$49,5)</f>
        <v>33740.864447756154</v>
      </c>
    </row>
    <row r="13148" spans="1:8" x14ac:dyDescent="0.25">
      <c r="A13148">
        <v>26</v>
      </c>
      <c r="B13148">
        <v>2</v>
      </c>
      <c r="C13148">
        <v>10</v>
      </c>
      <c r="D13148">
        <v>2022</v>
      </c>
      <c r="E13148" s="1">
        <f t="shared" si="205"/>
        <v>44836</v>
      </c>
      <c r="F13148">
        <v>30189</v>
      </c>
      <c r="G13148">
        <f>SUMIF(E:E,E13148,F:F)*VLOOKUP(A13148,Sheet1!$A$1:$E$49,3)</f>
        <v>28726.848795967919</v>
      </c>
      <c r="H13148">
        <f>SUMIF(E:E,E13148,F:F)*VLOOKUP(A13148,Sheet1!$A$1:$E$49,5)</f>
        <v>33600.691702949174</v>
      </c>
    </row>
    <row r="13149" spans="1:8" x14ac:dyDescent="0.25">
      <c r="A13149">
        <v>27</v>
      </c>
      <c r="B13149">
        <v>2</v>
      </c>
      <c r="C13149">
        <v>10</v>
      </c>
      <c r="D13149">
        <v>2022</v>
      </c>
      <c r="E13149" s="1">
        <f t="shared" si="205"/>
        <v>44836</v>
      </c>
      <c r="F13149">
        <v>30051</v>
      </c>
      <c r="G13149">
        <f>SUMIF(E:E,E13149,F:F)*VLOOKUP(A13149,Sheet1!$A$1:$E$49,3)</f>
        <v>28244.044614523114</v>
      </c>
      <c r="H13149">
        <f>SUMIF(E:E,E13149,F:F)*VLOOKUP(A13149,Sheet1!$A$1:$E$49,5)</f>
        <v>33368.686744937731</v>
      </c>
    </row>
    <row r="13150" spans="1:8" x14ac:dyDescent="0.25">
      <c r="A13150">
        <v>28</v>
      </c>
      <c r="B13150">
        <v>2</v>
      </c>
      <c r="C13150">
        <v>10</v>
      </c>
      <c r="D13150">
        <v>2022</v>
      </c>
      <c r="E13150" s="1">
        <f t="shared" si="205"/>
        <v>44836</v>
      </c>
      <c r="F13150">
        <v>29642</v>
      </c>
      <c r="G13150">
        <f>SUMIF(E:E,E13150,F:F)*VLOOKUP(A13150,Sheet1!$A$1:$E$49,3)</f>
        <v>27821.590955758853</v>
      </c>
      <c r="H13150">
        <f>SUMIF(E:E,E13150,F:F)*VLOOKUP(A13150,Sheet1!$A$1:$E$49,5)</f>
        <v>33047.244679633761</v>
      </c>
    </row>
    <row r="13151" spans="1:8" x14ac:dyDescent="0.25">
      <c r="A13151">
        <v>29</v>
      </c>
      <c r="B13151">
        <v>2</v>
      </c>
      <c r="C13151">
        <v>10</v>
      </c>
      <c r="D13151">
        <v>2022</v>
      </c>
      <c r="E13151" s="1">
        <f t="shared" si="205"/>
        <v>44836</v>
      </c>
      <c r="F13151">
        <v>29406</v>
      </c>
      <c r="G13151">
        <f>SUMIF(E:E,E13151,F:F)*VLOOKUP(A13151,Sheet1!$A$1:$E$49,3)</f>
        <v>27942.292001119942</v>
      </c>
      <c r="H13151">
        <f>SUMIF(E:E,E13151,F:F)*VLOOKUP(A13151,Sheet1!$A$1:$E$49,5)</f>
        <v>32639.660745680743</v>
      </c>
    </row>
    <row r="13152" spans="1:8" x14ac:dyDescent="0.25">
      <c r="A13152">
        <v>30</v>
      </c>
      <c r="B13152">
        <v>2</v>
      </c>
      <c r="C13152">
        <v>10</v>
      </c>
      <c r="D13152">
        <v>2022</v>
      </c>
      <c r="E13152" s="1">
        <f t="shared" si="205"/>
        <v>44836</v>
      </c>
      <c r="F13152">
        <v>29642</v>
      </c>
      <c r="G13152">
        <f>SUMIF(E:E,E13152,F:F)*VLOOKUP(A13152,Sheet1!$A$1:$E$49,3)</f>
        <v>28545.797227926061</v>
      </c>
      <c r="H13152">
        <f>SUMIF(E:E,E13152,F:F)*VLOOKUP(A13152,Sheet1!$A$1:$E$49,5)</f>
        <v>32150.074081733412</v>
      </c>
    </row>
    <row r="13153" spans="1:8" x14ac:dyDescent="0.25">
      <c r="A13153">
        <v>31</v>
      </c>
      <c r="B13153">
        <v>2</v>
      </c>
      <c r="C13153">
        <v>10</v>
      </c>
      <c r="D13153">
        <v>2022</v>
      </c>
      <c r="E13153" s="1">
        <f t="shared" si="205"/>
        <v>44836</v>
      </c>
      <c r="F13153">
        <v>30430</v>
      </c>
      <c r="G13153">
        <f>SUMIF(E:E,E13153,F:F)*VLOOKUP(A13153,Sheet1!$A$1:$E$49,3)</f>
        <v>28847.549841329008</v>
      </c>
      <c r="H13153">
        <f>SUMIF(E:E,E13153,F:F)*VLOOKUP(A13153,Sheet1!$A$1:$E$49,5)</f>
        <v>31583.397764520461</v>
      </c>
    </row>
    <row r="13154" spans="1:8" x14ac:dyDescent="0.25">
      <c r="A13154">
        <v>32</v>
      </c>
      <c r="B13154">
        <v>2</v>
      </c>
      <c r="C13154">
        <v>10</v>
      </c>
      <c r="D13154">
        <v>2022</v>
      </c>
      <c r="E13154" s="1">
        <f t="shared" si="205"/>
        <v>44836</v>
      </c>
      <c r="F13154">
        <v>30892</v>
      </c>
      <c r="G13154">
        <f>SUMIF(E:E,E13154,F:F)*VLOOKUP(A13154,Sheet1!$A$1:$E$49,3)</f>
        <v>31321.921271233801</v>
      </c>
      <c r="H13154">
        <f>SUMIF(E:E,E13154,F:F)*VLOOKUP(A13154,Sheet1!$A$1:$E$49,5)</f>
        <v>30945.236770982978</v>
      </c>
    </row>
    <row r="13155" spans="1:8" x14ac:dyDescent="0.25">
      <c r="A13155">
        <v>33</v>
      </c>
      <c r="B13155">
        <v>2</v>
      </c>
      <c r="C13155">
        <v>10</v>
      </c>
      <c r="D13155">
        <v>2022</v>
      </c>
      <c r="E13155" s="1">
        <f t="shared" si="205"/>
        <v>44836</v>
      </c>
      <c r="F13155">
        <v>31169</v>
      </c>
      <c r="G13155">
        <f>SUMIF(E:E,E13155,F:F)*VLOOKUP(A13155,Sheet1!$A$1:$E$49,3)</f>
        <v>32830.68433824899</v>
      </c>
      <c r="H13155">
        <f>SUMIF(E:E,E13155,F:F)*VLOOKUP(A13155,Sheet1!$A$1:$E$49,5)</f>
        <v>30241.795779108546</v>
      </c>
    </row>
    <row r="13156" spans="1:8" x14ac:dyDescent="0.25">
      <c r="A13156">
        <v>34</v>
      </c>
      <c r="B13156">
        <v>2</v>
      </c>
      <c r="C13156">
        <v>10</v>
      </c>
      <c r="D13156">
        <v>2022</v>
      </c>
      <c r="E13156" s="1">
        <f t="shared" si="205"/>
        <v>44836</v>
      </c>
      <c r="F13156">
        <v>31387</v>
      </c>
      <c r="G13156">
        <f>SUMIF(E:E,E13156,F:F)*VLOOKUP(A13156,Sheet1!$A$1:$E$49,3)</f>
        <v>34218.746359902863</v>
      </c>
      <c r="H13156">
        <f>SUMIF(E:E,E13156,F:F)*VLOOKUP(A13156,Sheet1!$A$1:$E$49,5)</f>
        <v>29479.778926053757</v>
      </c>
    </row>
    <row r="13157" spans="1:8" x14ac:dyDescent="0.25">
      <c r="A13157">
        <v>35</v>
      </c>
      <c r="B13157">
        <v>2</v>
      </c>
      <c r="C13157">
        <v>10</v>
      </c>
      <c r="D13157">
        <v>2022</v>
      </c>
      <c r="E13157" s="1">
        <f t="shared" si="205"/>
        <v>44836</v>
      </c>
      <c r="F13157">
        <v>30871</v>
      </c>
      <c r="G13157">
        <f>SUMIF(E:E,E13157,F:F)*VLOOKUP(A13157,Sheet1!$A$1:$E$49,3)</f>
        <v>35244.70524547324</v>
      </c>
      <c r="H13157">
        <f>SUMIF(E:E,E13157,F:F)*VLOOKUP(A13157,Sheet1!$A$1:$E$49,5)</f>
        <v>28666.283783671897</v>
      </c>
    </row>
    <row r="13158" spans="1:8" x14ac:dyDescent="0.25">
      <c r="A13158">
        <v>36</v>
      </c>
      <c r="B13158">
        <v>2</v>
      </c>
      <c r="C13158">
        <v>10</v>
      </c>
      <c r="D13158">
        <v>2022</v>
      </c>
      <c r="E13158" s="1">
        <f t="shared" si="205"/>
        <v>44836</v>
      </c>
      <c r="F13158">
        <v>31358</v>
      </c>
      <c r="G13158">
        <f>SUMIF(E:E,E13158,F:F)*VLOOKUP(A13158,Sheet1!$A$1:$E$49,3)</f>
        <v>35486.107336195637</v>
      </c>
      <c r="H13158">
        <f>SUMIF(E:E,E13158,F:F)*VLOOKUP(A13158,Sheet1!$A$1:$E$49,5)</f>
        <v>27808.6918877887</v>
      </c>
    </row>
    <row r="13159" spans="1:8" x14ac:dyDescent="0.25">
      <c r="A13159">
        <v>37</v>
      </c>
      <c r="B13159">
        <v>2</v>
      </c>
      <c r="C13159">
        <v>10</v>
      </c>
      <c r="D13159">
        <v>2022</v>
      </c>
      <c r="E13159" s="1">
        <f t="shared" si="205"/>
        <v>44836</v>
      </c>
      <c r="F13159">
        <v>31788</v>
      </c>
      <c r="G13159">
        <f>SUMIF(E:E,E13159,F:F)*VLOOKUP(A13159,Sheet1!$A$1:$E$49,3)</f>
        <v>35546.45785887618</v>
      </c>
      <c r="H13159">
        <f>SUMIF(E:E,E13159,F:F)*VLOOKUP(A13159,Sheet1!$A$1:$E$49,5)</f>
        <v>26914.558167943782</v>
      </c>
    </row>
    <row r="13160" spans="1:8" x14ac:dyDescent="0.25">
      <c r="A13160">
        <v>38</v>
      </c>
      <c r="B13160">
        <v>2</v>
      </c>
      <c r="C13160">
        <v>10</v>
      </c>
      <c r="D13160">
        <v>2022</v>
      </c>
      <c r="E13160" s="1">
        <f t="shared" si="205"/>
        <v>44836</v>
      </c>
      <c r="F13160">
        <v>31211</v>
      </c>
      <c r="G13160">
        <f>SUMIF(E:E,E13160,F:F)*VLOOKUP(A13160,Sheet1!$A$1:$E$49,3)</f>
        <v>35305.055768153776</v>
      </c>
      <c r="H13160">
        <f>SUMIF(E:E,E13160,F:F)*VLOOKUP(A13160,Sheet1!$A$1:$E$49,5)</f>
        <v>25991.501570543543</v>
      </c>
    </row>
    <row r="13161" spans="1:8" x14ac:dyDescent="0.25">
      <c r="A13161">
        <v>39</v>
      </c>
      <c r="B13161">
        <v>2</v>
      </c>
      <c r="C13161">
        <v>10</v>
      </c>
      <c r="D13161">
        <v>2022</v>
      </c>
      <c r="E13161" s="1">
        <f t="shared" si="205"/>
        <v>44836</v>
      </c>
      <c r="F13161">
        <v>30104</v>
      </c>
      <c r="G13161">
        <f>SUMIF(E:E,E13161,F:F)*VLOOKUP(A13161,Sheet1!$A$1:$E$49,3)</f>
        <v>35305.055768153776</v>
      </c>
      <c r="H13161">
        <f>SUMIF(E:E,E13161,F:F)*VLOOKUP(A13161,Sheet1!$A$1:$E$49,5)</f>
        <v>25047.099054277864</v>
      </c>
    </row>
    <row r="13162" spans="1:8" x14ac:dyDescent="0.25">
      <c r="A13162">
        <v>40</v>
      </c>
      <c r="B13162">
        <v>2</v>
      </c>
      <c r="C13162">
        <v>10</v>
      </c>
      <c r="D13162">
        <v>2022</v>
      </c>
      <c r="E13162" s="1">
        <f t="shared" si="205"/>
        <v>44836</v>
      </c>
      <c r="F13162">
        <v>29280</v>
      </c>
      <c r="G13162">
        <f>SUMIF(E:E,E13162,F:F)*VLOOKUP(A13162,Sheet1!$A$1:$E$49,3)</f>
        <v>34460.14845062526</v>
      </c>
      <c r="H13162">
        <f>SUMIF(E:E,E13162,F:F)*VLOOKUP(A13162,Sheet1!$A$1:$E$49,5)</f>
        <v>24088.784967972173</v>
      </c>
    </row>
    <row r="13163" spans="1:8" x14ac:dyDescent="0.25">
      <c r="A13163">
        <v>41</v>
      </c>
      <c r="B13163">
        <v>2</v>
      </c>
      <c r="C13163">
        <v>10</v>
      </c>
      <c r="D13163">
        <v>2022</v>
      </c>
      <c r="E13163" s="1">
        <f t="shared" si="205"/>
        <v>44836</v>
      </c>
      <c r="F13163">
        <v>28750</v>
      </c>
      <c r="G13163">
        <f>SUMIF(E:E,E13163,F:F)*VLOOKUP(A13163,Sheet1!$A$1:$E$49,3)</f>
        <v>33011.735906290851</v>
      </c>
      <c r="H13163">
        <f>SUMIF(E:E,E13163,F:F)*VLOOKUP(A13163,Sheet1!$A$1:$E$49,5)</f>
        <v>23123.757605135903</v>
      </c>
    </row>
    <row r="13164" spans="1:8" x14ac:dyDescent="0.25">
      <c r="A13164">
        <v>42</v>
      </c>
      <c r="B13164">
        <v>2</v>
      </c>
      <c r="C13164">
        <v>10</v>
      </c>
      <c r="D13164">
        <v>2022</v>
      </c>
      <c r="E13164" s="1">
        <f t="shared" si="205"/>
        <v>44836</v>
      </c>
      <c r="F13164">
        <v>27617</v>
      </c>
      <c r="G13164">
        <f>SUMIF(E:E,E13164,F:F)*VLOOKUP(A13164,Sheet1!$A$1:$E$49,3)</f>
        <v>31744.374929998063</v>
      </c>
      <c r="H13164">
        <f>SUMIF(E:E,E13164,F:F)*VLOOKUP(A13164,Sheet1!$A$1:$E$49,5)</f>
        <v>22158.894474967627</v>
      </c>
    </row>
    <row r="13165" spans="1:8" x14ac:dyDescent="0.25">
      <c r="A13165">
        <v>43</v>
      </c>
      <c r="B13165">
        <v>2</v>
      </c>
      <c r="C13165">
        <v>10</v>
      </c>
      <c r="D13165">
        <v>2022</v>
      </c>
      <c r="E13165" s="1">
        <f t="shared" si="205"/>
        <v>44836</v>
      </c>
      <c r="F13165">
        <v>26611</v>
      </c>
      <c r="G13165">
        <f>SUMIF(E:E,E13165,F:F)*VLOOKUP(A13165,Sheet1!$A$1:$E$49,3)</f>
        <v>30899.46761246954</v>
      </c>
      <c r="H13165">
        <f>SUMIF(E:E,E13165,F:F)*VLOOKUP(A13165,Sheet1!$A$1:$E$49,5)</f>
        <v>21200.677546034767</v>
      </c>
    </row>
    <row r="13166" spans="1:8" x14ac:dyDescent="0.25">
      <c r="A13166">
        <v>44</v>
      </c>
      <c r="B13166">
        <v>2</v>
      </c>
      <c r="C13166">
        <v>10</v>
      </c>
      <c r="D13166">
        <v>2022</v>
      </c>
      <c r="E13166" s="1">
        <f t="shared" si="205"/>
        <v>44836</v>
      </c>
      <c r="F13166">
        <v>25507</v>
      </c>
      <c r="G13166">
        <f>SUMIF(E:E,E13166,F:F)*VLOOKUP(A13166,Sheet1!$A$1:$E$49,3)</f>
        <v>28485.446705245518</v>
      </c>
      <c r="H13166">
        <f>SUMIF(E:E,E13166,F:F)*VLOOKUP(A13166,Sheet1!$A$1:$E$49,5)</f>
        <v>20255.129416318036</v>
      </c>
    </row>
    <row r="13167" spans="1:8" x14ac:dyDescent="0.25">
      <c r="A13167">
        <v>45</v>
      </c>
      <c r="B13167">
        <v>2</v>
      </c>
      <c r="C13167">
        <v>10</v>
      </c>
      <c r="D13167">
        <v>2022</v>
      </c>
      <c r="E13167" s="1">
        <f t="shared" si="205"/>
        <v>44836</v>
      </c>
      <c r="F13167">
        <v>24515</v>
      </c>
      <c r="G13167">
        <f>SUMIF(E:E,E13167,F:F)*VLOOKUP(A13167,Sheet1!$A$1:$E$49,3)</f>
        <v>25709.322661937553</v>
      </c>
      <c r="H13167">
        <f>SUMIF(E:E,E13167,F:F)*VLOOKUP(A13167,Sheet1!$A$1:$E$49,5)</f>
        <v>19327.761051968409</v>
      </c>
    </row>
    <row r="13168" spans="1:8" x14ac:dyDescent="0.25">
      <c r="A13168">
        <v>46</v>
      </c>
      <c r="B13168">
        <v>2</v>
      </c>
      <c r="C13168">
        <v>10</v>
      </c>
      <c r="D13168">
        <v>2022</v>
      </c>
      <c r="E13168" s="1">
        <f t="shared" si="205"/>
        <v>44836</v>
      </c>
      <c r="F13168">
        <v>23829</v>
      </c>
      <c r="G13168">
        <f>SUMIF(E:E,E13168,F:F)*VLOOKUP(A13168,Sheet1!$A$1:$E$49,3)</f>
        <v>22812.497573268498</v>
      </c>
      <c r="H13168">
        <f>SUMIF(E:E,E13168,F:F)*VLOOKUP(A13168,Sheet1!$A$1:$E$49,5)</f>
        <v>18423.53142686755</v>
      </c>
    </row>
    <row r="13169" spans="1:8" x14ac:dyDescent="0.25">
      <c r="A13169">
        <v>47</v>
      </c>
      <c r="B13169">
        <v>2</v>
      </c>
      <c r="C13169">
        <v>10</v>
      </c>
      <c r="D13169">
        <v>2022</v>
      </c>
      <c r="E13169" s="1">
        <f t="shared" si="205"/>
        <v>44836</v>
      </c>
      <c r="F13169">
        <v>23303</v>
      </c>
      <c r="G13169">
        <f>SUMIF(E:E,E13169,F:F)*VLOOKUP(A13169,Sheet1!$A$1:$E$49,3)</f>
        <v>21846.889210378995</v>
      </c>
      <c r="H13169">
        <f>SUMIF(E:E,E13169,F:F)*VLOOKUP(A13169,Sheet1!$A$1:$E$49,5)</f>
        <v>17546.819095194238</v>
      </c>
    </row>
    <row r="13170" spans="1:8" x14ac:dyDescent="0.25">
      <c r="A13170">
        <v>48</v>
      </c>
      <c r="B13170">
        <v>2</v>
      </c>
      <c r="C13170">
        <v>10</v>
      </c>
      <c r="D13170">
        <v>2022</v>
      </c>
      <c r="E13170" s="1">
        <f t="shared" si="205"/>
        <v>44836</v>
      </c>
      <c r="F13170">
        <v>22584</v>
      </c>
      <c r="G13170">
        <f>SUMIF(E:E,E13170,F:F)*VLOOKUP(A13170,Sheet1!$A$1:$E$49,3)</f>
        <v>21665.837642337166</v>
      </c>
      <c r="H13170">
        <f>SUMIF(E:E,E13170,F:F)*VLOOKUP(A13170,Sheet1!$A$1:$E$49,5)</f>
        <v>16701.405448039146</v>
      </c>
    </row>
    <row r="13171" spans="1:8" x14ac:dyDescent="0.25">
      <c r="A13171">
        <v>1</v>
      </c>
      <c r="B13171">
        <v>3</v>
      </c>
      <c r="C13171">
        <v>10</v>
      </c>
      <c r="D13171">
        <v>2022</v>
      </c>
      <c r="E13171" s="1">
        <f t="shared" si="205"/>
        <v>44837</v>
      </c>
      <c r="F13171">
        <v>22396</v>
      </c>
      <c r="G13171">
        <f>SUMIF(E:E,E13171,F:F)*VLOOKUP(A13171,Sheet1!$A$1:$E$49,3)</f>
        <v>25426.223585962336</v>
      </c>
      <c r="H13171">
        <f>SUMIF(E:E,E13171,F:F)*VLOOKUP(A13171,Sheet1!$A$1:$E$49,5)</f>
        <v>20592.296171601625</v>
      </c>
    </row>
    <row r="13172" spans="1:8" x14ac:dyDescent="0.25">
      <c r="A13172">
        <v>2</v>
      </c>
      <c r="B13172">
        <v>3</v>
      </c>
      <c r="C13172">
        <v>10</v>
      </c>
      <c r="D13172">
        <v>2022</v>
      </c>
      <c r="E13172" s="1">
        <f t="shared" si="205"/>
        <v>44837</v>
      </c>
      <c r="F13172">
        <v>22133</v>
      </c>
      <c r="G13172">
        <f>SUMIF(E:E,E13172,F:F)*VLOOKUP(A13172,Sheet1!$A$1:$E$49,3)</f>
        <v>25072.097909277636</v>
      </c>
      <c r="H13172">
        <f>SUMIF(E:E,E13172,F:F)*VLOOKUP(A13172,Sheet1!$A$1:$E$49,5)</f>
        <v>21621.173251439806</v>
      </c>
    </row>
    <row r="13173" spans="1:8" x14ac:dyDescent="0.25">
      <c r="A13173">
        <v>3</v>
      </c>
      <c r="B13173">
        <v>3</v>
      </c>
      <c r="C13173">
        <v>10</v>
      </c>
      <c r="D13173">
        <v>2022</v>
      </c>
      <c r="E13173" s="1">
        <f t="shared" si="205"/>
        <v>44837</v>
      </c>
      <c r="F13173">
        <v>21903</v>
      </c>
      <c r="G13173">
        <f>SUMIF(E:E,E13173,F:F)*VLOOKUP(A13173,Sheet1!$A$1:$E$49,3)</f>
        <v>24434.671691245152</v>
      </c>
      <c r="H13173">
        <f>SUMIF(E:E,E13173,F:F)*VLOOKUP(A13173,Sheet1!$A$1:$E$49,5)</f>
        <v>22682.34360637399</v>
      </c>
    </row>
    <row r="13174" spans="1:8" x14ac:dyDescent="0.25">
      <c r="A13174">
        <v>4</v>
      </c>
      <c r="B13174">
        <v>3</v>
      </c>
      <c r="C13174">
        <v>10</v>
      </c>
      <c r="D13174">
        <v>2022</v>
      </c>
      <c r="E13174" s="1">
        <f t="shared" si="205"/>
        <v>44837</v>
      </c>
      <c r="F13174">
        <v>21818</v>
      </c>
      <c r="G13174">
        <f>SUMIF(E:E,E13174,F:F)*VLOOKUP(A13174,Sheet1!$A$1:$E$49,3)</f>
        <v>24009.720879223503</v>
      </c>
      <c r="H13174">
        <f>SUMIF(E:E,E13174,F:F)*VLOOKUP(A13174,Sheet1!$A$1:$E$49,5)</f>
        <v>23770.668727597331</v>
      </c>
    </row>
    <row r="13175" spans="1:8" x14ac:dyDescent="0.25">
      <c r="A13175">
        <v>5</v>
      </c>
      <c r="B13175">
        <v>3</v>
      </c>
      <c r="C13175">
        <v>10</v>
      </c>
      <c r="D13175">
        <v>2022</v>
      </c>
      <c r="E13175" s="1">
        <f t="shared" si="205"/>
        <v>44837</v>
      </c>
      <c r="F13175">
        <v>21381</v>
      </c>
      <c r="G13175">
        <f>SUMIF(E:E,E13175,F:F)*VLOOKUP(A13175,Sheet1!$A$1:$E$49,3)</f>
        <v>23513.944931864906</v>
      </c>
      <c r="H13175">
        <f>SUMIF(E:E,E13175,F:F)*VLOOKUP(A13175,Sheet1!$A$1:$E$49,5)</f>
        <v>24880.328947264363</v>
      </c>
    </row>
    <row r="13176" spans="1:8" x14ac:dyDescent="0.25">
      <c r="A13176">
        <v>6</v>
      </c>
      <c r="B13176">
        <v>3</v>
      </c>
      <c r="C13176">
        <v>10</v>
      </c>
      <c r="D13176">
        <v>2022</v>
      </c>
      <c r="E13176" s="1">
        <f t="shared" si="205"/>
        <v>44837</v>
      </c>
      <c r="F13176">
        <v>21165</v>
      </c>
      <c r="G13176">
        <f>SUMIF(E:E,E13176,F:F)*VLOOKUP(A13176,Sheet1!$A$1:$E$49,3)</f>
        <v>22734.868443158528</v>
      </c>
      <c r="H13176">
        <f>SUMIF(E:E,E13176,F:F)*VLOOKUP(A13176,Sheet1!$A$1:$E$49,5)</f>
        <v>26004.856799872829</v>
      </c>
    </row>
    <row r="13177" spans="1:8" x14ac:dyDescent="0.25">
      <c r="A13177">
        <v>7</v>
      </c>
      <c r="B13177">
        <v>3</v>
      </c>
      <c r="C13177">
        <v>10</v>
      </c>
      <c r="D13177">
        <v>2022</v>
      </c>
      <c r="E13177" s="1">
        <f t="shared" si="205"/>
        <v>44837</v>
      </c>
      <c r="F13177">
        <v>22481</v>
      </c>
      <c r="G13177">
        <f>SUMIF(E:E,E13177,F:F)*VLOOKUP(A13177,Sheet1!$A$1:$E$49,3)</f>
        <v>21884.966819115223</v>
      </c>
      <c r="H13177">
        <f>SUMIF(E:E,E13177,F:F)*VLOOKUP(A13177,Sheet1!$A$1:$E$49,5)</f>
        <v>27137.184387778801</v>
      </c>
    </row>
    <row r="13178" spans="1:8" x14ac:dyDescent="0.25">
      <c r="A13178">
        <v>8</v>
      </c>
      <c r="B13178">
        <v>3</v>
      </c>
      <c r="C13178">
        <v>10</v>
      </c>
      <c r="D13178">
        <v>2022</v>
      </c>
      <c r="E13178" s="1">
        <f t="shared" si="205"/>
        <v>44837</v>
      </c>
      <c r="F13178">
        <v>22627</v>
      </c>
      <c r="G13178">
        <f>SUMIF(E:E,E13178,F:F)*VLOOKUP(A13178,Sheet1!$A$1:$E$49,3)</f>
        <v>21460.016007093574</v>
      </c>
      <c r="H13178">
        <f>SUMIF(E:E,E13178,F:F)*VLOOKUP(A13178,Sheet1!$A$1:$E$49,5)</f>
        <v>28269.704713053416</v>
      </c>
    </row>
    <row r="13179" spans="1:8" x14ac:dyDescent="0.25">
      <c r="A13179">
        <v>9</v>
      </c>
      <c r="B13179">
        <v>3</v>
      </c>
      <c r="C13179">
        <v>10</v>
      </c>
      <c r="D13179">
        <v>2022</v>
      </c>
      <c r="E13179" s="1">
        <f t="shared" si="205"/>
        <v>44837</v>
      </c>
      <c r="F13179">
        <v>23057</v>
      </c>
      <c r="G13179">
        <f>SUMIF(E:E,E13179,F:F)*VLOOKUP(A13179,Sheet1!$A$1:$E$49,3)</f>
        <v>21105.890330408849</v>
      </c>
      <c r="H13179">
        <f>SUMIF(E:E,E13179,F:F)*VLOOKUP(A13179,Sheet1!$A$1:$E$49,5)</f>
        <v>29394.346585951582</v>
      </c>
    </row>
    <row r="13180" spans="1:8" x14ac:dyDescent="0.25">
      <c r="A13180">
        <v>10</v>
      </c>
      <c r="B13180">
        <v>3</v>
      </c>
      <c r="C13180">
        <v>10</v>
      </c>
      <c r="D13180">
        <v>2022</v>
      </c>
      <c r="E13180" s="1">
        <f t="shared" si="205"/>
        <v>44837</v>
      </c>
      <c r="F13180">
        <v>24276</v>
      </c>
      <c r="G13180">
        <f>SUMIF(E:E,E13180,F:F)*VLOOKUP(A13180,Sheet1!$A$1:$E$49,3)</f>
        <v>20964.240059734973</v>
      </c>
      <c r="H13180">
        <f>SUMIF(E:E,E13180,F:F)*VLOOKUP(A13180,Sheet1!$A$1:$E$49,5)</f>
        <v>30502.662356157191</v>
      </c>
    </row>
    <row r="13181" spans="1:8" x14ac:dyDescent="0.25">
      <c r="A13181">
        <v>11</v>
      </c>
      <c r="B13181">
        <v>3</v>
      </c>
      <c r="C13181">
        <v>10</v>
      </c>
      <c r="D13181">
        <v>2022</v>
      </c>
      <c r="E13181" s="1">
        <f t="shared" si="205"/>
        <v>44837</v>
      </c>
      <c r="F13181">
        <v>26790</v>
      </c>
      <c r="G13181">
        <f>SUMIF(E:E,E13181,F:F)*VLOOKUP(A13181,Sheet1!$A$1:$E$49,3)</f>
        <v>22026.617089789099</v>
      </c>
      <c r="H13181">
        <f>SUMIF(E:E,E13181,F:F)*VLOOKUP(A13181,Sheet1!$A$1:$E$49,5)</f>
        <v>31585.92734758931</v>
      </c>
    </row>
    <row r="13182" spans="1:8" x14ac:dyDescent="0.25">
      <c r="A13182">
        <v>12</v>
      </c>
      <c r="B13182">
        <v>3</v>
      </c>
      <c r="C13182">
        <v>10</v>
      </c>
      <c r="D13182">
        <v>2022</v>
      </c>
      <c r="E13182" s="1">
        <f t="shared" si="205"/>
        <v>44837</v>
      </c>
      <c r="F13182">
        <v>28846</v>
      </c>
      <c r="G13182">
        <f>SUMIF(E:E,E13182,F:F)*VLOOKUP(A13182,Sheet1!$A$1:$E$49,3)</f>
        <v>25001.272773940684</v>
      </c>
      <c r="H13182">
        <f>SUMIF(E:E,E13182,F:F)*VLOOKUP(A13182,Sheet1!$A$1:$E$49,5)</f>
        <v>32635.249522518741</v>
      </c>
    </row>
    <row r="13183" spans="1:8" x14ac:dyDescent="0.25">
      <c r="A13183">
        <v>13</v>
      </c>
      <c r="B13183">
        <v>3</v>
      </c>
      <c r="C13183">
        <v>10</v>
      </c>
      <c r="D13183">
        <v>2022</v>
      </c>
      <c r="E13183" s="1">
        <f t="shared" si="205"/>
        <v>44837</v>
      </c>
      <c r="F13183">
        <v>30961</v>
      </c>
      <c r="G13183">
        <f>SUMIF(E:E,E13183,F:F)*VLOOKUP(A13183,Sheet1!$A$1:$E$49,3)</f>
        <v>26771.901157364053</v>
      </c>
      <c r="H13183">
        <f>SUMIF(E:E,E13183,F:F)*VLOOKUP(A13183,Sheet1!$A$1:$E$49,5)</f>
        <v>33641.687567989262</v>
      </c>
    </row>
    <row r="13184" spans="1:8" x14ac:dyDescent="0.25">
      <c r="A13184">
        <v>14</v>
      </c>
      <c r="B13184">
        <v>3</v>
      </c>
      <c r="C13184">
        <v>10</v>
      </c>
      <c r="D13184">
        <v>2022</v>
      </c>
      <c r="E13184" s="1">
        <f t="shared" si="205"/>
        <v>44837</v>
      </c>
      <c r="F13184">
        <v>32787</v>
      </c>
      <c r="G13184">
        <f>SUMIF(E:E,E13184,F:F)*VLOOKUP(A13184,Sheet1!$A$1:$E$49,3)</f>
        <v>29817.381976852688</v>
      </c>
      <c r="H13184">
        <f>SUMIF(E:E,E13184,F:F)*VLOOKUP(A13184,Sheet1!$A$1:$E$49,5)</f>
        <v>34596.375298865481</v>
      </c>
    </row>
    <row r="13185" spans="1:8" x14ac:dyDescent="0.25">
      <c r="A13185">
        <v>15</v>
      </c>
      <c r="B13185">
        <v>3</v>
      </c>
      <c r="C13185">
        <v>10</v>
      </c>
      <c r="D13185">
        <v>2022</v>
      </c>
      <c r="E13185" s="1">
        <f t="shared" si="205"/>
        <v>44837</v>
      </c>
      <c r="F13185">
        <v>33222</v>
      </c>
      <c r="G13185">
        <f>SUMIF(E:E,E13185,F:F)*VLOOKUP(A13185,Sheet1!$A$1:$E$49,3)</f>
        <v>32933.6879316782</v>
      </c>
      <c r="H13185">
        <f>SUMIF(E:E,E13185,F:F)*VLOOKUP(A13185,Sheet1!$A$1:$E$49,5)</f>
        <v>35490.650018444358</v>
      </c>
    </row>
    <row r="13186" spans="1:8" x14ac:dyDescent="0.25">
      <c r="A13186">
        <v>16</v>
      </c>
      <c r="B13186">
        <v>3</v>
      </c>
      <c r="C13186">
        <v>10</v>
      </c>
      <c r="D13186">
        <v>2022</v>
      </c>
      <c r="E13186" s="1">
        <f t="shared" si="205"/>
        <v>44837</v>
      </c>
      <c r="F13186">
        <v>33699</v>
      </c>
      <c r="G13186">
        <f>SUMIF(E:E,E13186,F:F)*VLOOKUP(A13186,Sheet1!$A$1:$E$49,3)</f>
        <v>34633.491179764693</v>
      </c>
      <c r="H13186">
        <f>SUMIF(E:E,E13186,F:F)*VLOOKUP(A13186,Sheet1!$A$1:$E$49,5)</f>
        <v>36316.182279610184</v>
      </c>
    </row>
    <row r="13187" spans="1:8" x14ac:dyDescent="0.25">
      <c r="A13187">
        <v>17</v>
      </c>
      <c r="B13187">
        <v>3</v>
      </c>
      <c r="C13187">
        <v>10</v>
      </c>
      <c r="D13187">
        <v>2022</v>
      </c>
      <c r="E13187" s="1">
        <f t="shared" ref="E13187:E13250" si="206">DATE(D13187,C13187,B13187)</f>
        <v>44837</v>
      </c>
      <c r="F13187">
        <v>34807</v>
      </c>
      <c r="G13187">
        <f>SUMIF(E:E,E13187,F:F)*VLOOKUP(A13187,Sheet1!$A$1:$E$49,3)</f>
        <v>34350.190638416949</v>
      </c>
      <c r="H13187">
        <f>SUMIF(E:E,E13187,F:F)*VLOOKUP(A13187,Sheet1!$A$1:$E$49,5)</f>
        <v>37065.104355616917</v>
      </c>
    </row>
    <row r="13188" spans="1:8" x14ac:dyDescent="0.25">
      <c r="A13188">
        <v>18</v>
      </c>
      <c r="B13188">
        <v>3</v>
      </c>
      <c r="C13188">
        <v>10</v>
      </c>
      <c r="D13188">
        <v>2022</v>
      </c>
      <c r="E13188" s="1">
        <f t="shared" si="206"/>
        <v>44837</v>
      </c>
      <c r="F13188">
        <v>35423</v>
      </c>
      <c r="G13188">
        <f>SUMIF(E:E,E13188,F:F)*VLOOKUP(A13188,Sheet1!$A$1:$E$49,3)</f>
        <v>32437.911984319569</v>
      </c>
      <c r="H13188">
        <f>SUMIF(E:E,E13188,F:F)*VLOOKUP(A13188,Sheet1!$A$1:$E$49,5)</f>
        <v>37730.134666476937</v>
      </c>
    </row>
    <row r="13189" spans="1:8" x14ac:dyDescent="0.25">
      <c r="A13189">
        <v>19</v>
      </c>
      <c r="B13189">
        <v>3</v>
      </c>
      <c r="C13189">
        <v>10</v>
      </c>
      <c r="D13189">
        <v>2022</v>
      </c>
      <c r="E13189" s="1">
        <f t="shared" si="206"/>
        <v>44837</v>
      </c>
      <c r="F13189">
        <v>35528</v>
      </c>
      <c r="G13189">
        <f>SUMIF(E:E,E13189,F:F)*VLOOKUP(A13189,Sheet1!$A$1:$E$49,3)</f>
        <v>31942.136036960943</v>
      </c>
      <c r="H13189">
        <f>SUMIF(E:E,E13189,F:F)*VLOOKUP(A13189,Sheet1!$A$1:$E$49,5)</f>
        <v>38304.695419111071</v>
      </c>
    </row>
    <row r="13190" spans="1:8" x14ac:dyDescent="0.25">
      <c r="A13190">
        <v>20</v>
      </c>
      <c r="B13190">
        <v>3</v>
      </c>
      <c r="C13190">
        <v>10</v>
      </c>
      <c r="D13190">
        <v>2022</v>
      </c>
      <c r="E13190" s="1">
        <f t="shared" si="206"/>
        <v>44837</v>
      </c>
      <c r="F13190">
        <v>36122</v>
      </c>
      <c r="G13190">
        <f>SUMIF(E:E,E13190,F:F)*VLOOKUP(A13190,Sheet1!$A$1:$E$49,3)</f>
        <v>32437.911984319569</v>
      </c>
      <c r="H13190">
        <f>SUMIF(E:E,E13190,F:F)*VLOOKUP(A13190,Sheet1!$A$1:$E$49,5)</f>
        <v>38783.020808870511</v>
      </c>
    </row>
    <row r="13191" spans="1:8" x14ac:dyDescent="0.25">
      <c r="A13191">
        <v>21</v>
      </c>
      <c r="B13191">
        <v>3</v>
      </c>
      <c r="C13191">
        <v>10</v>
      </c>
      <c r="D13191">
        <v>2022</v>
      </c>
      <c r="E13191" s="1">
        <f t="shared" si="206"/>
        <v>44837</v>
      </c>
      <c r="F13191">
        <v>36404</v>
      </c>
      <c r="G13191">
        <f>SUMIF(E:E,E13191,F:F)*VLOOKUP(A13191,Sheet1!$A$1:$E$49,3)</f>
        <v>32933.6879316782</v>
      </c>
      <c r="H13191">
        <f>SUMIF(E:E,E13191,F:F)*VLOOKUP(A13191,Sheet1!$A$1:$E$49,5)</f>
        <v>39160.253296128758</v>
      </c>
    </row>
    <row r="13192" spans="1:8" x14ac:dyDescent="0.25">
      <c r="A13192">
        <v>22</v>
      </c>
      <c r="B13192">
        <v>3</v>
      </c>
      <c r="C13192">
        <v>10</v>
      </c>
      <c r="D13192">
        <v>2022</v>
      </c>
      <c r="E13192" s="1">
        <f t="shared" si="206"/>
        <v>44837</v>
      </c>
      <c r="F13192">
        <v>36968</v>
      </c>
      <c r="G13192">
        <f>SUMIF(E:E,E13192,F:F)*VLOOKUP(A13192,Sheet1!$A$1:$E$49,3)</f>
        <v>33500.289014373695</v>
      </c>
      <c r="H13192">
        <f>SUMIF(E:E,E13192,F:F)*VLOOKUP(A13192,Sheet1!$A$1:$E$49,5)</f>
        <v>39432.525711016773</v>
      </c>
    </row>
    <row r="13193" spans="1:8" x14ac:dyDescent="0.25">
      <c r="A13193">
        <v>23</v>
      </c>
      <c r="B13193">
        <v>3</v>
      </c>
      <c r="C13193">
        <v>10</v>
      </c>
      <c r="D13193">
        <v>2022</v>
      </c>
      <c r="E13193" s="1">
        <f t="shared" si="206"/>
        <v>44837</v>
      </c>
      <c r="F13193">
        <v>37095</v>
      </c>
      <c r="G13193">
        <f>SUMIF(E:E,E13193,F:F)*VLOOKUP(A13193,Sheet1!$A$1:$E$49,3)</f>
        <v>33571.114149710571</v>
      </c>
      <c r="H13193">
        <f>SUMIF(E:E,E13193,F:F)*VLOOKUP(A13193,Sheet1!$A$1:$E$49,5)</f>
        <v>39597.027246058082</v>
      </c>
    </row>
    <row r="13194" spans="1:8" x14ac:dyDescent="0.25">
      <c r="A13194">
        <v>24</v>
      </c>
      <c r="B13194">
        <v>3</v>
      </c>
      <c r="C13194">
        <v>10</v>
      </c>
      <c r="D13194">
        <v>2022</v>
      </c>
      <c r="E13194" s="1">
        <f t="shared" si="206"/>
        <v>44837</v>
      </c>
      <c r="F13194">
        <v>35983</v>
      </c>
      <c r="G13194">
        <f>SUMIF(E:E,E13194,F:F)*VLOOKUP(A13194,Sheet1!$A$1:$E$49,3)</f>
        <v>33783.589555721439</v>
      </c>
      <c r="H13194">
        <f>SUMIF(E:E,E13194,F:F)*VLOOKUP(A13194,Sheet1!$A$1:$E$49,5)</f>
        <v>39652.051762014526</v>
      </c>
    </row>
    <row r="13195" spans="1:8" x14ac:dyDescent="0.25">
      <c r="A13195">
        <v>25</v>
      </c>
      <c r="B13195">
        <v>3</v>
      </c>
      <c r="C13195">
        <v>10</v>
      </c>
      <c r="D13195">
        <v>2022</v>
      </c>
      <c r="E13195" s="1">
        <f t="shared" si="206"/>
        <v>44837</v>
      </c>
      <c r="F13195">
        <v>35665</v>
      </c>
      <c r="G13195">
        <f>SUMIF(E:E,E13195,F:F)*VLOOKUP(A13195,Sheet1!$A$1:$E$49,3)</f>
        <v>34066.890097069205</v>
      </c>
      <c r="H13195">
        <f>SUMIF(E:E,E13195,F:F)*VLOOKUP(A13195,Sheet1!$A$1:$E$49,5)</f>
        <v>39597.027246058082</v>
      </c>
    </row>
    <row r="13196" spans="1:8" x14ac:dyDescent="0.25">
      <c r="A13196">
        <v>26</v>
      </c>
      <c r="B13196">
        <v>3</v>
      </c>
      <c r="C13196">
        <v>10</v>
      </c>
      <c r="D13196">
        <v>2022</v>
      </c>
      <c r="E13196" s="1">
        <f t="shared" si="206"/>
        <v>44837</v>
      </c>
      <c r="F13196">
        <v>35376</v>
      </c>
      <c r="G13196">
        <f>SUMIF(E:E,E13196,F:F)*VLOOKUP(A13196,Sheet1!$A$1:$E$49,3)</f>
        <v>33712.764420384578</v>
      </c>
      <c r="H13196">
        <f>SUMIF(E:E,E13196,F:F)*VLOOKUP(A13196,Sheet1!$A$1:$E$49,5)</f>
        <v>39432.525711016773</v>
      </c>
    </row>
    <row r="13197" spans="1:8" x14ac:dyDescent="0.25">
      <c r="A13197">
        <v>27</v>
      </c>
      <c r="B13197">
        <v>3</v>
      </c>
      <c r="C13197">
        <v>10</v>
      </c>
      <c r="D13197">
        <v>2022</v>
      </c>
      <c r="E13197" s="1">
        <f t="shared" si="206"/>
        <v>44837</v>
      </c>
      <c r="F13197">
        <v>35574</v>
      </c>
      <c r="G13197">
        <f>SUMIF(E:E,E13197,F:F)*VLOOKUP(A13197,Sheet1!$A$1:$E$49,3)</f>
        <v>33146.163337689075</v>
      </c>
      <c r="H13197">
        <f>SUMIF(E:E,E13197,F:F)*VLOOKUP(A13197,Sheet1!$A$1:$E$49,5)</f>
        <v>39160.253296128758</v>
      </c>
    </row>
    <row r="13198" spans="1:8" x14ac:dyDescent="0.25">
      <c r="A13198">
        <v>28</v>
      </c>
      <c r="B13198">
        <v>3</v>
      </c>
      <c r="C13198">
        <v>10</v>
      </c>
      <c r="D13198">
        <v>2022</v>
      </c>
      <c r="E13198" s="1">
        <f t="shared" si="206"/>
        <v>44837</v>
      </c>
      <c r="F13198">
        <v>35280</v>
      </c>
      <c r="G13198">
        <f>SUMIF(E:E,E13198,F:F)*VLOOKUP(A13198,Sheet1!$A$1:$E$49,3)</f>
        <v>32650.387390330448</v>
      </c>
      <c r="H13198">
        <f>SUMIF(E:E,E13198,F:F)*VLOOKUP(A13198,Sheet1!$A$1:$E$49,5)</f>
        <v>38783.020808870511</v>
      </c>
    </row>
    <row r="13199" spans="1:8" x14ac:dyDescent="0.25">
      <c r="A13199">
        <v>29</v>
      </c>
      <c r="B13199">
        <v>3</v>
      </c>
      <c r="C13199">
        <v>10</v>
      </c>
      <c r="D13199">
        <v>2022</v>
      </c>
      <c r="E13199" s="1">
        <f t="shared" si="206"/>
        <v>44837</v>
      </c>
      <c r="F13199">
        <v>35666</v>
      </c>
      <c r="G13199">
        <f>SUMIF(E:E,E13199,F:F)*VLOOKUP(A13199,Sheet1!$A$1:$E$49,3)</f>
        <v>32792.037661004193</v>
      </c>
      <c r="H13199">
        <f>SUMIF(E:E,E13199,F:F)*VLOOKUP(A13199,Sheet1!$A$1:$E$49,5)</f>
        <v>38304.695419111071</v>
      </c>
    </row>
    <row r="13200" spans="1:8" x14ac:dyDescent="0.25">
      <c r="A13200">
        <v>30</v>
      </c>
      <c r="B13200">
        <v>3</v>
      </c>
      <c r="C13200">
        <v>10</v>
      </c>
      <c r="D13200">
        <v>2022</v>
      </c>
      <c r="E13200" s="1">
        <f t="shared" si="206"/>
        <v>44837</v>
      </c>
      <c r="F13200">
        <v>35777</v>
      </c>
      <c r="G13200">
        <f>SUMIF(E:E,E13200,F:F)*VLOOKUP(A13200,Sheet1!$A$1:$E$49,3)</f>
        <v>33500.289014373695</v>
      </c>
      <c r="H13200">
        <f>SUMIF(E:E,E13200,F:F)*VLOOKUP(A13200,Sheet1!$A$1:$E$49,5)</f>
        <v>37730.134666476937</v>
      </c>
    </row>
    <row r="13201" spans="1:8" x14ac:dyDescent="0.25">
      <c r="A13201">
        <v>31</v>
      </c>
      <c r="B13201">
        <v>3</v>
      </c>
      <c r="C13201">
        <v>10</v>
      </c>
      <c r="D13201">
        <v>2022</v>
      </c>
      <c r="E13201" s="1">
        <f t="shared" si="206"/>
        <v>44837</v>
      </c>
      <c r="F13201">
        <v>35950</v>
      </c>
      <c r="G13201">
        <f>SUMIF(E:E,E13201,F:F)*VLOOKUP(A13201,Sheet1!$A$1:$E$49,3)</f>
        <v>33854.414691058315</v>
      </c>
      <c r="H13201">
        <f>SUMIF(E:E,E13201,F:F)*VLOOKUP(A13201,Sheet1!$A$1:$E$49,5)</f>
        <v>37065.104355616917</v>
      </c>
    </row>
    <row r="13202" spans="1:8" x14ac:dyDescent="0.25">
      <c r="A13202">
        <v>32</v>
      </c>
      <c r="B13202">
        <v>3</v>
      </c>
      <c r="C13202">
        <v>10</v>
      </c>
      <c r="D13202">
        <v>2022</v>
      </c>
      <c r="E13202" s="1">
        <f t="shared" si="206"/>
        <v>44837</v>
      </c>
      <c r="F13202">
        <v>36430</v>
      </c>
      <c r="G13202">
        <f>SUMIF(E:E,E13202,F:F)*VLOOKUP(A13202,Sheet1!$A$1:$E$49,3)</f>
        <v>36758.245239872951</v>
      </c>
      <c r="H13202">
        <f>SUMIF(E:E,E13202,F:F)*VLOOKUP(A13202,Sheet1!$A$1:$E$49,5)</f>
        <v>36316.182279610184</v>
      </c>
    </row>
    <row r="13203" spans="1:8" x14ac:dyDescent="0.25">
      <c r="A13203">
        <v>33</v>
      </c>
      <c r="B13203">
        <v>3</v>
      </c>
      <c r="C13203">
        <v>10</v>
      </c>
      <c r="D13203">
        <v>2022</v>
      </c>
      <c r="E13203" s="1">
        <f t="shared" si="206"/>
        <v>44837</v>
      </c>
      <c r="F13203">
        <v>37197</v>
      </c>
      <c r="G13203">
        <f>SUMIF(E:E,E13203,F:F)*VLOOKUP(A13203,Sheet1!$A$1:$E$49,3)</f>
        <v>38528.873623296589</v>
      </c>
      <c r="H13203">
        <f>SUMIF(E:E,E13203,F:F)*VLOOKUP(A13203,Sheet1!$A$1:$E$49,5)</f>
        <v>35490.650018444358</v>
      </c>
    </row>
    <row r="13204" spans="1:8" x14ac:dyDescent="0.25">
      <c r="A13204">
        <v>34</v>
      </c>
      <c r="B13204">
        <v>3</v>
      </c>
      <c r="C13204">
        <v>10</v>
      </c>
      <c r="D13204">
        <v>2022</v>
      </c>
      <c r="E13204" s="1">
        <f t="shared" si="206"/>
        <v>44837</v>
      </c>
      <c r="F13204">
        <v>37634</v>
      </c>
      <c r="G13204">
        <f>SUMIF(E:E,E13204,F:F)*VLOOKUP(A13204,Sheet1!$A$1:$E$49,3)</f>
        <v>40157.851736046214</v>
      </c>
      <c r="H13204">
        <f>SUMIF(E:E,E13204,F:F)*VLOOKUP(A13204,Sheet1!$A$1:$E$49,5)</f>
        <v>34596.375298865481</v>
      </c>
    </row>
    <row r="13205" spans="1:8" x14ac:dyDescent="0.25">
      <c r="A13205">
        <v>35</v>
      </c>
      <c r="B13205">
        <v>3</v>
      </c>
      <c r="C13205">
        <v>10</v>
      </c>
      <c r="D13205">
        <v>2022</v>
      </c>
      <c r="E13205" s="1">
        <f t="shared" si="206"/>
        <v>44837</v>
      </c>
      <c r="F13205">
        <v>38016</v>
      </c>
      <c r="G13205">
        <f>SUMIF(E:E,E13205,F:F)*VLOOKUP(A13205,Sheet1!$A$1:$E$49,3)</f>
        <v>41361.879036774342</v>
      </c>
      <c r="H13205">
        <f>SUMIF(E:E,E13205,F:F)*VLOOKUP(A13205,Sheet1!$A$1:$E$49,5)</f>
        <v>33641.687567989262</v>
      </c>
    </row>
    <row r="13206" spans="1:8" x14ac:dyDescent="0.25">
      <c r="A13206">
        <v>36</v>
      </c>
      <c r="B13206">
        <v>3</v>
      </c>
      <c r="C13206">
        <v>10</v>
      </c>
      <c r="D13206">
        <v>2022</v>
      </c>
      <c r="E13206" s="1">
        <f t="shared" si="206"/>
        <v>44837</v>
      </c>
      <c r="F13206">
        <v>38621</v>
      </c>
      <c r="G13206">
        <f>SUMIF(E:E,E13206,F:F)*VLOOKUP(A13206,Sheet1!$A$1:$E$49,3)</f>
        <v>41645.179578122086</v>
      </c>
      <c r="H13206">
        <f>SUMIF(E:E,E13206,F:F)*VLOOKUP(A13206,Sheet1!$A$1:$E$49,5)</f>
        <v>32635.249522518741</v>
      </c>
    </row>
    <row r="13207" spans="1:8" x14ac:dyDescent="0.25">
      <c r="A13207">
        <v>37</v>
      </c>
      <c r="B13207">
        <v>3</v>
      </c>
      <c r="C13207">
        <v>10</v>
      </c>
      <c r="D13207">
        <v>2022</v>
      </c>
      <c r="E13207" s="1">
        <f t="shared" si="206"/>
        <v>44837</v>
      </c>
      <c r="F13207">
        <v>38338</v>
      </c>
      <c r="G13207">
        <f>SUMIF(E:E,E13207,F:F)*VLOOKUP(A13207,Sheet1!$A$1:$E$49,3)</f>
        <v>41716.004713458962</v>
      </c>
      <c r="H13207">
        <f>SUMIF(E:E,E13207,F:F)*VLOOKUP(A13207,Sheet1!$A$1:$E$49,5)</f>
        <v>31585.92734758931</v>
      </c>
    </row>
    <row r="13208" spans="1:8" x14ac:dyDescent="0.25">
      <c r="A13208">
        <v>38</v>
      </c>
      <c r="B13208">
        <v>3</v>
      </c>
      <c r="C13208">
        <v>10</v>
      </c>
      <c r="D13208">
        <v>2022</v>
      </c>
      <c r="E13208" s="1">
        <f t="shared" si="206"/>
        <v>44837</v>
      </c>
      <c r="F13208">
        <v>37346</v>
      </c>
      <c r="G13208">
        <f>SUMIF(E:E,E13208,F:F)*VLOOKUP(A13208,Sheet1!$A$1:$E$49,3)</f>
        <v>41432.704172111211</v>
      </c>
      <c r="H13208">
        <f>SUMIF(E:E,E13208,F:F)*VLOOKUP(A13208,Sheet1!$A$1:$E$49,5)</f>
        <v>30502.662356157191</v>
      </c>
    </row>
    <row r="13209" spans="1:8" x14ac:dyDescent="0.25">
      <c r="A13209">
        <v>39</v>
      </c>
      <c r="B13209">
        <v>3</v>
      </c>
      <c r="C13209">
        <v>10</v>
      </c>
      <c r="D13209">
        <v>2022</v>
      </c>
      <c r="E13209" s="1">
        <f t="shared" si="206"/>
        <v>44837</v>
      </c>
      <c r="F13209">
        <v>36297</v>
      </c>
      <c r="G13209">
        <f>SUMIF(E:E,E13209,F:F)*VLOOKUP(A13209,Sheet1!$A$1:$E$49,3)</f>
        <v>41432.704172111211</v>
      </c>
      <c r="H13209">
        <f>SUMIF(E:E,E13209,F:F)*VLOOKUP(A13209,Sheet1!$A$1:$E$49,5)</f>
        <v>29394.346585951582</v>
      </c>
    </row>
    <row r="13210" spans="1:8" x14ac:dyDescent="0.25">
      <c r="A13210">
        <v>40</v>
      </c>
      <c r="B13210">
        <v>3</v>
      </c>
      <c r="C13210">
        <v>10</v>
      </c>
      <c r="D13210">
        <v>2022</v>
      </c>
      <c r="E13210" s="1">
        <f t="shared" si="206"/>
        <v>44837</v>
      </c>
      <c r="F13210">
        <v>35022</v>
      </c>
      <c r="G13210">
        <f>SUMIF(E:E,E13210,F:F)*VLOOKUP(A13210,Sheet1!$A$1:$E$49,3)</f>
        <v>40441.152277393958</v>
      </c>
      <c r="H13210">
        <f>SUMIF(E:E,E13210,F:F)*VLOOKUP(A13210,Sheet1!$A$1:$E$49,5)</f>
        <v>28269.704713053416</v>
      </c>
    </row>
    <row r="13211" spans="1:8" x14ac:dyDescent="0.25">
      <c r="A13211">
        <v>41</v>
      </c>
      <c r="B13211">
        <v>3</v>
      </c>
      <c r="C13211">
        <v>10</v>
      </c>
      <c r="D13211">
        <v>2022</v>
      </c>
      <c r="E13211" s="1">
        <f t="shared" si="206"/>
        <v>44837</v>
      </c>
      <c r="F13211">
        <v>33983</v>
      </c>
      <c r="G13211">
        <f>SUMIF(E:E,E13211,F:F)*VLOOKUP(A13211,Sheet1!$A$1:$E$49,3)</f>
        <v>38741.349029307465</v>
      </c>
      <c r="H13211">
        <f>SUMIF(E:E,E13211,F:F)*VLOOKUP(A13211,Sheet1!$A$1:$E$49,5)</f>
        <v>27137.184387778801</v>
      </c>
    </row>
    <row r="13212" spans="1:8" x14ac:dyDescent="0.25">
      <c r="A13212">
        <v>42</v>
      </c>
      <c r="B13212">
        <v>3</v>
      </c>
      <c r="C13212">
        <v>10</v>
      </c>
      <c r="D13212">
        <v>2022</v>
      </c>
      <c r="E13212" s="1">
        <f t="shared" si="206"/>
        <v>44837</v>
      </c>
      <c r="F13212">
        <v>32056</v>
      </c>
      <c r="G13212">
        <f>SUMIF(E:E,E13212,F:F)*VLOOKUP(A13212,Sheet1!$A$1:$E$49,3)</f>
        <v>37254.021187231578</v>
      </c>
      <c r="H13212">
        <f>SUMIF(E:E,E13212,F:F)*VLOOKUP(A13212,Sheet1!$A$1:$E$49,5)</f>
        <v>26004.856799872829</v>
      </c>
    </row>
    <row r="13213" spans="1:8" x14ac:dyDescent="0.25">
      <c r="A13213">
        <v>43</v>
      </c>
      <c r="B13213">
        <v>3</v>
      </c>
      <c r="C13213">
        <v>10</v>
      </c>
      <c r="D13213">
        <v>2022</v>
      </c>
      <c r="E13213" s="1">
        <f t="shared" si="206"/>
        <v>44837</v>
      </c>
      <c r="F13213">
        <v>31139</v>
      </c>
      <c r="G13213">
        <f>SUMIF(E:E,E13213,F:F)*VLOOKUP(A13213,Sheet1!$A$1:$E$49,3)</f>
        <v>36262.469292514324</v>
      </c>
      <c r="H13213">
        <f>SUMIF(E:E,E13213,F:F)*VLOOKUP(A13213,Sheet1!$A$1:$E$49,5)</f>
        <v>24880.328947264363</v>
      </c>
    </row>
    <row r="13214" spans="1:8" x14ac:dyDescent="0.25">
      <c r="A13214">
        <v>44</v>
      </c>
      <c r="B13214">
        <v>3</v>
      </c>
      <c r="C13214">
        <v>10</v>
      </c>
      <c r="D13214">
        <v>2022</v>
      </c>
      <c r="E13214" s="1">
        <f t="shared" si="206"/>
        <v>44837</v>
      </c>
      <c r="F13214">
        <v>29718</v>
      </c>
      <c r="G13214">
        <f>SUMIF(E:E,E13214,F:F)*VLOOKUP(A13214,Sheet1!$A$1:$E$49,3)</f>
        <v>33429.463879036826</v>
      </c>
      <c r="H13214">
        <f>SUMIF(E:E,E13214,F:F)*VLOOKUP(A13214,Sheet1!$A$1:$E$49,5)</f>
        <v>23770.668727597331</v>
      </c>
    </row>
    <row r="13215" spans="1:8" x14ac:dyDescent="0.25">
      <c r="A13215">
        <v>45</v>
      </c>
      <c r="B13215">
        <v>3</v>
      </c>
      <c r="C13215">
        <v>10</v>
      </c>
      <c r="D13215">
        <v>2022</v>
      </c>
      <c r="E13215" s="1">
        <f t="shared" si="206"/>
        <v>44837</v>
      </c>
      <c r="F13215">
        <v>28249</v>
      </c>
      <c r="G13215">
        <f>SUMIF(E:E,E13215,F:F)*VLOOKUP(A13215,Sheet1!$A$1:$E$49,3)</f>
        <v>30171.507653537312</v>
      </c>
      <c r="H13215">
        <f>SUMIF(E:E,E13215,F:F)*VLOOKUP(A13215,Sheet1!$A$1:$E$49,5)</f>
        <v>22682.34360637399</v>
      </c>
    </row>
    <row r="13216" spans="1:8" x14ac:dyDescent="0.25">
      <c r="A13216">
        <v>46</v>
      </c>
      <c r="B13216">
        <v>3</v>
      </c>
      <c r="C13216">
        <v>10</v>
      </c>
      <c r="D13216">
        <v>2022</v>
      </c>
      <c r="E13216" s="1">
        <f t="shared" si="206"/>
        <v>44837</v>
      </c>
      <c r="F13216">
        <v>27023</v>
      </c>
      <c r="G13216">
        <f>SUMIF(E:E,E13216,F:F)*VLOOKUP(A13216,Sheet1!$A$1:$E$49,3)</f>
        <v>26771.901157364053</v>
      </c>
      <c r="H13216">
        <f>SUMIF(E:E,E13216,F:F)*VLOOKUP(A13216,Sheet1!$A$1:$E$49,5)</f>
        <v>21621.173251439806</v>
      </c>
    </row>
    <row r="13217" spans="1:8" x14ac:dyDescent="0.25">
      <c r="A13217">
        <v>47</v>
      </c>
      <c r="B13217">
        <v>3</v>
      </c>
      <c r="C13217">
        <v>10</v>
      </c>
      <c r="D13217">
        <v>2022</v>
      </c>
      <c r="E13217" s="1">
        <f t="shared" si="206"/>
        <v>44837</v>
      </c>
      <c r="F13217">
        <v>26880</v>
      </c>
      <c r="G13217">
        <f>SUMIF(E:E,E13217,F:F)*VLOOKUP(A13217,Sheet1!$A$1:$E$49,3)</f>
        <v>25638.698991973182</v>
      </c>
      <c r="H13217">
        <f>SUMIF(E:E,E13217,F:F)*VLOOKUP(A13217,Sheet1!$A$1:$E$49,5)</f>
        <v>20592.296171601625</v>
      </c>
    </row>
    <row r="13218" spans="1:8" x14ac:dyDescent="0.25">
      <c r="A13218">
        <v>48</v>
      </c>
      <c r="B13218">
        <v>3</v>
      </c>
      <c r="C13218">
        <v>10</v>
      </c>
      <c r="D13218">
        <v>2022</v>
      </c>
      <c r="E13218" s="1">
        <f t="shared" si="206"/>
        <v>44837</v>
      </c>
      <c r="F13218">
        <v>26532</v>
      </c>
      <c r="G13218">
        <f>SUMIF(E:E,E13218,F:F)*VLOOKUP(A13218,Sheet1!$A$1:$E$49,3)</f>
        <v>25426.223585962336</v>
      </c>
      <c r="H13218">
        <f>SUMIF(E:E,E13218,F:F)*VLOOKUP(A13218,Sheet1!$A$1:$E$49,5)</f>
        <v>19600.150067211711</v>
      </c>
    </row>
    <row r="13219" spans="1:8" x14ac:dyDescent="0.25">
      <c r="A13219">
        <v>1</v>
      </c>
      <c r="B13219">
        <v>4</v>
      </c>
      <c r="C13219">
        <v>10</v>
      </c>
      <c r="D13219">
        <v>2022</v>
      </c>
      <c r="E13219" s="1">
        <f t="shared" si="206"/>
        <v>44838</v>
      </c>
      <c r="F13219">
        <v>26460</v>
      </c>
      <c r="G13219">
        <f>SUMIF(E:E,E13219,F:F)*VLOOKUP(A13219,Sheet1!$A$1:$E$49,3)</f>
        <v>26725.981846182611</v>
      </c>
      <c r="H13219">
        <f>SUMIF(E:E,E13219,F:F)*VLOOKUP(A13219,Sheet1!$A$1:$E$49,5)</f>
        <v>21644.949820911872</v>
      </c>
    </row>
    <row r="13220" spans="1:8" x14ac:dyDescent="0.25">
      <c r="A13220">
        <v>2</v>
      </c>
      <c r="B13220">
        <v>4</v>
      </c>
      <c r="C13220">
        <v>10</v>
      </c>
      <c r="D13220">
        <v>2022</v>
      </c>
      <c r="E13220" s="1">
        <f t="shared" si="206"/>
        <v>44838</v>
      </c>
      <c r="F13220">
        <v>26663</v>
      </c>
      <c r="G13220">
        <f>SUMIF(E:E,E13220,F:F)*VLOOKUP(A13220,Sheet1!$A$1:$E$49,3)</f>
        <v>26353.753686765038</v>
      </c>
      <c r="H13220">
        <f>SUMIF(E:E,E13220,F:F)*VLOOKUP(A13220,Sheet1!$A$1:$E$49,5)</f>
        <v>22726.421871401115</v>
      </c>
    </row>
    <row r="13221" spans="1:8" x14ac:dyDescent="0.25">
      <c r="A13221">
        <v>3</v>
      </c>
      <c r="B13221">
        <v>4</v>
      </c>
      <c r="C13221">
        <v>10</v>
      </c>
      <c r="D13221">
        <v>2022</v>
      </c>
      <c r="E13221" s="1">
        <f t="shared" si="206"/>
        <v>44838</v>
      </c>
      <c r="F13221">
        <v>26461</v>
      </c>
      <c r="G13221">
        <f>SUMIF(E:E,E13221,F:F)*VLOOKUP(A13221,Sheet1!$A$1:$E$49,3)</f>
        <v>25683.742999813385</v>
      </c>
      <c r="H13221">
        <f>SUMIF(E:E,E13221,F:F)*VLOOKUP(A13221,Sheet1!$A$1:$E$49,5)</f>
        <v>23841.837990739263</v>
      </c>
    </row>
    <row r="13222" spans="1:8" x14ac:dyDescent="0.25">
      <c r="A13222">
        <v>4</v>
      </c>
      <c r="B13222">
        <v>4</v>
      </c>
      <c r="C13222">
        <v>10</v>
      </c>
      <c r="D13222">
        <v>2022</v>
      </c>
      <c r="E13222" s="1">
        <f t="shared" si="206"/>
        <v>44838</v>
      </c>
      <c r="F13222">
        <v>26213</v>
      </c>
      <c r="G13222">
        <f>SUMIF(E:E,E13222,F:F)*VLOOKUP(A13222,Sheet1!$A$1:$E$49,3)</f>
        <v>25237.069208512286</v>
      </c>
      <c r="H13222">
        <f>SUMIF(E:E,E13222,F:F)*VLOOKUP(A13222,Sheet1!$A$1:$E$49,5)</f>
        <v>24985.796995670611</v>
      </c>
    </row>
    <row r="13223" spans="1:8" x14ac:dyDescent="0.25">
      <c r="A13223">
        <v>5</v>
      </c>
      <c r="B13223">
        <v>4</v>
      </c>
      <c r="C13223">
        <v>10</v>
      </c>
      <c r="D13223">
        <v>2022</v>
      </c>
      <c r="E13223" s="1">
        <f t="shared" si="206"/>
        <v>44838</v>
      </c>
      <c r="F13223">
        <v>26264</v>
      </c>
      <c r="G13223">
        <f>SUMIF(E:E,E13223,F:F)*VLOOKUP(A13223,Sheet1!$A$1:$E$49,3)</f>
        <v>24715.949785327666</v>
      </c>
      <c r="H13223">
        <f>SUMIF(E:E,E13223,F:F)*VLOOKUP(A13223,Sheet1!$A$1:$E$49,5)</f>
        <v>26152.181723862235</v>
      </c>
    </row>
    <row r="13224" spans="1:8" x14ac:dyDescent="0.25">
      <c r="A13224">
        <v>6</v>
      </c>
      <c r="B13224">
        <v>4</v>
      </c>
      <c r="C13224">
        <v>10</v>
      </c>
      <c r="D13224">
        <v>2022</v>
      </c>
      <c r="E13224" s="1">
        <f t="shared" si="206"/>
        <v>44838</v>
      </c>
      <c r="F13224">
        <v>26098</v>
      </c>
      <c r="G13224">
        <f>SUMIF(E:E,E13224,F:F)*VLOOKUP(A13224,Sheet1!$A$1:$E$49,3)</f>
        <v>23897.047834608969</v>
      </c>
      <c r="H13224">
        <f>SUMIF(E:E,E13224,F:F)*VLOOKUP(A13224,Sheet1!$A$1:$E$49,5)</f>
        <v>27334.194100679895</v>
      </c>
    </row>
    <row r="13225" spans="1:8" x14ac:dyDescent="0.25">
      <c r="A13225">
        <v>7</v>
      </c>
      <c r="B13225">
        <v>4</v>
      </c>
      <c r="C13225">
        <v>10</v>
      </c>
      <c r="D13225">
        <v>2022</v>
      </c>
      <c r="E13225" s="1">
        <f t="shared" si="206"/>
        <v>44838</v>
      </c>
      <c r="F13225">
        <v>26356</v>
      </c>
      <c r="G13225">
        <f>SUMIF(E:E,E13225,F:F)*VLOOKUP(A13225,Sheet1!$A$1:$E$49,3)</f>
        <v>23003.700252006769</v>
      </c>
      <c r="H13225">
        <f>SUMIF(E:E,E13225,F:F)*VLOOKUP(A13225,Sheet1!$A$1:$E$49,5)</f>
        <v>28524.404925971878</v>
      </c>
    </row>
    <row r="13226" spans="1:8" x14ac:dyDescent="0.25">
      <c r="A13226">
        <v>8</v>
      </c>
      <c r="B13226">
        <v>4</v>
      </c>
      <c r="C13226">
        <v>10</v>
      </c>
      <c r="D13226">
        <v>2022</v>
      </c>
      <c r="E13226" s="1">
        <f t="shared" si="206"/>
        <v>44838</v>
      </c>
      <c r="F13226">
        <v>26472</v>
      </c>
      <c r="G13226">
        <f>SUMIF(E:E,E13226,F:F)*VLOOKUP(A13226,Sheet1!$A$1:$E$49,3)</f>
        <v>22557.026460705674</v>
      </c>
      <c r="H13226">
        <f>SUMIF(E:E,E13226,F:F)*VLOOKUP(A13226,Sheet1!$A$1:$E$49,5)</f>
        <v>29714.818341137187</v>
      </c>
    </row>
    <row r="13227" spans="1:8" x14ac:dyDescent="0.25">
      <c r="A13227">
        <v>9</v>
      </c>
      <c r="B13227">
        <v>4</v>
      </c>
      <c r="C13227">
        <v>10</v>
      </c>
      <c r="D13227">
        <v>2022</v>
      </c>
      <c r="E13227" s="1">
        <f t="shared" si="206"/>
        <v>44838</v>
      </c>
      <c r="F13227">
        <v>26730</v>
      </c>
      <c r="G13227">
        <f>SUMIF(E:E,E13227,F:F)*VLOOKUP(A13227,Sheet1!$A$1:$E$49,3)</f>
        <v>22184.798301288076</v>
      </c>
      <c r="H13227">
        <f>SUMIF(E:E,E13227,F:F)*VLOOKUP(A13227,Sheet1!$A$1:$E$49,5)</f>
        <v>30896.95056682593</v>
      </c>
    </row>
    <row r="13228" spans="1:8" x14ac:dyDescent="0.25">
      <c r="A13228">
        <v>10</v>
      </c>
      <c r="B13228">
        <v>4</v>
      </c>
      <c r="C13228">
        <v>10</v>
      </c>
      <c r="D13228">
        <v>2022</v>
      </c>
      <c r="E13228" s="1">
        <f t="shared" si="206"/>
        <v>44838</v>
      </c>
      <c r="F13228">
        <v>27561</v>
      </c>
      <c r="G13228">
        <f>SUMIF(E:E,E13228,F:F)*VLOOKUP(A13228,Sheet1!$A$1:$E$49,3)</f>
        <v>22035.907037521047</v>
      </c>
      <c r="H13228">
        <f>SUMIF(E:E,E13228,F:F)*VLOOKUP(A13228,Sheet1!$A$1:$E$49,5)</f>
        <v>32061.922118901264</v>
      </c>
    </row>
    <row r="13229" spans="1:8" x14ac:dyDescent="0.25">
      <c r="A13229">
        <v>11</v>
      </c>
      <c r="B13229">
        <v>4</v>
      </c>
      <c r="C13229">
        <v>10</v>
      </c>
      <c r="D13229">
        <v>2022</v>
      </c>
      <c r="E13229" s="1">
        <f t="shared" si="206"/>
        <v>44838</v>
      </c>
      <c r="F13229">
        <v>29517</v>
      </c>
      <c r="G13229">
        <f>SUMIF(E:E,E13229,F:F)*VLOOKUP(A13229,Sheet1!$A$1:$E$49,3)</f>
        <v>23152.591515773795</v>
      </c>
      <c r="H13229">
        <f>SUMIF(E:E,E13229,F:F)*VLOOKUP(A13229,Sheet1!$A$1:$E$49,5)</f>
        <v>33200.562326234445</v>
      </c>
    </row>
    <row r="13230" spans="1:8" x14ac:dyDescent="0.25">
      <c r="A13230">
        <v>12</v>
      </c>
      <c r="B13230">
        <v>4</v>
      </c>
      <c r="C13230">
        <v>10</v>
      </c>
      <c r="D13230">
        <v>2022</v>
      </c>
      <c r="E13230" s="1">
        <f t="shared" si="206"/>
        <v>44838</v>
      </c>
      <c r="F13230">
        <v>31881</v>
      </c>
      <c r="G13230">
        <f>SUMIF(E:E,E13230,F:F)*VLOOKUP(A13230,Sheet1!$A$1:$E$49,3)</f>
        <v>26279.308054881512</v>
      </c>
      <c r="H13230">
        <f>SUMIF(E:E,E13230,F:F)*VLOOKUP(A13230,Sheet1!$A$1:$E$49,5)</f>
        <v>34303.524600720375</v>
      </c>
    </row>
    <row r="13231" spans="1:8" x14ac:dyDescent="0.25">
      <c r="A13231">
        <v>13</v>
      </c>
      <c r="B13231">
        <v>4</v>
      </c>
      <c r="C13231">
        <v>10</v>
      </c>
      <c r="D13231">
        <v>2022</v>
      </c>
      <c r="E13231" s="1">
        <f t="shared" si="206"/>
        <v>44838</v>
      </c>
      <c r="F13231">
        <v>33950</v>
      </c>
      <c r="G13231">
        <f>SUMIF(E:E,E13231,F:F)*VLOOKUP(A13231,Sheet1!$A$1:$E$49,3)</f>
        <v>28140.448851969235</v>
      </c>
      <c r="H13231">
        <f>SUMIF(E:E,E13231,F:F)*VLOOKUP(A13231,Sheet1!$A$1:$E$49,5)</f>
        <v>35361.410560136028</v>
      </c>
    </row>
    <row r="13232" spans="1:8" x14ac:dyDescent="0.25">
      <c r="A13232">
        <v>14</v>
      </c>
      <c r="B13232">
        <v>4</v>
      </c>
      <c r="C13232">
        <v>10</v>
      </c>
      <c r="D13232">
        <v>2022</v>
      </c>
      <c r="E13232" s="1">
        <f t="shared" si="206"/>
        <v>44838</v>
      </c>
      <c r="F13232">
        <v>35732</v>
      </c>
      <c r="G13232">
        <f>SUMIF(E:E,E13232,F:F)*VLOOKUP(A13232,Sheet1!$A$1:$E$49,3)</f>
        <v>31341.611022960584</v>
      </c>
      <c r="H13232">
        <f>SUMIF(E:E,E13232,F:F)*VLOOKUP(A13232,Sheet1!$A$1:$E$49,5)</f>
        <v>36364.900790523905</v>
      </c>
    </row>
    <row r="13233" spans="1:8" x14ac:dyDescent="0.25">
      <c r="A13233">
        <v>15</v>
      </c>
      <c r="B13233">
        <v>4</v>
      </c>
      <c r="C13233">
        <v>10</v>
      </c>
      <c r="D13233">
        <v>2022</v>
      </c>
      <c r="E13233" s="1">
        <f t="shared" si="206"/>
        <v>44838</v>
      </c>
      <c r="F13233">
        <v>36831</v>
      </c>
      <c r="G13233">
        <f>SUMIF(E:E,E13233,F:F)*VLOOKUP(A13233,Sheet1!$A$1:$E$49,3)</f>
        <v>34617.218825835378</v>
      </c>
      <c r="H13233">
        <f>SUMIF(E:E,E13233,F:F)*VLOOKUP(A13233,Sheet1!$A$1:$E$49,5)</f>
        <v>37304.889768445122</v>
      </c>
    </row>
    <row r="13234" spans="1:8" x14ac:dyDescent="0.25">
      <c r="A13234">
        <v>16</v>
      </c>
      <c r="B13234">
        <v>4</v>
      </c>
      <c r="C13234">
        <v>10</v>
      </c>
      <c r="D13234">
        <v>2022</v>
      </c>
      <c r="E13234" s="1">
        <f t="shared" si="206"/>
        <v>44838</v>
      </c>
      <c r="F13234">
        <v>37323</v>
      </c>
      <c r="G13234">
        <f>SUMIF(E:E,E13234,F:F)*VLOOKUP(A13234,Sheet1!$A$1:$E$49,3)</f>
        <v>36403.913991039655</v>
      </c>
      <c r="H13234">
        <f>SUMIF(E:E,E13234,F:F)*VLOOKUP(A13234,Sheet1!$A$1:$E$49,5)</f>
        <v>38172.622255370043</v>
      </c>
    </row>
    <row r="13235" spans="1:8" x14ac:dyDescent="0.25">
      <c r="A13235">
        <v>17</v>
      </c>
      <c r="B13235">
        <v>4</v>
      </c>
      <c r="C13235">
        <v>10</v>
      </c>
      <c r="D13235">
        <v>2022</v>
      </c>
      <c r="E13235" s="1">
        <f t="shared" si="206"/>
        <v>44838</v>
      </c>
      <c r="F13235">
        <v>37981</v>
      </c>
      <c r="G13235">
        <f>SUMIF(E:E,E13235,F:F)*VLOOKUP(A13235,Sheet1!$A$1:$E$49,3)</f>
        <v>36106.131463505611</v>
      </c>
      <c r="H13235">
        <f>SUMIF(E:E,E13235,F:F)*VLOOKUP(A13235,Sheet1!$A$1:$E$49,5)</f>
        <v>38959.828335733931</v>
      </c>
    </row>
    <row r="13236" spans="1:8" x14ac:dyDescent="0.25">
      <c r="A13236">
        <v>18</v>
      </c>
      <c r="B13236">
        <v>4</v>
      </c>
      <c r="C13236">
        <v>10</v>
      </c>
      <c r="D13236">
        <v>2022</v>
      </c>
      <c r="E13236" s="1">
        <f t="shared" si="206"/>
        <v>44838</v>
      </c>
      <c r="F13236">
        <v>38203</v>
      </c>
      <c r="G13236">
        <f>SUMIF(E:E,E13236,F:F)*VLOOKUP(A13236,Sheet1!$A$1:$E$49,3)</f>
        <v>34096.099402650725</v>
      </c>
      <c r="H13236">
        <f>SUMIF(E:E,E13236,F:F)*VLOOKUP(A13236,Sheet1!$A$1:$E$49,5)</f>
        <v>39658.854203854542</v>
      </c>
    </row>
    <row r="13237" spans="1:8" x14ac:dyDescent="0.25">
      <c r="A13237">
        <v>19</v>
      </c>
      <c r="B13237">
        <v>4</v>
      </c>
      <c r="C13237">
        <v>10</v>
      </c>
      <c r="D13237">
        <v>2022</v>
      </c>
      <c r="E13237" s="1">
        <f t="shared" si="206"/>
        <v>44838</v>
      </c>
      <c r="F13237">
        <v>38083</v>
      </c>
      <c r="G13237">
        <f>SUMIF(E:E,E13237,F:F)*VLOOKUP(A13237,Sheet1!$A$1:$E$49,3)</f>
        <v>33574.979979466072</v>
      </c>
      <c r="H13237">
        <f>SUMIF(E:E,E13237,F:F)*VLOOKUP(A13237,Sheet1!$A$1:$E$49,5)</f>
        <v>40262.785817706419</v>
      </c>
    </row>
    <row r="13238" spans="1:8" x14ac:dyDescent="0.25">
      <c r="A13238">
        <v>20</v>
      </c>
      <c r="B13238">
        <v>4</v>
      </c>
      <c r="C13238">
        <v>10</v>
      </c>
      <c r="D13238">
        <v>2022</v>
      </c>
      <c r="E13238" s="1">
        <f t="shared" si="206"/>
        <v>44838</v>
      </c>
      <c r="F13238">
        <v>38264</v>
      </c>
      <c r="G13238">
        <f>SUMIF(E:E,E13238,F:F)*VLOOKUP(A13238,Sheet1!$A$1:$E$49,3)</f>
        <v>34096.099402650725</v>
      </c>
      <c r="H13238">
        <f>SUMIF(E:E,E13238,F:F)*VLOOKUP(A13238,Sheet1!$A$1:$E$49,5)</f>
        <v>40765.562631575733</v>
      </c>
    </row>
    <row r="13239" spans="1:8" x14ac:dyDescent="0.25">
      <c r="A13239">
        <v>21</v>
      </c>
      <c r="B13239">
        <v>4</v>
      </c>
      <c r="C13239">
        <v>10</v>
      </c>
      <c r="D13239">
        <v>2022</v>
      </c>
      <c r="E13239" s="1">
        <f t="shared" si="206"/>
        <v>44838</v>
      </c>
      <c r="F13239">
        <v>37419</v>
      </c>
      <c r="G13239">
        <f>SUMIF(E:E,E13239,F:F)*VLOOKUP(A13239,Sheet1!$A$1:$E$49,3)</f>
        <v>34617.218825835378</v>
      </c>
      <c r="H13239">
        <f>SUMIF(E:E,E13239,F:F)*VLOOKUP(A13239,Sheet1!$A$1:$E$49,5)</f>
        <v>41162.078794196925</v>
      </c>
    </row>
    <row r="13240" spans="1:8" x14ac:dyDescent="0.25">
      <c r="A13240">
        <v>22</v>
      </c>
      <c r="B13240">
        <v>4</v>
      </c>
      <c r="C13240">
        <v>10</v>
      </c>
      <c r="D13240">
        <v>2022</v>
      </c>
      <c r="E13240" s="1">
        <f t="shared" si="206"/>
        <v>44838</v>
      </c>
      <c r="F13240">
        <v>37732</v>
      </c>
      <c r="G13240">
        <f>SUMIF(E:E,E13240,F:F)*VLOOKUP(A13240,Sheet1!$A$1:$E$49,3)</f>
        <v>35212.783880903473</v>
      </c>
      <c r="H13240">
        <f>SUMIF(E:E,E13240,F:F)*VLOOKUP(A13240,Sheet1!$A$1:$E$49,5)</f>
        <v>41448.269450584092</v>
      </c>
    </row>
    <row r="13241" spans="1:8" x14ac:dyDescent="0.25">
      <c r="A13241">
        <v>23</v>
      </c>
      <c r="B13241">
        <v>4</v>
      </c>
      <c r="C13241">
        <v>10</v>
      </c>
      <c r="D13241">
        <v>2022</v>
      </c>
      <c r="E13241" s="1">
        <f t="shared" si="206"/>
        <v>44838</v>
      </c>
      <c r="F13241">
        <v>37829</v>
      </c>
      <c r="G13241">
        <f>SUMIF(E:E,E13241,F:F)*VLOOKUP(A13241,Sheet1!$A$1:$E$49,3)</f>
        <v>35287.229512786915</v>
      </c>
      <c r="H13241">
        <f>SUMIF(E:E,E13241,F:F)*VLOOKUP(A13241,Sheet1!$A$1:$E$49,5)</f>
        <v>41621.18010813099</v>
      </c>
    </row>
    <row r="13242" spans="1:8" x14ac:dyDescent="0.25">
      <c r="A13242">
        <v>24</v>
      </c>
      <c r="B13242">
        <v>4</v>
      </c>
      <c r="C13242">
        <v>10</v>
      </c>
      <c r="D13242">
        <v>2022</v>
      </c>
      <c r="E13242" s="1">
        <f t="shared" si="206"/>
        <v>44838</v>
      </c>
      <c r="F13242">
        <v>37871</v>
      </c>
      <c r="G13242">
        <f>SUMIF(E:E,E13242,F:F)*VLOOKUP(A13242,Sheet1!$A$1:$E$49,3)</f>
        <v>35510.566408437509</v>
      </c>
      <c r="H13242">
        <f>SUMIF(E:E,E13242,F:F)*VLOOKUP(A13242,Sheet1!$A$1:$E$49,5)</f>
        <v>41679.017411794077</v>
      </c>
    </row>
    <row r="13243" spans="1:8" x14ac:dyDescent="0.25">
      <c r="A13243">
        <v>25</v>
      </c>
      <c r="B13243">
        <v>4</v>
      </c>
      <c r="C13243">
        <v>10</v>
      </c>
      <c r="D13243">
        <v>2022</v>
      </c>
      <c r="E13243" s="1">
        <f t="shared" si="206"/>
        <v>44838</v>
      </c>
      <c r="F13243">
        <v>37386</v>
      </c>
      <c r="G13243">
        <f>SUMIF(E:E,E13243,F:F)*VLOOKUP(A13243,Sheet1!$A$1:$E$49,3)</f>
        <v>35808.348935971568</v>
      </c>
      <c r="H13243">
        <f>SUMIF(E:E,E13243,F:F)*VLOOKUP(A13243,Sheet1!$A$1:$E$49,5)</f>
        <v>41621.18010813099</v>
      </c>
    </row>
    <row r="13244" spans="1:8" x14ac:dyDescent="0.25">
      <c r="A13244">
        <v>26</v>
      </c>
      <c r="B13244">
        <v>4</v>
      </c>
      <c r="C13244">
        <v>10</v>
      </c>
      <c r="D13244">
        <v>2022</v>
      </c>
      <c r="E13244" s="1">
        <f t="shared" si="206"/>
        <v>44838</v>
      </c>
      <c r="F13244">
        <v>37001</v>
      </c>
      <c r="G13244">
        <f>SUMIF(E:E,E13244,F:F)*VLOOKUP(A13244,Sheet1!$A$1:$E$49,3)</f>
        <v>35436.120776554075</v>
      </c>
      <c r="H13244">
        <f>SUMIF(E:E,E13244,F:F)*VLOOKUP(A13244,Sheet1!$A$1:$E$49,5)</f>
        <v>41448.269450584092</v>
      </c>
    </row>
    <row r="13245" spans="1:8" x14ac:dyDescent="0.25">
      <c r="A13245">
        <v>27</v>
      </c>
      <c r="B13245">
        <v>4</v>
      </c>
      <c r="C13245">
        <v>10</v>
      </c>
      <c r="D13245">
        <v>2022</v>
      </c>
      <c r="E13245" s="1">
        <f t="shared" si="206"/>
        <v>44838</v>
      </c>
      <c r="F13245">
        <v>36239</v>
      </c>
      <c r="G13245">
        <f>SUMIF(E:E,E13245,F:F)*VLOOKUP(A13245,Sheet1!$A$1:$E$49,3)</f>
        <v>34840.55572148598</v>
      </c>
      <c r="H13245">
        <f>SUMIF(E:E,E13245,F:F)*VLOOKUP(A13245,Sheet1!$A$1:$E$49,5)</f>
        <v>41162.078794196925</v>
      </c>
    </row>
    <row r="13246" spans="1:8" x14ac:dyDescent="0.25">
      <c r="A13246">
        <v>28</v>
      </c>
      <c r="B13246">
        <v>4</v>
      </c>
      <c r="C13246">
        <v>10</v>
      </c>
      <c r="D13246">
        <v>2022</v>
      </c>
      <c r="E13246" s="1">
        <f t="shared" si="206"/>
        <v>44838</v>
      </c>
      <c r="F13246">
        <v>36451</v>
      </c>
      <c r="G13246">
        <f>SUMIF(E:E,E13246,F:F)*VLOOKUP(A13246,Sheet1!$A$1:$E$49,3)</f>
        <v>34319.436298301327</v>
      </c>
      <c r="H13246">
        <f>SUMIF(E:E,E13246,F:F)*VLOOKUP(A13246,Sheet1!$A$1:$E$49,5)</f>
        <v>40765.562631575733</v>
      </c>
    </row>
    <row r="13247" spans="1:8" x14ac:dyDescent="0.25">
      <c r="A13247">
        <v>29</v>
      </c>
      <c r="B13247">
        <v>4</v>
      </c>
      <c r="C13247">
        <v>10</v>
      </c>
      <c r="D13247">
        <v>2022</v>
      </c>
      <c r="E13247" s="1">
        <f t="shared" si="206"/>
        <v>44838</v>
      </c>
      <c r="F13247">
        <v>36449</v>
      </c>
      <c r="G13247">
        <f>SUMIF(E:E,E13247,F:F)*VLOOKUP(A13247,Sheet1!$A$1:$E$49,3)</f>
        <v>34468.327562068218</v>
      </c>
      <c r="H13247">
        <f>SUMIF(E:E,E13247,F:F)*VLOOKUP(A13247,Sheet1!$A$1:$E$49,5)</f>
        <v>40262.785817706419</v>
      </c>
    </row>
    <row r="13248" spans="1:8" x14ac:dyDescent="0.25">
      <c r="A13248">
        <v>30</v>
      </c>
      <c r="B13248">
        <v>4</v>
      </c>
      <c r="C13248">
        <v>10</v>
      </c>
      <c r="D13248">
        <v>2022</v>
      </c>
      <c r="E13248" s="1">
        <f t="shared" si="206"/>
        <v>44838</v>
      </c>
      <c r="F13248">
        <v>37040</v>
      </c>
      <c r="G13248">
        <f>SUMIF(E:E,E13248,F:F)*VLOOKUP(A13248,Sheet1!$A$1:$E$49,3)</f>
        <v>35212.783880903473</v>
      </c>
      <c r="H13248">
        <f>SUMIF(E:E,E13248,F:F)*VLOOKUP(A13248,Sheet1!$A$1:$E$49,5)</f>
        <v>39658.854203854542</v>
      </c>
    </row>
    <row r="13249" spans="1:8" x14ac:dyDescent="0.25">
      <c r="A13249">
        <v>31</v>
      </c>
      <c r="B13249">
        <v>4</v>
      </c>
      <c r="C13249">
        <v>10</v>
      </c>
      <c r="D13249">
        <v>2022</v>
      </c>
      <c r="E13249" s="1">
        <f t="shared" si="206"/>
        <v>44838</v>
      </c>
      <c r="F13249">
        <v>37624</v>
      </c>
      <c r="G13249">
        <f>SUMIF(E:E,E13249,F:F)*VLOOKUP(A13249,Sheet1!$A$1:$E$49,3)</f>
        <v>35585.012040320958</v>
      </c>
      <c r="H13249">
        <f>SUMIF(E:E,E13249,F:F)*VLOOKUP(A13249,Sheet1!$A$1:$E$49,5)</f>
        <v>38959.828335733931</v>
      </c>
    </row>
    <row r="13250" spans="1:8" x14ac:dyDescent="0.25">
      <c r="A13250">
        <v>32</v>
      </c>
      <c r="B13250">
        <v>4</v>
      </c>
      <c r="C13250">
        <v>10</v>
      </c>
      <c r="D13250">
        <v>2022</v>
      </c>
      <c r="E13250" s="1">
        <f t="shared" si="206"/>
        <v>44838</v>
      </c>
      <c r="F13250">
        <v>38293</v>
      </c>
      <c r="G13250">
        <f>SUMIF(E:E,E13250,F:F)*VLOOKUP(A13250,Sheet1!$A$1:$E$49,3)</f>
        <v>38637.282947545151</v>
      </c>
      <c r="H13250">
        <f>SUMIF(E:E,E13250,F:F)*VLOOKUP(A13250,Sheet1!$A$1:$E$49,5)</f>
        <v>38172.622255370043</v>
      </c>
    </row>
    <row r="13251" spans="1:8" x14ac:dyDescent="0.25">
      <c r="A13251">
        <v>33</v>
      </c>
      <c r="B13251">
        <v>4</v>
      </c>
      <c r="C13251">
        <v>10</v>
      </c>
      <c r="D13251">
        <v>2022</v>
      </c>
      <c r="E13251" s="1">
        <f t="shared" ref="E13251:E13314" si="207">DATE(D13251,C13251,B13251)</f>
        <v>44838</v>
      </c>
      <c r="F13251">
        <v>38834</v>
      </c>
      <c r="G13251">
        <f>SUMIF(E:E,E13251,F:F)*VLOOKUP(A13251,Sheet1!$A$1:$E$49,3)</f>
        <v>40498.423744633154</v>
      </c>
      <c r="H13251">
        <f>SUMIF(E:E,E13251,F:F)*VLOOKUP(A13251,Sheet1!$A$1:$E$49,5)</f>
        <v>37304.889768445122</v>
      </c>
    </row>
    <row r="13252" spans="1:8" x14ac:dyDescent="0.25">
      <c r="A13252">
        <v>34</v>
      </c>
      <c r="B13252">
        <v>4</v>
      </c>
      <c r="C13252">
        <v>10</v>
      </c>
      <c r="D13252">
        <v>2022</v>
      </c>
      <c r="E13252" s="1">
        <f t="shared" si="207"/>
        <v>44838</v>
      </c>
      <c r="F13252">
        <v>38806</v>
      </c>
      <c r="G13252">
        <f>SUMIF(E:E,E13252,F:F)*VLOOKUP(A13252,Sheet1!$A$1:$E$49,3)</f>
        <v>42210.673277953989</v>
      </c>
      <c r="H13252">
        <f>SUMIF(E:E,E13252,F:F)*VLOOKUP(A13252,Sheet1!$A$1:$E$49,5)</f>
        <v>36364.900790523905</v>
      </c>
    </row>
    <row r="13253" spans="1:8" x14ac:dyDescent="0.25">
      <c r="A13253">
        <v>35</v>
      </c>
      <c r="B13253">
        <v>4</v>
      </c>
      <c r="C13253">
        <v>10</v>
      </c>
      <c r="D13253">
        <v>2022</v>
      </c>
      <c r="E13253" s="1">
        <f t="shared" si="207"/>
        <v>44838</v>
      </c>
      <c r="F13253">
        <v>39036</v>
      </c>
      <c r="G13253">
        <f>SUMIF(E:E,E13253,F:F)*VLOOKUP(A13253,Sheet1!$A$1:$E$49,3)</f>
        <v>43476.249019973897</v>
      </c>
      <c r="H13253">
        <f>SUMIF(E:E,E13253,F:F)*VLOOKUP(A13253,Sheet1!$A$1:$E$49,5)</f>
        <v>35361.410560136028</v>
      </c>
    </row>
    <row r="13254" spans="1:8" x14ac:dyDescent="0.25">
      <c r="A13254">
        <v>36</v>
      </c>
      <c r="B13254">
        <v>4</v>
      </c>
      <c r="C13254">
        <v>10</v>
      </c>
      <c r="D13254">
        <v>2022</v>
      </c>
      <c r="E13254" s="1">
        <f t="shared" si="207"/>
        <v>44838</v>
      </c>
      <c r="F13254">
        <v>39174</v>
      </c>
      <c r="G13254">
        <f>SUMIF(E:E,E13254,F:F)*VLOOKUP(A13254,Sheet1!$A$1:$E$49,3)</f>
        <v>43774.031547507941</v>
      </c>
      <c r="H13254">
        <f>SUMIF(E:E,E13254,F:F)*VLOOKUP(A13254,Sheet1!$A$1:$E$49,5)</f>
        <v>34303.524600720375</v>
      </c>
    </row>
    <row r="13255" spans="1:8" x14ac:dyDescent="0.25">
      <c r="A13255">
        <v>37</v>
      </c>
      <c r="B13255">
        <v>4</v>
      </c>
      <c r="C13255">
        <v>10</v>
      </c>
      <c r="D13255">
        <v>2022</v>
      </c>
      <c r="E13255" s="1">
        <f t="shared" si="207"/>
        <v>44838</v>
      </c>
      <c r="F13255">
        <v>38328</v>
      </c>
      <c r="G13255">
        <f>SUMIF(E:E,E13255,F:F)*VLOOKUP(A13255,Sheet1!$A$1:$E$49,3)</f>
        <v>43848.477179391382</v>
      </c>
      <c r="H13255">
        <f>SUMIF(E:E,E13255,F:F)*VLOOKUP(A13255,Sheet1!$A$1:$E$49,5)</f>
        <v>33200.562326234445</v>
      </c>
    </row>
    <row r="13256" spans="1:8" x14ac:dyDescent="0.25">
      <c r="A13256">
        <v>38</v>
      </c>
      <c r="B13256">
        <v>4</v>
      </c>
      <c r="C13256">
        <v>10</v>
      </c>
      <c r="D13256">
        <v>2022</v>
      </c>
      <c r="E13256" s="1">
        <f t="shared" si="207"/>
        <v>44838</v>
      </c>
      <c r="F13256">
        <v>37170</v>
      </c>
      <c r="G13256">
        <f>SUMIF(E:E,E13256,F:F)*VLOOKUP(A13256,Sheet1!$A$1:$E$49,3)</f>
        <v>43550.694651857339</v>
      </c>
      <c r="H13256">
        <f>SUMIF(E:E,E13256,F:F)*VLOOKUP(A13256,Sheet1!$A$1:$E$49,5)</f>
        <v>32061.922118901264</v>
      </c>
    </row>
    <row r="13257" spans="1:8" x14ac:dyDescent="0.25">
      <c r="A13257">
        <v>39</v>
      </c>
      <c r="B13257">
        <v>4</v>
      </c>
      <c r="C13257">
        <v>10</v>
      </c>
      <c r="D13257">
        <v>2022</v>
      </c>
      <c r="E13257" s="1">
        <f t="shared" si="207"/>
        <v>44838</v>
      </c>
      <c r="F13257">
        <v>36052</v>
      </c>
      <c r="G13257">
        <f>SUMIF(E:E,E13257,F:F)*VLOOKUP(A13257,Sheet1!$A$1:$E$49,3)</f>
        <v>43550.694651857339</v>
      </c>
      <c r="H13257">
        <f>SUMIF(E:E,E13257,F:F)*VLOOKUP(A13257,Sheet1!$A$1:$E$49,5)</f>
        <v>30896.95056682593</v>
      </c>
    </row>
    <row r="13258" spans="1:8" x14ac:dyDescent="0.25">
      <c r="A13258">
        <v>40</v>
      </c>
      <c r="B13258">
        <v>4</v>
      </c>
      <c r="C13258">
        <v>10</v>
      </c>
      <c r="D13258">
        <v>2022</v>
      </c>
      <c r="E13258" s="1">
        <f t="shared" si="207"/>
        <v>44838</v>
      </c>
      <c r="F13258">
        <v>35131</v>
      </c>
      <c r="G13258">
        <f>SUMIF(E:E,E13258,F:F)*VLOOKUP(A13258,Sheet1!$A$1:$E$49,3)</f>
        <v>42508.45580548804</v>
      </c>
      <c r="H13258">
        <f>SUMIF(E:E,E13258,F:F)*VLOOKUP(A13258,Sheet1!$A$1:$E$49,5)</f>
        <v>29714.818341137187</v>
      </c>
    </row>
    <row r="13259" spans="1:8" x14ac:dyDescent="0.25">
      <c r="A13259">
        <v>41</v>
      </c>
      <c r="B13259">
        <v>4</v>
      </c>
      <c r="C13259">
        <v>10</v>
      </c>
      <c r="D13259">
        <v>2022</v>
      </c>
      <c r="E13259" s="1">
        <f t="shared" si="207"/>
        <v>44838</v>
      </c>
      <c r="F13259">
        <v>33570</v>
      </c>
      <c r="G13259">
        <f>SUMIF(E:E,E13259,F:F)*VLOOKUP(A13259,Sheet1!$A$1:$E$49,3)</f>
        <v>40721.760640283755</v>
      </c>
      <c r="H13259">
        <f>SUMIF(E:E,E13259,F:F)*VLOOKUP(A13259,Sheet1!$A$1:$E$49,5)</f>
        <v>28524.404925971878</v>
      </c>
    </row>
    <row r="13260" spans="1:8" x14ac:dyDescent="0.25">
      <c r="A13260">
        <v>42</v>
      </c>
      <c r="B13260">
        <v>4</v>
      </c>
      <c r="C13260">
        <v>10</v>
      </c>
      <c r="D13260">
        <v>2022</v>
      </c>
      <c r="E13260" s="1">
        <f t="shared" si="207"/>
        <v>44838</v>
      </c>
      <c r="F13260">
        <v>31664</v>
      </c>
      <c r="G13260">
        <f>SUMIF(E:E,E13260,F:F)*VLOOKUP(A13260,Sheet1!$A$1:$E$49,3)</f>
        <v>39158.402370729797</v>
      </c>
      <c r="H13260">
        <f>SUMIF(E:E,E13260,F:F)*VLOOKUP(A13260,Sheet1!$A$1:$E$49,5)</f>
        <v>27334.194100679895</v>
      </c>
    </row>
    <row r="13261" spans="1:8" x14ac:dyDescent="0.25">
      <c r="A13261">
        <v>43</v>
      </c>
      <c r="B13261">
        <v>4</v>
      </c>
      <c r="C13261">
        <v>10</v>
      </c>
      <c r="D13261">
        <v>2022</v>
      </c>
      <c r="E13261" s="1">
        <f t="shared" si="207"/>
        <v>44838</v>
      </c>
      <c r="F13261">
        <v>29756</v>
      </c>
      <c r="G13261">
        <f>SUMIF(E:E,E13261,F:F)*VLOOKUP(A13261,Sheet1!$A$1:$E$49,3)</f>
        <v>38116.163524360498</v>
      </c>
      <c r="H13261">
        <f>SUMIF(E:E,E13261,F:F)*VLOOKUP(A13261,Sheet1!$A$1:$E$49,5)</f>
        <v>26152.181723862235</v>
      </c>
    </row>
    <row r="13262" spans="1:8" x14ac:dyDescent="0.25">
      <c r="A13262">
        <v>44</v>
      </c>
      <c r="B13262">
        <v>4</v>
      </c>
      <c r="C13262">
        <v>10</v>
      </c>
      <c r="D13262">
        <v>2022</v>
      </c>
      <c r="E13262" s="1">
        <f t="shared" si="207"/>
        <v>44838</v>
      </c>
      <c r="F13262">
        <v>28117</v>
      </c>
      <c r="G13262">
        <f>SUMIF(E:E,E13262,F:F)*VLOOKUP(A13262,Sheet1!$A$1:$E$49,3)</f>
        <v>35138.338249020031</v>
      </c>
      <c r="H13262">
        <f>SUMIF(E:E,E13262,F:F)*VLOOKUP(A13262,Sheet1!$A$1:$E$49,5)</f>
        <v>24985.796995670611</v>
      </c>
    </row>
    <row r="13263" spans="1:8" x14ac:dyDescent="0.25">
      <c r="A13263">
        <v>45</v>
      </c>
      <c r="B13263">
        <v>4</v>
      </c>
      <c r="C13263">
        <v>10</v>
      </c>
      <c r="D13263">
        <v>2022</v>
      </c>
      <c r="E13263" s="1">
        <f t="shared" si="207"/>
        <v>44838</v>
      </c>
      <c r="F13263">
        <v>26145</v>
      </c>
      <c r="G13263">
        <f>SUMIF(E:E,E13263,F:F)*VLOOKUP(A13263,Sheet1!$A$1:$E$49,3)</f>
        <v>31713.839182378073</v>
      </c>
      <c r="H13263">
        <f>SUMIF(E:E,E13263,F:F)*VLOOKUP(A13263,Sheet1!$A$1:$E$49,5)</f>
        <v>23841.837990739263</v>
      </c>
    </row>
    <row r="13264" spans="1:8" x14ac:dyDescent="0.25">
      <c r="A13264">
        <v>46</v>
      </c>
      <c r="B13264">
        <v>4</v>
      </c>
      <c r="C13264">
        <v>10</v>
      </c>
      <c r="D13264">
        <v>2022</v>
      </c>
      <c r="E13264" s="1">
        <f t="shared" si="207"/>
        <v>44838</v>
      </c>
      <c r="F13264">
        <v>24813</v>
      </c>
      <c r="G13264">
        <f>SUMIF(E:E,E13264,F:F)*VLOOKUP(A13264,Sheet1!$A$1:$E$49,3)</f>
        <v>28140.448851969235</v>
      </c>
      <c r="H13264">
        <f>SUMIF(E:E,E13264,F:F)*VLOOKUP(A13264,Sheet1!$A$1:$E$49,5)</f>
        <v>22726.421871401115</v>
      </c>
    </row>
    <row r="13265" spans="1:8" x14ac:dyDescent="0.25">
      <c r="A13265">
        <v>47</v>
      </c>
      <c r="B13265">
        <v>4</v>
      </c>
      <c r="C13265">
        <v>10</v>
      </c>
      <c r="D13265">
        <v>2022</v>
      </c>
      <c r="E13265" s="1">
        <f t="shared" si="207"/>
        <v>44838</v>
      </c>
      <c r="F13265">
        <v>24177</v>
      </c>
      <c r="G13265">
        <f>SUMIF(E:E,E13265,F:F)*VLOOKUP(A13265,Sheet1!$A$1:$E$49,3)</f>
        <v>26949.31874183318</v>
      </c>
      <c r="H13265">
        <f>SUMIF(E:E,E13265,F:F)*VLOOKUP(A13265,Sheet1!$A$1:$E$49,5)</f>
        <v>21644.949820911872</v>
      </c>
    </row>
    <row r="13266" spans="1:8" x14ac:dyDescent="0.25">
      <c r="A13266">
        <v>48</v>
      </c>
      <c r="B13266">
        <v>4</v>
      </c>
      <c r="C13266">
        <v>10</v>
      </c>
      <c r="D13266">
        <v>2022</v>
      </c>
      <c r="E13266" s="1">
        <f t="shared" si="207"/>
        <v>44838</v>
      </c>
      <c r="F13266">
        <v>24071</v>
      </c>
      <c r="G13266">
        <f>SUMIF(E:E,E13266,F:F)*VLOOKUP(A13266,Sheet1!$A$1:$E$49,3)</f>
        <v>26725.981846182611</v>
      </c>
      <c r="H13266">
        <f>SUMIF(E:E,E13266,F:F)*VLOOKUP(A13266,Sheet1!$A$1:$E$49,5)</f>
        <v>20602.086389579308</v>
      </c>
    </row>
    <row r="13267" spans="1:8" x14ac:dyDescent="0.25">
      <c r="A13267">
        <v>1</v>
      </c>
      <c r="B13267">
        <v>5</v>
      </c>
      <c r="C13267">
        <v>10</v>
      </c>
      <c r="D13267">
        <v>2022</v>
      </c>
      <c r="E13267" s="1">
        <f t="shared" si="207"/>
        <v>44839</v>
      </c>
      <c r="F13267">
        <v>24201</v>
      </c>
      <c r="G13267">
        <f>SUMIF(E:E,E13267,F:F)*VLOOKUP(A13267,Sheet1!$A$1:$E$49,3)</f>
        <v>25730.60626283372</v>
      </c>
      <c r="H13267">
        <f>SUMIF(E:E,E13267,F:F)*VLOOKUP(A13267,Sheet1!$A$1:$E$49,5)</f>
        <v>20838.810885454015</v>
      </c>
    </row>
    <row r="13268" spans="1:8" x14ac:dyDescent="0.25">
      <c r="A13268">
        <v>2</v>
      </c>
      <c r="B13268">
        <v>5</v>
      </c>
      <c r="C13268">
        <v>10</v>
      </c>
      <c r="D13268">
        <v>2022</v>
      </c>
      <c r="E13268" s="1">
        <f t="shared" si="207"/>
        <v>44839</v>
      </c>
      <c r="F13268">
        <v>24637</v>
      </c>
      <c r="G13268">
        <f>SUMIF(E:E,E13268,F:F)*VLOOKUP(A13268,Sheet1!$A$1:$E$49,3)</f>
        <v>25372.24127310067</v>
      </c>
      <c r="H13268">
        <f>SUMIF(E:E,E13268,F:F)*VLOOKUP(A13268,Sheet1!$A$1:$E$49,5)</f>
        <v>21880.004869478696</v>
      </c>
    </row>
    <row r="13269" spans="1:8" x14ac:dyDescent="0.25">
      <c r="A13269">
        <v>3</v>
      </c>
      <c r="B13269">
        <v>5</v>
      </c>
      <c r="C13269">
        <v>10</v>
      </c>
      <c r="D13269">
        <v>2022</v>
      </c>
      <c r="E13269" s="1">
        <f t="shared" si="207"/>
        <v>44839</v>
      </c>
      <c r="F13269">
        <v>25118</v>
      </c>
      <c r="G13269">
        <f>SUMIF(E:E,E13269,F:F)*VLOOKUP(A13269,Sheet1!$A$1:$E$49,3)</f>
        <v>24727.184291581165</v>
      </c>
      <c r="H13269">
        <f>SUMIF(E:E,E13269,F:F)*VLOOKUP(A13269,Sheet1!$A$1:$E$49,5)</f>
        <v>22953.87871819596</v>
      </c>
    </row>
    <row r="13270" spans="1:8" x14ac:dyDescent="0.25">
      <c r="A13270">
        <v>4</v>
      </c>
      <c r="B13270">
        <v>5</v>
      </c>
      <c r="C13270">
        <v>10</v>
      </c>
      <c r="D13270">
        <v>2022</v>
      </c>
      <c r="E13270" s="1">
        <f t="shared" si="207"/>
        <v>44839</v>
      </c>
      <c r="F13270">
        <v>25015</v>
      </c>
      <c r="G13270">
        <f>SUMIF(E:E,E13270,F:F)*VLOOKUP(A13270,Sheet1!$A$1:$E$49,3)</f>
        <v>24297.146303901496</v>
      </c>
      <c r="H13270">
        <f>SUMIF(E:E,E13270,F:F)*VLOOKUP(A13270,Sheet1!$A$1:$E$49,5)</f>
        <v>24055.232408627951</v>
      </c>
    </row>
    <row r="13271" spans="1:8" x14ac:dyDescent="0.25">
      <c r="A13271">
        <v>5</v>
      </c>
      <c r="B13271">
        <v>5</v>
      </c>
      <c r="C13271">
        <v>10</v>
      </c>
      <c r="D13271">
        <v>2022</v>
      </c>
      <c r="E13271" s="1">
        <f t="shared" si="207"/>
        <v>44839</v>
      </c>
      <c r="F13271">
        <v>24936</v>
      </c>
      <c r="G13271">
        <f>SUMIF(E:E,E13271,F:F)*VLOOKUP(A13271,Sheet1!$A$1:$E$49,3)</f>
        <v>23795.435318275209</v>
      </c>
      <c r="H13271">
        <f>SUMIF(E:E,E13271,F:F)*VLOOKUP(A13271,Sheet1!$A$1:$E$49,5)</f>
        <v>25178.176604459906</v>
      </c>
    </row>
    <row r="13272" spans="1:8" x14ac:dyDescent="0.25">
      <c r="A13272">
        <v>6</v>
      </c>
      <c r="B13272">
        <v>5</v>
      </c>
      <c r="C13272">
        <v>10</v>
      </c>
      <c r="D13272">
        <v>2022</v>
      </c>
      <c r="E13272" s="1">
        <f t="shared" si="207"/>
        <v>44839</v>
      </c>
      <c r="F13272">
        <v>25098</v>
      </c>
      <c r="G13272">
        <f>SUMIF(E:E,E13272,F:F)*VLOOKUP(A13272,Sheet1!$A$1:$E$49,3)</f>
        <v>23007.032340862468</v>
      </c>
      <c r="H13272">
        <f>SUMIF(E:E,E13272,F:F)*VLOOKUP(A13272,Sheet1!$A$1:$E$49,5)</f>
        <v>26316.166416798103</v>
      </c>
    </row>
    <row r="13273" spans="1:8" x14ac:dyDescent="0.25">
      <c r="A13273">
        <v>7</v>
      </c>
      <c r="B13273">
        <v>5</v>
      </c>
      <c r="C13273">
        <v>10</v>
      </c>
      <c r="D13273">
        <v>2022</v>
      </c>
      <c r="E13273" s="1">
        <f t="shared" si="207"/>
        <v>44839</v>
      </c>
      <c r="F13273">
        <v>25140</v>
      </c>
      <c r="G13273">
        <f>SUMIF(E:E,E13273,F:F)*VLOOKUP(A13273,Sheet1!$A$1:$E$49,3)</f>
        <v>22146.956365503127</v>
      </c>
      <c r="H13273">
        <f>SUMIF(E:E,E13273,F:F)*VLOOKUP(A13273,Sheet1!$A$1:$E$49,5)</f>
        <v>27462.049336707543</v>
      </c>
    </row>
    <row r="13274" spans="1:8" x14ac:dyDescent="0.25">
      <c r="A13274">
        <v>8</v>
      </c>
      <c r="B13274">
        <v>5</v>
      </c>
      <c r="C13274">
        <v>10</v>
      </c>
      <c r="D13274">
        <v>2022</v>
      </c>
      <c r="E13274" s="1">
        <f t="shared" si="207"/>
        <v>44839</v>
      </c>
      <c r="F13274">
        <v>24927</v>
      </c>
      <c r="G13274">
        <f>SUMIF(E:E,E13274,F:F)*VLOOKUP(A13274,Sheet1!$A$1:$E$49,3)</f>
        <v>21716.918377823462</v>
      </c>
      <c r="H13274">
        <f>SUMIF(E:E,E13274,F:F)*VLOOKUP(A13274,Sheet1!$A$1:$E$49,5)</f>
        <v>28608.127301285254</v>
      </c>
    </row>
    <row r="13275" spans="1:8" x14ac:dyDescent="0.25">
      <c r="A13275">
        <v>9</v>
      </c>
      <c r="B13275">
        <v>5</v>
      </c>
      <c r="C13275">
        <v>10</v>
      </c>
      <c r="D13275">
        <v>2022</v>
      </c>
      <c r="E13275" s="1">
        <f t="shared" si="207"/>
        <v>44839</v>
      </c>
      <c r="F13275">
        <v>24825</v>
      </c>
      <c r="G13275">
        <f>SUMIF(E:E,E13275,F:F)*VLOOKUP(A13275,Sheet1!$A$1:$E$49,3)</f>
        <v>21358.553388090389</v>
      </c>
      <c r="H13275">
        <f>SUMIF(E:E,E13275,F:F)*VLOOKUP(A13275,Sheet1!$A$1:$E$49,5)</f>
        <v>29746.232498874051</v>
      </c>
    </row>
    <row r="13276" spans="1:8" x14ac:dyDescent="0.25">
      <c r="A13276">
        <v>10</v>
      </c>
      <c r="B13276">
        <v>5</v>
      </c>
      <c r="C13276">
        <v>10</v>
      </c>
      <c r="D13276">
        <v>2022</v>
      </c>
      <c r="E13276" s="1">
        <f t="shared" si="207"/>
        <v>44839</v>
      </c>
      <c r="F13276">
        <v>25456</v>
      </c>
      <c r="G13276">
        <f>SUMIF(E:E,E13276,F:F)*VLOOKUP(A13276,Sheet1!$A$1:$E$49,3)</f>
        <v>21215.207392197171</v>
      </c>
      <c r="H13276">
        <f>SUMIF(E:E,E13276,F:F)*VLOOKUP(A13276,Sheet1!$A$1:$E$49,5)</f>
        <v>30867.816150556962</v>
      </c>
    </row>
    <row r="13277" spans="1:8" x14ac:dyDescent="0.25">
      <c r="A13277">
        <v>11</v>
      </c>
      <c r="B13277">
        <v>5</v>
      </c>
      <c r="C13277">
        <v>10</v>
      </c>
      <c r="D13277">
        <v>2022</v>
      </c>
      <c r="E13277" s="1">
        <f t="shared" si="207"/>
        <v>44839</v>
      </c>
      <c r="F13277">
        <v>27635</v>
      </c>
      <c r="G13277">
        <f>SUMIF(E:E,E13277,F:F)*VLOOKUP(A13277,Sheet1!$A$1:$E$49,3)</f>
        <v>22290.302361396341</v>
      </c>
      <c r="H13277">
        <f>SUMIF(E:E,E13277,F:F)*VLOOKUP(A13277,Sheet1!$A$1:$E$49,5)</f>
        <v>31964.049135318426</v>
      </c>
    </row>
    <row r="13278" spans="1:8" x14ac:dyDescent="0.25">
      <c r="A13278">
        <v>12</v>
      </c>
      <c r="B13278">
        <v>5</v>
      </c>
      <c r="C13278">
        <v>10</v>
      </c>
      <c r="D13278">
        <v>2022</v>
      </c>
      <c r="E13278" s="1">
        <f t="shared" si="207"/>
        <v>44839</v>
      </c>
      <c r="F13278">
        <v>30113</v>
      </c>
      <c r="G13278">
        <f>SUMIF(E:E,E13278,F:F)*VLOOKUP(A13278,Sheet1!$A$1:$E$49,3)</f>
        <v>25300.568275154052</v>
      </c>
      <c r="H13278">
        <f>SUMIF(E:E,E13278,F:F)*VLOOKUP(A13278,Sheet1!$A$1:$E$49,5)</f>
        <v>33025.932966973072</v>
      </c>
    </row>
    <row r="13279" spans="1:8" x14ac:dyDescent="0.25">
      <c r="A13279">
        <v>13</v>
      </c>
      <c r="B13279">
        <v>5</v>
      </c>
      <c r="C13279">
        <v>10</v>
      </c>
      <c r="D13279">
        <v>2022</v>
      </c>
      <c r="E13279" s="1">
        <f t="shared" si="207"/>
        <v>44839</v>
      </c>
      <c r="F13279">
        <v>31784</v>
      </c>
      <c r="G13279">
        <f>SUMIF(E:E,E13279,F:F)*VLOOKUP(A13279,Sheet1!$A$1:$E$49,3)</f>
        <v>27092.393223819156</v>
      </c>
      <c r="H13279">
        <f>SUMIF(E:E,E13279,F:F)*VLOOKUP(A13279,Sheet1!$A$1:$E$49,5)</f>
        <v>34044.419294224404</v>
      </c>
    </row>
    <row r="13280" spans="1:8" x14ac:dyDescent="0.25">
      <c r="A13280">
        <v>14</v>
      </c>
      <c r="B13280">
        <v>5</v>
      </c>
      <c r="C13280">
        <v>10</v>
      </c>
      <c r="D13280">
        <v>2022</v>
      </c>
      <c r="E13280" s="1">
        <f t="shared" si="207"/>
        <v>44839</v>
      </c>
      <c r="F13280">
        <v>33103</v>
      </c>
      <c r="G13280">
        <f>SUMIF(E:E,E13280,F:F)*VLOOKUP(A13280,Sheet1!$A$1:$E$49,3)</f>
        <v>30174.332135523586</v>
      </c>
      <c r="H13280">
        <f>SUMIF(E:E,E13280,F:F)*VLOOKUP(A13280,Sheet1!$A$1:$E$49,5)</f>
        <v>35010.535792967705</v>
      </c>
    </row>
    <row r="13281" spans="1:8" x14ac:dyDescent="0.25">
      <c r="A13281">
        <v>15</v>
      </c>
      <c r="B13281">
        <v>5</v>
      </c>
      <c r="C13281">
        <v>10</v>
      </c>
      <c r="D13281">
        <v>2022</v>
      </c>
      <c r="E13281" s="1">
        <f t="shared" si="207"/>
        <v>44839</v>
      </c>
      <c r="F13281">
        <v>33224</v>
      </c>
      <c r="G13281">
        <f>SUMIF(E:E,E13281,F:F)*VLOOKUP(A13281,Sheet1!$A$1:$E$49,3)</f>
        <v>33327.944045174561</v>
      </c>
      <c r="H13281">
        <f>SUMIF(E:E,E13281,F:F)*VLOOKUP(A13281,Sheet1!$A$1:$E$49,5)</f>
        <v>35915.516063533476</v>
      </c>
    </row>
    <row r="13282" spans="1:8" x14ac:dyDescent="0.25">
      <c r="A13282">
        <v>16</v>
      </c>
      <c r="B13282">
        <v>5</v>
      </c>
      <c r="C13282">
        <v>10</v>
      </c>
      <c r="D13282">
        <v>2022</v>
      </c>
      <c r="E13282" s="1">
        <f t="shared" si="207"/>
        <v>44839</v>
      </c>
      <c r="F13282">
        <v>33715</v>
      </c>
      <c r="G13282">
        <f>SUMIF(E:E,E13282,F:F)*VLOOKUP(A13282,Sheet1!$A$1:$E$49,3)</f>
        <v>35048.095995893127</v>
      </c>
      <c r="H13282">
        <f>SUMIF(E:E,E13282,F:F)*VLOOKUP(A13282,Sheet1!$A$1:$E$49,5)</f>
        <v>36750.930945240572</v>
      </c>
    </row>
    <row r="13283" spans="1:8" x14ac:dyDescent="0.25">
      <c r="A13283">
        <v>17</v>
      </c>
      <c r="B13283">
        <v>5</v>
      </c>
      <c r="C13283">
        <v>10</v>
      </c>
      <c r="D13283">
        <v>2022</v>
      </c>
      <c r="E13283" s="1">
        <f t="shared" si="207"/>
        <v>44839</v>
      </c>
      <c r="F13283">
        <v>34916</v>
      </c>
      <c r="G13283">
        <f>SUMIF(E:E,E13283,F:F)*VLOOKUP(A13283,Sheet1!$A$1:$E$49,3)</f>
        <v>34761.404004106698</v>
      </c>
      <c r="H13283">
        <f>SUMIF(E:E,E13283,F:F)*VLOOKUP(A13283,Sheet1!$A$1:$E$49,5)</f>
        <v>37508.818525129238</v>
      </c>
    </row>
    <row r="13284" spans="1:8" x14ac:dyDescent="0.25">
      <c r="A13284">
        <v>18</v>
      </c>
      <c r="B13284">
        <v>5</v>
      </c>
      <c r="C13284">
        <v>10</v>
      </c>
      <c r="D13284">
        <v>2022</v>
      </c>
      <c r="E13284" s="1">
        <f t="shared" si="207"/>
        <v>44839</v>
      </c>
      <c r="F13284">
        <v>35342</v>
      </c>
      <c r="G13284">
        <f>SUMIF(E:E,E13284,F:F)*VLOOKUP(A13284,Sheet1!$A$1:$E$49,3)</f>
        <v>32826.233059548242</v>
      </c>
      <c r="H13284">
        <f>SUMIF(E:E,E13284,F:F)*VLOOKUP(A13284,Sheet1!$A$1:$E$49,5)</f>
        <v>38181.810053884466</v>
      </c>
    </row>
    <row r="13285" spans="1:8" x14ac:dyDescent="0.25">
      <c r="A13285">
        <v>19</v>
      </c>
      <c r="B13285">
        <v>5</v>
      </c>
      <c r="C13285">
        <v>10</v>
      </c>
      <c r="D13285">
        <v>2022</v>
      </c>
      <c r="E13285" s="1">
        <f t="shared" si="207"/>
        <v>44839</v>
      </c>
      <c r="F13285">
        <v>36076</v>
      </c>
      <c r="G13285">
        <f>SUMIF(E:E,E13285,F:F)*VLOOKUP(A13285,Sheet1!$A$1:$E$49,3)</f>
        <v>32324.522073921929</v>
      </c>
      <c r="H13285">
        <f>SUMIF(E:E,E13285,F:F)*VLOOKUP(A13285,Sheet1!$A$1:$E$49,5)</f>
        <v>38763.248994280963</v>
      </c>
    </row>
    <row r="13286" spans="1:8" x14ac:dyDescent="0.25">
      <c r="A13286">
        <v>20</v>
      </c>
      <c r="B13286">
        <v>5</v>
      </c>
      <c r="C13286">
        <v>10</v>
      </c>
      <c r="D13286">
        <v>2022</v>
      </c>
      <c r="E13286" s="1">
        <f t="shared" si="207"/>
        <v>44839</v>
      </c>
      <c r="F13286">
        <v>36215</v>
      </c>
      <c r="G13286">
        <f>SUMIF(E:E,E13286,F:F)*VLOOKUP(A13286,Sheet1!$A$1:$E$49,3)</f>
        <v>32826.233059548242</v>
      </c>
      <c r="H13286">
        <f>SUMIF(E:E,E13286,F:F)*VLOOKUP(A13286,Sheet1!$A$1:$E$49,5)</f>
        <v>39247.300518008284</v>
      </c>
    </row>
    <row r="13287" spans="1:8" x14ac:dyDescent="0.25">
      <c r="A13287">
        <v>21</v>
      </c>
      <c r="B13287">
        <v>5</v>
      </c>
      <c r="C13287">
        <v>10</v>
      </c>
      <c r="D13287">
        <v>2022</v>
      </c>
      <c r="E13287" s="1">
        <f t="shared" si="207"/>
        <v>44839</v>
      </c>
      <c r="F13287">
        <v>36262</v>
      </c>
      <c r="G13287">
        <f>SUMIF(E:E,E13287,F:F)*VLOOKUP(A13287,Sheet1!$A$1:$E$49,3)</f>
        <v>33327.944045174561</v>
      </c>
      <c r="H13287">
        <f>SUMIF(E:E,E13287,F:F)*VLOOKUP(A13287,Sheet1!$A$1:$E$49,5)</f>
        <v>39629.048934810155</v>
      </c>
    </row>
    <row r="13288" spans="1:8" x14ac:dyDescent="0.25">
      <c r="A13288">
        <v>22</v>
      </c>
      <c r="B13288">
        <v>5</v>
      </c>
      <c r="C13288">
        <v>10</v>
      </c>
      <c r="D13288">
        <v>2022</v>
      </c>
      <c r="E13288" s="1">
        <f t="shared" si="207"/>
        <v>44839</v>
      </c>
      <c r="F13288">
        <v>36920</v>
      </c>
      <c r="G13288">
        <f>SUMIF(E:E,E13288,F:F)*VLOOKUP(A13288,Sheet1!$A$1:$E$49,3)</f>
        <v>33901.328028747412</v>
      </c>
      <c r="H13288">
        <f>SUMIF(E:E,E13288,F:F)*VLOOKUP(A13288,Sheet1!$A$1:$E$49,5)</f>
        <v>39904.580780112665</v>
      </c>
    </row>
    <row r="13289" spans="1:8" x14ac:dyDescent="0.25">
      <c r="A13289">
        <v>23</v>
      </c>
      <c r="B13289">
        <v>5</v>
      </c>
      <c r="C13289">
        <v>10</v>
      </c>
      <c r="D13289">
        <v>2022</v>
      </c>
      <c r="E13289" s="1">
        <f t="shared" si="207"/>
        <v>44839</v>
      </c>
      <c r="F13289">
        <v>37180</v>
      </c>
      <c r="G13289">
        <f>SUMIF(E:E,E13289,F:F)*VLOOKUP(A13289,Sheet1!$A$1:$E$49,3)</f>
        <v>33973.001026693957</v>
      </c>
      <c r="H13289">
        <f>SUMIF(E:E,E13289,F:F)*VLOOKUP(A13289,Sheet1!$A$1:$E$49,5)</f>
        <v>40071.051597671132</v>
      </c>
    </row>
    <row r="13290" spans="1:8" x14ac:dyDescent="0.25">
      <c r="A13290">
        <v>24</v>
      </c>
      <c r="B13290">
        <v>5</v>
      </c>
      <c r="C13290">
        <v>10</v>
      </c>
      <c r="D13290">
        <v>2022</v>
      </c>
      <c r="E13290" s="1">
        <f t="shared" si="207"/>
        <v>44839</v>
      </c>
      <c r="F13290">
        <v>37308</v>
      </c>
      <c r="G13290">
        <f>SUMIF(E:E,E13290,F:F)*VLOOKUP(A13290,Sheet1!$A$1:$E$49,3)</f>
        <v>34188.020020533833</v>
      </c>
      <c r="H13290">
        <f>SUMIF(E:E,E13290,F:F)*VLOOKUP(A13290,Sheet1!$A$1:$E$49,5)</f>
        <v>40126.734823695304</v>
      </c>
    </row>
    <row r="13291" spans="1:8" x14ac:dyDescent="0.25">
      <c r="A13291">
        <v>25</v>
      </c>
      <c r="B13291">
        <v>5</v>
      </c>
      <c r="C13291">
        <v>10</v>
      </c>
      <c r="D13291">
        <v>2022</v>
      </c>
      <c r="E13291" s="1">
        <f t="shared" si="207"/>
        <v>44839</v>
      </c>
      <c r="F13291">
        <v>37012</v>
      </c>
      <c r="G13291">
        <f>SUMIF(E:E,E13291,F:F)*VLOOKUP(A13291,Sheet1!$A$1:$E$49,3)</f>
        <v>34474.712012320277</v>
      </c>
      <c r="H13291">
        <f>SUMIF(E:E,E13291,F:F)*VLOOKUP(A13291,Sheet1!$A$1:$E$49,5)</f>
        <v>40071.051597671132</v>
      </c>
    </row>
    <row r="13292" spans="1:8" x14ac:dyDescent="0.25">
      <c r="A13292">
        <v>26</v>
      </c>
      <c r="B13292">
        <v>5</v>
      </c>
      <c r="C13292">
        <v>10</v>
      </c>
      <c r="D13292">
        <v>2022</v>
      </c>
      <c r="E13292" s="1">
        <f t="shared" si="207"/>
        <v>44839</v>
      </c>
      <c r="F13292">
        <v>36662</v>
      </c>
      <c r="G13292">
        <f>SUMIF(E:E,E13292,F:F)*VLOOKUP(A13292,Sheet1!$A$1:$E$49,3)</f>
        <v>34116.347022587302</v>
      </c>
      <c r="H13292">
        <f>SUMIF(E:E,E13292,F:F)*VLOOKUP(A13292,Sheet1!$A$1:$E$49,5)</f>
        <v>39904.580780112665</v>
      </c>
    </row>
    <row r="13293" spans="1:8" x14ac:dyDescent="0.25">
      <c r="A13293">
        <v>27</v>
      </c>
      <c r="B13293">
        <v>5</v>
      </c>
      <c r="C13293">
        <v>10</v>
      </c>
      <c r="D13293">
        <v>2022</v>
      </c>
      <c r="E13293" s="1">
        <f t="shared" si="207"/>
        <v>44839</v>
      </c>
      <c r="F13293">
        <v>36075</v>
      </c>
      <c r="G13293">
        <f>SUMIF(E:E,E13293,F:F)*VLOOKUP(A13293,Sheet1!$A$1:$E$49,3)</f>
        <v>33542.963039014445</v>
      </c>
      <c r="H13293">
        <f>SUMIF(E:E,E13293,F:F)*VLOOKUP(A13293,Sheet1!$A$1:$E$49,5)</f>
        <v>39629.048934810155</v>
      </c>
    </row>
    <row r="13294" spans="1:8" x14ac:dyDescent="0.25">
      <c r="A13294">
        <v>28</v>
      </c>
      <c r="B13294">
        <v>5</v>
      </c>
      <c r="C13294">
        <v>10</v>
      </c>
      <c r="D13294">
        <v>2022</v>
      </c>
      <c r="E13294" s="1">
        <f t="shared" si="207"/>
        <v>44839</v>
      </c>
      <c r="F13294">
        <v>36000</v>
      </c>
      <c r="G13294">
        <f>SUMIF(E:E,E13294,F:F)*VLOOKUP(A13294,Sheet1!$A$1:$E$49,3)</f>
        <v>33041.252053388132</v>
      </c>
      <c r="H13294">
        <f>SUMIF(E:E,E13294,F:F)*VLOOKUP(A13294,Sheet1!$A$1:$E$49,5)</f>
        <v>39247.300518008284</v>
      </c>
    </row>
    <row r="13295" spans="1:8" x14ac:dyDescent="0.25">
      <c r="A13295">
        <v>29</v>
      </c>
      <c r="B13295">
        <v>5</v>
      </c>
      <c r="C13295">
        <v>10</v>
      </c>
      <c r="D13295">
        <v>2022</v>
      </c>
      <c r="E13295" s="1">
        <f t="shared" si="207"/>
        <v>44839</v>
      </c>
      <c r="F13295">
        <v>35633</v>
      </c>
      <c r="G13295">
        <f>SUMIF(E:E,E13295,F:F)*VLOOKUP(A13295,Sheet1!$A$1:$E$49,3)</f>
        <v>33184.598049281209</v>
      </c>
      <c r="H13295">
        <f>SUMIF(E:E,E13295,F:F)*VLOOKUP(A13295,Sheet1!$A$1:$E$49,5)</f>
        <v>38763.248994280963</v>
      </c>
    </row>
    <row r="13296" spans="1:8" x14ac:dyDescent="0.25">
      <c r="A13296">
        <v>30</v>
      </c>
      <c r="B13296">
        <v>5</v>
      </c>
      <c r="C13296">
        <v>10</v>
      </c>
      <c r="D13296">
        <v>2022</v>
      </c>
      <c r="E13296" s="1">
        <f t="shared" si="207"/>
        <v>44839</v>
      </c>
      <c r="F13296">
        <v>34951</v>
      </c>
      <c r="G13296">
        <f>SUMIF(E:E,E13296,F:F)*VLOOKUP(A13296,Sheet1!$A$1:$E$49,3)</f>
        <v>33901.328028747412</v>
      </c>
      <c r="H13296">
        <f>SUMIF(E:E,E13296,F:F)*VLOOKUP(A13296,Sheet1!$A$1:$E$49,5)</f>
        <v>38181.810053884466</v>
      </c>
    </row>
    <row r="13297" spans="1:8" x14ac:dyDescent="0.25">
      <c r="A13297">
        <v>31</v>
      </c>
      <c r="B13297">
        <v>5</v>
      </c>
      <c r="C13297">
        <v>10</v>
      </c>
      <c r="D13297">
        <v>2022</v>
      </c>
      <c r="E13297" s="1">
        <f t="shared" si="207"/>
        <v>44839</v>
      </c>
      <c r="F13297">
        <v>33813</v>
      </c>
      <c r="G13297">
        <f>SUMIF(E:E,E13297,F:F)*VLOOKUP(A13297,Sheet1!$A$1:$E$49,3)</f>
        <v>34259.693018480379</v>
      </c>
      <c r="H13297">
        <f>SUMIF(E:E,E13297,F:F)*VLOOKUP(A13297,Sheet1!$A$1:$E$49,5)</f>
        <v>37508.818525129238</v>
      </c>
    </row>
    <row r="13298" spans="1:8" x14ac:dyDescent="0.25">
      <c r="A13298">
        <v>32</v>
      </c>
      <c r="B13298">
        <v>5</v>
      </c>
      <c r="C13298">
        <v>10</v>
      </c>
      <c r="D13298">
        <v>2022</v>
      </c>
      <c r="E13298" s="1">
        <f t="shared" si="207"/>
        <v>44839</v>
      </c>
      <c r="F13298">
        <v>35129</v>
      </c>
      <c r="G13298">
        <f>SUMIF(E:E,E13298,F:F)*VLOOKUP(A13298,Sheet1!$A$1:$E$49,3)</f>
        <v>37198.285934291467</v>
      </c>
      <c r="H13298">
        <f>SUMIF(E:E,E13298,F:F)*VLOOKUP(A13298,Sheet1!$A$1:$E$49,5)</f>
        <v>36750.930945240572</v>
      </c>
    </row>
    <row r="13299" spans="1:8" x14ac:dyDescent="0.25">
      <c r="A13299">
        <v>33</v>
      </c>
      <c r="B13299">
        <v>5</v>
      </c>
      <c r="C13299">
        <v>10</v>
      </c>
      <c r="D13299">
        <v>2022</v>
      </c>
      <c r="E13299" s="1">
        <f t="shared" si="207"/>
        <v>44839</v>
      </c>
      <c r="F13299">
        <v>35846</v>
      </c>
      <c r="G13299">
        <f>SUMIF(E:E,E13299,F:F)*VLOOKUP(A13299,Sheet1!$A$1:$E$49,3)</f>
        <v>38990.11088295684</v>
      </c>
      <c r="H13299">
        <f>SUMIF(E:E,E13299,F:F)*VLOOKUP(A13299,Sheet1!$A$1:$E$49,5)</f>
        <v>35915.516063533476</v>
      </c>
    </row>
    <row r="13300" spans="1:8" x14ac:dyDescent="0.25">
      <c r="A13300">
        <v>34</v>
      </c>
      <c r="B13300">
        <v>5</v>
      </c>
      <c r="C13300">
        <v>10</v>
      </c>
      <c r="D13300">
        <v>2022</v>
      </c>
      <c r="E13300" s="1">
        <f t="shared" si="207"/>
        <v>44839</v>
      </c>
      <c r="F13300">
        <v>36932</v>
      </c>
      <c r="G13300">
        <f>SUMIF(E:E,E13300,F:F)*VLOOKUP(A13300,Sheet1!$A$1:$E$49,3)</f>
        <v>40638.589835728868</v>
      </c>
      <c r="H13300">
        <f>SUMIF(E:E,E13300,F:F)*VLOOKUP(A13300,Sheet1!$A$1:$E$49,5)</f>
        <v>35010.535792967705</v>
      </c>
    </row>
    <row r="13301" spans="1:8" x14ac:dyDescent="0.25">
      <c r="A13301">
        <v>35</v>
      </c>
      <c r="B13301">
        <v>5</v>
      </c>
      <c r="C13301">
        <v>10</v>
      </c>
      <c r="D13301">
        <v>2022</v>
      </c>
      <c r="E13301" s="1">
        <f t="shared" si="207"/>
        <v>44839</v>
      </c>
      <c r="F13301">
        <v>37081</v>
      </c>
      <c r="G13301">
        <f>SUMIF(E:E,E13301,F:F)*VLOOKUP(A13301,Sheet1!$A$1:$E$49,3)</f>
        <v>41857.030800821383</v>
      </c>
      <c r="H13301">
        <f>SUMIF(E:E,E13301,F:F)*VLOOKUP(A13301,Sheet1!$A$1:$E$49,5)</f>
        <v>34044.419294224404</v>
      </c>
    </row>
    <row r="13302" spans="1:8" x14ac:dyDescent="0.25">
      <c r="A13302">
        <v>36</v>
      </c>
      <c r="B13302">
        <v>5</v>
      </c>
      <c r="C13302">
        <v>10</v>
      </c>
      <c r="D13302">
        <v>2022</v>
      </c>
      <c r="E13302" s="1">
        <f t="shared" si="207"/>
        <v>44839</v>
      </c>
      <c r="F13302">
        <v>37346</v>
      </c>
      <c r="G13302">
        <f>SUMIF(E:E,E13302,F:F)*VLOOKUP(A13302,Sheet1!$A$1:$E$49,3)</f>
        <v>42143.722792607805</v>
      </c>
      <c r="H13302">
        <f>SUMIF(E:E,E13302,F:F)*VLOOKUP(A13302,Sheet1!$A$1:$E$49,5)</f>
        <v>33025.932966973072</v>
      </c>
    </row>
    <row r="13303" spans="1:8" x14ac:dyDescent="0.25">
      <c r="A13303">
        <v>37</v>
      </c>
      <c r="B13303">
        <v>5</v>
      </c>
      <c r="C13303">
        <v>10</v>
      </c>
      <c r="D13303">
        <v>2022</v>
      </c>
      <c r="E13303" s="1">
        <f t="shared" si="207"/>
        <v>44839</v>
      </c>
      <c r="F13303">
        <v>37177</v>
      </c>
      <c r="G13303">
        <f>SUMIF(E:E,E13303,F:F)*VLOOKUP(A13303,Sheet1!$A$1:$E$49,3)</f>
        <v>42215.39579055435</v>
      </c>
      <c r="H13303">
        <f>SUMIF(E:E,E13303,F:F)*VLOOKUP(A13303,Sheet1!$A$1:$E$49,5)</f>
        <v>31964.049135318426</v>
      </c>
    </row>
    <row r="13304" spans="1:8" x14ac:dyDescent="0.25">
      <c r="A13304">
        <v>38</v>
      </c>
      <c r="B13304">
        <v>5</v>
      </c>
      <c r="C13304">
        <v>10</v>
      </c>
      <c r="D13304">
        <v>2022</v>
      </c>
      <c r="E13304" s="1">
        <f t="shared" si="207"/>
        <v>44839</v>
      </c>
      <c r="F13304">
        <v>36513</v>
      </c>
      <c r="G13304">
        <f>SUMIF(E:E,E13304,F:F)*VLOOKUP(A13304,Sheet1!$A$1:$E$49,3)</f>
        <v>41928.703798767921</v>
      </c>
      <c r="H13304">
        <f>SUMIF(E:E,E13304,F:F)*VLOOKUP(A13304,Sheet1!$A$1:$E$49,5)</f>
        <v>30867.816150556962</v>
      </c>
    </row>
    <row r="13305" spans="1:8" x14ac:dyDescent="0.25">
      <c r="A13305">
        <v>39</v>
      </c>
      <c r="B13305">
        <v>5</v>
      </c>
      <c r="C13305">
        <v>10</v>
      </c>
      <c r="D13305">
        <v>2022</v>
      </c>
      <c r="E13305" s="1">
        <f t="shared" si="207"/>
        <v>44839</v>
      </c>
      <c r="F13305">
        <v>35512</v>
      </c>
      <c r="G13305">
        <f>SUMIF(E:E,E13305,F:F)*VLOOKUP(A13305,Sheet1!$A$1:$E$49,3)</f>
        <v>41928.703798767921</v>
      </c>
      <c r="H13305">
        <f>SUMIF(E:E,E13305,F:F)*VLOOKUP(A13305,Sheet1!$A$1:$E$49,5)</f>
        <v>29746.232498874051</v>
      </c>
    </row>
    <row r="13306" spans="1:8" x14ac:dyDescent="0.25">
      <c r="A13306">
        <v>40</v>
      </c>
      <c r="B13306">
        <v>5</v>
      </c>
      <c r="C13306">
        <v>10</v>
      </c>
      <c r="D13306">
        <v>2022</v>
      </c>
      <c r="E13306" s="1">
        <f t="shared" si="207"/>
        <v>44839</v>
      </c>
      <c r="F13306">
        <v>34581</v>
      </c>
      <c r="G13306">
        <f>SUMIF(E:E,E13306,F:F)*VLOOKUP(A13306,Sheet1!$A$1:$E$49,3)</f>
        <v>40925.281827515297</v>
      </c>
      <c r="H13306">
        <f>SUMIF(E:E,E13306,F:F)*VLOOKUP(A13306,Sheet1!$A$1:$E$49,5)</f>
        <v>28608.127301285254</v>
      </c>
    </row>
    <row r="13307" spans="1:8" x14ac:dyDescent="0.25">
      <c r="A13307">
        <v>41</v>
      </c>
      <c r="B13307">
        <v>5</v>
      </c>
      <c r="C13307">
        <v>10</v>
      </c>
      <c r="D13307">
        <v>2022</v>
      </c>
      <c r="E13307" s="1">
        <f t="shared" si="207"/>
        <v>44839</v>
      </c>
      <c r="F13307">
        <v>33460</v>
      </c>
      <c r="G13307">
        <f>SUMIF(E:E,E13307,F:F)*VLOOKUP(A13307,Sheet1!$A$1:$E$49,3)</f>
        <v>39205.129876796731</v>
      </c>
      <c r="H13307">
        <f>SUMIF(E:E,E13307,F:F)*VLOOKUP(A13307,Sheet1!$A$1:$E$49,5)</f>
        <v>27462.049336707543</v>
      </c>
    </row>
    <row r="13308" spans="1:8" x14ac:dyDescent="0.25">
      <c r="A13308">
        <v>42</v>
      </c>
      <c r="B13308">
        <v>5</v>
      </c>
      <c r="C13308">
        <v>10</v>
      </c>
      <c r="D13308">
        <v>2022</v>
      </c>
      <c r="E13308" s="1">
        <f t="shared" si="207"/>
        <v>44839</v>
      </c>
      <c r="F13308">
        <v>31833</v>
      </c>
      <c r="G13308">
        <f>SUMIF(E:E,E13308,F:F)*VLOOKUP(A13308,Sheet1!$A$1:$E$49,3)</f>
        <v>37699.996919917779</v>
      </c>
      <c r="H13308">
        <f>SUMIF(E:E,E13308,F:F)*VLOOKUP(A13308,Sheet1!$A$1:$E$49,5)</f>
        <v>26316.166416798103</v>
      </c>
    </row>
    <row r="13309" spans="1:8" x14ac:dyDescent="0.25">
      <c r="A13309">
        <v>43</v>
      </c>
      <c r="B13309">
        <v>5</v>
      </c>
      <c r="C13309">
        <v>10</v>
      </c>
      <c r="D13309">
        <v>2022</v>
      </c>
      <c r="E13309" s="1">
        <f t="shared" si="207"/>
        <v>44839</v>
      </c>
      <c r="F13309">
        <v>30059</v>
      </c>
      <c r="G13309">
        <f>SUMIF(E:E,E13309,F:F)*VLOOKUP(A13309,Sheet1!$A$1:$E$49,3)</f>
        <v>36696.574948665148</v>
      </c>
      <c r="H13309">
        <f>SUMIF(E:E,E13309,F:F)*VLOOKUP(A13309,Sheet1!$A$1:$E$49,5)</f>
        <v>25178.176604459906</v>
      </c>
    </row>
    <row r="13310" spans="1:8" x14ac:dyDescent="0.25">
      <c r="A13310">
        <v>44</v>
      </c>
      <c r="B13310">
        <v>5</v>
      </c>
      <c r="C13310">
        <v>10</v>
      </c>
      <c r="D13310">
        <v>2022</v>
      </c>
      <c r="E13310" s="1">
        <f t="shared" si="207"/>
        <v>44839</v>
      </c>
      <c r="F13310">
        <v>28416</v>
      </c>
      <c r="G13310">
        <f>SUMIF(E:E,E13310,F:F)*VLOOKUP(A13310,Sheet1!$A$1:$E$49,3)</f>
        <v>33829.655030800874</v>
      </c>
      <c r="H13310">
        <f>SUMIF(E:E,E13310,F:F)*VLOOKUP(A13310,Sheet1!$A$1:$E$49,5)</f>
        <v>24055.232408627951</v>
      </c>
    </row>
    <row r="13311" spans="1:8" x14ac:dyDescent="0.25">
      <c r="A13311">
        <v>45</v>
      </c>
      <c r="B13311">
        <v>5</v>
      </c>
      <c r="C13311">
        <v>10</v>
      </c>
      <c r="D13311">
        <v>2022</v>
      </c>
      <c r="E13311" s="1">
        <f t="shared" si="207"/>
        <v>44839</v>
      </c>
      <c r="F13311">
        <v>27343</v>
      </c>
      <c r="G13311">
        <f>SUMIF(E:E,E13311,F:F)*VLOOKUP(A13311,Sheet1!$A$1:$E$49,3)</f>
        <v>30532.697125256556</v>
      </c>
      <c r="H13311">
        <f>SUMIF(E:E,E13311,F:F)*VLOOKUP(A13311,Sheet1!$A$1:$E$49,5)</f>
        <v>22953.87871819596</v>
      </c>
    </row>
    <row r="13312" spans="1:8" x14ac:dyDescent="0.25">
      <c r="A13312">
        <v>46</v>
      </c>
      <c r="B13312">
        <v>5</v>
      </c>
      <c r="C13312">
        <v>10</v>
      </c>
      <c r="D13312">
        <v>2022</v>
      </c>
      <c r="E13312" s="1">
        <f t="shared" si="207"/>
        <v>44839</v>
      </c>
      <c r="F13312">
        <v>26615</v>
      </c>
      <c r="G13312">
        <f>SUMIF(E:E,E13312,F:F)*VLOOKUP(A13312,Sheet1!$A$1:$E$49,3)</f>
        <v>27092.393223819156</v>
      </c>
      <c r="H13312">
        <f>SUMIF(E:E,E13312,F:F)*VLOOKUP(A13312,Sheet1!$A$1:$E$49,5)</f>
        <v>21880.004869478696</v>
      </c>
    </row>
    <row r="13313" spans="1:8" x14ac:dyDescent="0.25">
      <c r="A13313">
        <v>47</v>
      </c>
      <c r="B13313">
        <v>5</v>
      </c>
      <c r="C13313">
        <v>10</v>
      </c>
      <c r="D13313">
        <v>2022</v>
      </c>
      <c r="E13313" s="1">
        <f t="shared" si="207"/>
        <v>44839</v>
      </c>
      <c r="F13313">
        <v>26465</v>
      </c>
      <c r="G13313">
        <f>SUMIF(E:E,E13313,F:F)*VLOOKUP(A13313,Sheet1!$A$1:$E$49,3)</f>
        <v>25945.625256673575</v>
      </c>
      <c r="H13313">
        <f>SUMIF(E:E,E13313,F:F)*VLOOKUP(A13313,Sheet1!$A$1:$E$49,5)</f>
        <v>20838.810885454015</v>
      </c>
    </row>
    <row r="13314" spans="1:8" x14ac:dyDescent="0.25">
      <c r="A13314">
        <v>48</v>
      </c>
      <c r="B13314">
        <v>5</v>
      </c>
      <c r="C13314">
        <v>10</v>
      </c>
      <c r="D13314">
        <v>2022</v>
      </c>
      <c r="E13314" s="1">
        <f t="shared" si="207"/>
        <v>44839</v>
      </c>
      <c r="F13314">
        <v>26209</v>
      </c>
      <c r="G13314">
        <f>SUMIF(E:E,E13314,F:F)*VLOOKUP(A13314,Sheet1!$A$1:$E$49,3)</f>
        <v>25730.60626283372</v>
      </c>
      <c r="H13314">
        <f>SUMIF(E:E,E13314,F:F)*VLOOKUP(A13314,Sheet1!$A$1:$E$49,5)</f>
        <v>19834.787591119606</v>
      </c>
    </row>
    <row r="13315" spans="1:8" x14ac:dyDescent="0.25">
      <c r="A13315">
        <v>1</v>
      </c>
      <c r="B13315">
        <v>6</v>
      </c>
      <c r="C13315">
        <v>10</v>
      </c>
      <c r="D13315">
        <v>2022</v>
      </c>
      <c r="E13315" s="1">
        <f t="shared" ref="E13315:E13378" si="208">DATE(D13315,C13315,B13315)</f>
        <v>44840</v>
      </c>
      <c r="F13315">
        <v>25797</v>
      </c>
      <c r="G13315">
        <f>SUMIF(E:E,E13315,F:F)*VLOOKUP(A13315,Sheet1!$A$1:$E$49,3)</f>
        <v>26397.557494866574</v>
      </c>
      <c r="H13315">
        <f>SUMIF(E:E,E13315,F:F)*VLOOKUP(A13315,Sheet1!$A$1:$E$49,5)</f>
        <v>21378.964135330167</v>
      </c>
    </row>
    <row r="13316" spans="1:8" x14ac:dyDescent="0.25">
      <c r="A13316">
        <v>2</v>
      </c>
      <c r="B13316">
        <v>6</v>
      </c>
      <c r="C13316">
        <v>10</v>
      </c>
      <c r="D13316">
        <v>2022</v>
      </c>
      <c r="E13316" s="1">
        <f t="shared" si="208"/>
        <v>44840</v>
      </c>
      <c r="F13316">
        <v>26124</v>
      </c>
      <c r="G13316">
        <f>SUMIF(E:E,E13316,F:F)*VLOOKUP(A13316,Sheet1!$A$1:$E$49,3)</f>
        <v>26029.903490759811</v>
      </c>
      <c r="H13316">
        <f>SUMIF(E:E,E13316,F:F)*VLOOKUP(A13316,Sheet1!$A$1:$E$49,5)</f>
        <v>22447.14643060321</v>
      </c>
    </row>
    <row r="13317" spans="1:8" x14ac:dyDescent="0.25">
      <c r="A13317">
        <v>3</v>
      </c>
      <c r="B13317">
        <v>6</v>
      </c>
      <c r="C13317">
        <v>10</v>
      </c>
      <c r="D13317">
        <v>2022</v>
      </c>
      <c r="E13317" s="1">
        <f t="shared" si="208"/>
        <v>44840</v>
      </c>
      <c r="F13317">
        <v>26245</v>
      </c>
      <c r="G13317">
        <f>SUMIF(E:E,E13317,F:F)*VLOOKUP(A13317,Sheet1!$A$1:$E$49,3)</f>
        <v>25368.126283367612</v>
      </c>
      <c r="H13317">
        <f>SUMIF(E:E,E13317,F:F)*VLOOKUP(A13317,Sheet1!$A$1:$E$49,5)</f>
        <v>23548.855670338224</v>
      </c>
    </row>
    <row r="13318" spans="1:8" x14ac:dyDescent="0.25">
      <c r="A13318">
        <v>4</v>
      </c>
      <c r="B13318">
        <v>6</v>
      </c>
      <c r="C13318">
        <v>10</v>
      </c>
      <c r="D13318">
        <v>2022</v>
      </c>
      <c r="E13318" s="1">
        <f t="shared" si="208"/>
        <v>44840</v>
      </c>
      <c r="F13318">
        <v>25944</v>
      </c>
      <c r="G13318">
        <f>SUMIF(E:E,E13318,F:F)*VLOOKUP(A13318,Sheet1!$A$1:$E$49,3)</f>
        <v>24926.941478439483</v>
      </c>
      <c r="H13318">
        <f>SUMIF(E:E,E13318,F:F)*VLOOKUP(A13318,Sheet1!$A$1:$E$49,5)</f>
        <v>24678.757044149079</v>
      </c>
    </row>
    <row r="13319" spans="1:8" x14ac:dyDescent="0.25">
      <c r="A13319">
        <v>5</v>
      </c>
      <c r="B13319">
        <v>6</v>
      </c>
      <c r="C13319">
        <v>10</v>
      </c>
      <c r="D13319">
        <v>2022</v>
      </c>
      <c r="E13319" s="1">
        <f t="shared" si="208"/>
        <v>44840</v>
      </c>
      <c r="F13319">
        <v>25598</v>
      </c>
      <c r="G13319">
        <f>SUMIF(E:E,E13319,F:F)*VLOOKUP(A13319,Sheet1!$A$1:$E$49,3)</f>
        <v>24412.225872689996</v>
      </c>
      <c r="H13319">
        <f>SUMIF(E:E,E13319,F:F)*VLOOKUP(A13319,Sheet1!$A$1:$E$49,5)</f>
        <v>25830.808560938181</v>
      </c>
    </row>
    <row r="13320" spans="1:8" x14ac:dyDescent="0.25">
      <c r="A13320">
        <v>6</v>
      </c>
      <c r="B13320">
        <v>6</v>
      </c>
      <c r="C13320">
        <v>10</v>
      </c>
      <c r="D13320">
        <v>2022</v>
      </c>
      <c r="E13320" s="1">
        <f t="shared" si="208"/>
        <v>44840</v>
      </c>
      <c r="F13320">
        <v>25649</v>
      </c>
      <c r="G13320">
        <f>SUMIF(E:E,E13320,F:F)*VLOOKUP(A13320,Sheet1!$A$1:$E$49,3)</f>
        <v>23603.387063655075</v>
      </c>
      <c r="H13320">
        <f>SUMIF(E:E,E13320,F:F)*VLOOKUP(A13320,Sheet1!$A$1:$E$49,5)</f>
        <v>26998.295684751549</v>
      </c>
    </row>
    <row r="13321" spans="1:8" x14ac:dyDescent="0.25">
      <c r="A13321">
        <v>7</v>
      </c>
      <c r="B13321">
        <v>6</v>
      </c>
      <c r="C13321">
        <v>10</v>
      </c>
      <c r="D13321">
        <v>2022</v>
      </c>
      <c r="E13321" s="1">
        <f t="shared" si="208"/>
        <v>44840</v>
      </c>
      <c r="F13321">
        <v>25961</v>
      </c>
      <c r="G13321">
        <f>SUMIF(E:E,E13321,F:F)*VLOOKUP(A13321,Sheet1!$A$1:$E$49,3)</f>
        <v>22721.017453798817</v>
      </c>
      <c r="H13321">
        <f>SUMIF(E:E,E13321,F:F)*VLOOKUP(A13321,Sheet1!$A$1:$E$49,5)</f>
        <v>28173.880509753795</v>
      </c>
    </row>
    <row r="13322" spans="1:8" x14ac:dyDescent="0.25">
      <c r="A13322">
        <v>8</v>
      </c>
      <c r="B13322">
        <v>6</v>
      </c>
      <c r="C13322">
        <v>10</v>
      </c>
      <c r="D13322">
        <v>2022</v>
      </c>
      <c r="E13322" s="1">
        <f t="shared" si="208"/>
        <v>44840</v>
      </c>
      <c r="F13322">
        <v>25812</v>
      </c>
      <c r="G13322">
        <f>SUMIF(E:E,E13322,F:F)*VLOOKUP(A13322,Sheet1!$A$1:$E$49,3)</f>
        <v>22279.832648870692</v>
      </c>
      <c r="H13322">
        <f>SUMIF(E:E,E13322,F:F)*VLOOKUP(A13322,Sheet1!$A$1:$E$49,5)</f>
        <v>29349.665435087609</v>
      </c>
    </row>
    <row r="13323" spans="1:8" x14ac:dyDescent="0.25">
      <c r="A13323">
        <v>9</v>
      </c>
      <c r="B13323">
        <v>6</v>
      </c>
      <c r="C13323">
        <v>10</v>
      </c>
      <c r="D13323">
        <v>2022</v>
      </c>
      <c r="E13323" s="1">
        <f t="shared" si="208"/>
        <v>44840</v>
      </c>
      <c r="F13323">
        <v>26409</v>
      </c>
      <c r="G13323">
        <f>SUMIF(E:E,E13323,F:F)*VLOOKUP(A13323,Sheet1!$A$1:$E$49,3)</f>
        <v>21912.178644763899</v>
      </c>
      <c r="H13323">
        <f>SUMIF(E:E,E13323,F:F)*VLOOKUP(A13323,Sheet1!$A$1:$E$49,5)</f>
        <v>30517.270934999688</v>
      </c>
    </row>
    <row r="13324" spans="1:8" x14ac:dyDescent="0.25">
      <c r="A13324">
        <v>10</v>
      </c>
      <c r="B13324">
        <v>6</v>
      </c>
      <c r="C13324">
        <v>10</v>
      </c>
      <c r="D13324">
        <v>2022</v>
      </c>
      <c r="E13324" s="1">
        <f t="shared" si="208"/>
        <v>44840</v>
      </c>
      <c r="F13324">
        <v>27305</v>
      </c>
      <c r="G13324">
        <f>SUMIF(E:E,E13324,F:F)*VLOOKUP(A13324,Sheet1!$A$1:$E$49,3)</f>
        <v>21765.117043121198</v>
      </c>
      <c r="H13324">
        <f>SUMIF(E:E,E13324,F:F)*VLOOKUP(A13324,Sheet1!$A$1:$E$49,5)</f>
        <v>31667.926641599483</v>
      </c>
    </row>
    <row r="13325" spans="1:8" x14ac:dyDescent="0.25">
      <c r="A13325">
        <v>11</v>
      </c>
      <c r="B13325">
        <v>6</v>
      </c>
      <c r="C13325">
        <v>10</v>
      </c>
      <c r="D13325">
        <v>2022</v>
      </c>
      <c r="E13325" s="1">
        <f t="shared" si="208"/>
        <v>44840</v>
      </c>
      <c r="F13325">
        <v>29162</v>
      </c>
      <c r="G13325">
        <f>SUMIF(E:E,E13325,F:F)*VLOOKUP(A13325,Sheet1!$A$1:$E$49,3)</f>
        <v>22868.079055441518</v>
      </c>
      <c r="H13325">
        <f>SUMIF(E:E,E13325,F:F)*VLOOKUP(A13325,Sheet1!$A$1:$E$49,5)</f>
        <v>32792.57457827904</v>
      </c>
    </row>
    <row r="13326" spans="1:8" x14ac:dyDescent="0.25">
      <c r="A13326">
        <v>12</v>
      </c>
      <c r="B13326">
        <v>6</v>
      </c>
      <c r="C13326">
        <v>10</v>
      </c>
      <c r="D13326">
        <v>2022</v>
      </c>
      <c r="E13326" s="1">
        <f t="shared" si="208"/>
        <v>44840</v>
      </c>
      <c r="F13326">
        <v>31351</v>
      </c>
      <c r="G13326">
        <f>SUMIF(E:E,E13326,F:F)*VLOOKUP(A13326,Sheet1!$A$1:$E$49,3)</f>
        <v>25956.372689938446</v>
      </c>
      <c r="H13326">
        <f>SUMIF(E:E,E13326,F:F)*VLOOKUP(A13326,Sheet1!$A$1:$E$49,5)</f>
        <v>33881.983013223769</v>
      </c>
    </row>
    <row r="13327" spans="1:8" x14ac:dyDescent="0.25">
      <c r="A13327">
        <v>13</v>
      </c>
      <c r="B13327">
        <v>6</v>
      </c>
      <c r="C13327">
        <v>10</v>
      </c>
      <c r="D13327">
        <v>2022</v>
      </c>
      <c r="E13327" s="1">
        <f t="shared" si="208"/>
        <v>44840</v>
      </c>
      <c r="F13327">
        <v>33598</v>
      </c>
      <c r="G13327">
        <f>SUMIF(E:E,E13327,F:F)*VLOOKUP(A13327,Sheet1!$A$1:$E$49,3)</f>
        <v>27794.64271047213</v>
      </c>
      <c r="H13327">
        <f>SUMIF(E:E,E13327,F:F)*VLOOKUP(A13327,Sheet1!$A$1:$E$49,5)</f>
        <v>34926.869056977317</v>
      </c>
    </row>
    <row r="13328" spans="1:8" x14ac:dyDescent="0.25">
      <c r="A13328">
        <v>14</v>
      </c>
      <c r="B13328">
        <v>6</v>
      </c>
      <c r="C13328">
        <v>10</v>
      </c>
      <c r="D13328">
        <v>2022</v>
      </c>
      <c r="E13328" s="1">
        <f t="shared" si="208"/>
        <v>44840</v>
      </c>
      <c r="F13328">
        <v>34049</v>
      </c>
      <c r="G13328">
        <f>SUMIF(E:E,E13328,F:F)*VLOOKUP(A13328,Sheet1!$A$1:$E$49,3)</f>
        <v>30956.467145790528</v>
      </c>
      <c r="H13328">
        <f>SUMIF(E:E,E13328,F:F)*VLOOKUP(A13328,Sheet1!$A$1:$E$49,5)</f>
        <v>35918.027817941023</v>
      </c>
    </row>
    <row r="13329" spans="1:8" x14ac:dyDescent="0.25">
      <c r="A13329">
        <v>15</v>
      </c>
      <c r="B13329">
        <v>6</v>
      </c>
      <c r="C13329">
        <v>10</v>
      </c>
      <c r="D13329">
        <v>2022</v>
      </c>
      <c r="E13329" s="1">
        <f t="shared" si="208"/>
        <v>44840</v>
      </c>
      <c r="F13329">
        <v>34689</v>
      </c>
      <c r="G13329">
        <f>SUMIF(E:E,E13329,F:F)*VLOOKUP(A13329,Sheet1!$A$1:$E$49,3)</f>
        <v>34191.822381930207</v>
      </c>
      <c r="H13329">
        <f>SUMIF(E:E,E13329,F:F)*VLOOKUP(A13329,Sheet1!$A$1:$E$49,5)</f>
        <v>36846.46566662423</v>
      </c>
    </row>
    <row r="13330" spans="1:8" x14ac:dyDescent="0.25">
      <c r="A13330">
        <v>16</v>
      </c>
      <c r="B13330">
        <v>6</v>
      </c>
      <c r="C13330">
        <v>10</v>
      </c>
      <c r="D13330">
        <v>2022</v>
      </c>
      <c r="E13330" s="1">
        <f t="shared" si="208"/>
        <v>44840</v>
      </c>
      <c r="F13330">
        <v>34932</v>
      </c>
      <c r="G13330">
        <f>SUMIF(E:E,E13330,F:F)*VLOOKUP(A13330,Sheet1!$A$1:$E$49,3)</f>
        <v>35956.561601642607</v>
      </c>
      <c r="H13330">
        <f>SUMIF(E:E,E13330,F:F)*VLOOKUP(A13330,Sheet1!$A$1:$E$49,5)</f>
        <v>37703.534953941577</v>
      </c>
    </row>
    <row r="13331" spans="1:8" x14ac:dyDescent="0.25">
      <c r="A13331">
        <v>17</v>
      </c>
      <c r="B13331">
        <v>6</v>
      </c>
      <c r="C13331">
        <v>10</v>
      </c>
      <c r="D13331">
        <v>2022</v>
      </c>
      <c r="E13331" s="1">
        <f t="shared" si="208"/>
        <v>44840</v>
      </c>
      <c r="F13331">
        <v>35798</v>
      </c>
      <c r="G13331">
        <f>SUMIF(E:E,E13331,F:F)*VLOOKUP(A13331,Sheet1!$A$1:$E$49,3)</f>
        <v>35662.438398357204</v>
      </c>
      <c r="H13331">
        <f>SUMIF(E:E,E13331,F:F)*VLOOKUP(A13331,Sheet1!$A$1:$E$49,5)</f>
        <v>38481.067389842799</v>
      </c>
    </row>
    <row r="13332" spans="1:8" x14ac:dyDescent="0.25">
      <c r="A13332">
        <v>18</v>
      </c>
      <c r="B13332">
        <v>6</v>
      </c>
      <c r="C13332">
        <v>10</v>
      </c>
      <c r="D13332">
        <v>2022</v>
      </c>
      <c r="E13332" s="1">
        <f t="shared" si="208"/>
        <v>44840</v>
      </c>
      <c r="F13332">
        <v>36037</v>
      </c>
      <c r="G13332">
        <f>SUMIF(E:E,E13332,F:F)*VLOOKUP(A13332,Sheet1!$A$1:$E$49,3)</f>
        <v>33677.106776180684</v>
      </c>
      <c r="H13332">
        <f>SUMIF(E:E,E13332,F:F)*VLOOKUP(A13332,Sheet1!$A$1:$E$49,5)</f>
        <v>39171.503223044885</v>
      </c>
    </row>
    <row r="13333" spans="1:8" x14ac:dyDescent="0.25">
      <c r="A13333">
        <v>19</v>
      </c>
      <c r="B13333">
        <v>6</v>
      </c>
      <c r="C13333">
        <v>10</v>
      </c>
      <c r="D13333">
        <v>2022</v>
      </c>
      <c r="E13333" s="1">
        <f t="shared" si="208"/>
        <v>44840</v>
      </c>
      <c r="F13333">
        <v>35815</v>
      </c>
      <c r="G13333">
        <f>SUMIF(E:E,E13333,F:F)*VLOOKUP(A13333,Sheet1!$A$1:$E$49,3)</f>
        <v>33162.391170431169</v>
      </c>
      <c r="H13333">
        <f>SUMIF(E:E,E13333,F:F)*VLOOKUP(A13333,Sheet1!$A$1:$E$49,5)</f>
        <v>39768.013375277122</v>
      </c>
    </row>
    <row r="13334" spans="1:8" x14ac:dyDescent="0.25">
      <c r="A13334">
        <v>20</v>
      </c>
      <c r="B13334">
        <v>6</v>
      </c>
      <c r="C13334">
        <v>10</v>
      </c>
      <c r="D13334">
        <v>2022</v>
      </c>
      <c r="E13334" s="1">
        <f t="shared" si="208"/>
        <v>44840</v>
      </c>
      <c r="F13334">
        <v>35836</v>
      </c>
      <c r="G13334">
        <f>SUMIF(E:E,E13334,F:F)*VLOOKUP(A13334,Sheet1!$A$1:$E$49,3)</f>
        <v>33677.106776180684</v>
      </c>
      <c r="H13334">
        <f>SUMIF(E:E,E13334,F:F)*VLOOKUP(A13334,Sheet1!$A$1:$E$49,5)</f>
        <v>40264.611776323211</v>
      </c>
    </row>
    <row r="13335" spans="1:8" x14ac:dyDescent="0.25">
      <c r="A13335">
        <v>21</v>
      </c>
      <c r="B13335">
        <v>6</v>
      </c>
      <c r="C13335">
        <v>10</v>
      </c>
      <c r="D13335">
        <v>2022</v>
      </c>
      <c r="E13335" s="1">
        <f t="shared" si="208"/>
        <v>44840</v>
      </c>
      <c r="F13335">
        <v>36221</v>
      </c>
      <c r="G13335">
        <f>SUMIF(E:E,E13335,F:F)*VLOOKUP(A13335,Sheet1!$A$1:$E$49,3)</f>
        <v>34191.822381930207</v>
      </c>
      <c r="H13335">
        <f>SUMIF(E:E,E13335,F:F)*VLOOKUP(A13335,Sheet1!$A$1:$E$49,5)</f>
        <v>40656.255318576528</v>
      </c>
    </row>
    <row r="13336" spans="1:8" x14ac:dyDescent="0.25">
      <c r="A13336">
        <v>22</v>
      </c>
      <c r="B13336">
        <v>6</v>
      </c>
      <c r="C13336">
        <v>10</v>
      </c>
      <c r="D13336">
        <v>2022</v>
      </c>
      <c r="E13336" s="1">
        <f t="shared" si="208"/>
        <v>44840</v>
      </c>
      <c r="F13336">
        <v>36247</v>
      </c>
      <c r="G13336">
        <f>SUMIF(E:E,E13336,F:F)*VLOOKUP(A13336,Sheet1!$A$1:$E$49,3)</f>
        <v>34780.068788501005</v>
      </c>
      <c r="H13336">
        <f>SUMIF(E:E,E13336,F:F)*VLOOKUP(A13336,Sheet1!$A$1:$E$49,5)</f>
        <v>40938.929098344619</v>
      </c>
    </row>
    <row r="13337" spans="1:8" x14ac:dyDescent="0.25">
      <c r="A13337">
        <v>23</v>
      </c>
      <c r="B13337">
        <v>6</v>
      </c>
      <c r="C13337">
        <v>10</v>
      </c>
      <c r="D13337">
        <v>2022</v>
      </c>
      <c r="E13337" s="1">
        <f t="shared" si="208"/>
        <v>44840</v>
      </c>
      <c r="F13337">
        <v>36684</v>
      </c>
      <c r="G13337">
        <f>SUMIF(E:E,E13337,F:F)*VLOOKUP(A13337,Sheet1!$A$1:$E$49,3)</f>
        <v>34853.599589322286</v>
      </c>
      <c r="H13337">
        <f>SUMIF(E:E,E13337,F:F)*VLOOKUP(A13337,Sheet1!$A$1:$E$49,5)</f>
        <v>41109.714929538372</v>
      </c>
    </row>
    <row r="13338" spans="1:8" x14ac:dyDescent="0.25">
      <c r="A13338">
        <v>24</v>
      </c>
      <c r="B13338">
        <v>6</v>
      </c>
      <c r="C13338">
        <v>10</v>
      </c>
      <c r="D13338">
        <v>2022</v>
      </c>
      <c r="E13338" s="1">
        <f t="shared" si="208"/>
        <v>44840</v>
      </c>
      <c r="F13338">
        <v>37018</v>
      </c>
      <c r="G13338">
        <f>SUMIF(E:E,E13338,F:F)*VLOOKUP(A13338,Sheet1!$A$1:$E$49,3)</f>
        <v>35074.1919917864</v>
      </c>
      <c r="H13338">
        <f>SUMIF(E:E,E13338,F:F)*VLOOKUP(A13338,Sheet1!$A$1:$E$49,5)</f>
        <v>41166.841494900174</v>
      </c>
    </row>
    <row r="13339" spans="1:8" x14ac:dyDescent="0.25">
      <c r="A13339">
        <v>25</v>
      </c>
      <c r="B13339">
        <v>6</v>
      </c>
      <c r="C13339">
        <v>10</v>
      </c>
      <c r="D13339">
        <v>2022</v>
      </c>
      <c r="E13339" s="1">
        <f t="shared" si="208"/>
        <v>44840</v>
      </c>
      <c r="F13339">
        <v>35936</v>
      </c>
      <c r="G13339">
        <f>SUMIF(E:E,E13339,F:F)*VLOOKUP(A13339,Sheet1!$A$1:$E$49,3)</f>
        <v>35368.315195071809</v>
      </c>
      <c r="H13339">
        <f>SUMIF(E:E,E13339,F:F)*VLOOKUP(A13339,Sheet1!$A$1:$E$49,5)</f>
        <v>41109.714929538372</v>
      </c>
    </row>
    <row r="13340" spans="1:8" x14ac:dyDescent="0.25">
      <c r="A13340">
        <v>26</v>
      </c>
      <c r="B13340">
        <v>6</v>
      </c>
      <c r="C13340">
        <v>10</v>
      </c>
      <c r="D13340">
        <v>2022</v>
      </c>
      <c r="E13340" s="1">
        <f t="shared" si="208"/>
        <v>44840</v>
      </c>
      <c r="F13340">
        <v>35612</v>
      </c>
      <c r="G13340">
        <f>SUMIF(E:E,E13340,F:F)*VLOOKUP(A13340,Sheet1!$A$1:$E$49,3)</f>
        <v>35000.661190965126</v>
      </c>
      <c r="H13340">
        <f>SUMIF(E:E,E13340,F:F)*VLOOKUP(A13340,Sheet1!$A$1:$E$49,5)</f>
        <v>40938.929098344619</v>
      </c>
    </row>
    <row r="13341" spans="1:8" x14ac:dyDescent="0.25">
      <c r="A13341">
        <v>27</v>
      </c>
      <c r="B13341">
        <v>6</v>
      </c>
      <c r="C13341">
        <v>10</v>
      </c>
      <c r="D13341">
        <v>2022</v>
      </c>
      <c r="E13341" s="1">
        <f t="shared" si="208"/>
        <v>44840</v>
      </c>
      <c r="F13341">
        <v>35320</v>
      </c>
      <c r="G13341">
        <f>SUMIF(E:E,E13341,F:F)*VLOOKUP(A13341,Sheet1!$A$1:$E$49,3)</f>
        <v>34412.414784394321</v>
      </c>
      <c r="H13341">
        <f>SUMIF(E:E,E13341,F:F)*VLOOKUP(A13341,Sheet1!$A$1:$E$49,5)</f>
        <v>40656.255318576528</v>
      </c>
    </row>
    <row r="13342" spans="1:8" x14ac:dyDescent="0.25">
      <c r="A13342">
        <v>28</v>
      </c>
      <c r="B13342">
        <v>6</v>
      </c>
      <c r="C13342">
        <v>10</v>
      </c>
      <c r="D13342">
        <v>2022</v>
      </c>
      <c r="E13342" s="1">
        <f t="shared" si="208"/>
        <v>44840</v>
      </c>
      <c r="F13342">
        <v>34695</v>
      </c>
      <c r="G13342">
        <f>SUMIF(E:E,E13342,F:F)*VLOOKUP(A13342,Sheet1!$A$1:$E$49,3)</f>
        <v>33897.699178644805</v>
      </c>
      <c r="H13342">
        <f>SUMIF(E:E,E13342,F:F)*VLOOKUP(A13342,Sheet1!$A$1:$E$49,5)</f>
        <v>40264.611776323211</v>
      </c>
    </row>
    <row r="13343" spans="1:8" x14ac:dyDescent="0.25">
      <c r="A13343">
        <v>29</v>
      </c>
      <c r="B13343">
        <v>6</v>
      </c>
      <c r="C13343">
        <v>10</v>
      </c>
      <c r="D13343">
        <v>2022</v>
      </c>
      <c r="E13343" s="1">
        <f t="shared" si="208"/>
        <v>44840</v>
      </c>
      <c r="F13343">
        <v>35353</v>
      </c>
      <c r="G13343">
        <f>SUMIF(E:E,E13343,F:F)*VLOOKUP(A13343,Sheet1!$A$1:$E$49,3)</f>
        <v>34044.760780287368</v>
      </c>
      <c r="H13343">
        <f>SUMIF(E:E,E13343,F:F)*VLOOKUP(A13343,Sheet1!$A$1:$E$49,5)</f>
        <v>39768.013375277122</v>
      </c>
    </row>
    <row r="13344" spans="1:8" x14ac:dyDescent="0.25">
      <c r="A13344">
        <v>30</v>
      </c>
      <c r="B13344">
        <v>6</v>
      </c>
      <c r="C13344">
        <v>10</v>
      </c>
      <c r="D13344">
        <v>2022</v>
      </c>
      <c r="E13344" s="1">
        <f t="shared" si="208"/>
        <v>44840</v>
      </c>
      <c r="F13344">
        <v>35463</v>
      </c>
      <c r="G13344">
        <f>SUMIF(E:E,E13344,F:F)*VLOOKUP(A13344,Sheet1!$A$1:$E$49,3)</f>
        <v>34780.068788501005</v>
      </c>
      <c r="H13344">
        <f>SUMIF(E:E,E13344,F:F)*VLOOKUP(A13344,Sheet1!$A$1:$E$49,5)</f>
        <v>39171.503223044885</v>
      </c>
    </row>
    <row r="13345" spans="1:8" x14ac:dyDescent="0.25">
      <c r="A13345">
        <v>31</v>
      </c>
      <c r="B13345">
        <v>6</v>
      </c>
      <c r="C13345">
        <v>10</v>
      </c>
      <c r="D13345">
        <v>2022</v>
      </c>
      <c r="E13345" s="1">
        <f t="shared" si="208"/>
        <v>44840</v>
      </c>
      <c r="F13345">
        <v>36520</v>
      </c>
      <c r="G13345">
        <f>SUMIF(E:E,E13345,F:F)*VLOOKUP(A13345,Sheet1!$A$1:$E$49,3)</f>
        <v>35147.722792607688</v>
      </c>
      <c r="H13345">
        <f>SUMIF(E:E,E13345,F:F)*VLOOKUP(A13345,Sheet1!$A$1:$E$49,5)</f>
        <v>38481.067389842799</v>
      </c>
    </row>
    <row r="13346" spans="1:8" x14ac:dyDescent="0.25">
      <c r="A13346">
        <v>32</v>
      </c>
      <c r="B13346">
        <v>6</v>
      </c>
      <c r="C13346">
        <v>10</v>
      </c>
      <c r="D13346">
        <v>2022</v>
      </c>
      <c r="E13346" s="1">
        <f t="shared" si="208"/>
        <v>44840</v>
      </c>
      <c r="F13346">
        <v>37095</v>
      </c>
      <c r="G13346">
        <f>SUMIF(E:E,E13346,F:F)*VLOOKUP(A13346,Sheet1!$A$1:$E$49,3)</f>
        <v>38162.485626283247</v>
      </c>
      <c r="H13346">
        <f>SUMIF(E:E,E13346,F:F)*VLOOKUP(A13346,Sheet1!$A$1:$E$49,5)</f>
        <v>37703.534953941577</v>
      </c>
    </row>
    <row r="13347" spans="1:8" x14ac:dyDescent="0.25">
      <c r="A13347">
        <v>33</v>
      </c>
      <c r="B13347">
        <v>6</v>
      </c>
      <c r="C13347">
        <v>10</v>
      </c>
      <c r="D13347">
        <v>2022</v>
      </c>
      <c r="E13347" s="1">
        <f t="shared" si="208"/>
        <v>44840</v>
      </c>
      <c r="F13347">
        <v>37393</v>
      </c>
      <c r="G13347">
        <f>SUMIF(E:E,E13347,F:F)*VLOOKUP(A13347,Sheet1!$A$1:$E$49,3)</f>
        <v>40000.755646817212</v>
      </c>
      <c r="H13347">
        <f>SUMIF(E:E,E13347,F:F)*VLOOKUP(A13347,Sheet1!$A$1:$E$49,5)</f>
        <v>36846.46566662423</v>
      </c>
    </row>
    <row r="13348" spans="1:8" x14ac:dyDescent="0.25">
      <c r="A13348">
        <v>34</v>
      </c>
      <c r="B13348">
        <v>6</v>
      </c>
      <c r="C13348">
        <v>10</v>
      </c>
      <c r="D13348">
        <v>2022</v>
      </c>
      <c r="E13348" s="1">
        <f t="shared" si="208"/>
        <v>44840</v>
      </c>
      <c r="F13348">
        <v>37433</v>
      </c>
      <c r="G13348">
        <f>SUMIF(E:E,E13348,F:F)*VLOOKUP(A13348,Sheet1!$A$1:$E$49,3)</f>
        <v>41691.964065708329</v>
      </c>
      <c r="H13348">
        <f>SUMIF(E:E,E13348,F:F)*VLOOKUP(A13348,Sheet1!$A$1:$E$49,5)</f>
        <v>35918.027817941023</v>
      </c>
    </row>
    <row r="13349" spans="1:8" x14ac:dyDescent="0.25">
      <c r="A13349">
        <v>35</v>
      </c>
      <c r="B13349">
        <v>6</v>
      </c>
      <c r="C13349">
        <v>10</v>
      </c>
      <c r="D13349">
        <v>2022</v>
      </c>
      <c r="E13349" s="1">
        <f t="shared" si="208"/>
        <v>44840</v>
      </c>
      <c r="F13349">
        <v>37809</v>
      </c>
      <c r="G13349">
        <f>SUMIF(E:E,E13349,F:F)*VLOOKUP(A13349,Sheet1!$A$1:$E$49,3)</f>
        <v>42941.987679671489</v>
      </c>
      <c r="H13349">
        <f>SUMIF(E:E,E13349,F:F)*VLOOKUP(A13349,Sheet1!$A$1:$E$49,5)</f>
        <v>34926.869056977317</v>
      </c>
    </row>
    <row r="13350" spans="1:8" x14ac:dyDescent="0.25">
      <c r="A13350">
        <v>36</v>
      </c>
      <c r="B13350">
        <v>6</v>
      </c>
      <c r="C13350">
        <v>10</v>
      </c>
      <c r="D13350">
        <v>2022</v>
      </c>
      <c r="E13350" s="1">
        <f t="shared" si="208"/>
        <v>44840</v>
      </c>
      <c r="F13350">
        <v>38395</v>
      </c>
      <c r="G13350">
        <f>SUMIF(E:E,E13350,F:F)*VLOOKUP(A13350,Sheet1!$A$1:$E$49,3)</f>
        <v>43236.110882956884</v>
      </c>
      <c r="H13350">
        <f>SUMIF(E:E,E13350,F:F)*VLOOKUP(A13350,Sheet1!$A$1:$E$49,5)</f>
        <v>33881.983013223769</v>
      </c>
    </row>
    <row r="13351" spans="1:8" x14ac:dyDescent="0.25">
      <c r="A13351">
        <v>37</v>
      </c>
      <c r="B13351">
        <v>6</v>
      </c>
      <c r="C13351">
        <v>10</v>
      </c>
      <c r="D13351">
        <v>2022</v>
      </c>
      <c r="E13351" s="1">
        <f t="shared" si="208"/>
        <v>44840</v>
      </c>
      <c r="F13351">
        <v>38591</v>
      </c>
      <c r="G13351">
        <f>SUMIF(E:E,E13351,F:F)*VLOOKUP(A13351,Sheet1!$A$1:$E$49,3)</f>
        <v>43309.641683778165</v>
      </c>
      <c r="H13351">
        <f>SUMIF(E:E,E13351,F:F)*VLOOKUP(A13351,Sheet1!$A$1:$E$49,5)</f>
        <v>32792.57457827904</v>
      </c>
    </row>
    <row r="13352" spans="1:8" x14ac:dyDescent="0.25">
      <c r="A13352">
        <v>38</v>
      </c>
      <c r="B13352">
        <v>6</v>
      </c>
      <c r="C13352">
        <v>10</v>
      </c>
      <c r="D13352">
        <v>2022</v>
      </c>
      <c r="E13352" s="1">
        <f t="shared" si="208"/>
        <v>44840</v>
      </c>
      <c r="F13352">
        <v>37804</v>
      </c>
      <c r="G13352">
        <f>SUMIF(E:E,E13352,F:F)*VLOOKUP(A13352,Sheet1!$A$1:$E$49,3)</f>
        <v>43015.518480492763</v>
      </c>
      <c r="H13352">
        <f>SUMIF(E:E,E13352,F:F)*VLOOKUP(A13352,Sheet1!$A$1:$E$49,5)</f>
        <v>31667.926641599483</v>
      </c>
    </row>
    <row r="13353" spans="1:8" x14ac:dyDescent="0.25">
      <c r="A13353">
        <v>39</v>
      </c>
      <c r="B13353">
        <v>6</v>
      </c>
      <c r="C13353">
        <v>10</v>
      </c>
      <c r="D13353">
        <v>2022</v>
      </c>
      <c r="E13353" s="1">
        <f t="shared" si="208"/>
        <v>44840</v>
      </c>
      <c r="F13353">
        <v>37077</v>
      </c>
      <c r="G13353">
        <f>SUMIF(E:E,E13353,F:F)*VLOOKUP(A13353,Sheet1!$A$1:$E$49,3)</f>
        <v>43015.518480492763</v>
      </c>
      <c r="H13353">
        <f>SUMIF(E:E,E13353,F:F)*VLOOKUP(A13353,Sheet1!$A$1:$E$49,5)</f>
        <v>30517.270934999688</v>
      </c>
    </row>
    <row r="13354" spans="1:8" x14ac:dyDescent="0.25">
      <c r="A13354">
        <v>40</v>
      </c>
      <c r="B13354">
        <v>6</v>
      </c>
      <c r="C13354">
        <v>10</v>
      </c>
      <c r="D13354">
        <v>2022</v>
      </c>
      <c r="E13354" s="1">
        <f t="shared" si="208"/>
        <v>44840</v>
      </c>
      <c r="F13354">
        <v>36194</v>
      </c>
      <c r="G13354">
        <f>SUMIF(E:E,E13354,F:F)*VLOOKUP(A13354,Sheet1!$A$1:$E$49,3)</f>
        <v>41986.087268993731</v>
      </c>
      <c r="H13354">
        <f>SUMIF(E:E,E13354,F:F)*VLOOKUP(A13354,Sheet1!$A$1:$E$49,5)</f>
        <v>29349.665435087609</v>
      </c>
    </row>
    <row r="13355" spans="1:8" x14ac:dyDescent="0.25">
      <c r="A13355">
        <v>41</v>
      </c>
      <c r="B13355">
        <v>6</v>
      </c>
      <c r="C13355">
        <v>10</v>
      </c>
      <c r="D13355">
        <v>2022</v>
      </c>
      <c r="E13355" s="1">
        <f t="shared" si="208"/>
        <v>44840</v>
      </c>
      <c r="F13355">
        <v>34395</v>
      </c>
      <c r="G13355">
        <f>SUMIF(E:E,E13355,F:F)*VLOOKUP(A13355,Sheet1!$A$1:$E$49,3)</f>
        <v>40221.348049281332</v>
      </c>
      <c r="H13355">
        <f>SUMIF(E:E,E13355,F:F)*VLOOKUP(A13355,Sheet1!$A$1:$E$49,5)</f>
        <v>28173.880509753795</v>
      </c>
    </row>
    <row r="13356" spans="1:8" x14ac:dyDescent="0.25">
      <c r="A13356">
        <v>42</v>
      </c>
      <c r="B13356">
        <v>6</v>
      </c>
      <c r="C13356">
        <v>10</v>
      </c>
      <c r="D13356">
        <v>2022</v>
      </c>
      <c r="E13356" s="1">
        <f t="shared" si="208"/>
        <v>44840</v>
      </c>
      <c r="F13356">
        <v>32707</v>
      </c>
      <c r="G13356">
        <f>SUMIF(E:E,E13356,F:F)*VLOOKUP(A13356,Sheet1!$A$1:$E$49,3)</f>
        <v>38677.20123203277</v>
      </c>
      <c r="H13356">
        <f>SUMIF(E:E,E13356,F:F)*VLOOKUP(A13356,Sheet1!$A$1:$E$49,5)</f>
        <v>26998.295684751549</v>
      </c>
    </row>
    <row r="13357" spans="1:8" x14ac:dyDescent="0.25">
      <c r="A13357">
        <v>43</v>
      </c>
      <c r="B13357">
        <v>6</v>
      </c>
      <c r="C13357">
        <v>10</v>
      </c>
      <c r="D13357">
        <v>2022</v>
      </c>
      <c r="E13357" s="1">
        <f t="shared" si="208"/>
        <v>44840</v>
      </c>
      <c r="F13357">
        <v>31388</v>
      </c>
      <c r="G13357">
        <f>SUMIF(E:E,E13357,F:F)*VLOOKUP(A13357,Sheet1!$A$1:$E$49,3)</f>
        <v>37647.770020533731</v>
      </c>
      <c r="H13357">
        <f>SUMIF(E:E,E13357,F:F)*VLOOKUP(A13357,Sheet1!$A$1:$E$49,5)</f>
        <v>25830.808560938181</v>
      </c>
    </row>
    <row r="13358" spans="1:8" x14ac:dyDescent="0.25">
      <c r="A13358">
        <v>44</v>
      </c>
      <c r="B13358">
        <v>6</v>
      </c>
      <c r="C13358">
        <v>10</v>
      </c>
      <c r="D13358">
        <v>2022</v>
      </c>
      <c r="E13358" s="1">
        <f t="shared" si="208"/>
        <v>44840</v>
      </c>
      <c r="F13358">
        <v>29961</v>
      </c>
      <c r="G13358">
        <f>SUMIF(E:E,E13358,F:F)*VLOOKUP(A13358,Sheet1!$A$1:$E$49,3)</f>
        <v>34706.537987679723</v>
      </c>
      <c r="H13358">
        <f>SUMIF(E:E,E13358,F:F)*VLOOKUP(A13358,Sheet1!$A$1:$E$49,5)</f>
        <v>24678.757044149079</v>
      </c>
    </row>
    <row r="13359" spans="1:8" x14ac:dyDescent="0.25">
      <c r="A13359">
        <v>45</v>
      </c>
      <c r="B13359">
        <v>6</v>
      </c>
      <c r="C13359">
        <v>10</v>
      </c>
      <c r="D13359">
        <v>2022</v>
      </c>
      <c r="E13359" s="1">
        <f t="shared" si="208"/>
        <v>44840</v>
      </c>
      <c r="F13359">
        <v>29110</v>
      </c>
      <c r="G13359">
        <f>SUMIF(E:E,E13359,F:F)*VLOOKUP(A13359,Sheet1!$A$1:$E$49,3)</f>
        <v>31324.121149897208</v>
      </c>
      <c r="H13359">
        <f>SUMIF(E:E,E13359,F:F)*VLOOKUP(A13359,Sheet1!$A$1:$E$49,5)</f>
        <v>23548.855670338224</v>
      </c>
    </row>
    <row r="13360" spans="1:8" x14ac:dyDescent="0.25">
      <c r="A13360">
        <v>46</v>
      </c>
      <c r="B13360">
        <v>6</v>
      </c>
      <c r="C13360">
        <v>10</v>
      </c>
      <c r="D13360">
        <v>2022</v>
      </c>
      <c r="E13360" s="1">
        <f t="shared" si="208"/>
        <v>44840</v>
      </c>
      <c r="F13360">
        <v>28317</v>
      </c>
      <c r="G13360">
        <f>SUMIF(E:E,E13360,F:F)*VLOOKUP(A13360,Sheet1!$A$1:$E$49,3)</f>
        <v>27794.64271047213</v>
      </c>
      <c r="H13360">
        <f>SUMIF(E:E,E13360,F:F)*VLOOKUP(A13360,Sheet1!$A$1:$E$49,5)</f>
        <v>22447.14643060321</v>
      </c>
    </row>
    <row r="13361" spans="1:8" x14ac:dyDescent="0.25">
      <c r="A13361">
        <v>47</v>
      </c>
      <c r="B13361">
        <v>6</v>
      </c>
      <c r="C13361">
        <v>10</v>
      </c>
      <c r="D13361">
        <v>2022</v>
      </c>
      <c r="E13361" s="1">
        <f t="shared" si="208"/>
        <v>44840</v>
      </c>
      <c r="F13361">
        <v>27448</v>
      </c>
      <c r="G13361">
        <f>SUMIF(E:E,E13361,F:F)*VLOOKUP(A13361,Sheet1!$A$1:$E$49,3)</f>
        <v>26618.149897330659</v>
      </c>
      <c r="H13361">
        <f>SUMIF(E:E,E13361,F:F)*VLOOKUP(A13361,Sheet1!$A$1:$E$49,5)</f>
        <v>21378.964135330167</v>
      </c>
    </row>
    <row r="13362" spans="1:8" x14ac:dyDescent="0.25">
      <c r="A13362">
        <v>48</v>
      </c>
      <c r="B13362">
        <v>6</v>
      </c>
      <c r="C13362">
        <v>10</v>
      </c>
      <c r="D13362">
        <v>2022</v>
      </c>
      <c r="E13362" s="1">
        <f t="shared" si="208"/>
        <v>44840</v>
      </c>
      <c r="F13362">
        <v>27321</v>
      </c>
      <c r="G13362">
        <f>SUMIF(E:E,E13362,F:F)*VLOOKUP(A13362,Sheet1!$A$1:$E$49,3)</f>
        <v>26397.557494866574</v>
      </c>
      <c r="H13362">
        <f>SUMIF(E:E,E13362,F:F)*VLOOKUP(A13362,Sheet1!$A$1:$E$49,5)</f>
        <v>20348.916014129809</v>
      </c>
    </row>
    <row r="13363" spans="1:8" x14ac:dyDescent="0.25">
      <c r="A13363">
        <v>1</v>
      </c>
      <c r="B13363">
        <v>7</v>
      </c>
      <c r="C13363">
        <v>10</v>
      </c>
      <c r="D13363">
        <v>2022</v>
      </c>
      <c r="E13363" s="1">
        <f t="shared" si="208"/>
        <v>44841</v>
      </c>
      <c r="F13363">
        <v>27114</v>
      </c>
      <c r="G13363">
        <f>SUMIF(E:E,E13363,F:F)*VLOOKUP(A13363,Sheet1!$A$1:$E$49,3)</f>
        <v>25285.659370916601</v>
      </c>
      <c r="H13363">
        <f>SUMIF(E:E,E13363,F:F)*VLOOKUP(A13363,Sheet1!$A$1:$E$49,5)</f>
        <v>20478.455437936853</v>
      </c>
    </row>
    <row r="13364" spans="1:8" x14ac:dyDescent="0.25">
      <c r="A13364">
        <v>2</v>
      </c>
      <c r="B13364">
        <v>7</v>
      </c>
      <c r="C13364">
        <v>10</v>
      </c>
      <c r="D13364">
        <v>2022</v>
      </c>
      <c r="E13364" s="1">
        <f t="shared" si="208"/>
        <v>44841</v>
      </c>
      <c r="F13364">
        <v>26977</v>
      </c>
      <c r="G13364">
        <f>SUMIF(E:E,E13364,F:F)*VLOOKUP(A13364,Sheet1!$A$1:$E$49,3)</f>
        <v>24933.491413104402</v>
      </c>
      <c r="H13364">
        <f>SUMIF(E:E,E13364,F:F)*VLOOKUP(A13364,Sheet1!$A$1:$E$49,5)</f>
        <v>21501.64455948988</v>
      </c>
    </row>
    <row r="13365" spans="1:8" x14ac:dyDescent="0.25">
      <c r="A13365">
        <v>3</v>
      </c>
      <c r="B13365">
        <v>7</v>
      </c>
      <c r="C13365">
        <v>10</v>
      </c>
      <c r="D13365">
        <v>2022</v>
      </c>
      <c r="E13365" s="1">
        <f t="shared" si="208"/>
        <v>44841</v>
      </c>
      <c r="F13365">
        <v>26616</v>
      </c>
      <c r="G13365">
        <f>SUMIF(E:E,E13365,F:F)*VLOOKUP(A13365,Sheet1!$A$1:$E$49,3)</f>
        <v>24299.589089042427</v>
      </c>
      <c r="H13365">
        <f>SUMIF(E:E,E13365,F:F)*VLOOKUP(A13365,Sheet1!$A$1:$E$49,5)</f>
        <v>22556.948428688702</v>
      </c>
    </row>
    <row r="13366" spans="1:8" x14ac:dyDescent="0.25">
      <c r="A13366">
        <v>4</v>
      </c>
      <c r="B13366">
        <v>7</v>
      </c>
      <c r="C13366">
        <v>10</v>
      </c>
      <c r="D13366">
        <v>2022</v>
      </c>
      <c r="E13366" s="1">
        <f t="shared" si="208"/>
        <v>44841</v>
      </c>
      <c r="F13366">
        <v>26426</v>
      </c>
      <c r="G13366">
        <f>SUMIF(E:E,E13366,F:F)*VLOOKUP(A13366,Sheet1!$A$1:$E$49,3)</f>
        <v>23876.987539667782</v>
      </c>
      <c r="H13366">
        <f>SUMIF(E:E,E13366,F:F)*VLOOKUP(A13366,Sheet1!$A$1:$E$49,5)</f>
        <v>23639.256944030243</v>
      </c>
    </row>
    <row r="13367" spans="1:8" x14ac:dyDescent="0.25">
      <c r="A13367">
        <v>5</v>
      </c>
      <c r="B13367">
        <v>7</v>
      </c>
      <c r="C13367">
        <v>10</v>
      </c>
      <c r="D13367">
        <v>2022</v>
      </c>
      <c r="E13367" s="1">
        <f t="shared" si="208"/>
        <v>44841</v>
      </c>
      <c r="F13367">
        <v>26219</v>
      </c>
      <c r="G13367">
        <f>SUMIF(E:E,E13367,F:F)*VLOOKUP(A13367,Sheet1!$A$1:$E$49,3)</f>
        <v>23383.952398730686</v>
      </c>
      <c r="H13367">
        <f>SUMIF(E:E,E13367,F:F)*VLOOKUP(A13367,Sheet1!$A$1:$E$49,5)</f>
        <v>24742.782610635641</v>
      </c>
    </row>
    <row r="13368" spans="1:8" x14ac:dyDescent="0.25">
      <c r="A13368">
        <v>6</v>
      </c>
      <c r="B13368">
        <v>7</v>
      </c>
      <c r="C13368">
        <v>10</v>
      </c>
      <c r="D13368">
        <v>2022</v>
      </c>
      <c r="E13368" s="1">
        <f t="shared" si="208"/>
        <v>44841</v>
      </c>
      <c r="F13368">
        <v>26008</v>
      </c>
      <c r="G13368">
        <f>SUMIF(E:E,E13368,F:F)*VLOOKUP(A13368,Sheet1!$A$1:$E$49,3)</f>
        <v>22609.182891543816</v>
      </c>
      <c r="H13368">
        <f>SUMIF(E:E,E13368,F:F)*VLOOKUP(A13368,Sheet1!$A$1:$E$49,5)</f>
        <v>25861.09371719983</v>
      </c>
    </row>
    <row r="13369" spans="1:8" x14ac:dyDescent="0.25">
      <c r="A13369">
        <v>7</v>
      </c>
      <c r="B13369">
        <v>7</v>
      </c>
      <c r="C13369">
        <v>10</v>
      </c>
      <c r="D13369">
        <v>2022</v>
      </c>
      <c r="E13369" s="1">
        <f t="shared" si="208"/>
        <v>44841</v>
      </c>
      <c r="F13369">
        <v>25814</v>
      </c>
      <c r="G13369">
        <f>SUMIF(E:E,E13369,F:F)*VLOOKUP(A13369,Sheet1!$A$1:$E$49,3)</f>
        <v>21763.979792794522</v>
      </c>
      <c r="H13369">
        <f>SUMIF(E:E,E13369,F:F)*VLOOKUP(A13369,Sheet1!$A$1:$E$49,5)</f>
        <v>26987.161439655061</v>
      </c>
    </row>
    <row r="13370" spans="1:8" x14ac:dyDescent="0.25">
      <c r="A13370">
        <v>8</v>
      </c>
      <c r="B13370">
        <v>7</v>
      </c>
      <c r="C13370">
        <v>10</v>
      </c>
      <c r="D13370">
        <v>2022</v>
      </c>
      <c r="E13370" s="1">
        <f t="shared" si="208"/>
        <v>44841</v>
      </c>
      <c r="F13370">
        <v>25563</v>
      </c>
      <c r="G13370">
        <f>SUMIF(E:E,E13370,F:F)*VLOOKUP(A13370,Sheet1!$A$1:$E$49,3)</f>
        <v>21341.378243419877</v>
      </c>
      <c r="H13370">
        <f>SUMIF(E:E,E13370,F:F)*VLOOKUP(A13370,Sheet1!$A$1:$E$49,5)</f>
        <v>28113.420833965727</v>
      </c>
    </row>
    <row r="13371" spans="1:8" x14ac:dyDescent="0.25">
      <c r="A13371">
        <v>9</v>
      </c>
      <c r="B13371">
        <v>7</v>
      </c>
      <c r="C13371">
        <v>10</v>
      </c>
      <c r="D13371">
        <v>2022</v>
      </c>
      <c r="E13371" s="1">
        <f t="shared" si="208"/>
        <v>44841</v>
      </c>
      <c r="F13371">
        <v>25297</v>
      </c>
      <c r="G13371">
        <f>SUMIF(E:E,E13371,F:F)*VLOOKUP(A13371,Sheet1!$A$1:$E$49,3)</f>
        <v>20989.210285607653</v>
      </c>
      <c r="H13371">
        <f>SUMIF(E:E,E13371,F:F)*VLOOKUP(A13371,Sheet1!$A$1:$E$49,5)</f>
        <v>29231.845330479351</v>
      </c>
    </row>
    <row r="13372" spans="1:8" x14ac:dyDescent="0.25">
      <c r="A13372">
        <v>10</v>
      </c>
      <c r="B13372">
        <v>7</v>
      </c>
      <c r="C13372">
        <v>10</v>
      </c>
      <c r="D13372">
        <v>2022</v>
      </c>
      <c r="E13372" s="1">
        <f t="shared" si="208"/>
        <v>44841</v>
      </c>
      <c r="F13372">
        <v>26167</v>
      </c>
      <c r="G13372">
        <f>SUMIF(E:E,E13372,F:F)*VLOOKUP(A13372,Sheet1!$A$1:$E$49,3)</f>
        <v>20848.343102482777</v>
      </c>
      <c r="H13372">
        <f>SUMIF(E:E,E13372,F:F)*VLOOKUP(A13372,Sheet1!$A$1:$E$49,5)</f>
        <v>30334.033980165663</v>
      </c>
    </row>
    <row r="13373" spans="1:8" x14ac:dyDescent="0.25">
      <c r="A13373">
        <v>11</v>
      </c>
      <c r="B13373">
        <v>7</v>
      </c>
      <c r="C13373">
        <v>10</v>
      </c>
      <c r="D13373">
        <v>2022</v>
      </c>
      <c r="E13373" s="1">
        <f t="shared" si="208"/>
        <v>44841</v>
      </c>
      <c r="F13373">
        <v>27392</v>
      </c>
      <c r="G13373">
        <f>SUMIF(E:E,E13373,F:F)*VLOOKUP(A13373,Sheet1!$A$1:$E$49,3)</f>
        <v>21904.846975919394</v>
      </c>
      <c r="H13373">
        <f>SUMIF(E:E,E13373,F:F)*VLOOKUP(A13373,Sheet1!$A$1:$E$49,5)</f>
        <v>31411.310339715728</v>
      </c>
    </row>
    <row r="13374" spans="1:8" x14ac:dyDescent="0.25">
      <c r="A13374">
        <v>12</v>
      </c>
      <c r="B13374">
        <v>7</v>
      </c>
      <c r="C13374">
        <v>10</v>
      </c>
      <c r="D13374">
        <v>2022</v>
      </c>
      <c r="E13374" s="1">
        <f t="shared" si="208"/>
        <v>44841</v>
      </c>
      <c r="F13374">
        <v>29592</v>
      </c>
      <c r="G13374">
        <f>SUMIF(E:E,E13374,F:F)*VLOOKUP(A13374,Sheet1!$A$1:$E$49,3)</f>
        <v>24863.057821541952</v>
      </c>
      <c r="H13374">
        <f>SUMIF(E:E,E13374,F:F)*VLOOKUP(A13374,Sheet1!$A$1:$E$49,5)</f>
        <v>32454.831529400519</v>
      </c>
    </row>
    <row r="13375" spans="1:8" x14ac:dyDescent="0.25">
      <c r="A13375">
        <v>13</v>
      </c>
      <c r="B13375">
        <v>7</v>
      </c>
      <c r="C13375">
        <v>10</v>
      </c>
      <c r="D13375">
        <v>2022</v>
      </c>
      <c r="E13375" s="1">
        <f t="shared" si="208"/>
        <v>44841</v>
      </c>
      <c r="F13375">
        <v>31956</v>
      </c>
      <c r="G13375">
        <f>SUMIF(E:E,E13375,F:F)*VLOOKUP(A13375,Sheet1!$A$1:$E$49,3)</f>
        <v>26623.897610602806</v>
      </c>
      <c r="H13375">
        <f>SUMIF(E:E,E13375,F:F)*VLOOKUP(A13375,Sheet1!$A$1:$E$49,5)</f>
        <v>33455.705666673057</v>
      </c>
    </row>
    <row r="13376" spans="1:8" x14ac:dyDescent="0.25">
      <c r="A13376">
        <v>14</v>
      </c>
      <c r="B13376">
        <v>7</v>
      </c>
      <c r="C13376">
        <v>10</v>
      </c>
      <c r="D13376">
        <v>2022</v>
      </c>
      <c r="E13376" s="1">
        <f t="shared" si="208"/>
        <v>44841</v>
      </c>
      <c r="F13376">
        <v>32954</v>
      </c>
      <c r="G13376">
        <f>SUMIF(E:E,E13376,F:F)*VLOOKUP(A13376,Sheet1!$A$1:$E$49,3)</f>
        <v>29652.542047787916</v>
      </c>
      <c r="H13376">
        <f>SUMIF(E:E,E13376,F:F)*VLOOKUP(A13376,Sheet1!$A$1:$E$49,5)</f>
        <v>34405.115581476799</v>
      </c>
    </row>
    <row r="13377" spans="1:8" x14ac:dyDescent="0.25">
      <c r="A13377">
        <v>15</v>
      </c>
      <c r="B13377">
        <v>7</v>
      </c>
      <c r="C13377">
        <v>10</v>
      </c>
      <c r="D13377">
        <v>2022</v>
      </c>
      <c r="E13377" s="1">
        <f t="shared" si="208"/>
        <v>44841</v>
      </c>
      <c r="F13377">
        <v>32868</v>
      </c>
      <c r="G13377">
        <f>SUMIF(E:E,E13377,F:F)*VLOOKUP(A13377,Sheet1!$A$1:$E$49,3)</f>
        <v>32751.620076535393</v>
      </c>
      <c r="H13377">
        <f>SUMIF(E:E,E13377,F:F)*VLOOKUP(A13377,Sheet1!$A$1:$E$49,5)</f>
        <v>35294.446467239068</v>
      </c>
    </row>
    <row r="13378" spans="1:8" x14ac:dyDescent="0.25">
      <c r="A13378">
        <v>16</v>
      </c>
      <c r="B13378">
        <v>7</v>
      </c>
      <c r="C13378">
        <v>10</v>
      </c>
      <c r="D13378">
        <v>2022</v>
      </c>
      <c r="E13378" s="1">
        <f t="shared" si="208"/>
        <v>44841</v>
      </c>
      <c r="F13378">
        <v>33341</v>
      </c>
      <c r="G13378">
        <f>SUMIF(E:E,E13378,F:F)*VLOOKUP(A13378,Sheet1!$A$1:$E$49,3)</f>
        <v>34442.026274033873</v>
      </c>
      <c r="H13378">
        <f>SUMIF(E:E,E13378,F:F)*VLOOKUP(A13378,Sheet1!$A$1:$E$49,5)</f>
        <v>36115.414924665289</v>
      </c>
    </row>
    <row r="13379" spans="1:8" x14ac:dyDescent="0.25">
      <c r="A13379">
        <v>17</v>
      </c>
      <c r="B13379">
        <v>7</v>
      </c>
      <c r="C13379">
        <v>10</v>
      </c>
      <c r="D13379">
        <v>2022</v>
      </c>
      <c r="E13379" s="1">
        <f t="shared" ref="E13379:E13442" si="209">DATE(D13379,C13379,B13379)</f>
        <v>44841</v>
      </c>
      <c r="F13379">
        <v>33888</v>
      </c>
      <c r="G13379">
        <f>SUMIF(E:E,E13379,F:F)*VLOOKUP(A13379,Sheet1!$A$1:$E$49,3)</f>
        <v>34160.291907784129</v>
      </c>
      <c r="H13379">
        <f>SUMIF(E:E,E13379,F:F)*VLOOKUP(A13379,Sheet1!$A$1:$E$49,5)</f>
        <v>36860.196722294131</v>
      </c>
    </row>
    <row r="13380" spans="1:8" x14ac:dyDescent="0.25">
      <c r="A13380">
        <v>18</v>
      </c>
      <c r="B13380">
        <v>7</v>
      </c>
      <c r="C13380">
        <v>10</v>
      </c>
      <c r="D13380">
        <v>2022</v>
      </c>
      <c r="E13380" s="1">
        <f t="shared" si="209"/>
        <v>44841</v>
      </c>
      <c r="F13380">
        <v>34847</v>
      </c>
      <c r="G13380">
        <f>SUMIF(E:E,E13380,F:F)*VLOOKUP(A13380,Sheet1!$A$1:$E$49,3)</f>
        <v>32258.584935598272</v>
      </c>
      <c r="H13380">
        <f>SUMIF(E:E,E13380,F:F)*VLOOKUP(A13380,Sheet1!$A$1:$E$49,5)</f>
        <v>37521.550535017821</v>
      </c>
    </row>
    <row r="13381" spans="1:8" x14ac:dyDescent="0.25">
      <c r="A13381">
        <v>19</v>
      </c>
      <c r="B13381">
        <v>7</v>
      </c>
      <c r="C13381">
        <v>10</v>
      </c>
      <c r="D13381">
        <v>2022</v>
      </c>
      <c r="E13381" s="1">
        <f t="shared" si="209"/>
        <v>44841</v>
      </c>
      <c r="F13381">
        <v>34824</v>
      </c>
      <c r="G13381">
        <f>SUMIF(E:E,E13381,F:F)*VLOOKUP(A13381,Sheet1!$A$1:$E$49,3)</f>
        <v>31765.54979466115</v>
      </c>
      <c r="H13381">
        <f>SUMIF(E:E,E13381,F:F)*VLOOKUP(A13381,Sheet1!$A$1:$E$49,5)</f>
        <v>38092.934933880155</v>
      </c>
    </row>
    <row r="13382" spans="1:8" x14ac:dyDescent="0.25">
      <c r="A13382">
        <v>20</v>
      </c>
      <c r="B13382">
        <v>7</v>
      </c>
      <c r="C13382">
        <v>10</v>
      </c>
      <c r="D13382">
        <v>2022</v>
      </c>
      <c r="E13382" s="1">
        <f t="shared" si="209"/>
        <v>44841</v>
      </c>
      <c r="F13382">
        <v>35320</v>
      </c>
      <c r="G13382">
        <f>SUMIF(E:E,E13382,F:F)*VLOOKUP(A13382,Sheet1!$A$1:$E$49,3)</f>
        <v>32258.584935598272</v>
      </c>
      <c r="H13382">
        <f>SUMIF(E:E,E13382,F:F)*VLOOKUP(A13382,Sheet1!$A$1:$E$49,5)</f>
        <v>38568.615989426107</v>
      </c>
    </row>
    <row r="13383" spans="1:8" x14ac:dyDescent="0.25">
      <c r="A13383">
        <v>21</v>
      </c>
      <c r="B13383">
        <v>7</v>
      </c>
      <c r="C13383">
        <v>10</v>
      </c>
      <c r="D13383">
        <v>2022</v>
      </c>
      <c r="E13383" s="1">
        <f t="shared" si="209"/>
        <v>44841</v>
      </c>
      <c r="F13383">
        <v>35350</v>
      </c>
      <c r="G13383">
        <f>SUMIF(E:E,E13383,F:F)*VLOOKUP(A13383,Sheet1!$A$1:$E$49,3)</f>
        <v>32751.620076535393</v>
      </c>
      <c r="H13383">
        <f>SUMIF(E:E,E13383,F:F)*VLOOKUP(A13383,Sheet1!$A$1:$E$49,5)</f>
        <v>38943.763016046367</v>
      </c>
    </row>
    <row r="13384" spans="1:8" x14ac:dyDescent="0.25">
      <c r="A13384">
        <v>22</v>
      </c>
      <c r="B13384">
        <v>7</v>
      </c>
      <c r="C13384">
        <v>10</v>
      </c>
      <c r="D13384">
        <v>2022</v>
      </c>
      <c r="E13384" s="1">
        <f t="shared" si="209"/>
        <v>44841</v>
      </c>
      <c r="F13384">
        <v>35262</v>
      </c>
      <c r="G13384">
        <f>SUMIF(E:E,E13384,F:F)*VLOOKUP(A13384,Sheet1!$A$1:$E$49,3)</f>
        <v>33315.088809034889</v>
      </c>
      <c r="H13384">
        <f>SUMIF(E:E,E13384,F:F)*VLOOKUP(A13384,Sheet1!$A$1:$E$49,5)</f>
        <v>39214.530222811438</v>
      </c>
    </row>
    <row r="13385" spans="1:8" x14ac:dyDescent="0.25">
      <c r="A13385">
        <v>23</v>
      </c>
      <c r="B13385">
        <v>7</v>
      </c>
      <c r="C13385">
        <v>10</v>
      </c>
      <c r="D13385">
        <v>2022</v>
      </c>
      <c r="E13385" s="1">
        <f t="shared" si="209"/>
        <v>44841</v>
      </c>
      <c r="F13385">
        <v>35149</v>
      </c>
      <c r="G13385">
        <f>SUMIF(E:E,E13385,F:F)*VLOOKUP(A13385,Sheet1!$A$1:$E$49,3)</f>
        <v>33385.522400597256</v>
      </c>
      <c r="H13385">
        <f>SUMIF(E:E,E13385,F:F)*VLOOKUP(A13385,Sheet1!$A$1:$E$49,5)</f>
        <v>39378.122341278606</v>
      </c>
    </row>
    <row r="13386" spans="1:8" x14ac:dyDescent="0.25">
      <c r="A13386">
        <v>24</v>
      </c>
      <c r="B13386">
        <v>7</v>
      </c>
      <c r="C13386">
        <v>10</v>
      </c>
      <c r="D13386">
        <v>2022</v>
      </c>
      <c r="E13386" s="1">
        <f t="shared" si="209"/>
        <v>44841</v>
      </c>
      <c r="F13386">
        <v>34775</v>
      </c>
      <c r="G13386">
        <f>SUMIF(E:E,E13386,F:F)*VLOOKUP(A13386,Sheet1!$A$1:$E$49,3)</f>
        <v>33596.823175284633</v>
      </c>
      <c r="H13386">
        <f>SUMIF(E:E,E13386,F:F)*VLOOKUP(A13386,Sheet1!$A$1:$E$49,5)</f>
        <v>39432.842664287658</v>
      </c>
    </row>
    <row r="13387" spans="1:8" x14ac:dyDescent="0.25">
      <c r="A13387">
        <v>25</v>
      </c>
      <c r="B13387">
        <v>7</v>
      </c>
      <c r="C13387">
        <v>10</v>
      </c>
      <c r="D13387">
        <v>2022</v>
      </c>
      <c r="E13387" s="1">
        <f t="shared" si="209"/>
        <v>44841</v>
      </c>
      <c r="F13387">
        <v>34613</v>
      </c>
      <c r="G13387">
        <f>SUMIF(E:E,E13387,F:F)*VLOOKUP(A13387,Sheet1!$A$1:$E$49,3)</f>
        <v>33878.557541534385</v>
      </c>
      <c r="H13387">
        <f>SUMIF(E:E,E13387,F:F)*VLOOKUP(A13387,Sheet1!$A$1:$E$49,5)</f>
        <v>39378.122341278606</v>
      </c>
    </row>
    <row r="13388" spans="1:8" x14ac:dyDescent="0.25">
      <c r="A13388">
        <v>26</v>
      </c>
      <c r="B13388">
        <v>7</v>
      </c>
      <c r="C13388">
        <v>10</v>
      </c>
      <c r="D13388">
        <v>2022</v>
      </c>
      <c r="E13388" s="1">
        <f t="shared" si="209"/>
        <v>44841</v>
      </c>
      <c r="F13388">
        <v>34573</v>
      </c>
      <c r="G13388">
        <f>SUMIF(E:E,E13388,F:F)*VLOOKUP(A13388,Sheet1!$A$1:$E$49,3)</f>
        <v>33526.389583722266</v>
      </c>
      <c r="H13388">
        <f>SUMIF(E:E,E13388,F:F)*VLOOKUP(A13388,Sheet1!$A$1:$E$49,5)</f>
        <v>39214.530222811438</v>
      </c>
    </row>
    <row r="13389" spans="1:8" x14ac:dyDescent="0.25">
      <c r="A13389">
        <v>27</v>
      </c>
      <c r="B13389">
        <v>7</v>
      </c>
      <c r="C13389">
        <v>10</v>
      </c>
      <c r="D13389">
        <v>2022</v>
      </c>
      <c r="E13389" s="1">
        <f t="shared" si="209"/>
        <v>44841</v>
      </c>
      <c r="F13389">
        <v>34506</v>
      </c>
      <c r="G13389">
        <f>SUMIF(E:E,E13389,F:F)*VLOOKUP(A13389,Sheet1!$A$1:$E$49,3)</f>
        <v>32962.920851222771</v>
      </c>
      <c r="H13389">
        <f>SUMIF(E:E,E13389,F:F)*VLOOKUP(A13389,Sheet1!$A$1:$E$49,5)</f>
        <v>38943.763016046367</v>
      </c>
    </row>
    <row r="13390" spans="1:8" x14ac:dyDescent="0.25">
      <c r="A13390">
        <v>28</v>
      </c>
      <c r="B13390">
        <v>7</v>
      </c>
      <c r="C13390">
        <v>10</v>
      </c>
      <c r="D13390">
        <v>2022</v>
      </c>
      <c r="E13390" s="1">
        <f t="shared" si="209"/>
        <v>44841</v>
      </c>
      <c r="F13390">
        <v>34265</v>
      </c>
      <c r="G13390">
        <f>SUMIF(E:E,E13390,F:F)*VLOOKUP(A13390,Sheet1!$A$1:$E$49,3)</f>
        <v>32469.885710285645</v>
      </c>
      <c r="H13390">
        <f>SUMIF(E:E,E13390,F:F)*VLOOKUP(A13390,Sheet1!$A$1:$E$49,5)</f>
        <v>38568.615989426107</v>
      </c>
    </row>
    <row r="13391" spans="1:8" x14ac:dyDescent="0.25">
      <c r="A13391">
        <v>29</v>
      </c>
      <c r="B13391">
        <v>7</v>
      </c>
      <c r="C13391">
        <v>10</v>
      </c>
      <c r="D13391">
        <v>2022</v>
      </c>
      <c r="E13391" s="1">
        <f t="shared" si="209"/>
        <v>44841</v>
      </c>
      <c r="F13391">
        <v>33568</v>
      </c>
      <c r="G13391">
        <f>SUMIF(E:E,E13391,F:F)*VLOOKUP(A13391,Sheet1!$A$1:$E$49,3)</f>
        <v>32610.75289341039</v>
      </c>
      <c r="H13391">
        <f>SUMIF(E:E,E13391,F:F)*VLOOKUP(A13391,Sheet1!$A$1:$E$49,5)</f>
        <v>38092.934933880155</v>
      </c>
    </row>
    <row r="13392" spans="1:8" x14ac:dyDescent="0.25">
      <c r="A13392">
        <v>30</v>
      </c>
      <c r="B13392">
        <v>7</v>
      </c>
      <c r="C13392">
        <v>10</v>
      </c>
      <c r="D13392">
        <v>2022</v>
      </c>
      <c r="E13392" s="1">
        <f t="shared" si="209"/>
        <v>44841</v>
      </c>
      <c r="F13392">
        <v>33323</v>
      </c>
      <c r="G13392">
        <f>SUMIF(E:E,E13392,F:F)*VLOOKUP(A13392,Sheet1!$A$1:$E$49,3)</f>
        <v>33315.088809034889</v>
      </c>
      <c r="H13392">
        <f>SUMIF(E:E,E13392,F:F)*VLOOKUP(A13392,Sheet1!$A$1:$E$49,5)</f>
        <v>37521.550535017821</v>
      </c>
    </row>
    <row r="13393" spans="1:8" x14ac:dyDescent="0.25">
      <c r="A13393">
        <v>31</v>
      </c>
      <c r="B13393">
        <v>7</v>
      </c>
      <c r="C13393">
        <v>10</v>
      </c>
      <c r="D13393">
        <v>2022</v>
      </c>
      <c r="E13393" s="1">
        <f t="shared" si="209"/>
        <v>44841</v>
      </c>
      <c r="F13393">
        <v>34457</v>
      </c>
      <c r="G13393">
        <f>SUMIF(E:E,E13393,F:F)*VLOOKUP(A13393,Sheet1!$A$1:$E$49,3)</f>
        <v>33667.256766847007</v>
      </c>
      <c r="H13393">
        <f>SUMIF(E:E,E13393,F:F)*VLOOKUP(A13393,Sheet1!$A$1:$E$49,5)</f>
        <v>36860.196722294131</v>
      </c>
    </row>
    <row r="13394" spans="1:8" x14ac:dyDescent="0.25">
      <c r="A13394">
        <v>32</v>
      </c>
      <c r="B13394">
        <v>7</v>
      </c>
      <c r="C13394">
        <v>10</v>
      </c>
      <c r="D13394">
        <v>2022</v>
      </c>
      <c r="E13394" s="1">
        <f t="shared" si="209"/>
        <v>44841</v>
      </c>
      <c r="F13394">
        <v>34983</v>
      </c>
      <c r="G13394">
        <f>SUMIF(E:E,E13394,F:F)*VLOOKUP(A13394,Sheet1!$A$1:$E$49,3)</f>
        <v>36555.034020907107</v>
      </c>
      <c r="H13394">
        <f>SUMIF(E:E,E13394,F:F)*VLOOKUP(A13394,Sheet1!$A$1:$E$49,5)</f>
        <v>36115.414924665289</v>
      </c>
    </row>
    <row r="13395" spans="1:8" x14ac:dyDescent="0.25">
      <c r="A13395">
        <v>33</v>
      </c>
      <c r="B13395">
        <v>7</v>
      </c>
      <c r="C13395">
        <v>10</v>
      </c>
      <c r="D13395">
        <v>2022</v>
      </c>
      <c r="E13395" s="1">
        <f t="shared" si="209"/>
        <v>44841</v>
      </c>
      <c r="F13395">
        <v>35645</v>
      </c>
      <c r="G13395">
        <f>SUMIF(E:E,E13395,F:F)*VLOOKUP(A13395,Sheet1!$A$1:$E$49,3)</f>
        <v>38315.87380996823</v>
      </c>
      <c r="H13395">
        <f>SUMIF(E:E,E13395,F:F)*VLOOKUP(A13395,Sheet1!$A$1:$E$49,5)</f>
        <v>35294.446467239068</v>
      </c>
    </row>
    <row r="13396" spans="1:8" x14ac:dyDescent="0.25">
      <c r="A13396">
        <v>34</v>
      </c>
      <c r="B13396">
        <v>7</v>
      </c>
      <c r="C13396">
        <v>10</v>
      </c>
      <c r="D13396">
        <v>2022</v>
      </c>
      <c r="E13396" s="1">
        <f t="shared" si="209"/>
        <v>44841</v>
      </c>
      <c r="F13396">
        <v>35852</v>
      </c>
      <c r="G13396">
        <f>SUMIF(E:E,E13396,F:F)*VLOOKUP(A13396,Sheet1!$A$1:$E$49,3)</f>
        <v>39935.846415904343</v>
      </c>
      <c r="H13396">
        <f>SUMIF(E:E,E13396,F:F)*VLOOKUP(A13396,Sheet1!$A$1:$E$49,5)</f>
        <v>34405.115581476799</v>
      </c>
    </row>
    <row r="13397" spans="1:8" x14ac:dyDescent="0.25">
      <c r="A13397">
        <v>35</v>
      </c>
      <c r="B13397">
        <v>7</v>
      </c>
      <c r="C13397">
        <v>10</v>
      </c>
      <c r="D13397">
        <v>2022</v>
      </c>
      <c r="E13397" s="1">
        <f t="shared" si="209"/>
        <v>44841</v>
      </c>
      <c r="F13397">
        <v>36094</v>
      </c>
      <c r="G13397">
        <f>SUMIF(E:E,E13397,F:F)*VLOOKUP(A13397,Sheet1!$A$1:$E$49,3)</f>
        <v>41133.217472465964</v>
      </c>
      <c r="H13397">
        <f>SUMIF(E:E,E13397,F:F)*VLOOKUP(A13397,Sheet1!$A$1:$E$49,5)</f>
        <v>33455.705666673057</v>
      </c>
    </row>
    <row r="13398" spans="1:8" x14ac:dyDescent="0.25">
      <c r="A13398">
        <v>36</v>
      </c>
      <c r="B13398">
        <v>7</v>
      </c>
      <c r="C13398">
        <v>10</v>
      </c>
      <c r="D13398">
        <v>2022</v>
      </c>
      <c r="E13398" s="1">
        <f t="shared" si="209"/>
        <v>44841</v>
      </c>
      <c r="F13398">
        <v>36819</v>
      </c>
      <c r="G13398">
        <f>SUMIF(E:E,E13398,F:F)*VLOOKUP(A13398,Sheet1!$A$1:$E$49,3)</f>
        <v>41414.951838715708</v>
      </c>
      <c r="H13398">
        <f>SUMIF(E:E,E13398,F:F)*VLOOKUP(A13398,Sheet1!$A$1:$E$49,5)</f>
        <v>32454.831529400519</v>
      </c>
    </row>
    <row r="13399" spans="1:8" x14ac:dyDescent="0.25">
      <c r="A13399">
        <v>37</v>
      </c>
      <c r="B13399">
        <v>7</v>
      </c>
      <c r="C13399">
        <v>10</v>
      </c>
      <c r="D13399">
        <v>2022</v>
      </c>
      <c r="E13399" s="1">
        <f t="shared" si="209"/>
        <v>44841</v>
      </c>
      <c r="F13399">
        <v>35874</v>
      </c>
      <c r="G13399">
        <f>SUMIF(E:E,E13399,F:F)*VLOOKUP(A13399,Sheet1!$A$1:$E$49,3)</f>
        <v>41485.385430278075</v>
      </c>
      <c r="H13399">
        <f>SUMIF(E:E,E13399,F:F)*VLOOKUP(A13399,Sheet1!$A$1:$E$49,5)</f>
        <v>31411.310339715728</v>
      </c>
    </row>
    <row r="13400" spans="1:8" x14ac:dyDescent="0.25">
      <c r="A13400">
        <v>38</v>
      </c>
      <c r="B13400">
        <v>7</v>
      </c>
      <c r="C13400">
        <v>10</v>
      </c>
      <c r="D13400">
        <v>2022</v>
      </c>
      <c r="E13400" s="1">
        <f t="shared" si="209"/>
        <v>44841</v>
      </c>
      <c r="F13400">
        <v>35398</v>
      </c>
      <c r="G13400">
        <f>SUMIF(E:E,E13400,F:F)*VLOOKUP(A13400,Sheet1!$A$1:$E$49,3)</f>
        <v>41203.65106402833</v>
      </c>
      <c r="H13400">
        <f>SUMIF(E:E,E13400,F:F)*VLOOKUP(A13400,Sheet1!$A$1:$E$49,5)</f>
        <v>30334.033980165663</v>
      </c>
    </row>
    <row r="13401" spans="1:8" x14ac:dyDescent="0.25">
      <c r="A13401">
        <v>39</v>
      </c>
      <c r="B13401">
        <v>7</v>
      </c>
      <c r="C13401">
        <v>10</v>
      </c>
      <c r="D13401">
        <v>2022</v>
      </c>
      <c r="E13401" s="1">
        <f t="shared" si="209"/>
        <v>44841</v>
      </c>
      <c r="F13401">
        <v>33770</v>
      </c>
      <c r="G13401">
        <f>SUMIF(E:E,E13401,F:F)*VLOOKUP(A13401,Sheet1!$A$1:$E$49,3)</f>
        <v>41203.65106402833</v>
      </c>
      <c r="H13401">
        <f>SUMIF(E:E,E13401,F:F)*VLOOKUP(A13401,Sheet1!$A$1:$E$49,5)</f>
        <v>29231.845330479351</v>
      </c>
    </row>
    <row r="13402" spans="1:8" x14ac:dyDescent="0.25">
      <c r="A13402">
        <v>40</v>
      </c>
      <c r="B13402">
        <v>7</v>
      </c>
      <c r="C13402">
        <v>10</v>
      </c>
      <c r="D13402">
        <v>2022</v>
      </c>
      <c r="E13402" s="1">
        <f t="shared" si="209"/>
        <v>44841</v>
      </c>
      <c r="F13402">
        <v>32933</v>
      </c>
      <c r="G13402">
        <f>SUMIF(E:E,E13402,F:F)*VLOOKUP(A13402,Sheet1!$A$1:$E$49,3)</f>
        <v>40217.580782154088</v>
      </c>
      <c r="H13402">
        <f>SUMIF(E:E,E13402,F:F)*VLOOKUP(A13402,Sheet1!$A$1:$E$49,5)</f>
        <v>28113.420833965727</v>
      </c>
    </row>
    <row r="13403" spans="1:8" x14ac:dyDescent="0.25">
      <c r="A13403">
        <v>41</v>
      </c>
      <c r="B13403">
        <v>7</v>
      </c>
      <c r="C13403">
        <v>10</v>
      </c>
      <c r="D13403">
        <v>2022</v>
      </c>
      <c r="E13403" s="1">
        <f t="shared" si="209"/>
        <v>44841</v>
      </c>
      <c r="F13403">
        <v>31803</v>
      </c>
      <c r="G13403">
        <f>SUMIF(E:E,E13403,F:F)*VLOOKUP(A13403,Sheet1!$A$1:$E$49,3)</f>
        <v>38527.174584655608</v>
      </c>
      <c r="H13403">
        <f>SUMIF(E:E,E13403,F:F)*VLOOKUP(A13403,Sheet1!$A$1:$E$49,5)</f>
        <v>26987.161439655061</v>
      </c>
    </row>
    <row r="13404" spans="1:8" x14ac:dyDescent="0.25">
      <c r="A13404">
        <v>42</v>
      </c>
      <c r="B13404">
        <v>7</v>
      </c>
      <c r="C13404">
        <v>10</v>
      </c>
      <c r="D13404">
        <v>2022</v>
      </c>
      <c r="E13404" s="1">
        <f t="shared" si="209"/>
        <v>44841</v>
      </c>
      <c r="F13404">
        <v>30606</v>
      </c>
      <c r="G13404">
        <f>SUMIF(E:E,E13404,F:F)*VLOOKUP(A13404,Sheet1!$A$1:$E$49,3)</f>
        <v>37048.069161844236</v>
      </c>
      <c r="H13404">
        <f>SUMIF(E:E,E13404,F:F)*VLOOKUP(A13404,Sheet1!$A$1:$E$49,5)</f>
        <v>25861.09371719983</v>
      </c>
    </row>
    <row r="13405" spans="1:8" x14ac:dyDescent="0.25">
      <c r="A13405">
        <v>43</v>
      </c>
      <c r="B13405">
        <v>7</v>
      </c>
      <c r="C13405">
        <v>10</v>
      </c>
      <c r="D13405">
        <v>2022</v>
      </c>
      <c r="E13405" s="1">
        <f t="shared" si="209"/>
        <v>44841</v>
      </c>
      <c r="F13405">
        <v>29620</v>
      </c>
      <c r="G13405">
        <f>SUMIF(E:E,E13405,F:F)*VLOOKUP(A13405,Sheet1!$A$1:$E$49,3)</f>
        <v>36061.998879969986</v>
      </c>
      <c r="H13405">
        <f>SUMIF(E:E,E13405,F:F)*VLOOKUP(A13405,Sheet1!$A$1:$E$49,5)</f>
        <v>24742.782610635641</v>
      </c>
    </row>
    <row r="13406" spans="1:8" x14ac:dyDescent="0.25">
      <c r="A13406">
        <v>44</v>
      </c>
      <c r="B13406">
        <v>7</v>
      </c>
      <c r="C13406">
        <v>10</v>
      </c>
      <c r="D13406">
        <v>2022</v>
      </c>
      <c r="E13406" s="1">
        <f t="shared" si="209"/>
        <v>44841</v>
      </c>
      <c r="F13406">
        <v>28198</v>
      </c>
      <c r="G13406">
        <f>SUMIF(E:E,E13406,F:F)*VLOOKUP(A13406,Sheet1!$A$1:$E$49,3)</f>
        <v>33244.655217472515</v>
      </c>
      <c r="H13406">
        <f>SUMIF(E:E,E13406,F:F)*VLOOKUP(A13406,Sheet1!$A$1:$E$49,5)</f>
        <v>23639.256944030243</v>
      </c>
    </row>
    <row r="13407" spans="1:8" x14ac:dyDescent="0.25">
      <c r="A13407">
        <v>45</v>
      </c>
      <c r="B13407">
        <v>7</v>
      </c>
      <c r="C13407">
        <v>10</v>
      </c>
      <c r="D13407">
        <v>2022</v>
      </c>
      <c r="E13407" s="1">
        <f t="shared" si="209"/>
        <v>44841</v>
      </c>
      <c r="F13407">
        <v>26719</v>
      </c>
      <c r="G13407">
        <f>SUMIF(E:E,E13407,F:F)*VLOOKUP(A13407,Sheet1!$A$1:$E$49,3)</f>
        <v>30004.710005600034</v>
      </c>
      <c r="H13407">
        <f>SUMIF(E:E,E13407,F:F)*VLOOKUP(A13407,Sheet1!$A$1:$E$49,5)</f>
        <v>22556.948428688702</v>
      </c>
    </row>
    <row r="13408" spans="1:8" x14ac:dyDescent="0.25">
      <c r="A13408">
        <v>46</v>
      </c>
      <c r="B13408">
        <v>7</v>
      </c>
      <c r="C13408">
        <v>10</v>
      </c>
      <c r="D13408">
        <v>2022</v>
      </c>
      <c r="E13408" s="1">
        <f t="shared" si="209"/>
        <v>44841</v>
      </c>
      <c r="F13408">
        <v>25873</v>
      </c>
      <c r="G13408">
        <f>SUMIF(E:E,E13408,F:F)*VLOOKUP(A13408,Sheet1!$A$1:$E$49,3)</f>
        <v>26623.897610602806</v>
      </c>
      <c r="H13408">
        <f>SUMIF(E:E,E13408,F:F)*VLOOKUP(A13408,Sheet1!$A$1:$E$49,5)</f>
        <v>21501.64455948988</v>
      </c>
    </row>
    <row r="13409" spans="1:8" x14ac:dyDescent="0.25">
      <c r="A13409">
        <v>47</v>
      </c>
      <c r="B13409">
        <v>7</v>
      </c>
      <c r="C13409">
        <v>10</v>
      </c>
      <c r="D13409">
        <v>2022</v>
      </c>
      <c r="E13409" s="1">
        <f t="shared" si="209"/>
        <v>44841</v>
      </c>
      <c r="F13409">
        <v>25394</v>
      </c>
      <c r="G13409">
        <f>SUMIF(E:E,E13409,F:F)*VLOOKUP(A13409,Sheet1!$A$1:$E$49,3)</f>
        <v>25496.960145603945</v>
      </c>
      <c r="H13409">
        <f>SUMIF(E:E,E13409,F:F)*VLOOKUP(A13409,Sheet1!$A$1:$E$49,5)</f>
        <v>20478.455437936853</v>
      </c>
    </row>
    <row r="13410" spans="1:8" x14ac:dyDescent="0.25">
      <c r="A13410">
        <v>48</v>
      </c>
      <c r="B13410">
        <v>7</v>
      </c>
      <c r="C13410">
        <v>10</v>
      </c>
      <c r="D13410">
        <v>2022</v>
      </c>
      <c r="E13410" s="1">
        <f t="shared" si="209"/>
        <v>44841</v>
      </c>
      <c r="F13410">
        <v>24646</v>
      </c>
      <c r="G13410">
        <f>SUMIF(E:E,E13410,F:F)*VLOOKUP(A13410,Sheet1!$A$1:$E$49,3)</f>
        <v>25285.659370916601</v>
      </c>
      <c r="H13410">
        <f>SUMIF(E:E,E13410,F:F)*VLOOKUP(A13410,Sheet1!$A$1:$E$49,5)</f>
        <v>19491.794231369171</v>
      </c>
    </row>
    <row r="13411" spans="1:8" x14ac:dyDescent="0.25">
      <c r="A13411">
        <v>1</v>
      </c>
      <c r="B13411">
        <v>8</v>
      </c>
      <c r="C13411">
        <v>10</v>
      </c>
      <c r="D13411">
        <v>2022</v>
      </c>
      <c r="E13411" s="1">
        <f t="shared" si="209"/>
        <v>44842</v>
      </c>
      <c r="F13411">
        <v>24794</v>
      </c>
      <c r="G13411">
        <f>SUMIF(E:E,E13411,F:F)*VLOOKUP(A13411,Sheet1!$A$1:$E$49,3)</f>
        <v>22818.916557774912</v>
      </c>
      <c r="H13411">
        <f>SUMIF(E:E,E13411,F:F)*VLOOKUP(A13411,Sheet1!$A$1:$E$49,5)</f>
        <v>18480.679464023546</v>
      </c>
    </row>
    <row r="13412" spans="1:8" x14ac:dyDescent="0.25">
      <c r="A13412">
        <v>2</v>
      </c>
      <c r="B13412">
        <v>8</v>
      </c>
      <c r="C13412">
        <v>10</v>
      </c>
      <c r="D13412">
        <v>2022</v>
      </c>
      <c r="E13412" s="1">
        <f t="shared" si="209"/>
        <v>44842</v>
      </c>
      <c r="F13412">
        <v>24766</v>
      </c>
      <c r="G13412">
        <f>SUMIF(E:E,E13412,F:F)*VLOOKUP(A13412,Sheet1!$A$1:$E$49,3)</f>
        <v>22501.104349449368</v>
      </c>
      <c r="H13412">
        <f>SUMIF(E:E,E13412,F:F)*VLOOKUP(A13412,Sheet1!$A$1:$E$49,5)</f>
        <v>19404.051358149285</v>
      </c>
    </row>
    <row r="13413" spans="1:8" x14ac:dyDescent="0.25">
      <c r="A13413">
        <v>3</v>
      </c>
      <c r="B13413">
        <v>8</v>
      </c>
      <c r="C13413">
        <v>10</v>
      </c>
      <c r="D13413">
        <v>2022</v>
      </c>
      <c r="E13413" s="1">
        <f t="shared" si="209"/>
        <v>44842</v>
      </c>
      <c r="F13413">
        <v>24807</v>
      </c>
      <c r="G13413">
        <f>SUMIF(E:E,E13413,F:F)*VLOOKUP(A13413,Sheet1!$A$1:$E$49,3)</f>
        <v>21929.042374463366</v>
      </c>
      <c r="H13413">
        <f>SUMIF(E:E,E13413,F:F)*VLOOKUP(A13413,Sheet1!$A$1:$E$49,5)</f>
        <v>20356.405045316435</v>
      </c>
    </row>
    <row r="13414" spans="1:8" x14ac:dyDescent="0.25">
      <c r="A13414">
        <v>4</v>
      </c>
      <c r="B13414">
        <v>8</v>
      </c>
      <c r="C13414">
        <v>10</v>
      </c>
      <c r="D13414">
        <v>2022</v>
      </c>
      <c r="E13414" s="1">
        <f t="shared" si="209"/>
        <v>44842</v>
      </c>
      <c r="F13414">
        <v>24658</v>
      </c>
      <c r="G13414">
        <f>SUMIF(E:E,E13414,F:F)*VLOOKUP(A13414,Sheet1!$A$1:$E$49,3)</f>
        <v>21547.667724472703</v>
      </c>
      <c r="H13414">
        <f>SUMIF(E:E,E13414,F:F)*VLOOKUP(A13414,Sheet1!$A$1:$E$49,5)</f>
        <v>21333.128940037339</v>
      </c>
    </row>
    <row r="13415" spans="1:8" x14ac:dyDescent="0.25">
      <c r="A13415">
        <v>5</v>
      </c>
      <c r="B13415">
        <v>8</v>
      </c>
      <c r="C13415">
        <v>10</v>
      </c>
      <c r="D13415">
        <v>2022</v>
      </c>
      <c r="E13415" s="1">
        <f t="shared" si="209"/>
        <v>44842</v>
      </c>
      <c r="F13415">
        <v>24483</v>
      </c>
      <c r="G13415">
        <f>SUMIF(E:E,E13415,F:F)*VLOOKUP(A13415,Sheet1!$A$1:$E$49,3)</f>
        <v>21102.730632816925</v>
      </c>
      <c r="H13415">
        <f>SUMIF(E:E,E13415,F:F)*VLOOKUP(A13415,Sheet1!$A$1:$E$49,5)</f>
        <v>22329.000146567745</v>
      </c>
    </row>
    <row r="13416" spans="1:8" x14ac:dyDescent="0.25">
      <c r="A13416">
        <v>6</v>
      </c>
      <c r="B13416">
        <v>8</v>
      </c>
      <c r="C13416">
        <v>10</v>
      </c>
      <c r="D13416">
        <v>2022</v>
      </c>
      <c r="E13416" s="1">
        <f t="shared" si="209"/>
        <v>44842</v>
      </c>
      <c r="F13416">
        <v>24188</v>
      </c>
      <c r="G13416">
        <f>SUMIF(E:E,E13416,F:F)*VLOOKUP(A13416,Sheet1!$A$1:$E$49,3)</f>
        <v>20403.543774500693</v>
      </c>
      <c r="H13416">
        <f>SUMIF(E:E,E13416,F:F)*VLOOKUP(A13416,Sheet1!$A$1:$E$49,5)</f>
        <v>23338.214399278611</v>
      </c>
    </row>
    <row r="13417" spans="1:8" x14ac:dyDescent="0.25">
      <c r="A13417">
        <v>7</v>
      </c>
      <c r="B13417">
        <v>8</v>
      </c>
      <c r="C13417">
        <v>10</v>
      </c>
      <c r="D13417">
        <v>2022</v>
      </c>
      <c r="E13417" s="1">
        <f t="shared" si="209"/>
        <v>44842</v>
      </c>
      <c r="F13417">
        <v>23838</v>
      </c>
      <c r="G13417">
        <f>SUMIF(E:E,E13417,F:F)*VLOOKUP(A13417,Sheet1!$A$1:$E$49,3)</f>
        <v>19640.794474519364</v>
      </c>
      <c r="H13417">
        <f>SUMIF(E:E,E13417,F:F)*VLOOKUP(A13417,Sheet1!$A$1:$E$49,5)</f>
        <v>24354.428571121189</v>
      </c>
    </row>
    <row r="13418" spans="1:8" x14ac:dyDescent="0.25">
      <c r="A13418">
        <v>8</v>
      </c>
      <c r="B13418">
        <v>8</v>
      </c>
      <c r="C13418">
        <v>10</v>
      </c>
      <c r="D13418">
        <v>2022</v>
      </c>
      <c r="E13418" s="1">
        <f t="shared" si="209"/>
        <v>44842</v>
      </c>
      <c r="F13418">
        <v>23630</v>
      </c>
      <c r="G13418">
        <f>SUMIF(E:E,E13418,F:F)*VLOOKUP(A13418,Sheet1!$A$1:$E$49,3)</f>
        <v>19259.419824528701</v>
      </c>
      <c r="H13418">
        <f>SUMIF(E:E,E13418,F:F)*VLOOKUP(A13418,Sheet1!$A$1:$E$49,5)</f>
        <v>25370.815716268971</v>
      </c>
    </row>
    <row r="13419" spans="1:8" x14ac:dyDescent="0.25">
      <c r="A13419">
        <v>9</v>
      </c>
      <c r="B13419">
        <v>8</v>
      </c>
      <c r="C13419">
        <v>10</v>
      </c>
      <c r="D13419">
        <v>2022</v>
      </c>
      <c r="E13419" s="1">
        <f t="shared" si="209"/>
        <v>44842</v>
      </c>
      <c r="F13419">
        <v>23572</v>
      </c>
      <c r="G13419">
        <f>SUMIF(E:E,E13419,F:F)*VLOOKUP(A13419,Sheet1!$A$1:$E$49,3)</f>
        <v>18941.607616203131</v>
      </c>
      <c r="H13419">
        <f>SUMIF(E:E,E13419,F:F)*VLOOKUP(A13419,Sheet1!$A$1:$E$49,5)</f>
        <v>26380.132297171353</v>
      </c>
    </row>
    <row r="13420" spans="1:8" x14ac:dyDescent="0.25">
      <c r="A13420">
        <v>10</v>
      </c>
      <c r="B13420">
        <v>8</v>
      </c>
      <c r="C13420">
        <v>10</v>
      </c>
      <c r="D13420">
        <v>2022</v>
      </c>
      <c r="E13420" s="1">
        <f t="shared" si="209"/>
        <v>44842</v>
      </c>
      <c r="F13420">
        <v>23775</v>
      </c>
      <c r="G13420">
        <f>SUMIF(E:E,E13420,F:F)*VLOOKUP(A13420,Sheet1!$A$1:$E$49,3)</f>
        <v>18814.482732872919</v>
      </c>
      <c r="H13420">
        <f>SUMIF(E:E,E13420,F:F)*VLOOKUP(A13420,Sheet1!$A$1:$E$49,5)</f>
        <v>27374.796919484776</v>
      </c>
    </row>
    <row r="13421" spans="1:8" x14ac:dyDescent="0.25">
      <c r="A13421">
        <v>11</v>
      </c>
      <c r="B13421">
        <v>8</v>
      </c>
      <c r="C13421">
        <v>10</v>
      </c>
      <c r="D13421">
        <v>2022</v>
      </c>
      <c r="E13421" s="1">
        <f t="shared" si="209"/>
        <v>44842</v>
      </c>
      <c r="F13421">
        <v>24431</v>
      </c>
      <c r="G13421">
        <f>SUMIF(E:E,E13421,F:F)*VLOOKUP(A13421,Sheet1!$A$1:$E$49,3)</f>
        <v>19767.919357849576</v>
      </c>
      <c r="H13421">
        <f>SUMIF(E:E,E13421,F:F)*VLOOKUP(A13421,Sheet1!$A$1:$E$49,5)</f>
        <v>28346.979570434774</v>
      </c>
    </row>
    <row r="13422" spans="1:8" x14ac:dyDescent="0.25">
      <c r="A13422">
        <v>12</v>
      </c>
      <c r="B13422">
        <v>8</v>
      </c>
      <c r="C13422">
        <v>10</v>
      </c>
      <c r="D13422">
        <v>2022</v>
      </c>
      <c r="E13422" s="1">
        <f t="shared" si="209"/>
        <v>44842</v>
      </c>
      <c r="F13422">
        <v>25482</v>
      </c>
      <c r="G13422">
        <f>SUMIF(E:E,E13422,F:F)*VLOOKUP(A13422,Sheet1!$A$1:$E$49,3)</f>
        <v>22437.541907784249</v>
      </c>
      <c r="H13422">
        <f>SUMIF(E:E,E13422,F:F)*VLOOKUP(A13422,Sheet1!$A$1:$E$49,5)</f>
        <v>29288.700037533832</v>
      </c>
    </row>
    <row r="13423" spans="1:8" x14ac:dyDescent="0.25">
      <c r="A13423">
        <v>13</v>
      </c>
      <c r="B13423">
        <v>8</v>
      </c>
      <c r="C13423">
        <v>10</v>
      </c>
      <c r="D13423">
        <v>2022</v>
      </c>
      <c r="E13423" s="1">
        <f t="shared" si="209"/>
        <v>44842</v>
      </c>
      <c r="F13423">
        <v>26796</v>
      </c>
      <c r="G13423">
        <f>SUMIF(E:E,E13423,F:F)*VLOOKUP(A13423,Sheet1!$A$1:$E$49,3)</f>
        <v>24026.602949411856</v>
      </c>
      <c r="H13423">
        <f>SUMIF(E:E,E13423,F:F)*VLOOKUP(A13423,Sheet1!$A$1:$E$49,5)</f>
        <v>30191.933885946983</v>
      </c>
    </row>
    <row r="13424" spans="1:8" x14ac:dyDescent="0.25">
      <c r="A13424">
        <v>14</v>
      </c>
      <c r="B13424">
        <v>8</v>
      </c>
      <c r="C13424">
        <v>10</v>
      </c>
      <c r="D13424">
        <v>2022</v>
      </c>
      <c r="E13424" s="1">
        <f t="shared" si="209"/>
        <v>44842</v>
      </c>
      <c r="F13424">
        <v>26905</v>
      </c>
      <c r="G13424">
        <f>SUMIF(E:E,E13424,F:F)*VLOOKUP(A13424,Sheet1!$A$1:$E$49,3)</f>
        <v>26759.787941011738</v>
      </c>
      <c r="H13424">
        <f>SUMIF(E:E,E13424,F:F)*VLOOKUP(A13424,Sheet1!$A$1:$E$49,5)</f>
        <v>31048.72410475176</v>
      </c>
    </row>
    <row r="13425" spans="1:8" x14ac:dyDescent="0.25">
      <c r="A13425">
        <v>15</v>
      </c>
      <c r="B13425">
        <v>8</v>
      </c>
      <c r="C13425">
        <v>10</v>
      </c>
      <c r="D13425">
        <v>2022</v>
      </c>
      <c r="E13425" s="1">
        <f t="shared" si="209"/>
        <v>44842</v>
      </c>
      <c r="F13425">
        <v>29151</v>
      </c>
      <c r="G13425">
        <f>SUMIF(E:E,E13425,F:F)*VLOOKUP(A13425,Sheet1!$A$1:$E$49,3)</f>
        <v>29556.535374276664</v>
      </c>
      <c r="H13425">
        <f>SUMIF(E:E,E13425,F:F)*VLOOKUP(A13425,Sheet1!$A$1:$E$49,5)</f>
        <v>31851.296304937405</v>
      </c>
    </row>
    <row r="13426" spans="1:8" x14ac:dyDescent="0.25">
      <c r="A13426">
        <v>16</v>
      </c>
      <c r="B13426">
        <v>8</v>
      </c>
      <c r="C13426">
        <v>10</v>
      </c>
      <c r="D13426">
        <v>2022</v>
      </c>
      <c r="E13426" s="1">
        <f t="shared" si="209"/>
        <v>44842</v>
      </c>
      <c r="F13426">
        <v>30485</v>
      </c>
      <c r="G13426">
        <f>SUMIF(E:E,E13426,F:F)*VLOOKUP(A13426,Sheet1!$A$1:$E$49,3)</f>
        <v>31082.033974239224</v>
      </c>
      <c r="H13426">
        <f>SUMIF(E:E,E13426,F:F)*VLOOKUP(A13426,Sheet1!$A$1:$E$49,5)</f>
        <v>32592.175174330128</v>
      </c>
    </row>
    <row r="13427" spans="1:8" x14ac:dyDescent="0.25">
      <c r="A13427">
        <v>17</v>
      </c>
      <c r="B13427">
        <v>8</v>
      </c>
      <c r="C13427">
        <v>10</v>
      </c>
      <c r="D13427">
        <v>2022</v>
      </c>
      <c r="E13427" s="1">
        <f t="shared" si="209"/>
        <v>44842</v>
      </c>
      <c r="F13427">
        <v>31525</v>
      </c>
      <c r="G13427">
        <f>SUMIF(E:E,E13427,F:F)*VLOOKUP(A13427,Sheet1!$A$1:$E$49,3)</f>
        <v>30827.784207578799</v>
      </c>
      <c r="H13427">
        <f>SUMIF(E:E,E13427,F:F)*VLOOKUP(A13427,Sheet1!$A$1:$E$49,5)</f>
        <v>33264.299774465719</v>
      </c>
    </row>
    <row r="13428" spans="1:8" x14ac:dyDescent="0.25">
      <c r="A13428">
        <v>18</v>
      </c>
      <c r="B13428">
        <v>8</v>
      </c>
      <c r="C13428">
        <v>10</v>
      </c>
      <c r="D13428">
        <v>2022</v>
      </c>
      <c r="E13428" s="1">
        <f t="shared" si="209"/>
        <v>44842</v>
      </c>
      <c r="F13428">
        <v>32006</v>
      </c>
      <c r="G13428">
        <f>SUMIF(E:E,E13428,F:F)*VLOOKUP(A13428,Sheet1!$A$1:$E$49,3)</f>
        <v>29111.59828262086</v>
      </c>
      <c r="H13428">
        <f>SUMIF(E:E,E13428,F:F)*VLOOKUP(A13428,Sheet1!$A$1:$E$49,5)</f>
        <v>33861.135207797</v>
      </c>
    </row>
    <row r="13429" spans="1:8" x14ac:dyDescent="0.25">
      <c r="A13429">
        <v>19</v>
      </c>
      <c r="B13429">
        <v>8</v>
      </c>
      <c r="C13429">
        <v>10</v>
      </c>
      <c r="D13429">
        <v>2022</v>
      </c>
      <c r="E13429" s="1">
        <f t="shared" si="209"/>
        <v>44842</v>
      </c>
      <c r="F13429">
        <v>31977</v>
      </c>
      <c r="G13429">
        <f>SUMIF(E:E,E13429,F:F)*VLOOKUP(A13429,Sheet1!$A$1:$E$49,3)</f>
        <v>28666.661190965053</v>
      </c>
      <c r="H13429">
        <f>SUMIF(E:E,E13429,F:F)*VLOOKUP(A13429,Sheet1!$A$1:$E$49,5)</f>
        <v>34376.778194550614</v>
      </c>
    </row>
    <row r="13430" spans="1:8" x14ac:dyDescent="0.25">
      <c r="A13430">
        <v>20</v>
      </c>
      <c r="B13430">
        <v>8</v>
      </c>
      <c r="C13430">
        <v>10</v>
      </c>
      <c r="D13430">
        <v>2022</v>
      </c>
      <c r="E13430" s="1">
        <f t="shared" si="209"/>
        <v>44842</v>
      </c>
      <c r="F13430">
        <v>31798</v>
      </c>
      <c r="G13430">
        <f>SUMIF(E:E,E13430,F:F)*VLOOKUP(A13430,Sheet1!$A$1:$E$49,3)</f>
        <v>29111.59828262086</v>
      </c>
      <c r="H13430">
        <f>SUMIF(E:E,E13430,F:F)*VLOOKUP(A13430,Sheet1!$A$1:$E$49,5)</f>
        <v>34806.054178830549</v>
      </c>
    </row>
    <row r="13431" spans="1:8" x14ac:dyDescent="0.25">
      <c r="A13431">
        <v>21</v>
      </c>
      <c r="B13431">
        <v>8</v>
      </c>
      <c r="C13431">
        <v>10</v>
      </c>
      <c r="D13431">
        <v>2022</v>
      </c>
      <c r="E13431" s="1">
        <f t="shared" si="209"/>
        <v>44842</v>
      </c>
      <c r="F13431">
        <v>31846</v>
      </c>
      <c r="G13431">
        <f>SUMIF(E:E,E13431,F:F)*VLOOKUP(A13431,Sheet1!$A$1:$E$49,3)</f>
        <v>29556.535374276664</v>
      </c>
      <c r="H13431">
        <f>SUMIF(E:E,E13431,F:F)*VLOOKUP(A13431,Sheet1!$A$1:$E$49,5)</f>
        <v>35144.603732621952</v>
      </c>
    </row>
    <row r="13432" spans="1:8" x14ac:dyDescent="0.25">
      <c r="A13432">
        <v>22</v>
      </c>
      <c r="B13432">
        <v>8</v>
      </c>
      <c r="C13432">
        <v>10</v>
      </c>
      <c r="D13432">
        <v>2022</v>
      </c>
      <c r="E13432" s="1">
        <f t="shared" si="209"/>
        <v>44842</v>
      </c>
      <c r="F13432">
        <v>32202</v>
      </c>
      <c r="G13432">
        <f>SUMIF(E:E,E13432,F:F)*VLOOKUP(A13432,Sheet1!$A$1:$E$49,3)</f>
        <v>30065.034907597517</v>
      </c>
      <c r="H13432">
        <f>SUMIF(E:E,E13432,F:F)*VLOOKUP(A13432,Sheet1!$A$1:$E$49,5)</f>
        <v>35388.956241177075</v>
      </c>
    </row>
    <row r="13433" spans="1:8" x14ac:dyDescent="0.25">
      <c r="A13433">
        <v>23</v>
      </c>
      <c r="B13433">
        <v>8</v>
      </c>
      <c r="C13433">
        <v>10</v>
      </c>
      <c r="D13433">
        <v>2022</v>
      </c>
      <c r="E13433" s="1">
        <f t="shared" si="209"/>
        <v>44842</v>
      </c>
      <c r="F13433">
        <v>31941</v>
      </c>
      <c r="G13433">
        <f>SUMIF(E:E,E13433,F:F)*VLOOKUP(A13433,Sheet1!$A$1:$E$49,3)</f>
        <v>30128.597349262567</v>
      </c>
      <c r="H13433">
        <f>SUMIF(E:E,E13433,F:F)*VLOOKUP(A13433,Sheet1!$A$1:$E$49,5)</f>
        <v>35536.589128500775</v>
      </c>
    </row>
    <row r="13434" spans="1:8" x14ac:dyDescent="0.25">
      <c r="A13434">
        <v>24</v>
      </c>
      <c r="B13434">
        <v>8</v>
      </c>
      <c r="C13434">
        <v>10</v>
      </c>
      <c r="D13434">
        <v>2022</v>
      </c>
      <c r="E13434" s="1">
        <f t="shared" si="209"/>
        <v>44842</v>
      </c>
      <c r="F13434">
        <v>31855</v>
      </c>
      <c r="G13434">
        <f>SUMIF(E:E,E13434,F:F)*VLOOKUP(A13434,Sheet1!$A$1:$E$49,3)</f>
        <v>30319.284674257939</v>
      </c>
      <c r="H13434">
        <f>SUMIF(E:E,E13434,F:F)*VLOOKUP(A13434,Sheet1!$A$1:$E$49,5)</f>
        <v>35585.971209720861</v>
      </c>
    </row>
    <row r="13435" spans="1:8" x14ac:dyDescent="0.25">
      <c r="A13435">
        <v>25</v>
      </c>
      <c r="B13435">
        <v>8</v>
      </c>
      <c r="C13435">
        <v>10</v>
      </c>
      <c r="D13435">
        <v>2022</v>
      </c>
      <c r="E13435" s="1">
        <f t="shared" si="209"/>
        <v>44842</v>
      </c>
      <c r="F13435">
        <v>31286</v>
      </c>
      <c r="G13435">
        <f>SUMIF(E:E,E13435,F:F)*VLOOKUP(A13435,Sheet1!$A$1:$E$49,3)</f>
        <v>30573.534440918378</v>
      </c>
      <c r="H13435">
        <f>SUMIF(E:E,E13435,F:F)*VLOOKUP(A13435,Sheet1!$A$1:$E$49,5)</f>
        <v>35536.589128500775</v>
      </c>
    </row>
    <row r="13436" spans="1:8" x14ac:dyDescent="0.25">
      <c r="A13436">
        <v>26</v>
      </c>
      <c r="B13436">
        <v>8</v>
      </c>
      <c r="C13436">
        <v>10</v>
      </c>
      <c r="D13436">
        <v>2022</v>
      </c>
      <c r="E13436" s="1">
        <f t="shared" si="209"/>
        <v>44842</v>
      </c>
      <c r="F13436">
        <v>30904</v>
      </c>
      <c r="G13436">
        <f>SUMIF(E:E,E13436,F:F)*VLOOKUP(A13436,Sheet1!$A$1:$E$49,3)</f>
        <v>30255.722232592896</v>
      </c>
      <c r="H13436">
        <f>SUMIF(E:E,E13436,F:F)*VLOOKUP(A13436,Sheet1!$A$1:$E$49,5)</f>
        <v>35388.956241177075</v>
      </c>
    </row>
    <row r="13437" spans="1:8" x14ac:dyDescent="0.25">
      <c r="A13437">
        <v>27</v>
      </c>
      <c r="B13437">
        <v>8</v>
      </c>
      <c r="C13437">
        <v>10</v>
      </c>
      <c r="D13437">
        <v>2022</v>
      </c>
      <c r="E13437" s="1">
        <f t="shared" si="209"/>
        <v>44842</v>
      </c>
      <c r="F13437">
        <v>30232</v>
      </c>
      <c r="G13437">
        <f>SUMIF(E:E,E13437,F:F)*VLOOKUP(A13437,Sheet1!$A$1:$E$49,3)</f>
        <v>29747.222699272043</v>
      </c>
      <c r="H13437">
        <f>SUMIF(E:E,E13437,F:F)*VLOOKUP(A13437,Sheet1!$A$1:$E$49,5)</f>
        <v>35144.603732621952</v>
      </c>
    </row>
    <row r="13438" spans="1:8" x14ac:dyDescent="0.25">
      <c r="A13438">
        <v>28</v>
      </c>
      <c r="B13438">
        <v>8</v>
      </c>
      <c r="C13438">
        <v>10</v>
      </c>
      <c r="D13438">
        <v>2022</v>
      </c>
      <c r="E13438" s="1">
        <f t="shared" si="209"/>
        <v>44842</v>
      </c>
      <c r="F13438">
        <v>29590</v>
      </c>
      <c r="G13438">
        <f>SUMIF(E:E,E13438,F:F)*VLOOKUP(A13438,Sheet1!$A$1:$E$49,3)</f>
        <v>29302.285607616239</v>
      </c>
      <c r="H13438">
        <f>SUMIF(E:E,E13438,F:F)*VLOOKUP(A13438,Sheet1!$A$1:$E$49,5)</f>
        <v>34806.054178830549</v>
      </c>
    </row>
    <row r="13439" spans="1:8" x14ac:dyDescent="0.25">
      <c r="A13439">
        <v>29</v>
      </c>
      <c r="B13439">
        <v>8</v>
      </c>
      <c r="C13439">
        <v>10</v>
      </c>
      <c r="D13439">
        <v>2022</v>
      </c>
      <c r="E13439" s="1">
        <f t="shared" si="209"/>
        <v>44842</v>
      </c>
      <c r="F13439">
        <v>29391</v>
      </c>
      <c r="G13439">
        <f>SUMIF(E:E,E13439,F:F)*VLOOKUP(A13439,Sheet1!$A$1:$E$49,3)</f>
        <v>29429.410490946335</v>
      </c>
      <c r="H13439">
        <f>SUMIF(E:E,E13439,F:F)*VLOOKUP(A13439,Sheet1!$A$1:$E$49,5)</f>
        <v>34376.778194550614</v>
      </c>
    </row>
    <row r="13440" spans="1:8" x14ac:dyDescent="0.25">
      <c r="A13440">
        <v>30</v>
      </c>
      <c r="B13440">
        <v>8</v>
      </c>
      <c r="C13440">
        <v>10</v>
      </c>
      <c r="D13440">
        <v>2022</v>
      </c>
      <c r="E13440" s="1">
        <f t="shared" si="209"/>
        <v>44842</v>
      </c>
      <c r="F13440">
        <v>29105</v>
      </c>
      <c r="G13440">
        <f>SUMIF(E:E,E13440,F:F)*VLOOKUP(A13440,Sheet1!$A$1:$E$49,3)</f>
        <v>30065.034907597517</v>
      </c>
      <c r="H13440">
        <f>SUMIF(E:E,E13440,F:F)*VLOOKUP(A13440,Sheet1!$A$1:$E$49,5)</f>
        <v>33861.135207797</v>
      </c>
    </row>
    <row r="13441" spans="1:8" x14ac:dyDescent="0.25">
      <c r="A13441">
        <v>31</v>
      </c>
      <c r="B13441">
        <v>8</v>
      </c>
      <c r="C13441">
        <v>10</v>
      </c>
      <c r="D13441">
        <v>2022</v>
      </c>
      <c r="E13441" s="1">
        <f t="shared" si="209"/>
        <v>44842</v>
      </c>
      <c r="F13441">
        <v>29692</v>
      </c>
      <c r="G13441">
        <f>SUMIF(E:E,E13441,F:F)*VLOOKUP(A13441,Sheet1!$A$1:$E$49,3)</f>
        <v>30382.847115922992</v>
      </c>
      <c r="H13441">
        <f>SUMIF(E:E,E13441,F:F)*VLOOKUP(A13441,Sheet1!$A$1:$E$49,5)</f>
        <v>33264.299774465719</v>
      </c>
    </row>
    <row r="13442" spans="1:8" x14ac:dyDescent="0.25">
      <c r="A13442">
        <v>32</v>
      </c>
      <c r="B13442">
        <v>8</v>
      </c>
      <c r="C13442">
        <v>10</v>
      </c>
      <c r="D13442">
        <v>2022</v>
      </c>
      <c r="E13442" s="1">
        <f t="shared" si="209"/>
        <v>44842</v>
      </c>
      <c r="F13442">
        <v>30699</v>
      </c>
      <c r="G13442">
        <f>SUMIF(E:E,E13442,F:F)*VLOOKUP(A13442,Sheet1!$A$1:$E$49,3)</f>
        <v>32988.907224192539</v>
      </c>
      <c r="H13442">
        <f>SUMIF(E:E,E13442,F:F)*VLOOKUP(A13442,Sheet1!$A$1:$E$49,5)</f>
        <v>32592.175174330128</v>
      </c>
    </row>
    <row r="13443" spans="1:8" x14ac:dyDescent="0.25">
      <c r="A13443">
        <v>33</v>
      </c>
      <c r="B13443">
        <v>8</v>
      </c>
      <c r="C13443">
        <v>10</v>
      </c>
      <c r="D13443">
        <v>2022</v>
      </c>
      <c r="E13443" s="1">
        <f t="shared" ref="E13443:E13506" si="210">DATE(D13443,C13443,B13443)</f>
        <v>44842</v>
      </c>
      <c r="F13443">
        <v>31730</v>
      </c>
      <c r="G13443">
        <f>SUMIF(E:E,E13443,F:F)*VLOOKUP(A13443,Sheet1!$A$1:$E$49,3)</f>
        <v>34577.968265820389</v>
      </c>
      <c r="H13443">
        <f>SUMIF(E:E,E13443,F:F)*VLOOKUP(A13443,Sheet1!$A$1:$E$49,5)</f>
        <v>31851.296304937405</v>
      </c>
    </row>
    <row r="13444" spans="1:8" x14ac:dyDescent="0.25">
      <c r="A13444">
        <v>34</v>
      </c>
      <c r="B13444">
        <v>8</v>
      </c>
      <c r="C13444">
        <v>10</v>
      </c>
      <c r="D13444">
        <v>2022</v>
      </c>
      <c r="E13444" s="1">
        <f t="shared" si="210"/>
        <v>44842</v>
      </c>
      <c r="F13444">
        <v>31860</v>
      </c>
      <c r="G13444">
        <f>SUMIF(E:E,E13444,F:F)*VLOOKUP(A13444,Sheet1!$A$1:$E$49,3)</f>
        <v>36039.9044241179</v>
      </c>
      <c r="H13444">
        <f>SUMIF(E:E,E13444,F:F)*VLOOKUP(A13444,Sheet1!$A$1:$E$49,5)</f>
        <v>31048.72410475176</v>
      </c>
    </row>
    <row r="13445" spans="1:8" x14ac:dyDescent="0.25">
      <c r="A13445">
        <v>35</v>
      </c>
      <c r="B13445">
        <v>8</v>
      </c>
      <c r="C13445">
        <v>10</v>
      </c>
      <c r="D13445">
        <v>2022</v>
      </c>
      <c r="E13445" s="1">
        <f t="shared" si="210"/>
        <v>44842</v>
      </c>
      <c r="F13445">
        <v>32047</v>
      </c>
      <c r="G13445">
        <f>SUMIF(E:E,E13445,F:F)*VLOOKUP(A13445,Sheet1!$A$1:$E$49,3)</f>
        <v>37120.465932424893</v>
      </c>
      <c r="H13445">
        <f>SUMIF(E:E,E13445,F:F)*VLOOKUP(A13445,Sheet1!$A$1:$E$49,5)</f>
        <v>30191.933885946983</v>
      </c>
    </row>
    <row r="13446" spans="1:8" x14ac:dyDescent="0.25">
      <c r="A13446">
        <v>36</v>
      </c>
      <c r="B13446">
        <v>8</v>
      </c>
      <c r="C13446">
        <v>10</v>
      </c>
      <c r="D13446">
        <v>2022</v>
      </c>
      <c r="E13446" s="1">
        <f t="shared" si="210"/>
        <v>44842</v>
      </c>
      <c r="F13446">
        <v>32226</v>
      </c>
      <c r="G13446">
        <f>SUMIF(E:E,E13446,F:F)*VLOOKUP(A13446,Sheet1!$A$1:$E$49,3)</f>
        <v>37374.715699085311</v>
      </c>
      <c r="H13446">
        <f>SUMIF(E:E,E13446,F:F)*VLOOKUP(A13446,Sheet1!$A$1:$E$49,5)</f>
        <v>29288.700037533832</v>
      </c>
    </row>
    <row r="13447" spans="1:8" x14ac:dyDescent="0.25">
      <c r="A13447">
        <v>37</v>
      </c>
      <c r="B13447">
        <v>8</v>
      </c>
      <c r="C13447">
        <v>10</v>
      </c>
      <c r="D13447">
        <v>2022</v>
      </c>
      <c r="E13447" s="1">
        <f t="shared" si="210"/>
        <v>44842</v>
      </c>
      <c r="F13447">
        <v>32087</v>
      </c>
      <c r="G13447">
        <f>SUMIF(E:E,E13447,F:F)*VLOOKUP(A13447,Sheet1!$A$1:$E$49,3)</f>
        <v>37438.278140750364</v>
      </c>
      <c r="H13447">
        <f>SUMIF(E:E,E13447,F:F)*VLOOKUP(A13447,Sheet1!$A$1:$E$49,5)</f>
        <v>28346.979570434774</v>
      </c>
    </row>
    <row r="13448" spans="1:8" x14ac:dyDescent="0.25">
      <c r="A13448">
        <v>38</v>
      </c>
      <c r="B13448">
        <v>8</v>
      </c>
      <c r="C13448">
        <v>10</v>
      </c>
      <c r="D13448">
        <v>2022</v>
      </c>
      <c r="E13448" s="1">
        <f t="shared" si="210"/>
        <v>44842</v>
      </c>
      <c r="F13448">
        <v>31385</v>
      </c>
      <c r="G13448">
        <f>SUMIF(E:E,E13448,F:F)*VLOOKUP(A13448,Sheet1!$A$1:$E$49,3)</f>
        <v>37184.028374089932</v>
      </c>
      <c r="H13448">
        <f>SUMIF(E:E,E13448,F:F)*VLOOKUP(A13448,Sheet1!$A$1:$E$49,5)</f>
        <v>27374.796919484776</v>
      </c>
    </row>
    <row r="13449" spans="1:8" x14ac:dyDescent="0.25">
      <c r="A13449">
        <v>39</v>
      </c>
      <c r="B13449">
        <v>8</v>
      </c>
      <c r="C13449">
        <v>10</v>
      </c>
      <c r="D13449">
        <v>2022</v>
      </c>
      <c r="E13449" s="1">
        <f t="shared" si="210"/>
        <v>44842</v>
      </c>
      <c r="F13449">
        <v>30867</v>
      </c>
      <c r="G13449">
        <f>SUMIF(E:E,E13449,F:F)*VLOOKUP(A13449,Sheet1!$A$1:$E$49,3)</f>
        <v>37184.028374089932</v>
      </c>
      <c r="H13449">
        <f>SUMIF(E:E,E13449,F:F)*VLOOKUP(A13449,Sheet1!$A$1:$E$49,5)</f>
        <v>26380.132297171353</v>
      </c>
    </row>
    <row r="13450" spans="1:8" x14ac:dyDescent="0.25">
      <c r="A13450">
        <v>40</v>
      </c>
      <c r="B13450">
        <v>8</v>
      </c>
      <c r="C13450">
        <v>10</v>
      </c>
      <c r="D13450">
        <v>2022</v>
      </c>
      <c r="E13450" s="1">
        <f t="shared" si="210"/>
        <v>44842</v>
      </c>
      <c r="F13450">
        <v>30119</v>
      </c>
      <c r="G13450">
        <f>SUMIF(E:E,E13450,F:F)*VLOOKUP(A13450,Sheet1!$A$1:$E$49,3)</f>
        <v>36294.154190778332</v>
      </c>
      <c r="H13450">
        <f>SUMIF(E:E,E13450,F:F)*VLOOKUP(A13450,Sheet1!$A$1:$E$49,5)</f>
        <v>25370.815716268971</v>
      </c>
    </row>
    <row r="13451" spans="1:8" x14ac:dyDescent="0.25">
      <c r="A13451">
        <v>41</v>
      </c>
      <c r="B13451">
        <v>8</v>
      </c>
      <c r="C13451">
        <v>10</v>
      </c>
      <c r="D13451">
        <v>2022</v>
      </c>
      <c r="E13451" s="1">
        <f t="shared" si="210"/>
        <v>44842</v>
      </c>
      <c r="F13451">
        <v>30252</v>
      </c>
      <c r="G13451">
        <f>SUMIF(E:E,E13451,F:F)*VLOOKUP(A13451,Sheet1!$A$1:$E$49,3)</f>
        <v>34768.655590815768</v>
      </c>
      <c r="H13451">
        <f>SUMIF(E:E,E13451,F:F)*VLOOKUP(A13451,Sheet1!$A$1:$E$49,5)</f>
        <v>24354.428571121189</v>
      </c>
    </row>
    <row r="13452" spans="1:8" x14ac:dyDescent="0.25">
      <c r="A13452">
        <v>42</v>
      </c>
      <c r="B13452">
        <v>8</v>
      </c>
      <c r="C13452">
        <v>10</v>
      </c>
      <c r="D13452">
        <v>2022</v>
      </c>
      <c r="E13452" s="1">
        <f t="shared" si="210"/>
        <v>44842</v>
      </c>
      <c r="F13452">
        <v>29430</v>
      </c>
      <c r="G13452">
        <f>SUMIF(E:E,E13452,F:F)*VLOOKUP(A13452,Sheet1!$A$1:$E$49,3)</f>
        <v>33433.84431584835</v>
      </c>
      <c r="H13452">
        <f>SUMIF(E:E,E13452,F:F)*VLOOKUP(A13452,Sheet1!$A$1:$E$49,5)</f>
        <v>23338.214399278611</v>
      </c>
    </row>
    <row r="13453" spans="1:8" x14ac:dyDescent="0.25">
      <c r="A13453">
        <v>43</v>
      </c>
      <c r="B13453">
        <v>8</v>
      </c>
      <c r="C13453">
        <v>10</v>
      </c>
      <c r="D13453">
        <v>2022</v>
      </c>
      <c r="E13453" s="1">
        <f t="shared" si="210"/>
        <v>44842</v>
      </c>
      <c r="F13453">
        <v>28456</v>
      </c>
      <c r="G13453">
        <f>SUMIF(E:E,E13453,F:F)*VLOOKUP(A13453,Sheet1!$A$1:$E$49,3)</f>
        <v>32543.970132536735</v>
      </c>
      <c r="H13453">
        <f>SUMIF(E:E,E13453,F:F)*VLOOKUP(A13453,Sheet1!$A$1:$E$49,5)</f>
        <v>22329.000146567745</v>
      </c>
    </row>
    <row r="13454" spans="1:8" x14ac:dyDescent="0.25">
      <c r="A13454">
        <v>44</v>
      </c>
      <c r="B13454">
        <v>8</v>
      </c>
      <c r="C13454">
        <v>10</v>
      </c>
      <c r="D13454">
        <v>2022</v>
      </c>
      <c r="E13454" s="1">
        <f t="shared" si="210"/>
        <v>44842</v>
      </c>
      <c r="F13454">
        <v>27232</v>
      </c>
      <c r="G13454">
        <f>SUMIF(E:E,E13454,F:F)*VLOOKUP(A13454,Sheet1!$A$1:$E$49,3)</f>
        <v>30001.472465932471</v>
      </c>
      <c r="H13454">
        <f>SUMIF(E:E,E13454,F:F)*VLOOKUP(A13454,Sheet1!$A$1:$E$49,5)</f>
        <v>21333.128940037339</v>
      </c>
    </row>
    <row r="13455" spans="1:8" x14ac:dyDescent="0.25">
      <c r="A13455">
        <v>45</v>
      </c>
      <c r="B13455">
        <v>8</v>
      </c>
      <c r="C13455">
        <v>10</v>
      </c>
      <c r="D13455">
        <v>2022</v>
      </c>
      <c r="E13455" s="1">
        <f t="shared" si="210"/>
        <v>44842</v>
      </c>
      <c r="F13455">
        <v>24672</v>
      </c>
      <c r="G13455">
        <f>SUMIF(E:E,E13455,F:F)*VLOOKUP(A13455,Sheet1!$A$1:$E$49,3)</f>
        <v>27077.60014933721</v>
      </c>
      <c r="H13455">
        <f>SUMIF(E:E,E13455,F:F)*VLOOKUP(A13455,Sheet1!$A$1:$E$49,5)</f>
        <v>20356.405045316435</v>
      </c>
    </row>
    <row r="13456" spans="1:8" x14ac:dyDescent="0.25">
      <c r="A13456">
        <v>46</v>
      </c>
      <c r="B13456">
        <v>8</v>
      </c>
      <c r="C13456">
        <v>10</v>
      </c>
      <c r="D13456">
        <v>2022</v>
      </c>
      <c r="E13456" s="1">
        <f t="shared" si="210"/>
        <v>44842</v>
      </c>
      <c r="F13456">
        <v>23734</v>
      </c>
      <c r="G13456">
        <f>SUMIF(E:E,E13456,F:F)*VLOOKUP(A13456,Sheet1!$A$1:$E$49,3)</f>
        <v>24026.602949411856</v>
      </c>
      <c r="H13456">
        <f>SUMIF(E:E,E13456,F:F)*VLOOKUP(A13456,Sheet1!$A$1:$E$49,5)</f>
        <v>19404.051358149285</v>
      </c>
    </row>
    <row r="13457" spans="1:8" x14ac:dyDescent="0.25">
      <c r="A13457">
        <v>47</v>
      </c>
      <c r="B13457">
        <v>8</v>
      </c>
      <c r="C13457">
        <v>10</v>
      </c>
      <c r="D13457">
        <v>2022</v>
      </c>
      <c r="E13457" s="1">
        <f t="shared" si="210"/>
        <v>44842</v>
      </c>
      <c r="F13457">
        <v>22373</v>
      </c>
      <c r="G13457">
        <f>SUMIF(E:E,E13457,F:F)*VLOOKUP(A13457,Sheet1!$A$1:$E$49,3)</f>
        <v>23009.603882770261</v>
      </c>
      <c r="H13457">
        <f>SUMIF(E:E,E13457,F:F)*VLOOKUP(A13457,Sheet1!$A$1:$E$49,5)</f>
        <v>18480.679464023546</v>
      </c>
    </row>
    <row r="13458" spans="1:8" x14ac:dyDescent="0.25">
      <c r="A13458">
        <v>48</v>
      </c>
      <c r="B13458">
        <v>8</v>
      </c>
      <c r="C13458">
        <v>10</v>
      </c>
      <c r="D13458">
        <v>2022</v>
      </c>
      <c r="E13458" s="1">
        <f t="shared" si="210"/>
        <v>44842</v>
      </c>
      <c r="F13458">
        <v>21736</v>
      </c>
      <c r="G13458">
        <f>SUMIF(E:E,E13458,F:F)*VLOOKUP(A13458,Sheet1!$A$1:$E$49,3)</f>
        <v>22818.916557774912</v>
      </c>
      <c r="H13458">
        <f>SUMIF(E:E,E13458,F:F)*VLOOKUP(A13458,Sheet1!$A$1:$E$49,5)</f>
        <v>17590.272003684287</v>
      </c>
    </row>
    <row r="13459" spans="1:8" x14ac:dyDescent="0.25">
      <c r="A13459">
        <v>1</v>
      </c>
      <c r="B13459">
        <v>9</v>
      </c>
      <c r="C13459">
        <v>10</v>
      </c>
      <c r="D13459">
        <v>2022</v>
      </c>
      <c r="E13459" s="1">
        <f t="shared" si="210"/>
        <v>44843</v>
      </c>
      <c r="F13459">
        <v>21094</v>
      </c>
      <c r="G13459">
        <f>SUMIF(E:E,E13459,F:F)*VLOOKUP(A13459,Sheet1!$A$1:$E$49,3)</f>
        <v>22471.39289714396</v>
      </c>
      <c r="H13459">
        <f>SUMIF(E:E,E13459,F:F)*VLOOKUP(A13459,Sheet1!$A$1:$E$49,5)</f>
        <v>18199.2255500297</v>
      </c>
    </row>
    <row r="13460" spans="1:8" x14ac:dyDescent="0.25">
      <c r="A13460">
        <v>2</v>
      </c>
      <c r="B13460">
        <v>9</v>
      </c>
      <c r="C13460">
        <v>10</v>
      </c>
      <c r="D13460">
        <v>2022</v>
      </c>
      <c r="E13460" s="1">
        <f t="shared" si="210"/>
        <v>44843</v>
      </c>
      <c r="F13460">
        <v>21144</v>
      </c>
      <c r="G13460">
        <f>SUMIF(E:E,E13460,F:F)*VLOOKUP(A13460,Sheet1!$A$1:$E$49,3)</f>
        <v>22158.420851222749</v>
      </c>
      <c r="H13460">
        <f>SUMIF(E:E,E13460,F:F)*VLOOKUP(A13460,Sheet1!$A$1:$E$49,5)</f>
        <v>19108.534831675228</v>
      </c>
    </row>
    <row r="13461" spans="1:8" x14ac:dyDescent="0.25">
      <c r="A13461">
        <v>3</v>
      </c>
      <c r="B13461">
        <v>9</v>
      </c>
      <c r="C13461">
        <v>10</v>
      </c>
      <c r="D13461">
        <v>2022</v>
      </c>
      <c r="E13461" s="1">
        <f t="shared" si="210"/>
        <v>44843</v>
      </c>
      <c r="F13461">
        <v>21277</v>
      </c>
      <c r="G13461">
        <f>SUMIF(E:E,E13461,F:F)*VLOOKUP(A13461,Sheet1!$A$1:$E$49,3)</f>
        <v>21595.071168564544</v>
      </c>
      <c r="H13461">
        <f>SUMIF(E:E,E13461,F:F)*VLOOKUP(A13461,Sheet1!$A$1:$E$49,5)</f>
        <v>20046.384524371748</v>
      </c>
    </row>
    <row r="13462" spans="1:8" x14ac:dyDescent="0.25">
      <c r="A13462">
        <v>4</v>
      </c>
      <c r="B13462">
        <v>9</v>
      </c>
      <c r="C13462">
        <v>10</v>
      </c>
      <c r="D13462">
        <v>2022</v>
      </c>
      <c r="E13462" s="1">
        <f t="shared" si="210"/>
        <v>44843</v>
      </c>
      <c r="F13462">
        <v>20986</v>
      </c>
      <c r="G13462">
        <f>SUMIF(E:E,E13462,F:F)*VLOOKUP(A13462,Sheet1!$A$1:$E$49,3)</f>
        <v>21219.504713459075</v>
      </c>
      <c r="H13462">
        <f>SUMIF(E:E,E13462,F:F)*VLOOKUP(A13462,Sheet1!$A$1:$E$49,5)</f>
        <v>21008.233275373197</v>
      </c>
    </row>
    <row r="13463" spans="1:8" x14ac:dyDescent="0.25">
      <c r="A13463">
        <v>5</v>
      </c>
      <c r="B13463">
        <v>9</v>
      </c>
      <c r="C13463">
        <v>10</v>
      </c>
      <c r="D13463">
        <v>2022</v>
      </c>
      <c r="E13463" s="1">
        <f t="shared" si="210"/>
        <v>44843</v>
      </c>
      <c r="F13463">
        <v>21144</v>
      </c>
      <c r="G13463">
        <f>SUMIF(E:E,E13463,F:F)*VLOOKUP(A13463,Sheet1!$A$1:$E$49,3)</f>
        <v>20781.34384916936</v>
      </c>
      <c r="H13463">
        <f>SUMIF(E:E,E13463,F:F)*VLOOKUP(A13463,Sheet1!$A$1:$E$49,5)</f>
        <v>21988.937731706057</v>
      </c>
    </row>
    <row r="13464" spans="1:8" x14ac:dyDescent="0.25">
      <c r="A13464">
        <v>6</v>
      </c>
      <c r="B13464">
        <v>9</v>
      </c>
      <c r="C13464">
        <v>10</v>
      </c>
      <c r="D13464">
        <v>2022</v>
      </c>
      <c r="E13464" s="1">
        <f t="shared" si="210"/>
        <v>44843</v>
      </c>
      <c r="F13464">
        <v>21058</v>
      </c>
      <c r="G13464">
        <f>SUMIF(E:E,E13464,F:F)*VLOOKUP(A13464,Sheet1!$A$1:$E$49,3)</f>
        <v>20092.805348142654</v>
      </c>
      <c r="H13464">
        <f>SUMIF(E:E,E13464,F:F)*VLOOKUP(A13464,Sheet1!$A$1:$E$49,5)</f>
        <v>22982.782024560373</v>
      </c>
    </row>
    <row r="13465" spans="1:8" x14ac:dyDescent="0.25">
      <c r="A13465">
        <v>7</v>
      </c>
      <c r="B13465">
        <v>9</v>
      </c>
      <c r="C13465">
        <v>10</v>
      </c>
      <c r="D13465">
        <v>2022</v>
      </c>
      <c r="E13465" s="1">
        <f t="shared" si="210"/>
        <v>44843</v>
      </c>
      <c r="F13465">
        <v>22056</v>
      </c>
      <c r="G13465">
        <f>SUMIF(E:E,E13465,F:F)*VLOOKUP(A13465,Sheet1!$A$1:$E$49,3)</f>
        <v>19341.67243793172</v>
      </c>
      <c r="H13465">
        <f>SUMIF(E:E,E13465,F:F)*VLOOKUP(A13465,Sheet1!$A$1:$E$49,5)</f>
        <v>23983.519630366627</v>
      </c>
    </row>
    <row r="13466" spans="1:8" x14ac:dyDescent="0.25">
      <c r="A13466">
        <v>8</v>
      </c>
      <c r="B13466">
        <v>9</v>
      </c>
      <c r="C13466">
        <v>10</v>
      </c>
      <c r="D13466">
        <v>2022</v>
      </c>
      <c r="E13466" s="1">
        <f t="shared" si="210"/>
        <v>44843</v>
      </c>
      <c r="F13466">
        <v>22218</v>
      </c>
      <c r="G13466">
        <f>SUMIF(E:E,E13466,F:F)*VLOOKUP(A13466,Sheet1!$A$1:$E$49,3)</f>
        <v>18966.105982826255</v>
      </c>
      <c r="H13466">
        <f>SUMIF(E:E,E13466,F:F)*VLOOKUP(A13466,Sheet1!$A$1:$E$49,5)</f>
        <v>24984.427575158614</v>
      </c>
    </row>
    <row r="13467" spans="1:8" x14ac:dyDescent="0.25">
      <c r="A13467">
        <v>9</v>
      </c>
      <c r="B13467">
        <v>9</v>
      </c>
      <c r="C13467">
        <v>10</v>
      </c>
      <c r="D13467">
        <v>2022</v>
      </c>
      <c r="E13467" s="1">
        <f t="shared" si="210"/>
        <v>44843</v>
      </c>
      <c r="F13467">
        <v>22765</v>
      </c>
      <c r="G13467">
        <f>SUMIF(E:E,E13467,F:F)*VLOOKUP(A13467,Sheet1!$A$1:$E$49,3)</f>
        <v>18653.133936905018</v>
      </c>
      <c r="H13467">
        <f>SUMIF(E:E,E13467,F:F)*VLOOKUP(A13467,Sheet1!$A$1:$E$49,5)</f>
        <v>25978.372637783927</v>
      </c>
    </row>
    <row r="13468" spans="1:8" x14ac:dyDescent="0.25">
      <c r="A13468">
        <v>10</v>
      </c>
      <c r="B13468">
        <v>9</v>
      </c>
      <c r="C13468">
        <v>10</v>
      </c>
      <c r="D13468">
        <v>2022</v>
      </c>
      <c r="E13468" s="1">
        <f t="shared" si="210"/>
        <v>44843</v>
      </c>
      <c r="F13468">
        <v>23047</v>
      </c>
      <c r="G13468">
        <f>SUMIF(E:E,E13468,F:F)*VLOOKUP(A13468,Sheet1!$A$1:$E$49,3)</f>
        <v>18527.945118536536</v>
      </c>
      <c r="H13468">
        <f>SUMIF(E:E,E13468,F:F)*VLOOKUP(A13468,Sheet1!$A$1:$E$49,5)</f>
        <v>26957.888885731227</v>
      </c>
    </row>
    <row r="13469" spans="1:8" x14ac:dyDescent="0.25">
      <c r="A13469">
        <v>11</v>
      </c>
      <c r="B13469">
        <v>9</v>
      </c>
      <c r="C13469">
        <v>10</v>
      </c>
      <c r="D13469">
        <v>2022</v>
      </c>
      <c r="E13469" s="1">
        <f t="shared" si="210"/>
        <v>44843</v>
      </c>
      <c r="F13469">
        <v>23351</v>
      </c>
      <c r="G13469">
        <f>SUMIF(E:E,E13469,F:F)*VLOOKUP(A13469,Sheet1!$A$1:$E$49,3)</f>
        <v>19466.861256300203</v>
      </c>
      <c r="H13469">
        <f>SUMIF(E:E,E13469,F:F)*VLOOKUP(A13469,Sheet1!$A$1:$E$49,5)</f>
        <v>27915.26555442503</v>
      </c>
    </row>
    <row r="13470" spans="1:8" x14ac:dyDescent="0.25">
      <c r="A13470">
        <v>12</v>
      </c>
      <c r="B13470">
        <v>9</v>
      </c>
      <c r="C13470">
        <v>10</v>
      </c>
      <c r="D13470">
        <v>2022</v>
      </c>
      <c r="E13470" s="1">
        <f t="shared" si="210"/>
        <v>44843</v>
      </c>
      <c r="F13470">
        <v>23779</v>
      </c>
      <c r="G13470">
        <f>SUMIF(E:E,E13470,F:F)*VLOOKUP(A13470,Sheet1!$A$1:$E$49,3)</f>
        <v>22095.826442038495</v>
      </c>
      <c r="H13470">
        <f>SUMIF(E:E,E13470,F:F)*VLOOKUP(A13470,Sheet1!$A$1:$E$49,5)</f>
        <v>28842.643967062882</v>
      </c>
    </row>
    <row r="13471" spans="1:8" x14ac:dyDescent="0.25">
      <c r="A13471">
        <v>13</v>
      </c>
      <c r="B13471">
        <v>9</v>
      </c>
      <c r="C13471">
        <v>10</v>
      </c>
      <c r="D13471">
        <v>2022</v>
      </c>
      <c r="E13471" s="1">
        <f t="shared" si="210"/>
        <v>44843</v>
      </c>
      <c r="F13471">
        <v>24209</v>
      </c>
      <c r="G13471">
        <f>SUMIF(E:E,E13471,F:F)*VLOOKUP(A13471,Sheet1!$A$1:$E$49,3)</f>
        <v>23660.686671644449</v>
      </c>
      <c r="H13471">
        <f>SUMIF(E:E,E13471,F:F)*VLOOKUP(A13471,Sheet1!$A$1:$E$49,5)</f>
        <v>29732.121897984875</v>
      </c>
    </row>
    <row r="13472" spans="1:8" x14ac:dyDescent="0.25">
      <c r="A13472">
        <v>14</v>
      </c>
      <c r="B13472">
        <v>9</v>
      </c>
      <c r="C13472">
        <v>10</v>
      </c>
      <c r="D13472">
        <v>2022</v>
      </c>
      <c r="E13472" s="1">
        <f t="shared" si="210"/>
        <v>44843</v>
      </c>
      <c r="F13472">
        <v>24955</v>
      </c>
      <c r="G13472">
        <f>SUMIF(E:E,E13472,F:F)*VLOOKUP(A13472,Sheet1!$A$1:$E$49,3)</f>
        <v>26352.246266567086</v>
      </c>
      <c r="H13472">
        <f>SUMIF(E:E,E13472,F:F)*VLOOKUP(A13472,Sheet1!$A$1:$E$49,5)</f>
        <v>30575.863518602357</v>
      </c>
    </row>
    <row r="13473" spans="1:8" x14ac:dyDescent="0.25">
      <c r="A13473">
        <v>15</v>
      </c>
      <c r="B13473">
        <v>9</v>
      </c>
      <c r="C13473">
        <v>10</v>
      </c>
      <c r="D13473">
        <v>2022</v>
      </c>
      <c r="E13473" s="1">
        <f t="shared" si="210"/>
        <v>44843</v>
      </c>
      <c r="F13473">
        <v>25940</v>
      </c>
      <c r="G13473">
        <f>SUMIF(E:E,E13473,F:F)*VLOOKUP(A13473,Sheet1!$A$1:$E$49,3)</f>
        <v>29106.400270673901</v>
      </c>
      <c r="H13473">
        <f>SUMIF(E:E,E13473,F:F)*VLOOKUP(A13473,Sheet1!$A$1:$E$49,5)</f>
        <v>31366.212840974193</v>
      </c>
    </row>
    <row r="13474" spans="1:8" x14ac:dyDescent="0.25">
      <c r="A13474">
        <v>16</v>
      </c>
      <c r="B13474">
        <v>9</v>
      </c>
      <c r="C13474">
        <v>10</v>
      </c>
      <c r="D13474">
        <v>2022</v>
      </c>
      <c r="E13474" s="1">
        <f t="shared" si="210"/>
        <v>44843</v>
      </c>
      <c r="F13474">
        <v>27300</v>
      </c>
      <c r="G13474">
        <f>SUMIF(E:E,E13474,F:F)*VLOOKUP(A13474,Sheet1!$A$1:$E$49,3)</f>
        <v>30608.666091095674</v>
      </c>
      <c r="H13474">
        <f>SUMIF(E:E,E13474,F:F)*VLOOKUP(A13474,Sheet1!$A$1:$E$49,5)</f>
        <v>32095.808399166599</v>
      </c>
    </row>
    <row r="13475" spans="1:8" x14ac:dyDescent="0.25">
      <c r="A13475">
        <v>17</v>
      </c>
      <c r="B13475">
        <v>9</v>
      </c>
      <c r="C13475">
        <v>10</v>
      </c>
      <c r="D13475">
        <v>2022</v>
      </c>
      <c r="E13475" s="1">
        <f t="shared" si="210"/>
        <v>44843</v>
      </c>
      <c r="F13475">
        <v>28186</v>
      </c>
      <c r="G13475">
        <f>SUMIF(E:E,E13475,F:F)*VLOOKUP(A13475,Sheet1!$A$1:$E$49,3)</f>
        <v>30358.288454358713</v>
      </c>
      <c r="H13475">
        <f>SUMIF(E:E,E13475,F:F)*VLOOKUP(A13475,Sheet1!$A$1:$E$49,5)</f>
        <v>32757.696790197002</v>
      </c>
    </row>
    <row r="13476" spans="1:8" x14ac:dyDescent="0.25">
      <c r="A13476">
        <v>18</v>
      </c>
      <c r="B13476">
        <v>9</v>
      </c>
      <c r="C13476">
        <v>10</v>
      </c>
      <c r="D13476">
        <v>2022</v>
      </c>
      <c r="E13476" s="1">
        <f t="shared" si="210"/>
        <v>44843</v>
      </c>
      <c r="F13476">
        <v>29641</v>
      </c>
      <c r="G13476">
        <f>SUMIF(E:E,E13476,F:F)*VLOOKUP(A13476,Sheet1!$A$1:$E$49,3)</f>
        <v>28668.23940638416</v>
      </c>
      <c r="H13476">
        <f>SUMIF(E:E,E13476,F:F)*VLOOKUP(A13476,Sheet1!$A$1:$E$49,5)</f>
        <v>33345.442640591231</v>
      </c>
    </row>
    <row r="13477" spans="1:8" x14ac:dyDescent="0.25">
      <c r="A13477">
        <v>19</v>
      </c>
      <c r="B13477">
        <v>9</v>
      </c>
      <c r="C13477">
        <v>10</v>
      </c>
      <c r="D13477">
        <v>2022</v>
      </c>
      <c r="E13477" s="1">
        <f t="shared" si="210"/>
        <v>44843</v>
      </c>
      <c r="F13477">
        <v>30833</v>
      </c>
      <c r="G13477">
        <f>SUMIF(E:E,E13477,F:F)*VLOOKUP(A13477,Sheet1!$A$1:$E$49,3)</f>
        <v>28230.078542094419</v>
      </c>
      <c r="H13477">
        <f>SUMIF(E:E,E13477,F:F)*VLOOKUP(A13477,Sheet1!$A$1:$E$49,5)</f>
        <v>33853.23257534382</v>
      </c>
    </row>
    <row r="13478" spans="1:8" x14ac:dyDescent="0.25">
      <c r="A13478">
        <v>20</v>
      </c>
      <c r="B13478">
        <v>9</v>
      </c>
      <c r="C13478">
        <v>10</v>
      </c>
      <c r="D13478">
        <v>2022</v>
      </c>
      <c r="E13478" s="1">
        <f t="shared" si="210"/>
        <v>44843</v>
      </c>
      <c r="F13478">
        <v>31149</v>
      </c>
      <c r="G13478">
        <f>SUMIF(E:E,E13478,F:F)*VLOOKUP(A13478,Sheet1!$A$1:$E$49,3)</f>
        <v>28668.23940638416</v>
      </c>
      <c r="H13478">
        <f>SUMIF(E:E,E13478,F:F)*VLOOKUP(A13478,Sheet1!$A$1:$E$49,5)</f>
        <v>34275.970845131473</v>
      </c>
    </row>
    <row r="13479" spans="1:8" x14ac:dyDescent="0.25">
      <c r="A13479">
        <v>21</v>
      </c>
      <c r="B13479">
        <v>9</v>
      </c>
      <c r="C13479">
        <v>10</v>
      </c>
      <c r="D13479">
        <v>2022</v>
      </c>
      <c r="E13479" s="1">
        <f t="shared" si="210"/>
        <v>44843</v>
      </c>
      <c r="F13479">
        <v>31625</v>
      </c>
      <c r="G13479">
        <f>SUMIF(E:E,E13479,F:F)*VLOOKUP(A13479,Sheet1!$A$1:$E$49,3)</f>
        <v>29106.400270673901</v>
      </c>
      <c r="H13479">
        <f>SUMIF(E:E,E13479,F:F)*VLOOKUP(A13479,Sheet1!$A$1:$E$49,5)</f>
        <v>34609.364414415868</v>
      </c>
    </row>
    <row r="13480" spans="1:8" x14ac:dyDescent="0.25">
      <c r="A13480">
        <v>22</v>
      </c>
      <c r="B13480">
        <v>9</v>
      </c>
      <c r="C13480">
        <v>10</v>
      </c>
      <c r="D13480">
        <v>2022</v>
      </c>
      <c r="E13480" s="1">
        <f t="shared" si="210"/>
        <v>44843</v>
      </c>
      <c r="F13480">
        <v>32246</v>
      </c>
      <c r="G13480">
        <f>SUMIF(E:E,E13480,F:F)*VLOOKUP(A13480,Sheet1!$A$1:$E$49,3)</f>
        <v>29607.155544147827</v>
      </c>
      <c r="H13480">
        <f>SUMIF(E:E,E13480,F:F)*VLOOKUP(A13480,Sheet1!$A$1:$E$49,5)</f>
        <v>34849.995524628423</v>
      </c>
    </row>
    <row r="13481" spans="1:8" x14ac:dyDescent="0.25">
      <c r="A13481">
        <v>23</v>
      </c>
      <c r="B13481">
        <v>9</v>
      </c>
      <c r="C13481">
        <v>10</v>
      </c>
      <c r="D13481">
        <v>2022</v>
      </c>
      <c r="E13481" s="1">
        <f t="shared" si="210"/>
        <v>44843</v>
      </c>
      <c r="F13481">
        <v>32117</v>
      </c>
      <c r="G13481">
        <f>SUMIF(E:E,E13481,F:F)*VLOOKUP(A13481,Sheet1!$A$1:$E$49,3)</f>
        <v>29669.749953332008</v>
      </c>
      <c r="H13481">
        <f>SUMIF(E:E,E13481,F:F)*VLOOKUP(A13481,Sheet1!$A$1:$E$49,5)</f>
        <v>34995.380017673524</v>
      </c>
    </row>
    <row r="13482" spans="1:8" x14ac:dyDescent="0.25">
      <c r="A13482">
        <v>24</v>
      </c>
      <c r="B13482">
        <v>9</v>
      </c>
      <c r="C13482">
        <v>10</v>
      </c>
      <c r="D13482">
        <v>2022</v>
      </c>
      <c r="E13482" s="1">
        <f t="shared" si="210"/>
        <v>44843</v>
      </c>
      <c r="F13482">
        <v>32435</v>
      </c>
      <c r="G13482">
        <f>SUMIF(E:E,E13482,F:F)*VLOOKUP(A13482,Sheet1!$A$1:$E$49,3)</f>
        <v>29857.533180884784</v>
      </c>
      <c r="H13482">
        <f>SUMIF(E:E,E13482,F:F)*VLOOKUP(A13482,Sheet1!$A$1:$E$49,5)</f>
        <v>35044.01002805835</v>
      </c>
    </row>
    <row r="13483" spans="1:8" x14ac:dyDescent="0.25">
      <c r="A13483">
        <v>25</v>
      </c>
      <c r="B13483">
        <v>9</v>
      </c>
      <c r="C13483">
        <v>10</v>
      </c>
      <c r="D13483">
        <v>2022</v>
      </c>
      <c r="E13483" s="1">
        <f t="shared" si="210"/>
        <v>44843</v>
      </c>
      <c r="F13483">
        <v>31969</v>
      </c>
      <c r="G13483">
        <f>SUMIF(E:E,E13483,F:F)*VLOOKUP(A13483,Sheet1!$A$1:$E$49,3)</f>
        <v>30107.910817621756</v>
      </c>
      <c r="H13483">
        <f>SUMIF(E:E,E13483,F:F)*VLOOKUP(A13483,Sheet1!$A$1:$E$49,5)</f>
        <v>34995.380017673524</v>
      </c>
    </row>
    <row r="13484" spans="1:8" x14ac:dyDescent="0.25">
      <c r="A13484">
        <v>26</v>
      </c>
      <c r="B13484">
        <v>9</v>
      </c>
      <c r="C13484">
        <v>10</v>
      </c>
      <c r="D13484">
        <v>2022</v>
      </c>
      <c r="E13484" s="1">
        <f t="shared" si="210"/>
        <v>44843</v>
      </c>
      <c r="F13484">
        <v>31723</v>
      </c>
      <c r="G13484">
        <f>SUMIF(E:E,E13484,F:F)*VLOOKUP(A13484,Sheet1!$A$1:$E$49,3)</f>
        <v>29794.938771700607</v>
      </c>
      <c r="H13484">
        <f>SUMIF(E:E,E13484,F:F)*VLOOKUP(A13484,Sheet1!$A$1:$E$49,5)</f>
        <v>34849.995524628423</v>
      </c>
    </row>
    <row r="13485" spans="1:8" x14ac:dyDescent="0.25">
      <c r="A13485">
        <v>27</v>
      </c>
      <c r="B13485">
        <v>9</v>
      </c>
      <c r="C13485">
        <v>10</v>
      </c>
      <c r="D13485">
        <v>2022</v>
      </c>
      <c r="E13485" s="1">
        <f t="shared" si="210"/>
        <v>44843</v>
      </c>
      <c r="F13485">
        <v>31123</v>
      </c>
      <c r="G13485">
        <f>SUMIF(E:E,E13485,F:F)*VLOOKUP(A13485,Sheet1!$A$1:$E$49,3)</f>
        <v>29294.183498226681</v>
      </c>
      <c r="H13485">
        <f>SUMIF(E:E,E13485,F:F)*VLOOKUP(A13485,Sheet1!$A$1:$E$49,5)</f>
        <v>34609.364414415868</v>
      </c>
    </row>
    <row r="13486" spans="1:8" x14ac:dyDescent="0.25">
      <c r="A13486">
        <v>28</v>
      </c>
      <c r="B13486">
        <v>9</v>
      </c>
      <c r="C13486">
        <v>10</v>
      </c>
      <c r="D13486">
        <v>2022</v>
      </c>
      <c r="E13486" s="1">
        <f t="shared" si="210"/>
        <v>44843</v>
      </c>
      <c r="F13486">
        <v>30557</v>
      </c>
      <c r="G13486">
        <f>SUMIF(E:E,E13486,F:F)*VLOOKUP(A13486,Sheet1!$A$1:$E$49,3)</f>
        <v>28856.02263393694</v>
      </c>
      <c r="H13486">
        <f>SUMIF(E:E,E13486,F:F)*VLOOKUP(A13486,Sheet1!$A$1:$E$49,5)</f>
        <v>34275.970845131473</v>
      </c>
    </row>
    <row r="13487" spans="1:8" x14ac:dyDescent="0.25">
      <c r="A13487">
        <v>29</v>
      </c>
      <c r="B13487">
        <v>9</v>
      </c>
      <c r="C13487">
        <v>10</v>
      </c>
      <c r="D13487">
        <v>2022</v>
      </c>
      <c r="E13487" s="1">
        <f t="shared" si="210"/>
        <v>44843</v>
      </c>
      <c r="F13487">
        <v>30671</v>
      </c>
      <c r="G13487">
        <f>SUMIF(E:E,E13487,F:F)*VLOOKUP(A13487,Sheet1!$A$1:$E$49,3)</f>
        <v>28981.211452305306</v>
      </c>
      <c r="H13487">
        <f>SUMIF(E:E,E13487,F:F)*VLOOKUP(A13487,Sheet1!$A$1:$E$49,5)</f>
        <v>33853.23257534382</v>
      </c>
    </row>
    <row r="13488" spans="1:8" x14ac:dyDescent="0.25">
      <c r="A13488">
        <v>30</v>
      </c>
      <c r="B13488">
        <v>9</v>
      </c>
      <c r="C13488">
        <v>10</v>
      </c>
      <c r="D13488">
        <v>2022</v>
      </c>
      <c r="E13488" s="1">
        <f t="shared" si="210"/>
        <v>44843</v>
      </c>
      <c r="F13488">
        <v>31410</v>
      </c>
      <c r="G13488">
        <f>SUMIF(E:E,E13488,F:F)*VLOOKUP(A13488,Sheet1!$A$1:$E$49,3)</f>
        <v>29607.155544147827</v>
      </c>
      <c r="H13488">
        <f>SUMIF(E:E,E13488,F:F)*VLOOKUP(A13488,Sheet1!$A$1:$E$49,5)</f>
        <v>33345.442640591231</v>
      </c>
    </row>
    <row r="13489" spans="1:8" x14ac:dyDescent="0.25">
      <c r="A13489">
        <v>31</v>
      </c>
      <c r="B13489">
        <v>9</v>
      </c>
      <c r="C13489">
        <v>10</v>
      </c>
      <c r="D13489">
        <v>2022</v>
      </c>
      <c r="E13489" s="1">
        <f t="shared" si="210"/>
        <v>44843</v>
      </c>
      <c r="F13489">
        <v>31787</v>
      </c>
      <c r="G13489">
        <f>SUMIF(E:E,E13489,F:F)*VLOOKUP(A13489,Sheet1!$A$1:$E$49,3)</f>
        <v>29920.127590068972</v>
      </c>
      <c r="H13489">
        <f>SUMIF(E:E,E13489,F:F)*VLOOKUP(A13489,Sheet1!$A$1:$E$49,5)</f>
        <v>32757.696790197002</v>
      </c>
    </row>
    <row r="13490" spans="1:8" x14ac:dyDescent="0.25">
      <c r="A13490">
        <v>32</v>
      </c>
      <c r="B13490">
        <v>9</v>
      </c>
      <c r="C13490">
        <v>10</v>
      </c>
      <c r="D13490">
        <v>2022</v>
      </c>
      <c r="E13490" s="1">
        <f t="shared" si="210"/>
        <v>44843</v>
      </c>
      <c r="F13490">
        <v>32638</v>
      </c>
      <c r="G13490">
        <f>SUMIF(E:E,E13490,F:F)*VLOOKUP(A13490,Sheet1!$A$1:$E$49,3)</f>
        <v>32486.498366623007</v>
      </c>
      <c r="H13490">
        <f>SUMIF(E:E,E13490,F:F)*VLOOKUP(A13490,Sheet1!$A$1:$E$49,5)</f>
        <v>32095.808399166599</v>
      </c>
    </row>
    <row r="13491" spans="1:8" x14ac:dyDescent="0.25">
      <c r="A13491">
        <v>33</v>
      </c>
      <c r="B13491">
        <v>9</v>
      </c>
      <c r="C13491">
        <v>10</v>
      </c>
      <c r="D13491">
        <v>2022</v>
      </c>
      <c r="E13491" s="1">
        <f t="shared" si="210"/>
        <v>44843</v>
      </c>
      <c r="F13491">
        <v>33213</v>
      </c>
      <c r="G13491">
        <f>SUMIF(E:E,E13491,F:F)*VLOOKUP(A13491,Sheet1!$A$1:$E$49,3)</f>
        <v>34051.358596229198</v>
      </c>
      <c r="H13491">
        <f>SUMIF(E:E,E13491,F:F)*VLOOKUP(A13491,Sheet1!$A$1:$E$49,5)</f>
        <v>31366.212840974193</v>
      </c>
    </row>
    <row r="13492" spans="1:8" x14ac:dyDescent="0.25">
      <c r="A13492">
        <v>34</v>
      </c>
      <c r="B13492">
        <v>9</v>
      </c>
      <c r="C13492">
        <v>10</v>
      </c>
      <c r="D13492">
        <v>2022</v>
      </c>
      <c r="E13492" s="1">
        <f t="shared" si="210"/>
        <v>44843</v>
      </c>
      <c r="F13492">
        <v>33228</v>
      </c>
      <c r="G13492">
        <f>SUMIF(E:E,E13492,F:F)*VLOOKUP(A13492,Sheet1!$A$1:$E$49,3)</f>
        <v>35491.03000746679</v>
      </c>
      <c r="H13492">
        <f>SUMIF(E:E,E13492,F:F)*VLOOKUP(A13492,Sheet1!$A$1:$E$49,5)</f>
        <v>30575.863518602357</v>
      </c>
    </row>
    <row r="13493" spans="1:8" x14ac:dyDescent="0.25">
      <c r="A13493">
        <v>35</v>
      </c>
      <c r="B13493">
        <v>9</v>
      </c>
      <c r="C13493">
        <v>10</v>
      </c>
      <c r="D13493">
        <v>2022</v>
      </c>
      <c r="E13493" s="1">
        <f t="shared" si="210"/>
        <v>44843</v>
      </c>
      <c r="F13493">
        <v>33215</v>
      </c>
      <c r="G13493">
        <f>SUMIF(E:E,E13493,F:F)*VLOOKUP(A13493,Sheet1!$A$1:$E$49,3)</f>
        <v>36555.134963599055</v>
      </c>
      <c r="H13493">
        <f>SUMIF(E:E,E13493,F:F)*VLOOKUP(A13493,Sheet1!$A$1:$E$49,5)</f>
        <v>29732.121897984875</v>
      </c>
    </row>
    <row r="13494" spans="1:8" x14ac:dyDescent="0.25">
      <c r="A13494">
        <v>36</v>
      </c>
      <c r="B13494">
        <v>9</v>
      </c>
      <c r="C13494">
        <v>10</v>
      </c>
      <c r="D13494">
        <v>2022</v>
      </c>
      <c r="E13494" s="1">
        <f t="shared" si="210"/>
        <v>44843</v>
      </c>
      <c r="F13494">
        <v>33772</v>
      </c>
      <c r="G13494">
        <f>SUMIF(E:E,E13494,F:F)*VLOOKUP(A13494,Sheet1!$A$1:$E$49,3)</f>
        <v>36805.512600336013</v>
      </c>
      <c r="H13494">
        <f>SUMIF(E:E,E13494,F:F)*VLOOKUP(A13494,Sheet1!$A$1:$E$49,5)</f>
        <v>28842.643967062882</v>
      </c>
    </row>
    <row r="13495" spans="1:8" x14ac:dyDescent="0.25">
      <c r="A13495">
        <v>37</v>
      </c>
      <c r="B13495">
        <v>9</v>
      </c>
      <c r="C13495">
        <v>10</v>
      </c>
      <c r="D13495">
        <v>2022</v>
      </c>
      <c r="E13495" s="1">
        <f t="shared" si="210"/>
        <v>44843</v>
      </c>
      <c r="F13495">
        <v>33932</v>
      </c>
      <c r="G13495">
        <f>SUMIF(E:E,E13495,F:F)*VLOOKUP(A13495,Sheet1!$A$1:$E$49,3)</f>
        <v>36868.107009520194</v>
      </c>
      <c r="H13495">
        <f>SUMIF(E:E,E13495,F:F)*VLOOKUP(A13495,Sheet1!$A$1:$E$49,5)</f>
        <v>27915.26555442503</v>
      </c>
    </row>
    <row r="13496" spans="1:8" x14ac:dyDescent="0.25">
      <c r="A13496">
        <v>38</v>
      </c>
      <c r="B13496">
        <v>9</v>
      </c>
      <c r="C13496">
        <v>10</v>
      </c>
      <c r="D13496">
        <v>2022</v>
      </c>
      <c r="E13496" s="1">
        <f t="shared" si="210"/>
        <v>44843</v>
      </c>
      <c r="F13496">
        <v>32687</v>
      </c>
      <c r="G13496">
        <f>SUMIF(E:E,E13496,F:F)*VLOOKUP(A13496,Sheet1!$A$1:$E$49,3)</f>
        <v>36617.729372783237</v>
      </c>
      <c r="H13496">
        <f>SUMIF(E:E,E13496,F:F)*VLOOKUP(A13496,Sheet1!$A$1:$E$49,5)</f>
        <v>26957.888885731227</v>
      </c>
    </row>
    <row r="13497" spans="1:8" x14ac:dyDescent="0.25">
      <c r="A13497">
        <v>39</v>
      </c>
      <c r="B13497">
        <v>9</v>
      </c>
      <c r="C13497">
        <v>10</v>
      </c>
      <c r="D13497">
        <v>2022</v>
      </c>
      <c r="E13497" s="1">
        <f t="shared" si="210"/>
        <v>44843</v>
      </c>
      <c r="F13497">
        <v>31981</v>
      </c>
      <c r="G13497">
        <f>SUMIF(E:E,E13497,F:F)*VLOOKUP(A13497,Sheet1!$A$1:$E$49,3)</f>
        <v>36617.729372783237</v>
      </c>
      <c r="H13497">
        <f>SUMIF(E:E,E13497,F:F)*VLOOKUP(A13497,Sheet1!$A$1:$E$49,5)</f>
        <v>25978.372637783927</v>
      </c>
    </row>
    <row r="13498" spans="1:8" x14ac:dyDescent="0.25">
      <c r="A13498">
        <v>40</v>
      </c>
      <c r="B13498">
        <v>9</v>
      </c>
      <c r="C13498">
        <v>10</v>
      </c>
      <c r="D13498">
        <v>2022</v>
      </c>
      <c r="E13498" s="1">
        <f t="shared" si="210"/>
        <v>44843</v>
      </c>
      <c r="F13498">
        <v>30995</v>
      </c>
      <c r="G13498">
        <f>SUMIF(E:E,E13498,F:F)*VLOOKUP(A13498,Sheet1!$A$1:$E$49,3)</f>
        <v>35741.407644203755</v>
      </c>
      <c r="H13498">
        <f>SUMIF(E:E,E13498,F:F)*VLOOKUP(A13498,Sheet1!$A$1:$E$49,5)</f>
        <v>24984.427575158614</v>
      </c>
    </row>
    <row r="13499" spans="1:8" x14ac:dyDescent="0.25">
      <c r="A13499">
        <v>41</v>
      </c>
      <c r="B13499">
        <v>9</v>
      </c>
      <c r="C13499">
        <v>10</v>
      </c>
      <c r="D13499">
        <v>2022</v>
      </c>
      <c r="E13499" s="1">
        <f t="shared" si="210"/>
        <v>44843</v>
      </c>
      <c r="F13499">
        <v>30045</v>
      </c>
      <c r="G13499">
        <f>SUMIF(E:E,E13499,F:F)*VLOOKUP(A13499,Sheet1!$A$1:$E$49,3)</f>
        <v>34239.141823781982</v>
      </c>
      <c r="H13499">
        <f>SUMIF(E:E,E13499,F:F)*VLOOKUP(A13499,Sheet1!$A$1:$E$49,5)</f>
        <v>23983.519630366627</v>
      </c>
    </row>
    <row r="13500" spans="1:8" x14ac:dyDescent="0.25">
      <c r="A13500">
        <v>42</v>
      </c>
      <c r="B13500">
        <v>9</v>
      </c>
      <c r="C13500">
        <v>10</v>
      </c>
      <c r="D13500">
        <v>2022</v>
      </c>
      <c r="E13500" s="1">
        <f t="shared" si="210"/>
        <v>44843</v>
      </c>
      <c r="F13500">
        <v>28749</v>
      </c>
      <c r="G13500">
        <f>SUMIF(E:E,E13500,F:F)*VLOOKUP(A13500,Sheet1!$A$1:$E$49,3)</f>
        <v>32924.659230912752</v>
      </c>
      <c r="H13500">
        <f>SUMIF(E:E,E13500,F:F)*VLOOKUP(A13500,Sheet1!$A$1:$E$49,5)</f>
        <v>22982.782024560373</v>
      </c>
    </row>
    <row r="13501" spans="1:8" x14ac:dyDescent="0.25">
      <c r="A13501">
        <v>43</v>
      </c>
      <c r="B13501">
        <v>9</v>
      </c>
      <c r="C13501">
        <v>10</v>
      </c>
      <c r="D13501">
        <v>2022</v>
      </c>
      <c r="E13501" s="1">
        <f t="shared" si="210"/>
        <v>44843</v>
      </c>
      <c r="F13501">
        <v>27526</v>
      </c>
      <c r="G13501">
        <f>SUMIF(E:E,E13501,F:F)*VLOOKUP(A13501,Sheet1!$A$1:$E$49,3)</f>
        <v>32048.337502333266</v>
      </c>
      <c r="H13501">
        <f>SUMIF(E:E,E13501,F:F)*VLOOKUP(A13501,Sheet1!$A$1:$E$49,5)</f>
        <v>21988.937731706057</v>
      </c>
    </row>
    <row r="13502" spans="1:8" x14ac:dyDescent="0.25">
      <c r="A13502">
        <v>44</v>
      </c>
      <c r="B13502">
        <v>9</v>
      </c>
      <c r="C13502">
        <v>10</v>
      </c>
      <c r="D13502">
        <v>2022</v>
      </c>
      <c r="E13502" s="1">
        <f t="shared" si="210"/>
        <v>44843</v>
      </c>
      <c r="F13502">
        <v>26645</v>
      </c>
      <c r="G13502">
        <f>SUMIF(E:E,E13502,F:F)*VLOOKUP(A13502,Sheet1!$A$1:$E$49,3)</f>
        <v>29544.561134963646</v>
      </c>
      <c r="H13502">
        <f>SUMIF(E:E,E13502,F:F)*VLOOKUP(A13502,Sheet1!$A$1:$E$49,5)</f>
        <v>21008.233275373197</v>
      </c>
    </row>
    <row r="13503" spans="1:8" x14ac:dyDescent="0.25">
      <c r="A13503">
        <v>45</v>
      </c>
      <c r="B13503">
        <v>9</v>
      </c>
      <c r="C13503">
        <v>10</v>
      </c>
      <c r="D13503">
        <v>2022</v>
      </c>
      <c r="E13503" s="1">
        <f t="shared" si="210"/>
        <v>44843</v>
      </c>
      <c r="F13503">
        <v>25613</v>
      </c>
      <c r="G13503">
        <f>SUMIF(E:E,E13503,F:F)*VLOOKUP(A13503,Sheet1!$A$1:$E$49,3)</f>
        <v>26665.218312488229</v>
      </c>
      <c r="H13503">
        <f>SUMIF(E:E,E13503,F:F)*VLOOKUP(A13503,Sheet1!$A$1:$E$49,5)</f>
        <v>20046.384524371748</v>
      </c>
    </row>
    <row r="13504" spans="1:8" x14ac:dyDescent="0.25">
      <c r="A13504">
        <v>46</v>
      </c>
      <c r="B13504">
        <v>9</v>
      </c>
      <c r="C13504">
        <v>10</v>
      </c>
      <c r="D13504">
        <v>2022</v>
      </c>
      <c r="E13504" s="1">
        <f t="shared" si="210"/>
        <v>44843</v>
      </c>
      <c r="F13504">
        <v>24903</v>
      </c>
      <c r="G13504">
        <f>SUMIF(E:E,E13504,F:F)*VLOOKUP(A13504,Sheet1!$A$1:$E$49,3)</f>
        <v>23660.686671644449</v>
      </c>
      <c r="H13504">
        <f>SUMIF(E:E,E13504,F:F)*VLOOKUP(A13504,Sheet1!$A$1:$E$49,5)</f>
        <v>19108.534831675228</v>
      </c>
    </row>
    <row r="13505" spans="1:8" x14ac:dyDescent="0.25">
      <c r="A13505">
        <v>47</v>
      </c>
      <c r="B13505">
        <v>9</v>
      </c>
      <c r="C13505">
        <v>10</v>
      </c>
      <c r="D13505">
        <v>2022</v>
      </c>
      <c r="E13505" s="1">
        <f t="shared" si="210"/>
        <v>44843</v>
      </c>
      <c r="F13505">
        <v>24170</v>
      </c>
      <c r="G13505">
        <f>SUMIF(E:E,E13505,F:F)*VLOOKUP(A13505,Sheet1!$A$1:$E$49,3)</f>
        <v>22659.176124696714</v>
      </c>
      <c r="H13505">
        <f>SUMIF(E:E,E13505,F:F)*VLOOKUP(A13505,Sheet1!$A$1:$E$49,5)</f>
        <v>18199.2255500297</v>
      </c>
    </row>
    <row r="13506" spans="1:8" x14ac:dyDescent="0.25">
      <c r="A13506">
        <v>48</v>
      </c>
      <c r="B13506">
        <v>9</v>
      </c>
      <c r="C13506">
        <v>10</v>
      </c>
      <c r="D13506">
        <v>2022</v>
      </c>
      <c r="E13506" s="1">
        <f t="shared" si="210"/>
        <v>44843</v>
      </c>
      <c r="F13506">
        <v>24166</v>
      </c>
      <c r="G13506">
        <f>SUMIF(E:E,E13506,F:F)*VLOOKUP(A13506,Sheet1!$A$1:$E$49,3)</f>
        <v>22471.39289714396</v>
      </c>
      <c r="H13506">
        <f>SUMIF(E:E,E13506,F:F)*VLOOKUP(A13506,Sheet1!$A$1:$E$49,5)</f>
        <v>17322.378666034492</v>
      </c>
    </row>
    <row r="13507" spans="1:8" x14ac:dyDescent="0.25">
      <c r="A13507">
        <v>1</v>
      </c>
      <c r="B13507">
        <v>10</v>
      </c>
      <c r="C13507">
        <v>10</v>
      </c>
      <c r="D13507">
        <v>2022</v>
      </c>
      <c r="E13507" s="1">
        <f t="shared" ref="E13507:E13570" si="211">DATE(D13507,C13507,B13507)</f>
        <v>44844</v>
      </c>
      <c r="F13507">
        <v>24046</v>
      </c>
      <c r="G13507">
        <f>SUMIF(E:E,E13507,F:F)*VLOOKUP(A13507,Sheet1!$A$1:$E$49,3)</f>
        <v>25163.574575322051</v>
      </c>
      <c r="H13507">
        <f>SUMIF(E:E,E13507,F:F)*VLOOKUP(A13507,Sheet1!$A$1:$E$49,5)</f>
        <v>20379.580893691895</v>
      </c>
    </row>
    <row r="13508" spans="1:8" x14ac:dyDescent="0.25">
      <c r="A13508">
        <v>2</v>
      </c>
      <c r="B13508">
        <v>10</v>
      </c>
      <c r="C13508">
        <v>10</v>
      </c>
      <c r="D13508">
        <v>2022</v>
      </c>
      <c r="E13508" s="1">
        <f t="shared" si="211"/>
        <v>44844</v>
      </c>
      <c r="F13508">
        <v>23982</v>
      </c>
      <c r="G13508">
        <f>SUMIF(E:E,E13508,F:F)*VLOOKUP(A13508,Sheet1!$A$1:$E$49,3)</f>
        <v>24813.106962852395</v>
      </c>
      <c r="H13508">
        <f>SUMIF(E:E,E13508,F:F)*VLOOKUP(A13508,Sheet1!$A$1:$E$49,5)</f>
        <v>21397.829830259947</v>
      </c>
    </row>
    <row r="13509" spans="1:8" x14ac:dyDescent="0.25">
      <c r="A13509">
        <v>3</v>
      </c>
      <c r="B13509">
        <v>10</v>
      </c>
      <c r="C13509">
        <v>10</v>
      </c>
      <c r="D13509">
        <v>2022</v>
      </c>
      <c r="E13509" s="1">
        <f t="shared" si="211"/>
        <v>44844</v>
      </c>
      <c r="F13509">
        <v>23759</v>
      </c>
      <c r="G13509">
        <f>SUMIF(E:E,E13509,F:F)*VLOOKUP(A13509,Sheet1!$A$1:$E$49,3)</f>
        <v>24182.265260406999</v>
      </c>
      <c r="H13509">
        <f>SUMIF(E:E,E13509,F:F)*VLOOKUP(A13509,Sheet1!$A$1:$E$49,5)</f>
        <v>22448.038457318893</v>
      </c>
    </row>
    <row r="13510" spans="1:8" x14ac:dyDescent="0.25">
      <c r="A13510">
        <v>4</v>
      </c>
      <c r="B13510">
        <v>10</v>
      </c>
      <c r="C13510">
        <v>10</v>
      </c>
      <c r="D13510">
        <v>2022</v>
      </c>
      <c r="E13510" s="1">
        <f t="shared" si="211"/>
        <v>44844</v>
      </c>
      <c r="F13510">
        <v>23198</v>
      </c>
      <c r="G13510">
        <f>SUMIF(E:E,E13510,F:F)*VLOOKUP(A13510,Sheet1!$A$1:$E$49,3)</f>
        <v>23761.704125443401</v>
      </c>
      <c r="H13510">
        <f>SUMIF(E:E,E13510,F:F)*VLOOKUP(A13510,Sheet1!$A$1:$E$49,5)</f>
        <v>23525.121346073938</v>
      </c>
    </row>
    <row r="13511" spans="1:8" x14ac:dyDescent="0.25">
      <c r="A13511">
        <v>5</v>
      </c>
      <c r="B13511">
        <v>10</v>
      </c>
      <c r="C13511">
        <v>10</v>
      </c>
      <c r="D13511">
        <v>2022</v>
      </c>
      <c r="E13511" s="1">
        <f t="shared" si="211"/>
        <v>44844</v>
      </c>
      <c r="F13511">
        <v>22996</v>
      </c>
      <c r="G13511">
        <f>SUMIF(E:E,E13511,F:F)*VLOOKUP(A13511,Sheet1!$A$1:$E$49,3)</f>
        <v>23271.049467985868</v>
      </c>
      <c r="H13511">
        <f>SUMIF(E:E,E13511,F:F)*VLOOKUP(A13511,Sheet1!$A$1:$E$49,5)</f>
        <v>24623.318944960614</v>
      </c>
    </row>
    <row r="13512" spans="1:8" x14ac:dyDescent="0.25">
      <c r="A13512">
        <v>6</v>
      </c>
      <c r="B13512">
        <v>10</v>
      </c>
      <c r="C13512">
        <v>10</v>
      </c>
      <c r="D13512">
        <v>2022</v>
      </c>
      <c r="E13512" s="1">
        <f t="shared" si="211"/>
        <v>44844</v>
      </c>
      <c r="F13512">
        <v>22605</v>
      </c>
      <c r="G13512">
        <f>SUMIF(E:E,E13512,F:F)*VLOOKUP(A13512,Sheet1!$A$1:$E$49,3)</f>
        <v>22500.020720552591</v>
      </c>
      <c r="H13512">
        <f>SUMIF(E:E,E13512,F:F)*VLOOKUP(A13512,Sheet1!$A$1:$E$49,5)</f>
        <v>25736.230596408634</v>
      </c>
    </row>
    <row r="13513" spans="1:8" x14ac:dyDescent="0.25">
      <c r="A13513">
        <v>7</v>
      </c>
      <c r="B13513">
        <v>10</v>
      </c>
      <c r="C13513">
        <v>10</v>
      </c>
      <c r="D13513">
        <v>2022</v>
      </c>
      <c r="E13513" s="1">
        <f t="shared" si="211"/>
        <v>44844</v>
      </c>
      <c r="F13513">
        <v>22777</v>
      </c>
      <c r="G13513">
        <f>SUMIF(E:E,E13513,F:F)*VLOOKUP(A13513,Sheet1!$A$1:$E$49,3)</f>
        <v>21658.898450625398</v>
      </c>
      <c r="H13513">
        <f>SUMIF(E:E,E13513,F:F)*VLOOKUP(A13513,Sheet1!$A$1:$E$49,5)</f>
        <v>26856.861413078455</v>
      </c>
    </row>
    <row r="13514" spans="1:8" x14ac:dyDescent="0.25">
      <c r="A13514">
        <v>8</v>
      </c>
      <c r="B13514">
        <v>10</v>
      </c>
      <c r="C13514">
        <v>10</v>
      </c>
      <c r="D13514">
        <v>2022</v>
      </c>
      <c r="E13514" s="1">
        <f t="shared" si="211"/>
        <v>44844</v>
      </c>
      <c r="F13514">
        <v>22363</v>
      </c>
      <c r="G13514">
        <f>SUMIF(E:E,E13514,F:F)*VLOOKUP(A13514,Sheet1!$A$1:$E$49,3)</f>
        <v>21238.337315661804</v>
      </c>
      <c r="H13514">
        <f>SUMIF(E:E,E13514,F:F)*VLOOKUP(A13514,Sheet1!$A$1:$E$49,5)</f>
        <v>27977.682976169304</v>
      </c>
    </row>
    <row r="13515" spans="1:8" x14ac:dyDescent="0.25">
      <c r="A13515">
        <v>9</v>
      </c>
      <c r="B13515">
        <v>10</v>
      </c>
      <c r="C13515">
        <v>10</v>
      </c>
      <c r="D13515">
        <v>2022</v>
      </c>
      <c r="E13515" s="1">
        <f t="shared" si="211"/>
        <v>44844</v>
      </c>
      <c r="F13515">
        <v>21435</v>
      </c>
      <c r="G13515">
        <f>SUMIF(E:E,E13515,F:F)*VLOOKUP(A13515,Sheet1!$A$1:$E$49,3)</f>
        <v>20887.869703192122</v>
      </c>
      <c r="H13515">
        <f>SUMIF(E:E,E13515,F:F)*VLOOKUP(A13515,Sheet1!$A$1:$E$49,5)</f>
        <v>29090.707470094825</v>
      </c>
    </row>
    <row r="13516" spans="1:8" x14ac:dyDescent="0.25">
      <c r="A13516">
        <v>10</v>
      </c>
      <c r="B13516">
        <v>10</v>
      </c>
      <c r="C13516">
        <v>10</v>
      </c>
      <c r="D13516">
        <v>2022</v>
      </c>
      <c r="E13516" s="1">
        <f t="shared" si="211"/>
        <v>44844</v>
      </c>
      <c r="F13516">
        <v>21666</v>
      </c>
      <c r="G13516">
        <f>SUMIF(E:E,E13516,F:F)*VLOOKUP(A13516,Sheet1!$A$1:$E$49,3)</f>
        <v>20747.682658204263</v>
      </c>
      <c r="H13516">
        <f>SUMIF(E:E,E13516,F:F)*VLOOKUP(A13516,Sheet1!$A$1:$E$49,5)</f>
        <v>30187.574507477908</v>
      </c>
    </row>
    <row r="13517" spans="1:8" x14ac:dyDescent="0.25">
      <c r="A13517">
        <v>11</v>
      </c>
      <c r="B13517">
        <v>10</v>
      </c>
      <c r="C13517">
        <v>10</v>
      </c>
      <c r="D13517">
        <v>2022</v>
      </c>
      <c r="E13517" s="1">
        <f t="shared" si="211"/>
        <v>44844</v>
      </c>
      <c r="F13517">
        <v>23070</v>
      </c>
      <c r="G13517">
        <f>SUMIF(E:E,E13517,F:F)*VLOOKUP(A13517,Sheet1!$A$1:$E$49,3)</f>
        <v>21799.085495613253</v>
      </c>
      <c r="H13517">
        <f>SUMIF(E:E,E13517,F:F)*VLOOKUP(A13517,Sheet1!$A$1:$E$49,5)</f>
        <v>31259.649536810506</v>
      </c>
    </row>
    <row r="13518" spans="1:8" x14ac:dyDescent="0.25">
      <c r="A13518">
        <v>12</v>
      </c>
      <c r="B13518">
        <v>10</v>
      </c>
      <c r="C13518">
        <v>10</v>
      </c>
      <c r="D13518">
        <v>2022</v>
      </c>
      <c r="E13518" s="1">
        <f t="shared" si="211"/>
        <v>44844</v>
      </c>
      <c r="F13518">
        <v>24410</v>
      </c>
      <c r="G13518">
        <f>SUMIF(E:E,E13518,F:F)*VLOOKUP(A13518,Sheet1!$A$1:$E$49,3)</f>
        <v>24743.013440358456</v>
      </c>
      <c r="H13518">
        <f>SUMIF(E:E,E13518,F:F)*VLOOKUP(A13518,Sheet1!$A$1:$E$49,5)</f>
        <v>32298.132373756598</v>
      </c>
    </row>
    <row r="13519" spans="1:8" x14ac:dyDescent="0.25">
      <c r="A13519">
        <v>13</v>
      </c>
      <c r="B13519">
        <v>10</v>
      </c>
      <c r="C13519">
        <v>10</v>
      </c>
      <c r="D13519">
        <v>2022</v>
      </c>
      <c r="E13519" s="1">
        <f t="shared" si="211"/>
        <v>44844</v>
      </c>
      <c r="F13519">
        <v>26692</v>
      </c>
      <c r="G13519">
        <f>SUMIF(E:E,E13519,F:F)*VLOOKUP(A13519,Sheet1!$A$1:$E$49,3)</f>
        <v>26495.351502706599</v>
      </c>
      <c r="H13519">
        <f>SUMIF(E:E,E13519,F:F)*VLOOKUP(A13519,Sheet1!$A$1:$E$49,5)</f>
        <v>33294.17406775873</v>
      </c>
    </row>
    <row r="13520" spans="1:8" x14ac:dyDescent="0.25">
      <c r="A13520">
        <v>14</v>
      </c>
      <c r="B13520">
        <v>10</v>
      </c>
      <c r="C13520">
        <v>10</v>
      </c>
      <c r="D13520">
        <v>2022</v>
      </c>
      <c r="E13520" s="1">
        <f t="shared" si="211"/>
        <v>44844</v>
      </c>
      <c r="F13520">
        <v>28501</v>
      </c>
      <c r="G13520">
        <f>SUMIF(E:E,E13520,F:F)*VLOOKUP(A13520,Sheet1!$A$1:$E$49,3)</f>
        <v>29509.372969945838</v>
      </c>
      <c r="H13520">
        <f>SUMIF(E:E,E13520,F:F)*VLOOKUP(A13520,Sheet1!$A$1:$E$49,5)</f>
        <v>34239.000020021333</v>
      </c>
    </row>
    <row r="13521" spans="1:8" x14ac:dyDescent="0.25">
      <c r="A13521">
        <v>15</v>
      </c>
      <c r="B13521">
        <v>10</v>
      </c>
      <c r="C13521">
        <v>10</v>
      </c>
      <c r="D13521">
        <v>2022</v>
      </c>
      <c r="E13521" s="1">
        <f t="shared" si="211"/>
        <v>44844</v>
      </c>
      <c r="F13521">
        <v>30127</v>
      </c>
      <c r="G13521">
        <f>SUMIF(E:E,E13521,F:F)*VLOOKUP(A13521,Sheet1!$A$1:$E$49,3)</f>
        <v>32593.487959678943</v>
      </c>
      <c r="H13521">
        <f>SUMIF(E:E,E13521,F:F)*VLOOKUP(A13521,Sheet1!$A$1:$E$49,5)</f>
        <v>35124.037018176736</v>
      </c>
    </row>
    <row r="13522" spans="1:8" x14ac:dyDescent="0.25">
      <c r="A13522">
        <v>16</v>
      </c>
      <c r="B13522">
        <v>10</v>
      </c>
      <c r="C13522">
        <v>10</v>
      </c>
      <c r="D13522">
        <v>2022</v>
      </c>
      <c r="E13522" s="1">
        <f t="shared" si="211"/>
        <v>44844</v>
      </c>
      <c r="F13522">
        <v>31545</v>
      </c>
      <c r="G13522">
        <f>SUMIF(E:E,E13522,F:F)*VLOOKUP(A13522,Sheet1!$A$1:$E$49,3)</f>
        <v>34275.732499533224</v>
      </c>
      <c r="H13522">
        <f>SUMIF(E:E,E13522,F:F)*VLOOKUP(A13522,Sheet1!$A$1:$E$49,5)</f>
        <v>35941.041657027214</v>
      </c>
    </row>
    <row r="13523" spans="1:8" x14ac:dyDescent="0.25">
      <c r="A13523">
        <v>17</v>
      </c>
      <c r="B13523">
        <v>10</v>
      </c>
      <c r="C13523">
        <v>10</v>
      </c>
      <c r="D13523">
        <v>2022</v>
      </c>
      <c r="E13523" s="1">
        <f t="shared" si="211"/>
        <v>44844</v>
      </c>
      <c r="F13523">
        <v>32448</v>
      </c>
      <c r="G13523">
        <f>SUMIF(E:E,E13523,F:F)*VLOOKUP(A13523,Sheet1!$A$1:$E$49,3)</f>
        <v>33995.358409557513</v>
      </c>
      <c r="H13523">
        <f>SUMIF(E:E,E13523,F:F)*VLOOKUP(A13523,Sheet1!$A$1:$E$49,5)</f>
        <v>36682.227482243696</v>
      </c>
    </row>
    <row r="13524" spans="1:8" x14ac:dyDescent="0.25">
      <c r="A13524">
        <v>18</v>
      </c>
      <c r="B13524">
        <v>10</v>
      </c>
      <c r="C13524">
        <v>10</v>
      </c>
      <c r="D13524">
        <v>2022</v>
      </c>
      <c r="E13524" s="1">
        <f t="shared" si="211"/>
        <v>44844</v>
      </c>
      <c r="F13524">
        <v>33871</v>
      </c>
      <c r="G13524">
        <f>SUMIF(E:E,E13524,F:F)*VLOOKUP(A13524,Sheet1!$A$1:$E$49,3)</f>
        <v>32102.833302221381</v>
      </c>
      <c r="H13524">
        <f>SUMIF(E:E,E13524,F:F)*VLOOKUP(A13524,Sheet1!$A$1:$E$49,5)</f>
        <v>37340.388131448984</v>
      </c>
    </row>
    <row r="13525" spans="1:8" x14ac:dyDescent="0.25">
      <c r="A13525">
        <v>19</v>
      </c>
      <c r="B13525">
        <v>10</v>
      </c>
      <c r="C13525">
        <v>10</v>
      </c>
      <c r="D13525">
        <v>2022</v>
      </c>
      <c r="E13525" s="1">
        <f t="shared" si="211"/>
        <v>44844</v>
      </c>
      <c r="F13525">
        <v>34925</v>
      </c>
      <c r="G13525">
        <f>SUMIF(E:E,E13525,F:F)*VLOOKUP(A13525,Sheet1!$A$1:$E$49,3)</f>
        <v>31612.178644763819</v>
      </c>
      <c r="H13525">
        <f>SUMIF(E:E,E13525,F:F)*VLOOKUP(A13525,Sheet1!$A$1:$E$49,5)</f>
        <v>37909.013759162903</v>
      </c>
    </row>
    <row r="13526" spans="1:8" x14ac:dyDescent="0.25">
      <c r="A13526">
        <v>20</v>
      </c>
      <c r="B13526">
        <v>10</v>
      </c>
      <c r="C13526">
        <v>10</v>
      </c>
      <c r="D13526">
        <v>2022</v>
      </c>
      <c r="E13526" s="1">
        <f t="shared" si="211"/>
        <v>44844</v>
      </c>
      <c r="F13526">
        <v>35965</v>
      </c>
      <c r="G13526">
        <f>SUMIF(E:E,E13526,F:F)*VLOOKUP(A13526,Sheet1!$A$1:$E$49,3)</f>
        <v>32102.833302221381</v>
      </c>
      <c r="H13526">
        <f>SUMIF(E:E,E13526,F:F)*VLOOKUP(A13526,Sheet1!$A$1:$E$49,5)</f>
        <v>38382.398120619029</v>
      </c>
    </row>
    <row r="13527" spans="1:8" x14ac:dyDescent="0.25">
      <c r="A13527">
        <v>21</v>
      </c>
      <c r="B13527">
        <v>10</v>
      </c>
      <c r="C13527">
        <v>10</v>
      </c>
      <c r="D13527">
        <v>2022</v>
      </c>
      <c r="E13527" s="1">
        <f t="shared" si="211"/>
        <v>44844</v>
      </c>
      <c r="F13527">
        <v>36096</v>
      </c>
      <c r="G13527">
        <f>SUMIF(E:E,E13527,F:F)*VLOOKUP(A13527,Sheet1!$A$1:$E$49,3)</f>
        <v>32593.487959678943</v>
      </c>
      <c r="H13527">
        <f>SUMIF(E:E,E13527,F:F)*VLOOKUP(A13527,Sheet1!$A$1:$E$49,5)</f>
        <v>38755.733853834165</v>
      </c>
    </row>
    <row r="13528" spans="1:8" x14ac:dyDescent="0.25">
      <c r="A13528">
        <v>22</v>
      </c>
      <c r="B13528">
        <v>10</v>
      </c>
      <c r="C13528">
        <v>10</v>
      </c>
      <c r="D13528">
        <v>2022</v>
      </c>
      <c r="E13528" s="1">
        <f t="shared" si="211"/>
        <v>44844</v>
      </c>
      <c r="F13528">
        <v>37147</v>
      </c>
      <c r="G13528">
        <f>SUMIF(E:E,E13528,F:F)*VLOOKUP(A13528,Sheet1!$A$1:$E$49,3)</f>
        <v>33154.236139630368</v>
      </c>
      <c r="H13528">
        <f>SUMIF(E:E,E13528,F:F)*VLOOKUP(A13528,Sheet1!$A$1:$E$49,5)</f>
        <v>39025.193736214031</v>
      </c>
    </row>
    <row r="13529" spans="1:8" x14ac:dyDescent="0.25">
      <c r="A13529">
        <v>23</v>
      </c>
      <c r="B13529">
        <v>10</v>
      </c>
      <c r="C13529">
        <v>10</v>
      </c>
      <c r="D13529">
        <v>2022</v>
      </c>
      <c r="E13529" s="1">
        <f t="shared" si="211"/>
        <v>44844</v>
      </c>
      <c r="F13529">
        <v>37128</v>
      </c>
      <c r="G13529">
        <f>SUMIF(E:E,E13529,F:F)*VLOOKUP(A13529,Sheet1!$A$1:$E$49,3)</f>
        <v>33224.329662124233</v>
      </c>
      <c r="H13529">
        <f>SUMIF(E:E,E13529,F:F)*VLOOKUP(A13529,Sheet1!$A$1:$E$49,5)</f>
        <v>39187.995995494573</v>
      </c>
    </row>
    <row r="13530" spans="1:8" x14ac:dyDescent="0.25">
      <c r="A13530">
        <v>24</v>
      </c>
      <c r="B13530">
        <v>10</v>
      </c>
      <c r="C13530">
        <v>10</v>
      </c>
      <c r="D13530">
        <v>2022</v>
      </c>
      <c r="E13530" s="1">
        <f t="shared" si="211"/>
        <v>44844</v>
      </c>
      <c r="F13530">
        <v>36672</v>
      </c>
      <c r="G13530">
        <f>SUMIF(E:E,E13530,F:F)*VLOOKUP(A13530,Sheet1!$A$1:$E$49,3)</f>
        <v>33434.610229606078</v>
      </c>
      <c r="H13530">
        <f>SUMIF(E:E,E13530,F:F)*VLOOKUP(A13530,Sheet1!$A$1:$E$49,5)</f>
        <v>39242.452116595676</v>
      </c>
    </row>
    <row r="13531" spans="1:8" x14ac:dyDescent="0.25">
      <c r="A13531">
        <v>25</v>
      </c>
      <c r="B13531">
        <v>10</v>
      </c>
      <c r="C13531">
        <v>10</v>
      </c>
      <c r="D13531">
        <v>2022</v>
      </c>
      <c r="E13531" s="1">
        <f t="shared" si="211"/>
        <v>44844</v>
      </c>
      <c r="F13531">
        <v>36631</v>
      </c>
      <c r="G13531">
        <f>SUMIF(E:E,E13531,F:F)*VLOOKUP(A13531,Sheet1!$A$1:$E$49,3)</f>
        <v>33714.984319581803</v>
      </c>
      <c r="H13531">
        <f>SUMIF(E:E,E13531,F:F)*VLOOKUP(A13531,Sheet1!$A$1:$E$49,5)</f>
        <v>39187.995995494573</v>
      </c>
    </row>
    <row r="13532" spans="1:8" x14ac:dyDescent="0.25">
      <c r="A13532">
        <v>26</v>
      </c>
      <c r="B13532">
        <v>10</v>
      </c>
      <c r="C13532">
        <v>10</v>
      </c>
      <c r="D13532">
        <v>2022</v>
      </c>
      <c r="E13532" s="1">
        <f t="shared" si="211"/>
        <v>44844</v>
      </c>
      <c r="F13532">
        <v>36328</v>
      </c>
      <c r="G13532">
        <f>SUMIF(E:E,E13532,F:F)*VLOOKUP(A13532,Sheet1!$A$1:$E$49,3)</f>
        <v>33364.51670711222</v>
      </c>
      <c r="H13532">
        <f>SUMIF(E:E,E13532,F:F)*VLOOKUP(A13532,Sheet1!$A$1:$E$49,5)</f>
        <v>39025.193736214031</v>
      </c>
    </row>
    <row r="13533" spans="1:8" x14ac:dyDescent="0.25">
      <c r="A13533">
        <v>27</v>
      </c>
      <c r="B13533">
        <v>10</v>
      </c>
      <c r="C13533">
        <v>10</v>
      </c>
      <c r="D13533">
        <v>2022</v>
      </c>
      <c r="E13533" s="1">
        <f t="shared" si="211"/>
        <v>44844</v>
      </c>
      <c r="F13533">
        <v>36156</v>
      </c>
      <c r="G13533">
        <f>SUMIF(E:E,E13533,F:F)*VLOOKUP(A13533,Sheet1!$A$1:$E$49,3)</f>
        <v>32803.768527160792</v>
      </c>
      <c r="H13533">
        <f>SUMIF(E:E,E13533,F:F)*VLOOKUP(A13533,Sheet1!$A$1:$E$49,5)</f>
        <v>38755.733853834165</v>
      </c>
    </row>
    <row r="13534" spans="1:8" x14ac:dyDescent="0.25">
      <c r="A13534">
        <v>28</v>
      </c>
      <c r="B13534">
        <v>10</v>
      </c>
      <c r="C13534">
        <v>10</v>
      </c>
      <c r="D13534">
        <v>2022</v>
      </c>
      <c r="E13534" s="1">
        <f t="shared" si="211"/>
        <v>44844</v>
      </c>
      <c r="F13534">
        <v>36230</v>
      </c>
      <c r="G13534">
        <f>SUMIF(E:E,E13534,F:F)*VLOOKUP(A13534,Sheet1!$A$1:$E$49,3)</f>
        <v>32313.113869703233</v>
      </c>
      <c r="H13534">
        <f>SUMIF(E:E,E13534,F:F)*VLOOKUP(A13534,Sheet1!$A$1:$E$49,5)</f>
        <v>38382.398120619029</v>
      </c>
    </row>
    <row r="13535" spans="1:8" x14ac:dyDescent="0.25">
      <c r="A13535">
        <v>29</v>
      </c>
      <c r="B13535">
        <v>10</v>
      </c>
      <c r="C13535">
        <v>10</v>
      </c>
      <c r="D13535">
        <v>2022</v>
      </c>
      <c r="E13535" s="1">
        <f t="shared" si="211"/>
        <v>44844</v>
      </c>
      <c r="F13535">
        <v>35231</v>
      </c>
      <c r="G13535">
        <f>SUMIF(E:E,E13535,F:F)*VLOOKUP(A13535,Sheet1!$A$1:$E$49,3)</f>
        <v>32453.300914690957</v>
      </c>
      <c r="H13535">
        <f>SUMIF(E:E,E13535,F:F)*VLOOKUP(A13535,Sheet1!$A$1:$E$49,5)</f>
        <v>37909.013759162903</v>
      </c>
    </row>
    <row r="13536" spans="1:8" x14ac:dyDescent="0.25">
      <c r="A13536">
        <v>30</v>
      </c>
      <c r="B13536">
        <v>10</v>
      </c>
      <c r="C13536">
        <v>10</v>
      </c>
      <c r="D13536">
        <v>2022</v>
      </c>
      <c r="E13536" s="1">
        <f t="shared" si="211"/>
        <v>44844</v>
      </c>
      <c r="F13536">
        <v>35546</v>
      </c>
      <c r="G13536">
        <f>SUMIF(E:E,E13536,F:F)*VLOOKUP(A13536,Sheet1!$A$1:$E$49,3)</f>
        <v>33154.236139630368</v>
      </c>
      <c r="H13536">
        <f>SUMIF(E:E,E13536,F:F)*VLOOKUP(A13536,Sheet1!$A$1:$E$49,5)</f>
        <v>37340.388131448984</v>
      </c>
    </row>
    <row r="13537" spans="1:8" x14ac:dyDescent="0.25">
      <c r="A13537">
        <v>31</v>
      </c>
      <c r="B13537">
        <v>10</v>
      </c>
      <c r="C13537">
        <v>10</v>
      </c>
      <c r="D13537">
        <v>2022</v>
      </c>
      <c r="E13537" s="1">
        <f t="shared" si="211"/>
        <v>44844</v>
      </c>
      <c r="F13537">
        <v>36306</v>
      </c>
      <c r="G13537">
        <f>SUMIF(E:E,E13537,F:F)*VLOOKUP(A13537,Sheet1!$A$1:$E$49,3)</f>
        <v>33504.703752099944</v>
      </c>
      <c r="H13537">
        <f>SUMIF(E:E,E13537,F:F)*VLOOKUP(A13537,Sheet1!$A$1:$E$49,5)</f>
        <v>36682.227482243696</v>
      </c>
    </row>
    <row r="13538" spans="1:8" x14ac:dyDescent="0.25">
      <c r="A13538">
        <v>32</v>
      </c>
      <c r="B13538">
        <v>10</v>
      </c>
      <c r="C13538">
        <v>10</v>
      </c>
      <c r="D13538">
        <v>2022</v>
      </c>
      <c r="E13538" s="1">
        <f t="shared" si="211"/>
        <v>44844</v>
      </c>
      <c r="F13538">
        <v>37111</v>
      </c>
      <c r="G13538">
        <f>SUMIF(E:E,E13538,F:F)*VLOOKUP(A13538,Sheet1!$A$1:$E$49,3)</f>
        <v>36378.538174351204</v>
      </c>
      <c r="H13538">
        <f>SUMIF(E:E,E13538,F:F)*VLOOKUP(A13538,Sheet1!$A$1:$E$49,5)</f>
        <v>35941.041657027214</v>
      </c>
    </row>
    <row r="13539" spans="1:8" x14ac:dyDescent="0.25">
      <c r="A13539">
        <v>33</v>
      </c>
      <c r="B13539">
        <v>10</v>
      </c>
      <c r="C13539">
        <v>10</v>
      </c>
      <c r="D13539">
        <v>2022</v>
      </c>
      <c r="E13539" s="1">
        <f t="shared" si="211"/>
        <v>44844</v>
      </c>
      <c r="F13539">
        <v>37670</v>
      </c>
      <c r="G13539">
        <f>SUMIF(E:E,E13539,F:F)*VLOOKUP(A13539,Sheet1!$A$1:$E$49,3)</f>
        <v>38130.876236699609</v>
      </c>
      <c r="H13539">
        <f>SUMIF(E:E,E13539,F:F)*VLOOKUP(A13539,Sheet1!$A$1:$E$49,5)</f>
        <v>35124.037018176736</v>
      </c>
    </row>
    <row r="13540" spans="1:8" x14ac:dyDescent="0.25">
      <c r="A13540">
        <v>34</v>
      </c>
      <c r="B13540">
        <v>10</v>
      </c>
      <c r="C13540">
        <v>10</v>
      </c>
      <c r="D13540">
        <v>2022</v>
      </c>
      <c r="E13540" s="1">
        <f t="shared" si="211"/>
        <v>44844</v>
      </c>
      <c r="F13540">
        <v>37896</v>
      </c>
      <c r="G13540">
        <f>SUMIF(E:E,E13540,F:F)*VLOOKUP(A13540,Sheet1!$A$1:$E$49,3)</f>
        <v>39743.027254060027</v>
      </c>
      <c r="H13540">
        <f>SUMIF(E:E,E13540,F:F)*VLOOKUP(A13540,Sheet1!$A$1:$E$49,5)</f>
        <v>34239.000020021333</v>
      </c>
    </row>
    <row r="13541" spans="1:8" x14ac:dyDescent="0.25">
      <c r="A13541">
        <v>35</v>
      </c>
      <c r="B13541">
        <v>10</v>
      </c>
      <c r="C13541">
        <v>10</v>
      </c>
      <c r="D13541">
        <v>2022</v>
      </c>
      <c r="E13541" s="1">
        <f t="shared" si="211"/>
        <v>44844</v>
      </c>
      <c r="F13541">
        <v>38560</v>
      </c>
      <c r="G13541">
        <f>SUMIF(E:E,E13541,F:F)*VLOOKUP(A13541,Sheet1!$A$1:$E$49,3)</f>
        <v>40934.617136457004</v>
      </c>
      <c r="H13541">
        <f>SUMIF(E:E,E13541,F:F)*VLOOKUP(A13541,Sheet1!$A$1:$E$49,5)</f>
        <v>33294.17406775873</v>
      </c>
    </row>
    <row r="13542" spans="1:8" x14ac:dyDescent="0.25">
      <c r="A13542">
        <v>36</v>
      </c>
      <c r="B13542">
        <v>10</v>
      </c>
      <c r="C13542">
        <v>10</v>
      </c>
      <c r="D13542">
        <v>2022</v>
      </c>
      <c r="E13542" s="1">
        <f t="shared" si="211"/>
        <v>44844</v>
      </c>
      <c r="F13542">
        <v>39087</v>
      </c>
      <c r="G13542">
        <f>SUMIF(E:E,E13542,F:F)*VLOOKUP(A13542,Sheet1!$A$1:$E$49,3)</f>
        <v>41214.991226432707</v>
      </c>
      <c r="H13542">
        <f>SUMIF(E:E,E13542,F:F)*VLOOKUP(A13542,Sheet1!$A$1:$E$49,5)</f>
        <v>32298.132373756598</v>
      </c>
    </row>
    <row r="13543" spans="1:8" x14ac:dyDescent="0.25">
      <c r="A13543">
        <v>37</v>
      </c>
      <c r="B13543">
        <v>10</v>
      </c>
      <c r="C13543">
        <v>10</v>
      </c>
      <c r="D13543">
        <v>2022</v>
      </c>
      <c r="E13543" s="1">
        <f t="shared" si="211"/>
        <v>44844</v>
      </c>
      <c r="F13543">
        <v>38535</v>
      </c>
      <c r="G13543">
        <f>SUMIF(E:E,E13543,F:F)*VLOOKUP(A13543,Sheet1!$A$1:$E$49,3)</f>
        <v>41285.084748926573</v>
      </c>
      <c r="H13543">
        <f>SUMIF(E:E,E13543,F:F)*VLOOKUP(A13543,Sheet1!$A$1:$E$49,5)</f>
        <v>31259.649536810506</v>
      </c>
    </row>
    <row r="13544" spans="1:8" x14ac:dyDescent="0.25">
      <c r="A13544">
        <v>38</v>
      </c>
      <c r="B13544">
        <v>10</v>
      </c>
      <c r="C13544">
        <v>10</v>
      </c>
      <c r="D13544">
        <v>2022</v>
      </c>
      <c r="E13544" s="1">
        <f t="shared" si="211"/>
        <v>44844</v>
      </c>
      <c r="F13544">
        <v>37389</v>
      </c>
      <c r="G13544">
        <f>SUMIF(E:E,E13544,F:F)*VLOOKUP(A13544,Sheet1!$A$1:$E$49,3)</f>
        <v>41004.710658950862</v>
      </c>
      <c r="H13544">
        <f>SUMIF(E:E,E13544,F:F)*VLOOKUP(A13544,Sheet1!$A$1:$E$49,5)</f>
        <v>30187.574507477908</v>
      </c>
    </row>
    <row r="13545" spans="1:8" x14ac:dyDescent="0.25">
      <c r="A13545">
        <v>39</v>
      </c>
      <c r="B13545">
        <v>10</v>
      </c>
      <c r="C13545">
        <v>10</v>
      </c>
      <c r="D13545">
        <v>2022</v>
      </c>
      <c r="E13545" s="1">
        <f t="shared" si="211"/>
        <v>44844</v>
      </c>
      <c r="F13545">
        <v>36311</v>
      </c>
      <c r="G13545">
        <f>SUMIF(E:E,E13545,F:F)*VLOOKUP(A13545,Sheet1!$A$1:$E$49,3)</f>
        <v>41004.710658950862</v>
      </c>
      <c r="H13545">
        <f>SUMIF(E:E,E13545,F:F)*VLOOKUP(A13545,Sheet1!$A$1:$E$49,5)</f>
        <v>29090.707470094825</v>
      </c>
    </row>
    <row r="13546" spans="1:8" x14ac:dyDescent="0.25">
      <c r="A13546">
        <v>40</v>
      </c>
      <c r="B13546">
        <v>10</v>
      </c>
      <c r="C13546">
        <v>10</v>
      </c>
      <c r="D13546">
        <v>2022</v>
      </c>
      <c r="E13546" s="1">
        <f t="shared" si="211"/>
        <v>44844</v>
      </c>
      <c r="F13546">
        <v>35097</v>
      </c>
      <c r="G13546">
        <f>SUMIF(E:E,E13546,F:F)*VLOOKUP(A13546,Sheet1!$A$1:$E$49,3)</f>
        <v>40023.401344035738</v>
      </c>
      <c r="H13546">
        <f>SUMIF(E:E,E13546,F:F)*VLOOKUP(A13546,Sheet1!$A$1:$E$49,5)</f>
        <v>27977.682976169304</v>
      </c>
    </row>
    <row r="13547" spans="1:8" x14ac:dyDescent="0.25">
      <c r="A13547">
        <v>41</v>
      </c>
      <c r="B13547">
        <v>10</v>
      </c>
      <c r="C13547">
        <v>10</v>
      </c>
      <c r="D13547">
        <v>2022</v>
      </c>
      <c r="E13547" s="1">
        <f t="shared" si="211"/>
        <v>44844</v>
      </c>
      <c r="F13547">
        <v>34195</v>
      </c>
      <c r="G13547">
        <f>SUMIF(E:E,E13547,F:F)*VLOOKUP(A13547,Sheet1!$A$1:$E$49,3)</f>
        <v>38341.156804181461</v>
      </c>
      <c r="H13547">
        <f>SUMIF(E:E,E13547,F:F)*VLOOKUP(A13547,Sheet1!$A$1:$E$49,5)</f>
        <v>26856.861413078455</v>
      </c>
    </row>
    <row r="13548" spans="1:8" x14ac:dyDescent="0.25">
      <c r="A13548">
        <v>42</v>
      </c>
      <c r="B13548">
        <v>10</v>
      </c>
      <c r="C13548">
        <v>10</v>
      </c>
      <c r="D13548">
        <v>2022</v>
      </c>
      <c r="E13548" s="1">
        <f t="shared" si="211"/>
        <v>44844</v>
      </c>
      <c r="F13548">
        <v>32611</v>
      </c>
      <c r="G13548">
        <f>SUMIF(E:E,E13548,F:F)*VLOOKUP(A13548,Sheet1!$A$1:$E$49,3)</f>
        <v>36869.192831808767</v>
      </c>
      <c r="H13548">
        <f>SUMIF(E:E,E13548,F:F)*VLOOKUP(A13548,Sheet1!$A$1:$E$49,5)</f>
        <v>25736.230596408634</v>
      </c>
    </row>
    <row r="13549" spans="1:8" x14ac:dyDescent="0.25">
      <c r="A13549">
        <v>43</v>
      </c>
      <c r="B13549">
        <v>10</v>
      </c>
      <c r="C13549">
        <v>10</v>
      </c>
      <c r="D13549">
        <v>2022</v>
      </c>
      <c r="E13549" s="1">
        <f t="shared" si="211"/>
        <v>44844</v>
      </c>
      <c r="F13549">
        <v>30994</v>
      </c>
      <c r="G13549">
        <f>SUMIF(E:E,E13549,F:F)*VLOOKUP(A13549,Sheet1!$A$1:$E$49,3)</f>
        <v>35887.883516893642</v>
      </c>
      <c r="H13549">
        <f>SUMIF(E:E,E13549,F:F)*VLOOKUP(A13549,Sheet1!$A$1:$E$49,5)</f>
        <v>24623.318944960614</v>
      </c>
    </row>
    <row r="13550" spans="1:8" x14ac:dyDescent="0.25">
      <c r="A13550">
        <v>44</v>
      </c>
      <c r="B13550">
        <v>10</v>
      </c>
      <c r="C13550">
        <v>10</v>
      </c>
      <c r="D13550">
        <v>2022</v>
      </c>
      <c r="E13550" s="1">
        <f t="shared" si="211"/>
        <v>44844</v>
      </c>
      <c r="F13550">
        <v>29010</v>
      </c>
      <c r="G13550">
        <f>SUMIF(E:E,E13550,F:F)*VLOOKUP(A13550,Sheet1!$A$1:$E$49,3)</f>
        <v>33084.142617136509</v>
      </c>
      <c r="H13550">
        <f>SUMIF(E:E,E13550,F:F)*VLOOKUP(A13550,Sheet1!$A$1:$E$49,5)</f>
        <v>23525.121346073938</v>
      </c>
    </row>
    <row r="13551" spans="1:8" x14ac:dyDescent="0.25">
      <c r="A13551">
        <v>45</v>
      </c>
      <c r="B13551">
        <v>10</v>
      </c>
      <c r="C13551">
        <v>10</v>
      </c>
      <c r="D13551">
        <v>2022</v>
      </c>
      <c r="E13551" s="1">
        <f t="shared" si="211"/>
        <v>44844</v>
      </c>
      <c r="F13551">
        <v>28197</v>
      </c>
      <c r="G13551">
        <f>SUMIF(E:E,E13551,F:F)*VLOOKUP(A13551,Sheet1!$A$1:$E$49,3)</f>
        <v>29859.840582415414</v>
      </c>
      <c r="H13551">
        <f>SUMIF(E:E,E13551,F:F)*VLOOKUP(A13551,Sheet1!$A$1:$E$49,5)</f>
        <v>22448.038457318893</v>
      </c>
    </row>
    <row r="13552" spans="1:8" x14ac:dyDescent="0.25">
      <c r="A13552">
        <v>46</v>
      </c>
      <c r="B13552">
        <v>10</v>
      </c>
      <c r="C13552">
        <v>10</v>
      </c>
      <c r="D13552">
        <v>2022</v>
      </c>
      <c r="E13552" s="1">
        <f t="shared" si="211"/>
        <v>44844</v>
      </c>
      <c r="F13552">
        <v>27155</v>
      </c>
      <c r="G13552">
        <f>SUMIF(E:E,E13552,F:F)*VLOOKUP(A13552,Sheet1!$A$1:$E$49,3)</f>
        <v>26495.351502706599</v>
      </c>
      <c r="H13552">
        <f>SUMIF(E:E,E13552,F:F)*VLOOKUP(A13552,Sheet1!$A$1:$E$49,5)</f>
        <v>21397.829830259947</v>
      </c>
    </row>
    <row r="13553" spans="1:8" x14ac:dyDescent="0.25">
      <c r="A13553">
        <v>47</v>
      </c>
      <c r="B13553">
        <v>10</v>
      </c>
      <c r="C13553">
        <v>10</v>
      </c>
      <c r="D13553">
        <v>2022</v>
      </c>
      <c r="E13553" s="1">
        <f t="shared" si="211"/>
        <v>44844</v>
      </c>
      <c r="F13553">
        <v>26432</v>
      </c>
      <c r="G13553">
        <f>SUMIF(E:E,E13553,F:F)*VLOOKUP(A13553,Sheet1!$A$1:$E$49,3)</f>
        <v>25373.85514280387</v>
      </c>
      <c r="H13553">
        <f>SUMIF(E:E,E13553,F:F)*VLOOKUP(A13553,Sheet1!$A$1:$E$49,5)</f>
        <v>20379.580893691895</v>
      </c>
    </row>
    <row r="13554" spans="1:8" x14ac:dyDescent="0.25">
      <c r="A13554">
        <v>48</v>
      </c>
      <c r="B13554">
        <v>10</v>
      </c>
      <c r="C13554">
        <v>10</v>
      </c>
      <c r="D13554">
        <v>2022</v>
      </c>
      <c r="E13554" s="1">
        <f t="shared" si="211"/>
        <v>44844</v>
      </c>
      <c r="F13554">
        <v>25862</v>
      </c>
      <c r="G13554">
        <f>SUMIF(E:E,E13554,F:F)*VLOOKUP(A13554,Sheet1!$A$1:$E$49,3)</f>
        <v>25163.574575322051</v>
      </c>
      <c r="H13554">
        <f>SUMIF(E:E,E13554,F:F)*VLOOKUP(A13554,Sheet1!$A$1:$E$49,5)</f>
        <v>19397.683507199377</v>
      </c>
    </row>
    <row r="13555" spans="1:8" x14ac:dyDescent="0.25">
      <c r="A13555">
        <v>1</v>
      </c>
      <c r="B13555">
        <v>11</v>
      </c>
      <c r="C13555">
        <v>10</v>
      </c>
      <c r="D13555">
        <v>2022</v>
      </c>
      <c r="E13555" s="1">
        <f t="shared" si="211"/>
        <v>44845</v>
      </c>
      <c r="F13555">
        <v>25498</v>
      </c>
      <c r="G13555">
        <f>SUMIF(E:E,E13555,F:F)*VLOOKUP(A13555,Sheet1!$A$1:$E$49,3)</f>
        <v>26903.454638790412</v>
      </c>
      <c r="H13555">
        <f>SUMIF(E:E,E13555,F:F)*VLOOKUP(A13555,Sheet1!$A$1:$E$49,5)</f>
        <v>21788.682227552032</v>
      </c>
    </row>
    <row r="13556" spans="1:8" x14ac:dyDescent="0.25">
      <c r="A13556">
        <v>2</v>
      </c>
      <c r="B13556">
        <v>11</v>
      </c>
      <c r="C13556">
        <v>10</v>
      </c>
      <c r="D13556">
        <v>2022</v>
      </c>
      <c r="E13556" s="1">
        <f t="shared" si="211"/>
        <v>44845</v>
      </c>
      <c r="F13556">
        <v>25374</v>
      </c>
      <c r="G13556">
        <f>SUMIF(E:E,E13556,F:F)*VLOOKUP(A13556,Sheet1!$A$1:$E$49,3)</f>
        <v>26528.754713459082</v>
      </c>
      <c r="H13556">
        <f>SUMIF(E:E,E13556,F:F)*VLOOKUP(A13556,Sheet1!$A$1:$E$49,5)</f>
        <v>22877.33574909189</v>
      </c>
    </row>
    <row r="13557" spans="1:8" x14ac:dyDescent="0.25">
      <c r="A13557">
        <v>3</v>
      </c>
      <c r="B13557">
        <v>11</v>
      </c>
      <c r="C13557">
        <v>10</v>
      </c>
      <c r="D13557">
        <v>2022</v>
      </c>
      <c r="E13557" s="1">
        <f t="shared" si="211"/>
        <v>44845</v>
      </c>
      <c r="F13557">
        <v>25274</v>
      </c>
      <c r="G13557">
        <f>SUMIF(E:E,E13557,F:F)*VLOOKUP(A13557,Sheet1!$A$1:$E$49,3)</f>
        <v>25854.294847862668</v>
      </c>
      <c r="H13557">
        <f>SUMIF(E:E,E13557,F:F)*VLOOKUP(A13557,Sheet1!$A$1:$E$49,5)</f>
        <v>24000.158743685657</v>
      </c>
    </row>
    <row r="13558" spans="1:8" x14ac:dyDescent="0.25">
      <c r="A13558">
        <v>4</v>
      </c>
      <c r="B13558">
        <v>11</v>
      </c>
      <c r="C13558">
        <v>10</v>
      </c>
      <c r="D13558">
        <v>2022</v>
      </c>
      <c r="E13558" s="1">
        <f t="shared" si="211"/>
        <v>44845</v>
      </c>
      <c r="F13558">
        <v>25040</v>
      </c>
      <c r="G13558">
        <f>SUMIF(E:E,E13558,F:F)*VLOOKUP(A13558,Sheet1!$A$1:$E$49,3)</f>
        <v>25404.65493746506</v>
      </c>
      <c r="H13558">
        <f>SUMIF(E:E,E13558,F:F)*VLOOKUP(A13558,Sheet1!$A$1:$E$49,5)</f>
        <v>25151.714161740478</v>
      </c>
    </row>
    <row r="13559" spans="1:8" x14ac:dyDescent="0.25">
      <c r="A13559">
        <v>5</v>
      </c>
      <c r="B13559">
        <v>11</v>
      </c>
      <c r="C13559">
        <v>10</v>
      </c>
      <c r="D13559">
        <v>2022</v>
      </c>
      <c r="E13559" s="1">
        <f t="shared" si="211"/>
        <v>44845</v>
      </c>
      <c r="F13559">
        <v>25341</v>
      </c>
      <c r="G13559">
        <f>SUMIF(E:E,E13559,F:F)*VLOOKUP(A13559,Sheet1!$A$1:$E$49,3)</f>
        <v>24880.075042001179</v>
      </c>
      <c r="H13559">
        <f>SUMIF(E:E,E13559,F:F)*VLOOKUP(A13559,Sheet1!$A$1:$E$49,5)</f>
        <v>26325.844220156399</v>
      </c>
    </row>
    <row r="13560" spans="1:8" x14ac:dyDescent="0.25">
      <c r="A13560">
        <v>6</v>
      </c>
      <c r="B13560">
        <v>11</v>
      </c>
      <c r="C13560">
        <v>10</v>
      </c>
      <c r="D13560">
        <v>2022</v>
      </c>
      <c r="E13560" s="1">
        <f t="shared" si="211"/>
        <v>44845</v>
      </c>
      <c r="F13560">
        <v>25414</v>
      </c>
      <c r="G13560">
        <f>SUMIF(E:E,E13560,F:F)*VLOOKUP(A13560,Sheet1!$A$1:$E$49,3)</f>
        <v>24055.735206272213</v>
      </c>
      <c r="H13560">
        <f>SUMIF(E:E,E13560,F:F)*VLOOKUP(A13560,Sheet1!$A$1:$E$49,5)</f>
        <v>27515.705701961786</v>
      </c>
    </row>
    <row r="13561" spans="1:8" x14ac:dyDescent="0.25">
      <c r="A13561">
        <v>7</v>
      </c>
      <c r="B13561">
        <v>11</v>
      </c>
      <c r="C13561">
        <v>10</v>
      </c>
      <c r="D13561">
        <v>2022</v>
      </c>
      <c r="E13561" s="1">
        <f t="shared" si="211"/>
        <v>44845</v>
      </c>
      <c r="F13561">
        <v>26405</v>
      </c>
      <c r="G13561">
        <f>SUMIF(E:E,E13561,F:F)*VLOOKUP(A13561,Sheet1!$A$1:$E$49,3)</f>
        <v>23156.455385476995</v>
      </c>
      <c r="H13561">
        <f>SUMIF(E:E,E13561,F:F)*VLOOKUP(A13561,Sheet1!$A$1:$E$49,5)</f>
        <v>28713.820073704275</v>
      </c>
    </row>
    <row r="13562" spans="1:8" x14ac:dyDescent="0.25">
      <c r="A13562">
        <v>8</v>
      </c>
      <c r="B13562">
        <v>11</v>
      </c>
      <c r="C13562">
        <v>10</v>
      </c>
      <c r="D13562">
        <v>2022</v>
      </c>
      <c r="E13562" s="1">
        <f t="shared" si="211"/>
        <v>44845</v>
      </c>
      <c r="F13562">
        <v>26638</v>
      </c>
      <c r="G13562">
        <f>SUMIF(E:E,E13562,F:F)*VLOOKUP(A13562,Sheet1!$A$1:$E$49,3)</f>
        <v>22706.815475079391</v>
      </c>
      <c r="H13562">
        <f>SUMIF(E:E,E13562,F:F)*VLOOKUP(A13562,Sheet1!$A$1:$E$49,5)</f>
        <v>29912.138380609878</v>
      </c>
    </row>
    <row r="13563" spans="1:8" x14ac:dyDescent="0.25">
      <c r="A13563">
        <v>9</v>
      </c>
      <c r="B13563">
        <v>11</v>
      </c>
      <c r="C13563">
        <v>10</v>
      </c>
      <c r="D13563">
        <v>2022</v>
      </c>
      <c r="E13563" s="1">
        <f t="shared" si="211"/>
        <v>44845</v>
      </c>
      <c r="F13563">
        <v>26985</v>
      </c>
      <c r="G13563">
        <f>SUMIF(E:E,E13563,F:F)*VLOOKUP(A13563,Sheet1!$A$1:$E$49,3)</f>
        <v>22332.115549748032</v>
      </c>
      <c r="H13563">
        <f>SUMIF(E:E,E13563,F:F)*VLOOKUP(A13563,Sheet1!$A$1:$E$49,5)</f>
        <v>31102.12050713789</v>
      </c>
    </row>
    <row r="13564" spans="1:8" x14ac:dyDescent="0.25">
      <c r="A13564">
        <v>10</v>
      </c>
      <c r="B13564">
        <v>11</v>
      </c>
      <c r="C13564">
        <v>10</v>
      </c>
      <c r="D13564">
        <v>2022</v>
      </c>
      <c r="E13564" s="1">
        <f t="shared" si="211"/>
        <v>44845</v>
      </c>
      <c r="F13564">
        <v>27963</v>
      </c>
      <c r="G13564">
        <f>SUMIF(E:E,E13564,F:F)*VLOOKUP(A13564,Sheet1!$A$1:$E$49,3)</f>
        <v>22182.235579615506</v>
      </c>
      <c r="H13564">
        <f>SUMIF(E:E,E13564,F:F)*VLOOKUP(A13564,Sheet1!$A$1:$E$49,5)</f>
        <v>32274.828005299147</v>
      </c>
    </row>
    <row r="13565" spans="1:8" x14ac:dyDescent="0.25">
      <c r="A13565">
        <v>11</v>
      </c>
      <c r="B13565">
        <v>11</v>
      </c>
      <c r="C13565">
        <v>10</v>
      </c>
      <c r="D13565">
        <v>2022</v>
      </c>
      <c r="E13565" s="1">
        <f t="shared" si="211"/>
        <v>44845</v>
      </c>
      <c r="F13565">
        <v>30059</v>
      </c>
      <c r="G13565">
        <f>SUMIF(E:E,E13565,F:F)*VLOOKUP(A13565,Sheet1!$A$1:$E$49,3)</f>
        <v>23306.335355609521</v>
      </c>
      <c r="H13565">
        <f>SUMIF(E:E,E13565,F:F)*VLOOKUP(A13565,Sheet1!$A$1:$E$49,5)</f>
        <v>33421.029306497243</v>
      </c>
    </row>
    <row r="13566" spans="1:8" x14ac:dyDescent="0.25">
      <c r="A13566">
        <v>12</v>
      </c>
      <c r="B13566">
        <v>11</v>
      </c>
      <c r="C13566">
        <v>10</v>
      </c>
      <c r="D13566">
        <v>2022</v>
      </c>
      <c r="E13566" s="1">
        <f t="shared" si="211"/>
        <v>44845</v>
      </c>
      <c r="F13566">
        <v>32479</v>
      </c>
      <c r="G13566">
        <f>SUMIF(E:E,E13566,F:F)*VLOOKUP(A13566,Sheet1!$A$1:$E$49,3)</f>
        <v>26453.814728392805</v>
      </c>
      <c r="H13566">
        <f>SUMIF(E:E,E13566,F:F)*VLOOKUP(A13566,Sheet1!$A$1:$E$49,5)</f>
        <v>34531.315756989898</v>
      </c>
    </row>
    <row r="13567" spans="1:8" x14ac:dyDescent="0.25">
      <c r="A13567">
        <v>13</v>
      </c>
      <c r="B13567">
        <v>11</v>
      </c>
      <c r="C13567">
        <v>10</v>
      </c>
      <c r="D13567">
        <v>2022</v>
      </c>
      <c r="E13567" s="1">
        <f t="shared" si="211"/>
        <v>44845</v>
      </c>
      <c r="F13567">
        <v>34662</v>
      </c>
      <c r="G13567">
        <f>SUMIF(E:E,E13567,F:F)*VLOOKUP(A13567,Sheet1!$A$1:$E$49,3)</f>
        <v>28327.314355049315</v>
      </c>
      <c r="H13567">
        <f>SUMIF(E:E,E13567,F:F)*VLOOKUP(A13567,Sheet1!$A$1:$E$49,5)</f>
        <v>35596.226564980199</v>
      </c>
    </row>
    <row r="13568" spans="1:8" x14ac:dyDescent="0.25">
      <c r="A13568">
        <v>14</v>
      </c>
      <c r="B13568">
        <v>11</v>
      </c>
      <c r="C13568">
        <v>10</v>
      </c>
      <c r="D13568">
        <v>2022</v>
      </c>
      <c r="E13568" s="1">
        <f t="shared" si="211"/>
        <v>44845</v>
      </c>
      <c r="F13568">
        <v>35556</v>
      </c>
      <c r="G13568">
        <f>SUMIF(E:E,E13568,F:F)*VLOOKUP(A13568,Sheet1!$A$1:$E$49,3)</f>
        <v>31549.733712898982</v>
      </c>
      <c r="H13568">
        <f>SUMIF(E:E,E13568,F:F)*VLOOKUP(A13568,Sheet1!$A$1:$E$49,5)</f>
        <v>36606.380431322279</v>
      </c>
    </row>
    <row r="13569" spans="1:8" x14ac:dyDescent="0.25">
      <c r="A13569">
        <v>15</v>
      </c>
      <c r="B13569">
        <v>11</v>
      </c>
      <c r="C13569">
        <v>10</v>
      </c>
      <c r="D13569">
        <v>2022</v>
      </c>
      <c r="E13569" s="1">
        <f t="shared" si="211"/>
        <v>44845</v>
      </c>
      <c r="F13569">
        <v>35606</v>
      </c>
      <c r="G13569">
        <f>SUMIF(E:E,E13569,F:F)*VLOOKUP(A13569,Sheet1!$A$1:$E$49,3)</f>
        <v>34847.093055814839</v>
      </c>
      <c r="H13569">
        <f>SUMIF(E:E,E13569,F:F)*VLOOKUP(A13569,Sheet1!$A$1:$E$49,5)</f>
        <v>37552.611367720172</v>
      </c>
    </row>
    <row r="13570" spans="1:8" x14ac:dyDescent="0.25">
      <c r="A13570">
        <v>16</v>
      </c>
      <c r="B13570">
        <v>11</v>
      </c>
      <c r="C13570">
        <v>10</v>
      </c>
      <c r="D13570">
        <v>2022</v>
      </c>
      <c r="E13570" s="1">
        <f t="shared" si="211"/>
        <v>44845</v>
      </c>
      <c r="F13570">
        <v>36228</v>
      </c>
      <c r="G13570">
        <f>SUMIF(E:E,E13570,F:F)*VLOOKUP(A13570,Sheet1!$A$1:$E$49,3)</f>
        <v>36645.652697405159</v>
      </c>
      <c r="H13570">
        <f>SUMIF(E:E,E13570,F:F)*VLOOKUP(A13570,Sheet1!$A$1:$E$49,5)</f>
        <v>38426.105996839804</v>
      </c>
    </row>
    <row r="13571" spans="1:8" x14ac:dyDescent="0.25">
      <c r="A13571">
        <v>17</v>
      </c>
      <c r="B13571">
        <v>11</v>
      </c>
      <c r="C13571">
        <v>10</v>
      </c>
      <c r="D13571">
        <v>2022</v>
      </c>
      <c r="E13571" s="1">
        <f t="shared" ref="E13571:E13634" si="212">DATE(D13571,C13571,B13571)</f>
        <v>44845</v>
      </c>
      <c r="F13571">
        <v>36750</v>
      </c>
      <c r="G13571">
        <f>SUMIF(E:E,E13571,F:F)*VLOOKUP(A13571,Sheet1!$A$1:$E$49,3)</f>
        <v>36345.892757140107</v>
      </c>
      <c r="H13571">
        <f>SUMIF(E:E,E13571,F:F)*VLOOKUP(A13571,Sheet1!$A$1:$E$49,5)</f>
        <v>39218.539487079368</v>
      </c>
    </row>
    <row r="13572" spans="1:8" x14ac:dyDescent="0.25">
      <c r="A13572">
        <v>18</v>
      </c>
      <c r="B13572">
        <v>11</v>
      </c>
      <c r="C13572">
        <v>10</v>
      </c>
      <c r="D13572">
        <v>2022</v>
      </c>
      <c r="E13572" s="1">
        <f t="shared" si="212"/>
        <v>44845</v>
      </c>
      <c r="F13572">
        <v>37359</v>
      </c>
      <c r="G13572">
        <f>SUMIF(E:E,E13572,F:F)*VLOOKUP(A13572,Sheet1!$A$1:$E$49,3)</f>
        <v>34322.513160350929</v>
      </c>
      <c r="H13572">
        <f>SUMIF(E:E,E13572,F:F)*VLOOKUP(A13572,Sheet1!$A$1:$E$49,5)</f>
        <v>39922.207207972104</v>
      </c>
    </row>
    <row r="13573" spans="1:8" x14ac:dyDescent="0.25">
      <c r="A13573">
        <v>19</v>
      </c>
      <c r="B13573">
        <v>11</v>
      </c>
      <c r="C13573">
        <v>10</v>
      </c>
      <c r="D13573">
        <v>2022</v>
      </c>
      <c r="E13573" s="1">
        <f t="shared" si="212"/>
        <v>44845</v>
      </c>
      <c r="F13573">
        <v>37722</v>
      </c>
      <c r="G13573">
        <f>SUMIF(E:E,E13573,F:F)*VLOOKUP(A13573,Sheet1!$A$1:$E$49,3)</f>
        <v>33797.933264887019</v>
      </c>
      <c r="H13573">
        <f>SUMIF(E:E,E13573,F:F)*VLOOKUP(A13573,Sheet1!$A$1:$E$49,5)</f>
        <v>40530.149205078429</v>
      </c>
    </row>
    <row r="13574" spans="1:8" x14ac:dyDescent="0.25">
      <c r="A13574">
        <v>20</v>
      </c>
      <c r="B13574">
        <v>11</v>
      </c>
      <c r="C13574">
        <v>10</v>
      </c>
      <c r="D13574">
        <v>2022</v>
      </c>
      <c r="E13574" s="1">
        <f t="shared" si="212"/>
        <v>44845</v>
      </c>
      <c r="F13574">
        <v>37835</v>
      </c>
      <c r="G13574">
        <f>SUMIF(E:E,E13574,F:F)*VLOOKUP(A13574,Sheet1!$A$1:$E$49,3)</f>
        <v>34322.513160350929</v>
      </c>
      <c r="H13574">
        <f>SUMIF(E:E,E13574,F:F)*VLOOKUP(A13574,Sheet1!$A$1:$E$49,5)</f>
        <v>41036.264687877825</v>
      </c>
    </row>
    <row r="13575" spans="1:8" x14ac:dyDescent="0.25">
      <c r="A13575">
        <v>21</v>
      </c>
      <c r="B13575">
        <v>11</v>
      </c>
      <c r="C13575">
        <v>10</v>
      </c>
      <c r="D13575">
        <v>2022</v>
      </c>
      <c r="E13575" s="1">
        <f t="shared" si="212"/>
        <v>44845</v>
      </c>
      <c r="F13575">
        <v>38130</v>
      </c>
      <c r="G13575">
        <f>SUMIF(E:E,E13575,F:F)*VLOOKUP(A13575,Sheet1!$A$1:$E$49,3)</f>
        <v>34847.093055814839</v>
      </c>
      <c r="H13575">
        <f>SUMIF(E:E,E13575,F:F)*VLOOKUP(A13575,Sheet1!$A$1:$E$49,5)</f>
        <v>41435.413899907624</v>
      </c>
    </row>
    <row r="13576" spans="1:8" x14ac:dyDescent="0.25">
      <c r="A13576">
        <v>22</v>
      </c>
      <c r="B13576">
        <v>11</v>
      </c>
      <c r="C13576">
        <v>10</v>
      </c>
      <c r="D13576">
        <v>2022</v>
      </c>
      <c r="E13576" s="1">
        <f t="shared" si="212"/>
        <v>44845</v>
      </c>
      <c r="F13576">
        <v>37936</v>
      </c>
      <c r="G13576">
        <f>SUMIF(E:E,E13576,F:F)*VLOOKUP(A13576,Sheet1!$A$1:$E$49,3)</f>
        <v>35446.612936344951</v>
      </c>
      <c r="H13576">
        <f>SUMIF(E:E,E13576,F:F)*VLOOKUP(A13576,Sheet1!$A$1:$E$49,5)</f>
        <v>41723.504993678143</v>
      </c>
    </row>
    <row r="13577" spans="1:8" x14ac:dyDescent="0.25">
      <c r="A13577">
        <v>23</v>
      </c>
      <c r="B13577">
        <v>11</v>
      </c>
      <c r="C13577">
        <v>10</v>
      </c>
      <c r="D13577">
        <v>2022</v>
      </c>
      <c r="E13577" s="1">
        <f t="shared" si="212"/>
        <v>44845</v>
      </c>
      <c r="F13577">
        <v>37697</v>
      </c>
      <c r="G13577">
        <f>SUMIF(E:E,E13577,F:F)*VLOOKUP(A13577,Sheet1!$A$1:$E$49,3)</f>
        <v>35521.552921411145</v>
      </c>
      <c r="H13577">
        <f>SUMIF(E:E,E13577,F:F)*VLOOKUP(A13577,Sheet1!$A$1:$E$49,5)</f>
        <v>41897.563857395464</v>
      </c>
    </row>
    <row r="13578" spans="1:8" x14ac:dyDescent="0.25">
      <c r="A13578">
        <v>24</v>
      </c>
      <c r="B13578">
        <v>11</v>
      </c>
      <c r="C13578">
        <v>10</v>
      </c>
      <c r="D13578">
        <v>2022</v>
      </c>
      <c r="E13578" s="1">
        <f t="shared" si="212"/>
        <v>44845</v>
      </c>
      <c r="F13578">
        <v>37059</v>
      </c>
      <c r="G13578">
        <f>SUMIF(E:E,E13578,F:F)*VLOOKUP(A13578,Sheet1!$A$1:$E$49,3)</f>
        <v>35746.372876609996</v>
      </c>
      <c r="H13578">
        <f>SUMIF(E:E,E13578,F:F)*VLOOKUP(A13578,Sheet1!$A$1:$E$49,5)</f>
        <v>41955.78522731502</v>
      </c>
    </row>
    <row r="13579" spans="1:8" x14ac:dyDescent="0.25">
      <c r="A13579">
        <v>25</v>
      </c>
      <c r="B13579">
        <v>11</v>
      </c>
      <c r="C13579">
        <v>10</v>
      </c>
      <c r="D13579">
        <v>2022</v>
      </c>
      <c r="E13579" s="1">
        <f t="shared" si="212"/>
        <v>44845</v>
      </c>
      <c r="F13579">
        <v>37144</v>
      </c>
      <c r="G13579">
        <f>SUMIF(E:E,E13579,F:F)*VLOOKUP(A13579,Sheet1!$A$1:$E$49,3)</f>
        <v>36046.132816875062</v>
      </c>
      <c r="H13579">
        <f>SUMIF(E:E,E13579,F:F)*VLOOKUP(A13579,Sheet1!$A$1:$E$49,5)</f>
        <v>41897.563857395464</v>
      </c>
    </row>
    <row r="13580" spans="1:8" x14ac:dyDescent="0.25">
      <c r="A13580">
        <v>26</v>
      </c>
      <c r="B13580">
        <v>11</v>
      </c>
      <c r="C13580">
        <v>10</v>
      </c>
      <c r="D13580">
        <v>2022</v>
      </c>
      <c r="E13580" s="1">
        <f t="shared" si="212"/>
        <v>44845</v>
      </c>
      <c r="F13580">
        <v>36931</v>
      </c>
      <c r="G13580">
        <f>SUMIF(E:E,E13580,F:F)*VLOOKUP(A13580,Sheet1!$A$1:$E$49,3)</f>
        <v>35671.432891543809</v>
      </c>
      <c r="H13580">
        <f>SUMIF(E:E,E13580,F:F)*VLOOKUP(A13580,Sheet1!$A$1:$E$49,5)</f>
        <v>41723.504993678143</v>
      </c>
    </row>
    <row r="13581" spans="1:8" x14ac:dyDescent="0.25">
      <c r="A13581">
        <v>27</v>
      </c>
      <c r="B13581">
        <v>11</v>
      </c>
      <c r="C13581">
        <v>10</v>
      </c>
      <c r="D13581">
        <v>2022</v>
      </c>
      <c r="E13581" s="1">
        <f t="shared" si="212"/>
        <v>44845</v>
      </c>
      <c r="F13581">
        <v>37041</v>
      </c>
      <c r="G13581">
        <f>SUMIF(E:E,E13581,F:F)*VLOOKUP(A13581,Sheet1!$A$1:$E$49,3)</f>
        <v>35071.913011013705</v>
      </c>
      <c r="H13581">
        <f>SUMIF(E:E,E13581,F:F)*VLOOKUP(A13581,Sheet1!$A$1:$E$49,5)</f>
        <v>41435.413899907624</v>
      </c>
    </row>
    <row r="13582" spans="1:8" x14ac:dyDescent="0.25">
      <c r="A13582">
        <v>28</v>
      </c>
      <c r="B13582">
        <v>11</v>
      </c>
      <c r="C13582">
        <v>10</v>
      </c>
      <c r="D13582">
        <v>2022</v>
      </c>
      <c r="E13582" s="1">
        <f t="shared" si="212"/>
        <v>44845</v>
      </c>
      <c r="F13582">
        <v>36492</v>
      </c>
      <c r="G13582">
        <f>SUMIF(E:E,E13582,F:F)*VLOOKUP(A13582,Sheet1!$A$1:$E$49,3)</f>
        <v>34547.333115549787</v>
      </c>
      <c r="H13582">
        <f>SUMIF(E:E,E13582,F:F)*VLOOKUP(A13582,Sheet1!$A$1:$E$49,5)</f>
        <v>41036.264687877825</v>
      </c>
    </row>
    <row r="13583" spans="1:8" x14ac:dyDescent="0.25">
      <c r="A13583">
        <v>29</v>
      </c>
      <c r="B13583">
        <v>11</v>
      </c>
      <c r="C13583">
        <v>10</v>
      </c>
      <c r="D13583">
        <v>2022</v>
      </c>
      <c r="E13583" s="1">
        <f t="shared" si="212"/>
        <v>44845</v>
      </c>
      <c r="F13583">
        <v>36726</v>
      </c>
      <c r="G13583">
        <f>SUMIF(E:E,E13583,F:F)*VLOOKUP(A13583,Sheet1!$A$1:$E$49,3)</f>
        <v>34697.213085682175</v>
      </c>
      <c r="H13583">
        <f>SUMIF(E:E,E13583,F:F)*VLOOKUP(A13583,Sheet1!$A$1:$E$49,5)</f>
        <v>40530.149205078429</v>
      </c>
    </row>
    <row r="13584" spans="1:8" x14ac:dyDescent="0.25">
      <c r="A13584">
        <v>30</v>
      </c>
      <c r="B13584">
        <v>11</v>
      </c>
      <c r="C13584">
        <v>10</v>
      </c>
      <c r="D13584">
        <v>2022</v>
      </c>
      <c r="E13584" s="1">
        <f t="shared" si="212"/>
        <v>44845</v>
      </c>
      <c r="F13584">
        <v>37221</v>
      </c>
      <c r="G13584">
        <f>SUMIF(E:E,E13584,F:F)*VLOOKUP(A13584,Sheet1!$A$1:$E$49,3)</f>
        <v>35446.612936344951</v>
      </c>
      <c r="H13584">
        <f>SUMIF(E:E,E13584,F:F)*VLOOKUP(A13584,Sheet1!$A$1:$E$49,5)</f>
        <v>39922.207207972104</v>
      </c>
    </row>
    <row r="13585" spans="1:8" x14ac:dyDescent="0.25">
      <c r="A13585">
        <v>31</v>
      </c>
      <c r="B13585">
        <v>11</v>
      </c>
      <c r="C13585">
        <v>10</v>
      </c>
      <c r="D13585">
        <v>2022</v>
      </c>
      <c r="E13585" s="1">
        <f t="shared" si="212"/>
        <v>44845</v>
      </c>
      <c r="F13585">
        <v>37504</v>
      </c>
      <c r="G13585">
        <f>SUMIF(E:E,E13585,F:F)*VLOOKUP(A13585,Sheet1!$A$1:$E$49,3)</f>
        <v>35821.312861676197</v>
      </c>
      <c r="H13585">
        <f>SUMIF(E:E,E13585,F:F)*VLOOKUP(A13585,Sheet1!$A$1:$E$49,5)</f>
        <v>39218.539487079368</v>
      </c>
    </row>
    <row r="13586" spans="1:8" x14ac:dyDescent="0.25">
      <c r="A13586">
        <v>32</v>
      </c>
      <c r="B13586">
        <v>11</v>
      </c>
      <c r="C13586">
        <v>10</v>
      </c>
      <c r="D13586">
        <v>2022</v>
      </c>
      <c r="E13586" s="1">
        <f t="shared" si="212"/>
        <v>44845</v>
      </c>
      <c r="F13586">
        <v>37551</v>
      </c>
      <c r="G13586">
        <f>SUMIF(E:E,E13586,F:F)*VLOOKUP(A13586,Sheet1!$A$1:$E$49,3)</f>
        <v>38893.852249393196</v>
      </c>
      <c r="H13586">
        <f>SUMIF(E:E,E13586,F:F)*VLOOKUP(A13586,Sheet1!$A$1:$E$49,5)</f>
        <v>38426.105996839804</v>
      </c>
    </row>
    <row r="13587" spans="1:8" x14ac:dyDescent="0.25">
      <c r="A13587">
        <v>33</v>
      </c>
      <c r="B13587">
        <v>11</v>
      </c>
      <c r="C13587">
        <v>10</v>
      </c>
      <c r="D13587">
        <v>2022</v>
      </c>
      <c r="E13587" s="1">
        <f t="shared" si="212"/>
        <v>44845</v>
      </c>
      <c r="F13587">
        <v>37351</v>
      </c>
      <c r="G13587">
        <f>SUMIF(E:E,E13587,F:F)*VLOOKUP(A13587,Sheet1!$A$1:$E$49,3)</f>
        <v>40767.351876049994</v>
      </c>
      <c r="H13587">
        <f>SUMIF(E:E,E13587,F:F)*VLOOKUP(A13587,Sheet1!$A$1:$E$49,5)</f>
        <v>37552.611367720172</v>
      </c>
    </row>
    <row r="13588" spans="1:8" x14ac:dyDescent="0.25">
      <c r="A13588">
        <v>34</v>
      </c>
      <c r="B13588">
        <v>11</v>
      </c>
      <c r="C13588">
        <v>10</v>
      </c>
      <c r="D13588">
        <v>2022</v>
      </c>
      <c r="E13588" s="1">
        <f t="shared" si="212"/>
        <v>44845</v>
      </c>
      <c r="F13588">
        <v>37738</v>
      </c>
      <c r="G13588">
        <f>SUMIF(E:E,E13588,F:F)*VLOOKUP(A13588,Sheet1!$A$1:$E$49,3)</f>
        <v>42490.971532574113</v>
      </c>
      <c r="H13588">
        <f>SUMIF(E:E,E13588,F:F)*VLOOKUP(A13588,Sheet1!$A$1:$E$49,5)</f>
        <v>36606.380431322279</v>
      </c>
    </row>
    <row r="13589" spans="1:8" x14ac:dyDescent="0.25">
      <c r="A13589">
        <v>35</v>
      </c>
      <c r="B13589">
        <v>11</v>
      </c>
      <c r="C13589">
        <v>10</v>
      </c>
      <c r="D13589">
        <v>2022</v>
      </c>
      <c r="E13589" s="1">
        <f t="shared" si="212"/>
        <v>44845</v>
      </c>
      <c r="F13589">
        <v>37919</v>
      </c>
      <c r="G13589">
        <f>SUMIF(E:E,E13589,F:F)*VLOOKUP(A13589,Sheet1!$A$1:$E$49,3)</f>
        <v>43764.951278700799</v>
      </c>
      <c r="H13589">
        <f>SUMIF(E:E,E13589,F:F)*VLOOKUP(A13589,Sheet1!$A$1:$E$49,5)</f>
        <v>35596.226564980199</v>
      </c>
    </row>
    <row r="13590" spans="1:8" x14ac:dyDescent="0.25">
      <c r="A13590">
        <v>36</v>
      </c>
      <c r="B13590">
        <v>11</v>
      </c>
      <c r="C13590">
        <v>10</v>
      </c>
      <c r="D13590">
        <v>2022</v>
      </c>
      <c r="E13590" s="1">
        <f t="shared" si="212"/>
        <v>44845</v>
      </c>
      <c r="F13590">
        <v>38526</v>
      </c>
      <c r="G13590">
        <f>SUMIF(E:E,E13590,F:F)*VLOOKUP(A13590,Sheet1!$A$1:$E$49,3)</f>
        <v>44064.711218965844</v>
      </c>
      <c r="H13590">
        <f>SUMIF(E:E,E13590,F:F)*VLOOKUP(A13590,Sheet1!$A$1:$E$49,5)</f>
        <v>34531.315756989898</v>
      </c>
    </row>
    <row r="13591" spans="1:8" x14ac:dyDescent="0.25">
      <c r="A13591">
        <v>37</v>
      </c>
      <c r="B13591">
        <v>11</v>
      </c>
      <c r="C13591">
        <v>10</v>
      </c>
      <c r="D13591">
        <v>2022</v>
      </c>
      <c r="E13591" s="1">
        <f t="shared" si="212"/>
        <v>44845</v>
      </c>
      <c r="F13591">
        <v>38235</v>
      </c>
      <c r="G13591">
        <f>SUMIF(E:E,E13591,F:F)*VLOOKUP(A13591,Sheet1!$A$1:$E$49,3)</f>
        <v>44139.651204032038</v>
      </c>
      <c r="H13591">
        <f>SUMIF(E:E,E13591,F:F)*VLOOKUP(A13591,Sheet1!$A$1:$E$49,5)</f>
        <v>33421.029306497243</v>
      </c>
    </row>
    <row r="13592" spans="1:8" x14ac:dyDescent="0.25">
      <c r="A13592">
        <v>38</v>
      </c>
      <c r="B13592">
        <v>11</v>
      </c>
      <c r="C13592">
        <v>10</v>
      </c>
      <c r="D13592">
        <v>2022</v>
      </c>
      <c r="E13592" s="1">
        <f t="shared" si="212"/>
        <v>44845</v>
      </c>
      <c r="F13592">
        <v>37355</v>
      </c>
      <c r="G13592">
        <f>SUMIF(E:E,E13592,F:F)*VLOOKUP(A13592,Sheet1!$A$1:$E$49,3)</f>
        <v>43839.891263766986</v>
      </c>
      <c r="H13592">
        <f>SUMIF(E:E,E13592,F:F)*VLOOKUP(A13592,Sheet1!$A$1:$E$49,5)</f>
        <v>32274.828005299147</v>
      </c>
    </row>
    <row r="13593" spans="1:8" x14ac:dyDescent="0.25">
      <c r="A13593">
        <v>39</v>
      </c>
      <c r="B13593">
        <v>11</v>
      </c>
      <c r="C13593">
        <v>10</v>
      </c>
      <c r="D13593">
        <v>2022</v>
      </c>
      <c r="E13593" s="1">
        <f t="shared" si="212"/>
        <v>44845</v>
      </c>
      <c r="F13593">
        <v>37168</v>
      </c>
      <c r="G13593">
        <f>SUMIF(E:E,E13593,F:F)*VLOOKUP(A13593,Sheet1!$A$1:$E$49,3)</f>
        <v>43839.891263766986</v>
      </c>
      <c r="H13593">
        <f>SUMIF(E:E,E13593,F:F)*VLOOKUP(A13593,Sheet1!$A$1:$E$49,5)</f>
        <v>31102.12050713789</v>
      </c>
    </row>
    <row r="13594" spans="1:8" x14ac:dyDescent="0.25">
      <c r="A13594">
        <v>40</v>
      </c>
      <c r="B13594">
        <v>11</v>
      </c>
      <c r="C13594">
        <v>10</v>
      </c>
      <c r="D13594">
        <v>2022</v>
      </c>
      <c r="E13594" s="1">
        <f t="shared" si="212"/>
        <v>44845</v>
      </c>
      <c r="F13594">
        <v>36171</v>
      </c>
      <c r="G13594">
        <f>SUMIF(E:E,E13594,F:F)*VLOOKUP(A13594,Sheet1!$A$1:$E$49,3)</f>
        <v>42790.731472839165</v>
      </c>
      <c r="H13594">
        <f>SUMIF(E:E,E13594,F:F)*VLOOKUP(A13594,Sheet1!$A$1:$E$49,5)</f>
        <v>29912.138380609878</v>
      </c>
    </row>
    <row r="13595" spans="1:8" x14ac:dyDescent="0.25">
      <c r="A13595">
        <v>41</v>
      </c>
      <c r="B13595">
        <v>11</v>
      </c>
      <c r="C13595">
        <v>10</v>
      </c>
      <c r="D13595">
        <v>2022</v>
      </c>
      <c r="E13595" s="1">
        <f t="shared" si="212"/>
        <v>44845</v>
      </c>
      <c r="F13595">
        <v>34896</v>
      </c>
      <c r="G13595">
        <f>SUMIF(E:E,E13595,F:F)*VLOOKUP(A13595,Sheet1!$A$1:$E$49,3)</f>
        <v>40992.171831248852</v>
      </c>
      <c r="H13595">
        <f>SUMIF(E:E,E13595,F:F)*VLOOKUP(A13595,Sheet1!$A$1:$E$49,5)</f>
        <v>28713.820073704275</v>
      </c>
    </row>
    <row r="13596" spans="1:8" x14ac:dyDescent="0.25">
      <c r="A13596">
        <v>42</v>
      </c>
      <c r="B13596">
        <v>11</v>
      </c>
      <c r="C13596">
        <v>10</v>
      </c>
      <c r="D13596">
        <v>2022</v>
      </c>
      <c r="E13596" s="1">
        <f t="shared" si="212"/>
        <v>44845</v>
      </c>
      <c r="F13596">
        <v>33253</v>
      </c>
      <c r="G13596">
        <f>SUMIF(E:E,E13596,F:F)*VLOOKUP(A13596,Sheet1!$A$1:$E$49,3)</f>
        <v>39418.432144857106</v>
      </c>
      <c r="H13596">
        <f>SUMIF(E:E,E13596,F:F)*VLOOKUP(A13596,Sheet1!$A$1:$E$49,5)</f>
        <v>27515.705701961786</v>
      </c>
    </row>
    <row r="13597" spans="1:8" x14ac:dyDescent="0.25">
      <c r="A13597">
        <v>43</v>
      </c>
      <c r="B13597">
        <v>11</v>
      </c>
      <c r="C13597">
        <v>10</v>
      </c>
      <c r="D13597">
        <v>2022</v>
      </c>
      <c r="E13597" s="1">
        <f t="shared" si="212"/>
        <v>44845</v>
      </c>
      <c r="F13597">
        <v>32628</v>
      </c>
      <c r="G13597">
        <f>SUMIF(E:E,E13597,F:F)*VLOOKUP(A13597,Sheet1!$A$1:$E$49,3)</f>
        <v>38369.272353929286</v>
      </c>
      <c r="H13597">
        <f>SUMIF(E:E,E13597,F:F)*VLOOKUP(A13597,Sheet1!$A$1:$E$49,5)</f>
        <v>26325.844220156399</v>
      </c>
    </row>
    <row r="13598" spans="1:8" x14ac:dyDescent="0.25">
      <c r="A13598">
        <v>44</v>
      </c>
      <c r="B13598">
        <v>11</v>
      </c>
      <c r="C13598">
        <v>10</v>
      </c>
      <c r="D13598">
        <v>2022</v>
      </c>
      <c r="E13598" s="1">
        <f t="shared" si="212"/>
        <v>44845</v>
      </c>
      <c r="F13598">
        <v>30705</v>
      </c>
      <c r="G13598">
        <f>SUMIF(E:E,E13598,F:F)*VLOOKUP(A13598,Sheet1!$A$1:$E$49,3)</f>
        <v>35371.672951278757</v>
      </c>
      <c r="H13598">
        <f>SUMIF(E:E,E13598,F:F)*VLOOKUP(A13598,Sheet1!$A$1:$E$49,5)</f>
        <v>25151.714161740478</v>
      </c>
    </row>
    <row r="13599" spans="1:8" x14ac:dyDescent="0.25">
      <c r="A13599">
        <v>45</v>
      </c>
      <c r="B13599">
        <v>11</v>
      </c>
      <c r="C13599">
        <v>10</v>
      </c>
      <c r="D13599">
        <v>2022</v>
      </c>
      <c r="E13599" s="1">
        <f t="shared" si="212"/>
        <v>44845</v>
      </c>
      <c r="F13599">
        <v>29084</v>
      </c>
      <c r="G13599">
        <f>SUMIF(E:E,E13599,F:F)*VLOOKUP(A13599,Sheet1!$A$1:$E$49,3)</f>
        <v>31924.433638230228</v>
      </c>
      <c r="H13599">
        <f>SUMIF(E:E,E13599,F:F)*VLOOKUP(A13599,Sheet1!$A$1:$E$49,5)</f>
        <v>24000.158743685657</v>
      </c>
    </row>
    <row r="13600" spans="1:8" x14ac:dyDescent="0.25">
      <c r="A13600">
        <v>46</v>
      </c>
      <c r="B13600">
        <v>11</v>
      </c>
      <c r="C13600">
        <v>10</v>
      </c>
      <c r="D13600">
        <v>2022</v>
      </c>
      <c r="E13600" s="1">
        <f t="shared" si="212"/>
        <v>44845</v>
      </c>
      <c r="F13600">
        <v>28351</v>
      </c>
      <c r="G13600">
        <f>SUMIF(E:E,E13600,F:F)*VLOOKUP(A13600,Sheet1!$A$1:$E$49,3)</f>
        <v>28327.314355049315</v>
      </c>
      <c r="H13600">
        <f>SUMIF(E:E,E13600,F:F)*VLOOKUP(A13600,Sheet1!$A$1:$E$49,5)</f>
        <v>22877.33574909189</v>
      </c>
    </row>
    <row r="13601" spans="1:8" x14ac:dyDescent="0.25">
      <c r="A13601">
        <v>47</v>
      </c>
      <c r="B13601">
        <v>11</v>
      </c>
      <c r="C13601">
        <v>10</v>
      </c>
      <c r="D13601">
        <v>2022</v>
      </c>
      <c r="E13601" s="1">
        <f t="shared" si="212"/>
        <v>44845</v>
      </c>
      <c r="F13601">
        <v>27632</v>
      </c>
      <c r="G13601">
        <f>SUMIF(E:E,E13601,F:F)*VLOOKUP(A13601,Sheet1!$A$1:$E$49,3)</f>
        <v>27128.274593989237</v>
      </c>
      <c r="H13601">
        <f>SUMIF(E:E,E13601,F:F)*VLOOKUP(A13601,Sheet1!$A$1:$E$49,5)</f>
        <v>21788.682227552032</v>
      </c>
    </row>
    <row r="13602" spans="1:8" x14ac:dyDescent="0.25">
      <c r="A13602">
        <v>48</v>
      </c>
      <c r="B13602">
        <v>11</v>
      </c>
      <c r="C13602">
        <v>10</v>
      </c>
      <c r="D13602">
        <v>2022</v>
      </c>
      <c r="E13602" s="1">
        <f t="shared" si="212"/>
        <v>44845</v>
      </c>
      <c r="F13602">
        <v>27182</v>
      </c>
      <c r="G13602">
        <f>SUMIF(E:E,E13602,F:F)*VLOOKUP(A13602,Sheet1!$A$1:$E$49,3)</f>
        <v>26903.454638790412</v>
      </c>
      <c r="H13602">
        <f>SUMIF(E:E,E13602,F:F)*VLOOKUP(A13602,Sheet1!$A$1:$E$49,5)</f>
        <v>20738.893704129965</v>
      </c>
    </row>
    <row r="13603" spans="1:8" x14ac:dyDescent="0.25">
      <c r="A13603">
        <v>1</v>
      </c>
      <c r="B13603">
        <v>12</v>
      </c>
      <c r="C13603">
        <v>10</v>
      </c>
      <c r="D13603">
        <v>2022</v>
      </c>
      <c r="E13603" s="1">
        <f t="shared" si="212"/>
        <v>44846</v>
      </c>
      <c r="F13603">
        <v>27306</v>
      </c>
      <c r="G13603">
        <f>SUMIF(E:E,E13603,F:F)*VLOOKUP(A13603,Sheet1!$A$1:$E$49,3)</f>
        <v>28217.152044054557</v>
      </c>
      <c r="H13603">
        <f>SUMIF(E:E,E13603,F:F)*VLOOKUP(A13603,Sheet1!$A$1:$E$49,5)</f>
        <v>22852.624969878856</v>
      </c>
    </row>
    <row r="13604" spans="1:8" x14ac:dyDescent="0.25">
      <c r="A13604">
        <v>2</v>
      </c>
      <c r="B13604">
        <v>12</v>
      </c>
      <c r="C13604">
        <v>10</v>
      </c>
      <c r="D13604">
        <v>2022</v>
      </c>
      <c r="E13604" s="1">
        <f t="shared" si="212"/>
        <v>44846</v>
      </c>
      <c r="F13604">
        <v>27532</v>
      </c>
      <c r="G13604">
        <f>SUMIF(E:E,E13604,F:F)*VLOOKUP(A13604,Sheet1!$A$1:$E$49,3)</f>
        <v>27824.155497479995</v>
      </c>
      <c r="H13604">
        <f>SUMIF(E:E,E13604,F:F)*VLOOKUP(A13604,Sheet1!$A$1:$E$49,5)</f>
        <v>23994.437512283512</v>
      </c>
    </row>
    <row r="13605" spans="1:8" x14ac:dyDescent="0.25">
      <c r="A13605">
        <v>3</v>
      </c>
      <c r="B13605">
        <v>12</v>
      </c>
      <c r="C13605">
        <v>10</v>
      </c>
      <c r="D13605">
        <v>2022</v>
      </c>
      <c r="E13605" s="1">
        <f t="shared" si="212"/>
        <v>44846</v>
      </c>
      <c r="F13605">
        <v>27361</v>
      </c>
      <c r="G13605">
        <f>SUMIF(E:E,E13605,F:F)*VLOOKUP(A13605,Sheet1!$A$1:$E$49,3)</f>
        <v>27116.761713645756</v>
      </c>
      <c r="H13605">
        <f>SUMIF(E:E,E13605,F:F)*VLOOKUP(A13605,Sheet1!$A$1:$E$49,5)</f>
        <v>25172.088025289802</v>
      </c>
    </row>
    <row r="13606" spans="1:8" x14ac:dyDescent="0.25">
      <c r="A13606">
        <v>4</v>
      </c>
      <c r="B13606">
        <v>12</v>
      </c>
      <c r="C13606">
        <v>10</v>
      </c>
      <c r="D13606">
        <v>2022</v>
      </c>
      <c r="E13606" s="1">
        <f t="shared" si="212"/>
        <v>44846</v>
      </c>
      <c r="F13606">
        <v>27060</v>
      </c>
      <c r="G13606">
        <f>SUMIF(E:E,E13606,F:F)*VLOOKUP(A13606,Sheet1!$A$1:$E$49,3)</f>
        <v>26645.16585775627</v>
      </c>
      <c r="H13606">
        <f>SUMIF(E:E,E13606,F:F)*VLOOKUP(A13606,Sheet1!$A$1:$E$49,5)</f>
        <v>26379.87396782661</v>
      </c>
    </row>
    <row r="13607" spans="1:8" x14ac:dyDescent="0.25">
      <c r="A13607">
        <v>5</v>
      </c>
      <c r="B13607">
        <v>12</v>
      </c>
      <c r="C13607">
        <v>10</v>
      </c>
      <c r="D13607">
        <v>2022</v>
      </c>
      <c r="E13607" s="1">
        <f t="shared" si="212"/>
        <v>44846</v>
      </c>
      <c r="F13607">
        <v>26718</v>
      </c>
      <c r="G13607">
        <f>SUMIF(E:E,E13607,F:F)*VLOOKUP(A13607,Sheet1!$A$1:$E$49,3)</f>
        <v>26094.970692551862</v>
      </c>
      <c r="H13607">
        <f>SUMIF(E:E,E13607,F:F)*VLOOKUP(A13607,Sheet1!$A$1:$E$49,5)</f>
        <v>27611.336871852611</v>
      </c>
    </row>
    <row r="13608" spans="1:8" x14ac:dyDescent="0.25">
      <c r="A13608">
        <v>6</v>
      </c>
      <c r="B13608">
        <v>12</v>
      </c>
      <c r="C13608">
        <v>10</v>
      </c>
      <c r="D13608">
        <v>2022</v>
      </c>
      <c r="E13608" s="1">
        <f t="shared" si="212"/>
        <v>44846</v>
      </c>
      <c r="F13608">
        <v>26526</v>
      </c>
      <c r="G13608">
        <f>SUMIF(E:E,E13608,F:F)*VLOOKUP(A13608,Sheet1!$A$1:$E$49,3)</f>
        <v>25230.378290087785</v>
      </c>
      <c r="H13608">
        <f>SUMIF(E:E,E13608,F:F)*VLOOKUP(A13608,Sheet1!$A$1:$E$49,5)</f>
        <v>28859.299365675161</v>
      </c>
    </row>
    <row r="13609" spans="1:8" x14ac:dyDescent="0.25">
      <c r="A13609">
        <v>7</v>
      </c>
      <c r="B13609">
        <v>12</v>
      </c>
      <c r="C13609">
        <v>10</v>
      </c>
      <c r="D13609">
        <v>2022</v>
      </c>
      <c r="E13609" s="1">
        <f t="shared" si="212"/>
        <v>44846</v>
      </c>
      <c r="F13609">
        <v>26424</v>
      </c>
      <c r="G13609">
        <f>SUMIF(E:E,E13609,F:F)*VLOOKUP(A13609,Sheet1!$A$1:$E$49,3)</f>
        <v>24287.186578308807</v>
      </c>
      <c r="H13609">
        <f>SUMIF(E:E,E13609,F:F)*VLOOKUP(A13609,Sheet1!$A$1:$E$49,5)</f>
        <v>30115.917738576605</v>
      </c>
    </row>
    <row r="13610" spans="1:8" x14ac:dyDescent="0.25">
      <c r="A13610">
        <v>8</v>
      </c>
      <c r="B13610">
        <v>12</v>
      </c>
      <c r="C13610">
        <v>10</v>
      </c>
      <c r="D13610">
        <v>2022</v>
      </c>
      <c r="E13610" s="1">
        <f t="shared" si="212"/>
        <v>44846</v>
      </c>
      <c r="F13610">
        <v>26686</v>
      </c>
      <c r="G13610">
        <f>SUMIF(E:E,E13610,F:F)*VLOOKUP(A13610,Sheet1!$A$1:$E$49,3)</f>
        <v>23815.590722419325</v>
      </c>
      <c r="H13610">
        <f>SUMIF(E:E,E13610,F:F)*VLOOKUP(A13610,Sheet1!$A$1:$E$49,5)</f>
        <v>31372.750004808186</v>
      </c>
    </row>
    <row r="13611" spans="1:8" x14ac:dyDescent="0.25">
      <c r="A13611">
        <v>9</v>
      </c>
      <c r="B13611">
        <v>12</v>
      </c>
      <c r="C13611">
        <v>10</v>
      </c>
      <c r="D13611">
        <v>2022</v>
      </c>
      <c r="E13611" s="1">
        <f t="shared" si="212"/>
        <v>44846</v>
      </c>
      <c r="F13611">
        <v>26756</v>
      </c>
      <c r="G13611">
        <f>SUMIF(E:E,E13611,F:F)*VLOOKUP(A13611,Sheet1!$A$1:$E$49,3)</f>
        <v>23422.594175844733</v>
      </c>
      <c r="H13611">
        <f>SUMIF(E:E,E13611,F:F)*VLOOKUP(A13611,Sheet1!$A$1:$E$49,5)</f>
        <v>32620.839034442855</v>
      </c>
    </row>
    <row r="13612" spans="1:8" x14ac:dyDescent="0.25">
      <c r="A13612">
        <v>10</v>
      </c>
      <c r="B13612">
        <v>12</v>
      </c>
      <c r="C13612">
        <v>10</v>
      </c>
      <c r="D13612">
        <v>2022</v>
      </c>
      <c r="E13612" s="1">
        <f t="shared" si="212"/>
        <v>44846</v>
      </c>
      <c r="F13612">
        <v>28147</v>
      </c>
      <c r="G13612">
        <f>SUMIF(E:E,E13612,F:F)*VLOOKUP(A13612,Sheet1!$A$1:$E$49,3)</f>
        <v>23265.39555721491</v>
      </c>
      <c r="H13612">
        <f>SUMIF(E:E,E13612,F:F)*VLOOKUP(A13612,Sheet1!$A$1:$E$49,5)</f>
        <v>33850.809914506266</v>
      </c>
    </row>
    <row r="13613" spans="1:8" x14ac:dyDescent="0.25">
      <c r="A13613">
        <v>11</v>
      </c>
      <c r="B13613">
        <v>12</v>
      </c>
      <c r="C13613">
        <v>10</v>
      </c>
      <c r="D13613">
        <v>2022</v>
      </c>
      <c r="E13613" s="1">
        <f t="shared" si="212"/>
        <v>44846</v>
      </c>
      <c r="F13613">
        <v>30589</v>
      </c>
      <c r="G13613">
        <f>SUMIF(E:E,E13613,F:F)*VLOOKUP(A13613,Sheet1!$A$1:$E$49,3)</f>
        <v>24444.385196938627</v>
      </c>
      <c r="H13613">
        <f>SUMIF(E:E,E13613,F:F)*VLOOKUP(A13613,Sheet1!$A$1:$E$49,5)</f>
        <v>35052.980298318878</v>
      </c>
    </row>
    <row r="13614" spans="1:8" x14ac:dyDescent="0.25">
      <c r="A13614">
        <v>12</v>
      </c>
      <c r="B13614">
        <v>12</v>
      </c>
      <c r="C13614">
        <v>10</v>
      </c>
      <c r="D13614">
        <v>2022</v>
      </c>
      <c r="E13614" s="1">
        <f t="shared" si="212"/>
        <v>44846</v>
      </c>
      <c r="F13614">
        <v>33094</v>
      </c>
      <c r="G13614">
        <f>SUMIF(E:E,E13614,F:F)*VLOOKUP(A13614,Sheet1!$A$1:$E$49,3)</f>
        <v>27745.556188165068</v>
      </c>
      <c r="H13614">
        <f>SUMIF(E:E,E13614,F:F)*VLOOKUP(A13614,Sheet1!$A$1:$E$49,5)</f>
        <v>36217.48210697632</v>
      </c>
    </row>
    <row r="13615" spans="1:8" x14ac:dyDescent="0.25">
      <c r="A13615">
        <v>13</v>
      </c>
      <c r="B13615">
        <v>12</v>
      </c>
      <c r="C13615">
        <v>10</v>
      </c>
      <c r="D13615">
        <v>2022</v>
      </c>
      <c r="E13615" s="1">
        <f t="shared" si="212"/>
        <v>44846</v>
      </c>
      <c r="F13615">
        <v>35956</v>
      </c>
      <c r="G13615">
        <f>SUMIF(E:E,E13615,F:F)*VLOOKUP(A13615,Sheet1!$A$1:$E$49,3)</f>
        <v>29710.538921037736</v>
      </c>
      <c r="H13615">
        <f>SUMIF(E:E,E13615,F:F)*VLOOKUP(A13615,Sheet1!$A$1:$E$49,5)</f>
        <v>37334.39257761505</v>
      </c>
    </row>
    <row r="13616" spans="1:8" x14ac:dyDescent="0.25">
      <c r="A13616">
        <v>14</v>
      </c>
      <c r="B13616">
        <v>12</v>
      </c>
      <c r="C13616">
        <v>10</v>
      </c>
      <c r="D13616">
        <v>2022</v>
      </c>
      <c r="E13616" s="1">
        <f t="shared" si="212"/>
        <v>44846</v>
      </c>
      <c r="F13616">
        <v>37347</v>
      </c>
      <c r="G13616">
        <f>SUMIF(E:E,E13616,F:F)*VLOOKUP(A13616,Sheet1!$A$1:$E$49,3)</f>
        <v>33090.309221579213</v>
      </c>
      <c r="H13616">
        <f>SUMIF(E:E,E13616,F:F)*VLOOKUP(A13616,Sheet1!$A$1:$E$49,5)</f>
        <v>38393.872321653813</v>
      </c>
    </row>
    <row r="13617" spans="1:8" x14ac:dyDescent="0.25">
      <c r="A13617">
        <v>15</v>
      </c>
      <c r="B13617">
        <v>12</v>
      </c>
      <c r="C13617">
        <v>10</v>
      </c>
      <c r="D13617">
        <v>2022</v>
      </c>
      <c r="E13617" s="1">
        <f t="shared" si="212"/>
        <v>44846</v>
      </c>
      <c r="F13617">
        <v>38571</v>
      </c>
      <c r="G13617">
        <f>SUMIF(E:E,E13617,F:F)*VLOOKUP(A13617,Sheet1!$A$1:$E$49,3)</f>
        <v>36548.678831435529</v>
      </c>
      <c r="H13617">
        <f>SUMIF(E:E,E13617,F:F)*VLOOKUP(A13617,Sheet1!$A$1:$E$49,5)</f>
        <v>39386.307775003748</v>
      </c>
    </row>
    <row r="13618" spans="1:8" x14ac:dyDescent="0.25">
      <c r="A13618">
        <v>16</v>
      </c>
      <c r="B13618">
        <v>12</v>
      </c>
      <c r="C13618">
        <v>10</v>
      </c>
      <c r="D13618">
        <v>2022</v>
      </c>
      <c r="E13618" s="1">
        <f t="shared" si="212"/>
        <v>44846</v>
      </c>
      <c r="F13618">
        <v>39106</v>
      </c>
      <c r="G13618">
        <f>SUMIF(E:E,E13618,F:F)*VLOOKUP(A13618,Sheet1!$A$1:$E$49,3)</f>
        <v>38435.062254993354</v>
      </c>
      <c r="H13618">
        <f>SUMIF(E:E,E13618,F:F)*VLOOKUP(A13618,Sheet1!$A$1:$E$49,5)</f>
        <v>40302.455202553669</v>
      </c>
    </row>
    <row r="13619" spans="1:8" x14ac:dyDescent="0.25">
      <c r="A13619">
        <v>17</v>
      </c>
      <c r="B13619">
        <v>12</v>
      </c>
      <c r="C13619">
        <v>10</v>
      </c>
      <c r="D13619">
        <v>2022</v>
      </c>
      <c r="E13619" s="1">
        <f t="shared" si="212"/>
        <v>44846</v>
      </c>
      <c r="F13619">
        <v>39523</v>
      </c>
      <c r="G13619">
        <f>SUMIF(E:E,E13619,F:F)*VLOOKUP(A13619,Sheet1!$A$1:$E$49,3)</f>
        <v>38120.665017733721</v>
      </c>
      <c r="H13619">
        <f>SUMIF(E:E,E13619,F:F)*VLOOKUP(A13619,Sheet1!$A$1:$E$49,5)</f>
        <v>41133.583270643889</v>
      </c>
    </row>
    <row r="13620" spans="1:8" x14ac:dyDescent="0.25">
      <c r="A13620">
        <v>18</v>
      </c>
      <c r="B13620">
        <v>12</v>
      </c>
      <c r="C13620">
        <v>10</v>
      </c>
      <c r="D13620">
        <v>2022</v>
      </c>
      <c r="E13620" s="1">
        <f t="shared" si="212"/>
        <v>44846</v>
      </c>
      <c r="F13620">
        <v>40010</v>
      </c>
      <c r="G13620">
        <f>SUMIF(E:E,E13620,F:F)*VLOOKUP(A13620,Sheet1!$A$1:$E$49,3)</f>
        <v>35998.483666231084</v>
      </c>
      <c r="H13620">
        <f>SUMIF(E:E,E13620,F:F)*VLOOKUP(A13620,Sheet1!$A$1:$E$49,5)</f>
        <v>41871.611131210731</v>
      </c>
    </row>
    <row r="13621" spans="1:8" x14ac:dyDescent="0.25">
      <c r="A13621">
        <v>19</v>
      </c>
      <c r="B13621">
        <v>12</v>
      </c>
      <c r="C13621">
        <v>10</v>
      </c>
      <c r="D13621">
        <v>2022</v>
      </c>
      <c r="E13621" s="1">
        <f t="shared" si="212"/>
        <v>44846</v>
      </c>
      <c r="F13621">
        <v>39931</v>
      </c>
      <c r="G13621">
        <f>SUMIF(E:E,E13621,F:F)*VLOOKUP(A13621,Sheet1!$A$1:$E$49,3)</f>
        <v>35448.288501026647</v>
      </c>
      <c r="H13621">
        <f>SUMIF(E:E,E13621,F:F)*VLOOKUP(A13621,Sheet1!$A$1:$E$49,5)</f>
        <v>42509.238974795597</v>
      </c>
    </row>
    <row r="13622" spans="1:8" x14ac:dyDescent="0.25">
      <c r="A13622">
        <v>20</v>
      </c>
      <c r="B13622">
        <v>12</v>
      </c>
      <c r="C13622">
        <v>10</v>
      </c>
      <c r="D13622">
        <v>2022</v>
      </c>
      <c r="E13622" s="1">
        <f t="shared" si="212"/>
        <v>44846</v>
      </c>
      <c r="F13622">
        <v>40104</v>
      </c>
      <c r="G13622">
        <f>SUMIF(E:E,E13622,F:F)*VLOOKUP(A13622,Sheet1!$A$1:$E$49,3)</f>
        <v>35998.483666231084</v>
      </c>
      <c r="H13622">
        <f>SUMIF(E:E,E13622,F:F)*VLOOKUP(A13622,Sheet1!$A$1:$E$49,5)</f>
        <v>43040.068108887899</v>
      </c>
    </row>
    <row r="13623" spans="1:8" x14ac:dyDescent="0.25">
      <c r="A13623">
        <v>21</v>
      </c>
      <c r="B13623">
        <v>12</v>
      </c>
      <c r="C13623">
        <v>10</v>
      </c>
      <c r="D13623">
        <v>2022</v>
      </c>
      <c r="E13623" s="1">
        <f t="shared" si="212"/>
        <v>44846</v>
      </c>
      <c r="F13623">
        <v>39822</v>
      </c>
      <c r="G13623">
        <f>SUMIF(E:E,E13623,F:F)*VLOOKUP(A13623,Sheet1!$A$1:$E$49,3)</f>
        <v>36548.678831435529</v>
      </c>
      <c r="H13623">
        <f>SUMIF(E:E,E13623,F:F)*VLOOKUP(A13623,Sheet1!$A$1:$E$49,5)</f>
        <v>43458.707802389203</v>
      </c>
    </row>
    <row r="13624" spans="1:8" x14ac:dyDescent="0.25">
      <c r="A13624">
        <v>22</v>
      </c>
      <c r="B13624">
        <v>12</v>
      </c>
      <c r="C13624">
        <v>10</v>
      </c>
      <c r="D13624">
        <v>2022</v>
      </c>
      <c r="E13624" s="1">
        <f t="shared" si="212"/>
        <v>44846</v>
      </c>
      <c r="F13624">
        <v>40112</v>
      </c>
      <c r="G13624">
        <f>SUMIF(E:E,E13624,F:F)*VLOOKUP(A13624,Sheet1!$A$1:$E$49,3)</f>
        <v>37177.473305954802</v>
      </c>
      <c r="H13624">
        <f>SUMIF(E:E,E13624,F:F)*VLOOKUP(A13624,Sheet1!$A$1:$E$49,5)</f>
        <v>43760.86640263602</v>
      </c>
    </row>
    <row r="13625" spans="1:8" x14ac:dyDescent="0.25">
      <c r="A13625">
        <v>23</v>
      </c>
      <c r="B13625">
        <v>12</v>
      </c>
      <c r="C13625">
        <v>10</v>
      </c>
      <c r="D13625">
        <v>2022</v>
      </c>
      <c r="E13625" s="1">
        <f t="shared" si="212"/>
        <v>44846</v>
      </c>
      <c r="F13625">
        <v>40143</v>
      </c>
      <c r="G13625">
        <f>SUMIF(E:E,E13625,F:F)*VLOOKUP(A13625,Sheet1!$A$1:$E$49,3)</f>
        <v>37256.072615269637</v>
      </c>
      <c r="H13625">
        <f>SUMIF(E:E,E13625,F:F)*VLOOKUP(A13625,Sheet1!$A$1:$E$49,5)</f>
        <v>43943.424571765929</v>
      </c>
    </row>
    <row r="13626" spans="1:8" x14ac:dyDescent="0.25">
      <c r="A13626">
        <v>24</v>
      </c>
      <c r="B13626">
        <v>12</v>
      </c>
      <c r="C13626">
        <v>10</v>
      </c>
      <c r="D13626">
        <v>2022</v>
      </c>
      <c r="E13626" s="1">
        <f t="shared" si="212"/>
        <v>44846</v>
      </c>
      <c r="F13626">
        <v>39325</v>
      </c>
      <c r="G13626">
        <f>SUMIF(E:E,E13626,F:F)*VLOOKUP(A13626,Sheet1!$A$1:$E$49,3)</f>
        <v>37491.870543214434</v>
      </c>
      <c r="H13626">
        <f>SUMIF(E:E,E13626,F:F)*VLOOKUP(A13626,Sheet1!$A$1:$E$49,5)</f>
        <v>44004.488894890608</v>
      </c>
    </row>
    <row r="13627" spans="1:8" x14ac:dyDescent="0.25">
      <c r="A13627">
        <v>25</v>
      </c>
      <c r="B13627">
        <v>12</v>
      </c>
      <c r="C13627">
        <v>10</v>
      </c>
      <c r="D13627">
        <v>2022</v>
      </c>
      <c r="E13627" s="1">
        <f t="shared" si="212"/>
        <v>44846</v>
      </c>
      <c r="F13627">
        <v>39385</v>
      </c>
      <c r="G13627">
        <f>SUMIF(E:E,E13627,F:F)*VLOOKUP(A13627,Sheet1!$A$1:$E$49,3)</f>
        <v>37806.267780474089</v>
      </c>
      <c r="H13627">
        <f>SUMIF(E:E,E13627,F:F)*VLOOKUP(A13627,Sheet1!$A$1:$E$49,5)</f>
        <v>43943.424571765929</v>
      </c>
    </row>
    <row r="13628" spans="1:8" x14ac:dyDescent="0.25">
      <c r="A13628">
        <v>26</v>
      </c>
      <c r="B13628">
        <v>12</v>
      </c>
      <c r="C13628">
        <v>10</v>
      </c>
      <c r="D13628">
        <v>2022</v>
      </c>
      <c r="E13628" s="1">
        <f t="shared" si="212"/>
        <v>44846</v>
      </c>
      <c r="F13628">
        <v>39346</v>
      </c>
      <c r="G13628">
        <f>SUMIF(E:E,E13628,F:F)*VLOOKUP(A13628,Sheet1!$A$1:$E$49,3)</f>
        <v>37413.271233899606</v>
      </c>
      <c r="H13628">
        <f>SUMIF(E:E,E13628,F:F)*VLOOKUP(A13628,Sheet1!$A$1:$E$49,5)</f>
        <v>43760.86640263602</v>
      </c>
    </row>
    <row r="13629" spans="1:8" x14ac:dyDescent="0.25">
      <c r="A13629">
        <v>27</v>
      </c>
      <c r="B13629">
        <v>12</v>
      </c>
      <c r="C13629">
        <v>10</v>
      </c>
      <c r="D13629">
        <v>2022</v>
      </c>
      <c r="E13629" s="1">
        <f t="shared" si="212"/>
        <v>44846</v>
      </c>
      <c r="F13629">
        <v>39302</v>
      </c>
      <c r="G13629">
        <f>SUMIF(E:E,E13629,F:F)*VLOOKUP(A13629,Sheet1!$A$1:$E$49,3)</f>
        <v>36784.476759380326</v>
      </c>
      <c r="H13629">
        <f>SUMIF(E:E,E13629,F:F)*VLOOKUP(A13629,Sheet1!$A$1:$E$49,5)</f>
        <v>43458.707802389203</v>
      </c>
    </row>
    <row r="13630" spans="1:8" x14ac:dyDescent="0.25">
      <c r="A13630">
        <v>28</v>
      </c>
      <c r="B13630">
        <v>12</v>
      </c>
      <c r="C13630">
        <v>10</v>
      </c>
      <c r="D13630">
        <v>2022</v>
      </c>
      <c r="E13630" s="1">
        <f t="shared" si="212"/>
        <v>44846</v>
      </c>
      <c r="F13630">
        <v>39118</v>
      </c>
      <c r="G13630">
        <f>SUMIF(E:E,E13630,F:F)*VLOOKUP(A13630,Sheet1!$A$1:$E$49,3)</f>
        <v>36234.281594175889</v>
      </c>
      <c r="H13630">
        <f>SUMIF(E:E,E13630,F:F)*VLOOKUP(A13630,Sheet1!$A$1:$E$49,5)</f>
        <v>43040.068108887899</v>
      </c>
    </row>
    <row r="13631" spans="1:8" x14ac:dyDescent="0.25">
      <c r="A13631">
        <v>29</v>
      </c>
      <c r="B13631">
        <v>12</v>
      </c>
      <c r="C13631">
        <v>10</v>
      </c>
      <c r="D13631">
        <v>2022</v>
      </c>
      <c r="E13631" s="1">
        <f t="shared" si="212"/>
        <v>44846</v>
      </c>
      <c r="F13631">
        <v>38573</v>
      </c>
      <c r="G13631">
        <f>SUMIF(E:E,E13631,F:F)*VLOOKUP(A13631,Sheet1!$A$1:$E$49,3)</f>
        <v>36391.48021280556</v>
      </c>
      <c r="H13631">
        <f>SUMIF(E:E,E13631,F:F)*VLOOKUP(A13631,Sheet1!$A$1:$E$49,5)</f>
        <v>42509.238974795597</v>
      </c>
    </row>
    <row r="13632" spans="1:8" x14ac:dyDescent="0.25">
      <c r="A13632">
        <v>30</v>
      </c>
      <c r="B13632">
        <v>12</v>
      </c>
      <c r="C13632">
        <v>10</v>
      </c>
      <c r="D13632">
        <v>2022</v>
      </c>
      <c r="E13632" s="1">
        <f t="shared" si="212"/>
        <v>44846</v>
      </c>
      <c r="F13632">
        <v>38991</v>
      </c>
      <c r="G13632">
        <f>SUMIF(E:E,E13632,F:F)*VLOOKUP(A13632,Sheet1!$A$1:$E$49,3)</f>
        <v>37177.473305954802</v>
      </c>
      <c r="H13632">
        <f>SUMIF(E:E,E13632,F:F)*VLOOKUP(A13632,Sheet1!$A$1:$E$49,5)</f>
        <v>41871.611131210731</v>
      </c>
    </row>
    <row r="13633" spans="1:8" x14ac:dyDescent="0.25">
      <c r="A13633">
        <v>31</v>
      </c>
      <c r="B13633">
        <v>12</v>
      </c>
      <c r="C13633">
        <v>10</v>
      </c>
      <c r="D13633">
        <v>2022</v>
      </c>
      <c r="E13633" s="1">
        <f t="shared" si="212"/>
        <v>44846</v>
      </c>
      <c r="F13633">
        <v>39130</v>
      </c>
      <c r="G13633">
        <f>SUMIF(E:E,E13633,F:F)*VLOOKUP(A13633,Sheet1!$A$1:$E$49,3)</f>
        <v>37570.469852529277</v>
      </c>
      <c r="H13633">
        <f>SUMIF(E:E,E13633,F:F)*VLOOKUP(A13633,Sheet1!$A$1:$E$49,5)</f>
        <v>41133.583270643889</v>
      </c>
    </row>
    <row r="13634" spans="1:8" x14ac:dyDescent="0.25">
      <c r="A13634">
        <v>32</v>
      </c>
      <c r="B13634">
        <v>12</v>
      </c>
      <c r="C13634">
        <v>10</v>
      </c>
      <c r="D13634">
        <v>2022</v>
      </c>
      <c r="E13634" s="1">
        <f t="shared" si="212"/>
        <v>44846</v>
      </c>
      <c r="F13634">
        <v>39657</v>
      </c>
      <c r="G13634">
        <f>SUMIF(E:E,E13634,F:F)*VLOOKUP(A13634,Sheet1!$A$1:$E$49,3)</f>
        <v>40793.041534440788</v>
      </c>
      <c r="H13634">
        <f>SUMIF(E:E,E13634,F:F)*VLOOKUP(A13634,Sheet1!$A$1:$E$49,5)</f>
        <v>40302.455202553669</v>
      </c>
    </row>
    <row r="13635" spans="1:8" x14ac:dyDescent="0.25">
      <c r="A13635">
        <v>33</v>
      </c>
      <c r="B13635">
        <v>12</v>
      </c>
      <c r="C13635">
        <v>10</v>
      </c>
      <c r="D13635">
        <v>2022</v>
      </c>
      <c r="E13635" s="1">
        <f t="shared" ref="E13635:E13698" si="213">DATE(D13635,C13635,B13635)</f>
        <v>44846</v>
      </c>
      <c r="F13635">
        <v>40540</v>
      </c>
      <c r="G13635">
        <f>SUMIF(E:E,E13635,F:F)*VLOOKUP(A13635,Sheet1!$A$1:$E$49,3)</f>
        <v>42758.024267313755</v>
      </c>
      <c r="H13635">
        <f>SUMIF(E:E,E13635,F:F)*VLOOKUP(A13635,Sheet1!$A$1:$E$49,5)</f>
        <v>39386.307775003748</v>
      </c>
    </row>
    <row r="13636" spans="1:8" x14ac:dyDescent="0.25">
      <c r="A13636">
        <v>34</v>
      </c>
      <c r="B13636">
        <v>12</v>
      </c>
      <c r="C13636">
        <v>10</v>
      </c>
      <c r="D13636">
        <v>2022</v>
      </c>
      <c r="E13636" s="1">
        <f t="shared" si="213"/>
        <v>44846</v>
      </c>
      <c r="F13636">
        <v>40773</v>
      </c>
      <c r="G13636">
        <f>SUMIF(E:E,E13636,F:F)*VLOOKUP(A13636,Sheet1!$A$1:$E$49,3)</f>
        <v>44565.808381556752</v>
      </c>
      <c r="H13636">
        <f>SUMIF(E:E,E13636,F:F)*VLOOKUP(A13636,Sheet1!$A$1:$E$49,5)</f>
        <v>38393.872321653813</v>
      </c>
    </row>
    <row r="13637" spans="1:8" x14ac:dyDescent="0.25">
      <c r="A13637">
        <v>35</v>
      </c>
      <c r="B13637">
        <v>12</v>
      </c>
      <c r="C13637">
        <v>10</v>
      </c>
      <c r="D13637">
        <v>2022</v>
      </c>
      <c r="E13637" s="1">
        <f t="shared" si="213"/>
        <v>44846</v>
      </c>
      <c r="F13637">
        <v>41238</v>
      </c>
      <c r="G13637">
        <f>SUMIF(E:E,E13637,F:F)*VLOOKUP(A13637,Sheet1!$A$1:$E$49,3)</f>
        <v>45901.996639910431</v>
      </c>
      <c r="H13637">
        <f>SUMIF(E:E,E13637,F:F)*VLOOKUP(A13637,Sheet1!$A$1:$E$49,5)</f>
        <v>37334.39257761505</v>
      </c>
    </row>
    <row r="13638" spans="1:8" x14ac:dyDescent="0.25">
      <c r="A13638">
        <v>36</v>
      </c>
      <c r="B13638">
        <v>12</v>
      </c>
      <c r="C13638">
        <v>10</v>
      </c>
      <c r="D13638">
        <v>2022</v>
      </c>
      <c r="E13638" s="1">
        <f t="shared" si="213"/>
        <v>44846</v>
      </c>
      <c r="F13638">
        <v>41515</v>
      </c>
      <c r="G13638">
        <f>SUMIF(E:E,E13638,F:F)*VLOOKUP(A13638,Sheet1!$A$1:$E$49,3)</f>
        <v>46216.393877170063</v>
      </c>
      <c r="H13638">
        <f>SUMIF(E:E,E13638,F:F)*VLOOKUP(A13638,Sheet1!$A$1:$E$49,5)</f>
        <v>36217.48210697632</v>
      </c>
    </row>
    <row r="13639" spans="1:8" x14ac:dyDescent="0.25">
      <c r="A13639">
        <v>37</v>
      </c>
      <c r="B13639">
        <v>12</v>
      </c>
      <c r="C13639">
        <v>10</v>
      </c>
      <c r="D13639">
        <v>2022</v>
      </c>
      <c r="E13639" s="1">
        <f t="shared" si="213"/>
        <v>44846</v>
      </c>
      <c r="F13639">
        <v>40241</v>
      </c>
      <c r="G13639">
        <f>SUMIF(E:E,E13639,F:F)*VLOOKUP(A13639,Sheet1!$A$1:$E$49,3)</f>
        <v>46294.993186484899</v>
      </c>
      <c r="H13639">
        <f>SUMIF(E:E,E13639,F:F)*VLOOKUP(A13639,Sheet1!$A$1:$E$49,5)</f>
        <v>35052.980298318878</v>
      </c>
    </row>
    <row r="13640" spans="1:8" x14ac:dyDescent="0.25">
      <c r="A13640">
        <v>38</v>
      </c>
      <c r="B13640">
        <v>12</v>
      </c>
      <c r="C13640">
        <v>10</v>
      </c>
      <c r="D13640">
        <v>2022</v>
      </c>
      <c r="E13640" s="1">
        <f t="shared" si="213"/>
        <v>44846</v>
      </c>
      <c r="F13640">
        <v>38759</v>
      </c>
      <c r="G13640">
        <f>SUMIF(E:E,E13640,F:F)*VLOOKUP(A13640,Sheet1!$A$1:$E$49,3)</f>
        <v>45980.595949225259</v>
      </c>
      <c r="H13640">
        <f>SUMIF(E:E,E13640,F:F)*VLOOKUP(A13640,Sheet1!$A$1:$E$49,5)</f>
        <v>33850.809914506266</v>
      </c>
    </row>
    <row r="13641" spans="1:8" x14ac:dyDescent="0.25">
      <c r="A13641">
        <v>39</v>
      </c>
      <c r="B13641">
        <v>12</v>
      </c>
      <c r="C13641">
        <v>10</v>
      </c>
      <c r="D13641">
        <v>2022</v>
      </c>
      <c r="E13641" s="1">
        <f t="shared" si="213"/>
        <v>44846</v>
      </c>
      <c r="F13641">
        <v>37491</v>
      </c>
      <c r="G13641">
        <f>SUMIF(E:E,E13641,F:F)*VLOOKUP(A13641,Sheet1!$A$1:$E$49,3)</f>
        <v>45980.595949225259</v>
      </c>
      <c r="H13641">
        <f>SUMIF(E:E,E13641,F:F)*VLOOKUP(A13641,Sheet1!$A$1:$E$49,5)</f>
        <v>32620.839034442855</v>
      </c>
    </row>
    <row r="13642" spans="1:8" x14ac:dyDescent="0.25">
      <c r="A13642">
        <v>40</v>
      </c>
      <c r="B13642">
        <v>12</v>
      </c>
      <c r="C13642">
        <v>10</v>
      </c>
      <c r="D13642">
        <v>2022</v>
      </c>
      <c r="E13642" s="1">
        <f t="shared" si="213"/>
        <v>44846</v>
      </c>
      <c r="F13642">
        <v>36392</v>
      </c>
      <c r="G13642">
        <f>SUMIF(E:E,E13642,F:F)*VLOOKUP(A13642,Sheet1!$A$1:$E$49,3)</f>
        <v>44880.205618816384</v>
      </c>
      <c r="H13642">
        <f>SUMIF(E:E,E13642,F:F)*VLOOKUP(A13642,Sheet1!$A$1:$E$49,5)</f>
        <v>31372.750004808186</v>
      </c>
    </row>
    <row r="13643" spans="1:8" x14ac:dyDescent="0.25">
      <c r="A13643">
        <v>41</v>
      </c>
      <c r="B13643">
        <v>12</v>
      </c>
      <c r="C13643">
        <v>10</v>
      </c>
      <c r="D13643">
        <v>2022</v>
      </c>
      <c r="E13643" s="1">
        <f t="shared" si="213"/>
        <v>44846</v>
      </c>
      <c r="F13643">
        <v>35430</v>
      </c>
      <c r="G13643">
        <f>SUMIF(E:E,E13643,F:F)*VLOOKUP(A13643,Sheet1!$A$1:$E$49,3)</f>
        <v>42993.822195258559</v>
      </c>
      <c r="H13643">
        <f>SUMIF(E:E,E13643,F:F)*VLOOKUP(A13643,Sheet1!$A$1:$E$49,5)</f>
        <v>30115.917738576605</v>
      </c>
    </row>
    <row r="13644" spans="1:8" x14ac:dyDescent="0.25">
      <c r="A13644">
        <v>42</v>
      </c>
      <c r="B13644">
        <v>12</v>
      </c>
      <c r="C13644">
        <v>10</v>
      </c>
      <c r="D13644">
        <v>2022</v>
      </c>
      <c r="E13644" s="1">
        <f t="shared" si="213"/>
        <v>44846</v>
      </c>
      <c r="F13644">
        <v>33838</v>
      </c>
      <c r="G13644">
        <f>SUMIF(E:E,E13644,F:F)*VLOOKUP(A13644,Sheet1!$A$1:$E$49,3)</f>
        <v>41343.236699645233</v>
      </c>
      <c r="H13644">
        <f>SUMIF(E:E,E13644,F:F)*VLOOKUP(A13644,Sheet1!$A$1:$E$49,5)</f>
        <v>28859.299365675161</v>
      </c>
    </row>
    <row r="13645" spans="1:8" x14ac:dyDescent="0.25">
      <c r="A13645">
        <v>43</v>
      </c>
      <c r="B13645">
        <v>12</v>
      </c>
      <c r="C13645">
        <v>10</v>
      </c>
      <c r="D13645">
        <v>2022</v>
      </c>
      <c r="E13645" s="1">
        <f t="shared" si="213"/>
        <v>44846</v>
      </c>
      <c r="F13645">
        <v>32863</v>
      </c>
      <c r="G13645">
        <f>SUMIF(E:E,E13645,F:F)*VLOOKUP(A13645,Sheet1!$A$1:$E$49,3)</f>
        <v>40242.846369236351</v>
      </c>
      <c r="H13645">
        <f>SUMIF(E:E,E13645,F:F)*VLOOKUP(A13645,Sheet1!$A$1:$E$49,5)</f>
        <v>27611.336871852611</v>
      </c>
    </row>
    <row r="13646" spans="1:8" x14ac:dyDescent="0.25">
      <c r="A13646">
        <v>44</v>
      </c>
      <c r="B13646">
        <v>12</v>
      </c>
      <c r="C13646">
        <v>10</v>
      </c>
      <c r="D13646">
        <v>2022</v>
      </c>
      <c r="E13646" s="1">
        <f t="shared" si="213"/>
        <v>44846</v>
      </c>
      <c r="F13646">
        <v>31486</v>
      </c>
      <c r="G13646">
        <f>SUMIF(E:E,E13646,F:F)*VLOOKUP(A13646,Sheet1!$A$1:$E$49,3)</f>
        <v>37098.873996639966</v>
      </c>
      <c r="H13646">
        <f>SUMIF(E:E,E13646,F:F)*VLOOKUP(A13646,Sheet1!$A$1:$E$49,5)</f>
        <v>26379.87396782661</v>
      </c>
    </row>
    <row r="13647" spans="1:8" x14ac:dyDescent="0.25">
      <c r="A13647">
        <v>45</v>
      </c>
      <c r="B13647">
        <v>12</v>
      </c>
      <c r="C13647">
        <v>10</v>
      </c>
      <c r="D13647">
        <v>2022</v>
      </c>
      <c r="E13647" s="1">
        <f t="shared" si="213"/>
        <v>44846</v>
      </c>
      <c r="F13647">
        <v>30059</v>
      </c>
      <c r="G13647">
        <f>SUMIF(E:E,E13647,F:F)*VLOOKUP(A13647,Sheet1!$A$1:$E$49,3)</f>
        <v>33483.305768153688</v>
      </c>
      <c r="H13647">
        <f>SUMIF(E:E,E13647,F:F)*VLOOKUP(A13647,Sheet1!$A$1:$E$49,5)</f>
        <v>25172.088025289802</v>
      </c>
    </row>
    <row r="13648" spans="1:8" x14ac:dyDescent="0.25">
      <c r="A13648">
        <v>46</v>
      </c>
      <c r="B13648">
        <v>12</v>
      </c>
      <c r="C13648">
        <v>10</v>
      </c>
      <c r="D13648">
        <v>2022</v>
      </c>
      <c r="E13648" s="1">
        <f t="shared" si="213"/>
        <v>44846</v>
      </c>
      <c r="F13648">
        <v>29096</v>
      </c>
      <c r="G13648">
        <f>SUMIF(E:E,E13648,F:F)*VLOOKUP(A13648,Sheet1!$A$1:$E$49,3)</f>
        <v>29710.538921037736</v>
      </c>
      <c r="H13648">
        <f>SUMIF(E:E,E13648,F:F)*VLOOKUP(A13648,Sheet1!$A$1:$E$49,5)</f>
        <v>23994.437512283512</v>
      </c>
    </row>
    <row r="13649" spans="1:8" x14ac:dyDescent="0.25">
      <c r="A13649">
        <v>47</v>
      </c>
      <c r="B13649">
        <v>12</v>
      </c>
      <c r="C13649">
        <v>10</v>
      </c>
      <c r="D13649">
        <v>2022</v>
      </c>
      <c r="E13649" s="1">
        <f t="shared" si="213"/>
        <v>44846</v>
      </c>
      <c r="F13649">
        <v>28524</v>
      </c>
      <c r="G13649">
        <f>SUMIF(E:E,E13649,F:F)*VLOOKUP(A13649,Sheet1!$A$1:$E$49,3)</f>
        <v>28452.949971999322</v>
      </c>
      <c r="H13649">
        <f>SUMIF(E:E,E13649,F:F)*VLOOKUP(A13649,Sheet1!$A$1:$E$49,5)</f>
        <v>22852.624969878856</v>
      </c>
    </row>
    <row r="13650" spans="1:8" x14ac:dyDescent="0.25">
      <c r="A13650">
        <v>48</v>
      </c>
      <c r="B13650">
        <v>12</v>
      </c>
      <c r="C13650">
        <v>10</v>
      </c>
      <c r="D13650">
        <v>2022</v>
      </c>
      <c r="E13650" s="1">
        <f t="shared" si="213"/>
        <v>44846</v>
      </c>
      <c r="F13650">
        <v>28330</v>
      </c>
      <c r="G13650">
        <f>SUMIF(E:E,E13650,F:F)*VLOOKUP(A13650,Sheet1!$A$1:$E$49,3)</f>
        <v>28217.152044054557</v>
      </c>
      <c r="H13650">
        <f>SUMIF(E:E,E13650,F:F)*VLOOKUP(A13650,Sheet1!$A$1:$E$49,5)</f>
        <v>21751.575205927955</v>
      </c>
    </row>
    <row r="13651" spans="1:8" x14ac:dyDescent="0.25">
      <c r="A13651">
        <v>1</v>
      </c>
      <c r="B13651">
        <v>13</v>
      </c>
      <c r="C13651">
        <v>10</v>
      </c>
      <c r="D13651">
        <v>2022</v>
      </c>
      <c r="E13651" s="1">
        <f t="shared" si="213"/>
        <v>44847</v>
      </c>
      <c r="F13651">
        <v>27761</v>
      </c>
      <c r="G13651">
        <f>SUMIF(E:E,E13651,F:F)*VLOOKUP(A13651,Sheet1!$A$1:$E$49,3)</f>
        <v>26906.336288967752</v>
      </c>
      <c r="H13651">
        <f>SUMIF(E:E,E13651,F:F)*VLOOKUP(A13651,Sheet1!$A$1:$E$49,5)</f>
        <v>21791.016030435265</v>
      </c>
    </row>
    <row r="13652" spans="1:8" x14ac:dyDescent="0.25">
      <c r="A13652">
        <v>2</v>
      </c>
      <c r="B13652">
        <v>13</v>
      </c>
      <c r="C13652">
        <v>10</v>
      </c>
      <c r="D13652">
        <v>2022</v>
      </c>
      <c r="E13652" s="1">
        <f t="shared" si="213"/>
        <v>44847</v>
      </c>
      <c r="F13652">
        <v>27550</v>
      </c>
      <c r="G13652">
        <f>SUMIF(E:E,E13652,F:F)*VLOOKUP(A13652,Sheet1!$A$1:$E$49,3)</f>
        <v>26531.596229232837</v>
      </c>
      <c r="H13652">
        <f>SUMIF(E:E,E13652,F:F)*VLOOKUP(A13652,Sheet1!$A$1:$E$49,5)</f>
        <v>22879.786158509694</v>
      </c>
    </row>
    <row r="13653" spans="1:8" x14ac:dyDescent="0.25">
      <c r="A13653">
        <v>3</v>
      </c>
      <c r="B13653">
        <v>13</v>
      </c>
      <c r="C13653">
        <v>10</v>
      </c>
      <c r="D13653">
        <v>2022</v>
      </c>
      <c r="E13653" s="1">
        <f t="shared" si="213"/>
        <v>44847</v>
      </c>
      <c r="F13653">
        <v>27395</v>
      </c>
      <c r="G13653">
        <f>SUMIF(E:E,E13653,F:F)*VLOOKUP(A13653,Sheet1!$A$1:$E$49,3)</f>
        <v>25857.064121709969</v>
      </c>
      <c r="H13653">
        <f>SUMIF(E:E,E13653,F:F)*VLOOKUP(A13653,Sheet1!$A$1:$E$49,5)</f>
        <v>24002.729419557156</v>
      </c>
    </row>
    <row r="13654" spans="1:8" x14ac:dyDescent="0.25">
      <c r="A13654">
        <v>4</v>
      </c>
      <c r="B13654">
        <v>13</v>
      </c>
      <c r="C13654">
        <v>10</v>
      </c>
      <c r="D13654">
        <v>2022</v>
      </c>
      <c r="E13654" s="1">
        <f t="shared" si="213"/>
        <v>44847</v>
      </c>
      <c r="F13654">
        <v>27152</v>
      </c>
      <c r="G13654">
        <f>SUMIF(E:E,E13654,F:F)*VLOOKUP(A13654,Sheet1!$A$1:$E$49,3)</f>
        <v>25407.376050028062</v>
      </c>
      <c r="H13654">
        <f>SUMIF(E:E,E13654,F:F)*VLOOKUP(A13654,Sheet1!$A$1:$E$49,5)</f>
        <v>25154.408181618135</v>
      </c>
    </row>
    <row r="13655" spans="1:8" x14ac:dyDescent="0.25">
      <c r="A13655">
        <v>5</v>
      </c>
      <c r="B13655">
        <v>13</v>
      </c>
      <c r="C13655">
        <v>10</v>
      </c>
      <c r="D13655">
        <v>2022</v>
      </c>
      <c r="E13655" s="1">
        <f t="shared" si="213"/>
        <v>44847</v>
      </c>
      <c r="F13655">
        <v>26987</v>
      </c>
      <c r="G13655">
        <f>SUMIF(E:E,E13655,F:F)*VLOOKUP(A13655,Sheet1!$A$1:$E$49,3)</f>
        <v>24882.739966399164</v>
      </c>
      <c r="H13655">
        <f>SUMIF(E:E,E13655,F:F)*VLOOKUP(A13655,Sheet1!$A$1:$E$49,5)</f>
        <v>26328.66400202769</v>
      </c>
    </row>
    <row r="13656" spans="1:8" x14ac:dyDescent="0.25">
      <c r="A13656">
        <v>6</v>
      </c>
      <c r="B13656">
        <v>13</v>
      </c>
      <c r="C13656">
        <v>10</v>
      </c>
      <c r="D13656">
        <v>2022</v>
      </c>
      <c r="E13656" s="1">
        <f t="shared" si="213"/>
        <v>44847</v>
      </c>
      <c r="F13656">
        <v>26784</v>
      </c>
      <c r="G13656">
        <f>SUMIF(E:E,E13656,F:F)*VLOOKUP(A13656,Sheet1!$A$1:$E$49,3)</f>
        <v>24058.311834982313</v>
      </c>
      <c r="H13656">
        <f>SUMIF(E:E,E13656,F:F)*VLOOKUP(A13656,Sheet1!$A$1:$E$49,5)</f>
        <v>27518.652930831842</v>
      </c>
    </row>
    <row r="13657" spans="1:8" x14ac:dyDescent="0.25">
      <c r="A13657">
        <v>7</v>
      </c>
      <c r="B13657">
        <v>13</v>
      </c>
      <c r="C13657">
        <v>10</v>
      </c>
      <c r="D13657">
        <v>2022</v>
      </c>
      <c r="E13657" s="1">
        <f t="shared" si="213"/>
        <v>44847</v>
      </c>
      <c r="F13657">
        <v>26692</v>
      </c>
      <c r="G13657">
        <f>SUMIF(E:E,E13657,F:F)*VLOOKUP(A13657,Sheet1!$A$1:$E$49,3)</f>
        <v>23158.935691618492</v>
      </c>
      <c r="H13657">
        <f>SUMIF(E:E,E13657,F:F)*VLOOKUP(A13657,Sheet1!$A$1:$E$49,5)</f>
        <v>28716.895633546621</v>
      </c>
    </row>
    <row r="13658" spans="1:8" x14ac:dyDescent="0.25">
      <c r="A13658">
        <v>8</v>
      </c>
      <c r="B13658">
        <v>13</v>
      </c>
      <c r="C13658">
        <v>10</v>
      </c>
      <c r="D13658">
        <v>2022</v>
      </c>
      <c r="E13658" s="1">
        <f t="shared" si="213"/>
        <v>44847</v>
      </c>
      <c r="F13658">
        <v>26659</v>
      </c>
      <c r="G13658">
        <f>SUMIF(E:E,E13658,F:F)*VLOOKUP(A13658,Sheet1!$A$1:$E$49,3)</f>
        <v>22709.247619936588</v>
      </c>
      <c r="H13658">
        <f>SUMIF(E:E,E13658,F:F)*VLOOKUP(A13658,Sheet1!$A$1:$E$49,5)</f>
        <v>29915.342293268171</v>
      </c>
    </row>
    <row r="13659" spans="1:8" x14ac:dyDescent="0.25">
      <c r="A13659">
        <v>9</v>
      </c>
      <c r="B13659">
        <v>13</v>
      </c>
      <c r="C13659">
        <v>10</v>
      </c>
      <c r="D13659">
        <v>2022</v>
      </c>
      <c r="E13659" s="1">
        <f t="shared" si="213"/>
        <v>44847</v>
      </c>
      <c r="F13659">
        <v>26725</v>
      </c>
      <c r="G13659">
        <f>SUMIF(E:E,E13659,F:F)*VLOOKUP(A13659,Sheet1!$A$1:$E$49,3)</f>
        <v>22334.507560201648</v>
      </c>
      <c r="H13659">
        <f>SUMIF(E:E,E13659,F:F)*VLOOKUP(A13659,Sheet1!$A$1:$E$49,5)</f>
        <v>31105.451879717297</v>
      </c>
    </row>
    <row r="13660" spans="1:8" x14ac:dyDescent="0.25">
      <c r="A13660">
        <v>10</v>
      </c>
      <c r="B13660">
        <v>13</v>
      </c>
      <c r="C13660">
        <v>10</v>
      </c>
      <c r="D13660">
        <v>2022</v>
      </c>
      <c r="E13660" s="1">
        <f t="shared" si="213"/>
        <v>44847</v>
      </c>
      <c r="F13660">
        <v>27498</v>
      </c>
      <c r="G13660">
        <f>SUMIF(E:E,E13660,F:F)*VLOOKUP(A13660,Sheet1!$A$1:$E$49,3)</f>
        <v>22184.611536307682</v>
      </c>
      <c r="H13660">
        <f>SUMIF(E:E,E13660,F:F)*VLOOKUP(A13660,Sheet1!$A$1:$E$49,5)</f>
        <v>32278.284987500643</v>
      </c>
    </row>
    <row r="13661" spans="1:8" x14ac:dyDescent="0.25">
      <c r="A13661">
        <v>11</v>
      </c>
      <c r="B13661">
        <v>13</v>
      </c>
      <c r="C13661">
        <v>10</v>
      </c>
      <c r="D13661">
        <v>2022</v>
      </c>
      <c r="E13661" s="1">
        <f t="shared" si="213"/>
        <v>44847</v>
      </c>
      <c r="F13661">
        <v>29026</v>
      </c>
      <c r="G13661">
        <f>SUMIF(E:E,E13661,F:F)*VLOOKUP(A13661,Sheet1!$A$1:$E$49,3)</f>
        <v>23308.831715512453</v>
      </c>
      <c r="H13661">
        <f>SUMIF(E:E,E13661,F:F)*VLOOKUP(A13661,Sheet1!$A$1:$E$49,5)</f>
        <v>33424.609059221228</v>
      </c>
    </row>
    <row r="13662" spans="1:8" x14ac:dyDescent="0.25">
      <c r="A13662">
        <v>12</v>
      </c>
      <c r="B13662">
        <v>13</v>
      </c>
      <c r="C13662">
        <v>10</v>
      </c>
      <c r="D13662">
        <v>2022</v>
      </c>
      <c r="E13662" s="1">
        <f t="shared" si="213"/>
        <v>44847</v>
      </c>
      <c r="F13662">
        <v>31326</v>
      </c>
      <c r="G13662">
        <f>SUMIF(E:E,E13662,F:F)*VLOOKUP(A13662,Sheet1!$A$1:$E$49,3)</f>
        <v>26456.648217285841</v>
      </c>
      <c r="H13662">
        <f>SUMIF(E:E,E13662,F:F)*VLOOKUP(A13662,Sheet1!$A$1:$E$49,5)</f>
        <v>34535.014433368488</v>
      </c>
    </row>
    <row r="13663" spans="1:8" x14ac:dyDescent="0.25">
      <c r="A13663">
        <v>13</v>
      </c>
      <c r="B13663">
        <v>13</v>
      </c>
      <c r="C13663">
        <v>10</v>
      </c>
      <c r="D13663">
        <v>2022</v>
      </c>
      <c r="E13663" s="1">
        <f t="shared" si="213"/>
        <v>44847</v>
      </c>
      <c r="F13663">
        <v>33421</v>
      </c>
      <c r="G13663">
        <f>SUMIF(E:E,E13663,F:F)*VLOOKUP(A13663,Sheet1!$A$1:$E$49,3)</f>
        <v>28330.348515960275</v>
      </c>
      <c r="H13663">
        <f>SUMIF(E:E,E13663,F:F)*VLOOKUP(A13663,Sheet1!$A$1:$E$49,5)</f>
        <v>35600.039304792641</v>
      </c>
    </row>
    <row r="13664" spans="1:8" x14ac:dyDescent="0.25">
      <c r="A13664">
        <v>14</v>
      </c>
      <c r="B13664">
        <v>13</v>
      </c>
      <c r="C13664">
        <v>10</v>
      </c>
      <c r="D13664">
        <v>2022</v>
      </c>
      <c r="E13664" s="1">
        <f t="shared" si="213"/>
        <v>44847</v>
      </c>
      <c r="F13664">
        <v>34663</v>
      </c>
      <c r="G13664">
        <f>SUMIF(E:E,E13664,F:F)*VLOOKUP(A13664,Sheet1!$A$1:$E$49,3)</f>
        <v>31553.113029680764</v>
      </c>
      <c r="H13664">
        <f>SUMIF(E:E,E13664,F:F)*VLOOKUP(A13664,Sheet1!$A$1:$E$49,5)</f>
        <v>36610.301369509507</v>
      </c>
    </row>
    <row r="13665" spans="1:8" x14ac:dyDescent="0.25">
      <c r="A13665">
        <v>15</v>
      </c>
      <c r="B13665">
        <v>13</v>
      </c>
      <c r="C13665">
        <v>10</v>
      </c>
      <c r="D13665">
        <v>2022</v>
      </c>
      <c r="E13665" s="1">
        <f t="shared" si="213"/>
        <v>44847</v>
      </c>
      <c r="F13665">
        <v>35412</v>
      </c>
      <c r="G13665">
        <f>SUMIF(E:E,E13665,F:F)*VLOOKUP(A13665,Sheet1!$A$1:$E$49,3)</f>
        <v>34850.825555348165</v>
      </c>
      <c r="H13665">
        <f>SUMIF(E:E,E13665,F:F)*VLOOKUP(A13665,Sheet1!$A$1:$E$49,5)</f>
        <v>37556.633657446902</v>
      </c>
    </row>
    <row r="13666" spans="1:8" x14ac:dyDescent="0.25">
      <c r="A13666">
        <v>16</v>
      </c>
      <c r="B13666">
        <v>13</v>
      </c>
      <c r="C13666">
        <v>10</v>
      </c>
      <c r="D13666">
        <v>2022</v>
      </c>
      <c r="E13666" s="1">
        <f t="shared" si="213"/>
        <v>44847</v>
      </c>
      <c r="F13666">
        <v>35946</v>
      </c>
      <c r="G13666">
        <f>SUMIF(E:E,E13666,F:F)*VLOOKUP(A13666,Sheet1!$A$1:$E$49,3)</f>
        <v>36649.577842075683</v>
      </c>
      <c r="H13666">
        <f>SUMIF(E:E,E13666,F:F)*VLOOKUP(A13666,Sheet1!$A$1:$E$49,5)</f>
        <v>38430.22184726299</v>
      </c>
    </row>
    <row r="13667" spans="1:8" x14ac:dyDescent="0.25">
      <c r="A13667">
        <v>17</v>
      </c>
      <c r="B13667">
        <v>13</v>
      </c>
      <c r="C13667">
        <v>10</v>
      </c>
      <c r="D13667">
        <v>2022</v>
      </c>
      <c r="E13667" s="1">
        <f t="shared" si="213"/>
        <v>44847</v>
      </c>
      <c r="F13667">
        <v>36551</v>
      </c>
      <c r="G13667">
        <f>SUMIF(E:E,E13667,F:F)*VLOOKUP(A13667,Sheet1!$A$1:$E$49,3)</f>
        <v>36349.785794287767</v>
      </c>
      <c r="H13667">
        <f>SUMIF(E:E,E13667,F:F)*VLOOKUP(A13667,Sheet1!$A$1:$E$49,5)</f>
        <v>39222.740215676691</v>
      </c>
    </row>
    <row r="13668" spans="1:8" x14ac:dyDescent="0.25">
      <c r="A13668">
        <v>18</v>
      </c>
      <c r="B13668">
        <v>13</v>
      </c>
      <c r="C13668">
        <v>10</v>
      </c>
      <c r="D13668">
        <v>2022</v>
      </c>
      <c r="E13668" s="1">
        <f t="shared" si="213"/>
        <v>44847</v>
      </c>
      <c r="F13668">
        <v>37099</v>
      </c>
      <c r="G13668">
        <f>SUMIF(E:E,E13668,F:F)*VLOOKUP(A13668,Sheet1!$A$1:$E$49,3)</f>
        <v>34326.189471719234</v>
      </c>
      <c r="H13668">
        <f>SUMIF(E:E,E13668,F:F)*VLOOKUP(A13668,Sheet1!$A$1:$E$49,5)</f>
        <v>39926.483306972223</v>
      </c>
    </row>
    <row r="13669" spans="1:8" x14ac:dyDescent="0.25">
      <c r="A13669">
        <v>19</v>
      </c>
      <c r="B13669">
        <v>13</v>
      </c>
      <c r="C13669">
        <v>10</v>
      </c>
      <c r="D13669">
        <v>2022</v>
      </c>
      <c r="E13669" s="1">
        <f t="shared" si="213"/>
        <v>44847</v>
      </c>
      <c r="F13669">
        <v>37121</v>
      </c>
      <c r="G13669">
        <f>SUMIF(E:E,E13669,F:F)*VLOOKUP(A13669,Sheet1!$A$1:$E$49,3)</f>
        <v>33801.553388090302</v>
      </c>
      <c r="H13669">
        <f>SUMIF(E:E,E13669,F:F)*VLOOKUP(A13669,Sheet1!$A$1:$E$49,5)</f>
        <v>40534.490421223803</v>
      </c>
    </row>
    <row r="13670" spans="1:8" x14ac:dyDescent="0.25">
      <c r="A13670">
        <v>20</v>
      </c>
      <c r="B13670">
        <v>13</v>
      </c>
      <c r="C13670">
        <v>10</v>
      </c>
      <c r="D13670">
        <v>2022</v>
      </c>
      <c r="E13670" s="1">
        <f t="shared" si="213"/>
        <v>44847</v>
      </c>
      <c r="F13670">
        <v>37477</v>
      </c>
      <c r="G13670">
        <f>SUMIF(E:E,E13670,F:F)*VLOOKUP(A13670,Sheet1!$A$1:$E$49,3)</f>
        <v>34326.189471719234</v>
      </c>
      <c r="H13670">
        <f>SUMIF(E:E,E13670,F:F)*VLOOKUP(A13670,Sheet1!$A$1:$E$49,5)</f>
        <v>41040.66011445046</v>
      </c>
    </row>
    <row r="13671" spans="1:8" x14ac:dyDescent="0.25">
      <c r="A13671">
        <v>21</v>
      </c>
      <c r="B13671">
        <v>13</v>
      </c>
      <c r="C13671">
        <v>10</v>
      </c>
      <c r="D13671">
        <v>2022</v>
      </c>
      <c r="E13671" s="1">
        <f t="shared" si="213"/>
        <v>44847</v>
      </c>
      <c r="F13671">
        <v>37130</v>
      </c>
      <c r="G13671">
        <f>SUMIF(E:E,E13671,F:F)*VLOOKUP(A13671,Sheet1!$A$1:$E$49,3)</f>
        <v>34850.825555348165</v>
      </c>
      <c r="H13671">
        <f>SUMIF(E:E,E13671,F:F)*VLOOKUP(A13671,Sheet1!$A$1:$E$49,5)</f>
        <v>41439.852079666169</v>
      </c>
    </row>
    <row r="13672" spans="1:8" x14ac:dyDescent="0.25">
      <c r="A13672">
        <v>22</v>
      </c>
      <c r="B13672">
        <v>13</v>
      </c>
      <c r="C13672">
        <v>10</v>
      </c>
      <c r="D13672">
        <v>2022</v>
      </c>
      <c r="E13672" s="1">
        <f t="shared" si="213"/>
        <v>44847</v>
      </c>
      <c r="F13672">
        <v>37276</v>
      </c>
      <c r="G13672">
        <f>SUMIF(E:E,E13672,F:F)*VLOOKUP(A13672,Sheet1!$A$1:$E$49,3)</f>
        <v>35450.409650924004</v>
      </c>
      <c r="H13672">
        <f>SUMIF(E:E,E13672,F:F)*VLOOKUP(A13672,Sheet1!$A$1:$E$49,5)</f>
        <v>41727.974031100232</v>
      </c>
    </row>
    <row r="13673" spans="1:8" x14ac:dyDescent="0.25">
      <c r="A13673">
        <v>23</v>
      </c>
      <c r="B13673">
        <v>13</v>
      </c>
      <c r="C13673">
        <v>10</v>
      </c>
      <c r="D13673">
        <v>2022</v>
      </c>
      <c r="E13673" s="1">
        <f t="shared" si="213"/>
        <v>44847</v>
      </c>
      <c r="F13673">
        <v>37547</v>
      </c>
      <c r="G13673">
        <f>SUMIF(E:E,E13673,F:F)*VLOOKUP(A13673,Sheet1!$A$1:$E$49,3)</f>
        <v>35525.357662870912</v>
      </c>
      <c r="H13673">
        <f>SUMIF(E:E,E13673,F:F)*VLOOKUP(A13673,Sheet1!$A$1:$E$49,5)</f>
        <v>41902.05153839929</v>
      </c>
    </row>
    <row r="13674" spans="1:8" x14ac:dyDescent="0.25">
      <c r="A13674">
        <v>24</v>
      </c>
      <c r="B13674">
        <v>13</v>
      </c>
      <c r="C13674">
        <v>10</v>
      </c>
      <c r="D13674">
        <v>2022</v>
      </c>
      <c r="E13674" s="1">
        <f t="shared" si="213"/>
        <v>44847</v>
      </c>
      <c r="F13674">
        <v>37597</v>
      </c>
      <c r="G13674">
        <f>SUMIF(E:E,E13674,F:F)*VLOOKUP(A13674,Sheet1!$A$1:$E$49,3)</f>
        <v>35750.20169871192</v>
      </c>
      <c r="H13674">
        <f>SUMIF(E:E,E13674,F:F)*VLOOKUP(A13674,Sheet1!$A$1:$E$49,5)</f>
        <v>41960.279144455548</v>
      </c>
    </row>
    <row r="13675" spans="1:8" x14ac:dyDescent="0.25">
      <c r="A13675">
        <v>25</v>
      </c>
      <c r="B13675">
        <v>13</v>
      </c>
      <c r="C13675">
        <v>10</v>
      </c>
      <c r="D13675">
        <v>2022</v>
      </c>
      <c r="E13675" s="1">
        <f t="shared" si="213"/>
        <v>44847</v>
      </c>
      <c r="F13675">
        <v>37196</v>
      </c>
      <c r="G13675">
        <f>SUMIF(E:E,E13675,F:F)*VLOOKUP(A13675,Sheet1!$A$1:$E$49,3)</f>
        <v>36049.993746499851</v>
      </c>
      <c r="H13675">
        <f>SUMIF(E:E,E13675,F:F)*VLOOKUP(A13675,Sheet1!$A$1:$E$49,5)</f>
        <v>41902.05153839929</v>
      </c>
    </row>
    <row r="13676" spans="1:8" x14ac:dyDescent="0.25">
      <c r="A13676">
        <v>26</v>
      </c>
      <c r="B13676">
        <v>13</v>
      </c>
      <c r="C13676">
        <v>10</v>
      </c>
      <c r="D13676">
        <v>2022</v>
      </c>
      <c r="E13676" s="1">
        <f t="shared" si="213"/>
        <v>44847</v>
      </c>
      <c r="F13676">
        <v>36891</v>
      </c>
      <c r="G13676">
        <f>SUMIF(E:E,E13676,F:F)*VLOOKUP(A13676,Sheet1!$A$1:$E$49,3)</f>
        <v>35675.253686765012</v>
      </c>
      <c r="H13676">
        <f>SUMIF(E:E,E13676,F:F)*VLOOKUP(A13676,Sheet1!$A$1:$E$49,5)</f>
        <v>41727.974031100232</v>
      </c>
    </row>
    <row r="13677" spans="1:8" x14ac:dyDescent="0.25">
      <c r="A13677">
        <v>27</v>
      </c>
      <c r="B13677">
        <v>13</v>
      </c>
      <c r="C13677">
        <v>10</v>
      </c>
      <c r="D13677">
        <v>2022</v>
      </c>
      <c r="E13677" s="1">
        <f t="shared" si="213"/>
        <v>44847</v>
      </c>
      <c r="F13677">
        <v>36493</v>
      </c>
      <c r="G13677">
        <f>SUMIF(E:E,E13677,F:F)*VLOOKUP(A13677,Sheet1!$A$1:$E$49,3)</f>
        <v>35075.669591189173</v>
      </c>
      <c r="H13677">
        <f>SUMIF(E:E,E13677,F:F)*VLOOKUP(A13677,Sheet1!$A$1:$E$49,5)</f>
        <v>41439.852079666169</v>
      </c>
    </row>
    <row r="13678" spans="1:8" x14ac:dyDescent="0.25">
      <c r="A13678">
        <v>28</v>
      </c>
      <c r="B13678">
        <v>13</v>
      </c>
      <c r="C13678">
        <v>10</v>
      </c>
      <c r="D13678">
        <v>2022</v>
      </c>
      <c r="E13678" s="1">
        <f t="shared" si="213"/>
        <v>44847</v>
      </c>
      <c r="F13678">
        <v>36383</v>
      </c>
      <c r="G13678">
        <f>SUMIF(E:E,E13678,F:F)*VLOOKUP(A13678,Sheet1!$A$1:$E$49,3)</f>
        <v>34551.033507560242</v>
      </c>
      <c r="H13678">
        <f>SUMIF(E:E,E13678,F:F)*VLOOKUP(A13678,Sheet1!$A$1:$E$49,5)</f>
        <v>41040.66011445046</v>
      </c>
    </row>
    <row r="13679" spans="1:8" x14ac:dyDescent="0.25">
      <c r="A13679">
        <v>29</v>
      </c>
      <c r="B13679">
        <v>13</v>
      </c>
      <c r="C13679">
        <v>10</v>
      </c>
      <c r="D13679">
        <v>2022</v>
      </c>
      <c r="E13679" s="1">
        <f t="shared" si="213"/>
        <v>44847</v>
      </c>
      <c r="F13679">
        <v>35253</v>
      </c>
      <c r="G13679">
        <f>SUMIF(E:E,E13679,F:F)*VLOOKUP(A13679,Sheet1!$A$1:$E$49,3)</f>
        <v>34700.929531454065</v>
      </c>
      <c r="H13679">
        <f>SUMIF(E:E,E13679,F:F)*VLOOKUP(A13679,Sheet1!$A$1:$E$49,5)</f>
        <v>40534.490421223803</v>
      </c>
    </row>
    <row r="13680" spans="1:8" x14ac:dyDescent="0.25">
      <c r="A13680">
        <v>30</v>
      </c>
      <c r="B13680">
        <v>13</v>
      </c>
      <c r="C13680">
        <v>10</v>
      </c>
      <c r="D13680">
        <v>2022</v>
      </c>
      <c r="E13680" s="1">
        <f t="shared" si="213"/>
        <v>44847</v>
      </c>
      <c r="F13680">
        <v>35768</v>
      </c>
      <c r="G13680">
        <f>SUMIF(E:E,E13680,F:F)*VLOOKUP(A13680,Sheet1!$A$1:$E$49,3)</f>
        <v>35450.409650924004</v>
      </c>
      <c r="H13680">
        <f>SUMIF(E:E,E13680,F:F)*VLOOKUP(A13680,Sheet1!$A$1:$E$49,5)</f>
        <v>39926.483306972223</v>
      </c>
    </row>
    <row r="13681" spans="1:8" x14ac:dyDescent="0.25">
      <c r="A13681">
        <v>31</v>
      </c>
      <c r="B13681">
        <v>13</v>
      </c>
      <c r="C13681">
        <v>10</v>
      </c>
      <c r="D13681">
        <v>2022</v>
      </c>
      <c r="E13681" s="1">
        <f t="shared" si="213"/>
        <v>44847</v>
      </c>
      <c r="F13681">
        <v>36290</v>
      </c>
      <c r="G13681">
        <f>SUMIF(E:E,E13681,F:F)*VLOOKUP(A13681,Sheet1!$A$1:$E$49,3)</f>
        <v>35825.149710658836</v>
      </c>
      <c r="H13681">
        <f>SUMIF(E:E,E13681,F:F)*VLOOKUP(A13681,Sheet1!$A$1:$E$49,5)</f>
        <v>39222.740215676691</v>
      </c>
    </row>
    <row r="13682" spans="1:8" x14ac:dyDescent="0.25">
      <c r="A13682">
        <v>32</v>
      </c>
      <c r="B13682">
        <v>13</v>
      </c>
      <c r="C13682">
        <v>10</v>
      </c>
      <c r="D13682">
        <v>2022</v>
      </c>
      <c r="E13682" s="1">
        <f t="shared" si="213"/>
        <v>44847</v>
      </c>
      <c r="F13682">
        <v>36545</v>
      </c>
      <c r="G13682">
        <f>SUMIF(E:E,E13682,F:F)*VLOOKUP(A13682,Sheet1!$A$1:$E$49,3)</f>
        <v>38898.018200485225</v>
      </c>
      <c r="H13682">
        <f>SUMIF(E:E,E13682,F:F)*VLOOKUP(A13682,Sheet1!$A$1:$E$49,5)</f>
        <v>38430.22184726299</v>
      </c>
    </row>
    <row r="13683" spans="1:8" x14ac:dyDescent="0.25">
      <c r="A13683">
        <v>33</v>
      </c>
      <c r="B13683">
        <v>13</v>
      </c>
      <c r="C13683">
        <v>10</v>
      </c>
      <c r="D13683">
        <v>2022</v>
      </c>
      <c r="E13683" s="1">
        <f t="shared" si="213"/>
        <v>44847</v>
      </c>
      <c r="F13683">
        <v>37281</v>
      </c>
      <c r="G13683">
        <f>SUMIF(E:E,E13683,F:F)*VLOOKUP(A13683,Sheet1!$A$1:$E$49,3)</f>
        <v>40771.718499159942</v>
      </c>
      <c r="H13683">
        <f>SUMIF(E:E,E13683,F:F)*VLOOKUP(A13683,Sheet1!$A$1:$E$49,5)</f>
        <v>37556.633657446902</v>
      </c>
    </row>
    <row r="13684" spans="1:8" x14ac:dyDescent="0.25">
      <c r="A13684">
        <v>34</v>
      </c>
      <c r="B13684">
        <v>13</v>
      </c>
      <c r="C13684">
        <v>10</v>
      </c>
      <c r="D13684">
        <v>2022</v>
      </c>
      <c r="E13684" s="1">
        <f t="shared" si="213"/>
        <v>44847</v>
      </c>
      <c r="F13684">
        <v>37406</v>
      </c>
      <c r="G13684">
        <f>SUMIF(E:E,E13684,F:F)*VLOOKUP(A13684,Sheet1!$A$1:$E$49,3)</f>
        <v>42495.522773940553</v>
      </c>
      <c r="H13684">
        <f>SUMIF(E:E,E13684,F:F)*VLOOKUP(A13684,Sheet1!$A$1:$E$49,5)</f>
        <v>36610.301369509507</v>
      </c>
    </row>
    <row r="13685" spans="1:8" x14ac:dyDescent="0.25">
      <c r="A13685">
        <v>35</v>
      </c>
      <c r="B13685">
        <v>13</v>
      </c>
      <c r="C13685">
        <v>10</v>
      </c>
      <c r="D13685">
        <v>2022</v>
      </c>
      <c r="E13685" s="1">
        <f t="shared" si="213"/>
        <v>44847</v>
      </c>
      <c r="F13685">
        <v>38913</v>
      </c>
      <c r="G13685">
        <f>SUMIF(E:E,E13685,F:F)*VLOOKUP(A13685,Sheet1!$A$1:$E$49,3)</f>
        <v>43769.638977039423</v>
      </c>
      <c r="H13685">
        <f>SUMIF(E:E,E13685,F:F)*VLOOKUP(A13685,Sheet1!$A$1:$E$49,5)</f>
        <v>35600.039304792641</v>
      </c>
    </row>
    <row r="13686" spans="1:8" x14ac:dyDescent="0.25">
      <c r="A13686">
        <v>36</v>
      </c>
      <c r="B13686">
        <v>13</v>
      </c>
      <c r="C13686">
        <v>10</v>
      </c>
      <c r="D13686">
        <v>2022</v>
      </c>
      <c r="E13686" s="1">
        <f t="shared" si="213"/>
        <v>44847</v>
      </c>
      <c r="F13686">
        <v>39262</v>
      </c>
      <c r="G13686">
        <f>SUMIF(E:E,E13686,F:F)*VLOOKUP(A13686,Sheet1!$A$1:$E$49,3)</f>
        <v>44069.431024827332</v>
      </c>
      <c r="H13686">
        <f>SUMIF(E:E,E13686,F:F)*VLOOKUP(A13686,Sheet1!$A$1:$E$49,5)</f>
        <v>34535.014433368488</v>
      </c>
    </row>
    <row r="13687" spans="1:8" x14ac:dyDescent="0.25">
      <c r="A13687">
        <v>37</v>
      </c>
      <c r="B13687">
        <v>13</v>
      </c>
      <c r="C13687">
        <v>10</v>
      </c>
      <c r="D13687">
        <v>2022</v>
      </c>
      <c r="E13687" s="1">
        <f t="shared" si="213"/>
        <v>44847</v>
      </c>
      <c r="F13687">
        <v>38497</v>
      </c>
      <c r="G13687">
        <f>SUMIF(E:E,E13687,F:F)*VLOOKUP(A13687,Sheet1!$A$1:$E$49,3)</f>
        <v>44144.379036774248</v>
      </c>
      <c r="H13687">
        <f>SUMIF(E:E,E13687,F:F)*VLOOKUP(A13687,Sheet1!$A$1:$E$49,5)</f>
        <v>33424.609059221228</v>
      </c>
    </row>
    <row r="13688" spans="1:8" x14ac:dyDescent="0.25">
      <c r="A13688">
        <v>38</v>
      </c>
      <c r="B13688">
        <v>13</v>
      </c>
      <c r="C13688">
        <v>10</v>
      </c>
      <c r="D13688">
        <v>2022</v>
      </c>
      <c r="E13688" s="1">
        <f t="shared" si="213"/>
        <v>44847</v>
      </c>
      <c r="F13688">
        <v>37761</v>
      </c>
      <c r="G13688">
        <f>SUMIF(E:E,E13688,F:F)*VLOOKUP(A13688,Sheet1!$A$1:$E$49,3)</f>
        <v>43844.586988986324</v>
      </c>
      <c r="H13688">
        <f>SUMIF(E:E,E13688,F:F)*VLOOKUP(A13688,Sheet1!$A$1:$E$49,5)</f>
        <v>32278.284987500643</v>
      </c>
    </row>
    <row r="13689" spans="1:8" x14ac:dyDescent="0.25">
      <c r="A13689">
        <v>39</v>
      </c>
      <c r="B13689">
        <v>13</v>
      </c>
      <c r="C13689">
        <v>10</v>
      </c>
      <c r="D13689">
        <v>2022</v>
      </c>
      <c r="E13689" s="1">
        <f t="shared" si="213"/>
        <v>44847</v>
      </c>
      <c r="F13689">
        <v>37116</v>
      </c>
      <c r="G13689">
        <f>SUMIF(E:E,E13689,F:F)*VLOOKUP(A13689,Sheet1!$A$1:$E$49,3)</f>
        <v>43844.586988986324</v>
      </c>
      <c r="H13689">
        <f>SUMIF(E:E,E13689,F:F)*VLOOKUP(A13689,Sheet1!$A$1:$E$49,5)</f>
        <v>31105.451879717297</v>
      </c>
    </row>
    <row r="13690" spans="1:8" x14ac:dyDescent="0.25">
      <c r="A13690">
        <v>40</v>
      </c>
      <c r="B13690">
        <v>13</v>
      </c>
      <c r="C13690">
        <v>10</v>
      </c>
      <c r="D13690">
        <v>2022</v>
      </c>
      <c r="E13690" s="1">
        <f t="shared" si="213"/>
        <v>44847</v>
      </c>
      <c r="F13690">
        <v>35775</v>
      </c>
      <c r="G13690">
        <f>SUMIF(E:E,E13690,F:F)*VLOOKUP(A13690,Sheet1!$A$1:$E$49,3)</f>
        <v>42795.314821728469</v>
      </c>
      <c r="H13690">
        <f>SUMIF(E:E,E13690,F:F)*VLOOKUP(A13690,Sheet1!$A$1:$E$49,5)</f>
        <v>29915.342293268171</v>
      </c>
    </row>
    <row r="13691" spans="1:8" x14ac:dyDescent="0.25">
      <c r="A13691">
        <v>41</v>
      </c>
      <c r="B13691">
        <v>13</v>
      </c>
      <c r="C13691">
        <v>10</v>
      </c>
      <c r="D13691">
        <v>2022</v>
      </c>
      <c r="E13691" s="1">
        <f t="shared" si="213"/>
        <v>44847</v>
      </c>
      <c r="F13691">
        <v>35092</v>
      </c>
      <c r="G13691">
        <f>SUMIF(E:E,E13691,F:F)*VLOOKUP(A13691,Sheet1!$A$1:$E$49,3)</f>
        <v>40996.56253500095</v>
      </c>
      <c r="H13691">
        <f>SUMIF(E:E,E13691,F:F)*VLOOKUP(A13691,Sheet1!$A$1:$E$49,5)</f>
        <v>28716.895633546621</v>
      </c>
    </row>
    <row r="13692" spans="1:8" x14ac:dyDescent="0.25">
      <c r="A13692">
        <v>42</v>
      </c>
      <c r="B13692">
        <v>13</v>
      </c>
      <c r="C13692">
        <v>10</v>
      </c>
      <c r="D13692">
        <v>2022</v>
      </c>
      <c r="E13692" s="1">
        <f t="shared" si="213"/>
        <v>44847</v>
      </c>
      <c r="F13692">
        <v>33456</v>
      </c>
      <c r="G13692">
        <f>SUMIF(E:E,E13692,F:F)*VLOOKUP(A13692,Sheet1!$A$1:$E$49,3)</f>
        <v>39422.654284114156</v>
      </c>
      <c r="H13692">
        <f>SUMIF(E:E,E13692,F:F)*VLOOKUP(A13692,Sheet1!$A$1:$E$49,5)</f>
        <v>27518.652930831842</v>
      </c>
    </row>
    <row r="13693" spans="1:8" x14ac:dyDescent="0.25">
      <c r="A13693">
        <v>43</v>
      </c>
      <c r="B13693">
        <v>13</v>
      </c>
      <c r="C13693">
        <v>10</v>
      </c>
      <c r="D13693">
        <v>2022</v>
      </c>
      <c r="E13693" s="1">
        <f t="shared" si="213"/>
        <v>44847</v>
      </c>
      <c r="F13693">
        <v>32212</v>
      </c>
      <c r="G13693">
        <f>SUMIF(E:E,E13693,F:F)*VLOOKUP(A13693,Sheet1!$A$1:$E$49,3)</f>
        <v>38373.382116856294</v>
      </c>
      <c r="H13693">
        <f>SUMIF(E:E,E13693,F:F)*VLOOKUP(A13693,Sheet1!$A$1:$E$49,5)</f>
        <v>26328.66400202769</v>
      </c>
    </row>
    <row r="13694" spans="1:8" x14ac:dyDescent="0.25">
      <c r="A13694">
        <v>44</v>
      </c>
      <c r="B13694">
        <v>13</v>
      </c>
      <c r="C13694">
        <v>10</v>
      </c>
      <c r="D13694">
        <v>2022</v>
      </c>
      <c r="E13694" s="1">
        <f t="shared" si="213"/>
        <v>44847</v>
      </c>
      <c r="F13694">
        <v>30404</v>
      </c>
      <c r="G13694">
        <f>SUMIF(E:E,E13694,F:F)*VLOOKUP(A13694,Sheet1!$A$1:$E$49,3)</f>
        <v>35375.461638977096</v>
      </c>
      <c r="H13694">
        <f>SUMIF(E:E,E13694,F:F)*VLOOKUP(A13694,Sheet1!$A$1:$E$49,5)</f>
        <v>25154.408181618135</v>
      </c>
    </row>
    <row r="13695" spans="1:8" x14ac:dyDescent="0.25">
      <c r="A13695">
        <v>45</v>
      </c>
      <c r="B13695">
        <v>13</v>
      </c>
      <c r="C13695">
        <v>10</v>
      </c>
      <c r="D13695">
        <v>2022</v>
      </c>
      <c r="E13695" s="1">
        <f t="shared" si="213"/>
        <v>44847</v>
      </c>
      <c r="F13695">
        <v>29403</v>
      </c>
      <c r="G13695">
        <f>SUMIF(E:E,E13695,F:F)*VLOOKUP(A13695,Sheet1!$A$1:$E$49,3)</f>
        <v>31927.853089415596</v>
      </c>
      <c r="H13695">
        <f>SUMIF(E:E,E13695,F:F)*VLOOKUP(A13695,Sheet1!$A$1:$E$49,5)</f>
        <v>24002.729419557156</v>
      </c>
    </row>
    <row r="13696" spans="1:8" x14ac:dyDescent="0.25">
      <c r="A13696">
        <v>46</v>
      </c>
      <c r="B13696">
        <v>13</v>
      </c>
      <c r="C13696">
        <v>10</v>
      </c>
      <c r="D13696">
        <v>2022</v>
      </c>
      <c r="E13696" s="1">
        <f t="shared" si="213"/>
        <v>44847</v>
      </c>
      <c r="F13696">
        <v>28491</v>
      </c>
      <c r="G13696">
        <f>SUMIF(E:E,E13696,F:F)*VLOOKUP(A13696,Sheet1!$A$1:$E$49,3)</f>
        <v>28330.348515960275</v>
      </c>
      <c r="H13696">
        <f>SUMIF(E:E,E13696,F:F)*VLOOKUP(A13696,Sheet1!$A$1:$E$49,5)</f>
        <v>22879.786158509694</v>
      </c>
    </row>
    <row r="13697" spans="1:8" x14ac:dyDescent="0.25">
      <c r="A13697">
        <v>47</v>
      </c>
      <c r="B13697">
        <v>13</v>
      </c>
      <c r="C13697">
        <v>10</v>
      </c>
      <c r="D13697">
        <v>2022</v>
      </c>
      <c r="E13697" s="1">
        <f t="shared" si="213"/>
        <v>44847</v>
      </c>
      <c r="F13697">
        <v>27927</v>
      </c>
      <c r="G13697">
        <f>SUMIF(E:E,E13697,F:F)*VLOOKUP(A13697,Sheet1!$A$1:$E$49,3)</f>
        <v>27131.180324808727</v>
      </c>
      <c r="H13697">
        <f>SUMIF(E:E,E13697,F:F)*VLOOKUP(A13697,Sheet1!$A$1:$E$49,5)</f>
        <v>21791.016030435265</v>
      </c>
    </row>
    <row r="13698" spans="1:8" x14ac:dyDescent="0.25">
      <c r="A13698">
        <v>48</v>
      </c>
      <c r="B13698">
        <v>13</v>
      </c>
      <c r="C13698">
        <v>10</v>
      </c>
      <c r="D13698">
        <v>2022</v>
      </c>
      <c r="E13698" s="1">
        <f t="shared" si="213"/>
        <v>44847</v>
      </c>
      <c r="F13698">
        <v>27376</v>
      </c>
      <c r="G13698">
        <f>SUMIF(E:E,E13698,F:F)*VLOOKUP(A13698,Sheet1!$A$1:$E$49,3)</f>
        <v>26906.336288967752</v>
      </c>
      <c r="H13698">
        <f>SUMIF(E:E,E13698,F:F)*VLOOKUP(A13698,Sheet1!$A$1:$E$49,5)</f>
        <v>20741.115063339133</v>
      </c>
    </row>
    <row r="13699" spans="1:8" x14ac:dyDescent="0.25">
      <c r="A13699">
        <v>1</v>
      </c>
      <c r="B13699">
        <v>14</v>
      </c>
      <c r="C13699">
        <v>10</v>
      </c>
      <c r="D13699">
        <v>2022</v>
      </c>
      <c r="E13699" s="1">
        <f t="shared" ref="E13699:E13762" si="214">DATE(D13699,C13699,B13699)</f>
        <v>44848</v>
      </c>
      <c r="F13699">
        <v>27537</v>
      </c>
      <c r="G13699">
        <f>SUMIF(E:E,E13699,F:F)*VLOOKUP(A13699,Sheet1!$A$1:$E$49,3)</f>
        <v>26391.39210378948</v>
      </c>
      <c r="H13699">
        <f>SUMIF(E:E,E13699,F:F)*VLOOKUP(A13699,Sheet1!$A$1:$E$49,5)</f>
        <v>21373.970882649755</v>
      </c>
    </row>
    <row r="13700" spans="1:8" x14ac:dyDescent="0.25">
      <c r="A13700">
        <v>2</v>
      </c>
      <c r="B13700">
        <v>14</v>
      </c>
      <c r="C13700">
        <v>10</v>
      </c>
      <c r="D13700">
        <v>2022</v>
      </c>
      <c r="E13700" s="1">
        <f t="shared" si="214"/>
        <v>44848</v>
      </c>
      <c r="F13700">
        <v>27588</v>
      </c>
      <c r="G13700">
        <f>SUMIF(E:E,E13700,F:F)*VLOOKUP(A13700,Sheet1!$A$1:$E$49,3)</f>
        <v>26023.823968639219</v>
      </c>
      <c r="H13700">
        <f>SUMIF(E:E,E13700,F:F)*VLOOKUP(A13700,Sheet1!$A$1:$E$49,5)</f>
        <v>22441.903694174416</v>
      </c>
    </row>
    <row r="13701" spans="1:8" x14ac:dyDescent="0.25">
      <c r="A13701">
        <v>3</v>
      </c>
      <c r="B13701">
        <v>14</v>
      </c>
      <c r="C13701">
        <v>10</v>
      </c>
      <c r="D13701">
        <v>2022</v>
      </c>
      <c r="E13701" s="1">
        <f t="shared" si="214"/>
        <v>44848</v>
      </c>
      <c r="F13701">
        <v>27451</v>
      </c>
      <c r="G13701">
        <f>SUMIF(E:E,E13701,F:F)*VLOOKUP(A13701,Sheet1!$A$1:$E$49,3)</f>
        <v>25362.201325368733</v>
      </c>
      <c r="H13701">
        <f>SUMIF(E:E,E13701,F:F)*VLOOKUP(A13701,Sheet1!$A$1:$E$49,5)</f>
        <v>23543.355619636415</v>
      </c>
    </row>
    <row r="13702" spans="1:8" x14ac:dyDescent="0.25">
      <c r="A13702">
        <v>4</v>
      </c>
      <c r="B13702">
        <v>14</v>
      </c>
      <c r="C13702">
        <v>10</v>
      </c>
      <c r="D13702">
        <v>2022</v>
      </c>
      <c r="E13702" s="1">
        <f t="shared" si="214"/>
        <v>44848</v>
      </c>
      <c r="F13702">
        <v>27103</v>
      </c>
      <c r="G13702">
        <f>SUMIF(E:E,E13702,F:F)*VLOOKUP(A13702,Sheet1!$A$1:$E$49,3)</f>
        <v>24921.119563188411</v>
      </c>
      <c r="H13702">
        <f>SUMIF(E:E,E13702,F:F)*VLOOKUP(A13702,Sheet1!$A$1:$E$49,5)</f>
        <v>24672.993094643396</v>
      </c>
    </row>
    <row r="13703" spans="1:8" x14ac:dyDescent="0.25">
      <c r="A13703">
        <v>5</v>
      </c>
      <c r="B13703">
        <v>14</v>
      </c>
      <c r="C13703">
        <v>10</v>
      </c>
      <c r="D13703">
        <v>2022</v>
      </c>
      <c r="E13703" s="1">
        <f t="shared" si="214"/>
        <v>44848</v>
      </c>
      <c r="F13703">
        <v>26852</v>
      </c>
      <c r="G13703">
        <f>SUMIF(E:E,E13703,F:F)*VLOOKUP(A13703,Sheet1!$A$1:$E$49,3)</f>
        <v>24406.524173978029</v>
      </c>
      <c r="H13703">
        <f>SUMIF(E:E,E13703,F:F)*VLOOKUP(A13703,Sheet1!$A$1:$E$49,5)</f>
        <v>25824.775539260067</v>
      </c>
    </row>
    <row r="13704" spans="1:8" x14ac:dyDescent="0.25">
      <c r="A13704">
        <v>6</v>
      </c>
      <c r="B13704">
        <v>14</v>
      </c>
      <c r="C13704">
        <v>10</v>
      </c>
      <c r="D13704">
        <v>2022</v>
      </c>
      <c r="E13704" s="1">
        <f t="shared" si="214"/>
        <v>44848</v>
      </c>
      <c r="F13704">
        <v>26912</v>
      </c>
      <c r="G13704">
        <f>SUMIF(E:E,E13704,F:F)*VLOOKUP(A13704,Sheet1!$A$1:$E$49,3)</f>
        <v>23597.874276647421</v>
      </c>
      <c r="H13704">
        <f>SUMIF(E:E,E13704,F:F)*VLOOKUP(A13704,Sheet1!$A$1:$E$49,5)</f>
        <v>26991.989985773758</v>
      </c>
    </row>
    <row r="13705" spans="1:8" x14ac:dyDescent="0.25">
      <c r="A13705">
        <v>7</v>
      </c>
      <c r="B13705">
        <v>14</v>
      </c>
      <c r="C13705">
        <v>10</v>
      </c>
      <c r="D13705">
        <v>2022</v>
      </c>
      <c r="E13705" s="1">
        <f t="shared" si="214"/>
        <v>44848</v>
      </c>
      <c r="F13705">
        <v>26970</v>
      </c>
      <c r="G13705">
        <f>SUMIF(E:E,E13705,F:F)*VLOOKUP(A13705,Sheet1!$A$1:$E$49,3)</f>
        <v>22715.710752286777</v>
      </c>
      <c r="H13705">
        <f>SUMIF(E:E,E13705,F:F)*VLOOKUP(A13705,Sheet1!$A$1:$E$49,5)</f>
        <v>28167.300242184127</v>
      </c>
    </row>
    <row r="13706" spans="1:8" x14ac:dyDescent="0.25">
      <c r="A13706">
        <v>8</v>
      </c>
      <c r="B13706">
        <v>14</v>
      </c>
      <c r="C13706">
        <v>10</v>
      </c>
      <c r="D13706">
        <v>2022</v>
      </c>
      <c r="E13706" s="1">
        <f t="shared" si="214"/>
        <v>44848</v>
      </c>
      <c r="F13706">
        <v>26701</v>
      </c>
      <c r="G13706">
        <f>SUMIF(E:E,E13706,F:F)*VLOOKUP(A13706,Sheet1!$A$1:$E$49,3)</f>
        <v>22274.628990106459</v>
      </c>
      <c r="H13706">
        <f>SUMIF(E:E,E13706,F:F)*VLOOKUP(A13706,Sheet1!$A$1:$E$49,5)</f>
        <v>29342.810552190796</v>
      </c>
    </row>
    <row r="13707" spans="1:8" x14ac:dyDescent="0.25">
      <c r="A13707">
        <v>9</v>
      </c>
      <c r="B13707">
        <v>14</v>
      </c>
      <c r="C13707">
        <v>10</v>
      </c>
      <c r="D13707">
        <v>2022</v>
      </c>
      <c r="E13707" s="1">
        <f t="shared" si="214"/>
        <v>44848</v>
      </c>
      <c r="F13707">
        <v>26674</v>
      </c>
      <c r="G13707">
        <f>SUMIF(E:E,E13707,F:F)*VLOOKUP(A13707,Sheet1!$A$1:$E$49,3)</f>
        <v>21907.060854956173</v>
      </c>
      <c r="H13707">
        <f>SUMIF(E:E,E13707,F:F)*VLOOKUP(A13707,Sheet1!$A$1:$E$49,5)</f>
        <v>30510.143347155376</v>
      </c>
    </row>
    <row r="13708" spans="1:8" x14ac:dyDescent="0.25">
      <c r="A13708">
        <v>10</v>
      </c>
      <c r="B13708">
        <v>14</v>
      </c>
      <c r="C13708">
        <v>10</v>
      </c>
      <c r="D13708">
        <v>2022</v>
      </c>
      <c r="E13708" s="1">
        <f t="shared" si="214"/>
        <v>44848</v>
      </c>
      <c r="F13708">
        <v>26736</v>
      </c>
      <c r="G13708">
        <f>SUMIF(E:E,E13708,F:F)*VLOOKUP(A13708,Sheet1!$A$1:$E$49,3)</f>
        <v>21760.033600896069</v>
      </c>
      <c r="H13708">
        <f>SUMIF(E:E,E13708,F:F)*VLOOKUP(A13708,Sheet1!$A$1:$E$49,5)</f>
        <v>31660.530307586982</v>
      </c>
    </row>
    <row r="13709" spans="1:8" x14ac:dyDescent="0.25">
      <c r="A13709">
        <v>11</v>
      </c>
      <c r="B13709">
        <v>14</v>
      </c>
      <c r="C13709">
        <v>10</v>
      </c>
      <c r="D13709">
        <v>2022</v>
      </c>
      <c r="E13709" s="1">
        <f t="shared" si="214"/>
        <v>44848</v>
      </c>
      <c r="F13709">
        <v>27327</v>
      </c>
      <c r="G13709">
        <f>SUMIF(E:E,E13709,F:F)*VLOOKUP(A13709,Sheet1!$A$1:$E$49,3)</f>
        <v>22862.738006346874</v>
      </c>
      <c r="H13709">
        <f>SUMIF(E:E,E13709,F:F)*VLOOKUP(A13709,Sheet1!$A$1:$E$49,5)</f>
        <v>32784.915572450969</v>
      </c>
    </row>
    <row r="13710" spans="1:8" x14ac:dyDescent="0.25">
      <c r="A13710">
        <v>12</v>
      </c>
      <c r="B13710">
        <v>14</v>
      </c>
      <c r="C13710">
        <v>10</v>
      </c>
      <c r="D13710">
        <v>2022</v>
      </c>
      <c r="E13710" s="1">
        <f t="shared" si="214"/>
        <v>44848</v>
      </c>
      <c r="F13710">
        <v>28038</v>
      </c>
      <c r="G13710">
        <f>SUMIF(E:E,E13710,F:F)*VLOOKUP(A13710,Sheet1!$A$1:$E$49,3)</f>
        <v>25950.310341609158</v>
      </c>
      <c r="H13710">
        <f>SUMIF(E:E,E13710,F:F)*VLOOKUP(A13710,Sheet1!$A$1:$E$49,5)</f>
        <v>33874.06956608819</v>
      </c>
    </row>
    <row r="13711" spans="1:8" x14ac:dyDescent="0.25">
      <c r="A13711">
        <v>13</v>
      </c>
      <c r="B13711">
        <v>14</v>
      </c>
      <c r="C13711">
        <v>10</v>
      </c>
      <c r="D13711">
        <v>2022</v>
      </c>
      <c r="E13711" s="1">
        <f t="shared" si="214"/>
        <v>44848</v>
      </c>
      <c r="F13711">
        <v>30197</v>
      </c>
      <c r="G13711">
        <f>SUMIF(E:E,E13711,F:F)*VLOOKUP(A13711,Sheet1!$A$1:$E$49,3)</f>
        <v>27788.151017360313</v>
      </c>
      <c r="H13711">
        <f>SUMIF(E:E,E13711,F:F)*VLOOKUP(A13711,Sheet1!$A$1:$E$49,5)</f>
        <v>34918.711567146041</v>
      </c>
    </row>
    <row r="13712" spans="1:8" x14ac:dyDescent="0.25">
      <c r="A13712">
        <v>14</v>
      </c>
      <c r="B13712">
        <v>14</v>
      </c>
      <c r="C13712">
        <v>10</v>
      </c>
      <c r="D13712">
        <v>2022</v>
      </c>
      <c r="E13712" s="1">
        <f t="shared" si="214"/>
        <v>44848</v>
      </c>
      <c r="F13712">
        <v>31732</v>
      </c>
      <c r="G13712">
        <f>SUMIF(E:E,E13712,F:F)*VLOOKUP(A13712,Sheet1!$A$1:$E$49,3)</f>
        <v>30949.236979652764</v>
      </c>
      <c r="H13712">
        <f>SUMIF(E:E,E13712,F:F)*VLOOKUP(A13712,Sheet1!$A$1:$E$49,5)</f>
        <v>35909.638833912533</v>
      </c>
    </row>
    <row r="13713" spans="1:8" x14ac:dyDescent="0.25">
      <c r="A13713">
        <v>15</v>
      </c>
      <c r="B13713">
        <v>14</v>
      </c>
      <c r="C13713">
        <v>10</v>
      </c>
      <c r="D13713">
        <v>2022</v>
      </c>
      <c r="E13713" s="1">
        <f t="shared" si="214"/>
        <v>44848</v>
      </c>
      <c r="F13713">
        <v>33530</v>
      </c>
      <c r="G13713">
        <f>SUMIF(E:E,E13713,F:F)*VLOOKUP(A13713,Sheet1!$A$1:$E$49,3)</f>
        <v>34183.836568975195</v>
      </c>
      <c r="H13713">
        <f>SUMIF(E:E,E13713,F:F)*VLOOKUP(A13713,Sheet1!$A$1:$E$49,5)</f>
        <v>36837.859837441443</v>
      </c>
    </row>
    <row r="13714" spans="1:8" x14ac:dyDescent="0.25">
      <c r="A13714">
        <v>16</v>
      </c>
      <c r="B13714">
        <v>14</v>
      </c>
      <c r="C13714">
        <v>10</v>
      </c>
      <c r="D13714">
        <v>2022</v>
      </c>
      <c r="E13714" s="1">
        <f t="shared" si="214"/>
        <v>44848</v>
      </c>
      <c r="F13714">
        <v>34532</v>
      </c>
      <c r="G13714">
        <f>SUMIF(E:E,E13714,F:F)*VLOOKUP(A13714,Sheet1!$A$1:$E$49,3)</f>
        <v>35948.163617696373</v>
      </c>
      <c r="H13714">
        <f>SUMIF(E:E,E13714,F:F)*VLOOKUP(A13714,Sheet1!$A$1:$E$49,5)</f>
        <v>37694.728948384989</v>
      </c>
    </row>
    <row r="13715" spans="1:8" x14ac:dyDescent="0.25">
      <c r="A13715">
        <v>17</v>
      </c>
      <c r="B13715">
        <v>14</v>
      </c>
      <c r="C13715">
        <v>10</v>
      </c>
      <c r="D13715">
        <v>2022</v>
      </c>
      <c r="E13715" s="1">
        <f t="shared" si="214"/>
        <v>44848</v>
      </c>
      <c r="F13715">
        <v>35718</v>
      </c>
      <c r="G13715">
        <f>SUMIF(E:E,E13715,F:F)*VLOOKUP(A13715,Sheet1!$A$1:$E$49,3)</f>
        <v>35654.109109576173</v>
      </c>
      <c r="H13715">
        <f>SUMIF(E:E,E13715,F:F)*VLOOKUP(A13715,Sheet1!$A$1:$E$49,5)</f>
        <v>38472.079784471789</v>
      </c>
    </row>
    <row r="13716" spans="1:8" x14ac:dyDescent="0.25">
      <c r="A13716">
        <v>18</v>
      </c>
      <c r="B13716">
        <v>14</v>
      </c>
      <c r="C13716">
        <v>10</v>
      </c>
      <c r="D13716">
        <v>2022</v>
      </c>
      <c r="E13716" s="1">
        <f t="shared" si="214"/>
        <v>44848</v>
      </c>
      <c r="F13716">
        <v>36632</v>
      </c>
      <c r="G13716">
        <f>SUMIF(E:E,E13716,F:F)*VLOOKUP(A13716,Sheet1!$A$1:$E$49,3)</f>
        <v>33669.24117976478</v>
      </c>
      <c r="H13716">
        <f>SUMIF(E:E,E13716,F:F)*VLOOKUP(A13716,Sheet1!$A$1:$E$49,5)</f>
        <v>39162.35436006789</v>
      </c>
    </row>
    <row r="13717" spans="1:8" x14ac:dyDescent="0.25">
      <c r="A13717">
        <v>19</v>
      </c>
      <c r="B13717">
        <v>14</v>
      </c>
      <c r="C13717">
        <v>10</v>
      </c>
      <c r="D13717">
        <v>2022</v>
      </c>
      <c r="E13717" s="1">
        <f t="shared" si="214"/>
        <v>44848</v>
      </c>
      <c r="F13717">
        <v>37436</v>
      </c>
      <c r="G13717">
        <f>SUMIF(E:E,E13717,F:F)*VLOOKUP(A13717,Sheet1!$A$1:$E$49,3)</f>
        <v>33154.645790554372</v>
      </c>
      <c r="H13717">
        <f>SUMIF(E:E,E13717,F:F)*VLOOKUP(A13717,Sheet1!$A$1:$E$49,5)</f>
        <v>39758.725191896316</v>
      </c>
    </row>
    <row r="13718" spans="1:8" x14ac:dyDescent="0.25">
      <c r="A13718">
        <v>20</v>
      </c>
      <c r="B13718">
        <v>14</v>
      </c>
      <c r="C13718">
        <v>10</v>
      </c>
      <c r="D13718">
        <v>2022</v>
      </c>
      <c r="E13718" s="1">
        <f t="shared" si="214"/>
        <v>44848</v>
      </c>
      <c r="F13718">
        <v>38116</v>
      </c>
      <c r="G13718">
        <f>SUMIF(E:E,E13718,F:F)*VLOOKUP(A13718,Sheet1!$A$1:$E$49,3)</f>
        <v>33669.24117976478</v>
      </c>
      <c r="H13718">
        <f>SUMIF(E:E,E13718,F:F)*VLOOKUP(A13718,Sheet1!$A$1:$E$49,5)</f>
        <v>40255.207607842218</v>
      </c>
    </row>
    <row r="13719" spans="1:8" x14ac:dyDescent="0.25">
      <c r="A13719">
        <v>21</v>
      </c>
      <c r="B13719">
        <v>14</v>
      </c>
      <c r="C13719">
        <v>10</v>
      </c>
      <c r="D13719">
        <v>2022</v>
      </c>
      <c r="E13719" s="1">
        <f t="shared" si="214"/>
        <v>44848</v>
      </c>
      <c r="F13719">
        <v>38525</v>
      </c>
      <c r="G13719">
        <f>SUMIF(E:E,E13719,F:F)*VLOOKUP(A13719,Sheet1!$A$1:$E$49,3)</f>
        <v>34183.836568975195</v>
      </c>
      <c r="H13719">
        <f>SUMIF(E:E,E13719,F:F)*VLOOKUP(A13719,Sheet1!$A$1:$E$49,5)</f>
        <v>40646.759678162904</v>
      </c>
    </row>
    <row r="13720" spans="1:8" x14ac:dyDescent="0.25">
      <c r="A13720">
        <v>22</v>
      </c>
      <c r="B13720">
        <v>14</v>
      </c>
      <c r="C13720">
        <v>10</v>
      </c>
      <c r="D13720">
        <v>2022</v>
      </c>
      <c r="E13720" s="1">
        <f t="shared" si="214"/>
        <v>44848</v>
      </c>
      <c r="F13720">
        <v>38069</v>
      </c>
      <c r="G13720">
        <f>SUMIF(E:E,E13720,F:F)*VLOOKUP(A13720,Sheet1!$A$1:$E$49,3)</f>
        <v>34771.945585215588</v>
      </c>
      <c r="H13720">
        <f>SUMIF(E:E,E13720,F:F)*VLOOKUP(A13720,Sheet1!$A$1:$E$49,5)</f>
        <v>40929.367436883411</v>
      </c>
    </row>
    <row r="13721" spans="1:8" x14ac:dyDescent="0.25">
      <c r="A13721">
        <v>23</v>
      </c>
      <c r="B13721">
        <v>14</v>
      </c>
      <c r="C13721">
        <v>10</v>
      </c>
      <c r="D13721">
        <v>2022</v>
      </c>
      <c r="E13721" s="1">
        <f t="shared" si="214"/>
        <v>44848</v>
      </c>
      <c r="F13721">
        <v>38090</v>
      </c>
      <c r="G13721">
        <f>SUMIF(E:E,E13721,F:F)*VLOOKUP(A13721,Sheet1!$A$1:$E$49,3)</f>
        <v>34845.459212245565</v>
      </c>
      <c r="H13721">
        <f>SUMIF(E:E,E13721,F:F)*VLOOKUP(A13721,Sheet1!$A$1:$E$49,5)</f>
        <v>41100.113379483679</v>
      </c>
    </row>
    <row r="13722" spans="1:8" x14ac:dyDescent="0.25">
      <c r="A13722">
        <v>24</v>
      </c>
      <c r="B13722">
        <v>14</v>
      </c>
      <c r="C13722">
        <v>10</v>
      </c>
      <c r="D13722">
        <v>2022</v>
      </c>
      <c r="E13722" s="1">
        <f t="shared" si="214"/>
        <v>44848</v>
      </c>
      <c r="F13722">
        <v>37774</v>
      </c>
      <c r="G13722">
        <f>SUMIF(E:E,E13722,F:F)*VLOOKUP(A13722,Sheet1!$A$1:$E$49,3)</f>
        <v>35066.000093335773</v>
      </c>
      <c r="H13722">
        <f>SUMIF(E:E,E13722,F:F)*VLOOKUP(A13722,Sheet1!$A$1:$E$49,5)</f>
        <v>41157.226602413466</v>
      </c>
    </row>
    <row r="13723" spans="1:8" x14ac:dyDescent="0.25">
      <c r="A13723">
        <v>25</v>
      </c>
      <c r="B13723">
        <v>14</v>
      </c>
      <c r="C13723">
        <v>10</v>
      </c>
      <c r="D13723">
        <v>2022</v>
      </c>
      <c r="E13723" s="1">
        <f t="shared" si="214"/>
        <v>44848</v>
      </c>
      <c r="F13723">
        <v>37645</v>
      </c>
      <c r="G13723">
        <f>SUMIF(E:E,E13723,F:F)*VLOOKUP(A13723,Sheet1!$A$1:$E$49,3)</f>
        <v>35360.05460145598</v>
      </c>
      <c r="H13723">
        <f>SUMIF(E:E,E13723,F:F)*VLOOKUP(A13723,Sheet1!$A$1:$E$49,5)</f>
        <v>41100.113379483679</v>
      </c>
    </row>
    <row r="13724" spans="1:8" x14ac:dyDescent="0.25">
      <c r="A13724">
        <v>26</v>
      </c>
      <c r="B13724">
        <v>14</v>
      </c>
      <c r="C13724">
        <v>10</v>
      </c>
      <c r="D13724">
        <v>2022</v>
      </c>
      <c r="E13724" s="1">
        <f t="shared" si="214"/>
        <v>44848</v>
      </c>
      <c r="F13724">
        <v>37206</v>
      </c>
      <c r="G13724">
        <f>SUMIF(E:E,E13724,F:F)*VLOOKUP(A13724,Sheet1!$A$1:$E$49,3)</f>
        <v>34992.486466305803</v>
      </c>
      <c r="H13724">
        <f>SUMIF(E:E,E13724,F:F)*VLOOKUP(A13724,Sheet1!$A$1:$E$49,5)</f>
        <v>40929.367436883411</v>
      </c>
    </row>
    <row r="13725" spans="1:8" x14ac:dyDescent="0.25">
      <c r="A13725">
        <v>27</v>
      </c>
      <c r="B13725">
        <v>14</v>
      </c>
      <c r="C13725">
        <v>10</v>
      </c>
      <c r="D13725">
        <v>2022</v>
      </c>
      <c r="E13725" s="1">
        <f t="shared" si="214"/>
        <v>44848</v>
      </c>
      <c r="F13725">
        <v>37354</v>
      </c>
      <c r="G13725">
        <f>SUMIF(E:E,E13725,F:F)*VLOOKUP(A13725,Sheet1!$A$1:$E$49,3)</f>
        <v>34404.377450065411</v>
      </c>
      <c r="H13725">
        <f>SUMIF(E:E,E13725,F:F)*VLOOKUP(A13725,Sheet1!$A$1:$E$49,5)</f>
        <v>40646.759678162904</v>
      </c>
    </row>
    <row r="13726" spans="1:8" x14ac:dyDescent="0.25">
      <c r="A13726">
        <v>28</v>
      </c>
      <c r="B13726">
        <v>14</v>
      </c>
      <c r="C13726">
        <v>10</v>
      </c>
      <c r="D13726">
        <v>2022</v>
      </c>
      <c r="E13726" s="1">
        <f t="shared" si="214"/>
        <v>44848</v>
      </c>
      <c r="F13726">
        <v>37339</v>
      </c>
      <c r="G13726">
        <f>SUMIF(E:E,E13726,F:F)*VLOOKUP(A13726,Sheet1!$A$1:$E$49,3)</f>
        <v>33889.782060854996</v>
      </c>
      <c r="H13726">
        <f>SUMIF(E:E,E13726,F:F)*VLOOKUP(A13726,Sheet1!$A$1:$E$49,5)</f>
        <v>40255.207607842218</v>
      </c>
    </row>
    <row r="13727" spans="1:8" x14ac:dyDescent="0.25">
      <c r="A13727">
        <v>29</v>
      </c>
      <c r="B13727">
        <v>14</v>
      </c>
      <c r="C13727">
        <v>10</v>
      </c>
      <c r="D13727">
        <v>2022</v>
      </c>
      <c r="E13727" s="1">
        <f t="shared" si="214"/>
        <v>44848</v>
      </c>
      <c r="F13727">
        <v>36736</v>
      </c>
      <c r="G13727">
        <f>SUMIF(E:E,E13727,F:F)*VLOOKUP(A13727,Sheet1!$A$1:$E$49,3)</f>
        <v>34036.809314914957</v>
      </c>
      <c r="H13727">
        <f>SUMIF(E:E,E13727,F:F)*VLOOKUP(A13727,Sheet1!$A$1:$E$49,5)</f>
        <v>39758.725191896316</v>
      </c>
    </row>
    <row r="13728" spans="1:8" x14ac:dyDescent="0.25">
      <c r="A13728">
        <v>30</v>
      </c>
      <c r="B13728">
        <v>14</v>
      </c>
      <c r="C13728">
        <v>10</v>
      </c>
      <c r="D13728">
        <v>2022</v>
      </c>
      <c r="E13728" s="1">
        <f t="shared" si="214"/>
        <v>44848</v>
      </c>
      <c r="F13728">
        <v>36465</v>
      </c>
      <c r="G13728">
        <f>SUMIF(E:E,E13728,F:F)*VLOOKUP(A13728,Sheet1!$A$1:$E$49,3)</f>
        <v>34771.945585215588</v>
      </c>
      <c r="H13728">
        <f>SUMIF(E:E,E13728,F:F)*VLOOKUP(A13728,Sheet1!$A$1:$E$49,5)</f>
        <v>39162.35436006789</v>
      </c>
    </row>
    <row r="13729" spans="1:8" x14ac:dyDescent="0.25">
      <c r="A13729">
        <v>31</v>
      </c>
      <c r="B13729">
        <v>14</v>
      </c>
      <c r="C13729">
        <v>10</v>
      </c>
      <c r="D13729">
        <v>2022</v>
      </c>
      <c r="E13729" s="1">
        <f t="shared" si="214"/>
        <v>44848</v>
      </c>
      <c r="F13729">
        <v>36346</v>
      </c>
      <c r="G13729">
        <f>SUMIF(E:E,E13729,F:F)*VLOOKUP(A13729,Sheet1!$A$1:$E$49,3)</f>
        <v>35139.513720365765</v>
      </c>
      <c r="H13729">
        <f>SUMIF(E:E,E13729,F:F)*VLOOKUP(A13729,Sheet1!$A$1:$E$49,5)</f>
        <v>38472.079784471789</v>
      </c>
    </row>
    <row r="13730" spans="1:8" x14ac:dyDescent="0.25">
      <c r="A13730">
        <v>32</v>
      </c>
      <c r="B13730">
        <v>14</v>
      </c>
      <c r="C13730">
        <v>10</v>
      </c>
      <c r="D13730">
        <v>2022</v>
      </c>
      <c r="E13730" s="1">
        <f t="shared" si="214"/>
        <v>44848</v>
      </c>
      <c r="F13730">
        <v>36867</v>
      </c>
      <c r="G13730">
        <f>SUMIF(E:E,E13730,F:F)*VLOOKUP(A13730,Sheet1!$A$1:$E$49,3)</f>
        <v>38153.572428597974</v>
      </c>
      <c r="H13730">
        <f>SUMIF(E:E,E13730,F:F)*VLOOKUP(A13730,Sheet1!$A$1:$E$49,5)</f>
        <v>37694.728948384989</v>
      </c>
    </row>
    <row r="13731" spans="1:8" x14ac:dyDescent="0.25">
      <c r="A13731">
        <v>33</v>
      </c>
      <c r="B13731">
        <v>14</v>
      </c>
      <c r="C13731">
        <v>10</v>
      </c>
      <c r="D13731">
        <v>2022</v>
      </c>
      <c r="E13731" s="1">
        <f t="shared" si="214"/>
        <v>44848</v>
      </c>
      <c r="F13731">
        <v>37028</v>
      </c>
      <c r="G13731">
        <f>SUMIF(E:E,E13731,F:F)*VLOOKUP(A13731,Sheet1!$A$1:$E$49,3)</f>
        <v>39991.413104349413</v>
      </c>
      <c r="H13731">
        <f>SUMIF(E:E,E13731,F:F)*VLOOKUP(A13731,Sheet1!$A$1:$E$49,5)</f>
        <v>36837.859837441443</v>
      </c>
    </row>
    <row r="13732" spans="1:8" x14ac:dyDescent="0.25">
      <c r="A13732">
        <v>34</v>
      </c>
      <c r="B13732">
        <v>14</v>
      </c>
      <c r="C13732">
        <v>10</v>
      </c>
      <c r="D13732">
        <v>2022</v>
      </c>
      <c r="E13732" s="1">
        <f t="shared" si="214"/>
        <v>44848</v>
      </c>
      <c r="F13732">
        <v>37108</v>
      </c>
      <c r="G13732">
        <f>SUMIF(E:E,E13732,F:F)*VLOOKUP(A13732,Sheet1!$A$1:$E$49,3)</f>
        <v>41682.226526040606</v>
      </c>
      <c r="H13732">
        <f>SUMIF(E:E,E13732,F:F)*VLOOKUP(A13732,Sheet1!$A$1:$E$49,5)</f>
        <v>35909.638833912533</v>
      </c>
    </row>
    <row r="13733" spans="1:8" x14ac:dyDescent="0.25">
      <c r="A13733">
        <v>35</v>
      </c>
      <c r="B13733">
        <v>14</v>
      </c>
      <c r="C13733">
        <v>10</v>
      </c>
      <c r="D13733">
        <v>2022</v>
      </c>
      <c r="E13733" s="1">
        <f t="shared" si="214"/>
        <v>44848</v>
      </c>
      <c r="F13733">
        <v>38180</v>
      </c>
      <c r="G13733">
        <f>SUMIF(E:E,E13733,F:F)*VLOOKUP(A13733,Sheet1!$A$1:$E$49,3)</f>
        <v>42931.958185551644</v>
      </c>
      <c r="H13733">
        <f>SUMIF(E:E,E13733,F:F)*VLOOKUP(A13733,Sheet1!$A$1:$E$49,5)</f>
        <v>34918.711567146041</v>
      </c>
    </row>
    <row r="13734" spans="1:8" x14ac:dyDescent="0.25">
      <c r="A13734">
        <v>36</v>
      </c>
      <c r="B13734">
        <v>14</v>
      </c>
      <c r="C13734">
        <v>10</v>
      </c>
      <c r="D13734">
        <v>2022</v>
      </c>
      <c r="E13734" s="1">
        <f t="shared" si="214"/>
        <v>44848</v>
      </c>
      <c r="F13734">
        <v>38354</v>
      </c>
      <c r="G13734">
        <f>SUMIF(E:E,E13734,F:F)*VLOOKUP(A13734,Sheet1!$A$1:$E$49,3)</f>
        <v>43226.012693671837</v>
      </c>
      <c r="H13734">
        <f>SUMIF(E:E,E13734,F:F)*VLOOKUP(A13734,Sheet1!$A$1:$E$49,5)</f>
        <v>33874.06956608819</v>
      </c>
    </row>
    <row r="13735" spans="1:8" x14ac:dyDescent="0.25">
      <c r="A13735">
        <v>37</v>
      </c>
      <c r="B13735">
        <v>14</v>
      </c>
      <c r="C13735">
        <v>10</v>
      </c>
      <c r="D13735">
        <v>2022</v>
      </c>
      <c r="E13735" s="1">
        <f t="shared" si="214"/>
        <v>44848</v>
      </c>
      <c r="F13735">
        <v>37122</v>
      </c>
      <c r="G13735">
        <f>SUMIF(E:E,E13735,F:F)*VLOOKUP(A13735,Sheet1!$A$1:$E$49,3)</f>
        <v>43299.526320701814</v>
      </c>
      <c r="H13735">
        <f>SUMIF(E:E,E13735,F:F)*VLOOKUP(A13735,Sheet1!$A$1:$E$49,5)</f>
        <v>32784.915572450969</v>
      </c>
    </row>
    <row r="13736" spans="1:8" x14ac:dyDescent="0.25">
      <c r="A13736">
        <v>38</v>
      </c>
      <c r="B13736">
        <v>14</v>
      </c>
      <c r="C13736">
        <v>10</v>
      </c>
      <c r="D13736">
        <v>2022</v>
      </c>
      <c r="E13736" s="1">
        <f t="shared" si="214"/>
        <v>44848</v>
      </c>
      <c r="F13736">
        <v>36165</v>
      </c>
      <c r="G13736">
        <f>SUMIF(E:E,E13736,F:F)*VLOOKUP(A13736,Sheet1!$A$1:$E$49,3)</f>
        <v>43005.471812581622</v>
      </c>
      <c r="H13736">
        <f>SUMIF(E:E,E13736,F:F)*VLOOKUP(A13736,Sheet1!$A$1:$E$49,5)</f>
        <v>31660.530307586982</v>
      </c>
    </row>
    <row r="13737" spans="1:8" x14ac:dyDescent="0.25">
      <c r="A13737">
        <v>39</v>
      </c>
      <c r="B13737">
        <v>14</v>
      </c>
      <c r="C13737">
        <v>10</v>
      </c>
      <c r="D13737">
        <v>2022</v>
      </c>
      <c r="E13737" s="1">
        <f t="shared" si="214"/>
        <v>44848</v>
      </c>
      <c r="F13737">
        <v>35303</v>
      </c>
      <c r="G13737">
        <f>SUMIF(E:E,E13737,F:F)*VLOOKUP(A13737,Sheet1!$A$1:$E$49,3)</f>
        <v>43005.471812581622</v>
      </c>
      <c r="H13737">
        <f>SUMIF(E:E,E13737,F:F)*VLOOKUP(A13737,Sheet1!$A$1:$E$49,5)</f>
        <v>30510.143347155376</v>
      </c>
    </row>
    <row r="13738" spans="1:8" x14ac:dyDescent="0.25">
      <c r="A13738">
        <v>40</v>
      </c>
      <c r="B13738">
        <v>14</v>
      </c>
      <c r="C13738">
        <v>10</v>
      </c>
      <c r="D13738">
        <v>2022</v>
      </c>
      <c r="E13738" s="1">
        <f t="shared" si="214"/>
        <v>44848</v>
      </c>
      <c r="F13738">
        <v>33935</v>
      </c>
      <c r="G13738">
        <f>SUMIF(E:E,E13738,F:F)*VLOOKUP(A13738,Sheet1!$A$1:$E$49,3)</f>
        <v>41976.281034160806</v>
      </c>
      <c r="H13738">
        <f>SUMIF(E:E,E13738,F:F)*VLOOKUP(A13738,Sheet1!$A$1:$E$49,5)</f>
        <v>29342.810552190796</v>
      </c>
    </row>
    <row r="13739" spans="1:8" x14ac:dyDescent="0.25">
      <c r="A13739">
        <v>41</v>
      </c>
      <c r="B13739">
        <v>14</v>
      </c>
      <c r="C13739">
        <v>10</v>
      </c>
      <c r="D13739">
        <v>2022</v>
      </c>
      <c r="E13739" s="1">
        <f t="shared" si="214"/>
        <v>44848</v>
      </c>
      <c r="F13739">
        <v>33046</v>
      </c>
      <c r="G13739">
        <f>SUMIF(E:E,E13739,F:F)*VLOOKUP(A13739,Sheet1!$A$1:$E$49,3)</f>
        <v>40211.953985439628</v>
      </c>
      <c r="H13739">
        <f>SUMIF(E:E,E13739,F:F)*VLOOKUP(A13739,Sheet1!$A$1:$E$49,5)</f>
        <v>28167.300242184127</v>
      </c>
    </row>
    <row r="13740" spans="1:8" x14ac:dyDescent="0.25">
      <c r="A13740">
        <v>42</v>
      </c>
      <c r="B13740">
        <v>14</v>
      </c>
      <c r="C13740">
        <v>10</v>
      </c>
      <c r="D13740">
        <v>2022</v>
      </c>
      <c r="E13740" s="1">
        <f t="shared" si="214"/>
        <v>44848</v>
      </c>
      <c r="F13740">
        <v>32030</v>
      </c>
      <c r="G13740">
        <f>SUMIF(E:E,E13740,F:F)*VLOOKUP(A13740,Sheet1!$A$1:$E$49,3)</f>
        <v>38668.167817808389</v>
      </c>
      <c r="H13740">
        <f>SUMIF(E:E,E13740,F:F)*VLOOKUP(A13740,Sheet1!$A$1:$E$49,5)</f>
        <v>26991.989985773758</v>
      </c>
    </row>
    <row r="13741" spans="1:8" x14ac:dyDescent="0.25">
      <c r="A13741">
        <v>43</v>
      </c>
      <c r="B13741">
        <v>14</v>
      </c>
      <c r="C13741">
        <v>10</v>
      </c>
      <c r="D13741">
        <v>2022</v>
      </c>
      <c r="E13741" s="1">
        <f t="shared" si="214"/>
        <v>44848</v>
      </c>
      <c r="F13741">
        <v>31685</v>
      </c>
      <c r="G13741">
        <f>SUMIF(E:E,E13741,F:F)*VLOOKUP(A13741,Sheet1!$A$1:$E$49,3)</f>
        <v>37638.977039387566</v>
      </c>
      <c r="H13741">
        <f>SUMIF(E:E,E13741,F:F)*VLOOKUP(A13741,Sheet1!$A$1:$E$49,5)</f>
        <v>25824.775539260067</v>
      </c>
    </row>
    <row r="13742" spans="1:8" x14ac:dyDescent="0.25">
      <c r="A13742">
        <v>44</v>
      </c>
      <c r="B13742">
        <v>14</v>
      </c>
      <c r="C13742">
        <v>10</v>
      </c>
      <c r="D13742">
        <v>2022</v>
      </c>
      <c r="E13742" s="1">
        <f t="shared" si="214"/>
        <v>44848</v>
      </c>
      <c r="F13742">
        <v>29923</v>
      </c>
      <c r="G13742">
        <f>SUMIF(E:E,E13742,F:F)*VLOOKUP(A13742,Sheet1!$A$1:$E$49,3)</f>
        <v>34698.431958185603</v>
      </c>
      <c r="H13742">
        <f>SUMIF(E:E,E13742,F:F)*VLOOKUP(A13742,Sheet1!$A$1:$E$49,5)</f>
        <v>24672.993094643396</v>
      </c>
    </row>
    <row r="13743" spans="1:8" x14ac:dyDescent="0.25">
      <c r="A13743">
        <v>45</v>
      </c>
      <c r="B13743">
        <v>14</v>
      </c>
      <c r="C13743">
        <v>10</v>
      </c>
      <c r="D13743">
        <v>2022</v>
      </c>
      <c r="E13743" s="1">
        <f t="shared" si="214"/>
        <v>44848</v>
      </c>
      <c r="F13743">
        <v>27243</v>
      </c>
      <c r="G13743">
        <f>SUMIF(E:E,E13743,F:F)*VLOOKUP(A13743,Sheet1!$A$1:$E$49,3)</f>
        <v>31316.805114802941</v>
      </c>
      <c r="H13743">
        <f>SUMIF(E:E,E13743,F:F)*VLOOKUP(A13743,Sheet1!$A$1:$E$49,5)</f>
        <v>23543.355619636415</v>
      </c>
    </row>
    <row r="13744" spans="1:8" x14ac:dyDescent="0.25">
      <c r="A13744">
        <v>46</v>
      </c>
      <c r="B13744">
        <v>14</v>
      </c>
      <c r="C13744">
        <v>10</v>
      </c>
      <c r="D13744">
        <v>2022</v>
      </c>
      <c r="E13744" s="1">
        <f t="shared" si="214"/>
        <v>44848</v>
      </c>
      <c r="F13744">
        <v>25981</v>
      </c>
      <c r="G13744">
        <f>SUMIF(E:E,E13744,F:F)*VLOOKUP(A13744,Sheet1!$A$1:$E$49,3)</f>
        <v>27788.151017360313</v>
      </c>
      <c r="H13744">
        <f>SUMIF(E:E,E13744,F:F)*VLOOKUP(A13744,Sheet1!$A$1:$E$49,5)</f>
        <v>22441.903694174416</v>
      </c>
    </row>
    <row r="13745" spans="1:8" x14ac:dyDescent="0.25">
      <c r="A13745">
        <v>47</v>
      </c>
      <c r="B13745">
        <v>14</v>
      </c>
      <c r="C13745">
        <v>10</v>
      </c>
      <c r="D13745">
        <v>2022</v>
      </c>
      <c r="E13745" s="1">
        <f t="shared" si="214"/>
        <v>44848</v>
      </c>
      <c r="F13745">
        <v>25380</v>
      </c>
      <c r="G13745">
        <f>SUMIF(E:E,E13745,F:F)*VLOOKUP(A13745,Sheet1!$A$1:$E$49,3)</f>
        <v>26611.932984879662</v>
      </c>
      <c r="H13745">
        <f>SUMIF(E:E,E13745,F:F)*VLOOKUP(A13745,Sheet1!$A$1:$E$49,5)</f>
        <v>21373.970882649755</v>
      </c>
    </row>
    <row r="13746" spans="1:8" x14ac:dyDescent="0.25">
      <c r="A13746">
        <v>48</v>
      </c>
      <c r="B13746">
        <v>14</v>
      </c>
      <c r="C13746">
        <v>10</v>
      </c>
      <c r="D13746">
        <v>2022</v>
      </c>
      <c r="E13746" s="1">
        <f t="shared" si="214"/>
        <v>44848</v>
      </c>
      <c r="F13746">
        <v>24569</v>
      </c>
      <c r="G13746">
        <f>SUMIF(E:E,E13746,F:F)*VLOOKUP(A13746,Sheet1!$A$1:$E$49,3)</f>
        <v>26391.39210378948</v>
      </c>
      <c r="H13746">
        <f>SUMIF(E:E,E13746,F:F)*VLOOKUP(A13746,Sheet1!$A$1:$E$49,5)</f>
        <v>20344.163338612521</v>
      </c>
    </row>
    <row r="13747" spans="1:8" x14ac:dyDescent="0.25">
      <c r="A13747">
        <v>1</v>
      </c>
      <c r="B13747">
        <v>15</v>
      </c>
      <c r="C13747">
        <v>10</v>
      </c>
      <c r="D13747">
        <v>2022</v>
      </c>
      <c r="E13747" s="1">
        <f t="shared" si="214"/>
        <v>44849</v>
      </c>
      <c r="F13747">
        <v>24020</v>
      </c>
      <c r="G13747">
        <f>SUMIF(E:E,E13747,F:F)*VLOOKUP(A13747,Sheet1!$A$1:$E$49,3)</f>
        <v>24499.169917864518</v>
      </c>
      <c r="H13747">
        <f>SUMIF(E:E,E13747,F:F)*VLOOKUP(A13747,Sheet1!$A$1:$E$49,5)</f>
        <v>19841.4900742707</v>
      </c>
    </row>
    <row r="13748" spans="1:8" x14ac:dyDescent="0.25">
      <c r="A13748">
        <v>2</v>
      </c>
      <c r="B13748">
        <v>15</v>
      </c>
      <c r="C13748">
        <v>10</v>
      </c>
      <c r="D13748">
        <v>2022</v>
      </c>
      <c r="E13748" s="1">
        <f t="shared" si="214"/>
        <v>44849</v>
      </c>
      <c r="F13748">
        <v>23825</v>
      </c>
      <c r="G13748">
        <f>SUMIF(E:E,E13748,F:F)*VLOOKUP(A13748,Sheet1!$A$1:$E$49,3)</f>
        <v>24157.955852156108</v>
      </c>
      <c r="H13748">
        <f>SUMIF(E:E,E13748,F:F)*VLOOKUP(A13748,Sheet1!$A$1:$E$49,5)</f>
        <v>20832.853747225588</v>
      </c>
    </row>
    <row r="13749" spans="1:8" x14ac:dyDescent="0.25">
      <c r="A13749">
        <v>3</v>
      </c>
      <c r="B13749">
        <v>15</v>
      </c>
      <c r="C13749">
        <v>10</v>
      </c>
      <c r="D13749">
        <v>2022</v>
      </c>
      <c r="E13749" s="1">
        <f t="shared" si="214"/>
        <v>44849</v>
      </c>
      <c r="F13749">
        <v>23878</v>
      </c>
      <c r="G13749">
        <f>SUMIF(E:E,E13749,F:F)*VLOOKUP(A13749,Sheet1!$A$1:$E$49,3)</f>
        <v>23543.770533880954</v>
      </c>
      <c r="H13749">
        <f>SUMIF(E:E,E13749,F:F)*VLOOKUP(A13749,Sheet1!$A$1:$E$49,5)</f>
        <v>21855.333265249115</v>
      </c>
    </row>
    <row r="13750" spans="1:8" x14ac:dyDescent="0.25">
      <c r="A13750">
        <v>4</v>
      </c>
      <c r="B13750">
        <v>15</v>
      </c>
      <c r="C13750">
        <v>10</v>
      </c>
      <c r="D13750">
        <v>2022</v>
      </c>
      <c r="E13750" s="1">
        <f t="shared" si="214"/>
        <v>44849</v>
      </c>
      <c r="F13750">
        <v>23868</v>
      </c>
      <c r="G13750">
        <f>SUMIF(E:E,E13750,F:F)*VLOOKUP(A13750,Sheet1!$A$1:$E$49,3)</f>
        <v>23134.313655030855</v>
      </c>
      <c r="H13750">
        <f>SUMIF(E:E,E13750,F:F)*VLOOKUP(A13750,Sheet1!$A$1:$E$49,5)</f>
        <v>22903.977472305156</v>
      </c>
    </row>
    <row r="13751" spans="1:8" x14ac:dyDescent="0.25">
      <c r="A13751">
        <v>5</v>
      </c>
      <c r="B13751">
        <v>15</v>
      </c>
      <c r="C13751">
        <v>10</v>
      </c>
      <c r="D13751">
        <v>2022</v>
      </c>
      <c r="E13751" s="1">
        <f t="shared" si="214"/>
        <v>44849</v>
      </c>
      <c r="F13751">
        <v>24082</v>
      </c>
      <c r="G13751">
        <f>SUMIF(E:E,E13751,F:F)*VLOOKUP(A13751,Sheet1!$A$1:$E$49,3)</f>
        <v>22656.613963039068</v>
      </c>
      <c r="H13751">
        <f>SUMIF(E:E,E13751,F:F)*VLOOKUP(A13751,Sheet1!$A$1:$E$49,5)</f>
        <v>23973.178888740691</v>
      </c>
    </row>
    <row r="13752" spans="1:8" x14ac:dyDescent="0.25">
      <c r="A13752">
        <v>6</v>
      </c>
      <c r="B13752">
        <v>15</v>
      </c>
      <c r="C13752">
        <v>10</v>
      </c>
      <c r="D13752">
        <v>2022</v>
      </c>
      <c r="E13752" s="1">
        <f t="shared" si="214"/>
        <v>44849</v>
      </c>
      <c r="F13752">
        <v>23874</v>
      </c>
      <c r="G13752">
        <f>SUMIF(E:E,E13752,F:F)*VLOOKUP(A13752,Sheet1!$A$1:$E$49,3)</f>
        <v>21905.943018480535</v>
      </c>
      <c r="H13752">
        <f>SUMIF(E:E,E13752,F:F)*VLOOKUP(A13752,Sheet1!$A$1:$E$49,5)</f>
        <v>25056.70585629384</v>
      </c>
    </row>
    <row r="13753" spans="1:8" x14ac:dyDescent="0.25">
      <c r="A13753">
        <v>7</v>
      </c>
      <c r="B13753">
        <v>15</v>
      </c>
      <c r="C13753">
        <v>10</v>
      </c>
      <c r="D13753">
        <v>2022</v>
      </c>
      <c r="E13753" s="1">
        <f t="shared" si="214"/>
        <v>44849</v>
      </c>
      <c r="F13753">
        <v>24476</v>
      </c>
      <c r="G13753">
        <f>SUMIF(E:E,E13753,F:F)*VLOOKUP(A13753,Sheet1!$A$1:$E$49,3)</f>
        <v>21087.029260780331</v>
      </c>
      <c r="H13753">
        <f>SUMIF(E:E,E13753,F:F)*VLOOKUP(A13753,Sheet1!$A$1:$E$49,5)</f>
        <v>26147.748176637069</v>
      </c>
    </row>
    <row r="13754" spans="1:8" x14ac:dyDescent="0.25">
      <c r="A13754">
        <v>8</v>
      </c>
      <c r="B13754">
        <v>15</v>
      </c>
      <c r="C13754">
        <v>10</v>
      </c>
      <c r="D13754">
        <v>2022</v>
      </c>
      <c r="E13754" s="1">
        <f t="shared" si="214"/>
        <v>44849</v>
      </c>
      <c r="F13754">
        <v>24609</v>
      </c>
      <c r="G13754">
        <f>SUMIF(E:E,E13754,F:F)*VLOOKUP(A13754,Sheet1!$A$1:$E$49,3)</f>
        <v>20677.572381930237</v>
      </c>
      <c r="H13754">
        <f>SUMIF(E:E,E13754,F:F)*VLOOKUP(A13754,Sheet1!$A$1:$E$49,5)</f>
        <v>27238.976207041716</v>
      </c>
    </row>
    <row r="13755" spans="1:8" x14ac:dyDescent="0.25">
      <c r="A13755">
        <v>9</v>
      </c>
      <c r="B13755">
        <v>15</v>
      </c>
      <c r="C13755">
        <v>10</v>
      </c>
      <c r="D13755">
        <v>2022</v>
      </c>
      <c r="E13755" s="1">
        <f t="shared" si="214"/>
        <v>44849</v>
      </c>
      <c r="F13755">
        <v>25810</v>
      </c>
      <c r="G13755">
        <f>SUMIF(E:E,E13755,F:F)*VLOOKUP(A13755,Sheet1!$A$1:$E$49,3)</f>
        <v>20336.358316221802</v>
      </c>
      <c r="H13755">
        <f>SUMIF(E:E,E13755,F:F)*VLOOKUP(A13755,Sheet1!$A$1:$E$49,5)</f>
        <v>28322.613037644016</v>
      </c>
    </row>
    <row r="13756" spans="1:8" x14ac:dyDescent="0.25">
      <c r="A13756">
        <v>10</v>
      </c>
      <c r="B13756">
        <v>15</v>
      </c>
      <c r="C13756">
        <v>10</v>
      </c>
      <c r="D13756">
        <v>2022</v>
      </c>
      <c r="E13756" s="1">
        <f t="shared" si="214"/>
        <v>44849</v>
      </c>
      <c r="F13756">
        <v>26775</v>
      </c>
      <c r="G13756">
        <f>SUMIF(E:E,E13756,F:F)*VLOOKUP(A13756,Sheet1!$A$1:$E$49,3)</f>
        <v>20199.872689938442</v>
      </c>
      <c r="H13756">
        <f>SUMIF(E:E,E13756,F:F)*VLOOKUP(A13756,Sheet1!$A$1:$E$49,5)</f>
        <v>29390.51902396229</v>
      </c>
    </row>
    <row r="13757" spans="1:8" x14ac:dyDescent="0.25">
      <c r="A13757">
        <v>11</v>
      </c>
      <c r="B13757">
        <v>15</v>
      </c>
      <c r="C13757">
        <v>10</v>
      </c>
      <c r="D13757">
        <v>2022</v>
      </c>
      <c r="E13757" s="1">
        <f t="shared" si="214"/>
        <v>44849</v>
      </c>
      <c r="F13757">
        <v>28589</v>
      </c>
      <c r="G13757">
        <f>SUMIF(E:E,E13757,F:F)*VLOOKUP(A13757,Sheet1!$A$1:$E$49,3)</f>
        <v>21223.514887063691</v>
      </c>
      <c r="H13757">
        <f>SUMIF(E:E,E13757,F:F)*VLOOKUP(A13757,Sheet1!$A$1:$E$49,5)</f>
        <v>30434.287596257142</v>
      </c>
    </row>
    <row r="13758" spans="1:8" x14ac:dyDescent="0.25">
      <c r="A13758">
        <v>12</v>
      </c>
      <c r="B13758">
        <v>15</v>
      </c>
      <c r="C13758">
        <v>10</v>
      </c>
      <c r="D13758">
        <v>2022</v>
      </c>
      <c r="E13758" s="1">
        <f t="shared" si="214"/>
        <v>44849</v>
      </c>
      <c r="F13758">
        <v>29034</v>
      </c>
      <c r="G13758">
        <f>SUMIF(E:E,E13758,F:F)*VLOOKUP(A13758,Sheet1!$A$1:$E$49,3)</f>
        <v>24089.713039014419</v>
      </c>
      <c r="H13758">
        <f>SUMIF(E:E,E13758,F:F)*VLOOKUP(A13758,Sheet1!$A$1:$E$49,5)</f>
        <v>31445.350925235816</v>
      </c>
    </row>
    <row r="13759" spans="1:8" x14ac:dyDescent="0.25">
      <c r="A13759">
        <v>13</v>
      </c>
      <c r="B13759">
        <v>15</v>
      </c>
      <c r="C13759">
        <v>10</v>
      </c>
      <c r="D13759">
        <v>2022</v>
      </c>
      <c r="E13759" s="1">
        <f t="shared" si="214"/>
        <v>44849</v>
      </c>
      <c r="F13759">
        <v>29688</v>
      </c>
      <c r="G13759">
        <f>SUMIF(E:E,E13759,F:F)*VLOOKUP(A13759,Sheet1!$A$1:$E$49,3)</f>
        <v>25795.783367556331</v>
      </c>
      <c r="H13759">
        <f>SUMIF(E:E,E13759,F:F)*VLOOKUP(A13759,Sheet1!$A$1:$E$49,5)</f>
        <v>32415.093702979608</v>
      </c>
    </row>
    <row r="13760" spans="1:8" x14ac:dyDescent="0.25">
      <c r="A13760">
        <v>14</v>
      </c>
      <c r="B13760">
        <v>15</v>
      </c>
      <c r="C13760">
        <v>10</v>
      </c>
      <c r="D13760">
        <v>2022</v>
      </c>
      <c r="E13760" s="1">
        <f t="shared" si="214"/>
        <v>44849</v>
      </c>
      <c r="F13760">
        <v>30944</v>
      </c>
      <c r="G13760">
        <f>SUMIF(E:E,E13760,F:F)*VLOOKUP(A13760,Sheet1!$A$1:$E$49,3)</f>
        <v>28730.224332648846</v>
      </c>
      <c r="H13760">
        <f>SUMIF(E:E,E13760,F:F)*VLOOKUP(A13760,Sheet1!$A$1:$E$49,5)</f>
        <v>33334.97301019021</v>
      </c>
    </row>
    <row r="13761" spans="1:8" x14ac:dyDescent="0.25">
      <c r="A13761">
        <v>15</v>
      </c>
      <c r="B13761">
        <v>15</v>
      </c>
      <c r="C13761">
        <v>10</v>
      </c>
      <c r="D13761">
        <v>2022</v>
      </c>
      <c r="E13761" s="1">
        <f t="shared" si="214"/>
        <v>44849</v>
      </c>
      <c r="F13761">
        <v>31611</v>
      </c>
      <c r="G13761">
        <f>SUMIF(E:E,E13761,F:F)*VLOOKUP(A13761,Sheet1!$A$1:$E$49,3)</f>
        <v>31732.908110882978</v>
      </c>
      <c r="H13761">
        <f>SUMIF(E:E,E13761,F:F)*VLOOKUP(A13761,Sheet1!$A$1:$E$49,5)</f>
        <v>34196.641996704959</v>
      </c>
    </row>
    <row r="13762" spans="1:8" x14ac:dyDescent="0.25">
      <c r="A13762">
        <v>16</v>
      </c>
      <c r="B13762">
        <v>15</v>
      </c>
      <c r="C13762">
        <v>10</v>
      </c>
      <c r="D13762">
        <v>2022</v>
      </c>
      <c r="E13762" s="1">
        <f t="shared" si="214"/>
        <v>44849</v>
      </c>
      <c r="F13762">
        <v>32586</v>
      </c>
      <c r="G13762">
        <f>SUMIF(E:E,E13762,F:F)*VLOOKUP(A13762,Sheet1!$A$1:$E$49,3)</f>
        <v>33370.735626283276</v>
      </c>
      <c r="H13762">
        <f>SUMIF(E:E,E13762,F:F)*VLOOKUP(A13762,Sheet1!$A$1:$E$49,5)</f>
        <v>34992.074911490883</v>
      </c>
    </row>
    <row r="13763" spans="1:8" x14ac:dyDescent="0.25">
      <c r="A13763">
        <v>17</v>
      </c>
      <c r="B13763">
        <v>15</v>
      </c>
      <c r="C13763">
        <v>10</v>
      </c>
      <c r="D13763">
        <v>2022</v>
      </c>
      <c r="E13763" s="1">
        <f t="shared" ref="E13763:E13826" si="215">DATE(D13763,C13763,B13763)</f>
        <v>44849</v>
      </c>
      <c r="F13763">
        <v>33570</v>
      </c>
      <c r="G13763">
        <f>SUMIF(E:E,E13763,F:F)*VLOOKUP(A13763,Sheet1!$A$1:$E$49,3)</f>
        <v>33097.764373716556</v>
      </c>
      <c r="H13763">
        <f>SUMIF(E:E,E13763,F:F)*VLOOKUP(A13763,Sheet1!$A$1:$E$49,5)</f>
        <v>35713.690889313817</v>
      </c>
    </row>
    <row r="13764" spans="1:8" x14ac:dyDescent="0.25">
      <c r="A13764">
        <v>18</v>
      </c>
      <c r="B13764">
        <v>15</v>
      </c>
      <c r="C13764">
        <v>10</v>
      </c>
      <c r="D13764">
        <v>2022</v>
      </c>
      <c r="E13764" s="1">
        <f t="shared" si="215"/>
        <v>44849</v>
      </c>
      <c r="F13764">
        <v>34377</v>
      </c>
      <c r="G13764">
        <f>SUMIF(E:E,E13764,F:F)*VLOOKUP(A13764,Sheet1!$A$1:$E$49,3)</f>
        <v>31255.208418891161</v>
      </c>
      <c r="H13764">
        <f>SUMIF(E:E,E13764,F:F)*VLOOKUP(A13764,Sheet1!$A$1:$E$49,5)</f>
        <v>36354.473840474719</v>
      </c>
    </row>
    <row r="13765" spans="1:8" x14ac:dyDescent="0.25">
      <c r="A13765">
        <v>19</v>
      </c>
      <c r="B13765">
        <v>15</v>
      </c>
      <c r="C13765">
        <v>10</v>
      </c>
      <c r="D13765">
        <v>2022</v>
      </c>
      <c r="E13765" s="1">
        <f t="shared" si="215"/>
        <v>44849</v>
      </c>
      <c r="F13765">
        <v>35222</v>
      </c>
      <c r="G13765">
        <f>SUMIF(E:E,E13765,F:F)*VLOOKUP(A13765,Sheet1!$A$1:$E$49,3)</f>
        <v>30777.508726899345</v>
      </c>
      <c r="H13765">
        <f>SUMIF(E:E,E13765,F:F)*VLOOKUP(A13765,Sheet1!$A$1:$E$49,5)</f>
        <v>36908.085801737077</v>
      </c>
    </row>
    <row r="13766" spans="1:8" x14ac:dyDescent="0.25">
      <c r="A13766">
        <v>20</v>
      </c>
      <c r="B13766">
        <v>15</v>
      </c>
      <c r="C13766">
        <v>10</v>
      </c>
      <c r="D13766">
        <v>2022</v>
      </c>
      <c r="E13766" s="1">
        <f t="shared" si="215"/>
        <v>44849</v>
      </c>
      <c r="F13766">
        <v>35421</v>
      </c>
      <c r="G13766">
        <f>SUMIF(E:E,E13766,F:F)*VLOOKUP(A13766,Sheet1!$A$1:$E$49,3)</f>
        <v>31255.208418891161</v>
      </c>
      <c r="H13766">
        <f>SUMIF(E:E,E13766,F:F)*VLOOKUP(A13766,Sheet1!$A$1:$E$49,5)</f>
        <v>37368.971192763645</v>
      </c>
    </row>
    <row r="13767" spans="1:8" x14ac:dyDescent="0.25">
      <c r="A13767">
        <v>21</v>
      </c>
      <c r="B13767">
        <v>15</v>
      </c>
      <c r="C13767">
        <v>10</v>
      </c>
      <c r="D13767">
        <v>2022</v>
      </c>
      <c r="E13767" s="1">
        <f t="shared" si="215"/>
        <v>44849</v>
      </c>
      <c r="F13767">
        <v>34801</v>
      </c>
      <c r="G13767">
        <f>SUMIF(E:E,E13767,F:F)*VLOOKUP(A13767,Sheet1!$A$1:$E$49,3)</f>
        <v>31732.908110882978</v>
      </c>
      <c r="H13767">
        <f>SUMIF(E:E,E13767,F:F)*VLOOKUP(A13767,Sheet1!$A$1:$E$49,5)</f>
        <v>37732.449582412548</v>
      </c>
    </row>
    <row r="13768" spans="1:8" x14ac:dyDescent="0.25">
      <c r="A13768">
        <v>22</v>
      </c>
      <c r="B13768">
        <v>15</v>
      </c>
      <c r="C13768">
        <v>10</v>
      </c>
      <c r="D13768">
        <v>2022</v>
      </c>
      <c r="E13768" s="1">
        <f t="shared" si="215"/>
        <v>44849</v>
      </c>
      <c r="F13768">
        <v>34457</v>
      </c>
      <c r="G13768">
        <f>SUMIF(E:E,E13768,F:F)*VLOOKUP(A13768,Sheet1!$A$1:$E$49,3)</f>
        <v>32278.850616016407</v>
      </c>
      <c r="H13768">
        <f>SUMIF(E:E,E13768,F:F)*VLOOKUP(A13768,Sheet1!$A$1:$E$49,5)</f>
        <v>37994.794799889962</v>
      </c>
    </row>
    <row r="13769" spans="1:8" x14ac:dyDescent="0.25">
      <c r="A13769">
        <v>23</v>
      </c>
      <c r="B13769">
        <v>15</v>
      </c>
      <c r="C13769">
        <v>10</v>
      </c>
      <c r="D13769">
        <v>2022</v>
      </c>
      <c r="E13769" s="1">
        <f t="shared" si="215"/>
        <v>44849</v>
      </c>
      <c r="F13769">
        <v>34524</v>
      </c>
      <c r="G13769">
        <f>SUMIF(E:E,E13769,F:F)*VLOOKUP(A13769,Sheet1!$A$1:$E$49,3)</f>
        <v>32347.093429158023</v>
      </c>
      <c r="H13769">
        <f>SUMIF(E:E,E13769,F:F)*VLOOKUP(A13769,Sheet1!$A$1:$E$49,5)</f>
        <v>38153.298521258621</v>
      </c>
    </row>
    <row r="13770" spans="1:8" x14ac:dyDescent="0.25">
      <c r="A13770">
        <v>24</v>
      </c>
      <c r="B13770">
        <v>15</v>
      </c>
      <c r="C13770">
        <v>10</v>
      </c>
      <c r="D13770">
        <v>2022</v>
      </c>
      <c r="E13770" s="1">
        <f t="shared" si="215"/>
        <v>44849</v>
      </c>
      <c r="F13770">
        <v>34022</v>
      </c>
      <c r="G13770">
        <f>SUMIF(E:E,E13770,F:F)*VLOOKUP(A13770,Sheet1!$A$1:$E$49,3)</f>
        <v>32551.82186858312</v>
      </c>
      <c r="H13770">
        <f>SUMIF(E:E,E13770,F:F)*VLOOKUP(A13770,Sheet1!$A$1:$E$49,5)</f>
        <v>38206.316814026621</v>
      </c>
    </row>
    <row r="13771" spans="1:8" x14ac:dyDescent="0.25">
      <c r="A13771">
        <v>25</v>
      </c>
      <c r="B13771">
        <v>15</v>
      </c>
      <c r="C13771">
        <v>10</v>
      </c>
      <c r="D13771">
        <v>2022</v>
      </c>
      <c r="E13771" s="1">
        <f t="shared" si="215"/>
        <v>44849</v>
      </c>
      <c r="F13771">
        <v>34146</v>
      </c>
      <c r="G13771">
        <f>SUMIF(E:E,E13771,F:F)*VLOOKUP(A13771,Sheet1!$A$1:$E$49,3)</f>
        <v>32824.793121149844</v>
      </c>
      <c r="H13771">
        <f>SUMIF(E:E,E13771,F:F)*VLOOKUP(A13771,Sheet1!$A$1:$E$49,5)</f>
        <v>38153.298521258621</v>
      </c>
    </row>
    <row r="13772" spans="1:8" x14ac:dyDescent="0.25">
      <c r="A13772">
        <v>26</v>
      </c>
      <c r="B13772">
        <v>15</v>
      </c>
      <c r="C13772">
        <v>10</v>
      </c>
      <c r="D13772">
        <v>2022</v>
      </c>
      <c r="E13772" s="1">
        <f t="shared" si="215"/>
        <v>44849</v>
      </c>
      <c r="F13772">
        <v>33742</v>
      </c>
      <c r="G13772">
        <f>SUMIF(E:E,E13772,F:F)*VLOOKUP(A13772,Sheet1!$A$1:$E$49,3)</f>
        <v>32483.579055441507</v>
      </c>
      <c r="H13772">
        <f>SUMIF(E:E,E13772,F:F)*VLOOKUP(A13772,Sheet1!$A$1:$E$49,5)</f>
        <v>37994.794799889962</v>
      </c>
    </row>
    <row r="13773" spans="1:8" x14ac:dyDescent="0.25">
      <c r="A13773">
        <v>27</v>
      </c>
      <c r="B13773">
        <v>15</v>
      </c>
      <c r="C13773">
        <v>10</v>
      </c>
      <c r="D13773">
        <v>2022</v>
      </c>
      <c r="E13773" s="1">
        <f t="shared" si="215"/>
        <v>44849</v>
      </c>
      <c r="F13773">
        <v>33649</v>
      </c>
      <c r="G13773">
        <f>SUMIF(E:E,E13773,F:F)*VLOOKUP(A13773,Sheet1!$A$1:$E$49,3)</f>
        <v>31937.636550308078</v>
      </c>
      <c r="H13773">
        <f>SUMIF(E:E,E13773,F:F)*VLOOKUP(A13773,Sheet1!$A$1:$E$49,5)</f>
        <v>37732.449582412548</v>
      </c>
    </row>
    <row r="13774" spans="1:8" x14ac:dyDescent="0.25">
      <c r="A13774">
        <v>28</v>
      </c>
      <c r="B13774">
        <v>15</v>
      </c>
      <c r="C13774">
        <v>10</v>
      </c>
      <c r="D13774">
        <v>2022</v>
      </c>
      <c r="E13774" s="1">
        <f t="shared" si="215"/>
        <v>44849</v>
      </c>
      <c r="F13774">
        <v>33400</v>
      </c>
      <c r="G13774">
        <f>SUMIF(E:E,E13774,F:F)*VLOOKUP(A13774,Sheet1!$A$1:$E$49,3)</f>
        <v>31459.936858316261</v>
      </c>
      <c r="H13774">
        <f>SUMIF(E:E,E13774,F:F)*VLOOKUP(A13774,Sheet1!$A$1:$E$49,5)</f>
        <v>37368.971192763645</v>
      </c>
    </row>
    <row r="13775" spans="1:8" x14ac:dyDescent="0.25">
      <c r="A13775">
        <v>29</v>
      </c>
      <c r="B13775">
        <v>15</v>
      </c>
      <c r="C13775">
        <v>10</v>
      </c>
      <c r="D13775">
        <v>2022</v>
      </c>
      <c r="E13775" s="1">
        <f t="shared" si="215"/>
        <v>44849</v>
      </c>
      <c r="F13775">
        <v>32710</v>
      </c>
      <c r="G13775">
        <f>SUMIF(E:E,E13775,F:F)*VLOOKUP(A13775,Sheet1!$A$1:$E$49,3)</f>
        <v>31596.42248459949</v>
      </c>
      <c r="H13775">
        <f>SUMIF(E:E,E13775,F:F)*VLOOKUP(A13775,Sheet1!$A$1:$E$49,5)</f>
        <v>36908.085801737077</v>
      </c>
    </row>
    <row r="13776" spans="1:8" x14ac:dyDescent="0.25">
      <c r="A13776">
        <v>30</v>
      </c>
      <c r="B13776">
        <v>15</v>
      </c>
      <c r="C13776">
        <v>10</v>
      </c>
      <c r="D13776">
        <v>2022</v>
      </c>
      <c r="E13776" s="1">
        <f t="shared" si="215"/>
        <v>44849</v>
      </c>
      <c r="F13776">
        <v>32669</v>
      </c>
      <c r="G13776">
        <f>SUMIF(E:E,E13776,F:F)*VLOOKUP(A13776,Sheet1!$A$1:$E$49,3)</f>
        <v>32278.850616016407</v>
      </c>
      <c r="H13776">
        <f>SUMIF(E:E,E13776,F:F)*VLOOKUP(A13776,Sheet1!$A$1:$E$49,5)</f>
        <v>36354.473840474719</v>
      </c>
    </row>
    <row r="13777" spans="1:8" x14ac:dyDescent="0.25">
      <c r="A13777">
        <v>31</v>
      </c>
      <c r="B13777">
        <v>15</v>
      </c>
      <c r="C13777">
        <v>10</v>
      </c>
      <c r="D13777">
        <v>2022</v>
      </c>
      <c r="E13777" s="1">
        <f t="shared" si="215"/>
        <v>44849</v>
      </c>
      <c r="F13777">
        <v>33054</v>
      </c>
      <c r="G13777">
        <f>SUMIF(E:E,E13777,F:F)*VLOOKUP(A13777,Sheet1!$A$1:$E$49,3)</f>
        <v>32620.06468172474</v>
      </c>
      <c r="H13777">
        <f>SUMIF(E:E,E13777,F:F)*VLOOKUP(A13777,Sheet1!$A$1:$E$49,5)</f>
        <v>35713.690889313817</v>
      </c>
    </row>
    <row r="13778" spans="1:8" x14ac:dyDescent="0.25">
      <c r="A13778">
        <v>32</v>
      </c>
      <c r="B13778">
        <v>15</v>
      </c>
      <c r="C13778">
        <v>10</v>
      </c>
      <c r="D13778">
        <v>2022</v>
      </c>
      <c r="E13778" s="1">
        <f t="shared" si="215"/>
        <v>44849</v>
      </c>
      <c r="F13778">
        <v>33597</v>
      </c>
      <c r="G13778">
        <f>SUMIF(E:E,E13778,F:F)*VLOOKUP(A13778,Sheet1!$A$1:$E$49,3)</f>
        <v>35418.020020533768</v>
      </c>
      <c r="H13778">
        <f>SUMIF(E:E,E13778,F:F)*VLOOKUP(A13778,Sheet1!$A$1:$E$49,5)</f>
        <v>34992.074911490883</v>
      </c>
    </row>
    <row r="13779" spans="1:8" x14ac:dyDescent="0.25">
      <c r="A13779">
        <v>33</v>
      </c>
      <c r="B13779">
        <v>15</v>
      </c>
      <c r="C13779">
        <v>10</v>
      </c>
      <c r="D13779">
        <v>2022</v>
      </c>
      <c r="E13779" s="1">
        <f t="shared" si="215"/>
        <v>44849</v>
      </c>
      <c r="F13779">
        <v>33925</v>
      </c>
      <c r="G13779">
        <f>SUMIF(E:E,E13779,F:F)*VLOOKUP(A13779,Sheet1!$A$1:$E$49,3)</f>
        <v>37124.090349075945</v>
      </c>
      <c r="H13779">
        <f>SUMIF(E:E,E13779,F:F)*VLOOKUP(A13779,Sheet1!$A$1:$E$49,5)</f>
        <v>34196.641996704959</v>
      </c>
    </row>
    <row r="13780" spans="1:8" x14ac:dyDescent="0.25">
      <c r="A13780">
        <v>34</v>
      </c>
      <c r="B13780">
        <v>15</v>
      </c>
      <c r="C13780">
        <v>10</v>
      </c>
      <c r="D13780">
        <v>2022</v>
      </c>
      <c r="E13780" s="1">
        <f t="shared" si="215"/>
        <v>44849</v>
      </c>
      <c r="F13780">
        <v>34367</v>
      </c>
      <c r="G13780">
        <f>SUMIF(E:E,E13780,F:F)*VLOOKUP(A13780,Sheet1!$A$1:$E$49,3)</f>
        <v>38693.67505133462</v>
      </c>
      <c r="H13780">
        <f>SUMIF(E:E,E13780,F:F)*VLOOKUP(A13780,Sheet1!$A$1:$E$49,5)</f>
        <v>33334.97301019021</v>
      </c>
    </row>
    <row r="13781" spans="1:8" x14ac:dyDescent="0.25">
      <c r="A13781">
        <v>35</v>
      </c>
      <c r="B13781">
        <v>15</v>
      </c>
      <c r="C13781">
        <v>10</v>
      </c>
      <c r="D13781">
        <v>2022</v>
      </c>
      <c r="E13781" s="1">
        <f t="shared" si="215"/>
        <v>44849</v>
      </c>
      <c r="F13781">
        <v>34545</v>
      </c>
      <c r="G13781">
        <f>SUMIF(E:E,E13781,F:F)*VLOOKUP(A13781,Sheet1!$A$1:$E$49,3)</f>
        <v>39853.802874743356</v>
      </c>
      <c r="H13781">
        <f>SUMIF(E:E,E13781,F:F)*VLOOKUP(A13781,Sheet1!$A$1:$E$49,5)</f>
        <v>32415.093702979608</v>
      </c>
    </row>
    <row r="13782" spans="1:8" x14ac:dyDescent="0.25">
      <c r="A13782">
        <v>36</v>
      </c>
      <c r="B13782">
        <v>15</v>
      </c>
      <c r="C13782">
        <v>10</v>
      </c>
      <c r="D13782">
        <v>2022</v>
      </c>
      <c r="E13782" s="1">
        <f t="shared" si="215"/>
        <v>44849</v>
      </c>
      <c r="F13782">
        <v>35114</v>
      </c>
      <c r="G13782">
        <f>SUMIF(E:E,E13782,F:F)*VLOOKUP(A13782,Sheet1!$A$1:$E$49,3)</f>
        <v>40126.774127310069</v>
      </c>
      <c r="H13782">
        <f>SUMIF(E:E,E13782,F:F)*VLOOKUP(A13782,Sheet1!$A$1:$E$49,5)</f>
        <v>31445.350925235816</v>
      </c>
    </row>
    <row r="13783" spans="1:8" x14ac:dyDescent="0.25">
      <c r="A13783">
        <v>37</v>
      </c>
      <c r="B13783">
        <v>15</v>
      </c>
      <c r="C13783">
        <v>10</v>
      </c>
      <c r="D13783">
        <v>2022</v>
      </c>
      <c r="E13783" s="1">
        <f t="shared" si="215"/>
        <v>44849</v>
      </c>
      <c r="F13783">
        <v>34626</v>
      </c>
      <c r="G13783">
        <f>SUMIF(E:E,E13783,F:F)*VLOOKUP(A13783,Sheet1!$A$1:$E$49,3)</f>
        <v>40195.016940451686</v>
      </c>
      <c r="H13783">
        <f>SUMIF(E:E,E13783,F:F)*VLOOKUP(A13783,Sheet1!$A$1:$E$49,5)</f>
        <v>30434.287596257142</v>
      </c>
    </row>
    <row r="13784" spans="1:8" x14ac:dyDescent="0.25">
      <c r="A13784">
        <v>38</v>
      </c>
      <c r="B13784">
        <v>15</v>
      </c>
      <c r="C13784">
        <v>10</v>
      </c>
      <c r="D13784">
        <v>2022</v>
      </c>
      <c r="E13784" s="1">
        <f t="shared" si="215"/>
        <v>44849</v>
      </c>
      <c r="F13784">
        <v>33623</v>
      </c>
      <c r="G13784">
        <f>SUMIF(E:E,E13784,F:F)*VLOOKUP(A13784,Sheet1!$A$1:$E$49,3)</f>
        <v>39922.045687884965</v>
      </c>
      <c r="H13784">
        <f>SUMIF(E:E,E13784,F:F)*VLOOKUP(A13784,Sheet1!$A$1:$E$49,5)</f>
        <v>29390.51902396229</v>
      </c>
    </row>
    <row r="13785" spans="1:8" x14ac:dyDescent="0.25">
      <c r="A13785">
        <v>39</v>
      </c>
      <c r="B13785">
        <v>15</v>
      </c>
      <c r="C13785">
        <v>10</v>
      </c>
      <c r="D13785">
        <v>2022</v>
      </c>
      <c r="E13785" s="1">
        <f t="shared" si="215"/>
        <v>44849</v>
      </c>
      <c r="F13785">
        <v>32791</v>
      </c>
      <c r="G13785">
        <f>SUMIF(E:E,E13785,F:F)*VLOOKUP(A13785,Sheet1!$A$1:$E$49,3)</f>
        <v>39922.045687884965</v>
      </c>
      <c r="H13785">
        <f>SUMIF(E:E,E13785,F:F)*VLOOKUP(A13785,Sheet1!$A$1:$E$49,5)</f>
        <v>28322.613037644016</v>
      </c>
    </row>
    <row r="13786" spans="1:8" x14ac:dyDescent="0.25">
      <c r="A13786">
        <v>40</v>
      </c>
      <c r="B13786">
        <v>15</v>
      </c>
      <c r="C13786">
        <v>10</v>
      </c>
      <c r="D13786">
        <v>2022</v>
      </c>
      <c r="E13786" s="1">
        <f t="shared" si="215"/>
        <v>44849</v>
      </c>
      <c r="F13786">
        <v>31929</v>
      </c>
      <c r="G13786">
        <f>SUMIF(E:E,E13786,F:F)*VLOOKUP(A13786,Sheet1!$A$1:$E$49,3)</f>
        <v>38966.64630390134</v>
      </c>
      <c r="H13786">
        <f>SUMIF(E:E,E13786,F:F)*VLOOKUP(A13786,Sheet1!$A$1:$E$49,5)</f>
        <v>27238.976207041716</v>
      </c>
    </row>
    <row r="13787" spans="1:8" x14ac:dyDescent="0.25">
      <c r="A13787">
        <v>41</v>
      </c>
      <c r="B13787">
        <v>15</v>
      </c>
      <c r="C13787">
        <v>10</v>
      </c>
      <c r="D13787">
        <v>2022</v>
      </c>
      <c r="E13787" s="1">
        <f t="shared" si="215"/>
        <v>44849</v>
      </c>
      <c r="F13787">
        <v>30322</v>
      </c>
      <c r="G13787">
        <f>SUMIF(E:E,E13787,F:F)*VLOOKUP(A13787,Sheet1!$A$1:$E$49,3)</f>
        <v>37328.818788501041</v>
      </c>
      <c r="H13787">
        <f>SUMIF(E:E,E13787,F:F)*VLOOKUP(A13787,Sheet1!$A$1:$E$49,5)</f>
        <v>26147.748176637069</v>
      </c>
    </row>
    <row r="13788" spans="1:8" x14ac:dyDescent="0.25">
      <c r="A13788">
        <v>42</v>
      </c>
      <c r="B13788">
        <v>15</v>
      </c>
      <c r="C13788">
        <v>10</v>
      </c>
      <c r="D13788">
        <v>2022</v>
      </c>
      <c r="E13788" s="1">
        <f t="shared" si="215"/>
        <v>44849</v>
      </c>
      <c r="F13788">
        <v>29050</v>
      </c>
      <c r="G13788">
        <f>SUMIF(E:E,E13788,F:F)*VLOOKUP(A13788,Sheet1!$A$1:$E$49,3)</f>
        <v>35895.719712525584</v>
      </c>
      <c r="H13788">
        <f>SUMIF(E:E,E13788,F:F)*VLOOKUP(A13788,Sheet1!$A$1:$E$49,5)</f>
        <v>25056.70585629384</v>
      </c>
    </row>
    <row r="13789" spans="1:8" x14ac:dyDescent="0.25">
      <c r="A13789">
        <v>43</v>
      </c>
      <c r="B13789">
        <v>15</v>
      </c>
      <c r="C13789">
        <v>10</v>
      </c>
      <c r="D13789">
        <v>2022</v>
      </c>
      <c r="E13789" s="1">
        <f t="shared" si="215"/>
        <v>44849</v>
      </c>
      <c r="F13789">
        <v>28626</v>
      </c>
      <c r="G13789">
        <f>SUMIF(E:E,E13789,F:F)*VLOOKUP(A13789,Sheet1!$A$1:$E$49,3)</f>
        <v>34940.320328541951</v>
      </c>
      <c r="H13789">
        <f>SUMIF(E:E,E13789,F:F)*VLOOKUP(A13789,Sheet1!$A$1:$E$49,5)</f>
        <v>23973.178888740691</v>
      </c>
    </row>
    <row r="13790" spans="1:8" x14ac:dyDescent="0.25">
      <c r="A13790">
        <v>44</v>
      </c>
      <c r="B13790">
        <v>15</v>
      </c>
      <c r="C13790">
        <v>10</v>
      </c>
      <c r="D13790">
        <v>2022</v>
      </c>
      <c r="E13790" s="1">
        <f t="shared" si="215"/>
        <v>44849</v>
      </c>
      <c r="F13790">
        <v>27880</v>
      </c>
      <c r="G13790">
        <f>SUMIF(E:E,E13790,F:F)*VLOOKUP(A13790,Sheet1!$A$1:$E$49,3)</f>
        <v>32210.607802874794</v>
      </c>
      <c r="H13790">
        <f>SUMIF(E:E,E13790,F:F)*VLOOKUP(A13790,Sheet1!$A$1:$E$49,5)</f>
        <v>22903.977472305156</v>
      </c>
    </row>
    <row r="13791" spans="1:8" x14ac:dyDescent="0.25">
      <c r="A13791">
        <v>45</v>
      </c>
      <c r="B13791">
        <v>15</v>
      </c>
      <c r="C13791">
        <v>10</v>
      </c>
      <c r="D13791">
        <v>2022</v>
      </c>
      <c r="E13791" s="1">
        <f t="shared" si="215"/>
        <v>44849</v>
      </c>
      <c r="F13791">
        <v>27337</v>
      </c>
      <c r="G13791">
        <f>SUMIF(E:E,E13791,F:F)*VLOOKUP(A13791,Sheet1!$A$1:$E$49,3)</f>
        <v>29071.438398357179</v>
      </c>
      <c r="H13791">
        <f>SUMIF(E:E,E13791,F:F)*VLOOKUP(A13791,Sheet1!$A$1:$E$49,5)</f>
        <v>21855.333265249115</v>
      </c>
    </row>
    <row r="13792" spans="1:8" x14ac:dyDescent="0.25">
      <c r="A13792">
        <v>46</v>
      </c>
      <c r="B13792">
        <v>15</v>
      </c>
      <c r="C13792">
        <v>10</v>
      </c>
      <c r="D13792">
        <v>2022</v>
      </c>
      <c r="E13792" s="1">
        <f t="shared" si="215"/>
        <v>44849</v>
      </c>
      <c r="F13792">
        <v>26562</v>
      </c>
      <c r="G13792">
        <f>SUMIF(E:E,E13792,F:F)*VLOOKUP(A13792,Sheet1!$A$1:$E$49,3)</f>
        <v>25795.783367556331</v>
      </c>
      <c r="H13792">
        <f>SUMIF(E:E,E13792,F:F)*VLOOKUP(A13792,Sheet1!$A$1:$E$49,5)</f>
        <v>20832.853747225588</v>
      </c>
    </row>
    <row r="13793" spans="1:8" x14ac:dyDescent="0.25">
      <c r="A13793">
        <v>47</v>
      </c>
      <c r="B13793">
        <v>15</v>
      </c>
      <c r="C13793">
        <v>10</v>
      </c>
      <c r="D13793">
        <v>2022</v>
      </c>
      <c r="E13793" s="1">
        <f t="shared" si="215"/>
        <v>44849</v>
      </c>
      <c r="F13793">
        <v>25405</v>
      </c>
      <c r="G13793">
        <f>SUMIF(E:E,E13793,F:F)*VLOOKUP(A13793,Sheet1!$A$1:$E$49,3)</f>
        <v>24703.898357289589</v>
      </c>
      <c r="H13793">
        <f>SUMIF(E:E,E13793,F:F)*VLOOKUP(A13793,Sheet1!$A$1:$E$49,5)</f>
        <v>19841.4900742707</v>
      </c>
    </row>
    <row r="13794" spans="1:8" x14ac:dyDescent="0.25">
      <c r="A13794">
        <v>48</v>
      </c>
      <c r="B13794">
        <v>15</v>
      </c>
      <c r="C13794">
        <v>10</v>
      </c>
      <c r="D13794">
        <v>2022</v>
      </c>
      <c r="E13794" s="1">
        <f t="shared" si="215"/>
        <v>44849</v>
      </c>
      <c r="F13794">
        <v>25175</v>
      </c>
      <c r="G13794">
        <f>SUMIF(E:E,E13794,F:F)*VLOOKUP(A13794,Sheet1!$A$1:$E$49,3)</f>
        <v>24499.169917864518</v>
      </c>
      <c r="H13794">
        <f>SUMIF(E:E,E13794,F:F)*VLOOKUP(A13794,Sheet1!$A$1:$E$49,5)</f>
        <v>18885.518145815877</v>
      </c>
    </row>
    <row r="13795" spans="1:8" x14ac:dyDescent="0.25">
      <c r="A13795">
        <v>1</v>
      </c>
      <c r="B13795">
        <v>16</v>
      </c>
      <c r="C13795">
        <v>10</v>
      </c>
      <c r="D13795">
        <v>2022</v>
      </c>
      <c r="E13795" s="1">
        <f t="shared" si="215"/>
        <v>44850</v>
      </c>
      <c r="F13795">
        <v>25084</v>
      </c>
      <c r="G13795">
        <f>SUMIF(E:E,E13795,F:F)*VLOOKUP(A13795,Sheet1!$A$1:$E$49,3)</f>
        <v>22303.235206272206</v>
      </c>
      <c r="H13795">
        <f>SUMIF(E:E,E13795,F:F)*VLOOKUP(A13795,Sheet1!$A$1:$E$49,5)</f>
        <v>18063.037296895815</v>
      </c>
    </row>
    <row r="13796" spans="1:8" x14ac:dyDescent="0.25">
      <c r="A13796">
        <v>2</v>
      </c>
      <c r="B13796">
        <v>16</v>
      </c>
      <c r="C13796">
        <v>10</v>
      </c>
      <c r="D13796">
        <v>2022</v>
      </c>
      <c r="E13796" s="1">
        <f t="shared" si="215"/>
        <v>44850</v>
      </c>
      <c r="F13796">
        <v>25281</v>
      </c>
      <c r="G13796">
        <f>SUMIF(E:E,E13796,F:F)*VLOOKUP(A13796,Sheet1!$A$1:$E$49,3)</f>
        <v>21992.605189471768</v>
      </c>
      <c r="H13796">
        <f>SUMIF(E:E,E13796,F:F)*VLOOKUP(A13796,Sheet1!$A$1:$E$49,5)</f>
        <v>18965.542044893176</v>
      </c>
    </row>
    <row r="13797" spans="1:8" x14ac:dyDescent="0.25">
      <c r="A13797">
        <v>3</v>
      </c>
      <c r="B13797">
        <v>16</v>
      </c>
      <c r="C13797">
        <v>10</v>
      </c>
      <c r="D13797">
        <v>2022</v>
      </c>
      <c r="E13797" s="1">
        <f t="shared" si="215"/>
        <v>44850</v>
      </c>
      <c r="F13797">
        <v>25668</v>
      </c>
      <c r="G13797">
        <f>SUMIF(E:E,E13797,F:F)*VLOOKUP(A13797,Sheet1!$A$1:$E$49,3)</f>
        <v>21433.471159230961</v>
      </c>
      <c r="H13797">
        <f>SUMIF(E:E,E13797,F:F)*VLOOKUP(A13797,Sheet1!$A$1:$E$49,5)</f>
        <v>19896.373630637871</v>
      </c>
    </row>
    <row r="13798" spans="1:8" x14ac:dyDescent="0.25">
      <c r="A13798">
        <v>4</v>
      </c>
      <c r="B13798">
        <v>16</v>
      </c>
      <c r="C13798">
        <v>10</v>
      </c>
      <c r="D13798">
        <v>2022</v>
      </c>
      <c r="E13798" s="1">
        <f t="shared" si="215"/>
        <v>44850</v>
      </c>
      <c r="F13798">
        <v>25536</v>
      </c>
      <c r="G13798">
        <f>SUMIF(E:E,E13798,F:F)*VLOOKUP(A13798,Sheet1!$A$1:$E$49,3)</f>
        <v>21060.715139070424</v>
      </c>
      <c r="H13798">
        <f>SUMIF(E:E,E13798,F:F)*VLOOKUP(A13798,Sheet1!$A$1:$E$49,5)</f>
        <v>20851.02468518692</v>
      </c>
    </row>
    <row r="13799" spans="1:8" x14ac:dyDescent="0.25">
      <c r="A13799">
        <v>5</v>
      </c>
      <c r="B13799">
        <v>16</v>
      </c>
      <c r="C13799">
        <v>10</v>
      </c>
      <c r="D13799">
        <v>2022</v>
      </c>
      <c r="E13799" s="1">
        <f t="shared" si="215"/>
        <v>44850</v>
      </c>
      <c r="F13799">
        <v>26045</v>
      </c>
      <c r="G13799">
        <f>SUMIF(E:E,E13799,F:F)*VLOOKUP(A13799,Sheet1!$A$1:$E$49,3)</f>
        <v>20625.833115549794</v>
      </c>
      <c r="H13799">
        <f>SUMIF(E:E,E13799,F:F)*VLOOKUP(A13799,Sheet1!$A$1:$E$49,5)</f>
        <v>21824.390344251653</v>
      </c>
    </row>
    <row r="13800" spans="1:8" x14ac:dyDescent="0.25">
      <c r="A13800">
        <v>6</v>
      </c>
      <c r="B13800">
        <v>16</v>
      </c>
      <c r="C13800">
        <v>10</v>
      </c>
      <c r="D13800">
        <v>2022</v>
      </c>
      <c r="E13800" s="1">
        <f t="shared" si="215"/>
        <v>44850</v>
      </c>
      <c r="F13800">
        <v>25975</v>
      </c>
      <c r="G13800">
        <f>SUMIF(E:E,E13800,F:F)*VLOOKUP(A13800,Sheet1!$A$1:$E$49,3)</f>
        <v>19942.447078588801</v>
      </c>
      <c r="H13800">
        <f>SUMIF(E:E,E13800,F:F)*VLOOKUP(A13800,Sheet1!$A$1:$E$49,5)</f>
        <v>22810.797511951449</v>
      </c>
    </row>
    <row r="13801" spans="1:8" x14ac:dyDescent="0.25">
      <c r="A13801">
        <v>7</v>
      </c>
      <c r="B13801">
        <v>16</v>
      </c>
      <c r="C13801">
        <v>10</v>
      </c>
      <c r="D13801">
        <v>2022</v>
      </c>
      <c r="E13801" s="1">
        <f t="shared" si="215"/>
        <v>44850</v>
      </c>
      <c r="F13801">
        <v>26053</v>
      </c>
      <c r="G13801">
        <f>SUMIF(E:E,E13801,F:F)*VLOOKUP(A13801,Sheet1!$A$1:$E$49,3)</f>
        <v>19196.935038267729</v>
      </c>
      <c r="H13801">
        <f>SUMIF(E:E,E13801,F:F)*VLOOKUP(A13801,Sheet1!$A$1:$E$49,5)</f>
        <v>23804.046408636234</v>
      </c>
    </row>
    <row r="13802" spans="1:8" x14ac:dyDescent="0.25">
      <c r="A13802">
        <v>8</v>
      </c>
      <c r="B13802">
        <v>16</v>
      </c>
      <c r="C13802">
        <v>10</v>
      </c>
      <c r="D13802">
        <v>2022</v>
      </c>
      <c r="E13802" s="1">
        <f t="shared" si="215"/>
        <v>44850</v>
      </c>
      <c r="F13802">
        <v>25834</v>
      </c>
      <c r="G13802">
        <f>SUMIF(E:E,E13802,F:F)*VLOOKUP(A13802,Sheet1!$A$1:$E$49,3)</f>
        <v>18824.179018107196</v>
      </c>
      <c r="H13802">
        <f>SUMIF(E:E,E13802,F:F)*VLOOKUP(A13802,Sheet1!$A$1:$E$49,5)</f>
        <v>24797.464369627847</v>
      </c>
    </row>
    <row r="13803" spans="1:8" x14ac:dyDescent="0.25">
      <c r="A13803">
        <v>9</v>
      </c>
      <c r="B13803">
        <v>16</v>
      </c>
      <c r="C13803">
        <v>10</v>
      </c>
      <c r="D13803">
        <v>2022</v>
      </c>
      <c r="E13803" s="1">
        <f t="shared" si="215"/>
        <v>44850</v>
      </c>
      <c r="F13803">
        <v>25524</v>
      </c>
      <c r="G13803">
        <f>SUMIF(E:E,E13803,F:F)*VLOOKUP(A13803,Sheet1!$A$1:$E$49,3)</f>
        <v>18513.549001306736</v>
      </c>
      <c r="H13803">
        <f>SUMIF(E:E,E13803,F:F)*VLOOKUP(A13803,Sheet1!$A$1:$E$49,5)</f>
        <v>25783.97155301935</v>
      </c>
    </row>
    <row r="13804" spans="1:8" x14ac:dyDescent="0.25">
      <c r="A13804">
        <v>10</v>
      </c>
      <c r="B13804">
        <v>16</v>
      </c>
      <c r="C13804">
        <v>10</v>
      </c>
      <c r="D13804">
        <v>2022</v>
      </c>
      <c r="E13804" s="1">
        <f t="shared" si="215"/>
        <v>44850</v>
      </c>
      <c r="F13804">
        <v>25565</v>
      </c>
      <c r="G13804">
        <f>SUMIF(E:E,E13804,F:F)*VLOOKUP(A13804,Sheet1!$A$1:$E$49,3)</f>
        <v>18389.296994586563</v>
      </c>
      <c r="H13804">
        <f>SUMIF(E:E,E13804,F:F)*VLOOKUP(A13804,Sheet1!$A$1:$E$49,5)</f>
        <v>26756.157895287011</v>
      </c>
    </row>
    <row r="13805" spans="1:8" x14ac:dyDescent="0.25">
      <c r="A13805">
        <v>11</v>
      </c>
      <c r="B13805">
        <v>16</v>
      </c>
      <c r="C13805">
        <v>10</v>
      </c>
      <c r="D13805">
        <v>2022</v>
      </c>
      <c r="E13805" s="1">
        <f t="shared" si="215"/>
        <v>44850</v>
      </c>
      <c r="F13805">
        <v>25726</v>
      </c>
      <c r="G13805">
        <f>SUMIF(E:E,E13805,F:F)*VLOOKUP(A13805,Sheet1!$A$1:$E$49,3)</f>
        <v>19321.187044987899</v>
      </c>
      <c r="H13805">
        <f>SUMIF(E:E,E13805,F:F)*VLOOKUP(A13805,Sheet1!$A$1:$E$49,5)</f>
        <v>27706.370332967683</v>
      </c>
    </row>
    <row r="13806" spans="1:8" x14ac:dyDescent="0.25">
      <c r="A13806">
        <v>12</v>
      </c>
      <c r="B13806">
        <v>16</v>
      </c>
      <c r="C13806">
        <v>10</v>
      </c>
      <c r="D13806">
        <v>2022</v>
      </c>
      <c r="E13806" s="1">
        <f t="shared" si="215"/>
        <v>44850</v>
      </c>
      <c r="F13806">
        <v>26056</v>
      </c>
      <c r="G13806">
        <f>SUMIF(E:E,E13806,F:F)*VLOOKUP(A13806,Sheet1!$A$1:$E$49,3)</f>
        <v>21930.479186111668</v>
      </c>
      <c r="H13806">
        <f>SUMIF(E:E,E13806,F:F)*VLOOKUP(A13806,Sheet1!$A$1:$E$49,5)</f>
        <v>28626.808997226457</v>
      </c>
    </row>
    <row r="13807" spans="1:8" x14ac:dyDescent="0.25">
      <c r="A13807">
        <v>13</v>
      </c>
      <c r="B13807">
        <v>16</v>
      </c>
      <c r="C13807">
        <v>10</v>
      </c>
      <c r="D13807">
        <v>2022</v>
      </c>
      <c r="E13807" s="1">
        <f t="shared" si="215"/>
        <v>44850</v>
      </c>
      <c r="F13807">
        <v>26180</v>
      </c>
      <c r="G13807">
        <f>SUMIF(E:E,E13807,F:F)*VLOOKUP(A13807,Sheet1!$A$1:$E$49,3)</f>
        <v>23483.629270113743</v>
      </c>
      <c r="H13807">
        <f>SUMIF(E:E,E13807,F:F)*VLOOKUP(A13807,Sheet1!$A$1:$E$49,5)</f>
        <v>29509.630796255344</v>
      </c>
    </row>
    <row r="13808" spans="1:8" x14ac:dyDescent="0.25">
      <c r="A13808">
        <v>14</v>
      </c>
      <c r="B13808">
        <v>16</v>
      </c>
      <c r="C13808">
        <v>10</v>
      </c>
      <c r="D13808">
        <v>2022</v>
      </c>
      <c r="E13808" s="1">
        <f t="shared" si="215"/>
        <v>44850</v>
      </c>
      <c r="F13808">
        <v>26636</v>
      </c>
      <c r="G13808">
        <f>SUMIF(E:E,E13808,F:F)*VLOOKUP(A13808,Sheet1!$A$1:$E$49,3)</f>
        <v>26155.047414597699</v>
      </c>
      <c r="H13808">
        <f>SUMIF(E:E,E13808,F:F)*VLOOKUP(A13808,Sheet1!$A$1:$E$49,5)</f>
        <v>30347.058538455727</v>
      </c>
    </row>
    <row r="13809" spans="1:8" x14ac:dyDescent="0.25">
      <c r="A13809">
        <v>15</v>
      </c>
      <c r="B13809">
        <v>16</v>
      </c>
      <c r="C13809">
        <v>10</v>
      </c>
      <c r="D13809">
        <v>2022</v>
      </c>
      <c r="E13809" s="1">
        <f t="shared" si="215"/>
        <v>44850</v>
      </c>
      <c r="F13809">
        <v>28284</v>
      </c>
      <c r="G13809">
        <f>SUMIF(E:E,E13809,F:F)*VLOOKUP(A13809,Sheet1!$A$1:$E$49,3)</f>
        <v>28888.591562441681</v>
      </c>
      <c r="H13809">
        <f>SUMIF(E:E,E13809,F:F)*VLOOKUP(A13809,Sheet1!$A$1:$E$49,5)</f>
        <v>31131.493527094874</v>
      </c>
    </row>
    <row r="13810" spans="1:8" x14ac:dyDescent="0.25">
      <c r="A13810">
        <v>16</v>
      </c>
      <c r="B13810">
        <v>16</v>
      </c>
      <c r="C13810">
        <v>10</v>
      </c>
      <c r="D13810">
        <v>2022</v>
      </c>
      <c r="E13810" s="1">
        <f t="shared" si="215"/>
        <v>44850</v>
      </c>
      <c r="F13810">
        <v>29459</v>
      </c>
      <c r="G13810">
        <f>SUMIF(E:E,E13810,F:F)*VLOOKUP(A13810,Sheet1!$A$1:$E$49,3)</f>
        <v>30379.615643083729</v>
      </c>
      <c r="H13810">
        <f>SUMIF(E:E,E13810,F:F)*VLOOKUP(A13810,Sheet1!$A$1:$E$49,5)</f>
        <v>31855.62938348341</v>
      </c>
    </row>
    <row r="13811" spans="1:8" x14ac:dyDescent="0.25">
      <c r="A13811">
        <v>17</v>
      </c>
      <c r="B13811">
        <v>16</v>
      </c>
      <c r="C13811">
        <v>10</v>
      </c>
      <c r="D13811">
        <v>2022</v>
      </c>
      <c r="E13811" s="1">
        <f t="shared" si="215"/>
        <v>44850</v>
      </c>
      <c r="F13811">
        <v>30737</v>
      </c>
      <c r="G13811">
        <f>SUMIF(E:E,E13811,F:F)*VLOOKUP(A13811,Sheet1!$A$1:$E$49,3)</f>
        <v>30131.111629643387</v>
      </c>
      <c r="H13811">
        <f>SUMIF(E:E,E13811,F:F)*VLOOKUP(A13811,Sheet1!$A$1:$E$49,5)</f>
        <v>32512.564738270805</v>
      </c>
    </row>
    <row r="13812" spans="1:8" x14ac:dyDescent="0.25">
      <c r="A13812">
        <v>18</v>
      </c>
      <c r="B13812">
        <v>16</v>
      </c>
      <c r="C13812">
        <v>10</v>
      </c>
      <c r="D13812">
        <v>2022</v>
      </c>
      <c r="E13812" s="1">
        <f t="shared" si="215"/>
        <v>44850</v>
      </c>
      <c r="F13812">
        <v>31752</v>
      </c>
      <c r="G13812">
        <f>SUMIF(E:E,E13812,F:F)*VLOOKUP(A13812,Sheet1!$A$1:$E$49,3)</f>
        <v>28453.709538921026</v>
      </c>
      <c r="H13812">
        <f>SUMIF(E:E,E13812,F:F)*VLOOKUP(A13812,Sheet1!$A$1:$E$49,5)</f>
        <v>33095.912375101943</v>
      </c>
    </row>
    <row r="13813" spans="1:8" x14ac:dyDescent="0.25">
      <c r="A13813">
        <v>19</v>
      </c>
      <c r="B13813">
        <v>16</v>
      </c>
      <c r="C13813">
        <v>10</v>
      </c>
      <c r="D13813">
        <v>2022</v>
      </c>
      <c r="E13813" s="1">
        <f t="shared" si="215"/>
        <v>44850</v>
      </c>
      <c r="F13813">
        <v>32509</v>
      </c>
      <c r="G13813">
        <f>SUMIF(E:E,E13813,F:F)*VLOOKUP(A13813,Sheet1!$A$1:$E$49,3)</f>
        <v>28018.827515400375</v>
      </c>
      <c r="H13813">
        <f>SUMIF(E:E,E13813,F:F)*VLOOKUP(A13813,Sheet1!$A$1:$E$49,5)</f>
        <v>33599.902421558028</v>
      </c>
    </row>
    <row r="13814" spans="1:8" x14ac:dyDescent="0.25">
      <c r="A13814">
        <v>20</v>
      </c>
      <c r="B13814">
        <v>16</v>
      </c>
      <c r="C13814">
        <v>10</v>
      </c>
      <c r="D13814">
        <v>2022</v>
      </c>
      <c r="E13814" s="1">
        <f t="shared" si="215"/>
        <v>44850</v>
      </c>
      <c r="F13814">
        <v>32587</v>
      </c>
      <c r="G13814">
        <f>SUMIF(E:E,E13814,F:F)*VLOOKUP(A13814,Sheet1!$A$1:$E$49,3)</f>
        <v>28453.709538921026</v>
      </c>
      <c r="H13814">
        <f>SUMIF(E:E,E13814,F:F)*VLOOKUP(A13814,Sheet1!$A$1:$E$49,5)</f>
        <v>34019.477260773492</v>
      </c>
    </row>
    <row r="13815" spans="1:8" x14ac:dyDescent="0.25">
      <c r="A13815">
        <v>21</v>
      </c>
      <c r="B13815">
        <v>16</v>
      </c>
      <c r="C13815">
        <v>10</v>
      </c>
      <c r="D13815">
        <v>2022</v>
      </c>
      <c r="E13815" s="1">
        <f t="shared" si="215"/>
        <v>44850</v>
      </c>
      <c r="F13815">
        <v>32600</v>
      </c>
      <c r="G13815">
        <f>SUMIF(E:E,E13815,F:F)*VLOOKUP(A13815,Sheet1!$A$1:$E$49,3)</f>
        <v>28888.591562441681</v>
      </c>
      <c r="H13815">
        <f>SUMIF(E:E,E13815,F:F)*VLOOKUP(A13815,Sheet1!$A$1:$E$49,5)</f>
        <v>34350.375982808364</v>
      </c>
    </row>
    <row r="13816" spans="1:8" x14ac:dyDescent="0.25">
      <c r="A13816">
        <v>22</v>
      </c>
      <c r="B13816">
        <v>16</v>
      </c>
      <c r="C13816">
        <v>10</v>
      </c>
      <c r="D13816">
        <v>2022</v>
      </c>
      <c r="E13816" s="1">
        <f t="shared" si="215"/>
        <v>44850</v>
      </c>
      <c r="F13816">
        <v>32396</v>
      </c>
      <c r="G13816">
        <f>SUMIF(E:E,E13816,F:F)*VLOOKUP(A13816,Sheet1!$A$1:$E$49,3)</f>
        <v>29385.599589322366</v>
      </c>
      <c r="H13816">
        <f>SUMIF(E:E,E13816,F:F)*VLOOKUP(A13816,Sheet1!$A$1:$E$49,5)</f>
        <v>34589.206404829027</v>
      </c>
    </row>
    <row r="13817" spans="1:8" x14ac:dyDescent="0.25">
      <c r="A13817">
        <v>23</v>
      </c>
      <c r="B13817">
        <v>16</v>
      </c>
      <c r="C13817">
        <v>10</v>
      </c>
      <c r="D13817">
        <v>2022</v>
      </c>
      <c r="E13817" s="1">
        <f t="shared" si="215"/>
        <v>44850</v>
      </c>
      <c r="F13817">
        <v>31835</v>
      </c>
      <c r="G13817">
        <f>SUMIF(E:E,E13817,F:F)*VLOOKUP(A13817,Sheet1!$A$1:$E$49,3)</f>
        <v>29447.725592682393</v>
      </c>
      <c r="H13817">
        <f>SUMIF(E:E,E13817,F:F)*VLOOKUP(A13817,Sheet1!$A$1:$E$49,5)</f>
        <v>34733.502958165584</v>
      </c>
    </row>
    <row r="13818" spans="1:8" x14ac:dyDescent="0.25">
      <c r="A13818">
        <v>24</v>
      </c>
      <c r="B13818">
        <v>16</v>
      </c>
      <c r="C13818">
        <v>10</v>
      </c>
      <c r="D13818">
        <v>2022</v>
      </c>
      <c r="E13818" s="1">
        <f t="shared" si="215"/>
        <v>44850</v>
      </c>
      <c r="F13818">
        <v>31780</v>
      </c>
      <c r="G13818">
        <f>SUMIF(E:E,E13818,F:F)*VLOOKUP(A13818,Sheet1!$A$1:$E$49,3)</f>
        <v>29634.103602762701</v>
      </c>
      <c r="H13818">
        <f>SUMIF(E:E,E13818,F:F)*VLOOKUP(A13818,Sheet1!$A$1:$E$49,5)</f>
        <v>34781.769060968414</v>
      </c>
    </row>
    <row r="13819" spans="1:8" x14ac:dyDescent="0.25">
      <c r="A13819">
        <v>25</v>
      </c>
      <c r="B13819">
        <v>16</v>
      </c>
      <c r="C13819">
        <v>10</v>
      </c>
      <c r="D13819">
        <v>2022</v>
      </c>
      <c r="E13819" s="1">
        <f t="shared" si="215"/>
        <v>44850</v>
      </c>
      <c r="F13819">
        <v>30668</v>
      </c>
      <c r="G13819">
        <f>SUMIF(E:E,E13819,F:F)*VLOOKUP(A13819,Sheet1!$A$1:$E$49,3)</f>
        <v>29882.607616203051</v>
      </c>
      <c r="H13819">
        <f>SUMIF(E:E,E13819,F:F)*VLOOKUP(A13819,Sheet1!$A$1:$E$49,5)</f>
        <v>34733.502958165584</v>
      </c>
    </row>
    <row r="13820" spans="1:8" x14ac:dyDescent="0.25">
      <c r="A13820">
        <v>26</v>
      </c>
      <c r="B13820">
        <v>16</v>
      </c>
      <c r="C13820">
        <v>10</v>
      </c>
      <c r="D13820">
        <v>2022</v>
      </c>
      <c r="E13820" s="1">
        <f t="shared" si="215"/>
        <v>44850</v>
      </c>
      <c r="F13820">
        <v>30125</v>
      </c>
      <c r="G13820">
        <f>SUMIF(E:E,E13820,F:F)*VLOOKUP(A13820,Sheet1!$A$1:$E$49,3)</f>
        <v>29571.977599402679</v>
      </c>
      <c r="H13820">
        <f>SUMIF(E:E,E13820,F:F)*VLOOKUP(A13820,Sheet1!$A$1:$E$49,5)</f>
        <v>34589.206404829027</v>
      </c>
    </row>
    <row r="13821" spans="1:8" x14ac:dyDescent="0.25">
      <c r="A13821">
        <v>27</v>
      </c>
      <c r="B13821">
        <v>16</v>
      </c>
      <c r="C13821">
        <v>10</v>
      </c>
      <c r="D13821">
        <v>2022</v>
      </c>
      <c r="E13821" s="1">
        <f t="shared" si="215"/>
        <v>44850</v>
      </c>
      <c r="F13821">
        <v>29663</v>
      </c>
      <c r="G13821">
        <f>SUMIF(E:E,E13821,F:F)*VLOOKUP(A13821,Sheet1!$A$1:$E$49,3)</f>
        <v>29074.969572521997</v>
      </c>
      <c r="H13821">
        <f>SUMIF(E:E,E13821,F:F)*VLOOKUP(A13821,Sheet1!$A$1:$E$49,5)</f>
        <v>34350.375982808364</v>
      </c>
    </row>
    <row r="13822" spans="1:8" x14ac:dyDescent="0.25">
      <c r="A13822">
        <v>28</v>
      </c>
      <c r="B13822">
        <v>16</v>
      </c>
      <c r="C13822">
        <v>10</v>
      </c>
      <c r="D13822">
        <v>2022</v>
      </c>
      <c r="E13822" s="1">
        <f t="shared" si="215"/>
        <v>44850</v>
      </c>
      <c r="F13822">
        <v>28661</v>
      </c>
      <c r="G13822">
        <f>SUMIF(E:E,E13822,F:F)*VLOOKUP(A13822,Sheet1!$A$1:$E$49,3)</f>
        <v>28640.087549001342</v>
      </c>
      <c r="H13822">
        <f>SUMIF(E:E,E13822,F:F)*VLOOKUP(A13822,Sheet1!$A$1:$E$49,5)</f>
        <v>34019.477260773492</v>
      </c>
    </row>
    <row r="13823" spans="1:8" x14ac:dyDescent="0.25">
      <c r="A13823">
        <v>29</v>
      </c>
      <c r="B13823">
        <v>16</v>
      </c>
      <c r="C13823">
        <v>10</v>
      </c>
      <c r="D13823">
        <v>2022</v>
      </c>
      <c r="E13823" s="1">
        <f t="shared" si="215"/>
        <v>44850</v>
      </c>
      <c r="F13823">
        <v>27523</v>
      </c>
      <c r="G13823">
        <f>SUMIF(E:E,E13823,F:F)*VLOOKUP(A13823,Sheet1!$A$1:$E$49,3)</f>
        <v>28764.339555721395</v>
      </c>
      <c r="H13823">
        <f>SUMIF(E:E,E13823,F:F)*VLOOKUP(A13823,Sheet1!$A$1:$E$49,5)</f>
        <v>33599.902421558028</v>
      </c>
    </row>
    <row r="13824" spans="1:8" x14ac:dyDescent="0.25">
      <c r="A13824">
        <v>30</v>
      </c>
      <c r="B13824">
        <v>16</v>
      </c>
      <c r="C13824">
        <v>10</v>
      </c>
      <c r="D13824">
        <v>2022</v>
      </c>
      <c r="E13824" s="1">
        <f t="shared" si="215"/>
        <v>44850</v>
      </c>
      <c r="F13824">
        <v>26641</v>
      </c>
      <c r="G13824">
        <f>SUMIF(E:E,E13824,F:F)*VLOOKUP(A13824,Sheet1!$A$1:$E$49,3)</f>
        <v>29385.599589322366</v>
      </c>
      <c r="H13824">
        <f>SUMIF(E:E,E13824,F:F)*VLOOKUP(A13824,Sheet1!$A$1:$E$49,5)</f>
        <v>33095.912375101943</v>
      </c>
    </row>
    <row r="13825" spans="1:8" x14ac:dyDescent="0.25">
      <c r="A13825">
        <v>31</v>
      </c>
      <c r="B13825">
        <v>16</v>
      </c>
      <c r="C13825">
        <v>10</v>
      </c>
      <c r="D13825">
        <v>2022</v>
      </c>
      <c r="E13825" s="1">
        <f t="shared" si="215"/>
        <v>44850</v>
      </c>
      <c r="F13825">
        <v>24549</v>
      </c>
      <c r="G13825">
        <f>SUMIF(E:E,E13825,F:F)*VLOOKUP(A13825,Sheet1!$A$1:$E$49,3)</f>
        <v>29696.229606122735</v>
      </c>
      <c r="H13825">
        <f>SUMIF(E:E,E13825,F:F)*VLOOKUP(A13825,Sheet1!$A$1:$E$49,5)</f>
        <v>32512.564738270805</v>
      </c>
    </row>
    <row r="13826" spans="1:8" x14ac:dyDescent="0.25">
      <c r="A13826">
        <v>32</v>
      </c>
      <c r="B13826">
        <v>16</v>
      </c>
      <c r="C13826">
        <v>10</v>
      </c>
      <c r="D13826">
        <v>2022</v>
      </c>
      <c r="E13826" s="1">
        <f t="shared" si="215"/>
        <v>44850</v>
      </c>
      <c r="F13826">
        <v>24300</v>
      </c>
      <c r="G13826">
        <f>SUMIF(E:E,E13826,F:F)*VLOOKUP(A13826,Sheet1!$A$1:$E$49,3)</f>
        <v>32243.395743886402</v>
      </c>
      <c r="H13826">
        <f>SUMIF(E:E,E13826,F:F)*VLOOKUP(A13826,Sheet1!$A$1:$E$49,5)</f>
        <v>31855.62938348341</v>
      </c>
    </row>
    <row r="13827" spans="1:8" x14ac:dyDescent="0.25">
      <c r="A13827">
        <v>33</v>
      </c>
      <c r="B13827">
        <v>16</v>
      </c>
      <c r="C13827">
        <v>10</v>
      </c>
      <c r="D13827">
        <v>2022</v>
      </c>
      <c r="E13827" s="1">
        <f t="shared" ref="E13827:E13890" si="216">DATE(D13827,C13827,B13827)</f>
        <v>44850</v>
      </c>
      <c r="F13827">
        <v>24708</v>
      </c>
      <c r="G13827">
        <f>SUMIF(E:E,E13827,F:F)*VLOOKUP(A13827,Sheet1!$A$1:$E$49,3)</f>
        <v>33796.545827888709</v>
      </c>
      <c r="H13827">
        <f>SUMIF(E:E,E13827,F:F)*VLOOKUP(A13827,Sheet1!$A$1:$E$49,5)</f>
        <v>31131.493527094874</v>
      </c>
    </row>
    <row r="13828" spans="1:8" x14ac:dyDescent="0.25">
      <c r="A13828">
        <v>34</v>
      </c>
      <c r="B13828">
        <v>16</v>
      </c>
      <c r="C13828">
        <v>10</v>
      </c>
      <c r="D13828">
        <v>2022</v>
      </c>
      <c r="E13828" s="1">
        <f t="shared" si="216"/>
        <v>44850</v>
      </c>
      <c r="F13828">
        <v>25960</v>
      </c>
      <c r="G13828">
        <f>SUMIF(E:E,E13828,F:F)*VLOOKUP(A13828,Sheet1!$A$1:$E$49,3)</f>
        <v>35225.44390517073</v>
      </c>
      <c r="H13828">
        <f>SUMIF(E:E,E13828,F:F)*VLOOKUP(A13828,Sheet1!$A$1:$E$49,5)</f>
        <v>30347.058538455727</v>
      </c>
    </row>
    <row r="13829" spans="1:8" x14ac:dyDescent="0.25">
      <c r="A13829">
        <v>35</v>
      </c>
      <c r="B13829">
        <v>16</v>
      </c>
      <c r="C13829">
        <v>10</v>
      </c>
      <c r="D13829">
        <v>2022</v>
      </c>
      <c r="E13829" s="1">
        <f t="shared" si="216"/>
        <v>44850</v>
      </c>
      <c r="F13829">
        <v>26494</v>
      </c>
      <c r="G13829">
        <f>SUMIF(E:E,E13829,F:F)*VLOOKUP(A13829,Sheet1!$A$1:$E$49,3)</f>
        <v>36281.585962292353</v>
      </c>
      <c r="H13829">
        <f>SUMIF(E:E,E13829,F:F)*VLOOKUP(A13829,Sheet1!$A$1:$E$49,5)</f>
        <v>29509.630796255344</v>
      </c>
    </row>
    <row r="13830" spans="1:8" x14ac:dyDescent="0.25">
      <c r="A13830">
        <v>36</v>
      </c>
      <c r="B13830">
        <v>16</v>
      </c>
      <c r="C13830">
        <v>10</v>
      </c>
      <c r="D13830">
        <v>2022</v>
      </c>
      <c r="E13830" s="1">
        <f t="shared" si="216"/>
        <v>44850</v>
      </c>
      <c r="F13830">
        <v>27149</v>
      </c>
      <c r="G13830">
        <f>SUMIF(E:E,E13830,F:F)*VLOOKUP(A13830,Sheet1!$A$1:$E$49,3)</f>
        <v>36530.089975732692</v>
      </c>
      <c r="H13830">
        <f>SUMIF(E:E,E13830,F:F)*VLOOKUP(A13830,Sheet1!$A$1:$E$49,5)</f>
        <v>28626.808997226457</v>
      </c>
    </row>
    <row r="13831" spans="1:8" x14ac:dyDescent="0.25">
      <c r="A13831">
        <v>37</v>
      </c>
      <c r="B13831">
        <v>16</v>
      </c>
      <c r="C13831">
        <v>10</v>
      </c>
      <c r="D13831">
        <v>2022</v>
      </c>
      <c r="E13831" s="1">
        <f t="shared" si="216"/>
        <v>44850</v>
      </c>
      <c r="F13831">
        <v>27037</v>
      </c>
      <c r="G13831">
        <f>SUMIF(E:E,E13831,F:F)*VLOOKUP(A13831,Sheet1!$A$1:$E$49,3)</f>
        <v>36592.215979092718</v>
      </c>
      <c r="H13831">
        <f>SUMIF(E:E,E13831,F:F)*VLOOKUP(A13831,Sheet1!$A$1:$E$49,5)</f>
        <v>27706.370332967683</v>
      </c>
    </row>
    <row r="13832" spans="1:8" x14ac:dyDescent="0.25">
      <c r="A13832">
        <v>38</v>
      </c>
      <c r="B13832">
        <v>16</v>
      </c>
      <c r="C13832">
        <v>10</v>
      </c>
      <c r="D13832">
        <v>2022</v>
      </c>
      <c r="E13832" s="1">
        <f t="shared" si="216"/>
        <v>44850</v>
      </c>
      <c r="F13832">
        <v>27668</v>
      </c>
      <c r="G13832">
        <f>SUMIF(E:E,E13832,F:F)*VLOOKUP(A13832,Sheet1!$A$1:$E$49,3)</f>
        <v>36343.711965652379</v>
      </c>
      <c r="H13832">
        <f>SUMIF(E:E,E13832,F:F)*VLOOKUP(A13832,Sheet1!$A$1:$E$49,5)</f>
        <v>26756.157895287011</v>
      </c>
    </row>
    <row r="13833" spans="1:8" x14ac:dyDescent="0.25">
      <c r="A13833">
        <v>39</v>
      </c>
      <c r="B13833">
        <v>16</v>
      </c>
      <c r="C13833">
        <v>10</v>
      </c>
      <c r="D13833">
        <v>2022</v>
      </c>
      <c r="E13833" s="1">
        <f t="shared" si="216"/>
        <v>44850</v>
      </c>
      <c r="F13833">
        <v>28410</v>
      </c>
      <c r="G13833">
        <f>SUMIF(E:E,E13833,F:F)*VLOOKUP(A13833,Sheet1!$A$1:$E$49,3)</f>
        <v>36343.711965652379</v>
      </c>
      <c r="H13833">
        <f>SUMIF(E:E,E13833,F:F)*VLOOKUP(A13833,Sheet1!$A$1:$E$49,5)</f>
        <v>25783.97155301935</v>
      </c>
    </row>
    <row r="13834" spans="1:8" x14ac:dyDescent="0.25">
      <c r="A13834">
        <v>40</v>
      </c>
      <c r="B13834">
        <v>16</v>
      </c>
      <c r="C13834">
        <v>10</v>
      </c>
      <c r="D13834">
        <v>2022</v>
      </c>
      <c r="E13834" s="1">
        <f t="shared" si="216"/>
        <v>44850</v>
      </c>
      <c r="F13834">
        <v>28147</v>
      </c>
      <c r="G13834">
        <f>SUMIF(E:E,E13834,F:F)*VLOOKUP(A13834,Sheet1!$A$1:$E$49,3)</f>
        <v>35473.947918611069</v>
      </c>
      <c r="H13834">
        <f>SUMIF(E:E,E13834,F:F)*VLOOKUP(A13834,Sheet1!$A$1:$E$49,5)</f>
        <v>24797.464369627847</v>
      </c>
    </row>
    <row r="13835" spans="1:8" x14ac:dyDescent="0.25">
      <c r="A13835">
        <v>41</v>
      </c>
      <c r="B13835">
        <v>16</v>
      </c>
      <c r="C13835">
        <v>10</v>
      </c>
      <c r="D13835">
        <v>2022</v>
      </c>
      <c r="E13835" s="1">
        <f t="shared" si="216"/>
        <v>44850</v>
      </c>
      <c r="F13835">
        <v>28199</v>
      </c>
      <c r="G13835">
        <f>SUMIF(E:E,E13835,F:F)*VLOOKUP(A13835,Sheet1!$A$1:$E$49,3)</f>
        <v>33982.923837969029</v>
      </c>
      <c r="H13835">
        <f>SUMIF(E:E,E13835,F:F)*VLOOKUP(A13835,Sheet1!$A$1:$E$49,5)</f>
        <v>23804.046408636234</v>
      </c>
    </row>
    <row r="13836" spans="1:8" x14ac:dyDescent="0.25">
      <c r="A13836">
        <v>42</v>
      </c>
      <c r="B13836">
        <v>16</v>
      </c>
      <c r="C13836">
        <v>10</v>
      </c>
      <c r="D13836">
        <v>2022</v>
      </c>
      <c r="E13836" s="1">
        <f t="shared" si="216"/>
        <v>44850</v>
      </c>
      <c r="F13836">
        <v>28003</v>
      </c>
      <c r="G13836">
        <f>SUMIF(E:E,E13836,F:F)*VLOOKUP(A13836,Sheet1!$A$1:$E$49,3)</f>
        <v>32678.277767407057</v>
      </c>
      <c r="H13836">
        <f>SUMIF(E:E,E13836,F:F)*VLOOKUP(A13836,Sheet1!$A$1:$E$49,5)</f>
        <v>22810.797511951449</v>
      </c>
    </row>
    <row r="13837" spans="1:8" x14ac:dyDescent="0.25">
      <c r="A13837">
        <v>43</v>
      </c>
      <c r="B13837">
        <v>16</v>
      </c>
      <c r="C13837">
        <v>10</v>
      </c>
      <c r="D13837">
        <v>2022</v>
      </c>
      <c r="E13837" s="1">
        <f t="shared" si="216"/>
        <v>44850</v>
      </c>
      <c r="F13837">
        <v>28335</v>
      </c>
      <c r="G13837">
        <f>SUMIF(E:E,E13837,F:F)*VLOOKUP(A13837,Sheet1!$A$1:$E$49,3)</f>
        <v>31808.513720365747</v>
      </c>
      <c r="H13837">
        <f>SUMIF(E:E,E13837,F:F)*VLOOKUP(A13837,Sheet1!$A$1:$E$49,5)</f>
        <v>21824.390344251653</v>
      </c>
    </row>
    <row r="13838" spans="1:8" x14ac:dyDescent="0.25">
      <c r="A13838">
        <v>44</v>
      </c>
      <c r="B13838">
        <v>16</v>
      </c>
      <c r="C13838">
        <v>10</v>
      </c>
      <c r="D13838">
        <v>2022</v>
      </c>
      <c r="E13838" s="1">
        <f t="shared" si="216"/>
        <v>44850</v>
      </c>
      <c r="F13838">
        <v>28115</v>
      </c>
      <c r="G13838">
        <f>SUMIF(E:E,E13838,F:F)*VLOOKUP(A13838,Sheet1!$A$1:$E$49,3)</f>
        <v>29323.473585962336</v>
      </c>
      <c r="H13838">
        <f>SUMIF(E:E,E13838,F:F)*VLOOKUP(A13838,Sheet1!$A$1:$E$49,5)</f>
        <v>20851.02468518692</v>
      </c>
    </row>
    <row r="13839" spans="1:8" x14ac:dyDescent="0.25">
      <c r="A13839">
        <v>45</v>
      </c>
      <c r="B13839">
        <v>16</v>
      </c>
      <c r="C13839">
        <v>10</v>
      </c>
      <c r="D13839">
        <v>2022</v>
      </c>
      <c r="E13839" s="1">
        <f t="shared" si="216"/>
        <v>44850</v>
      </c>
      <c r="F13839">
        <v>27498</v>
      </c>
      <c r="G13839">
        <f>SUMIF(E:E,E13839,F:F)*VLOOKUP(A13839,Sheet1!$A$1:$E$49,3)</f>
        <v>26465.677431398068</v>
      </c>
      <c r="H13839">
        <f>SUMIF(E:E,E13839,F:F)*VLOOKUP(A13839,Sheet1!$A$1:$E$49,5)</f>
        <v>19896.373630637871</v>
      </c>
    </row>
    <row r="13840" spans="1:8" x14ac:dyDescent="0.25">
      <c r="A13840">
        <v>46</v>
      </c>
      <c r="B13840">
        <v>16</v>
      </c>
      <c r="C13840">
        <v>10</v>
      </c>
      <c r="D13840">
        <v>2022</v>
      </c>
      <c r="E13840" s="1">
        <f t="shared" si="216"/>
        <v>44850</v>
      </c>
      <c r="F13840">
        <v>26576</v>
      </c>
      <c r="G13840">
        <f>SUMIF(E:E,E13840,F:F)*VLOOKUP(A13840,Sheet1!$A$1:$E$49,3)</f>
        <v>23483.629270113743</v>
      </c>
      <c r="H13840">
        <f>SUMIF(E:E,E13840,F:F)*VLOOKUP(A13840,Sheet1!$A$1:$E$49,5)</f>
        <v>18965.542044893176</v>
      </c>
    </row>
    <row r="13841" spans="1:8" x14ac:dyDescent="0.25">
      <c r="A13841">
        <v>47</v>
      </c>
      <c r="B13841">
        <v>16</v>
      </c>
      <c r="C13841">
        <v>10</v>
      </c>
      <c r="D13841">
        <v>2022</v>
      </c>
      <c r="E13841" s="1">
        <f t="shared" si="216"/>
        <v>44850</v>
      </c>
      <c r="F13841">
        <v>25980</v>
      </c>
      <c r="G13841">
        <f>SUMIF(E:E,E13841,F:F)*VLOOKUP(A13841,Sheet1!$A$1:$E$49,3)</f>
        <v>22489.613216352489</v>
      </c>
      <c r="H13841">
        <f>SUMIF(E:E,E13841,F:F)*VLOOKUP(A13841,Sheet1!$A$1:$E$49,5)</f>
        <v>18063.037296895815</v>
      </c>
    </row>
    <row r="13842" spans="1:8" x14ac:dyDescent="0.25">
      <c r="A13842">
        <v>48</v>
      </c>
      <c r="B13842">
        <v>16</v>
      </c>
      <c r="C13842">
        <v>10</v>
      </c>
      <c r="D13842">
        <v>2022</v>
      </c>
      <c r="E13842" s="1">
        <f t="shared" si="216"/>
        <v>44850</v>
      </c>
      <c r="F13842">
        <v>25725</v>
      </c>
      <c r="G13842">
        <f>SUMIF(E:E,E13842,F:F)*VLOOKUP(A13842,Sheet1!$A$1:$E$49,3)</f>
        <v>22303.235206272206</v>
      </c>
      <c r="H13842">
        <f>SUMIF(E:E,E13842,F:F)*VLOOKUP(A13842,Sheet1!$A$1:$E$49,5)</f>
        <v>17192.752024276258</v>
      </c>
    </row>
    <row r="13843" spans="1:8" x14ac:dyDescent="0.25">
      <c r="A13843">
        <v>1</v>
      </c>
      <c r="B13843">
        <v>17</v>
      </c>
      <c r="C13843">
        <v>10</v>
      </c>
      <c r="D13843">
        <v>2022</v>
      </c>
      <c r="E13843" s="1">
        <f t="shared" si="216"/>
        <v>44851</v>
      </c>
      <c r="F13843">
        <v>25899</v>
      </c>
      <c r="G13843">
        <f>SUMIF(E:E,E13843,F:F)*VLOOKUP(A13843,Sheet1!$A$1:$E$49,3)</f>
        <v>27880.853416091144</v>
      </c>
      <c r="H13843">
        <f>SUMIF(E:E,E13843,F:F)*VLOOKUP(A13843,Sheet1!$A$1:$E$49,5)</f>
        <v>22580.262032232498</v>
      </c>
    </row>
    <row r="13844" spans="1:8" x14ac:dyDescent="0.25">
      <c r="A13844">
        <v>2</v>
      </c>
      <c r="B13844">
        <v>17</v>
      </c>
      <c r="C13844">
        <v>10</v>
      </c>
      <c r="D13844">
        <v>2022</v>
      </c>
      <c r="E13844" s="1">
        <f t="shared" si="216"/>
        <v>44851</v>
      </c>
      <c r="F13844">
        <v>26159</v>
      </c>
      <c r="G13844">
        <f>SUMIF(E:E,E13844,F:F)*VLOOKUP(A13844,Sheet1!$A$1:$E$49,3)</f>
        <v>27492.540694418578</v>
      </c>
      <c r="H13844">
        <f>SUMIF(E:E,E13844,F:F)*VLOOKUP(A13844,Sheet1!$A$1:$E$49,5)</f>
        <v>23708.46618528579</v>
      </c>
    </row>
    <row r="13845" spans="1:8" x14ac:dyDescent="0.25">
      <c r="A13845">
        <v>3</v>
      </c>
      <c r="B13845">
        <v>17</v>
      </c>
      <c r="C13845">
        <v>10</v>
      </c>
      <c r="D13845">
        <v>2022</v>
      </c>
      <c r="E13845" s="1">
        <f t="shared" si="216"/>
        <v>44851</v>
      </c>
      <c r="F13845">
        <v>26074</v>
      </c>
      <c r="G13845">
        <f>SUMIF(E:E,E13845,F:F)*VLOOKUP(A13845,Sheet1!$A$1:$E$49,3)</f>
        <v>26793.577795407935</v>
      </c>
      <c r="H13845">
        <f>SUMIF(E:E,E13845,F:F)*VLOOKUP(A13845,Sheet1!$A$1:$E$49,5)</f>
        <v>24872.081183611997</v>
      </c>
    </row>
    <row r="13846" spans="1:8" x14ac:dyDescent="0.25">
      <c r="A13846">
        <v>4</v>
      </c>
      <c r="B13846">
        <v>17</v>
      </c>
      <c r="C13846">
        <v>10</v>
      </c>
      <c r="D13846">
        <v>2022</v>
      </c>
      <c r="E13846" s="1">
        <f t="shared" si="216"/>
        <v>44851</v>
      </c>
      <c r="F13846">
        <v>26120</v>
      </c>
      <c r="G13846">
        <f>SUMIF(E:E,E13846,F:F)*VLOOKUP(A13846,Sheet1!$A$1:$E$49,3)</f>
        <v>26327.602529400847</v>
      </c>
      <c r="H13846">
        <f>SUMIF(E:E,E13846,F:F)*VLOOKUP(A13846,Sheet1!$A$1:$E$49,5)</f>
        <v>26065.472450360317</v>
      </c>
    </row>
    <row r="13847" spans="1:8" x14ac:dyDescent="0.25">
      <c r="A13847">
        <v>5</v>
      </c>
      <c r="B13847">
        <v>17</v>
      </c>
      <c r="C13847">
        <v>10</v>
      </c>
      <c r="D13847">
        <v>2022</v>
      </c>
      <c r="E13847" s="1">
        <f t="shared" si="216"/>
        <v>44851</v>
      </c>
      <c r="F13847">
        <v>26379</v>
      </c>
      <c r="G13847">
        <f>SUMIF(E:E,E13847,F:F)*VLOOKUP(A13847,Sheet1!$A$1:$E$49,3)</f>
        <v>25783.964719059237</v>
      </c>
      <c r="H13847">
        <f>SUMIF(E:E,E13847,F:F)*VLOOKUP(A13847,Sheet1!$A$1:$E$49,5)</f>
        <v>27282.258491024448</v>
      </c>
    </row>
    <row r="13848" spans="1:8" x14ac:dyDescent="0.25">
      <c r="A13848">
        <v>6</v>
      </c>
      <c r="B13848">
        <v>17</v>
      </c>
      <c r="C13848">
        <v>10</v>
      </c>
      <c r="D13848">
        <v>2022</v>
      </c>
      <c r="E13848" s="1">
        <f t="shared" si="216"/>
        <v>44851</v>
      </c>
      <c r="F13848">
        <v>26460</v>
      </c>
      <c r="G13848">
        <f>SUMIF(E:E,E13848,F:F)*VLOOKUP(A13848,Sheet1!$A$1:$E$49,3)</f>
        <v>24929.67673137955</v>
      </c>
      <c r="H13848">
        <f>SUMIF(E:E,E13848,F:F)*VLOOKUP(A13848,Sheet1!$A$1:$E$49,5)</f>
        <v>28515.347475508879</v>
      </c>
    </row>
    <row r="13849" spans="1:8" x14ac:dyDescent="0.25">
      <c r="A13849">
        <v>7</v>
      </c>
      <c r="B13849">
        <v>17</v>
      </c>
      <c r="C13849">
        <v>10</v>
      </c>
      <c r="D13849">
        <v>2022</v>
      </c>
      <c r="E13849" s="1">
        <f t="shared" si="216"/>
        <v>44851</v>
      </c>
      <c r="F13849">
        <v>26427</v>
      </c>
      <c r="G13849">
        <f>SUMIF(E:E,E13849,F:F)*VLOOKUP(A13849,Sheet1!$A$1:$E$49,3)</f>
        <v>23997.726199365366</v>
      </c>
      <c r="H13849">
        <f>SUMIF(E:E,E13849,F:F)*VLOOKUP(A13849,Sheet1!$A$1:$E$49,5)</f>
        <v>29756.989176277693</v>
      </c>
    </row>
    <row r="13850" spans="1:8" x14ac:dyDescent="0.25">
      <c r="A13850">
        <v>8</v>
      </c>
      <c r="B13850">
        <v>17</v>
      </c>
      <c r="C13850">
        <v>10</v>
      </c>
      <c r="D13850">
        <v>2022</v>
      </c>
      <c r="E13850" s="1">
        <f t="shared" si="216"/>
        <v>44851</v>
      </c>
      <c r="F13850">
        <v>26409</v>
      </c>
      <c r="G13850">
        <f>SUMIF(E:E,E13850,F:F)*VLOOKUP(A13850,Sheet1!$A$1:$E$49,3)</f>
        <v>23531.750933358282</v>
      </c>
      <c r="H13850">
        <f>SUMIF(E:E,E13850,F:F)*VLOOKUP(A13850,Sheet1!$A$1:$E$49,5)</f>
        <v>30998.842221145831</v>
      </c>
    </row>
    <row r="13851" spans="1:8" x14ac:dyDescent="0.25">
      <c r="A13851">
        <v>9</v>
      </c>
      <c r="B13851">
        <v>17</v>
      </c>
      <c r="C13851">
        <v>10</v>
      </c>
      <c r="D13851">
        <v>2022</v>
      </c>
      <c r="E13851" s="1">
        <f t="shared" si="216"/>
        <v>44851</v>
      </c>
      <c r="F13851">
        <v>26955</v>
      </c>
      <c r="G13851">
        <f>SUMIF(E:E,E13851,F:F)*VLOOKUP(A13851,Sheet1!$A$1:$E$49,3)</f>
        <v>23143.438211685687</v>
      </c>
      <c r="H13851">
        <f>SUMIF(E:E,E13851,F:F)*VLOOKUP(A13851,Sheet1!$A$1:$E$49,5)</f>
        <v>32232.056233358933</v>
      </c>
    </row>
    <row r="13852" spans="1:8" x14ac:dyDescent="0.25">
      <c r="A13852">
        <v>10</v>
      </c>
      <c r="B13852">
        <v>17</v>
      </c>
      <c r="C13852">
        <v>10</v>
      </c>
      <c r="D13852">
        <v>2022</v>
      </c>
      <c r="E13852" s="1">
        <f t="shared" si="216"/>
        <v>44851</v>
      </c>
      <c r="F13852">
        <v>27501</v>
      </c>
      <c r="G13852">
        <f>SUMIF(E:E,E13852,F:F)*VLOOKUP(A13852,Sheet1!$A$1:$E$49,3)</f>
        <v>22988.113123016665</v>
      </c>
      <c r="H13852">
        <f>SUMIF(E:E,E13852,F:F)*VLOOKUP(A13852,Sheet1!$A$1:$E$49,5)</f>
        <v>33447.368032351565</v>
      </c>
    </row>
    <row r="13853" spans="1:8" x14ac:dyDescent="0.25">
      <c r="A13853">
        <v>11</v>
      </c>
      <c r="B13853">
        <v>17</v>
      </c>
      <c r="C13853">
        <v>10</v>
      </c>
      <c r="D13853">
        <v>2022</v>
      </c>
      <c r="E13853" s="1">
        <f t="shared" si="216"/>
        <v>44851</v>
      </c>
      <c r="F13853">
        <v>29331</v>
      </c>
      <c r="G13853">
        <f>SUMIF(E:E,E13853,F:F)*VLOOKUP(A13853,Sheet1!$A$1:$E$49,3)</f>
        <v>24153.051288034389</v>
      </c>
      <c r="H13853">
        <f>SUMIF(E:E,E13853,F:F)*VLOOKUP(A13853,Sheet1!$A$1:$E$49,5)</f>
        <v>34635.210667920015</v>
      </c>
    </row>
    <row r="13854" spans="1:8" x14ac:dyDescent="0.25">
      <c r="A13854">
        <v>12</v>
      </c>
      <c r="B13854">
        <v>17</v>
      </c>
      <c r="C13854">
        <v>10</v>
      </c>
      <c r="D13854">
        <v>2022</v>
      </c>
      <c r="E13854" s="1">
        <f t="shared" si="216"/>
        <v>44851</v>
      </c>
      <c r="F13854">
        <v>31816</v>
      </c>
      <c r="G13854">
        <f>SUMIF(E:E,E13854,F:F)*VLOOKUP(A13854,Sheet1!$A$1:$E$49,3)</f>
        <v>27414.878150084052</v>
      </c>
      <c r="H13854">
        <f>SUMIF(E:E,E13854,F:F)*VLOOKUP(A13854,Sheet1!$A$1:$E$49,5)</f>
        <v>35785.833671235901</v>
      </c>
    </row>
    <row r="13855" spans="1:8" x14ac:dyDescent="0.25">
      <c r="A13855">
        <v>13</v>
      </c>
      <c r="B13855">
        <v>17</v>
      </c>
      <c r="C13855">
        <v>10</v>
      </c>
      <c r="D13855">
        <v>2022</v>
      </c>
      <c r="E13855" s="1">
        <f t="shared" si="216"/>
        <v>44851</v>
      </c>
      <c r="F13855">
        <v>34134</v>
      </c>
      <c r="G13855">
        <f>SUMIF(E:E,E13855,F:F)*VLOOKUP(A13855,Sheet1!$A$1:$E$49,3)</f>
        <v>29356.441758446734</v>
      </c>
      <c r="H13855">
        <f>SUMIF(E:E,E13855,F:F)*VLOOKUP(A13855,Sheet1!$A$1:$E$49,5)</f>
        <v>36889.432541247923</v>
      </c>
    </row>
    <row r="13856" spans="1:8" x14ac:dyDescent="0.25">
      <c r="A13856">
        <v>14</v>
      </c>
      <c r="B13856">
        <v>17</v>
      </c>
      <c r="C13856">
        <v>10</v>
      </c>
      <c r="D13856">
        <v>2022</v>
      </c>
      <c r="E13856" s="1">
        <f t="shared" si="216"/>
        <v>44851</v>
      </c>
      <c r="F13856">
        <v>35209</v>
      </c>
      <c r="G13856">
        <f>SUMIF(E:E,E13856,F:F)*VLOOKUP(A13856,Sheet1!$A$1:$E$49,3)</f>
        <v>32695.931164831032</v>
      </c>
      <c r="H13856">
        <f>SUMIF(E:E,E13856,F:F)*VLOOKUP(A13856,Sheet1!$A$1:$E$49,5)</f>
        <v>37936.285157512801</v>
      </c>
    </row>
    <row r="13857" spans="1:8" x14ac:dyDescent="0.25">
      <c r="A13857">
        <v>15</v>
      </c>
      <c r="B13857">
        <v>17</v>
      </c>
      <c r="C13857">
        <v>10</v>
      </c>
      <c r="D13857">
        <v>2022</v>
      </c>
      <c r="E13857" s="1">
        <f t="shared" si="216"/>
        <v>44851</v>
      </c>
      <c r="F13857">
        <v>37128</v>
      </c>
      <c r="G13857">
        <f>SUMIF(E:E,E13857,F:F)*VLOOKUP(A13857,Sheet1!$A$1:$E$49,3)</f>
        <v>36113.083115549773</v>
      </c>
      <c r="H13857">
        <f>SUMIF(E:E,E13857,F:F)*VLOOKUP(A13857,Sheet1!$A$1:$E$49,5)</f>
        <v>38916.892532650498</v>
      </c>
    </row>
    <row r="13858" spans="1:8" x14ac:dyDescent="0.25">
      <c r="A13858">
        <v>16</v>
      </c>
      <c r="B13858">
        <v>17</v>
      </c>
      <c r="C13858">
        <v>10</v>
      </c>
      <c r="D13858">
        <v>2022</v>
      </c>
      <c r="E13858" s="1">
        <f t="shared" si="216"/>
        <v>44851</v>
      </c>
      <c r="F13858">
        <v>37506</v>
      </c>
      <c r="G13858">
        <f>SUMIF(E:E,E13858,F:F)*VLOOKUP(A13858,Sheet1!$A$1:$E$49,3)</f>
        <v>37976.984179578016</v>
      </c>
      <c r="H13858">
        <f>SUMIF(E:E,E13858,F:F)*VLOOKUP(A13858,Sheet1!$A$1:$E$49,5)</f>
        <v>39822.121100550219</v>
      </c>
    </row>
    <row r="13859" spans="1:8" x14ac:dyDescent="0.25">
      <c r="A13859">
        <v>17</v>
      </c>
      <c r="B13859">
        <v>17</v>
      </c>
      <c r="C13859">
        <v>10</v>
      </c>
      <c r="D13859">
        <v>2022</v>
      </c>
      <c r="E13859" s="1">
        <f t="shared" si="216"/>
        <v>44851</v>
      </c>
      <c r="F13859">
        <v>38057</v>
      </c>
      <c r="G13859">
        <f>SUMIF(E:E,E13859,F:F)*VLOOKUP(A13859,Sheet1!$A$1:$E$49,3)</f>
        <v>37666.334002239972</v>
      </c>
      <c r="H13859">
        <f>SUMIF(E:E,E13859,F:F)*VLOOKUP(A13859,Sheet1!$A$1:$E$49,5)</f>
        <v>40643.343589632175</v>
      </c>
    </row>
    <row r="13860" spans="1:8" x14ac:dyDescent="0.25">
      <c r="A13860">
        <v>18</v>
      </c>
      <c r="B13860">
        <v>17</v>
      </c>
      <c r="C13860">
        <v>10</v>
      </c>
      <c r="D13860">
        <v>2022</v>
      </c>
      <c r="E13860" s="1">
        <f t="shared" si="216"/>
        <v>44851</v>
      </c>
      <c r="F13860">
        <v>38372</v>
      </c>
      <c r="G13860">
        <f>SUMIF(E:E,E13860,F:F)*VLOOKUP(A13860,Sheet1!$A$1:$E$49,3)</f>
        <v>35569.44530520813</v>
      </c>
      <c r="H13860">
        <f>SUMIF(E:E,E13860,F:F)*VLOOKUP(A13860,Sheet1!$A$1:$E$49,5)</f>
        <v>41372.575461272856</v>
      </c>
    </row>
    <row r="13861" spans="1:8" x14ac:dyDescent="0.25">
      <c r="A13861">
        <v>19</v>
      </c>
      <c r="B13861">
        <v>17</v>
      </c>
      <c r="C13861">
        <v>10</v>
      </c>
      <c r="D13861">
        <v>2022</v>
      </c>
      <c r="E13861" s="1">
        <f t="shared" si="216"/>
        <v>44851</v>
      </c>
      <c r="F13861">
        <v>37970</v>
      </c>
      <c r="G13861">
        <f>SUMIF(E:E,E13861,F:F)*VLOOKUP(A13861,Sheet1!$A$1:$E$49,3)</f>
        <v>35025.80749486648</v>
      </c>
      <c r="H13861">
        <f>SUMIF(E:E,E13861,F:F)*VLOOKUP(A13861,Sheet1!$A$1:$E$49,5)</f>
        <v>42002.603906852775</v>
      </c>
    </row>
    <row r="13862" spans="1:8" x14ac:dyDescent="0.25">
      <c r="A13862">
        <v>20</v>
      </c>
      <c r="B13862">
        <v>17</v>
      </c>
      <c r="C13862">
        <v>10</v>
      </c>
      <c r="D13862">
        <v>2022</v>
      </c>
      <c r="E13862" s="1">
        <f t="shared" si="216"/>
        <v>44851</v>
      </c>
      <c r="F13862">
        <v>38304</v>
      </c>
      <c r="G13862">
        <f>SUMIF(E:E,E13862,F:F)*VLOOKUP(A13862,Sheet1!$A$1:$E$49,3)</f>
        <v>35569.44530520813</v>
      </c>
      <c r="H13862">
        <f>SUMIF(E:E,E13862,F:F)*VLOOKUP(A13862,Sheet1!$A$1:$E$49,5)</f>
        <v>42527.10649497759</v>
      </c>
    </row>
    <row r="13863" spans="1:8" x14ac:dyDescent="0.25">
      <c r="A13863">
        <v>21</v>
      </c>
      <c r="B13863">
        <v>17</v>
      </c>
      <c r="C13863">
        <v>10</v>
      </c>
      <c r="D13863">
        <v>2022</v>
      </c>
      <c r="E13863" s="1">
        <f t="shared" si="216"/>
        <v>44851</v>
      </c>
      <c r="F13863">
        <v>38839</v>
      </c>
      <c r="G13863">
        <f>SUMIF(E:E,E13863,F:F)*VLOOKUP(A13863,Sheet1!$A$1:$E$49,3)</f>
        <v>36113.083115549773</v>
      </c>
      <c r="H13863">
        <f>SUMIF(E:E,E13863,F:F)*VLOOKUP(A13863,Sheet1!$A$1:$E$49,5)</f>
        <v>42940.756742544887</v>
      </c>
    </row>
    <row r="13864" spans="1:8" x14ac:dyDescent="0.25">
      <c r="A13864">
        <v>22</v>
      </c>
      <c r="B13864">
        <v>17</v>
      </c>
      <c r="C13864">
        <v>10</v>
      </c>
      <c r="D13864">
        <v>2022</v>
      </c>
      <c r="E13864" s="1">
        <f t="shared" si="216"/>
        <v>44851</v>
      </c>
      <c r="F13864">
        <v>39072</v>
      </c>
      <c r="G13864">
        <f>SUMIF(E:E,E13864,F:F)*VLOOKUP(A13864,Sheet1!$A$1:$E$49,3)</f>
        <v>36734.383470225854</v>
      </c>
      <c r="H13864">
        <f>SUMIF(E:E,E13864,F:F)*VLOOKUP(A13864,Sheet1!$A$1:$E$49,5)</f>
        <v>43239.314145812939</v>
      </c>
    </row>
    <row r="13865" spans="1:8" x14ac:dyDescent="0.25">
      <c r="A13865">
        <v>23</v>
      </c>
      <c r="B13865">
        <v>17</v>
      </c>
      <c r="C13865">
        <v>10</v>
      </c>
      <c r="D13865">
        <v>2022</v>
      </c>
      <c r="E13865" s="1">
        <f t="shared" si="216"/>
        <v>44851</v>
      </c>
      <c r="F13865">
        <v>39080</v>
      </c>
      <c r="G13865">
        <f>SUMIF(E:E,E13865,F:F)*VLOOKUP(A13865,Sheet1!$A$1:$E$49,3)</f>
        <v>36812.046014560292</v>
      </c>
      <c r="H13865">
        <f>SUMIF(E:E,E13865,F:F)*VLOOKUP(A13865,Sheet1!$A$1:$E$49,5)</f>
        <v>43419.696543918682</v>
      </c>
    </row>
    <row r="13866" spans="1:8" x14ac:dyDescent="0.25">
      <c r="A13866">
        <v>24</v>
      </c>
      <c r="B13866">
        <v>17</v>
      </c>
      <c r="C13866">
        <v>10</v>
      </c>
      <c r="D13866">
        <v>2022</v>
      </c>
      <c r="E13866" s="1">
        <f t="shared" si="216"/>
        <v>44851</v>
      </c>
      <c r="F13866">
        <v>39119</v>
      </c>
      <c r="G13866">
        <f>SUMIF(E:E,E13866,F:F)*VLOOKUP(A13866,Sheet1!$A$1:$E$49,3)</f>
        <v>37045.033647563883</v>
      </c>
      <c r="H13866">
        <f>SUMIF(E:E,E13866,F:F)*VLOOKUP(A13866,Sheet1!$A$1:$E$49,5)</f>
        <v>43480.03308813597</v>
      </c>
    </row>
    <row r="13867" spans="1:8" x14ac:dyDescent="0.25">
      <c r="A13867">
        <v>25</v>
      </c>
      <c r="B13867">
        <v>17</v>
      </c>
      <c r="C13867">
        <v>10</v>
      </c>
      <c r="D13867">
        <v>2022</v>
      </c>
      <c r="E13867" s="1">
        <f t="shared" si="216"/>
        <v>44851</v>
      </c>
      <c r="F13867">
        <v>39451</v>
      </c>
      <c r="G13867">
        <f>SUMIF(E:E,E13867,F:F)*VLOOKUP(A13867,Sheet1!$A$1:$E$49,3)</f>
        <v>37355.683824901942</v>
      </c>
      <c r="H13867">
        <f>SUMIF(E:E,E13867,F:F)*VLOOKUP(A13867,Sheet1!$A$1:$E$49,5)</f>
        <v>43419.696543918682</v>
      </c>
    </row>
    <row r="13868" spans="1:8" x14ac:dyDescent="0.25">
      <c r="A13868">
        <v>26</v>
      </c>
      <c r="B13868">
        <v>17</v>
      </c>
      <c r="C13868">
        <v>10</v>
      </c>
      <c r="D13868">
        <v>2022</v>
      </c>
      <c r="E13868" s="1">
        <f t="shared" si="216"/>
        <v>44851</v>
      </c>
      <c r="F13868">
        <v>39116</v>
      </c>
      <c r="G13868">
        <f>SUMIF(E:E,E13868,F:F)*VLOOKUP(A13868,Sheet1!$A$1:$E$49,3)</f>
        <v>36967.371103229452</v>
      </c>
      <c r="H13868">
        <f>SUMIF(E:E,E13868,F:F)*VLOOKUP(A13868,Sheet1!$A$1:$E$49,5)</f>
        <v>43239.314145812939</v>
      </c>
    </row>
    <row r="13869" spans="1:8" x14ac:dyDescent="0.25">
      <c r="A13869">
        <v>27</v>
      </c>
      <c r="B13869">
        <v>17</v>
      </c>
      <c r="C13869">
        <v>10</v>
      </c>
      <c r="D13869">
        <v>2022</v>
      </c>
      <c r="E13869" s="1">
        <f t="shared" si="216"/>
        <v>44851</v>
      </c>
      <c r="F13869">
        <v>39276</v>
      </c>
      <c r="G13869">
        <f>SUMIF(E:E,E13869,F:F)*VLOOKUP(A13869,Sheet1!$A$1:$E$49,3)</f>
        <v>36346.070748553371</v>
      </c>
      <c r="H13869">
        <f>SUMIF(E:E,E13869,F:F)*VLOOKUP(A13869,Sheet1!$A$1:$E$49,5)</f>
        <v>42940.756742544887</v>
      </c>
    </row>
    <row r="13870" spans="1:8" x14ac:dyDescent="0.25">
      <c r="A13870">
        <v>28</v>
      </c>
      <c r="B13870">
        <v>17</v>
      </c>
      <c r="C13870">
        <v>10</v>
      </c>
      <c r="D13870">
        <v>2022</v>
      </c>
      <c r="E13870" s="1">
        <f t="shared" si="216"/>
        <v>44851</v>
      </c>
      <c r="F13870">
        <v>38844</v>
      </c>
      <c r="G13870">
        <f>SUMIF(E:E,E13870,F:F)*VLOOKUP(A13870,Sheet1!$A$1:$E$49,3)</f>
        <v>35802.432938211728</v>
      </c>
      <c r="H13870">
        <f>SUMIF(E:E,E13870,F:F)*VLOOKUP(A13870,Sheet1!$A$1:$E$49,5)</f>
        <v>42527.10649497759</v>
      </c>
    </row>
    <row r="13871" spans="1:8" x14ac:dyDescent="0.25">
      <c r="A13871">
        <v>29</v>
      </c>
      <c r="B13871">
        <v>17</v>
      </c>
      <c r="C13871">
        <v>10</v>
      </c>
      <c r="D13871">
        <v>2022</v>
      </c>
      <c r="E13871" s="1">
        <f t="shared" si="216"/>
        <v>44851</v>
      </c>
      <c r="F13871">
        <v>38203</v>
      </c>
      <c r="G13871">
        <f>SUMIF(E:E,E13871,F:F)*VLOOKUP(A13871,Sheet1!$A$1:$E$49,3)</f>
        <v>35957.758026880605</v>
      </c>
      <c r="H13871">
        <f>SUMIF(E:E,E13871,F:F)*VLOOKUP(A13871,Sheet1!$A$1:$E$49,5)</f>
        <v>42002.603906852775</v>
      </c>
    </row>
    <row r="13872" spans="1:8" x14ac:dyDescent="0.25">
      <c r="A13872">
        <v>30</v>
      </c>
      <c r="B13872">
        <v>17</v>
      </c>
      <c r="C13872">
        <v>10</v>
      </c>
      <c r="D13872">
        <v>2022</v>
      </c>
      <c r="E13872" s="1">
        <f t="shared" si="216"/>
        <v>44851</v>
      </c>
      <c r="F13872">
        <v>37879</v>
      </c>
      <c r="G13872">
        <f>SUMIF(E:E,E13872,F:F)*VLOOKUP(A13872,Sheet1!$A$1:$E$49,3)</f>
        <v>36734.383470225854</v>
      </c>
      <c r="H13872">
        <f>SUMIF(E:E,E13872,F:F)*VLOOKUP(A13872,Sheet1!$A$1:$E$49,5)</f>
        <v>41372.575461272856</v>
      </c>
    </row>
    <row r="13873" spans="1:8" x14ac:dyDescent="0.25">
      <c r="A13873">
        <v>31</v>
      </c>
      <c r="B13873">
        <v>17</v>
      </c>
      <c r="C13873">
        <v>10</v>
      </c>
      <c r="D13873">
        <v>2022</v>
      </c>
      <c r="E13873" s="1">
        <f t="shared" si="216"/>
        <v>44851</v>
      </c>
      <c r="F13873">
        <v>38261</v>
      </c>
      <c r="G13873">
        <f>SUMIF(E:E,E13873,F:F)*VLOOKUP(A13873,Sheet1!$A$1:$E$49,3)</f>
        <v>37122.696191898329</v>
      </c>
      <c r="H13873">
        <f>SUMIF(E:E,E13873,F:F)*VLOOKUP(A13873,Sheet1!$A$1:$E$49,5)</f>
        <v>40643.343589632175</v>
      </c>
    </row>
    <row r="13874" spans="1:8" x14ac:dyDescent="0.25">
      <c r="A13874">
        <v>32</v>
      </c>
      <c r="B13874">
        <v>17</v>
      </c>
      <c r="C13874">
        <v>10</v>
      </c>
      <c r="D13874">
        <v>2022</v>
      </c>
      <c r="E13874" s="1">
        <f t="shared" si="216"/>
        <v>44851</v>
      </c>
      <c r="F13874">
        <v>38578</v>
      </c>
      <c r="G13874">
        <f>SUMIF(E:E,E13874,F:F)*VLOOKUP(A13874,Sheet1!$A$1:$E$49,3)</f>
        <v>40306.860509613463</v>
      </c>
      <c r="H13874">
        <f>SUMIF(E:E,E13874,F:F)*VLOOKUP(A13874,Sheet1!$A$1:$E$49,5)</f>
        <v>39822.121100550219</v>
      </c>
    </row>
    <row r="13875" spans="1:8" x14ac:dyDescent="0.25">
      <c r="A13875">
        <v>33</v>
      </c>
      <c r="B13875">
        <v>17</v>
      </c>
      <c r="C13875">
        <v>10</v>
      </c>
      <c r="D13875">
        <v>2022</v>
      </c>
      <c r="E13875" s="1">
        <f t="shared" si="216"/>
        <v>44851</v>
      </c>
      <c r="F13875">
        <v>39551</v>
      </c>
      <c r="G13875">
        <f>SUMIF(E:E,E13875,F:F)*VLOOKUP(A13875,Sheet1!$A$1:$E$49,3)</f>
        <v>42248.424117976443</v>
      </c>
      <c r="H13875">
        <f>SUMIF(E:E,E13875,F:F)*VLOOKUP(A13875,Sheet1!$A$1:$E$49,5)</f>
        <v>38916.892532650498</v>
      </c>
    </row>
    <row r="13876" spans="1:8" x14ac:dyDescent="0.25">
      <c r="A13876">
        <v>34</v>
      </c>
      <c r="B13876">
        <v>17</v>
      </c>
      <c r="C13876">
        <v>10</v>
      </c>
      <c r="D13876">
        <v>2022</v>
      </c>
      <c r="E13876" s="1">
        <f t="shared" si="216"/>
        <v>44851</v>
      </c>
      <c r="F13876">
        <v>40470</v>
      </c>
      <c r="G13876">
        <f>SUMIF(E:E,E13876,F:F)*VLOOKUP(A13876,Sheet1!$A$1:$E$49,3)</f>
        <v>44034.662637670248</v>
      </c>
      <c r="H13876">
        <f>SUMIF(E:E,E13876,F:F)*VLOOKUP(A13876,Sheet1!$A$1:$E$49,5)</f>
        <v>37936.285157512801</v>
      </c>
    </row>
    <row r="13877" spans="1:8" x14ac:dyDescent="0.25">
      <c r="A13877">
        <v>35</v>
      </c>
      <c r="B13877">
        <v>17</v>
      </c>
      <c r="C13877">
        <v>10</v>
      </c>
      <c r="D13877">
        <v>2022</v>
      </c>
      <c r="E13877" s="1">
        <f t="shared" si="216"/>
        <v>44851</v>
      </c>
      <c r="F13877">
        <v>41043</v>
      </c>
      <c r="G13877">
        <f>SUMIF(E:E,E13877,F:F)*VLOOKUP(A13877,Sheet1!$A$1:$E$49,3)</f>
        <v>45354.925891357139</v>
      </c>
      <c r="H13877">
        <f>SUMIF(E:E,E13877,F:F)*VLOOKUP(A13877,Sheet1!$A$1:$E$49,5)</f>
        <v>36889.432541247923</v>
      </c>
    </row>
    <row r="13878" spans="1:8" x14ac:dyDescent="0.25">
      <c r="A13878">
        <v>36</v>
      </c>
      <c r="B13878">
        <v>17</v>
      </c>
      <c r="C13878">
        <v>10</v>
      </c>
      <c r="D13878">
        <v>2022</v>
      </c>
      <c r="E13878" s="1">
        <f t="shared" si="216"/>
        <v>44851</v>
      </c>
      <c r="F13878">
        <v>41365</v>
      </c>
      <c r="G13878">
        <f>SUMIF(E:E,E13878,F:F)*VLOOKUP(A13878,Sheet1!$A$1:$E$49,3)</f>
        <v>45665.576068695169</v>
      </c>
      <c r="H13878">
        <f>SUMIF(E:E,E13878,F:F)*VLOOKUP(A13878,Sheet1!$A$1:$E$49,5)</f>
        <v>35785.833671235901</v>
      </c>
    </row>
    <row r="13879" spans="1:8" x14ac:dyDescent="0.25">
      <c r="A13879">
        <v>37</v>
      </c>
      <c r="B13879">
        <v>17</v>
      </c>
      <c r="C13879">
        <v>10</v>
      </c>
      <c r="D13879">
        <v>2022</v>
      </c>
      <c r="E13879" s="1">
        <f t="shared" si="216"/>
        <v>44851</v>
      </c>
      <c r="F13879">
        <v>40650</v>
      </c>
      <c r="G13879">
        <f>SUMIF(E:E,E13879,F:F)*VLOOKUP(A13879,Sheet1!$A$1:$E$49,3)</f>
        <v>45743.238613029607</v>
      </c>
      <c r="H13879">
        <f>SUMIF(E:E,E13879,F:F)*VLOOKUP(A13879,Sheet1!$A$1:$E$49,5)</f>
        <v>34635.210667920015</v>
      </c>
    </row>
    <row r="13880" spans="1:8" x14ac:dyDescent="0.25">
      <c r="A13880">
        <v>38</v>
      </c>
      <c r="B13880">
        <v>17</v>
      </c>
      <c r="C13880">
        <v>10</v>
      </c>
      <c r="D13880">
        <v>2022</v>
      </c>
      <c r="E13880" s="1">
        <f t="shared" si="216"/>
        <v>44851</v>
      </c>
      <c r="F13880">
        <v>39558</v>
      </c>
      <c r="G13880">
        <f>SUMIF(E:E,E13880,F:F)*VLOOKUP(A13880,Sheet1!$A$1:$E$49,3)</f>
        <v>45432.58843569157</v>
      </c>
      <c r="H13880">
        <f>SUMIF(E:E,E13880,F:F)*VLOOKUP(A13880,Sheet1!$A$1:$E$49,5)</f>
        <v>33447.368032351565</v>
      </c>
    </row>
    <row r="13881" spans="1:8" x14ac:dyDescent="0.25">
      <c r="A13881">
        <v>39</v>
      </c>
      <c r="B13881">
        <v>17</v>
      </c>
      <c r="C13881">
        <v>10</v>
      </c>
      <c r="D13881">
        <v>2022</v>
      </c>
      <c r="E13881" s="1">
        <f t="shared" si="216"/>
        <v>44851</v>
      </c>
      <c r="F13881">
        <v>38898</v>
      </c>
      <c r="G13881">
        <f>SUMIF(E:E,E13881,F:F)*VLOOKUP(A13881,Sheet1!$A$1:$E$49,3)</f>
        <v>45432.58843569157</v>
      </c>
      <c r="H13881">
        <f>SUMIF(E:E,E13881,F:F)*VLOOKUP(A13881,Sheet1!$A$1:$E$49,5)</f>
        <v>32232.056233358933</v>
      </c>
    </row>
    <row r="13882" spans="1:8" x14ac:dyDescent="0.25">
      <c r="A13882">
        <v>40</v>
      </c>
      <c r="B13882">
        <v>17</v>
      </c>
      <c r="C13882">
        <v>10</v>
      </c>
      <c r="D13882">
        <v>2022</v>
      </c>
      <c r="E13882" s="1">
        <f t="shared" si="216"/>
        <v>44851</v>
      </c>
      <c r="F13882">
        <v>37716</v>
      </c>
      <c r="G13882">
        <f>SUMIF(E:E,E13882,F:F)*VLOOKUP(A13882,Sheet1!$A$1:$E$49,3)</f>
        <v>44345.312815008285</v>
      </c>
      <c r="H13882">
        <f>SUMIF(E:E,E13882,F:F)*VLOOKUP(A13882,Sheet1!$A$1:$E$49,5)</f>
        <v>30998.842221145831</v>
      </c>
    </row>
    <row r="13883" spans="1:8" x14ac:dyDescent="0.25">
      <c r="A13883">
        <v>41</v>
      </c>
      <c r="B13883">
        <v>17</v>
      </c>
      <c r="C13883">
        <v>10</v>
      </c>
      <c r="D13883">
        <v>2022</v>
      </c>
      <c r="E13883" s="1">
        <f t="shared" si="216"/>
        <v>44851</v>
      </c>
      <c r="F13883">
        <v>36807</v>
      </c>
      <c r="G13883">
        <f>SUMIF(E:E,E13883,F:F)*VLOOKUP(A13883,Sheet1!$A$1:$E$49,3)</f>
        <v>42481.411750980042</v>
      </c>
      <c r="H13883">
        <f>SUMIF(E:E,E13883,F:F)*VLOOKUP(A13883,Sheet1!$A$1:$E$49,5)</f>
        <v>29756.989176277693</v>
      </c>
    </row>
    <row r="13884" spans="1:8" x14ac:dyDescent="0.25">
      <c r="A13884">
        <v>42</v>
      </c>
      <c r="B13884">
        <v>17</v>
      </c>
      <c r="C13884">
        <v>10</v>
      </c>
      <c r="D13884">
        <v>2022</v>
      </c>
      <c r="E13884" s="1">
        <f t="shared" si="216"/>
        <v>44851</v>
      </c>
      <c r="F13884">
        <v>35568</v>
      </c>
      <c r="G13884">
        <f>SUMIF(E:E,E13884,F:F)*VLOOKUP(A13884,Sheet1!$A$1:$E$49,3)</f>
        <v>40850.498319955106</v>
      </c>
      <c r="H13884">
        <f>SUMIF(E:E,E13884,F:F)*VLOOKUP(A13884,Sheet1!$A$1:$E$49,5)</f>
        <v>28515.347475508879</v>
      </c>
    </row>
    <row r="13885" spans="1:8" x14ac:dyDescent="0.25">
      <c r="A13885">
        <v>43</v>
      </c>
      <c r="B13885">
        <v>17</v>
      </c>
      <c r="C13885">
        <v>10</v>
      </c>
      <c r="D13885">
        <v>2022</v>
      </c>
      <c r="E13885" s="1">
        <f t="shared" si="216"/>
        <v>44851</v>
      </c>
      <c r="F13885">
        <v>34629</v>
      </c>
      <c r="G13885">
        <f>SUMIF(E:E,E13885,F:F)*VLOOKUP(A13885,Sheet1!$A$1:$E$49,3)</f>
        <v>39763.222699271821</v>
      </c>
      <c r="H13885">
        <f>SUMIF(E:E,E13885,F:F)*VLOOKUP(A13885,Sheet1!$A$1:$E$49,5)</f>
        <v>27282.258491024448</v>
      </c>
    </row>
    <row r="13886" spans="1:8" x14ac:dyDescent="0.25">
      <c r="A13886">
        <v>44</v>
      </c>
      <c r="B13886">
        <v>17</v>
      </c>
      <c r="C13886">
        <v>10</v>
      </c>
      <c r="D13886">
        <v>2022</v>
      </c>
      <c r="E13886" s="1">
        <f t="shared" si="216"/>
        <v>44851</v>
      </c>
      <c r="F13886">
        <v>32601</v>
      </c>
      <c r="G13886">
        <f>SUMIF(E:E,E13886,F:F)*VLOOKUP(A13886,Sheet1!$A$1:$E$49,3)</f>
        <v>36656.720925891415</v>
      </c>
      <c r="H13886">
        <f>SUMIF(E:E,E13886,F:F)*VLOOKUP(A13886,Sheet1!$A$1:$E$49,5)</f>
        <v>26065.472450360317</v>
      </c>
    </row>
    <row r="13887" spans="1:8" x14ac:dyDescent="0.25">
      <c r="A13887">
        <v>45</v>
      </c>
      <c r="B13887">
        <v>17</v>
      </c>
      <c r="C13887">
        <v>10</v>
      </c>
      <c r="D13887">
        <v>2022</v>
      </c>
      <c r="E13887" s="1">
        <f t="shared" si="216"/>
        <v>44851</v>
      </c>
      <c r="F13887">
        <v>31268</v>
      </c>
      <c r="G13887">
        <f>SUMIF(E:E,E13887,F:F)*VLOOKUP(A13887,Sheet1!$A$1:$E$49,3)</f>
        <v>33084.243886503515</v>
      </c>
      <c r="H13887">
        <f>SUMIF(E:E,E13887,F:F)*VLOOKUP(A13887,Sheet1!$A$1:$E$49,5)</f>
        <v>24872.081183611997</v>
      </c>
    </row>
    <row r="13888" spans="1:8" x14ac:dyDescent="0.25">
      <c r="A13888">
        <v>46</v>
      </c>
      <c r="B13888">
        <v>17</v>
      </c>
      <c r="C13888">
        <v>10</v>
      </c>
      <c r="D13888">
        <v>2022</v>
      </c>
      <c r="E13888" s="1">
        <f t="shared" si="216"/>
        <v>44851</v>
      </c>
      <c r="F13888">
        <v>30082</v>
      </c>
      <c r="G13888">
        <f>SUMIF(E:E,E13888,F:F)*VLOOKUP(A13888,Sheet1!$A$1:$E$49,3)</f>
        <v>29356.441758446734</v>
      </c>
      <c r="H13888">
        <f>SUMIF(E:E,E13888,F:F)*VLOOKUP(A13888,Sheet1!$A$1:$E$49,5)</f>
        <v>23708.46618528579</v>
      </c>
    </row>
    <row r="13889" spans="1:8" x14ac:dyDescent="0.25">
      <c r="A13889">
        <v>47</v>
      </c>
      <c r="B13889">
        <v>17</v>
      </c>
      <c r="C13889">
        <v>10</v>
      </c>
      <c r="D13889">
        <v>2022</v>
      </c>
      <c r="E13889" s="1">
        <f t="shared" si="216"/>
        <v>44851</v>
      </c>
      <c r="F13889">
        <v>28457</v>
      </c>
      <c r="G13889">
        <f>SUMIF(E:E,E13889,F:F)*VLOOKUP(A13889,Sheet1!$A$1:$E$49,3)</f>
        <v>28113.84104909471</v>
      </c>
      <c r="H13889">
        <f>SUMIF(E:E,E13889,F:F)*VLOOKUP(A13889,Sheet1!$A$1:$E$49,5)</f>
        <v>22580.262032232498</v>
      </c>
    </row>
    <row r="13890" spans="1:8" x14ac:dyDescent="0.25">
      <c r="A13890">
        <v>48</v>
      </c>
      <c r="B13890">
        <v>17</v>
      </c>
      <c r="C13890">
        <v>10</v>
      </c>
      <c r="D13890">
        <v>2022</v>
      </c>
      <c r="E13890" s="1">
        <f t="shared" si="216"/>
        <v>44851</v>
      </c>
      <c r="F13890">
        <v>27562</v>
      </c>
      <c r="G13890">
        <f>SUMIF(E:E,E13890,F:F)*VLOOKUP(A13890,Sheet1!$A$1:$E$49,3)</f>
        <v>27880.853416091144</v>
      </c>
      <c r="H13890">
        <f>SUMIF(E:E,E13890,F:F)*VLOOKUP(A13890,Sheet1!$A$1:$E$49,5)</f>
        <v>21492.334837290615</v>
      </c>
    </row>
    <row r="13891" spans="1:8" x14ac:dyDescent="0.25">
      <c r="A13891">
        <v>1</v>
      </c>
      <c r="B13891">
        <v>18</v>
      </c>
      <c r="C13891">
        <v>10</v>
      </c>
      <c r="D13891">
        <v>2022</v>
      </c>
      <c r="E13891" s="1">
        <f t="shared" ref="E13891:E13954" si="217">DATE(D13891,C13891,B13891)</f>
        <v>44852</v>
      </c>
      <c r="F13891">
        <v>27256</v>
      </c>
      <c r="G13891">
        <f>SUMIF(E:E,E13891,F:F)*VLOOKUP(A13891,Sheet1!$A$1:$E$49,3)</f>
        <v>26227.506626843428</v>
      </c>
      <c r="H13891">
        <f>SUMIF(E:E,E13891,F:F)*VLOOKUP(A13891,Sheet1!$A$1:$E$49,5)</f>
        <v>21241.24262797648</v>
      </c>
    </row>
    <row r="13892" spans="1:8" x14ac:dyDescent="0.25">
      <c r="A13892">
        <v>2</v>
      </c>
      <c r="B13892">
        <v>18</v>
      </c>
      <c r="C13892">
        <v>10</v>
      </c>
      <c r="D13892">
        <v>2022</v>
      </c>
      <c r="E13892" s="1">
        <f t="shared" si="217"/>
        <v>44852</v>
      </c>
      <c r="F13892">
        <v>27284</v>
      </c>
      <c r="G13892">
        <f>SUMIF(E:E,E13892,F:F)*VLOOKUP(A13892,Sheet1!$A$1:$E$49,3)</f>
        <v>25862.221019227236</v>
      </c>
      <c r="H13892">
        <f>SUMIF(E:E,E13892,F:F)*VLOOKUP(A13892,Sheet1!$A$1:$E$49,5)</f>
        <v>22302.543781819924</v>
      </c>
    </row>
    <row r="13893" spans="1:8" x14ac:dyDescent="0.25">
      <c r="A13893">
        <v>3</v>
      </c>
      <c r="B13893">
        <v>18</v>
      </c>
      <c r="C13893">
        <v>10</v>
      </c>
      <c r="D13893">
        <v>2022</v>
      </c>
      <c r="E13893" s="1">
        <f t="shared" si="217"/>
        <v>44852</v>
      </c>
      <c r="F13893">
        <v>26783</v>
      </c>
      <c r="G13893">
        <f>SUMIF(E:E,E13893,F:F)*VLOOKUP(A13893,Sheet1!$A$1:$E$49,3)</f>
        <v>25204.706925518069</v>
      </c>
      <c r="H13893">
        <f>SUMIF(E:E,E13893,F:F)*VLOOKUP(A13893,Sheet1!$A$1:$E$49,5)</f>
        <v>23397.155902339931</v>
      </c>
    </row>
    <row r="13894" spans="1:8" x14ac:dyDescent="0.25">
      <c r="A13894">
        <v>4</v>
      </c>
      <c r="B13894">
        <v>18</v>
      </c>
      <c r="C13894">
        <v>10</v>
      </c>
      <c r="D13894">
        <v>2022</v>
      </c>
      <c r="E13894" s="1">
        <f t="shared" si="217"/>
        <v>44852</v>
      </c>
      <c r="F13894">
        <v>25960</v>
      </c>
      <c r="G13894">
        <f>SUMIF(E:E,E13894,F:F)*VLOOKUP(A13894,Sheet1!$A$1:$E$49,3)</f>
        <v>24766.364196378629</v>
      </c>
      <c r="H13894">
        <f>SUMIF(E:E,E13894,F:F)*VLOOKUP(A13894,Sheet1!$A$1:$E$49,5)</f>
        <v>24519.778545554804</v>
      </c>
    </row>
    <row r="13895" spans="1:8" x14ac:dyDescent="0.25">
      <c r="A13895">
        <v>5</v>
      </c>
      <c r="B13895">
        <v>18</v>
      </c>
      <c r="C13895">
        <v>10</v>
      </c>
      <c r="D13895">
        <v>2022</v>
      </c>
      <c r="E13895" s="1">
        <f t="shared" si="217"/>
        <v>44852</v>
      </c>
      <c r="F13895">
        <v>25719</v>
      </c>
      <c r="G13895">
        <f>SUMIF(E:E,E13895,F:F)*VLOOKUP(A13895,Sheet1!$A$1:$E$49,3)</f>
        <v>24254.964345715944</v>
      </c>
      <c r="H13895">
        <f>SUMIF(E:E,E13895,F:F)*VLOOKUP(A13895,Sheet1!$A$1:$E$49,5)</f>
        <v>25664.408642370658</v>
      </c>
    </row>
    <row r="13896" spans="1:8" x14ac:dyDescent="0.25">
      <c r="A13896">
        <v>6</v>
      </c>
      <c r="B13896">
        <v>18</v>
      </c>
      <c r="C13896">
        <v>10</v>
      </c>
      <c r="D13896">
        <v>2022</v>
      </c>
      <c r="E13896" s="1">
        <f t="shared" si="217"/>
        <v>44852</v>
      </c>
      <c r="F13896">
        <v>25812</v>
      </c>
      <c r="G13896">
        <f>SUMIF(E:E,E13896,F:F)*VLOOKUP(A13896,Sheet1!$A$1:$E$49,3)</f>
        <v>23451.336008960283</v>
      </c>
      <c r="H13896">
        <f>SUMIF(E:E,E13896,F:F)*VLOOKUP(A13896,Sheet1!$A$1:$E$49,5)</f>
        <v>26824.374911315204</v>
      </c>
    </row>
    <row r="13897" spans="1:8" x14ac:dyDescent="0.25">
      <c r="A13897">
        <v>7</v>
      </c>
      <c r="B13897">
        <v>18</v>
      </c>
      <c r="C13897">
        <v>10</v>
      </c>
      <c r="D13897">
        <v>2022</v>
      </c>
      <c r="E13897" s="1">
        <f t="shared" si="217"/>
        <v>44852</v>
      </c>
      <c r="F13897">
        <v>25760</v>
      </c>
      <c r="G13897">
        <f>SUMIF(E:E,E13897,F:F)*VLOOKUP(A13897,Sheet1!$A$1:$E$49,3)</f>
        <v>22574.650550681399</v>
      </c>
      <c r="H13897">
        <f>SUMIF(E:E,E13897,F:F)*VLOOKUP(A13897,Sheet1!$A$1:$E$49,5)</f>
        <v>27992.386716731628</v>
      </c>
    </row>
    <row r="13898" spans="1:8" x14ac:dyDescent="0.25">
      <c r="A13898">
        <v>8</v>
      </c>
      <c r="B13898">
        <v>18</v>
      </c>
      <c r="C13898">
        <v>10</v>
      </c>
      <c r="D13898">
        <v>2022</v>
      </c>
      <c r="E13898" s="1">
        <f t="shared" si="217"/>
        <v>44852</v>
      </c>
      <c r="F13898">
        <v>25509</v>
      </c>
      <c r="G13898">
        <f>SUMIF(E:E,E13898,F:F)*VLOOKUP(A13898,Sheet1!$A$1:$E$49,3)</f>
        <v>22136.307821541963</v>
      </c>
      <c r="H13898">
        <f>SUMIF(E:E,E13898,F:F)*VLOOKUP(A13898,Sheet1!$A$1:$E$49,5)</f>
        <v>29160.597333449943</v>
      </c>
    </row>
    <row r="13899" spans="1:8" x14ac:dyDescent="0.25">
      <c r="A13899">
        <v>9</v>
      </c>
      <c r="B13899">
        <v>18</v>
      </c>
      <c r="C13899">
        <v>10</v>
      </c>
      <c r="D13899">
        <v>2022</v>
      </c>
      <c r="E13899" s="1">
        <f t="shared" si="217"/>
        <v>44852</v>
      </c>
      <c r="F13899">
        <v>25589</v>
      </c>
      <c r="G13899">
        <f>SUMIF(E:E,E13899,F:F)*VLOOKUP(A13899,Sheet1!$A$1:$E$49,3)</f>
        <v>21771.022213925746</v>
      </c>
      <c r="H13899">
        <f>SUMIF(E:E,E13899,F:F)*VLOOKUP(A13899,Sheet1!$A$1:$E$49,5)</f>
        <v>30320.681215924222</v>
      </c>
    </row>
    <row r="13900" spans="1:8" x14ac:dyDescent="0.25">
      <c r="A13900">
        <v>10</v>
      </c>
      <c r="B13900">
        <v>18</v>
      </c>
      <c r="C13900">
        <v>10</v>
      </c>
      <c r="D13900">
        <v>2022</v>
      </c>
      <c r="E13900" s="1">
        <f t="shared" si="217"/>
        <v>44852</v>
      </c>
      <c r="F13900">
        <v>25606</v>
      </c>
      <c r="G13900">
        <f>SUMIF(E:E,E13900,F:F)*VLOOKUP(A13900,Sheet1!$A$1:$E$49,3)</f>
        <v>21624.907970879271</v>
      </c>
      <c r="H13900">
        <f>SUMIF(E:E,E13900,F:F)*VLOOKUP(A13900,Sheet1!$A$1:$E$49,5)</f>
        <v>31463.92449424382</v>
      </c>
    </row>
    <row r="13901" spans="1:8" x14ac:dyDescent="0.25">
      <c r="A13901">
        <v>11</v>
      </c>
      <c r="B13901">
        <v>18</v>
      </c>
      <c r="C13901">
        <v>10</v>
      </c>
      <c r="D13901">
        <v>2022</v>
      </c>
      <c r="E13901" s="1">
        <f t="shared" si="217"/>
        <v>44852</v>
      </c>
      <c r="F13901">
        <v>26606</v>
      </c>
      <c r="G13901">
        <f>SUMIF(E:E,E13901,F:F)*VLOOKUP(A13901,Sheet1!$A$1:$E$49,3)</f>
        <v>22720.764793727871</v>
      </c>
      <c r="H13901">
        <f>SUMIF(E:E,E13901,F:F)*VLOOKUP(A13901,Sheet1!$A$1:$E$49,5)</f>
        <v>32581.32754253209</v>
      </c>
    </row>
    <row r="13902" spans="1:8" x14ac:dyDescent="0.25">
      <c r="A13902">
        <v>12</v>
      </c>
      <c r="B13902">
        <v>18</v>
      </c>
      <c r="C13902">
        <v>10</v>
      </c>
      <c r="D13902">
        <v>2022</v>
      </c>
      <c r="E13902" s="1">
        <f t="shared" si="217"/>
        <v>44852</v>
      </c>
      <c r="F13902">
        <v>27585</v>
      </c>
      <c r="G13902">
        <f>SUMIF(E:E,E13902,F:F)*VLOOKUP(A13902,Sheet1!$A$1:$E$49,3)</f>
        <v>25789.163897703987</v>
      </c>
      <c r="H13902">
        <f>SUMIF(E:E,E13902,F:F)*VLOOKUP(A13902,Sheet1!$A$1:$E$49,5)</f>
        <v>33663.718099022342</v>
      </c>
    </row>
    <row r="13903" spans="1:8" x14ac:dyDescent="0.25">
      <c r="A13903">
        <v>13</v>
      </c>
      <c r="B13903">
        <v>18</v>
      </c>
      <c r="C13903">
        <v>10</v>
      </c>
      <c r="D13903">
        <v>2022</v>
      </c>
      <c r="E13903" s="1">
        <f t="shared" si="217"/>
        <v>44852</v>
      </c>
      <c r="F13903">
        <v>29842</v>
      </c>
      <c r="G13903">
        <f>SUMIF(E:E,E13903,F:F)*VLOOKUP(A13903,Sheet1!$A$1:$E$49,3)</f>
        <v>27615.591935784807</v>
      </c>
      <c r="H13903">
        <f>SUMIF(E:E,E13903,F:F)*VLOOKUP(A13903,Sheet1!$A$1:$E$49,5)</f>
        <v>34701.873073859373</v>
      </c>
    </row>
    <row r="13904" spans="1:8" x14ac:dyDescent="0.25">
      <c r="A13904">
        <v>14</v>
      </c>
      <c r="B13904">
        <v>18</v>
      </c>
      <c r="C13904">
        <v>10</v>
      </c>
      <c r="D13904">
        <v>2022</v>
      </c>
      <c r="E13904" s="1">
        <f t="shared" si="217"/>
        <v>44852</v>
      </c>
      <c r="F13904">
        <v>31206</v>
      </c>
      <c r="G13904">
        <f>SUMIF(E:E,E13904,F:F)*VLOOKUP(A13904,Sheet1!$A$1:$E$49,3)</f>
        <v>30757.048161284274</v>
      </c>
      <c r="H13904">
        <f>SUMIF(E:E,E13904,F:F)*VLOOKUP(A13904,Sheet1!$A$1:$E$49,5)</f>
        <v>35686.64687258999</v>
      </c>
    </row>
    <row r="13905" spans="1:8" x14ac:dyDescent="0.25">
      <c r="A13905">
        <v>15</v>
      </c>
      <c r="B13905">
        <v>18</v>
      </c>
      <c r="C13905">
        <v>10</v>
      </c>
      <c r="D13905">
        <v>2022</v>
      </c>
      <c r="E13905" s="1">
        <f t="shared" si="217"/>
        <v>44852</v>
      </c>
      <c r="F13905">
        <v>32995</v>
      </c>
      <c r="G13905">
        <f>SUMIF(E:E,E13905,F:F)*VLOOKUP(A13905,Sheet1!$A$1:$E$49,3)</f>
        <v>33971.561508306906</v>
      </c>
      <c r="H13905">
        <f>SUMIF(E:E,E13905,F:F)*VLOOKUP(A13905,Sheet1!$A$1:$E$49,5)</f>
        <v>36609.103801936064</v>
      </c>
    </row>
    <row r="13906" spans="1:8" x14ac:dyDescent="0.25">
      <c r="A13906">
        <v>16</v>
      </c>
      <c r="B13906">
        <v>18</v>
      </c>
      <c r="C13906">
        <v>10</v>
      </c>
      <c r="D13906">
        <v>2022</v>
      </c>
      <c r="E13906" s="1">
        <f t="shared" si="217"/>
        <v>44852</v>
      </c>
      <c r="F13906">
        <v>34212</v>
      </c>
      <c r="G13906">
        <f>SUMIF(E:E,E13906,F:F)*VLOOKUP(A13906,Sheet1!$A$1:$E$49,3)</f>
        <v>35724.932424864564</v>
      </c>
      <c r="H13906">
        <f>SUMIF(E:E,E13906,F:F)*VLOOKUP(A13906,Sheet1!$A$1:$E$49,5)</f>
        <v>37460.651920247808</v>
      </c>
    </row>
    <row r="13907" spans="1:8" x14ac:dyDescent="0.25">
      <c r="A13907">
        <v>17</v>
      </c>
      <c r="B13907">
        <v>18</v>
      </c>
      <c r="C13907">
        <v>10</v>
      </c>
      <c r="D13907">
        <v>2022</v>
      </c>
      <c r="E13907" s="1">
        <f t="shared" si="217"/>
        <v>44852</v>
      </c>
      <c r="F13907">
        <v>35476</v>
      </c>
      <c r="G13907">
        <f>SUMIF(E:E,E13907,F:F)*VLOOKUP(A13907,Sheet1!$A$1:$E$49,3)</f>
        <v>35432.703938771621</v>
      </c>
      <c r="H13907">
        <f>SUMIF(E:E,E13907,F:F)*VLOOKUP(A13907,Sheet1!$A$1:$E$49,5)</f>
        <v>38233.175556919523</v>
      </c>
    </row>
    <row r="13908" spans="1:8" x14ac:dyDescent="0.25">
      <c r="A13908">
        <v>18</v>
      </c>
      <c r="B13908">
        <v>18</v>
      </c>
      <c r="C13908">
        <v>10</v>
      </c>
      <c r="D13908">
        <v>2022</v>
      </c>
      <c r="E13908" s="1">
        <f t="shared" si="217"/>
        <v>44852</v>
      </c>
      <c r="F13908">
        <v>36239</v>
      </c>
      <c r="G13908">
        <f>SUMIF(E:E,E13908,F:F)*VLOOKUP(A13908,Sheet1!$A$1:$E$49,3)</f>
        <v>33460.161657644196</v>
      </c>
      <c r="H13908">
        <f>SUMIF(E:E,E13908,F:F)*VLOOKUP(A13908,Sheet1!$A$1:$E$49,5)</f>
        <v>38919.163659956685</v>
      </c>
    </row>
    <row r="13909" spans="1:8" x14ac:dyDescent="0.25">
      <c r="A13909">
        <v>19</v>
      </c>
      <c r="B13909">
        <v>18</v>
      </c>
      <c r="C13909">
        <v>10</v>
      </c>
      <c r="D13909">
        <v>2022</v>
      </c>
      <c r="E13909" s="1">
        <f t="shared" si="217"/>
        <v>44852</v>
      </c>
      <c r="F13909">
        <v>36491</v>
      </c>
      <c r="G13909">
        <f>SUMIF(E:E,E13909,F:F)*VLOOKUP(A13909,Sheet1!$A$1:$E$49,3)</f>
        <v>32948.761806981478</v>
      </c>
      <c r="H13909">
        <f>SUMIF(E:E,E13909,F:F)*VLOOKUP(A13909,Sheet1!$A$1:$E$49,5)</f>
        <v>39511.831143442338</v>
      </c>
    </row>
    <row r="13910" spans="1:8" x14ac:dyDescent="0.25">
      <c r="A13910">
        <v>20</v>
      </c>
      <c r="B13910">
        <v>18</v>
      </c>
      <c r="C13910">
        <v>10</v>
      </c>
      <c r="D13910">
        <v>2022</v>
      </c>
      <c r="E13910" s="1">
        <f t="shared" si="217"/>
        <v>44852</v>
      </c>
      <c r="F13910">
        <v>36760</v>
      </c>
      <c r="G13910">
        <f>SUMIF(E:E,E13910,F:F)*VLOOKUP(A13910,Sheet1!$A$1:$E$49,3)</f>
        <v>33460.161657644196</v>
      </c>
      <c r="H13910">
        <f>SUMIF(E:E,E13910,F:F)*VLOOKUP(A13910,Sheet1!$A$1:$E$49,5)</f>
        <v>40005.230498926227</v>
      </c>
    </row>
    <row r="13911" spans="1:8" x14ac:dyDescent="0.25">
      <c r="A13911">
        <v>21</v>
      </c>
      <c r="B13911">
        <v>18</v>
      </c>
      <c r="C13911">
        <v>10</v>
      </c>
      <c r="D13911">
        <v>2022</v>
      </c>
      <c r="E13911" s="1">
        <f t="shared" si="217"/>
        <v>44852</v>
      </c>
      <c r="F13911">
        <v>36856</v>
      </c>
      <c r="G13911">
        <f>SUMIF(E:E,E13911,F:F)*VLOOKUP(A13911,Sheet1!$A$1:$E$49,3)</f>
        <v>33971.561508306906</v>
      </c>
      <c r="H13911">
        <f>SUMIF(E:E,E13911,F:F)*VLOOKUP(A13911,Sheet1!$A$1:$E$49,5)</f>
        <v>40394.351106081143</v>
      </c>
    </row>
    <row r="13912" spans="1:8" x14ac:dyDescent="0.25">
      <c r="A13912">
        <v>22</v>
      </c>
      <c r="B13912">
        <v>18</v>
      </c>
      <c r="C13912">
        <v>10</v>
      </c>
      <c r="D13912">
        <v>2022</v>
      </c>
      <c r="E13912" s="1">
        <f t="shared" si="217"/>
        <v>44852</v>
      </c>
      <c r="F13912">
        <v>36897</v>
      </c>
      <c r="G13912">
        <f>SUMIF(E:E,E13912,F:F)*VLOOKUP(A13912,Sheet1!$A$1:$E$49,3)</f>
        <v>34556.018480492792</v>
      </c>
      <c r="H13912">
        <f>SUMIF(E:E,E13912,F:F)*VLOOKUP(A13912,Sheet1!$A$1:$E$49,5)</f>
        <v>40675.203924890018</v>
      </c>
    </row>
    <row r="13913" spans="1:8" x14ac:dyDescent="0.25">
      <c r="A13913">
        <v>23</v>
      </c>
      <c r="B13913">
        <v>18</v>
      </c>
      <c r="C13913">
        <v>10</v>
      </c>
      <c r="D13913">
        <v>2022</v>
      </c>
      <c r="E13913" s="1">
        <f t="shared" si="217"/>
        <v>44852</v>
      </c>
      <c r="F13913">
        <v>36860</v>
      </c>
      <c r="G13913">
        <f>SUMIF(E:E,E13913,F:F)*VLOOKUP(A13913,Sheet1!$A$1:$E$49,3)</f>
        <v>34629.075602015961</v>
      </c>
      <c r="H13913">
        <f>SUMIF(E:E,E13913,F:F)*VLOOKUP(A13913,Sheet1!$A$1:$E$49,5)</f>
        <v>40844.889567975595</v>
      </c>
    </row>
    <row r="13914" spans="1:8" x14ac:dyDescent="0.25">
      <c r="A13914">
        <v>24</v>
      </c>
      <c r="B13914">
        <v>18</v>
      </c>
      <c r="C13914">
        <v>10</v>
      </c>
      <c r="D13914">
        <v>2022</v>
      </c>
      <c r="E13914" s="1">
        <f t="shared" si="217"/>
        <v>44852</v>
      </c>
      <c r="F13914">
        <v>36792</v>
      </c>
      <c r="G13914">
        <f>SUMIF(E:E,E13914,F:F)*VLOOKUP(A13914,Sheet1!$A$1:$E$49,3)</f>
        <v>34848.246966585728</v>
      </c>
      <c r="H13914">
        <f>SUMIF(E:E,E13914,F:F)*VLOOKUP(A13914,Sheet1!$A$1:$E$49,5)</f>
        <v>40901.648128758614</v>
      </c>
    </row>
    <row r="13915" spans="1:8" x14ac:dyDescent="0.25">
      <c r="A13915">
        <v>25</v>
      </c>
      <c r="B13915">
        <v>18</v>
      </c>
      <c r="C13915">
        <v>10</v>
      </c>
      <c r="D13915">
        <v>2022</v>
      </c>
      <c r="E13915" s="1">
        <f t="shared" si="217"/>
        <v>44852</v>
      </c>
      <c r="F13915">
        <v>36480</v>
      </c>
      <c r="G13915">
        <f>SUMIF(E:E,E13915,F:F)*VLOOKUP(A13915,Sheet1!$A$1:$E$49,3)</f>
        <v>35140.475452678686</v>
      </c>
      <c r="H13915">
        <f>SUMIF(E:E,E13915,F:F)*VLOOKUP(A13915,Sheet1!$A$1:$E$49,5)</f>
        <v>40844.889567975595</v>
      </c>
    </row>
    <row r="13916" spans="1:8" x14ac:dyDescent="0.25">
      <c r="A13916">
        <v>26</v>
      </c>
      <c r="B13916">
        <v>18</v>
      </c>
      <c r="C13916">
        <v>10</v>
      </c>
      <c r="D13916">
        <v>2022</v>
      </c>
      <c r="E13916" s="1">
        <f t="shared" si="217"/>
        <v>44852</v>
      </c>
      <c r="F13916">
        <v>35993</v>
      </c>
      <c r="G13916">
        <f>SUMIF(E:E,E13916,F:F)*VLOOKUP(A13916,Sheet1!$A$1:$E$49,3)</f>
        <v>34775.189845062567</v>
      </c>
      <c r="H13916">
        <f>SUMIF(E:E,E13916,F:F)*VLOOKUP(A13916,Sheet1!$A$1:$E$49,5)</f>
        <v>40675.203924890018</v>
      </c>
    </row>
    <row r="13917" spans="1:8" x14ac:dyDescent="0.25">
      <c r="A13917">
        <v>27</v>
      </c>
      <c r="B13917">
        <v>18</v>
      </c>
      <c r="C13917">
        <v>10</v>
      </c>
      <c r="D13917">
        <v>2022</v>
      </c>
      <c r="E13917" s="1">
        <f t="shared" si="217"/>
        <v>44852</v>
      </c>
      <c r="F13917">
        <v>35479</v>
      </c>
      <c r="G13917">
        <f>SUMIF(E:E,E13917,F:F)*VLOOKUP(A13917,Sheet1!$A$1:$E$49,3)</f>
        <v>34190.732872876681</v>
      </c>
      <c r="H13917">
        <f>SUMIF(E:E,E13917,F:F)*VLOOKUP(A13917,Sheet1!$A$1:$E$49,5)</f>
        <v>40394.351106081143</v>
      </c>
    </row>
    <row r="13918" spans="1:8" x14ac:dyDescent="0.25">
      <c r="A13918">
        <v>28</v>
      </c>
      <c r="B13918">
        <v>18</v>
      </c>
      <c r="C13918">
        <v>10</v>
      </c>
      <c r="D13918">
        <v>2022</v>
      </c>
      <c r="E13918" s="1">
        <f t="shared" si="217"/>
        <v>44852</v>
      </c>
      <c r="F13918">
        <v>35522</v>
      </c>
      <c r="G13918">
        <f>SUMIF(E:E,E13918,F:F)*VLOOKUP(A13918,Sheet1!$A$1:$E$49,3)</f>
        <v>33679.33302221397</v>
      </c>
      <c r="H13918">
        <f>SUMIF(E:E,E13918,F:F)*VLOOKUP(A13918,Sheet1!$A$1:$E$49,5)</f>
        <v>40005.230498926227</v>
      </c>
    </row>
    <row r="13919" spans="1:8" x14ac:dyDescent="0.25">
      <c r="A13919">
        <v>29</v>
      </c>
      <c r="B13919">
        <v>18</v>
      </c>
      <c r="C13919">
        <v>10</v>
      </c>
      <c r="D13919">
        <v>2022</v>
      </c>
      <c r="E13919" s="1">
        <f t="shared" si="217"/>
        <v>44852</v>
      </c>
      <c r="F13919">
        <v>35171</v>
      </c>
      <c r="G13919">
        <f>SUMIF(E:E,E13919,F:F)*VLOOKUP(A13919,Sheet1!$A$1:$E$49,3)</f>
        <v>33825.4472652603</v>
      </c>
      <c r="H13919">
        <f>SUMIF(E:E,E13919,F:F)*VLOOKUP(A13919,Sheet1!$A$1:$E$49,5)</f>
        <v>39511.831143442338</v>
      </c>
    </row>
    <row r="13920" spans="1:8" x14ac:dyDescent="0.25">
      <c r="A13920">
        <v>30</v>
      </c>
      <c r="B13920">
        <v>18</v>
      </c>
      <c r="C13920">
        <v>10</v>
      </c>
      <c r="D13920">
        <v>2022</v>
      </c>
      <c r="E13920" s="1">
        <f t="shared" si="217"/>
        <v>44852</v>
      </c>
      <c r="F13920">
        <v>34995</v>
      </c>
      <c r="G13920">
        <f>SUMIF(E:E,E13920,F:F)*VLOOKUP(A13920,Sheet1!$A$1:$E$49,3)</f>
        <v>34556.018480492792</v>
      </c>
      <c r="H13920">
        <f>SUMIF(E:E,E13920,F:F)*VLOOKUP(A13920,Sheet1!$A$1:$E$49,5)</f>
        <v>38919.163659956685</v>
      </c>
    </row>
    <row r="13921" spans="1:8" x14ac:dyDescent="0.25">
      <c r="A13921">
        <v>31</v>
      </c>
      <c r="B13921">
        <v>18</v>
      </c>
      <c r="C13921">
        <v>10</v>
      </c>
      <c r="D13921">
        <v>2022</v>
      </c>
      <c r="E13921" s="1">
        <f t="shared" si="217"/>
        <v>44852</v>
      </c>
      <c r="F13921">
        <v>35554</v>
      </c>
      <c r="G13921">
        <f>SUMIF(E:E,E13921,F:F)*VLOOKUP(A13921,Sheet1!$A$1:$E$49,3)</f>
        <v>34921.304088108904</v>
      </c>
      <c r="H13921">
        <f>SUMIF(E:E,E13921,F:F)*VLOOKUP(A13921,Sheet1!$A$1:$E$49,5)</f>
        <v>38233.175556919523</v>
      </c>
    </row>
    <row r="13922" spans="1:8" x14ac:dyDescent="0.25">
      <c r="A13922">
        <v>32</v>
      </c>
      <c r="B13922">
        <v>18</v>
      </c>
      <c r="C13922">
        <v>10</v>
      </c>
      <c r="D13922">
        <v>2022</v>
      </c>
      <c r="E13922" s="1">
        <f t="shared" si="217"/>
        <v>44852</v>
      </c>
      <c r="F13922">
        <v>35947</v>
      </c>
      <c r="G13922">
        <f>SUMIF(E:E,E13922,F:F)*VLOOKUP(A13922,Sheet1!$A$1:$E$49,3)</f>
        <v>37916.646070561765</v>
      </c>
      <c r="H13922">
        <f>SUMIF(E:E,E13922,F:F)*VLOOKUP(A13922,Sheet1!$A$1:$E$49,5)</f>
        <v>37460.651920247808</v>
      </c>
    </row>
    <row r="13923" spans="1:8" x14ac:dyDescent="0.25">
      <c r="A13923">
        <v>33</v>
      </c>
      <c r="B13923">
        <v>18</v>
      </c>
      <c r="C13923">
        <v>10</v>
      </c>
      <c r="D13923">
        <v>2022</v>
      </c>
      <c r="E13923" s="1">
        <f t="shared" si="217"/>
        <v>44852</v>
      </c>
      <c r="F13923">
        <v>36319</v>
      </c>
      <c r="G13923">
        <f>SUMIF(E:E,E13923,F:F)*VLOOKUP(A13923,Sheet1!$A$1:$E$49,3)</f>
        <v>39743.074108642861</v>
      </c>
      <c r="H13923">
        <f>SUMIF(E:E,E13923,F:F)*VLOOKUP(A13923,Sheet1!$A$1:$E$49,5)</f>
        <v>36609.103801936064</v>
      </c>
    </row>
    <row r="13924" spans="1:8" x14ac:dyDescent="0.25">
      <c r="A13924">
        <v>34</v>
      </c>
      <c r="B13924">
        <v>18</v>
      </c>
      <c r="C13924">
        <v>10</v>
      </c>
      <c r="D13924">
        <v>2022</v>
      </c>
      <c r="E13924" s="1">
        <f t="shared" si="217"/>
        <v>44852</v>
      </c>
      <c r="F13924">
        <v>36696</v>
      </c>
      <c r="G13924">
        <f>SUMIF(E:E,E13924,F:F)*VLOOKUP(A13924,Sheet1!$A$1:$E$49,3)</f>
        <v>41423.387903677343</v>
      </c>
      <c r="H13924">
        <f>SUMIF(E:E,E13924,F:F)*VLOOKUP(A13924,Sheet1!$A$1:$E$49,5)</f>
        <v>35686.64687258999</v>
      </c>
    </row>
    <row r="13925" spans="1:8" x14ac:dyDescent="0.25">
      <c r="A13925">
        <v>35</v>
      </c>
      <c r="B13925">
        <v>18</v>
      </c>
      <c r="C13925">
        <v>10</v>
      </c>
      <c r="D13925">
        <v>2022</v>
      </c>
      <c r="E13925" s="1">
        <f t="shared" si="217"/>
        <v>44852</v>
      </c>
      <c r="F13925">
        <v>38049</v>
      </c>
      <c r="G13925">
        <f>SUMIF(E:E,E13925,F:F)*VLOOKUP(A13925,Sheet1!$A$1:$E$49,3)</f>
        <v>42665.358969572553</v>
      </c>
      <c r="H13925">
        <f>SUMIF(E:E,E13925,F:F)*VLOOKUP(A13925,Sheet1!$A$1:$E$49,5)</f>
        <v>34701.873073859373</v>
      </c>
    </row>
    <row r="13926" spans="1:8" x14ac:dyDescent="0.25">
      <c r="A13926">
        <v>36</v>
      </c>
      <c r="B13926">
        <v>18</v>
      </c>
      <c r="C13926">
        <v>10</v>
      </c>
      <c r="D13926">
        <v>2022</v>
      </c>
      <c r="E13926" s="1">
        <f t="shared" si="217"/>
        <v>44852</v>
      </c>
      <c r="F13926">
        <v>38642</v>
      </c>
      <c r="G13926">
        <f>SUMIF(E:E,E13926,F:F)*VLOOKUP(A13926,Sheet1!$A$1:$E$49,3)</f>
        <v>42957.587455665489</v>
      </c>
      <c r="H13926">
        <f>SUMIF(E:E,E13926,F:F)*VLOOKUP(A13926,Sheet1!$A$1:$E$49,5)</f>
        <v>33663.718099022342</v>
      </c>
    </row>
    <row r="13927" spans="1:8" x14ac:dyDescent="0.25">
      <c r="A13927">
        <v>37</v>
      </c>
      <c r="B13927">
        <v>18</v>
      </c>
      <c r="C13927">
        <v>10</v>
      </c>
      <c r="D13927">
        <v>2022</v>
      </c>
      <c r="E13927" s="1">
        <f t="shared" si="217"/>
        <v>44852</v>
      </c>
      <c r="F13927">
        <v>37906</v>
      </c>
      <c r="G13927">
        <f>SUMIF(E:E,E13927,F:F)*VLOOKUP(A13927,Sheet1!$A$1:$E$49,3)</f>
        <v>43030.644577188657</v>
      </c>
      <c r="H13927">
        <f>SUMIF(E:E,E13927,F:F)*VLOOKUP(A13927,Sheet1!$A$1:$E$49,5)</f>
        <v>32581.32754253209</v>
      </c>
    </row>
    <row r="13928" spans="1:8" x14ac:dyDescent="0.25">
      <c r="A13928">
        <v>38</v>
      </c>
      <c r="B13928">
        <v>18</v>
      </c>
      <c r="C13928">
        <v>10</v>
      </c>
      <c r="D13928">
        <v>2022</v>
      </c>
      <c r="E13928" s="1">
        <f t="shared" si="217"/>
        <v>44852</v>
      </c>
      <c r="F13928">
        <v>36910</v>
      </c>
      <c r="G13928">
        <f>SUMIF(E:E,E13928,F:F)*VLOOKUP(A13928,Sheet1!$A$1:$E$49,3)</f>
        <v>42738.416091095714</v>
      </c>
      <c r="H13928">
        <f>SUMIF(E:E,E13928,F:F)*VLOOKUP(A13928,Sheet1!$A$1:$E$49,5)</f>
        <v>31463.92449424382</v>
      </c>
    </row>
    <row r="13929" spans="1:8" x14ac:dyDescent="0.25">
      <c r="A13929">
        <v>39</v>
      </c>
      <c r="B13929">
        <v>18</v>
      </c>
      <c r="C13929">
        <v>10</v>
      </c>
      <c r="D13929">
        <v>2022</v>
      </c>
      <c r="E13929" s="1">
        <f t="shared" si="217"/>
        <v>44852</v>
      </c>
      <c r="F13929">
        <v>36460</v>
      </c>
      <c r="G13929">
        <f>SUMIF(E:E,E13929,F:F)*VLOOKUP(A13929,Sheet1!$A$1:$E$49,3)</f>
        <v>42738.416091095714</v>
      </c>
      <c r="H13929">
        <f>SUMIF(E:E,E13929,F:F)*VLOOKUP(A13929,Sheet1!$A$1:$E$49,5)</f>
        <v>30320.681215924222</v>
      </c>
    </row>
    <row r="13930" spans="1:8" x14ac:dyDescent="0.25">
      <c r="A13930">
        <v>40</v>
      </c>
      <c r="B13930">
        <v>18</v>
      </c>
      <c r="C13930">
        <v>10</v>
      </c>
      <c r="D13930">
        <v>2022</v>
      </c>
      <c r="E13930" s="1">
        <f t="shared" si="217"/>
        <v>44852</v>
      </c>
      <c r="F13930">
        <v>35458</v>
      </c>
      <c r="G13930">
        <f>SUMIF(E:E,E13930,F:F)*VLOOKUP(A13930,Sheet1!$A$1:$E$49,3)</f>
        <v>41715.616389770286</v>
      </c>
      <c r="H13930">
        <f>SUMIF(E:E,E13930,F:F)*VLOOKUP(A13930,Sheet1!$A$1:$E$49,5)</f>
        <v>29160.597333449943</v>
      </c>
    </row>
    <row r="13931" spans="1:8" x14ac:dyDescent="0.25">
      <c r="A13931">
        <v>41</v>
      </c>
      <c r="B13931">
        <v>18</v>
      </c>
      <c r="C13931">
        <v>10</v>
      </c>
      <c r="D13931">
        <v>2022</v>
      </c>
      <c r="E13931" s="1">
        <f t="shared" si="217"/>
        <v>44852</v>
      </c>
      <c r="F13931">
        <v>34936</v>
      </c>
      <c r="G13931">
        <f>SUMIF(E:E,E13931,F:F)*VLOOKUP(A13931,Sheet1!$A$1:$E$49,3)</f>
        <v>39962.245473212635</v>
      </c>
      <c r="H13931">
        <f>SUMIF(E:E,E13931,F:F)*VLOOKUP(A13931,Sheet1!$A$1:$E$49,5)</f>
        <v>27992.386716731628</v>
      </c>
    </row>
    <row r="13932" spans="1:8" x14ac:dyDescent="0.25">
      <c r="A13932">
        <v>42</v>
      </c>
      <c r="B13932">
        <v>18</v>
      </c>
      <c r="C13932">
        <v>10</v>
      </c>
      <c r="D13932">
        <v>2022</v>
      </c>
      <c r="E13932" s="1">
        <f t="shared" si="217"/>
        <v>44852</v>
      </c>
      <c r="F13932">
        <v>33546</v>
      </c>
      <c r="G13932">
        <f>SUMIF(E:E,E13932,F:F)*VLOOKUP(A13932,Sheet1!$A$1:$E$49,3)</f>
        <v>38428.045921224482</v>
      </c>
      <c r="H13932">
        <f>SUMIF(E:E,E13932,F:F)*VLOOKUP(A13932,Sheet1!$A$1:$E$49,5)</f>
        <v>26824.374911315204</v>
      </c>
    </row>
    <row r="13933" spans="1:8" x14ac:dyDescent="0.25">
      <c r="A13933">
        <v>43</v>
      </c>
      <c r="B13933">
        <v>18</v>
      </c>
      <c r="C13933">
        <v>10</v>
      </c>
      <c r="D13933">
        <v>2022</v>
      </c>
      <c r="E13933" s="1">
        <f t="shared" si="217"/>
        <v>44852</v>
      </c>
      <c r="F13933">
        <v>32901</v>
      </c>
      <c r="G13933">
        <f>SUMIF(E:E,E13933,F:F)*VLOOKUP(A13933,Sheet1!$A$1:$E$49,3)</f>
        <v>37405.246219899047</v>
      </c>
      <c r="H13933">
        <f>SUMIF(E:E,E13933,F:F)*VLOOKUP(A13933,Sheet1!$A$1:$E$49,5)</f>
        <v>25664.408642370658</v>
      </c>
    </row>
    <row r="13934" spans="1:8" x14ac:dyDescent="0.25">
      <c r="A13934">
        <v>44</v>
      </c>
      <c r="B13934">
        <v>18</v>
      </c>
      <c r="C13934">
        <v>10</v>
      </c>
      <c r="D13934">
        <v>2022</v>
      </c>
      <c r="E13934" s="1">
        <f t="shared" si="217"/>
        <v>44852</v>
      </c>
      <c r="F13934">
        <v>31406</v>
      </c>
      <c r="G13934">
        <f>SUMIF(E:E,E13934,F:F)*VLOOKUP(A13934,Sheet1!$A$1:$E$49,3)</f>
        <v>34482.961358969624</v>
      </c>
      <c r="H13934">
        <f>SUMIF(E:E,E13934,F:F)*VLOOKUP(A13934,Sheet1!$A$1:$E$49,5)</f>
        <v>24519.778545554804</v>
      </c>
    </row>
    <row r="13935" spans="1:8" x14ac:dyDescent="0.25">
      <c r="A13935">
        <v>45</v>
      </c>
      <c r="B13935">
        <v>18</v>
      </c>
      <c r="C13935">
        <v>10</v>
      </c>
      <c r="D13935">
        <v>2022</v>
      </c>
      <c r="E13935" s="1">
        <f t="shared" si="217"/>
        <v>44852</v>
      </c>
      <c r="F13935">
        <v>29733</v>
      </c>
      <c r="G13935">
        <f>SUMIF(E:E,E13935,F:F)*VLOOKUP(A13935,Sheet1!$A$1:$E$49,3)</f>
        <v>31122.333768900382</v>
      </c>
      <c r="H13935">
        <f>SUMIF(E:E,E13935,F:F)*VLOOKUP(A13935,Sheet1!$A$1:$E$49,5)</f>
        <v>23397.155902339931</v>
      </c>
    </row>
    <row r="13936" spans="1:8" x14ac:dyDescent="0.25">
      <c r="A13936">
        <v>46</v>
      </c>
      <c r="B13936">
        <v>18</v>
      </c>
      <c r="C13936">
        <v>10</v>
      </c>
      <c r="D13936">
        <v>2022</v>
      </c>
      <c r="E13936" s="1">
        <f t="shared" si="217"/>
        <v>44852</v>
      </c>
      <c r="F13936">
        <v>28983</v>
      </c>
      <c r="G13936">
        <f>SUMIF(E:E,E13936,F:F)*VLOOKUP(A13936,Sheet1!$A$1:$E$49,3)</f>
        <v>27615.591935784807</v>
      </c>
      <c r="H13936">
        <f>SUMIF(E:E,E13936,F:F)*VLOOKUP(A13936,Sheet1!$A$1:$E$49,5)</f>
        <v>22302.543781819924</v>
      </c>
    </row>
    <row r="13937" spans="1:8" x14ac:dyDescent="0.25">
      <c r="A13937">
        <v>47</v>
      </c>
      <c r="B13937">
        <v>18</v>
      </c>
      <c r="C13937">
        <v>10</v>
      </c>
      <c r="D13937">
        <v>2022</v>
      </c>
      <c r="E13937" s="1">
        <f t="shared" si="217"/>
        <v>44852</v>
      </c>
      <c r="F13937">
        <v>28316</v>
      </c>
      <c r="G13937">
        <f>SUMIF(E:E,E13937,F:F)*VLOOKUP(A13937,Sheet1!$A$1:$E$49,3)</f>
        <v>26446.677991413169</v>
      </c>
      <c r="H13937">
        <f>SUMIF(E:E,E13937,F:F)*VLOOKUP(A13937,Sheet1!$A$1:$E$49,5)</f>
        <v>21241.24262797648</v>
      </c>
    </row>
    <row r="13938" spans="1:8" x14ac:dyDescent="0.25">
      <c r="A13938">
        <v>48</v>
      </c>
      <c r="B13938">
        <v>18</v>
      </c>
      <c r="C13938">
        <v>10</v>
      </c>
      <c r="D13938">
        <v>2022</v>
      </c>
      <c r="E13938" s="1">
        <f t="shared" si="217"/>
        <v>44852</v>
      </c>
      <c r="F13938">
        <v>27971</v>
      </c>
      <c r="G13938">
        <f>SUMIF(E:E,E13938,F:F)*VLOOKUP(A13938,Sheet1!$A$1:$E$49,3)</f>
        <v>26227.506626843428</v>
      </c>
      <c r="H13938">
        <f>SUMIF(E:E,E13938,F:F)*VLOOKUP(A13938,Sheet1!$A$1:$E$49,5)</f>
        <v>20217.82999103067</v>
      </c>
    </row>
    <row r="13939" spans="1:8" x14ac:dyDescent="0.25">
      <c r="A13939">
        <v>1</v>
      </c>
      <c r="B13939">
        <v>19</v>
      </c>
      <c r="C13939">
        <v>10</v>
      </c>
      <c r="D13939">
        <v>2022</v>
      </c>
      <c r="E13939" s="1">
        <f t="shared" si="217"/>
        <v>44853</v>
      </c>
      <c r="F13939">
        <v>27653</v>
      </c>
      <c r="G13939">
        <f>SUMIF(E:E,E13939,F:F)*VLOOKUP(A13939,Sheet1!$A$1:$E$49,3)</f>
        <v>28515.922204592171</v>
      </c>
      <c r="H13939">
        <f>SUMIF(E:E,E13939,F:F)*VLOOKUP(A13939,Sheet1!$A$1:$E$49,5)</f>
        <v>23094.594195557507</v>
      </c>
    </row>
    <row r="13940" spans="1:8" x14ac:dyDescent="0.25">
      <c r="A13940">
        <v>2</v>
      </c>
      <c r="B13940">
        <v>19</v>
      </c>
      <c r="C13940">
        <v>10</v>
      </c>
      <c r="D13940">
        <v>2022</v>
      </c>
      <c r="E13940" s="1">
        <f t="shared" si="217"/>
        <v>44853</v>
      </c>
      <c r="F13940">
        <v>27796</v>
      </c>
      <c r="G13940">
        <f>SUMIF(E:E,E13940,F:F)*VLOOKUP(A13940,Sheet1!$A$1:$E$49,3)</f>
        <v>28118.764513720427</v>
      </c>
      <c r="H13940">
        <f>SUMIF(E:E,E13940,F:F)*VLOOKUP(A13940,Sheet1!$A$1:$E$49,5)</f>
        <v>24248.496530584234</v>
      </c>
    </row>
    <row r="13941" spans="1:8" x14ac:dyDescent="0.25">
      <c r="A13941">
        <v>3</v>
      </c>
      <c r="B13941">
        <v>19</v>
      </c>
      <c r="C13941">
        <v>10</v>
      </c>
      <c r="D13941">
        <v>2022</v>
      </c>
      <c r="E13941" s="1">
        <f t="shared" si="217"/>
        <v>44853</v>
      </c>
      <c r="F13941">
        <v>28018</v>
      </c>
      <c r="G13941">
        <f>SUMIF(E:E,E13941,F:F)*VLOOKUP(A13941,Sheet1!$A$1:$E$49,3)</f>
        <v>27403.880670151266</v>
      </c>
      <c r="H13941">
        <f>SUMIF(E:E,E13941,F:F)*VLOOKUP(A13941,Sheet1!$A$1:$E$49,5)</f>
        <v>25438.616297478329</v>
      </c>
    </row>
    <row r="13942" spans="1:8" x14ac:dyDescent="0.25">
      <c r="A13942">
        <v>4</v>
      </c>
      <c r="B13942">
        <v>19</v>
      </c>
      <c r="C13942">
        <v>10</v>
      </c>
      <c r="D13942">
        <v>2022</v>
      </c>
      <c r="E13942" s="1">
        <f t="shared" si="217"/>
        <v>44853</v>
      </c>
      <c r="F13942">
        <v>27644</v>
      </c>
      <c r="G13942">
        <f>SUMIF(E:E,E13942,F:F)*VLOOKUP(A13942,Sheet1!$A$1:$E$49,3)</f>
        <v>26927.291441105161</v>
      </c>
      <c r="H13942">
        <f>SUMIF(E:E,E13942,F:F)*VLOOKUP(A13942,Sheet1!$A$1:$E$49,5)</f>
        <v>26659.190575258304</v>
      </c>
    </row>
    <row r="13943" spans="1:8" x14ac:dyDescent="0.25">
      <c r="A13943">
        <v>5</v>
      </c>
      <c r="B13943">
        <v>19</v>
      </c>
      <c r="C13943">
        <v>10</v>
      </c>
      <c r="D13943">
        <v>2022</v>
      </c>
      <c r="E13943" s="1">
        <f t="shared" si="217"/>
        <v>44853</v>
      </c>
      <c r="F13943">
        <v>27400</v>
      </c>
      <c r="G13943">
        <f>SUMIF(E:E,E13943,F:F)*VLOOKUP(A13943,Sheet1!$A$1:$E$49,3)</f>
        <v>26371.270673884697</v>
      </c>
      <c r="H13943">
        <f>SUMIF(E:E,E13943,F:F)*VLOOKUP(A13943,Sheet1!$A$1:$E$49,5)</f>
        <v>27903.692512031394</v>
      </c>
    </row>
    <row r="13944" spans="1:8" x14ac:dyDescent="0.25">
      <c r="A13944">
        <v>6</v>
      </c>
      <c r="B13944">
        <v>19</v>
      </c>
      <c r="C13944">
        <v>10</v>
      </c>
      <c r="D13944">
        <v>2022</v>
      </c>
      <c r="E13944" s="1">
        <f t="shared" si="217"/>
        <v>44853</v>
      </c>
      <c r="F13944">
        <v>27152</v>
      </c>
      <c r="G13944">
        <f>SUMIF(E:E,E13944,F:F)*VLOOKUP(A13944,Sheet1!$A$1:$E$49,3)</f>
        <v>25497.52375396682</v>
      </c>
      <c r="H13944">
        <f>SUMIF(E:E,E13944,F:F)*VLOOKUP(A13944,Sheet1!$A$1:$E$49,5)</f>
        <v>29164.868740324455</v>
      </c>
    </row>
    <row r="13945" spans="1:8" x14ac:dyDescent="0.25">
      <c r="A13945">
        <v>7</v>
      </c>
      <c r="B13945">
        <v>19</v>
      </c>
      <c r="C13945">
        <v>10</v>
      </c>
      <c r="D13945">
        <v>2022</v>
      </c>
      <c r="E13945" s="1">
        <f t="shared" si="217"/>
        <v>44853</v>
      </c>
      <c r="F13945">
        <v>27172</v>
      </c>
      <c r="G13945">
        <f>SUMIF(E:E,E13945,F:F)*VLOOKUP(A13945,Sheet1!$A$1:$E$49,3)</f>
        <v>24544.345295874609</v>
      </c>
      <c r="H13945">
        <f>SUMIF(E:E,E13945,F:F)*VLOOKUP(A13945,Sheet1!$A$1:$E$49,5)</f>
        <v>30434.792498277522</v>
      </c>
    </row>
    <row r="13946" spans="1:8" x14ac:dyDescent="0.25">
      <c r="A13946">
        <v>8</v>
      </c>
      <c r="B13946">
        <v>19</v>
      </c>
      <c r="C13946">
        <v>10</v>
      </c>
      <c r="D13946">
        <v>2022</v>
      </c>
      <c r="E13946" s="1">
        <f t="shared" si="217"/>
        <v>44853</v>
      </c>
      <c r="F13946">
        <v>27108</v>
      </c>
      <c r="G13946">
        <f>SUMIF(E:E,E13946,F:F)*VLOOKUP(A13946,Sheet1!$A$1:$E$49,3)</f>
        <v>24067.756066828508</v>
      </c>
      <c r="H13946">
        <f>SUMIF(E:E,E13946,F:F)*VLOOKUP(A13946,Sheet1!$A$1:$E$49,5)</f>
        <v>31704.932414316023</v>
      </c>
    </row>
    <row r="13947" spans="1:8" x14ac:dyDescent="0.25">
      <c r="A13947">
        <v>9</v>
      </c>
      <c r="B13947">
        <v>19</v>
      </c>
      <c r="C13947">
        <v>10</v>
      </c>
      <c r="D13947">
        <v>2022</v>
      </c>
      <c r="E13947" s="1">
        <f t="shared" si="217"/>
        <v>44853</v>
      </c>
      <c r="F13947">
        <v>27835</v>
      </c>
      <c r="G13947">
        <f>SUMIF(E:E,E13947,F:F)*VLOOKUP(A13947,Sheet1!$A$1:$E$49,3)</f>
        <v>23670.598375956735</v>
      </c>
      <c r="H13947">
        <f>SUMIF(E:E,E13947,F:F)*VLOOKUP(A13947,Sheet1!$A$1:$E$49,5)</f>
        <v>32966.236518213569</v>
      </c>
    </row>
    <row r="13948" spans="1:8" x14ac:dyDescent="0.25">
      <c r="A13948">
        <v>10</v>
      </c>
      <c r="B13948">
        <v>19</v>
      </c>
      <c r="C13948">
        <v>10</v>
      </c>
      <c r="D13948">
        <v>2022</v>
      </c>
      <c r="E13948" s="1">
        <f t="shared" si="217"/>
        <v>44853</v>
      </c>
      <c r="F13948">
        <v>29006</v>
      </c>
      <c r="G13948">
        <f>SUMIF(E:E,E13948,F:F)*VLOOKUP(A13948,Sheet1!$A$1:$E$49,3)</f>
        <v>23511.735299608041</v>
      </c>
      <c r="H13948">
        <f>SUMIF(E:E,E13948,F:F)*VLOOKUP(A13948,Sheet1!$A$1:$E$49,5)</f>
        <v>34209.230633106614</v>
      </c>
    </row>
    <row r="13949" spans="1:8" x14ac:dyDescent="0.25">
      <c r="A13949">
        <v>11</v>
      </c>
      <c r="B13949">
        <v>19</v>
      </c>
      <c r="C13949">
        <v>10</v>
      </c>
      <c r="D13949">
        <v>2022</v>
      </c>
      <c r="E13949" s="1">
        <f t="shared" si="217"/>
        <v>44853</v>
      </c>
      <c r="F13949">
        <v>30733</v>
      </c>
      <c r="G13949">
        <f>SUMIF(E:E,E13949,F:F)*VLOOKUP(A13949,Sheet1!$A$1:$E$49,3)</f>
        <v>24703.2083722233</v>
      </c>
      <c r="H13949">
        <f>SUMIF(E:E,E13949,F:F)*VLOOKUP(A13949,Sheet1!$A$1:$E$49,5)</f>
        <v>35424.129893242549</v>
      </c>
    </row>
    <row r="13950" spans="1:8" x14ac:dyDescent="0.25">
      <c r="A13950">
        <v>12</v>
      </c>
      <c r="B13950">
        <v>19</v>
      </c>
      <c r="C13950">
        <v>10</v>
      </c>
      <c r="D13950">
        <v>2022</v>
      </c>
      <c r="E13950" s="1">
        <f t="shared" si="217"/>
        <v>44853</v>
      </c>
      <c r="F13950">
        <v>32862</v>
      </c>
      <c r="G13950">
        <f>SUMIF(E:E,E13950,F:F)*VLOOKUP(A13950,Sheet1!$A$1:$E$49,3)</f>
        <v>28039.332975546065</v>
      </c>
      <c r="H13950">
        <f>SUMIF(E:E,E13950,F:F)*VLOOKUP(A13950,Sheet1!$A$1:$E$49,5)</f>
        <v>36600.961734065386</v>
      </c>
    </row>
    <row r="13951" spans="1:8" x14ac:dyDescent="0.25">
      <c r="A13951">
        <v>13</v>
      </c>
      <c r="B13951">
        <v>19</v>
      </c>
      <c r="C13951">
        <v>10</v>
      </c>
      <c r="D13951">
        <v>2022</v>
      </c>
      <c r="E13951" s="1">
        <f t="shared" si="217"/>
        <v>44853</v>
      </c>
      <c r="F13951">
        <v>35510</v>
      </c>
      <c r="G13951">
        <f>SUMIF(E:E,E13951,F:F)*VLOOKUP(A13951,Sheet1!$A$1:$E$49,3)</f>
        <v>30025.121429904637</v>
      </c>
      <c r="H13951">
        <f>SUMIF(E:E,E13951,F:F)*VLOOKUP(A13951,Sheet1!$A$1:$E$49,5)</f>
        <v>37729.698328052706</v>
      </c>
    </row>
    <row r="13952" spans="1:8" x14ac:dyDescent="0.25">
      <c r="A13952">
        <v>14</v>
      </c>
      <c r="B13952">
        <v>19</v>
      </c>
      <c r="C13952">
        <v>10</v>
      </c>
      <c r="D13952">
        <v>2022</v>
      </c>
      <c r="E13952" s="1">
        <f t="shared" si="217"/>
        <v>44853</v>
      </c>
      <c r="F13952">
        <v>36807</v>
      </c>
      <c r="G13952">
        <f>SUMIF(E:E,E13952,F:F)*VLOOKUP(A13952,Sheet1!$A$1:$E$49,3)</f>
        <v>33440.677571401873</v>
      </c>
      <c r="H13952">
        <f>SUMIF(E:E,E13952,F:F)*VLOOKUP(A13952,Sheet1!$A$1:$E$49,5)</f>
        <v>38800.396104751839</v>
      </c>
    </row>
    <row r="13953" spans="1:8" x14ac:dyDescent="0.25">
      <c r="A13953">
        <v>15</v>
      </c>
      <c r="B13953">
        <v>19</v>
      </c>
      <c r="C13953">
        <v>10</v>
      </c>
      <c r="D13953">
        <v>2022</v>
      </c>
      <c r="E13953" s="1">
        <f t="shared" si="217"/>
        <v>44853</v>
      </c>
      <c r="F13953">
        <v>37848</v>
      </c>
      <c r="G13953">
        <f>SUMIF(E:E,E13953,F:F)*VLOOKUP(A13953,Sheet1!$A$1:$E$49,3)</f>
        <v>36935.665251073384</v>
      </c>
      <c r="H13953">
        <f>SUMIF(E:E,E13953,F:F)*VLOOKUP(A13953,Sheet1!$A$1:$E$49,5)</f>
        <v>39803.339709287888</v>
      </c>
    </row>
    <row r="13954" spans="1:8" x14ac:dyDescent="0.25">
      <c r="A13954">
        <v>16</v>
      </c>
      <c r="B13954">
        <v>19</v>
      </c>
      <c r="C13954">
        <v>10</v>
      </c>
      <c r="D13954">
        <v>2022</v>
      </c>
      <c r="E13954" s="1">
        <f t="shared" si="217"/>
        <v>44853</v>
      </c>
      <c r="F13954">
        <v>38302</v>
      </c>
      <c r="G13954">
        <f>SUMIF(E:E,E13954,F:F)*VLOOKUP(A13954,Sheet1!$A$1:$E$49,3)</f>
        <v>38842.022167257681</v>
      </c>
      <c r="H13954">
        <f>SUMIF(E:E,E13954,F:F)*VLOOKUP(A13954,Sheet1!$A$1:$E$49,5)</f>
        <v>40729.18753160401</v>
      </c>
    </row>
    <row r="13955" spans="1:8" x14ac:dyDescent="0.25">
      <c r="A13955">
        <v>17</v>
      </c>
      <c r="B13955">
        <v>19</v>
      </c>
      <c r="C13955">
        <v>10</v>
      </c>
      <c r="D13955">
        <v>2022</v>
      </c>
      <c r="E13955" s="1">
        <f t="shared" ref="E13955:E14018" si="218">DATE(D13955,C13955,B13955)</f>
        <v>44853</v>
      </c>
      <c r="F13955">
        <v>39133</v>
      </c>
      <c r="G13955">
        <f>SUMIF(E:E,E13955,F:F)*VLOOKUP(A13955,Sheet1!$A$1:$E$49,3)</f>
        <v>38524.296014560299</v>
      </c>
      <c r="H13955">
        <f>SUMIF(E:E,E13955,F:F)*VLOOKUP(A13955,Sheet1!$A$1:$E$49,5)</f>
        <v>41569.115788527706</v>
      </c>
    </row>
    <row r="13956" spans="1:8" x14ac:dyDescent="0.25">
      <c r="A13956">
        <v>18</v>
      </c>
      <c r="B13956">
        <v>19</v>
      </c>
      <c r="C13956">
        <v>10</v>
      </c>
      <c r="D13956">
        <v>2022</v>
      </c>
      <c r="E13956" s="1">
        <f t="shared" si="218"/>
        <v>44853</v>
      </c>
      <c r="F13956">
        <v>39329</v>
      </c>
      <c r="G13956">
        <f>SUMIF(E:E,E13956,F:F)*VLOOKUP(A13956,Sheet1!$A$1:$E$49,3)</f>
        <v>36379.644483852891</v>
      </c>
      <c r="H13956">
        <f>SUMIF(E:E,E13956,F:F)*VLOOKUP(A13956,Sheet1!$A$1:$E$49,5)</f>
        <v>42314.958069984314</v>
      </c>
    </row>
    <row r="13957" spans="1:8" x14ac:dyDescent="0.25">
      <c r="A13957">
        <v>19</v>
      </c>
      <c r="B13957">
        <v>19</v>
      </c>
      <c r="C13957">
        <v>10</v>
      </c>
      <c r="D13957">
        <v>2022</v>
      </c>
      <c r="E13957" s="1">
        <f t="shared" si="218"/>
        <v>44853</v>
      </c>
      <c r="F13957">
        <v>39353</v>
      </c>
      <c r="G13957">
        <f>SUMIF(E:E,E13957,F:F)*VLOOKUP(A13957,Sheet1!$A$1:$E$49,3)</f>
        <v>35823.623716632399</v>
      </c>
      <c r="H13957">
        <f>SUMIF(E:E,E13957,F:F)*VLOOKUP(A13957,Sheet1!$A$1:$E$49,5)</f>
        <v>42959.337274333506</v>
      </c>
    </row>
    <row r="13958" spans="1:8" x14ac:dyDescent="0.25">
      <c r="A13958">
        <v>20</v>
      </c>
      <c r="B13958">
        <v>19</v>
      </c>
      <c r="C13958">
        <v>10</v>
      </c>
      <c r="D13958">
        <v>2022</v>
      </c>
      <c r="E13958" s="1">
        <f t="shared" si="218"/>
        <v>44853</v>
      </c>
      <c r="F13958">
        <v>39257</v>
      </c>
      <c r="G13958">
        <f>SUMIF(E:E,E13958,F:F)*VLOOKUP(A13958,Sheet1!$A$1:$E$49,3)</f>
        <v>36379.644483852891</v>
      </c>
      <c r="H13958">
        <f>SUMIF(E:E,E13958,F:F)*VLOOKUP(A13958,Sheet1!$A$1:$E$49,5)</f>
        <v>43495.786958131292</v>
      </c>
    </row>
    <row r="13959" spans="1:8" x14ac:dyDescent="0.25">
      <c r="A13959">
        <v>21</v>
      </c>
      <c r="B13959">
        <v>19</v>
      </c>
      <c r="C13959">
        <v>10</v>
      </c>
      <c r="D13959">
        <v>2022</v>
      </c>
      <c r="E13959" s="1">
        <f t="shared" si="218"/>
        <v>44853</v>
      </c>
      <c r="F13959">
        <v>39507</v>
      </c>
      <c r="G13959">
        <f>SUMIF(E:E,E13959,F:F)*VLOOKUP(A13959,Sheet1!$A$1:$E$49,3)</f>
        <v>36935.665251073384</v>
      </c>
      <c r="H13959">
        <f>SUMIF(E:E,E13959,F:F)*VLOOKUP(A13959,Sheet1!$A$1:$E$49,5)</f>
        <v>43918.859311889719</v>
      </c>
    </row>
    <row r="13960" spans="1:8" x14ac:dyDescent="0.25">
      <c r="A13960">
        <v>22</v>
      </c>
      <c r="B13960">
        <v>19</v>
      </c>
      <c r="C13960">
        <v>10</v>
      </c>
      <c r="D13960">
        <v>2022</v>
      </c>
      <c r="E13960" s="1">
        <f t="shared" si="218"/>
        <v>44853</v>
      </c>
      <c r="F13960">
        <v>39237</v>
      </c>
      <c r="G13960">
        <f>SUMIF(E:E,E13960,F:F)*VLOOKUP(A13960,Sheet1!$A$1:$E$49,3)</f>
        <v>37571.117556468147</v>
      </c>
      <c r="H13960">
        <f>SUMIF(E:E,E13960,F:F)*VLOOKUP(A13960,Sheet1!$A$1:$E$49,5)</f>
        <v>44224.217241869126</v>
      </c>
    </row>
    <row r="13961" spans="1:8" x14ac:dyDescent="0.25">
      <c r="A13961">
        <v>23</v>
      </c>
      <c r="B13961">
        <v>19</v>
      </c>
      <c r="C13961">
        <v>10</v>
      </c>
      <c r="D13961">
        <v>2022</v>
      </c>
      <c r="E13961" s="1">
        <f t="shared" si="218"/>
        <v>44853</v>
      </c>
      <c r="F13961">
        <v>39386</v>
      </c>
      <c r="G13961">
        <f>SUMIF(E:E,E13961,F:F)*VLOOKUP(A13961,Sheet1!$A$1:$E$49,3)</f>
        <v>37650.549094642425</v>
      </c>
      <c r="H13961">
        <f>SUMIF(E:E,E13961,F:F)*VLOOKUP(A13961,Sheet1!$A$1:$E$49,5)</f>
        <v>44408.708381888981</v>
      </c>
    </row>
    <row r="13962" spans="1:8" x14ac:dyDescent="0.25">
      <c r="A13962">
        <v>24</v>
      </c>
      <c r="B13962">
        <v>19</v>
      </c>
      <c r="C13962">
        <v>10</v>
      </c>
      <c r="D13962">
        <v>2022</v>
      </c>
      <c r="E13962" s="1">
        <f t="shared" si="218"/>
        <v>44853</v>
      </c>
      <c r="F13962">
        <v>39355</v>
      </c>
      <c r="G13962">
        <f>SUMIF(E:E,E13962,F:F)*VLOOKUP(A13962,Sheet1!$A$1:$E$49,3)</f>
        <v>37888.843709165529</v>
      </c>
      <c r="H13962">
        <f>SUMIF(E:E,E13962,F:F)*VLOOKUP(A13962,Sheet1!$A$1:$E$49,5)</f>
        <v>44470.419269117454</v>
      </c>
    </row>
    <row r="13963" spans="1:8" x14ac:dyDescent="0.25">
      <c r="A13963">
        <v>25</v>
      </c>
      <c r="B13963">
        <v>19</v>
      </c>
      <c r="C13963">
        <v>10</v>
      </c>
      <c r="D13963">
        <v>2022</v>
      </c>
      <c r="E13963" s="1">
        <f t="shared" si="218"/>
        <v>44853</v>
      </c>
      <c r="F13963">
        <v>39209</v>
      </c>
      <c r="G13963">
        <f>SUMIF(E:E,E13963,F:F)*VLOOKUP(A13963,Sheet1!$A$1:$E$49,3)</f>
        <v>38206.569861862925</v>
      </c>
      <c r="H13963">
        <f>SUMIF(E:E,E13963,F:F)*VLOOKUP(A13963,Sheet1!$A$1:$E$49,5)</f>
        <v>44408.708381888981</v>
      </c>
    </row>
    <row r="13964" spans="1:8" x14ac:dyDescent="0.25">
      <c r="A13964">
        <v>26</v>
      </c>
      <c r="B13964">
        <v>19</v>
      </c>
      <c r="C13964">
        <v>10</v>
      </c>
      <c r="D13964">
        <v>2022</v>
      </c>
      <c r="E13964" s="1">
        <f t="shared" si="218"/>
        <v>44853</v>
      </c>
      <c r="F13964">
        <v>39051</v>
      </c>
      <c r="G13964">
        <f>SUMIF(E:E,E13964,F:F)*VLOOKUP(A13964,Sheet1!$A$1:$E$49,3)</f>
        <v>37809.412170991265</v>
      </c>
      <c r="H13964">
        <f>SUMIF(E:E,E13964,F:F)*VLOOKUP(A13964,Sheet1!$A$1:$E$49,5)</f>
        <v>44224.217241869126</v>
      </c>
    </row>
    <row r="13965" spans="1:8" x14ac:dyDescent="0.25">
      <c r="A13965">
        <v>27</v>
      </c>
      <c r="B13965">
        <v>19</v>
      </c>
      <c r="C13965">
        <v>10</v>
      </c>
      <c r="D13965">
        <v>2022</v>
      </c>
      <c r="E13965" s="1">
        <f t="shared" si="218"/>
        <v>44853</v>
      </c>
      <c r="F13965">
        <v>38559</v>
      </c>
      <c r="G13965">
        <f>SUMIF(E:E,E13965,F:F)*VLOOKUP(A13965,Sheet1!$A$1:$E$49,3)</f>
        <v>37173.959865596495</v>
      </c>
      <c r="H13965">
        <f>SUMIF(E:E,E13965,F:F)*VLOOKUP(A13965,Sheet1!$A$1:$E$49,5)</f>
        <v>43918.859311889719</v>
      </c>
    </row>
    <row r="13966" spans="1:8" x14ac:dyDescent="0.25">
      <c r="A13966">
        <v>28</v>
      </c>
      <c r="B13966">
        <v>19</v>
      </c>
      <c r="C13966">
        <v>10</v>
      </c>
      <c r="D13966">
        <v>2022</v>
      </c>
      <c r="E13966" s="1">
        <f t="shared" si="218"/>
        <v>44853</v>
      </c>
      <c r="F13966">
        <v>38466</v>
      </c>
      <c r="G13966">
        <f>SUMIF(E:E,E13966,F:F)*VLOOKUP(A13966,Sheet1!$A$1:$E$49,3)</f>
        <v>36617.939098376002</v>
      </c>
      <c r="H13966">
        <f>SUMIF(E:E,E13966,F:F)*VLOOKUP(A13966,Sheet1!$A$1:$E$49,5)</f>
        <v>43495.786958131292</v>
      </c>
    </row>
    <row r="13967" spans="1:8" x14ac:dyDescent="0.25">
      <c r="A13967">
        <v>29</v>
      </c>
      <c r="B13967">
        <v>19</v>
      </c>
      <c r="C13967">
        <v>10</v>
      </c>
      <c r="D13967">
        <v>2022</v>
      </c>
      <c r="E13967" s="1">
        <f t="shared" si="218"/>
        <v>44853</v>
      </c>
      <c r="F13967">
        <v>38266</v>
      </c>
      <c r="G13967">
        <f>SUMIF(E:E,E13967,F:F)*VLOOKUP(A13967,Sheet1!$A$1:$E$49,3)</f>
        <v>36776.802174724544</v>
      </c>
      <c r="H13967">
        <f>SUMIF(E:E,E13967,F:F)*VLOOKUP(A13967,Sheet1!$A$1:$E$49,5)</f>
        <v>42959.337274333506</v>
      </c>
    </row>
    <row r="13968" spans="1:8" x14ac:dyDescent="0.25">
      <c r="A13968">
        <v>30</v>
      </c>
      <c r="B13968">
        <v>19</v>
      </c>
      <c r="C13968">
        <v>10</v>
      </c>
      <c r="D13968">
        <v>2022</v>
      </c>
      <c r="E13968" s="1">
        <f t="shared" si="218"/>
        <v>44853</v>
      </c>
      <c r="F13968">
        <v>38602</v>
      </c>
      <c r="G13968">
        <f>SUMIF(E:E,E13968,F:F)*VLOOKUP(A13968,Sheet1!$A$1:$E$49,3)</f>
        <v>37571.117556468147</v>
      </c>
      <c r="H13968">
        <f>SUMIF(E:E,E13968,F:F)*VLOOKUP(A13968,Sheet1!$A$1:$E$49,5)</f>
        <v>42314.958069984314</v>
      </c>
    </row>
    <row r="13969" spans="1:8" x14ac:dyDescent="0.25">
      <c r="A13969">
        <v>31</v>
      </c>
      <c r="B13969">
        <v>19</v>
      </c>
      <c r="C13969">
        <v>10</v>
      </c>
      <c r="D13969">
        <v>2022</v>
      </c>
      <c r="E13969" s="1">
        <f t="shared" si="218"/>
        <v>44853</v>
      </c>
      <c r="F13969">
        <v>39253</v>
      </c>
      <c r="G13969">
        <f>SUMIF(E:E,E13969,F:F)*VLOOKUP(A13969,Sheet1!$A$1:$E$49,3)</f>
        <v>37968.275247339807</v>
      </c>
      <c r="H13969">
        <f>SUMIF(E:E,E13969,F:F)*VLOOKUP(A13969,Sheet1!$A$1:$E$49,5)</f>
        <v>41569.115788527706</v>
      </c>
    </row>
    <row r="13970" spans="1:8" x14ac:dyDescent="0.25">
      <c r="A13970">
        <v>32</v>
      </c>
      <c r="B13970">
        <v>19</v>
      </c>
      <c r="C13970">
        <v>10</v>
      </c>
      <c r="D13970">
        <v>2022</v>
      </c>
      <c r="E13970" s="1">
        <f t="shared" si="218"/>
        <v>44853</v>
      </c>
      <c r="F13970">
        <v>40104</v>
      </c>
      <c r="G13970">
        <f>SUMIF(E:E,E13970,F:F)*VLOOKUP(A13970,Sheet1!$A$1:$E$49,3)</f>
        <v>41224.968312488207</v>
      </c>
      <c r="H13970">
        <f>SUMIF(E:E,E13970,F:F)*VLOOKUP(A13970,Sheet1!$A$1:$E$49,5)</f>
        <v>40729.18753160401</v>
      </c>
    </row>
    <row r="13971" spans="1:8" x14ac:dyDescent="0.25">
      <c r="A13971">
        <v>33</v>
      </c>
      <c r="B13971">
        <v>19</v>
      </c>
      <c r="C13971">
        <v>10</v>
      </c>
      <c r="D13971">
        <v>2022</v>
      </c>
      <c r="E13971" s="1">
        <f t="shared" si="218"/>
        <v>44853</v>
      </c>
      <c r="F13971">
        <v>40754</v>
      </c>
      <c r="G13971">
        <f>SUMIF(E:E,E13971,F:F)*VLOOKUP(A13971,Sheet1!$A$1:$E$49,3)</f>
        <v>43210.756766847073</v>
      </c>
      <c r="H13971">
        <f>SUMIF(E:E,E13971,F:F)*VLOOKUP(A13971,Sheet1!$A$1:$E$49,5)</f>
        <v>39803.339709287888</v>
      </c>
    </row>
    <row r="13972" spans="1:8" x14ac:dyDescent="0.25">
      <c r="A13972">
        <v>34</v>
      </c>
      <c r="B13972">
        <v>19</v>
      </c>
      <c r="C13972">
        <v>10</v>
      </c>
      <c r="D13972">
        <v>2022</v>
      </c>
      <c r="E13972" s="1">
        <f t="shared" si="218"/>
        <v>44853</v>
      </c>
      <c r="F13972">
        <v>41432</v>
      </c>
      <c r="G13972">
        <f>SUMIF(E:E,E13972,F:F)*VLOOKUP(A13972,Sheet1!$A$1:$E$49,3)</f>
        <v>45037.682144857106</v>
      </c>
      <c r="H13972">
        <f>SUMIF(E:E,E13972,F:F)*VLOOKUP(A13972,Sheet1!$A$1:$E$49,5)</f>
        <v>38800.396104751839</v>
      </c>
    </row>
    <row r="13973" spans="1:8" x14ac:dyDescent="0.25">
      <c r="A13973">
        <v>35</v>
      </c>
      <c r="B13973">
        <v>19</v>
      </c>
      <c r="C13973">
        <v>10</v>
      </c>
      <c r="D13973">
        <v>2022</v>
      </c>
      <c r="E13973" s="1">
        <f t="shared" si="218"/>
        <v>44853</v>
      </c>
      <c r="F13973">
        <v>42320</v>
      </c>
      <c r="G13973">
        <f>SUMIF(E:E,E13973,F:F)*VLOOKUP(A13973,Sheet1!$A$1:$E$49,3)</f>
        <v>46388.018293821202</v>
      </c>
      <c r="H13973">
        <f>SUMIF(E:E,E13973,F:F)*VLOOKUP(A13973,Sheet1!$A$1:$E$49,5)</f>
        <v>37729.698328052706</v>
      </c>
    </row>
    <row r="13974" spans="1:8" x14ac:dyDescent="0.25">
      <c r="A13974">
        <v>36</v>
      </c>
      <c r="B13974">
        <v>19</v>
      </c>
      <c r="C13974">
        <v>10</v>
      </c>
      <c r="D13974">
        <v>2022</v>
      </c>
      <c r="E13974" s="1">
        <f t="shared" si="218"/>
        <v>44853</v>
      </c>
      <c r="F13974">
        <v>42596</v>
      </c>
      <c r="G13974">
        <f>SUMIF(E:E,E13974,F:F)*VLOOKUP(A13974,Sheet1!$A$1:$E$49,3)</f>
        <v>46705.744446518584</v>
      </c>
      <c r="H13974">
        <f>SUMIF(E:E,E13974,F:F)*VLOOKUP(A13974,Sheet1!$A$1:$E$49,5)</f>
        <v>36600.961734065386</v>
      </c>
    </row>
    <row r="13975" spans="1:8" x14ac:dyDescent="0.25">
      <c r="A13975">
        <v>37</v>
      </c>
      <c r="B13975">
        <v>19</v>
      </c>
      <c r="C13975">
        <v>10</v>
      </c>
      <c r="D13975">
        <v>2022</v>
      </c>
      <c r="E13975" s="1">
        <f t="shared" si="218"/>
        <v>44853</v>
      </c>
      <c r="F13975">
        <v>41617</v>
      </c>
      <c r="G13975">
        <f>SUMIF(E:E,E13975,F:F)*VLOOKUP(A13975,Sheet1!$A$1:$E$49,3)</f>
        <v>46785.175984692854</v>
      </c>
      <c r="H13975">
        <f>SUMIF(E:E,E13975,F:F)*VLOOKUP(A13975,Sheet1!$A$1:$E$49,5)</f>
        <v>35424.129893242549</v>
      </c>
    </row>
    <row r="13976" spans="1:8" x14ac:dyDescent="0.25">
      <c r="A13976">
        <v>38</v>
      </c>
      <c r="B13976">
        <v>19</v>
      </c>
      <c r="C13976">
        <v>10</v>
      </c>
      <c r="D13976">
        <v>2022</v>
      </c>
      <c r="E13976" s="1">
        <f t="shared" si="218"/>
        <v>44853</v>
      </c>
      <c r="F13976">
        <v>40301</v>
      </c>
      <c r="G13976">
        <f>SUMIF(E:E,E13976,F:F)*VLOOKUP(A13976,Sheet1!$A$1:$E$49,3)</f>
        <v>46467.449831995466</v>
      </c>
      <c r="H13976">
        <f>SUMIF(E:E,E13976,F:F)*VLOOKUP(A13976,Sheet1!$A$1:$E$49,5)</f>
        <v>34209.230633106614</v>
      </c>
    </row>
    <row r="13977" spans="1:8" x14ac:dyDescent="0.25">
      <c r="A13977">
        <v>39</v>
      </c>
      <c r="B13977">
        <v>19</v>
      </c>
      <c r="C13977">
        <v>10</v>
      </c>
      <c r="D13977">
        <v>2022</v>
      </c>
      <c r="E13977" s="1">
        <f t="shared" si="218"/>
        <v>44853</v>
      </c>
      <c r="F13977">
        <v>39110</v>
      </c>
      <c r="G13977">
        <f>SUMIF(E:E,E13977,F:F)*VLOOKUP(A13977,Sheet1!$A$1:$E$49,3)</f>
        <v>46467.449831995466</v>
      </c>
      <c r="H13977">
        <f>SUMIF(E:E,E13977,F:F)*VLOOKUP(A13977,Sheet1!$A$1:$E$49,5)</f>
        <v>32966.236518213569</v>
      </c>
    </row>
    <row r="13978" spans="1:8" x14ac:dyDescent="0.25">
      <c r="A13978">
        <v>40</v>
      </c>
      <c r="B13978">
        <v>19</v>
      </c>
      <c r="C13978">
        <v>10</v>
      </c>
      <c r="D13978">
        <v>2022</v>
      </c>
      <c r="E13978" s="1">
        <f t="shared" si="218"/>
        <v>44853</v>
      </c>
      <c r="F13978">
        <v>37855</v>
      </c>
      <c r="G13978">
        <f>SUMIF(E:E,E13978,F:F)*VLOOKUP(A13978,Sheet1!$A$1:$E$49,3)</f>
        <v>45355.408297554488</v>
      </c>
      <c r="H13978">
        <f>SUMIF(E:E,E13978,F:F)*VLOOKUP(A13978,Sheet1!$A$1:$E$49,5)</f>
        <v>31704.932414316023</v>
      </c>
    </row>
    <row r="13979" spans="1:8" x14ac:dyDescent="0.25">
      <c r="A13979">
        <v>41</v>
      </c>
      <c r="B13979">
        <v>19</v>
      </c>
      <c r="C13979">
        <v>10</v>
      </c>
      <c r="D13979">
        <v>2022</v>
      </c>
      <c r="E13979" s="1">
        <f t="shared" si="218"/>
        <v>44853</v>
      </c>
      <c r="F13979">
        <v>36422</v>
      </c>
      <c r="G13979">
        <f>SUMIF(E:E,E13979,F:F)*VLOOKUP(A13979,Sheet1!$A$1:$E$49,3)</f>
        <v>43449.051381370191</v>
      </c>
      <c r="H13979">
        <f>SUMIF(E:E,E13979,F:F)*VLOOKUP(A13979,Sheet1!$A$1:$E$49,5)</f>
        <v>30434.792498277522</v>
      </c>
    </row>
    <row r="13980" spans="1:8" x14ac:dyDescent="0.25">
      <c r="A13980">
        <v>42</v>
      </c>
      <c r="B13980">
        <v>19</v>
      </c>
      <c r="C13980">
        <v>10</v>
      </c>
      <c r="D13980">
        <v>2022</v>
      </c>
      <c r="E13980" s="1">
        <f t="shared" si="218"/>
        <v>44853</v>
      </c>
      <c r="F13980">
        <v>35306</v>
      </c>
      <c r="G13980">
        <f>SUMIF(E:E,E13980,F:F)*VLOOKUP(A13980,Sheet1!$A$1:$E$49,3)</f>
        <v>41780.989079708699</v>
      </c>
      <c r="H13980">
        <f>SUMIF(E:E,E13980,F:F)*VLOOKUP(A13980,Sheet1!$A$1:$E$49,5)</f>
        <v>29164.868740324455</v>
      </c>
    </row>
    <row r="13981" spans="1:8" x14ac:dyDescent="0.25">
      <c r="A13981">
        <v>43</v>
      </c>
      <c r="B13981">
        <v>19</v>
      </c>
      <c r="C13981">
        <v>10</v>
      </c>
      <c r="D13981">
        <v>2022</v>
      </c>
      <c r="E13981" s="1">
        <f t="shared" si="218"/>
        <v>44853</v>
      </c>
      <c r="F13981">
        <v>33910</v>
      </c>
      <c r="G13981">
        <f>SUMIF(E:E,E13981,F:F)*VLOOKUP(A13981,Sheet1!$A$1:$E$49,3)</f>
        <v>40668.947545267707</v>
      </c>
      <c r="H13981">
        <f>SUMIF(E:E,E13981,F:F)*VLOOKUP(A13981,Sheet1!$A$1:$E$49,5)</f>
        <v>27903.692512031394</v>
      </c>
    </row>
    <row r="13982" spans="1:8" x14ac:dyDescent="0.25">
      <c r="A13982">
        <v>44</v>
      </c>
      <c r="B13982">
        <v>19</v>
      </c>
      <c r="C13982">
        <v>10</v>
      </c>
      <c r="D13982">
        <v>2022</v>
      </c>
      <c r="E13982" s="1">
        <f t="shared" si="218"/>
        <v>44853</v>
      </c>
      <c r="F13982">
        <v>32410</v>
      </c>
      <c r="G13982">
        <f>SUMIF(E:E,E13982,F:F)*VLOOKUP(A13982,Sheet1!$A$1:$E$49,3)</f>
        <v>37491.686018293876</v>
      </c>
      <c r="H13982">
        <f>SUMIF(E:E,E13982,F:F)*VLOOKUP(A13982,Sheet1!$A$1:$E$49,5)</f>
        <v>26659.190575258304</v>
      </c>
    </row>
    <row r="13983" spans="1:8" x14ac:dyDescent="0.25">
      <c r="A13983">
        <v>45</v>
      </c>
      <c r="B13983">
        <v>19</v>
      </c>
      <c r="C13983">
        <v>10</v>
      </c>
      <c r="D13983">
        <v>2022</v>
      </c>
      <c r="E13983" s="1">
        <f t="shared" si="218"/>
        <v>44853</v>
      </c>
      <c r="F13983">
        <v>31562</v>
      </c>
      <c r="G13983">
        <f>SUMIF(E:E,E13983,F:F)*VLOOKUP(A13983,Sheet1!$A$1:$E$49,3)</f>
        <v>33837.835262273533</v>
      </c>
      <c r="H13983">
        <f>SUMIF(E:E,E13983,F:F)*VLOOKUP(A13983,Sheet1!$A$1:$E$49,5)</f>
        <v>25438.616297478329</v>
      </c>
    </row>
    <row r="13984" spans="1:8" x14ac:dyDescent="0.25">
      <c r="A13984">
        <v>46</v>
      </c>
      <c r="B13984">
        <v>19</v>
      </c>
      <c r="C13984">
        <v>10</v>
      </c>
      <c r="D13984">
        <v>2022</v>
      </c>
      <c r="E13984" s="1">
        <f t="shared" si="218"/>
        <v>44853</v>
      </c>
      <c r="F13984">
        <v>30679</v>
      </c>
      <c r="G13984">
        <f>SUMIF(E:E,E13984,F:F)*VLOOKUP(A13984,Sheet1!$A$1:$E$49,3)</f>
        <v>30025.121429904637</v>
      </c>
      <c r="H13984">
        <f>SUMIF(E:E,E13984,F:F)*VLOOKUP(A13984,Sheet1!$A$1:$E$49,5)</f>
        <v>24248.496530584234</v>
      </c>
    </row>
    <row r="13985" spans="1:8" x14ac:dyDescent="0.25">
      <c r="A13985">
        <v>47</v>
      </c>
      <c r="B13985">
        <v>19</v>
      </c>
      <c r="C13985">
        <v>10</v>
      </c>
      <c r="D13985">
        <v>2022</v>
      </c>
      <c r="E13985" s="1">
        <f t="shared" si="218"/>
        <v>44853</v>
      </c>
      <c r="F13985">
        <v>30472</v>
      </c>
      <c r="G13985">
        <f>SUMIF(E:E,E13985,F:F)*VLOOKUP(A13985,Sheet1!$A$1:$E$49,3)</f>
        <v>28754.216819115245</v>
      </c>
      <c r="H13985">
        <f>SUMIF(E:E,E13985,F:F)*VLOOKUP(A13985,Sheet1!$A$1:$E$49,5)</f>
        <v>23094.594195557507</v>
      </c>
    </row>
    <row r="13986" spans="1:8" x14ac:dyDescent="0.25">
      <c r="A13986">
        <v>48</v>
      </c>
      <c r="B13986">
        <v>19</v>
      </c>
      <c r="C13986">
        <v>10</v>
      </c>
      <c r="D13986">
        <v>2022</v>
      </c>
      <c r="E13986" s="1">
        <f t="shared" si="218"/>
        <v>44853</v>
      </c>
      <c r="F13986">
        <v>30400</v>
      </c>
      <c r="G13986">
        <f>SUMIF(E:E,E13986,F:F)*VLOOKUP(A13986,Sheet1!$A$1:$E$49,3)</f>
        <v>28515.922204592171</v>
      </c>
      <c r="H13986">
        <f>SUMIF(E:E,E13986,F:F)*VLOOKUP(A13986,Sheet1!$A$1:$E$49,5)</f>
        <v>21981.886245329624</v>
      </c>
    </row>
    <row r="13987" spans="1:8" x14ac:dyDescent="0.25">
      <c r="A13987">
        <v>1</v>
      </c>
      <c r="B13987">
        <v>20</v>
      </c>
      <c r="C13987">
        <v>10</v>
      </c>
      <c r="D13987">
        <v>2022</v>
      </c>
      <c r="E13987" s="1">
        <f t="shared" si="218"/>
        <v>44854</v>
      </c>
      <c r="F13987">
        <v>30093</v>
      </c>
      <c r="G13987">
        <f>SUMIF(E:E,E13987,F:F)*VLOOKUP(A13987,Sheet1!$A$1:$E$49,3)</f>
        <v>27577.609996266612</v>
      </c>
      <c r="H13987">
        <f>SUMIF(E:E,E13987,F:F)*VLOOKUP(A13987,Sheet1!$A$1:$E$49,5)</f>
        <v>22334.669984636268</v>
      </c>
    </row>
    <row r="13988" spans="1:8" x14ac:dyDescent="0.25">
      <c r="A13988">
        <v>2</v>
      </c>
      <c r="B13988">
        <v>20</v>
      </c>
      <c r="C13988">
        <v>10</v>
      </c>
      <c r="D13988">
        <v>2022</v>
      </c>
      <c r="E13988" s="1">
        <f t="shared" si="218"/>
        <v>44854</v>
      </c>
      <c r="F13988">
        <v>30243</v>
      </c>
      <c r="G13988">
        <f>SUMIF(E:E,E13988,F:F)*VLOOKUP(A13988,Sheet1!$A$1:$E$49,3)</f>
        <v>27193.520720552606</v>
      </c>
      <c r="H13988">
        <f>SUMIF(E:E,E13988,F:F)*VLOOKUP(A13988,Sheet1!$A$1:$E$49,5)</f>
        <v>23450.603333760915</v>
      </c>
    </row>
    <row r="13989" spans="1:8" x14ac:dyDescent="0.25">
      <c r="A13989">
        <v>3</v>
      </c>
      <c r="B13989">
        <v>20</v>
      </c>
      <c r="C13989">
        <v>10</v>
      </c>
      <c r="D13989">
        <v>2022</v>
      </c>
      <c r="E13989" s="1">
        <f t="shared" si="218"/>
        <v>44854</v>
      </c>
      <c r="F13989">
        <v>29338</v>
      </c>
      <c r="G13989">
        <f>SUMIF(E:E,E13989,F:F)*VLOOKUP(A13989,Sheet1!$A$1:$E$49,3)</f>
        <v>26502.160024267374</v>
      </c>
      <c r="H13989">
        <f>SUMIF(E:E,E13989,F:F)*VLOOKUP(A13989,Sheet1!$A$1:$E$49,5)</f>
        <v>24601.56238550667</v>
      </c>
    </row>
    <row r="13990" spans="1:8" x14ac:dyDescent="0.25">
      <c r="A13990">
        <v>4</v>
      </c>
      <c r="B13990">
        <v>20</v>
      </c>
      <c r="C13990">
        <v>10</v>
      </c>
      <c r="D13990">
        <v>2022</v>
      </c>
      <c r="E13990" s="1">
        <f t="shared" si="218"/>
        <v>44854</v>
      </c>
      <c r="F13990">
        <v>29099</v>
      </c>
      <c r="G13990">
        <f>SUMIF(E:E,E13990,F:F)*VLOOKUP(A13990,Sheet1!$A$1:$E$49,3)</f>
        <v>26041.252893410554</v>
      </c>
      <c r="H13990">
        <f>SUMIF(E:E,E13990,F:F)*VLOOKUP(A13990,Sheet1!$A$1:$E$49,5)</f>
        <v>25781.973846955749</v>
      </c>
    </row>
    <row r="13991" spans="1:8" x14ac:dyDescent="0.25">
      <c r="A13991">
        <v>5</v>
      </c>
      <c r="B13991">
        <v>20</v>
      </c>
      <c r="C13991">
        <v>10</v>
      </c>
      <c r="D13991">
        <v>2022</v>
      </c>
      <c r="E13991" s="1">
        <f t="shared" si="218"/>
        <v>44854</v>
      </c>
      <c r="F13991">
        <v>28605</v>
      </c>
      <c r="G13991">
        <f>SUMIF(E:E,E13991,F:F)*VLOOKUP(A13991,Sheet1!$A$1:$E$49,3)</f>
        <v>25503.527907410924</v>
      </c>
      <c r="H13991">
        <f>SUMIF(E:E,E13991,F:F)*VLOOKUP(A13991,Sheet1!$A$1:$E$49,5)</f>
        <v>26985.525631312903</v>
      </c>
    </row>
    <row r="13992" spans="1:8" x14ac:dyDescent="0.25">
      <c r="A13992">
        <v>6</v>
      </c>
      <c r="B13992">
        <v>20</v>
      </c>
      <c r="C13992">
        <v>10</v>
      </c>
      <c r="D13992">
        <v>2022</v>
      </c>
      <c r="E13992" s="1">
        <f t="shared" si="218"/>
        <v>44854</v>
      </c>
      <c r="F13992">
        <v>28455</v>
      </c>
      <c r="G13992">
        <f>SUMIF(E:E,E13992,F:F)*VLOOKUP(A13992,Sheet1!$A$1:$E$49,3)</f>
        <v>24658.531500840068</v>
      </c>
      <c r="H13992">
        <f>SUMIF(E:E,E13992,F:F)*VLOOKUP(A13992,Sheet1!$A$1:$E$49,5)</f>
        <v>28205.203042090368</v>
      </c>
    </row>
    <row r="13993" spans="1:8" x14ac:dyDescent="0.25">
      <c r="A13993">
        <v>7</v>
      </c>
      <c r="B13993">
        <v>20</v>
      </c>
      <c r="C13993">
        <v>10</v>
      </c>
      <c r="D13993">
        <v>2022</v>
      </c>
      <c r="E13993" s="1">
        <f t="shared" si="218"/>
        <v>44854</v>
      </c>
      <c r="F13993">
        <v>28610</v>
      </c>
      <c r="G13993">
        <f>SUMIF(E:E,E13993,F:F)*VLOOKUP(A13993,Sheet1!$A$1:$E$49,3)</f>
        <v>23736.717239126428</v>
      </c>
      <c r="H13993">
        <f>SUMIF(E:E,E13993,F:F)*VLOOKUP(A13993,Sheet1!$A$1:$E$49,5)</f>
        <v>29433.34014635639</v>
      </c>
    </row>
    <row r="13994" spans="1:8" x14ac:dyDescent="0.25">
      <c r="A13994">
        <v>8</v>
      </c>
      <c r="B13994">
        <v>20</v>
      </c>
      <c r="C13994">
        <v>10</v>
      </c>
      <c r="D13994">
        <v>2022</v>
      </c>
      <c r="E13994" s="1">
        <f t="shared" si="218"/>
        <v>44854</v>
      </c>
      <c r="F13994">
        <v>28586</v>
      </c>
      <c r="G13994">
        <f>SUMIF(E:E,E13994,F:F)*VLOOKUP(A13994,Sheet1!$A$1:$E$49,3)</f>
        <v>23275.810108269612</v>
      </c>
      <c r="H13994">
        <f>SUMIF(E:E,E13994,F:F)*VLOOKUP(A13994,Sheet1!$A$1:$E$49,5)</f>
        <v>30661.686296057971</v>
      </c>
    </row>
    <row r="13995" spans="1:8" x14ac:dyDescent="0.25">
      <c r="A13995">
        <v>9</v>
      </c>
      <c r="B13995">
        <v>20</v>
      </c>
      <c r="C13995">
        <v>10</v>
      </c>
      <c r="D13995">
        <v>2022</v>
      </c>
      <c r="E13995" s="1">
        <f t="shared" si="218"/>
        <v>44854</v>
      </c>
      <c r="F13995">
        <v>29050</v>
      </c>
      <c r="G13995">
        <f>SUMIF(E:E,E13995,F:F)*VLOOKUP(A13995,Sheet1!$A$1:$E$49,3)</f>
        <v>22891.720832555577</v>
      </c>
      <c r="H13995">
        <f>SUMIF(E:E,E13995,F:F)*VLOOKUP(A13995,Sheet1!$A$1:$E$49,5)</f>
        <v>31881.487374712044</v>
      </c>
    </row>
    <row r="13996" spans="1:8" x14ac:dyDescent="0.25">
      <c r="A13996">
        <v>10</v>
      </c>
      <c r="B13996">
        <v>20</v>
      </c>
      <c r="C13996">
        <v>10</v>
      </c>
      <c r="D13996">
        <v>2022</v>
      </c>
      <c r="E13996" s="1">
        <f t="shared" si="218"/>
        <v>44854</v>
      </c>
      <c r="F13996">
        <v>30002</v>
      </c>
      <c r="G13996">
        <f>SUMIF(E:E,E13996,F:F)*VLOOKUP(A13996,Sheet1!$A$1:$E$49,3)</f>
        <v>22738.085122269975</v>
      </c>
      <c r="H13996">
        <f>SUMIF(E:E,E13996,F:F)*VLOOKUP(A13996,Sheet1!$A$1:$E$49,5)</f>
        <v>33083.580951845404</v>
      </c>
    </row>
    <row r="13997" spans="1:8" x14ac:dyDescent="0.25">
      <c r="A13997">
        <v>11</v>
      </c>
      <c r="B13997">
        <v>20</v>
      </c>
      <c r="C13997">
        <v>10</v>
      </c>
      <c r="D13997">
        <v>2022</v>
      </c>
      <c r="E13997" s="1">
        <f t="shared" si="218"/>
        <v>44854</v>
      </c>
      <c r="F13997">
        <v>31488</v>
      </c>
      <c r="G13997">
        <f>SUMIF(E:E,E13997,F:F)*VLOOKUP(A13997,Sheet1!$A$1:$E$49,3)</f>
        <v>23890.352949412027</v>
      </c>
      <c r="H13997">
        <f>SUMIF(E:E,E13997,F:F)*VLOOKUP(A13997,Sheet1!$A$1:$E$49,5)</f>
        <v>34258.504131267822</v>
      </c>
    </row>
    <row r="13998" spans="1:8" x14ac:dyDescent="0.25">
      <c r="A13998">
        <v>12</v>
      </c>
      <c r="B13998">
        <v>20</v>
      </c>
      <c r="C13998">
        <v>10</v>
      </c>
      <c r="D13998">
        <v>2022</v>
      </c>
      <c r="E13998" s="1">
        <f t="shared" si="218"/>
        <v>44854</v>
      </c>
      <c r="F13998">
        <v>33887</v>
      </c>
      <c r="G13998">
        <f>SUMIF(E:E,E13998,F:F)*VLOOKUP(A13998,Sheet1!$A$1:$E$49,3)</f>
        <v>27116.702865409796</v>
      </c>
      <c r="H13998">
        <f>SUMIF(E:E,E13998,F:F)*VLOOKUP(A13998,Sheet1!$A$1:$E$49,5)</f>
        <v>35396.612494187058</v>
      </c>
    </row>
    <row r="13999" spans="1:8" x14ac:dyDescent="0.25">
      <c r="A13999">
        <v>13</v>
      </c>
      <c r="B13999">
        <v>20</v>
      </c>
      <c r="C13999">
        <v>10</v>
      </c>
      <c r="D13999">
        <v>2022</v>
      </c>
      <c r="E13999" s="1">
        <f t="shared" si="218"/>
        <v>44854</v>
      </c>
      <c r="F13999">
        <v>36526</v>
      </c>
      <c r="G13999">
        <f>SUMIF(E:E,E13999,F:F)*VLOOKUP(A13999,Sheet1!$A$1:$E$49,3)</f>
        <v>29037.149243979686</v>
      </c>
      <c r="H13999">
        <f>SUMIF(E:E,E13999,F:F)*VLOOKUP(A13999,Sheet1!$A$1:$E$49,5)</f>
        <v>36488.208177264205</v>
      </c>
    </row>
    <row r="14000" spans="1:8" x14ac:dyDescent="0.25">
      <c r="A14000">
        <v>14</v>
      </c>
      <c r="B14000">
        <v>20</v>
      </c>
      <c r="C14000">
        <v>10</v>
      </c>
      <c r="D14000">
        <v>2022</v>
      </c>
      <c r="E14000" s="1">
        <f t="shared" si="218"/>
        <v>44854</v>
      </c>
      <c r="F14000">
        <v>37951</v>
      </c>
      <c r="G14000">
        <f>SUMIF(E:E,E14000,F:F)*VLOOKUP(A14000,Sheet1!$A$1:$E$49,3)</f>
        <v>32340.317015120374</v>
      </c>
      <c r="H14000">
        <f>SUMIF(E:E,E14000,F:F)*VLOOKUP(A14000,Sheet1!$A$1:$E$49,5)</f>
        <v>37523.674801763671</v>
      </c>
    </row>
    <row r="14001" spans="1:8" x14ac:dyDescent="0.25">
      <c r="A14001">
        <v>15</v>
      </c>
      <c r="B14001">
        <v>20</v>
      </c>
      <c r="C14001">
        <v>10</v>
      </c>
      <c r="D14001">
        <v>2022</v>
      </c>
      <c r="E14001" s="1">
        <f t="shared" si="218"/>
        <v>44854</v>
      </c>
      <c r="F14001">
        <v>37893</v>
      </c>
      <c r="G14001">
        <f>SUMIF(E:E,E14001,F:F)*VLOOKUP(A14001,Sheet1!$A$1:$E$49,3)</f>
        <v>35720.302641403796</v>
      </c>
      <c r="H14001">
        <f>SUMIF(E:E,E14001,F:F)*VLOOKUP(A14001,Sheet1!$A$1:$E$49,5)</f>
        <v>38493.616695127756</v>
      </c>
    </row>
    <row r="14002" spans="1:8" x14ac:dyDescent="0.25">
      <c r="A14002">
        <v>16</v>
      </c>
      <c r="B14002">
        <v>20</v>
      </c>
      <c r="C14002">
        <v>10</v>
      </c>
      <c r="D14002">
        <v>2022</v>
      </c>
      <c r="E14002" s="1">
        <f t="shared" si="218"/>
        <v>44854</v>
      </c>
      <c r="F14002">
        <v>37725</v>
      </c>
      <c r="G14002">
        <f>SUMIF(E:E,E14002,F:F)*VLOOKUP(A14002,Sheet1!$A$1:$E$49,3)</f>
        <v>37563.931164830952</v>
      </c>
      <c r="H14002">
        <f>SUMIF(E:E,E14002,F:F)*VLOOKUP(A14002,Sheet1!$A$1:$E$49,5)</f>
        <v>39388.999631598766</v>
      </c>
    </row>
    <row r="14003" spans="1:8" x14ac:dyDescent="0.25">
      <c r="A14003">
        <v>17</v>
      </c>
      <c r="B14003">
        <v>20</v>
      </c>
      <c r="C14003">
        <v>10</v>
      </c>
      <c r="D14003">
        <v>2022</v>
      </c>
      <c r="E14003" s="1">
        <f t="shared" si="218"/>
        <v>44854</v>
      </c>
      <c r="F14003">
        <v>38169</v>
      </c>
      <c r="G14003">
        <f>SUMIF(E:E,E14003,F:F)*VLOOKUP(A14003,Sheet1!$A$1:$E$49,3)</f>
        <v>37256.659744259763</v>
      </c>
      <c r="H14003">
        <f>SUMIF(E:E,E14003,F:F)*VLOOKUP(A14003,Sheet1!$A$1:$E$49,5)</f>
        <v>40201.290173286237</v>
      </c>
    </row>
    <row r="14004" spans="1:8" x14ac:dyDescent="0.25">
      <c r="A14004">
        <v>18</v>
      </c>
      <c r="B14004">
        <v>20</v>
      </c>
      <c r="C14004">
        <v>10</v>
      </c>
      <c r="D14004">
        <v>2022</v>
      </c>
      <c r="E14004" s="1">
        <f t="shared" si="218"/>
        <v>44854</v>
      </c>
      <c r="F14004">
        <v>38523</v>
      </c>
      <c r="G14004">
        <f>SUMIF(E:E,E14004,F:F)*VLOOKUP(A14004,Sheet1!$A$1:$E$49,3)</f>
        <v>35182.577655404129</v>
      </c>
      <c r="H14004">
        <f>SUMIF(E:E,E14004,F:F)*VLOOKUP(A14004,Sheet1!$A$1:$E$49,5)</f>
        <v>40922.590624632809</v>
      </c>
    </row>
    <row r="14005" spans="1:8" x14ac:dyDescent="0.25">
      <c r="A14005">
        <v>19</v>
      </c>
      <c r="B14005">
        <v>20</v>
      </c>
      <c r="C14005">
        <v>10</v>
      </c>
      <c r="D14005">
        <v>2022</v>
      </c>
      <c r="E14005" s="1">
        <f t="shared" si="218"/>
        <v>44854</v>
      </c>
      <c r="F14005">
        <v>38304</v>
      </c>
      <c r="G14005">
        <f>SUMIF(E:E,E14005,F:F)*VLOOKUP(A14005,Sheet1!$A$1:$E$49,3)</f>
        <v>34644.85266940447</v>
      </c>
      <c r="H14005">
        <f>SUMIF(E:E,E14005,F:F)*VLOOKUP(A14005,Sheet1!$A$1:$E$49,5)</f>
        <v>41545.766626438031</v>
      </c>
    </row>
    <row r="14006" spans="1:8" x14ac:dyDescent="0.25">
      <c r="A14006">
        <v>20</v>
      </c>
      <c r="B14006">
        <v>20</v>
      </c>
      <c r="C14006">
        <v>10</v>
      </c>
      <c r="D14006">
        <v>2022</v>
      </c>
      <c r="E14006" s="1">
        <f t="shared" si="218"/>
        <v>44854</v>
      </c>
      <c r="F14006">
        <v>38686</v>
      </c>
      <c r="G14006">
        <f>SUMIF(E:E,E14006,F:F)*VLOOKUP(A14006,Sheet1!$A$1:$E$49,3)</f>
        <v>35182.577655404129</v>
      </c>
      <c r="H14006">
        <f>SUMIF(E:E,E14006,F:F)*VLOOKUP(A14006,Sheet1!$A$1:$E$49,5)</f>
        <v>42064.564512624347</v>
      </c>
    </row>
    <row r="14007" spans="1:8" x14ac:dyDescent="0.25">
      <c r="A14007">
        <v>21</v>
      </c>
      <c r="B14007">
        <v>20</v>
      </c>
      <c r="C14007">
        <v>10</v>
      </c>
      <c r="D14007">
        <v>2022</v>
      </c>
      <c r="E14007" s="1">
        <f t="shared" si="218"/>
        <v>44854</v>
      </c>
      <c r="F14007">
        <v>38719</v>
      </c>
      <c r="G14007">
        <f>SUMIF(E:E,E14007,F:F)*VLOOKUP(A14007,Sheet1!$A$1:$E$49,3)</f>
        <v>35720.302641403796</v>
      </c>
      <c r="H14007">
        <f>SUMIF(E:E,E14007,F:F)*VLOOKUP(A14007,Sheet1!$A$1:$E$49,5)</f>
        <v>42473.715733070356</v>
      </c>
    </row>
    <row r="14008" spans="1:8" x14ac:dyDescent="0.25">
      <c r="A14008">
        <v>22</v>
      </c>
      <c r="B14008">
        <v>20</v>
      </c>
      <c r="C14008">
        <v>10</v>
      </c>
      <c r="D14008">
        <v>2022</v>
      </c>
      <c r="E14008" s="1">
        <f t="shared" si="218"/>
        <v>44854</v>
      </c>
      <c r="F14008">
        <v>38990</v>
      </c>
      <c r="G14008">
        <f>SUMIF(E:E,E14008,F:F)*VLOOKUP(A14008,Sheet1!$A$1:$E$49,3)</f>
        <v>36334.845482546181</v>
      </c>
      <c r="H14008">
        <f>SUMIF(E:E,E14008,F:F)*VLOOKUP(A14008,Sheet1!$A$1:$E$49,5)</f>
        <v>42769.025905465322</v>
      </c>
    </row>
    <row r="14009" spans="1:8" x14ac:dyDescent="0.25">
      <c r="A14009">
        <v>23</v>
      </c>
      <c r="B14009">
        <v>20</v>
      </c>
      <c r="C14009">
        <v>10</v>
      </c>
      <c r="D14009">
        <v>2022</v>
      </c>
      <c r="E14009" s="1">
        <f t="shared" si="218"/>
        <v>44854</v>
      </c>
      <c r="F14009">
        <v>38903</v>
      </c>
      <c r="G14009">
        <f>SUMIF(E:E,E14009,F:F)*VLOOKUP(A14009,Sheet1!$A$1:$E$49,3)</f>
        <v>36411.663337688908</v>
      </c>
      <c r="H14009">
        <f>SUMIF(E:E,E14009,F:F)*VLOOKUP(A14009,Sheet1!$A$1:$E$49,5)</f>
        <v>42947.446391772261</v>
      </c>
    </row>
    <row r="14010" spans="1:8" x14ac:dyDescent="0.25">
      <c r="A14010">
        <v>24</v>
      </c>
      <c r="B14010">
        <v>20</v>
      </c>
      <c r="C14010">
        <v>10</v>
      </c>
      <c r="D14010">
        <v>2022</v>
      </c>
      <c r="E14010" s="1">
        <f t="shared" si="218"/>
        <v>44854</v>
      </c>
      <c r="F14010">
        <v>38839</v>
      </c>
      <c r="G14010">
        <f>SUMIF(E:E,E14010,F:F)*VLOOKUP(A14010,Sheet1!$A$1:$E$49,3)</f>
        <v>36642.11690311737</v>
      </c>
      <c r="H14010">
        <f>SUMIF(E:E,E14010,F:F)*VLOOKUP(A14010,Sheet1!$A$1:$E$49,5)</f>
        <v>43007.12669137121</v>
      </c>
    </row>
    <row r="14011" spans="1:8" x14ac:dyDescent="0.25">
      <c r="A14011">
        <v>25</v>
      </c>
      <c r="B14011">
        <v>20</v>
      </c>
      <c r="C14011">
        <v>10</v>
      </c>
      <c r="D14011">
        <v>2022</v>
      </c>
      <c r="E14011" s="1">
        <f t="shared" si="218"/>
        <v>44854</v>
      </c>
      <c r="F14011">
        <v>37548</v>
      </c>
      <c r="G14011">
        <f>SUMIF(E:E,E14011,F:F)*VLOOKUP(A14011,Sheet1!$A$1:$E$49,3)</f>
        <v>36949.388323688574</v>
      </c>
      <c r="H14011">
        <f>SUMIF(E:E,E14011,F:F)*VLOOKUP(A14011,Sheet1!$A$1:$E$49,5)</f>
        <v>42947.446391772261</v>
      </c>
    </row>
    <row r="14012" spans="1:8" x14ac:dyDescent="0.25">
      <c r="A14012">
        <v>26</v>
      </c>
      <c r="B14012">
        <v>20</v>
      </c>
      <c r="C14012">
        <v>10</v>
      </c>
      <c r="D14012">
        <v>2022</v>
      </c>
      <c r="E14012" s="1">
        <f t="shared" si="218"/>
        <v>44854</v>
      </c>
      <c r="F14012">
        <v>37090</v>
      </c>
      <c r="G14012">
        <f>SUMIF(E:E,E14012,F:F)*VLOOKUP(A14012,Sheet1!$A$1:$E$49,3)</f>
        <v>36565.299047974644</v>
      </c>
      <c r="H14012">
        <f>SUMIF(E:E,E14012,F:F)*VLOOKUP(A14012,Sheet1!$A$1:$E$49,5)</f>
        <v>42769.025905465322</v>
      </c>
    </row>
    <row r="14013" spans="1:8" x14ac:dyDescent="0.25">
      <c r="A14013">
        <v>27</v>
      </c>
      <c r="B14013">
        <v>20</v>
      </c>
      <c r="C14013">
        <v>10</v>
      </c>
      <c r="D14013">
        <v>2022</v>
      </c>
      <c r="E14013" s="1">
        <f t="shared" si="218"/>
        <v>44854</v>
      </c>
      <c r="F14013">
        <v>37592</v>
      </c>
      <c r="G14013">
        <f>SUMIF(E:E,E14013,F:F)*VLOOKUP(A14013,Sheet1!$A$1:$E$49,3)</f>
        <v>35950.756206832259</v>
      </c>
      <c r="H14013">
        <f>SUMIF(E:E,E14013,F:F)*VLOOKUP(A14013,Sheet1!$A$1:$E$49,5)</f>
        <v>42473.715733070356</v>
      </c>
    </row>
    <row r="14014" spans="1:8" x14ac:dyDescent="0.25">
      <c r="A14014">
        <v>28</v>
      </c>
      <c r="B14014">
        <v>20</v>
      </c>
      <c r="C14014">
        <v>10</v>
      </c>
      <c r="D14014">
        <v>2022</v>
      </c>
      <c r="E14014" s="1">
        <f t="shared" si="218"/>
        <v>44854</v>
      </c>
      <c r="F14014">
        <v>37458</v>
      </c>
      <c r="G14014">
        <f>SUMIF(E:E,E14014,F:F)*VLOOKUP(A14014,Sheet1!$A$1:$E$49,3)</f>
        <v>35413.0312208326</v>
      </c>
      <c r="H14014">
        <f>SUMIF(E:E,E14014,F:F)*VLOOKUP(A14014,Sheet1!$A$1:$E$49,5)</f>
        <v>42064.564512624347</v>
      </c>
    </row>
    <row r="14015" spans="1:8" x14ac:dyDescent="0.25">
      <c r="A14015">
        <v>29</v>
      </c>
      <c r="B14015">
        <v>20</v>
      </c>
      <c r="C14015">
        <v>10</v>
      </c>
      <c r="D14015">
        <v>2022</v>
      </c>
      <c r="E14015" s="1">
        <f t="shared" si="218"/>
        <v>44854</v>
      </c>
      <c r="F14015">
        <v>37421</v>
      </c>
      <c r="G14015">
        <f>SUMIF(E:E,E14015,F:F)*VLOOKUP(A14015,Sheet1!$A$1:$E$49,3)</f>
        <v>35566.666931118052</v>
      </c>
      <c r="H14015">
        <f>SUMIF(E:E,E14015,F:F)*VLOOKUP(A14015,Sheet1!$A$1:$E$49,5)</f>
        <v>41545.766626438031</v>
      </c>
    </row>
    <row r="14016" spans="1:8" x14ac:dyDescent="0.25">
      <c r="A14016">
        <v>30</v>
      </c>
      <c r="B14016">
        <v>20</v>
      </c>
      <c r="C14016">
        <v>10</v>
      </c>
      <c r="D14016">
        <v>2022</v>
      </c>
      <c r="E14016" s="1">
        <f t="shared" si="218"/>
        <v>44854</v>
      </c>
      <c r="F14016">
        <v>37058</v>
      </c>
      <c r="G14016">
        <f>SUMIF(E:E,E14016,F:F)*VLOOKUP(A14016,Sheet1!$A$1:$E$49,3)</f>
        <v>36334.845482546181</v>
      </c>
      <c r="H14016">
        <f>SUMIF(E:E,E14016,F:F)*VLOOKUP(A14016,Sheet1!$A$1:$E$49,5)</f>
        <v>40922.590624632809</v>
      </c>
    </row>
    <row r="14017" spans="1:8" x14ac:dyDescent="0.25">
      <c r="A14017">
        <v>31</v>
      </c>
      <c r="B14017">
        <v>20</v>
      </c>
      <c r="C14017">
        <v>10</v>
      </c>
      <c r="D14017">
        <v>2022</v>
      </c>
      <c r="E14017" s="1">
        <f t="shared" si="218"/>
        <v>44854</v>
      </c>
      <c r="F14017">
        <v>36917</v>
      </c>
      <c r="G14017">
        <f>SUMIF(E:E,E14017,F:F)*VLOOKUP(A14017,Sheet1!$A$1:$E$49,3)</f>
        <v>36718.934758260104</v>
      </c>
      <c r="H14017">
        <f>SUMIF(E:E,E14017,F:F)*VLOOKUP(A14017,Sheet1!$A$1:$E$49,5)</f>
        <v>40201.290173286237</v>
      </c>
    </row>
    <row r="14018" spans="1:8" x14ac:dyDescent="0.25">
      <c r="A14018">
        <v>32</v>
      </c>
      <c r="B14018">
        <v>20</v>
      </c>
      <c r="C14018">
        <v>10</v>
      </c>
      <c r="D14018">
        <v>2022</v>
      </c>
      <c r="E14018" s="1">
        <f t="shared" si="218"/>
        <v>44854</v>
      </c>
      <c r="F14018">
        <v>37468</v>
      </c>
      <c r="G14018">
        <f>SUMIF(E:E,E14018,F:F)*VLOOKUP(A14018,Sheet1!$A$1:$E$49,3)</f>
        <v>39868.466819115049</v>
      </c>
      <c r="H14018">
        <f>SUMIF(E:E,E14018,F:F)*VLOOKUP(A14018,Sheet1!$A$1:$E$49,5)</f>
        <v>39388.999631598766</v>
      </c>
    </row>
    <row r="14019" spans="1:8" x14ac:dyDescent="0.25">
      <c r="A14019">
        <v>33</v>
      </c>
      <c r="B14019">
        <v>20</v>
      </c>
      <c r="C14019">
        <v>10</v>
      </c>
      <c r="D14019">
        <v>2022</v>
      </c>
      <c r="E14019" s="1">
        <f t="shared" ref="E14019:E14082" si="219">DATE(D14019,C14019,B14019)</f>
        <v>44854</v>
      </c>
      <c r="F14019">
        <v>37684</v>
      </c>
      <c r="G14019">
        <f>SUMIF(E:E,E14019,F:F)*VLOOKUP(A14019,Sheet1!$A$1:$E$49,3)</f>
        <v>41788.913197685237</v>
      </c>
      <c r="H14019">
        <f>SUMIF(E:E,E14019,F:F)*VLOOKUP(A14019,Sheet1!$A$1:$E$49,5)</f>
        <v>38493.616695127756</v>
      </c>
    </row>
    <row r="14020" spans="1:8" x14ac:dyDescent="0.25">
      <c r="A14020">
        <v>34</v>
      </c>
      <c r="B14020">
        <v>20</v>
      </c>
      <c r="C14020">
        <v>10</v>
      </c>
      <c r="D14020">
        <v>2022</v>
      </c>
      <c r="E14020" s="1">
        <f t="shared" si="219"/>
        <v>44854</v>
      </c>
      <c r="F14020">
        <v>37830</v>
      </c>
      <c r="G14020">
        <f>SUMIF(E:E,E14020,F:F)*VLOOKUP(A14020,Sheet1!$A$1:$E$49,3)</f>
        <v>43555.723865969667</v>
      </c>
      <c r="H14020">
        <f>SUMIF(E:E,E14020,F:F)*VLOOKUP(A14020,Sheet1!$A$1:$E$49,5)</f>
        <v>37523.674801763671</v>
      </c>
    </row>
    <row r="14021" spans="1:8" x14ac:dyDescent="0.25">
      <c r="A14021">
        <v>35</v>
      </c>
      <c r="B14021">
        <v>20</v>
      </c>
      <c r="C14021">
        <v>10</v>
      </c>
      <c r="D14021">
        <v>2022</v>
      </c>
      <c r="E14021" s="1">
        <f t="shared" si="219"/>
        <v>44854</v>
      </c>
      <c r="F14021">
        <v>39099</v>
      </c>
      <c r="G14021">
        <f>SUMIF(E:E,E14021,F:F)*VLOOKUP(A14021,Sheet1!$A$1:$E$49,3)</f>
        <v>44861.627403397455</v>
      </c>
      <c r="H14021">
        <f>SUMIF(E:E,E14021,F:F)*VLOOKUP(A14021,Sheet1!$A$1:$E$49,5)</f>
        <v>36488.208177264205</v>
      </c>
    </row>
    <row r="14022" spans="1:8" x14ac:dyDescent="0.25">
      <c r="A14022">
        <v>36</v>
      </c>
      <c r="B14022">
        <v>20</v>
      </c>
      <c r="C14022">
        <v>10</v>
      </c>
      <c r="D14022">
        <v>2022</v>
      </c>
      <c r="E14022" s="1">
        <f t="shared" si="219"/>
        <v>44854</v>
      </c>
      <c r="F14022">
        <v>39007</v>
      </c>
      <c r="G14022">
        <f>SUMIF(E:E,E14022,F:F)*VLOOKUP(A14022,Sheet1!$A$1:$E$49,3)</f>
        <v>45168.898823968644</v>
      </c>
      <c r="H14022">
        <f>SUMIF(E:E,E14022,F:F)*VLOOKUP(A14022,Sheet1!$A$1:$E$49,5)</f>
        <v>35396.612494187058</v>
      </c>
    </row>
    <row r="14023" spans="1:8" x14ac:dyDescent="0.25">
      <c r="A14023">
        <v>37</v>
      </c>
      <c r="B14023">
        <v>20</v>
      </c>
      <c r="C14023">
        <v>10</v>
      </c>
      <c r="D14023">
        <v>2022</v>
      </c>
      <c r="E14023" s="1">
        <f t="shared" si="219"/>
        <v>44854</v>
      </c>
      <c r="F14023">
        <v>37675</v>
      </c>
      <c r="G14023">
        <f>SUMIF(E:E,E14023,F:F)*VLOOKUP(A14023,Sheet1!$A$1:$E$49,3)</f>
        <v>45245.71667911137</v>
      </c>
      <c r="H14023">
        <f>SUMIF(E:E,E14023,F:F)*VLOOKUP(A14023,Sheet1!$A$1:$E$49,5)</f>
        <v>34258.504131267822</v>
      </c>
    </row>
    <row r="14024" spans="1:8" x14ac:dyDescent="0.25">
      <c r="A14024">
        <v>38</v>
      </c>
      <c r="B14024">
        <v>20</v>
      </c>
      <c r="C14024">
        <v>10</v>
      </c>
      <c r="D14024">
        <v>2022</v>
      </c>
      <c r="E14024" s="1">
        <f t="shared" si="219"/>
        <v>44854</v>
      </c>
      <c r="F14024">
        <v>36244</v>
      </c>
      <c r="G14024">
        <f>SUMIF(E:E,E14024,F:F)*VLOOKUP(A14024,Sheet1!$A$1:$E$49,3)</f>
        <v>44938.445258540181</v>
      </c>
      <c r="H14024">
        <f>SUMIF(E:E,E14024,F:F)*VLOOKUP(A14024,Sheet1!$A$1:$E$49,5)</f>
        <v>33083.580951845404</v>
      </c>
    </row>
    <row r="14025" spans="1:8" x14ac:dyDescent="0.25">
      <c r="A14025">
        <v>39</v>
      </c>
      <c r="B14025">
        <v>20</v>
      </c>
      <c r="C14025">
        <v>10</v>
      </c>
      <c r="D14025">
        <v>2022</v>
      </c>
      <c r="E14025" s="1">
        <f t="shared" si="219"/>
        <v>44854</v>
      </c>
      <c r="F14025">
        <v>34245</v>
      </c>
      <c r="G14025">
        <f>SUMIF(E:E,E14025,F:F)*VLOOKUP(A14025,Sheet1!$A$1:$E$49,3)</f>
        <v>44938.445258540181</v>
      </c>
      <c r="H14025">
        <f>SUMIF(E:E,E14025,F:F)*VLOOKUP(A14025,Sheet1!$A$1:$E$49,5)</f>
        <v>31881.487374712044</v>
      </c>
    </row>
    <row r="14026" spans="1:8" x14ac:dyDescent="0.25">
      <c r="A14026">
        <v>40</v>
      </c>
      <c r="B14026">
        <v>20</v>
      </c>
      <c r="C14026">
        <v>10</v>
      </c>
      <c r="D14026">
        <v>2022</v>
      </c>
      <c r="E14026" s="1">
        <f t="shared" si="219"/>
        <v>44854</v>
      </c>
      <c r="F14026">
        <v>33110</v>
      </c>
      <c r="G14026">
        <f>SUMIF(E:E,E14026,F:F)*VLOOKUP(A14026,Sheet1!$A$1:$E$49,3)</f>
        <v>43862.995286540863</v>
      </c>
      <c r="H14026">
        <f>SUMIF(E:E,E14026,F:F)*VLOOKUP(A14026,Sheet1!$A$1:$E$49,5)</f>
        <v>30661.686296057971</v>
      </c>
    </row>
    <row r="14027" spans="1:8" x14ac:dyDescent="0.25">
      <c r="A14027">
        <v>41</v>
      </c>
      <c r="B14027">
        <v>20</v>
      </c>
      <c r="C14027">
        <v>10</v>
      </c>
      <c r="D14027">
        <v>2022</v>
      </c>
      <c r="E14027" s="1">
        <f t="shared" si="219"/>
        <v>44854</v>
      </c>
      <c r="F14027">
        <v>32040</v>
      </c>
      <c r="G14027">
        <f>SUMIF(E:E,E14027,F:F)*VLOOKUP(A14027,Sheet1!$A$1:$E$49,3)</f>
        <v>42019.3667631137</v>
      </c>
      <c r="H14027">
        <f>SUMIF(E:E,E14027,F:F)*VLOOKUP(A14027,Sheet1!$A$1:$E$49,5)</f>
        <v>29433.34014635639</v>
      </c>
    </row>
    <row r="14028" spans="1:8" x14ac:dyDescent="0.25">
      <c r="A14028">
        <v>42</v>
      </c>
      <c r="B14028">
        <v>20</v>
      </c>
      <c r="C14028">
        <v>10</v>
      </c>
      <c r="D14028">
        <v>2022</v>
      </c>
      <c r="E14028" s="1">
        <f t="shared" si="219"/>
        <v>44854</v>
      </c>
      <c r="F14028">
        <v>30943</v>
      </c>
      <c r="G14028">
        <f>SUMIF(E:E,E14028,F:F)*VLOOKUP(A14028,Sheet1!$A$1:$E$49,3)</f>
        <v>40406.191805114715</v>
      </c>
      <c r="H14028">
        <f>SUMIF(E:E,E14028,F:F)*VLOOKUP(A14028,Sheet1!$A$1:$E$49,5)</f>
        <v>28205.203042090368</v>
      </c>
    </row>
    <row r="14029" spans="1:8" x14ac:dyDescent="0.25">
      <c r="A14029">
        <v>43</v>
      </c>
      <c r="B14029">
        <v>20</v>
      </c>
      <c r="C14029">
        <v>10</v>
      </c>
      <c r="D14029">
        <v>2022</v>
      </c>
      <c r="E14029" s="1">
        <f t="shared" si="219"/>
        <v>44854</v>
      </c>
      <c r="F14029">
        <v>30954</v>
      </c>
      <c r="G14029">
        <f>SUMIF(E:E,E14029,F:F)*VLOOKUP(A14029,Sheet1!$A$1:$E$49,3)</f>
        <v>39330.741833115389</v>
      </c>
      <c r="H14029">
        <f>SUMIF(E:E,E14029,F:F)*VLOOKUP(A14029,Sheet1!$A$1:$E$49,5)</f>
        <v>26985.525631312903</v>
      </c>
    </row>
    <row r="14030" spans="1:8" x14ac:dyDescent="0.25">
      <c r="A14030">
        <v>44</v>
      </c>
      <c r="B14030">
        <v>20</v>
      </c>
      <c r="C14030">
        <v>10</v>
      </c>
      <c r="D14030">
        <v>2022</v>
      </c>
      <c r="E14030" s="1">
        <f t="shared" si="219"/>
        <v>44854</v>
      </c>
      <c r="F14030">
        <v>30276</v>
      </c>
      <c r="G14030">
        <f>SUMIF(E:E,E14030,F:F)*VLOOKUP(A14030,Sheet1!$A$1:$E$49,3)</f>
        <v>36258.027627403455</v>
      </c>
      <c r="H14030">
        <f>SUMIF(E:E,E14030,F:F)*VLOOKUP(A14030,Sheet1!$A$1:$E$49,5)</f>
        <v>25781.973846955749</v>
      </c>
    </row>
    <row r="14031" spans="1:8" x14ac:dyDescent="0.25">
      <c r="A14031">
        <v>45</v>
      </c>
      <c r="B14031">
        <v>20</v>
      </c>
      <c r="C14031">
        <v>10</v>
      </c>
      <c r="D14031">
        <v>2022</v>
      </c>
      <c r="E14031" s="1">
        <f t="shared" si="219"/>
        <v>44854</v>
      </c>
      <c r="F14031">
        <v>28906</v>
      </c>
      <c r="G14031">
        <f>SUMIF(E:E,E14031,F:F)*VLOOKUP(A14031,Sheet1!$A$1:$E$49,3)</f>
        <v>32724.406290834297</v>
      </c>
      <c r="H14031">
        <f>SUMIF(E:E,E14031,F:F)*VLOOKUP(A14031,Sheet1!$A$1:$E$49,5)</f>
        <v>24601.56238550667</v>
      </c>
    </row>
    <row r="14032" spans="1:8" x14ac:dyDescent="0.25">
      <c r="A14032">
        <v>46</v>
      </c>
      <c r="B14032">
        <v>20</v>
      </c>
      <c r="C14032">
        <v>10</v>
      </c>
      <c r="D14032">
        <v>2022</v>
      </c>
      <c r="E14032" s="1">
        <f t="shared" si="219"/>
        <v>44854</v>
      </c>
      <c r="F14032">
        <v>27778</v>
      </c>
      <c r="G14032">
        <f>SUMIF(E:E,E14032,F:F)*VLOOKUP(A14032,Sheet1!$A$1:$E$49,3)</f>
        <v>29037.149243979686</v>
      </c>
      <c r="H14032">
        <f>SUMIF(E:E,E14032,F:F)*VLOOKUP(A14032,Sheet1!$A$1:$E$49,5)</f>
        <v>23450.603333760915</v>
      </c>
    </row>
    <row r="14033" spans="1:8" x14ac:dyDescent="0.25">
      <c r="A14033">
        <v>47</v>
      </c>
      <c r="B14033">
        <v>20</v>
      </c>
      <c r="C14033">
        <v>10</v>
      </c>
      <c r="D14033">
        <v>2022</v>
      </c>
      <c r="E14033" s="1">
        <f t="shared" si="219"/>
        <v>44854</v>
      </c>
      <c r="F14033">
        <v>27582</v>
      </c>
      <c r="G14033">
        <f>SUMIF(E:E,E14033,F:F)*VLOOKUP(A14033,Sheet1!$A$1:$E$49,3)</f>
        <v>27808.063561695046</v>
      </c>
      <c r="H14033">
        <f>SUMIF(E:E,E14033,F:F)*VLOOKUP(A14033,Sheet1!$A$1:$E$49,5)</f>
        <v>22334.669984636268</v>
      </c>
    </row>
    <row r="14034" spans="1:8" x14ac:dyDescent="0.25">
      <c r="A14034">
        <v>48</v>
      </c>
      <c r="B14034">
        <v>20</v>
      </c>
      <c r="C14034">
        <v>10</v>
      </c>
      <c r="D14034">
        <v>2022</v>
      </c>
      <c r="E14034" s="1">
        <f t="shared" si="219"/>
        <v>44854</v>
      </c>
      <c r="F14034">
        <v>27444</v>
      </c>
      <c r="G14034">
        <f>SUMIF(E:E,E14034,F:F)*VLOOKUP(A14034,Sheet1!$A$1:$E$49,3)</f>
        <v>27577.609996266612</v>
      </c>
      <c r="H14034">
        <f>SUMIF(E:E,E14034,F:F)*VLOOKUP(A14034,Sheet1!$A$1:$E$49,5)</f>
        <v>21258.575525163091</v>
      </c>
    </row>
    <row r="14035" spans="1:8" x14ac:dyDescent="0.25">
      <c r="A14035">
        <v>1</v>
      </c>
      <c r="B14035">
        <v>21</v>
      </c>
      <c r="C14035">
        <v>10</v>
      </c>
      <c r="D14035">
        <v>2022</v>
      </c>
      <c r="E14035" s="1">
        <f t="shared" si="219"/>
        <v>44855</v>
      </c>
      <c r="F14035">
        <v>27010</v>
      </c>
      <c r="G14035">
        <f>SUMIF(E:E,E14035,F:F)*VLOOKUP(A14035,Sheet1!$A$1:$E$49,3)</f>
        <v>27907.977786074342</v>
      </c>
      <c r="H14035">
        <f>SUMIF(E:E,E14035,F:F)*VLOOKUP(A14035,Sheet1!$A$1:$E$49,5)</f>
        <v>22602.229630302016</v>
      </c>
    </row>
    <row r="14036" spans="1:8" x14ac:dyDescent="0.25">
      <c r="A14036">
        <v>2</v>
      </c>
      <c r="B14036">
        <v>21</v>
      </c>
      <c r="C14036">
        <v>10</v>
      </c>
      <c r="D14036">
        <v>2022</v>
      </c>
      <c r="E14036" s="1">
        <f t="shared" si="219"/>
        <v>44855</v>
      </c>
      <c r="F14036">
        <v>27281</v>
      </c>
      <c r="G14036">
        <f>SUMIF(E:E,E14036,F:F)*VLOOKUP(A14036,Sheet1!$A$1:$E$49,3)</f>
        <v>27519.287287661064</v>
      </c>
      <c r="H14036">
        <f>SUMIF(E:E,E14036,F:F)*VLOOKUP(A14036,Sheet1!$A$1:$E$49,5)</f>
        <v>23731.531376259201</v>
      </c>
    </row>
    <row r="14037" spans="1:8" x14ac:dyDescent="0.25">
      <c r="A14037">
        <v>3</v>
      </c>
      <c r="B14037">
        <v>21</v>
      </c>
      <c r="C14037">
        <v>10</v>
      </c>
      <c r="D14037">
        <v>2022</v>
      </c>
      <c r="E14037" s="1">
        <f t="shared" si="219"/>
        <v>44855</v>
      </c>
      <c r="F14037">
        <v>27352</v>
      </c>
      <c r="G14037">
        <f>SUMIF(E:E,E14037,F:F)*VLOOKUP(A14037,Sheet1!$A$1:$E$49,3)</f>
        <v>26819.64439051714</v>
      </c>
      <c r="H14037">
        <f>SUMIF(E:E,E14037,F:F)*VLOOKUP(A14037,Sheet1!$A$1:$E$49,5)</f>
        <v>24896.278417541973</v>
      </c>
    </row>
    <row r="14038" spans="1:8" x14ac:dyDescent="0.25">
      <c r="A14038">
        <v>4</v>
      </c>
      <c r="B14038">
        <v>21</v>
      </c>
      <c r="C14038">
        <v>10</v>
      </c>
      <c r="D14038">
        <v>2022</v>
      </c>
      <c r="E14038" s="1">
        <f t="shared" si="219"/>
        <v>44855</v>
      </c>
      <c r="F14038">
        <v>27000</v>
      </c>
      <c r="G14038">
        <f>SUMIF(E:E,E14038,F:F)*VLOOKUP(A14038,Sheet1!$A$1:$E$49,3)</f>
        <v>26353.215792421193</v>
      </c>
      <c r="H14038">
        <f>SUMIF(E:E,E14038,F:F)*VLOOKUP(A14038,Sheet1!$A$1:$E$49,5)</f>
        <v>26090.830695604072</v>
      </c>
    </row>
    <row r="14039" spans="1:8" x14ac:dyDescent="0.25">
      <c r="A14039">
        <v>5</v>
      </c>
      <c r="B14039">
        <v>21</v>
      </c>
      <c r="C14039">
        <v>10</v>
      </c>
      <c r="D14039">
        <v>2022</v>
      </c>
      <c r="E14039" s="1">
        <f t="shared" si="219"/>
        <v>44855</v>
      </c>
      <c r="F14039">
        <v>27580</v>
      </c>
      <c r="G14039">
        <f>SUMIF(E:E,E14039,F:F)*VLOOKUP(A14039,Sheet1!$A$1:$E$49,3)</f>
        <v>25809.049094642585</v>
      </c>
      <c r="H14039">
        <f>SUMIF(E:E,E14039,F:F)*VLOOKUP(A14039,Sheet1!$A$1:$E$49,5)</f>
        <v>27308.800507592015</v>
      </c>
    </row>
    <row r="14040" spans="1:8" x14ac:dyDescent="0.25">
      <c r="A14040">
        <v>6</v>
      </c>
      <c r="B14040">
        <v>21</v>
      </c>
      <c r="C14040">
        <v>10</v>
      </c>
      <c r="D14040">
        <v>2022</v>
      </c>
      <c r="E14040" s="1">
        <f t="shared" si="219"/>
        <v>44855</v>
      </c>
      <c r="F14040">
        <v>27237</v>
      </c>
      <c r="G14040">
        <f>SUMIF(E:E,E14040,F:F)*VLOOKUP(A14040,Sheet1!$A$1:$E$49,3)</f>
        <v>24953.929998133332</v>
      </c>
      <c r="H14040">
        <f>SUMIF(E:E,E14040,F:F)*VLOOKUP(A14040,Sheet1!$A$1:$E$49,5)</f>
        <v>28543.089124000842</v>
      </c>
    </row>
    <row r="14041" spans="1:8" x14ac:dyDescent="0.25">
      <c r="A14041">
        <v>7</v>
      </c>
      <c r="B14041">
        <v>21</v>
      </c>
      <c r="C14041">
        <v>10</v>
      </c>
      <c r="D14041">
        <v>2022</v>
      </c>
      <c r="E14041" s="1">
        <f t="shared" si="219"/>
        <v>44855</v>
      </c>
      <c r="F14041">
        <v>27850</v>
      </c>
      <c r="G14041">
        <f>SUMIF(E:E,E14041,F:F)*VLOOKUP(A14041,Sheet1!$A$1:$E$49,3)</f>
        <v>24021.072801941438</v>
      </c>
      <c r="H14041">
        <f>SUMIF(E:E,E14041,F:F)*VLOOKUP(A14041,Sheet1!$A$1:$E$49,5)</f>
        <v>29785.938777351872</v>
      </c>
    </row>
    <row r="14042" spans="1:8" x14ac:dyDescent="0.25">
      <c r="A14042">
        <v>8</v>
      </c>
      <c r="B14042">
        <v>21</v>
      </c>
      <c r="C14042">
        <v>10</v>
      </c>
      <c r="D14042">
        <v>2022</v>
      </c>
      <c r="E14042" s="1">
        <f t="shared" si="219"/>
        <v>44855</v>
      </c>
      <c r="F14042">
        <v>27994</v>
      </c>
      <c r="G14042">
        <f>SUMIF(E:E,E14042,F:F)*VLOOKUP(A14042,Sheet1!$A$1:$E$49,3)</f>
        <v>23554.644203845495</v>
      </c>
      <c r="H14042">
        <f>SUMIF(E:E,E14042,F:F)*VLOOKUP(A14042,Sheet1!$A$1:$E$49,5)</f>
        <v>31028.999980411976</v>
      </c>
    </row>
    <row r="14043" spans="1:8" x14ac:dyDescent="0.25">
      <c r="A14043">
        <v>9</v>
      </c>
      <c r="B14043">
        <v>21</v>
      </c>
      <c r="C14043">
        <v>10</v>
      </c>
      <c r="D14043">
        <v>2022</v>
      </c>
      <c r="E14043" s="1">
        <f t="shared" si="219"/>
        <v>44855</v>
      </c>
      <c r="F14043">
        <v>28508</v>
      </c>
      <c r="G14043">
        <f>SUMIF(E:E,E14043,F:F)*VLOOKUP(A14043,Sheet1!$A$1:$E$49,3)</f>
        <v>23165.953705432188</v>
      </c>
      <c r="H14043">
        <f>SUMIF(E:E,E14043,F:F)*VLOOKUP(A14043,Sheet1!$A$1:$E$49,5)</f>
        <v>32263.413746184862</v>
      </c>
    </row>
    <row r="14044" spans="1:8" x14ac:dyDescent="0.25">
      <c r="A14044">
        <v>10</v>
      </c>
      <c r="B14044">
        <v>21</v>
      </c>
      <c r="C14044">
        <v>10</v>
      </c>
      <c r="D14044">
        <v>2022</v>
      </c>
      <c r="E14044" s="1">
        <f t="shared" si="219"/>
        <v>44855</v>
      </c>
      <c r="F14044">
        <v>29056</v>
      </c>
      <c r="G14044">
        <f>SUMIF(E:E,E14044,F:F)*VLOOKUP(A14044,Sheet1!$A$1:$E$49,3)</f>
        <v>23010.47750606688</v>
      </c>
      <c r="H14044">
        <f>SUMIF(E:E,E14044,F:F)*VLOOKUP(A14044,Sheet1!$A$1:$E$49,5)</f>
        <v>33479.907882259824</v>
      </c>
    </row>
    <row r="14045" spans="1:8" x14ac:dyDescent="0.25">
      <c r="A14045">
        <v>11</v>
      </c>
      <c r="B14045">
        <v>21</v>
      </c>
      <c r="C14045">
        <v>10</v>
      </c>
      <c r="D14045">
        <v>2022</v>
      </c>
      <c r="E14045" s="1">
        <f t="shared" si="219"/>
        <v>44855</v>
      </c>
      <c r="F14045">
        <v>29128</v>
      </c>
      <c r="G14045">
        <f>SUMIF(E:E,E14045,F:F)*VLOOKUP(A14045,Sheet1!$A$1:$E$49,3)</f>
        <v>24176.549001306743</v>
      </c>
      <c r="H14045">
        <f>SUMIF(E:E,E14045,F:F)*VLOOKUP(A14045,Sheet1!$A$1:$E$49,5)</f>
        <v>34668.906131060336</v>
      </c>
    </row>
    <row r="14046" spans="1:8" x14ac:dyDescent="0.25">
      <c r="A14046">
        <v>12</v>
      </c>
      <c r="B14046">
        <v>21</v>
      </c>
      <c r="C14046">
        <v>10</v>
      </c>
      <c r="D14046">
        <v>2022</v>
      </c>
      <c r="E14046" s="1">
        <f t="shared" si="219"/>
        <v>44855</v>
      </c>
      <c r="F14046">
        <v>31026</v>
      </c>
      <c r="G14046">
        <f>SUMIF(E:E,E14046,F:F)*VLOOKUP(A14046,Sheet1!$A$1:$E$49,3)</f>
        <v>27441.549187978395</v>
      </c>
      <c r="H14046">
        <f>SUMIF(E:E,E14046,F:F)*VLOOKUP(A14046,Sheet1!$A$1:$E$49,5)</f>
        <v>35820.648537845962</v>
      </c>
    </row>
    <row r="14047" spans="1:8" x14ac:dyDescent="0.25">
      <c r="A14047">
        <v>13</v>
      </c>
      <c r="B14047">
        <v>21</v>
      </c>
      <c r="C14047">
        <v>10</v>
      </c>
      <c r="D14047">
        <v>2022</v>
      </c>
      <c r="E14047" s="1">
        <f t="shared" si="219"/>
        <v>44855</v>
      </c>
      <c r="F14047">
        <v>33215</v>
      </c>
      <c r="G14047">
        <f>SUMIF(E:E,E14047,F:F)*VLOOKUP(A14047,Sheet1!$A$1:$E$49,3)</f>
        <v>29385.001680044643</v>
      </c>
      <c r="H14047">
        <f>SUMIF(E:E,E14047,F:F)*VLOOKUP(A14047,Sheet1!$A$1:$E$49,5)</f>
        <v>36925.321063087125</v>
      </c>
    </row>
    <row r="14048" spans="1:8" x14ac:dyDescent="0.25">
      <c r="A14048">
        <v>14</v>
      </c>
      <c r="B14048">
        <v>21</v>
      </c>
      <c r="C14048">
        <v>10</v>
      </c>
      <c r="D14048">
        <v>2022</v>
      </c>
      <c r="E14048" s="1">
        <f t="shared" si="219"/>
        <v>44855</v>
      </c>
      <c r="F14048">
        <v>34622</v>
      </c>
      <c r="G14048">
        <f>SUMIF(E:E,E14048,F:F)*VLOOKUP(A14048,Sheet1!$A$1:$E$49,3)</f>
        <v>32727.739966399076</v>
      </c>
      <c r="H14048">
        <f>SUMIF(E:E,E14048,F:F)*VLOOKUP(A14048,Sheet1!$A$1:$E$49,5)</f>
        <v>37973.192128007708</v>
      </c>
    </row>
    <row r="14049" spans="1:8" x14ac:dyDescent="0.25">
      <c r="A14049">
        <v>15</v>
      </c>
      <c r="B14049">
        <v>21</v>
      </c>
      <c r="C14049">
        <v>10</v>
      </c>
      <c r="D14049">
        <v>2022</v>
      </c>
      <c r="E14049" s="1">
        <f t="shared" si="219"/>
        <v>44855</v>
      </c>
      <c r="F14049">
        <v>36005</v>
      </c>
      <c r="G14049">
        <f>SUMIF(E:E,E14049,F:F)*VLOOKUP(A14049,Sheet1!$A$1:$E$49,3)</f>
        <v>36148.216352436088</v>
      </c>
      <c r="H14049">
        <f>SUMIF(E:E,E14049,F:F)*VLOOKUP(A14049,Sheet1!$A$1:$E$49,5)</f>
        <v>38954.753503973661</v>
      </c>
    </row>
    <row r="14050" spans="1:8" x14ac:dyDescent="0.25">
      <c r="A14050">
        <v>16</v>
      </c>
      <c r="B14050">
        <v>21</v>
      </c>
      <c r="C14050">
        <v>10</v>
      </c>
      <c r="D14050">
        <v>2022</v>
      </c>
      <c r="E14050" s="1">
        <f t="shared" si="219"/>
        <v>44855</v>
      </c>
      <c r="F14050">
        <v>36652</v>
      </c>
      <c r="G14050">
        <f>SUMIF(E:E,E14050,F:F)*VLOOKUP(A14050,Sheet1!$A$1:$E$49,3)</f>
        <v>38013.930744819751</v>
      </c>
      <c r="H14050">
        <f>SUMIF(E:E,E14050,F:F)*VLOOKUP(A14050,Sheet1!$A$1:$E$49,5)</f>
        <v>39860.862739126591</v>
      </c>
    </row>
    <row r="14051" spans="1:8" x14ac:dyDescent="0.25">
      <c r="A14051">
        <v>17</v>
      </c>
      <c r="B14051">
        <v>21</v>
      </c>
      <c r="C14051">
        <v>10</v>
      </c>
      <c r="D14051">
        <v>2022</v>
      </c>
      <c r="E14051" s="1">
        <f t="shared" si="219"/>
        <v>44855</v>
      </c>
      <c r="F14051">
        <v>37726</v>
      </c>
      <c r="G14051">
        <f>SUMIF(E:E,E14051,F:F)*VLOOKUP(A14051,Sheet1!$A$1:$E$49,3)</f>
        <v>37702.978346089141</v>
      </c>
      <c r="H14051">
        <f>SUMIF(E:E,E14051,F:F)*VLOOKUP(A14051,Sheet1!$A$1:$E$49,5)</f>
        <v>40682.884168696488</v>
      </c>
    </row>
    <row r="14052" spans="1:8" x14ac:dyDescent="0.25">
      <c r="A14052">
        <v>18</v>
      </c>
      <c r="B14052">
        <v>21</v>
      </c>
      <c r="C14052">
        <v>10</v>
      </c>
      <c r="D14052">
        <v>2022</v>
      </c>
      <c r="E14052" s="1">
        <f t="shared" si="219"/>
        <v>44855</v>
      </c>
      <c r="F14052">
        <v>37983</v>
      </c>
      <c r="G14052">
        <f>SUMIF(E:E,E14052,F:F)*VLOOKUP(A14052,Sheet1!$A$1:$E$49,3)</f>
        <v>35604.049654657443</v>
      </c>
      <c r="H14052">
        <f>SUMIF(E:E,E14052,F:F)*VLOOKUP(A14052,Sheet1!$A$1:$E$49,5)</f>
        <v>41412.82548616347</v>
      </c>
    </row>
    <row r="14053" spans="1:8" x14ac:dyDescent="0.25">
      <c r="A14053">
        <v>19</v>
      </c>
      <c r="B14053">
        <v>21</v>
      </c>
      <c r="C14053">
        <v>10</v>
      </c>
      <c r="D14053">
        <v>2022</v>
      </c>
      <c r="E14053" s="1">
        <f t="shared" si="219"/>
        <v>44855</v>
      </c>
      <c r="F14053">
        <v>38259</v>
      </c>
      <c r="G14053">
        <f>SUMIF(E:E,E14053,F:F)*VLOOKUP(A14053,Sheet1!$A$1:$E$49,3)</f>
        <v>35059.882956878806</v>
      </c>
      <c r="H14053">
        <f>SUMIF(E:E,E14053,F:F)*VLOOKUP(A14053,Sheet1!$A$1:$E$49,5)</f>
        <v>42043.466865802577</v>
      </c>
    </row>
    <row r="14054" spans="1:8" x14ac:dyDescent="0.25">
      <c r="A14054">
        <v>20</v>
      </c>
      <c r="B14054">
        <v>21</v>
      </c>
      <c r="C14054">
        <v>10</v>
      </c>
      <c r="D14054">
        <v>2022</v>
      </c>
      <c r="E14054" s="1">
        <f t="shared" si="219"/>
        <v>44855</v>
      </c>
      <c r="F14054">
        <v>38745</v>
      </c>
      <c r="G14054">
        <f>SUMIF(E:E,E14054,F:F)*VLOOKUP(A14054,Sheet1!$A$1:$E$49,3)</f>
        <v>35604.049654657443</v>
      </c>
      <c r="H14054">
        <f>SUMIF(E:E,E14054,F:F)*VLOOKUP(A14054,Sheet1!$A$1:$E$49,5)</f>
        <v>42568.479725332836</v>
      </c>
    </row>
    <row r="14055" spans="1:8" x14ac:dyDescent="0.25">
      <c r="A14055">
        <v>21</v>
      </c>
      <c r="B14055">
        <v>21</v>
      </c>
      <c r="C14055">
        <v>10</v>
      </c>
      <c r="D14055">
        <v>2022</v>
      </c>
      <c r="E14055" s="1">
        <f t="shared" si="219"/>
        <v>44855</v>
      </c>
      <c r="F14055">
        <v>39662</v>
      </c>
      <c r="G14055">
        <f>SUMIF(E:E,E14055,F:F)*VLOOKUP(A14055,Sheet1!$A$1:$E$49,3)</f>
        <v>36148.216352436088</v>
      </c>
      <c r="H14055">
        <f>SUMIF(E:E,E14055,F:F)*VLOOKUP(A14055,Sheet1!$A$1:$E$49,5)</f>
        <v>42982.532399690703</v>
      </c>
    </row>
    <row r="14056" spans="1:8" x14ac:dyDescent="0.25">
      <c r="A14056">
        <v>22</v>
      </c>
      <c r="B14056">
        <v>21</v>
      </c>
      <c r="C14056">
        <v>10</v>
      </c>
      <c r="D14056">
        <v>2022</v>
      </c>
      <c r="E14056" s="1">
        <f t="shared" si="219"/>
        <v>44855</v>
      </c>
      <c r="F14056">
        <v>39575</v>
      </c>
      <c r="G14056">
        <f>SUMIF(E:E,E14056,F:F)*VLOOKUP(A14056,Sheet1!$A$1:$E$49,3)</f>
        <v>36770.121149897306</v>
      </c>
      <c r="H14056">
        <f>SUMIF(E:E,E14056,F:F)*VLOOKUP(A14056,Sheet1!$A$1:$E$49,5)</f>
        <v>43281.380259687132</v>
      </c>
    </row>
    <row r="14057" spans="1:8" x14ac:dyDescent="0.25">
      <c r="A14057">
        <v>23</v>
      </c>
      <c r="B14057">
        <v>21</v>
      </c>
      <c r="C14057">
        <v>10</v>
      </c>
      <c r="D14057">
        <v>2022</v>
      </c>
      <c r="E14057" s="1">
        <f t="shared" si="219"/>
        <v>44855</v>
      </c>
      <c r="F14057">
        <v>39367</v>
      </c>
      <c r="G14057">
        <f>SUMIF(E:E,E14057,F:F)*VLOOKUP(A14057,Sheet1!$A$1:$E$49,3)</f>
        <v>36847.859249579888</v>
      </c>
      <c r="H14057">
        <f>SUMIF(E:E,E14057,F:F)*VLOOKUP(A14057,Sheet1!$A$1:$E$49,5)</f>
        <v>43461.938145925596</v>
      </c>
    </row>
    <row r="14058" spans="1:8" x14ac:dyDescent="0.25">
      <c r="A14058">
        <v>24</v>
      </c>
      <c r="B14058">
        <v>21</v>
      </c>
      <c r="C14058">
        <v>10</v>
      </c>
      <c r="D14058">
        <v>2022</v>
      </c>
      <c r="E14058" s="1">
        <f t="shared" si="219"/>
        <v>44855</v>
      </c>
      <c r="F14058">
        <v>39337</v>
      </c>
      <c r="G14058">
        <f>SUMIF(E:E,E14058,F:F)*VLOOKUP(A14058,Sheet1!$A$1:$E$49,3)</f>
        <v>37081.073548627915</v>
      </c>
      <c r="H14058">
        <f>SUMIF(E:E,E14058,F:F)*VLOOKUP(A14058,Sheet1!$A$1:$E$49,5)</f>
        <v>43522.333389592437</v>
      </c>
    </row>
    <row r="14059" spans="1:8" x14ac:dyDescent="0.25">
      <c r="A14059">
        <v>25</v>
      </c>
      <c r="B14059">
        <v>21</v>
      </c>
      <c r="C14059">
        <v>10</v>
      </c>
      <c r="D14059">
        <v>2022</v>
      </c>
      <c r="E14059" s="1">
        <f t="shared" si="219"/>
        <v>44855</v>
      </c>
      <c r="F14059">
        <v>40364</v>
      </c>
      <c r="G14059">
        <f>SUMIF(E:E,E14059,F:F)*VLOOKUP(A14059,Sheet1!$A$1:$E$49,3)</f>
        <v>37392.025947358539</v>
      </c>
      <c r="H14059">
        <f>SUMIF(E:E,E14059,F:F)*VLOOKUP(A14059,Sheet1!$A$1:$E$49,5)</f>
        <v>43461.938145925596</v>
      </c>
    </row>
    <row r="14060" spans="1:8" x14ac:dyDescent="0.25">
      <c r="A14060">
        <v>26</v>
      </c>
      <c r="B14060">
        <v>21</v>
      </c>
      <c r="C14060">
        <v>10</v>
      </c>
      <c r="D14060">
        <v>2022</v>
      </c>
      <c r="E14060" s="1">
        <f t="shared" si="219"/>
        <v>44855</v>
      </c>
      <c r="F14060">
        <v>40026</v>
      </c>
      <c r="G14060">
        <f>SUMIF(E:E,E14060,F:F)*VLOOKUP(A14060,Sheet1!$A$1:$E$49,3)</f>
        <v>37003.335448945341</v>
      </c>
      <c r="H14060">
        <f>SUMIF(E:E,E14060,F:F)*VLOOKUP(A14060,Sheet1!$A$1:$E$49,5)</f>
        <v>43281.380259687132</v>
      </c>
    </row>
    <row r="14061" spans="1:8" x14ac:dyDescent="0.25">
      <c r="A14061">
        <v>27</v>
      </c>
      <c r="B14061">
        <v>21</v>
      </c>
      <c r="C14061">
        <v>10</v>
      </c>
      <c r="D14061">
        <v>2022</v>
      </c>
      <c r="E14061" s="1">
        <f t="shared" si="219"/>
        <v>44855</v>
      </c>
      <c r="F14061">
        <v>39471</v>
      </c>
      <c r="G14061">
        <f>SUMIF(E:E,E14061,F:F)*VLOOKUP(A14061,Sheet1!$A$1:$E$49,3)</f>
        <v>36381.430651484116</v>
      </c>
      <c r="H14061">
        <f>SUMIF(E:E,E14061,F:F)*VLOOKUP(A14061,Sheet1!$A$1:$E$49,5)</f>
        <v>42982.532399690703</v>
      </c>
    </row>
    <row r="14062" spans="1:8" x14ac:dyDescent="0.25">
      <c r="A14062">
        <v>28</v>
      </c>
      <c r="B14062">
        <v>21</v>
      </c>
      <c r="C14062">
        <v>10</v>
      </c>
      <c r="D14062">
        <v>2022</v>
      </c>
      <c r="E14062" s="1">
        <f t="shared" si="219"/>
        <v>44855</v>
      </c>
      <c r="F14062">
        <v>38614</v>
      </c>
      <c r="G14062">
        <f>SUMIF(E:E,E14062,F:F)*VLOOKUP(A14062,Sheet1!$A$1:$E$49,3)</f>
        <v>35837.263953705478</v>
      </c>
      <c r="H14062">
        <f>SUMIF(E:E,E14062,F:F)*VLOOKUP(A14062,Sheet1!$A$1:$E$49,5)</f>
        <v>42568.479725332836</v>
      </c>
    </row>
    <row r="14063" spans="1:8" x14ac:dyDescent="0.25">
      <c r="A14063">
        <v>29</v>
      </c>
      <c r="B14063">
        <v>21</v>
      </c>
      <c r="C14063">
        <v>10</v>
      </c>
      <c r="D14063">
        <v>2022</v>
      </c>
      <c r="E14063" s="1">
        <f t="shared" si="219"/>
        <v>44855</v>
      </c>
      <c r="F14063">
        <v>38088</v>
      </c>
      <c r="G14063">
        <f>SUMIF(E:E,E14063,F:F)*VLOOKUP(A14063,Sheet1!$A$1:$E$49,3)</f>
        <v>35992.740153070634</v>
      </c>
      <c r="H14063">
        <f>SUMIF(E:E,E14063,F:F)*VLOOKUP(A14063,Sheet1!$A$1:$E$49,5)</f>
        <v>42043.466865802577</v>
      </c>
    </row>
    <row r="14064" spans="1:8" x14ac:dyDescent="0.25">
      <c r="A14064">
        <v>30</v>
      </c>
      <c r="B14064">
        <v>21</v>
      </c>
      <c r="C14064">
        <v>10</v>
      </c>
      <c r="D14064">
        <v>2022</v>
      </c>
      <c r="E14064" s="1">
        <f t="shared" si="219"/>
        <v>44855</v>
      </c>
      <c r="F14064">
        <v>38290</v>
      </c>
      <c r="G14064">
        <f>SUMIF(E:E,E14064,F:F)*VLOOKUP(A14064,Sheet1!$A$1:$E$49,3)</f>
        <v>36770.121149897306</v>
      </c>
      <c r="H14064">
        <f>SUMIF(E:E,E14064,F:F)*VLOOKUP(A14064,Sheet1!$A$1:$E$49,5)</f>
        <v>41412.82548616347</v>
      </c>
    </row>
    <row r="14065" spans="1:8" x14ac:dyDescent="0.25">
      <c r="A14065">
        <v>31</v>
      </c>
      <c r="B14065">
        <v>21</v>
      </c>
      <c r="C14065">
        <v>10</v>
      </c>
      <c r="D14065">
        <v>2022</v>
      </c>
      <c r="E14065" s="1">
        <f t="shared" si="219"/>
        <v>44855</v>
      </c>
      <c r="F14065">
        <v>38803</v>
      </c>
      <c r="G14065">
        <f>SUMIF(E:E,E14065,F:F)*VLOOKUP(A14065,Sheet1!$A$1:$E$49,3)</f>
        <v>37158.811648310504</v>
      </c>
      <c r="H14065">
        <f>SUMIF(E:E,E14065,F:F)*VLOOKUP(A14065,Sheet1!$A$1:$E$49,5)</f>
        <v>40682.884168696488</v>
      </c>
    </row>
    <row r="14066" spans="1:8" x14ac:dyDescent="0.25">
      <c r="A14066">
        <v>32</v>
      </c>
      <c r="B14066">
        <v>21</v>
      </c>
      <c r="C14066">
        <v>10</v>
      </c>
      <c r="D14066">
        <v>2022</v>
      </c>
      <c r="E14066" s="1">
        <f t="shared" si="219"/>
        <v>44855</v>
      </c>
      <c r="F14066">
        <v>39307</v>
      </c>
      <c r="G14066">
        <f>SUMIF(E:E,E14066,F:F)*VLOOKUP(A14066,Sheet1!$A$1:$E$49,3)</f>
        <v>40346.073735299484</v>
      </c>
      <c r="H14066">
        <f>SUMIF(E:E,E14066,F:F)*VLOOKUP(A14066,Sheet1!$A$1:$E$49,5)</f>
        <v>39860.862739126591</v>
      </c>
    </row>
    <row r="14067" spans="1:8" x14ac:dyDescent="0.25">
      <c r="A14067">
        <v>33</v>
      </c>
      <c r="B14067">
        <v>21</v>
      </c>
      <c r="C14067">
        <v>10</v>
      </c>
      <c r="D14067">
        <v>2022</v>
      </c>
      <c r="E14067" s="1">
        <f t="shared" si="219"/>
        <v>44855</v>
      </c>
      <c r="F14067">
        <v>38992</v>
      </c>
      <c r="G14067">
        <f>SUMIF(E:E,E14067,F:F)*VLOOKUP(A14067,Sheet1!$A$1:$E$49,3)</f>
        <v>42289.526227366026</v>
      </c>
      <c r="H14067">
        <f>SUMIF(E:E,E14067,F:F)*VLOOKUP(A14067,Sheet1!$A$1:$E$49,5)</f>
        <v>38954.753503973661</v>
      </c>
    </row>
    <row r="14068" spans="1:8" x14ac:dyDescent="0.25">
      <c r="A14068">
        <v>34</v>
      </c>
      <c r="B14068">
        <v>21</v>
      </c>
      <c r="C14068">
        <v>10</v>
      </c>
      <c r="D14068">
        <v>2022</v>
      </c>
      <c r="E14068" s="1">
        <f t="shared" si="219"/>
        <v>44855</v>
      </c>
      <c r="F14068">
        <v>39166</v>
      </c>
      <c r="G14068">
        <f>SUMIF(E:E,E14068,F:F)*VLOOKUP(A14068,Sheet1!$A$1:$E$49,3)</f>
        <v>44077.502520067108</v>
      </c>
      <c r="H14068">
        <f>SUMIF(E:E,E14068,F:F)*VLOOKUP(A14068,Sheet1!$A$1:$E$49,5)</f>
        <v>37973.192128007708</v>
      </c>
    </row>
    <row r="14069" spans="1:8" x14ac:dyDescent="0.25">
      <c r="A14069">
        <v>35</v>
      </c>
      <c r="B14069">
        <v>21</v>
      </c>
      <c r="C14069">
        <v>10</v>
      </c>
      <c r="D14069">
        <v>2022</v>
      </c>
      <c r="E14069" s="1">
        <f t="shared" si="219"/>
        <v>44855</v>
      </c>
      <c r="F14069">
        <v>39552</v>
      </c>
      <c r="G14069">
        <f>SUMIF(E:E,E14069,F:F)*VLOOKUP(A14069,Sheet1!$A$1:$E$49,3)</f>
        <v>45399.050214672425</v>
      </c>
      <c r="H14069">
        <f>SUMIF(E:E,E14069,F:F)*VLOOKUP(A14069,Sheet1!$A$1:$E$49,5)</f>
        <v>36925.321063087125</v>
      </c>
    </row>
    <row r="14070" spans="1:8" x14ac:dyDescent="0.25">
      <c r="A14070">
        <v>36</v>
      </c>
      <c r="B14070">
        <v>21</v>
      </c>
      <c r="C14070">
        <v>10</v>
      </c>
      <c r="D14070">
        <v>2022</v>
      </c>
      <c r="E14070" s="1">
        <f t="shared" si="219"/>
        <v>44855</v>
      </c>
      <c r="F14070">
        <v>39718</v>
      </c>
      <c r="G14070">
        <f>SUMIF(E:E,E14070,F:F)*VLOOKUP(A14070,Sheet1!$A$1:$E$49,3)</f>
        <v>45710.002613403027</v>
      </c>
      <c r="H14070">
        <f>SUMIF(E:E,E14070,F:F)*VLOOKUP(A14070,Sheet1!$A$1:$E$49,5)</f>
        <v>35820.648537845962</v>
      </c>
    </row>
    <row r="14071" spans="1:8" x14ac:dyDescent="0.25">
      <c r="A14071">
        <v>37</v>
      </c>
      <c r="B14071">
        <v>21</v>
      </c>
      <c r="C14071">
        <v>10</v>
      </c>
      <c r="D14071">
        <v>2022</v>
      </c>
      <c r="E14071" s="1">
        <f t="shared" si="219"/>
        <v>44855</v>
      </c>
      <c r="F14071">
        <v>39776</v>
      </c>
      <c r="G14071">
        <f>SUMIF(E:E,E14071,F:F)*VLOOKUP(A14071,Sheet1!$A$1:$E$49,3)</f>
        <v>45787.740713085608</v>
      </c>
      <c r="H14071">
        <f>SUMIF(E:E,E14071,F:F)*VLOOKUP(A14071,Sheet1!$A$1:$E$49,5)</f>
        <v>34668.906131060336</v>
      </c>
    </row>
    <row r="14072" spans="1:8" x14ac:dyDescent="0.25">
      <c r="A14072">
        <v>38</v>
      </c>
      <c r="B14072">
        <v>21</v>
      </c>
      <c r="C14072">
        <v>10</v>
      </c>
      <c r="D14072">
        <v>2022</v>
      </c>
      <c r="E14072" s="1">
        <f t="shared" si="219"/>
        <v>44855</v>
      </c>
      <c r="F14072">
        <v>38590</v>
      </c>
      <c r="G14072">
        <f>SUMIF(E:E,E14072,F:F)*VLOOKUP(A14072,Sheet1!$A$1:$E$49,3)</f>
        <v>45476.788314354999</v>
      </c>
      <c r="H14072">
        <f>SUMIF(E:E,E14072,F:F)*VLOOKUP(A14072,Sheet1!$A$1:$E$49,5)</f>
        <v>33479.907882259824</v>
      </c>
    </row>
    <row r="14073" spans="1:8" x14ac:dyDescent="0.25">
      <c r="A14073">
        <v>39</v>
      </c>
      <c r="B14073">
        <v>21</v>
      </c>
      <c r="C14073">
        <v>10</v>
      </c>
      <c r="D14073">
        <v>2022</v>
      </c>
      <c r="E14073" s="1">
        <f t="shared" si="219"/>
        <v>44855</v>
      </c>
      <c r="F14073">
        <v>37313</v>
      </c>
      <c r="G14073">
        <f>SUMIF(E:E,E14073,F:F)*VLOOKUP(A14073,Sheet1!$A$1:$E$49,3)</f>
        <v>45476.788314354999</v>
      </c>
      <c r="H14073">
        <f>SUMIF(E:E,E14073,F:F)*VLOOKUP(A14073,Sheet1!$A$1:$E$49,5)</f>
        <v>32263.413746184862</v>
      </c>
    </row>
    <row r="14074" spans="1:8" x14ac:dyDescent="0.25">
      <c r="A14074">
        <v>40</v>
      </c>
      <c r="B14074">
        <v>21</v>
      </c>
      <c r="C14074">
        <v>10</v>
      </c>
      <c r="D14074">
        <v>2022</v>
      </c>
      <c r="E14074" s="1">
        <f t="shared" si="219"/>
        <v>44855</v>
      </c>
      <c r="F14074">
        <v>36170</v>
      </c>
      <c r="G14074">
        <f>SUMIF(E:E,E14074,F:F)*VLOOKUP(A14074,Sheet1!$A$1:$E$49,3)</f>
        <v>44388.454918797725</v>
      </c>
      <c r="H14074">
        <f>SUMIF(E:E,E14074,F:F)*VLOOKUP(A14074,Sheet1!$A$1:$E$49,5)</f>
        <v>31028.999980411976</v>
      </c>
    </row>
    <row r="14075" spans="1:8" x14ac:dyDescent="0.25">
      <c r="A14075">
        <v>41</v>
      </c>
      <c r="B14075">
        <v>21</v>
      </c>
      <c r="C14075">
        <v>10</v>
      </c>
      <c r="D14075">
        <v>2022</v>
      </c>
      <c r="E14075" s="1">
        <f t="shared" si="219"/>
        <v>44855</v>
      </c>
      <c r="F14075">
        <v>36152</v>
      </c>
      <c r="G14075">
        <f>SUMIF(E:E,E14075,F:F)*VLOOKUP(A14075,Sheet1!$A$1:$E$49,3)</f>
        <v>42522.740526414054</v>
      </c>
      <c r="H14075">
        <f>SUMIF(E:E,E14075,F:F)*VLOOKUP(A14075,Sheet1!$A$1:$E$49,5)</f>
        <v>29785.938777351872</v>
      </c>
    </row>
    <row r="14076" spans="1:8" x14ac:dyDescent="0.25">
      <c r="A14076">
        <v>42</v>
      </c>
      <c r="B14076">
        <v>21</v>
      </c>
      <c r="C14076">
        <v>10</v>
      </c>
      <c r="D14076">
        <v>2022</v>
      </c>
      <c r="E14076" s="1">
        <f t="shared" si="219"/>
        <v>44855</v>
      </c>
      <c r="F14076">
        <v>34959</v>
      </c>
      <c r="G14076">
        <f>SUMIF(E:E,E14076,F:F)*VLOOKUP(A14076,Sheet1!$A$1:$E$49,3)</f>
        <v>40890.240433078121</v>
      </c>
      <c r="H14076">
        <f>SUMIF(E:E,E14076,F:F)*VLOOKUP(A14076,Sheet1!$A$1:$E$49,5)</f>
        <v>28543.089124000842</v>
      </c>
    </row>
    <row r="14077" spans="1:8" x14ac:dyDescent="0.25">
      <c r="A14077">
        <v>43</v>
      </c>
      <c r="B14077">
        <v>21</v>
      </c>
      <c r="C14077">
        <v>10</v>
      </c>
      <c r="D14077">
        <v>2022</v>
      </c>
      <c r="E14077" s="1">
        <f t="shared" si="219"/>
        <v>44855</v>
      </c>
      <c r="F14077">
        <v>34009</v>
      </c>
      <c r="G14077">
        <f>SUMIF(E:E,E14077,F:F)*VLOOKUP(A14077,Sheet1!$A$1:$E$49,3)</f>
        <v>39801.907037520839</v>
      </c>
      <c r="H14077">
        <f>SUMIF(E:E,E14077,F:F)*VLOOKUP(A14077,Sheet1!$A$1:$E$49,5)</f>
        <v>27308.800507592015</v>
      </c>
    </row>
    <row r="14078" spans="1:8" x14ac:dyDescent="0.25">
      <c r="A14078">
        <v>44</v>
      </c>
      <c r="B14078">
        <v>21</v>
      </c>
      <c r="C14078">
        <v>10</v>
      </c>
      <c r="D14078">
        <v>2022</v>
      </c>
      <c r="E14078" s="1">
        <f t="shared" si="219"/>
        <v>44855</v>
      </c>
      <c r="F14078">
        <v>32565</v>
      </c>
      <c r="G14078">
        <f>SUMIF(E:E,E14078,F:F)*VLOOKUP(A14078,Sheet1!$A$1:$E$49,3)</f>
        <v>36692.383050214732</v>
      </c>
      <c r="H14078">
        <f>SUMIF(E:E,E14078,F:F)*VLOOKUP(A14078,Sheet1!$A$1:$E$49,5)</f>
        <v>26090.830695604072</v>
      </c>
    </row>
    <row r="14079" spans="1:8" x14ac:dyDescent="0.25">
      <c r="A14079">
        <v>45</v>
      </c>
      <c r="B14079">
        <v>21</v>
      </c>
      <c r="C14079">
        <v>10</v>
      </c>
      <c r="D14079">
        <v>2022</v>
      </c>
      <c r="E14079" s="1">
        <f t="shared" si="219"/>
        <v>44855</v>
      </c>
      <c r="F14079">
        <v>30691</v>
      </c>
      <c r="G14079">
        <f>SUMIF(E:E,E14079,F:F)*VLOOKUP(A14079,Sheet1!$A$1:$E$49,3)</f>
        <v>33116.430464812263</v>
      </c>
      <c r="H14079">
        <f>SUMIF(E:E,E14079,F:F)*VLOOKUP(A14079,Sheet1!$A$1:$E$49,5)</f>
        <v>24896.278417541973</v>
      </c>
    </row>
    <row r="14080" spans="1:8" x14ac:dyDescent="0.25">
      <c r="A14080">
        <v>46</v>
      </c>
      <c r="B14080">
        <v>21</v>
      </c>
      <c r="C14080">
        <v>10</v>
      </c>
      <c r="D14080">
        <v>2022</v>
      </c>
      <c r="E14080" s="1">
        <f t="shared" si="219"/>
        <v>44855</v>
      </c>
      <c r="F14080">
        <v>29259</v>
      </c>
      <c r="G14080">
        <f>SUMIF(E:E,E14080,F:F)*VLOOKUP(A14080,Sheet1!$A$1:$E$49,3)</f>
        <v>29385.001680044643</v>
      </c>
      <c r="H14080">
        <f>SUMIF(E:E,E14080,F:F)*VLOOKUP(A14080,Sheet1!$A$1:$E$49,5)</f>
        <v>23731.531376259201</v>
      </c>
    </row>
    <row r="14081" spans="1:8" x14ac:dyDescent="0.25">
      <c r="A14081">
        <v>47</v>
      </c>
      <c r="B14081">
        <v>21</v>
      </c>
      <c r="C14081">
        <v>10</v>
      </c>
      <c r="D14081">
        <v>2022</v>
      </c>
      <c r="E14081" s="1">
        <f t="shared" si="219"/>
        <v>44855</v>
      </c>
      <c r="F14081">
        <v>29081</v>
      </c>
      <c r="G14081">
        <f>SUMIF(E:E,E14081,F:F)*VLOOKUP(A14081,Sheet1!$A$1:$E$49,3)</f>
        <v>28141.192085122337</v>
      </c>
      <c r="H14081">
        <f>SUMIF(E:E,E14081,F:F)*VLOOKUP(A14081,Sheet1!$A$1:$E$49,5)</f>
        <v>22602.229630302016</v>
      </c>
    </row>
    <row r="14082" spans="1:8" x14ac:dyDescent="0.25">
      <c r="A14082">
        <v>48</v>
      </c>
      <c r="B14082">
        <v>21</v>
      </c>
      <c r="C14082">
        <v>10</v>
      </c>
      <c r="D14082">
        <v>2022</v>
      </c>
      <c r="E14082" s="1">
        <f t="shared" si="219"/>
        <v>44855</v>
      </c>
      <c r="F14082">
        <v>28646</v>
      </c>
      <c r="G14082">
        <f>SUMIF(E:E,E14082,F:F)*VLOOKUP(A14082,Sheet1!$A$1:$E$49,3)</f>
        <v>27907.977786074342</v>
      </c>
      <c r="H14082">
        <f>SUMIF(E:E,E14082,F:F)*VLOOKUP(A14082,Sheet1!$A$1:$E$49,5)</f>
        <v>21513.244026590863</v>
      </c>
    </row>
    <row r="14083" spans="1:8" x14ac:dyDescent="0.25">
      <c r="A14083">
        <v>1</v>
      </c>
      <c r="B14083">
        <v>22</v>
      </c>
      <c r="C14083">
        <v>10</v>
      </c>
      <c r="D14083">
        <v>2022</v>
      </c>
      <c r="E14083" s="1">
        <f t="shared" ref="E14083:E14146" si="220">DATE(D14083,C14083,B14083)</f>
        <v>44856</v>
      </c>
      <c r="F14083">
        <v>27821</v>
      </c>
      <c r="G14083">
        <f>SUMIF(E:E,E14083,F:F)*VLOOKUP(A14083,Sheet1!$A$1:$E$49,3)</f>
        <v>15946.348422624631</v>
      </c>
      <c r="H14083">
        <f>SUMIF(E:E,E14083,F:F)*VLOOKUP(A14083,Sheet1!$A$1:$E$49,5)</f>
        <v>12914.695273722478</v>
      </c>
    </row>
    <row r="14084" spans="1:8" x14ac:dyDescent="0.25">
      <c r="A14084">
        <v>2</v>
      </c>
      <c r="B14084">
        <v>22</v>
      </c>
      <c r="C14084">
        <v>10</v>
      </c>
      <c r="D14084">
        <v>2022</v>
      </c>
      <c r="E14084" s="1">
        <f t="shared" si="220"/>
        <v>44856</v>
      </c>
      <c r="F14084">
        <v>27842</v>
      </c>
      <c r="G14084">
        <f>SUMIF(E:E,E14084,F:F)*VLOOKUP(A14084,Sheet1!$A$1:$E$49,3)</f>
        <v>15724.254433451593</v>
      </c>
      <c r="H14084">
        <f>SUMIF(E:E,E14084,F:F)*VLOOKUP(A14084,Sheet1!$A$1:$E$49,5)</f>
        <v>13559.967362347166</v>
      </c>
    </row>
    <row r="14085" spans="1:8" x14ac:dyDescent="0.25">
      <c r="A14085">
        <v>3</v>
      </c>
      <c r="B14085">
        <v>22</v>
      </c>
      <c r="C14085">
        <v>10</v>
      </c>
      <c r="D14085">
        <v>2022</v>
      </c>
      <c r="E14085" s="1">
        <f t="shared" si="220"/>
        <v>44856</v>
      </c>
      <c r="F14085">
        <v>27136</v>
      </c>
      <c r="G14085">
        <f>SUMIF(E:E,E14085,F:F)*VLOOKUP(A14085,Sheet1!$A$1:$E$49,3)</f>
        <v>15324.485252940112</v>
      </c>
      <c r="H14085">
        <f>SUMIF(E:E,E14085,F:F)*VLOOKUP(A14085,Sheet1!$A$1:$E$49,5)</f>
        <v>14225.492549692848</v>
      </c>
    </row>
    <row r="14086" spans="1:8" x14ac:dyDescent="0.25">
      <c r="A14086">
        <v>4</v>
      </c>
      <c r="B14086">
        <v>22</v>
      </c>
      <c r="C14086">
        <v>10</v>
      </c>
      <c r="D14086">
        <v>2022</v>
      </c>
      <c r="E14086" s="1">
        <f t="shared" si="220"/>
        <v>44856</v>
      </c>
      <c r="F14086">
        <v>26718</v>
      </c>
      <c r="G14086">
        <f>SUMIF(E:E,E14086,F:F)*VLOOKUP(A14086,Sheet1!$A$1:$E$49,3)</f>
        <v>15057.97246593246</v>
      </c>
      <c r="H14086">
        <f>SUMIF(E:E,E14086,F:F)*VLOOKUP(A14086,Sheet1!$A$1:$E$49,5)</f>
        <v>14908.048160888844</v>
      </c>
    </row>
    <row r="14087" spans="1:8" x14ac:dyDescent="0.25">
      <c r="A14087">
        <v>5</v>
      </c>
      <c r="B14087">
        <v>22</v>
      </c>
      <c r="C14087">
        <v>10</v>
      </c>
      <c r="D14087">
        <v>2022</v>
      </c>
      <c r="E14087" s="1">
        <f t="shared" si="220"/>
        <v>44856</v>
      </c>
      <c r="F14087">
        <v>26225</v>
      </c>
      <c r="G14087">
        <f>SUMIF(E:E,E14087,F:F)*VLOOKUP(A14087,Sheet1!$A$1:$E$49,3)</f>
        <v>14747.040881090197</v>
      </c>
      <c r="H14087">
        <f>SUMIF(E:E,E14087,F:F)*VLOOKUP(A14087,Sheet1!$A$1:$E$49,5)</f>
        <v>15603.984324342782</v>
      </c>
    </row>
    <row r="14088" spans="1:8" x14ac:dyDescent="0.25">
      <c r="A14088">
        <v>6</v>
      </c>
      <c r="B14088">
        <v>22</v>
      </c>
      <c r="C14088">
        <v>10</v>
      </c>
      <c r="D14088">
        <v>2022</v>
      </c>
      <c r="E14088" s="1">
        <f t="shared" si="220"/>
        <v>44856</v>
      </c>
      <c r="F14088">
        <v>26116</v>
      </c>
      <c r="G14088">
        <f>SUMIF(E:E,E14088,F:F)*VLOOKUP(A14088,Sheet1!$A$1:$E$49,3)</f>
        <v>14258.434104909491</v>
      </c>
      <c r="H14088">
        <f>SUMIF(E:E,E14088,F:F)*VLOOKUP(A14088,Sheet1!$A$1:$E$49,5)</f>
        <v>16309.24489471473</v>
      </c>
    </row>
    <row r="14089" spans="1:8" x14ac:dyDescent="0.25">
      <c r="A14089">
        <v>7</v>
      </c>
      <c r="B14089">
        <v>22</v>
      </c>
      <c r="C14089">
        <v>10</v>
      </c>
      <c r="D14089">
        <v>2022</v>
      </c>
      <c r="E14089" s="1">
        <f t="shared" si="220"/>
        <v>44856</v>
      </c>
      <c r="F14089">
        <v>25987</v>
      </c>
      <c r="G14089">
        <f>SUMIF(E:E,E14089,F:F)*VLOOKUP(A14089,Sheet1!$A$1:$E$49,3)</f>
        <v>13725.408530894187</v>
      </c>
      <c r="H14089">
        <f>SUMIF(E:E,E14089,F:F)*VLOOKUP(A14089,Sheet1!$A$1:$E$49,5)</f>
        <v>17019.397158744519</v>
      </c>
    </row>
    <row r="14090" spans="1:8" x14ac:dyDescent="0.25">
      <c r="A14090">
        <v>8</v>
      </c>
      <c r="B14090">
        <v>22</v>
      </c>
      <c r="C14090">
        <v>10</v>
      </c>
      <c r="D14090">
        <v>2022</v>
      </c>
      <c r="E14090" s="1">
        <f t="shared" si="220"/>
        <v>44856</v>
      </c>
      <c r="F14090">
        <v>25728</v>
      </c>
      <c r="G14090">
        <f>SUMIF(E:E,E14090,F:F)*VLOOKUP(A14090,Sheet1!$A$1:$E$49,3)</f>
        <v>13458.895743886536</v>
      </c>
      <c r="H14090">
        <f>SUMIF(E:E,E14090,F:F)*VLOOKUP(A14090,Sheet1!$A$1:$E$49,5)</f>
        <v>17729.670300230766</v>
      </c>
    </row>
    <row r="14091" spans="1:8" x14ac:dyDescent="0.25">
      <c r="A14091">
        <v>9</v>
      </c>
      <c r="B14091">
        <v>22</v>
      </c>
      <c r="C14091">
        <v>10</v>
      </c>
      <c r="D14091">
        <v>2022</v>
      </c>
      <c r="E14091" s="1">
        <f t="shared" si="220"/>
        <v>44856</v>
      </c>
      <c r="F14091">
        <v>26418</v>
      </c>
      <c r="G14091">
        <f>SUMIF(E:E,E14091,F:F)*VLOOKUP(A14091,Sheet1!$A$1:$E$49,3)</f>
        <v>13236.801754713482</v>
      </c>
      <c r="H14091">
        <f>SUMIF(E:E,E14091,F:F)*VLOOKUP(A14091,Sheet1!$A$1:$E$49,5)</f>
        <v>18435.00237973818</v>
      </c>
    </row>
    <row r="14092" spans="1:8" x14ac:dyDescent="0.25">
      <c r="A14092">
        <v>10</v>
      </c>
      <c r="B14092">
        <v>22</v>
      </c>
      <c r="C14092">
        <v>10</v>
      </c>
      <c r="D14092">
        <v>2022</v>
      </c>
      <c r="E14092" s="1">
        <f t="shared" si="220"/>
        <v>44856</v>
      </c>
      <c r="F14092">
        <v>27110</v>
      </c>
      <c r="G14092">
        <f>SUMIF(E:E,E14092,F:F)*VLOOKUP(A14092,Sheet1!$A$1:$E$49,3)</f>
        <v>13147.96415904427</v>
      </c>
      <c r="H14092">
        <f>SUMIF(E:E,E14092,F:F)*VLOOKUP(A14092,Sheet1!$A$1:$E$49,5)</f>
        <v>19130.095356256552</v>
      </c>
    </row>
    <row r="14093" spans="1:8" x14ac:dyDescent="0.25">
      <c r="A14093">
        <v>11</v>
      </c>
      <c r="B14093">
        <v>22</v>
      </c>
      <c r="C14093">
        <v>10</v>
      </c>
      <c r="D14093">
        <v>2022</v>
      </c>
      <c r="E14093" s="1">
        <f t="shared" si="220"/>
        <v>44856</v>
      </c>
      <c r="F14093">
        <v>27934</v>
      </c>
      <c r="G14093">
        <f>SUMIF(E:E,E14093,F:F)*VLOOKUP(A14093,Sheet1!$A$1:$E$49,3)</f>
        <v>13814.246126563399</v>
      </c>
      <c r="H14093">
        <f>SUMIF(E:E,E14093,F:F)*VLOOKUP(A14093,Sheet1!$A$1:$E$49,5)</f>
        <v>19809.477448882571</v>
      </c>
    </row>
    <row r="14094" spans="1:8" x14ac:dyDescent="0.25">
      <c r="A14094">
        <v>28</v>
      </c>
      <c r="B14094">
        <v>22</v>
      </c>
      <c r="C14094">
        <v>10</v>
      </c>
      <c r="D14094">
        <v>2022</v>
      </c>
      <c r="E14094" s="1">
        <f t="shared" si="220"/>
        <v>44856</v>
      </c>
      <c r="F14094">
        <v>33411</v>
      </c>
      <c r="G14094">
        <f>SUMIF(E:E,E14094,F:F)*VLOOKUP(A14094,Sheet1!$A$1:$E$49,3)</f>
        <v>20477.065801754739</v>
      </c>
      <c r="H14094">
        <f>SUMIF(E:E,E14094,F:F)*VLOOKUP(A14094,Sheet1!$A$1:$E$49,5)</f>
        <v>24323.21735114418</v>
      </c>
    </row>
    <row r="14095" spans="1:8" x14ac:dyDescent="0.25">
      <c r="A14095">
        <v>29</v>
      </c>
      <c r="B14095">
        <v>22</v>
      </c>
      <c r="C14095">
        <v>10</v>
      </c>
      <c r="D14095">
        <v>2022</v>
      </c>
      <c r="E14095" s="1">
        <f t="shared" si="220"/>
        <v>44856</v>
      </c>
      <c r="F14095">
        <v>33978</v>
      </c>
      <c r="G14095">
        <f>SUMIF(E:E,E14095,F:F)*VLOOKUP(A14095,Sheet1!$A$1:$E$49,3)</f>
        <v>20565.903397423866</v>
      </c>
      <c r="H14095">
        <f>SUMIF(E:E,E14095,F:F)*VLOOKUP(A14095,Sheet1!$A$1:$E$49,5)</f>
        <v>24023.230084112405</v>
      </c>
    </row>
    <row r="14096" spans="1:8" x14ac:dyDescent="0.25">
      <c r="A14096">
        <v>30</v>
      </c>
      <c r="B14096">
        <v>22</v>
      </c>
      <c r="C14096">
        <v>10</v>
      </c>
      <c r="D14096">
        <v>2022</v>
      </c>
      <c r="E14096" s="1">
        <f t="shared" si="220"/>
        <v>44856</v>
      </c>
      <c r="F14096">
        <v>33845</v>
      </c>
      <c r="G14096">
        <f>SUMIF(E:E,E14096,F:F)*VLOOKUP(A14096,Sheet1!$A$1:$E$49,3)</f>
        <v>21010.091375770007</v>
      </c>
      <c r="H14096">
        <f>SUMIF(E:E,E14096,F:F)*VLOOKUP(A14096,Sheet1!$A$1:$E$49,5)</f>
        <v>23662.887702928918</v>
      </c>
    </row>
    <row r="14097" spans="1:8" x14ac:dyDescent="0.25">
      <c r="A14097">
        <v>31</v>
      </c>
      <c r="B14097">
        <v>22</v>
      </c>
      <c r="C14097">
        <v>10</v>
      </c>
      <c r="D14097">
        <v>2022</v>
      </c>
      <c r="E14097" s="1">
        <f t="shared" si="220"/>
        <v>44856</v>
      </c>
      <c r="F14097">
        <v>33195</v>
      </c>
      <c r="G14097">
        <f>SUMIF(E:E,E14097,F:F)*VLOOKUP(A14097,Sheet1!$A$1:$E$49,3)</f>
        <v>21232.185364942998</v>
      </c>
      <c r="H14097">
        <f>SUMIF(E:E,E14097,F:F)*VLOOKUP(A14097,Sheet1!$A$1:$E$49,5)</f>
        <v>23245.806298263105</v>
      </c>
    </row>
    <row r="14098" spans="1:8" x14ac:dyDescent="0.25">
      <c r="A14098">
        <v>32</v>
      </c>
      <c r="B14098">
        <v>22</v>
      </c>
      <c r="C14098">
        <v>10</v>
      </c>
      <c r="D14098">
        <v>2022</v>
      </c>
      <c r="E14098" s="1">
        <f t="shared" si="220"/>
        <v>44856</v>
      </c>
      <c r="F14098">
        <v>33648</v>
      </c>
      <c r="G14098">
        <f>SUMIF(E:E,E14098,F:F)*VLOOKUP(A14098,Sheet1!$A$1:$E$49,3)</f>
        <v>23053.356076161959</v>
      </c>
      <c r="H14098">
        <f>SUMIF(E:E,E14098,F:F)*VLOOKUP(A14098,Sheet1!$A$1:$E$49,5)</f>
        <v>22776.111208663086</v>
      </c>
    </row>
    <row r="14099" spans="1:8" x14ac:dyDescent="0.25">
      <c r="A14099">
        <v>33</v>
      </c>
      <c r="B14099">
        <v>22</v>
      </c>
      <c r="C14099">
        <v>10</v>
      </c>
      <c r="D14099">
        <v>2022</v>
      </c>
      <c r="E14099" s="1">
        <f t="shared" si="220"/>
        <v>44856</v>
      </c>
      <c r="F14099">
        <v>33939</v>
      </c>
      <c r="G14099">
        <f>SUMIF(E:E,E14099,F:F)*VLOOKUP(A14099,Sheet1!$A$1:$E$49,3)</f>
        <v>24163.826022027231</v>
      </c>
      <c r="H14099">
        <f>SUMIF(E:E,E14099,F:F)*VLOOKUP(A14099,Sheet1!$A$1:$E$49,5)</f>
        <v>22258.369160727372</v>
      </c>
    </row>
    <row r="14100" spans="1:8" x14ac:dyDescent="0.25">
      <c r="A14100">
        <v>34</v>
      </c>
      <c r="B14100">
        <v>22</v>
      </c>
      <c r="C14100">
        <v>10</v>
      </c>
      <c r="D14100">
        <v>2022</v>
      </c>
      <c r="E14100" s="1">
        <f t="shared" si="220"/>
        <v>44856</v>
      </c>
      <c r="F14100">
        <v>34643</v>
      </c>
      <c r="G14100">
        <f>SUMIF(E:E,E14100,F:F)*VLOOKUP(A14100,Sheet1!$A$1:$E$49,3)</f>
        <v>25185.458372223206</v>
      </c>
      <c r="H14100">
        <f>SUMIF(E:E,E14100,F:F)*VLOOKUP(A14100,Sheet1!$A$1:$E$49,5)</f>
        <v>21697.514489732392</v>
      </c>
    </row>
    <row r="14101" spans="1:8" x14ac:dyDescent="0.25">
      <c r="A14101">
        <v>35</v>
      </c>
      <c r="B14101">
        <v>22</v>
      </c>
      <c r="C14101">
        <v>10</v>
      </c>
      <c r="D14101">
        <v>2022</v>
      </c>
      <c r="E14101" s="1">
        <f t="shared" si="220"/>
        <v>44856</v>
      </c>
      <c r="F14101">
        <v>34928</v>
      </c>
      <c r="G14101">
        <f>SUMIF(E:E,E14101,F:F)*VLOOKUP(A14101,Sheet1!$A$1:$E$49,3)</f>
        <v>25940.577935411631</v>
      </c>
      <c r="H14101">
        <f>SUMIF(E:E,E14101,F:F)*VLOOKUP(A14101,Sheet1!$A$1:$E$49,5)</f>
        <v>21098.771104192354</v>
      </c>
    </row>
    <row r="14102" spans="1:8" x14ac:dyDescent="0.25">
      <c r="A14102">
        <v>36</v>
      </c>
      <c r="B14102">
        <v>22</v>
      </c>
      <c r="C14102">
        <v>10</v>
      </c>
      <c r="D14102">
        <v>2022</v>
      </c>
      <c r="E14102" s="1">
        <f t="shared" si="220"/>
        <v>44856</v>
      </c>
      <c r="F14102">
        <v>34867</v>
      </c>
      <c r="G14102">
        <f>SUMIF(E:E,E14102,F:F)*VLOOKUP(A14102,Sheet1!$A$1:$E$49,3)</f>
        <v>26118.253126750049</v>
      </c>
      <c r="H14102">
        <f>SUMIF(E:E,E14102,F:F)*VLOOKUP(A14102,Sheet1!$A$1:$E$49,5)</f>
        <v>20467.571913931206</v>
      </c>
    </row>
    <row r="14103" spans="1:8" x14ac:dyDescent="0.25">
      <c r="A14103">
        <v>37</v>
      </c>
      <c r="B14103">
        <v>22</v>
      </c>
      <c r="C14103">
        <v>10</v>
      </c>
      <c r="D14103">
        <v>2022</v>
      </c>
      <c r="E14103" s="1">
        <f t="shared" si="220"/>
        <v>44856</v>
      </c>
      <c r="F14103">
        <v>33381</v>
      </c>
      <c r="G14103">
        <f>SUMIF(E:E,E14103,F:F)*VLOOKUP(A14103,Sheet1!$A$1:$E$49,3)</f>
        <v>26162.671924584614</v>
      </c>
      <c r="H14103">
        <f>SUMIF(E:E,E14103,F:F)*VLOOKUP(A14103,Sheet1!$A$1:$E$49,5)</f>
        <v>19809.477448882571</v>
      </c>
    </row>
    <row r="14104" spans="1:8" x14ac:dyDescent="0.25">
      <c r="A14104">
        <v>38</v>
      </c>
      <c r="B14104">
        <v>22</v>
      </c>
      <c r="C14104">
        <v>10</v>
      </c>
      <c r="D14104">
        <v>2022</v>
      </c>
      <c r="E14104" s="1">
        <f t="shared" si="220"/>
        <v>44856</v>
      </c>
      <c r="F14104">
        <v>32587</v>
      </c>
      <c r="G14104">
        <f>SUMIF(E:E,E14104,F:F)*VLOOKUP(A14104,Sheet1!$A$1:$E$49,3)</f>
        <v>25984.996733246193</v>
      </c>
      <c r="H14104">
        <f>SUMIF(E:E,E14104,F:F)*VLOOKUP(A14104,Sheet1!$A$1:$E$49,5)</f>
        <v>19130.095356256552</v>
      </c>
    </row>
    <row r="14105" spans="1:8" x14ac:dyDescent="0.25">
      <c r="A14105">
        <v>39</v>
      </c>
      <c r="B14105">
        <v>22</v>
      </c>
      <c r="C14105">
        <v>10</v>
      </c>
      <c r="D14105">
        <v>2022</v>
      </c>
      <c r="E14105" s="1">
        <f t="shared" si="220"/>
        <v>44856</v>
      </c>
      <c r="F14105">
        <v>32414</v>
      </c>
      <c r="G14105">
        <f>SUMIF(E:E,E14105,F:F)*VLOOKUP(A14105,Sheet1!$A$1:$E$49,3)</f>
        <v>25984.996733246193</v>
      </c>
      <c r="H14105">
        <f>SUMIF(E:E,E14105,F:F)*VLOOKUP(A14105,Sheet1!$A$1:$E$49,5)</f>
        <v>18435.00237973818</v>
      </c>
    </row>
    <row r="14106" spans="1:8" x14ac:dyDescent="0.25">
      <c r="A14106">
        <v>40</v>
      </c>
      <c r="B14106">
        <v>22</v>
      </c>
      <c r="C14106">
        <v>10</v>
      </c>
      <c r="D14106">
        <v>2022</v>
      </c>
      <c r="E14106" s="1">
        <f t="shared" si="220"/>
        <v>44856</v>
      </c>
      <c r="F14106">
        <v>31689</v>
      </c>
      <c r="G14106">
        <f>SUMIF(E:E,E14106,F:F)*VLOOKUP(A14106,Sheet1!$A$1:$E$49,3)</f>
        <v>25363.133563561631</v>
      </c>
      <c r="H14106">
        <f>SUMIF(E:E,E14106,F:F)*VLOOKUP(A14106,Sheet1!$A$1:$E$49,5)</f>
        <v>17729.670300230766</v>
      </c>
    </row>
    <row r="14107" spans="1:8" x14ac:dyDescent="0.25">
      <c r="A14107">
        <v>41</v>
      </c>
      <c r="B14107">
        <v>22</v>
      </c>
      <c r="C14107">
        <v>10</v>
      </c>
      <c r="D14107">
        <v>2022</v>
      </c>
      <c r="E14107" s="1">
        <f t="shared" si="220"/>
        <v>44856</v>
      </c>
      <c r="F14107">
        <v>31156</v>
      </c>
      <c r="G14107">
        <f>SUMIF(E:E,E14107,F:F)*VLOOKUP(A14107,Sheet1!$A$1:$E$49,3)</f>
        <v>24297.082415531091</v>
      </c>
      <c r="H14107">
        <f>SUMIF(E:E,E14107,F:F)*VLOOKUP(A14107,Sheet1!$A$1:$E$49,5)</f>
        <v>17019.397158744519</v>
      </c>
    </row>
    <row r="14108" spans="1:8" x14ac:dyDescent="0.25">
      <c r="A14108">
        <v>42</v>
      </c>
      <c r="B14108">
        <v>22</v>
      </c>
      <c r="C14108">
        <v>10</v>
      </c>
      <c r="D14108">
        <v>2022</v>
      </c>
      <c r="E14108" s="1">
        <f t="shared" si="220"/>
        <v>44856</v>
      </c>
      <c r="F14108">
        <v>30288</v>
      </c>
      <c r="G14108">
        <f>SUMIF(E:E,E14108,F:F)*VLOOKUP(A14108,Sheet1!$A$1:$E$49,3)</f>
        <v>23364.28766100424</v>
      </c>
      <c r="H14108">
        <f>SUMIF(E:E,E14108,F:F)*VLOOKUP(A14108,Sheet1!$A$1:$E$49,5)</f>
        <v>16309.24489471473</v>
      </c>
    </row>
    <row r="14109" spans="1:8" x14ac:dyDescent="0.25">
      <c r="A14109">
        <v>43</v>
      </c>
      <c r="B14109">
        <v>22</v>
      </c>
      <c r="C14109">
        <v>10</v>
      </c>
      <c r="D14109">
        <v>2022</v>
      </c>
      <c r="E14109" s="1">
        <f t="shared" si="220"/>
        <v>44856</v>
      </c>
      <c r="F14109">
        <v>30011</v>
      </c>
      <c r="G14109">
        <f>SUMIF(E:E,E14109,F:F)*VLOOKUP(A14109,Sheet1!$A$1:$E$49,3)</f>
        <v>22742.424491319678</v>
      </c>
      <c r="H14109">
        <f>SUMIF(E:E,E14109,F:F)*VLOOKUP(A14109,Sheet1!$A$1:$E$49,5)</f>
        <v>15603.984324342782</v>
      </c>
    </row>
    <row r="14110" spans="1:8" x14ac:dyDescent="0.25">
      <c r="A14110">
        <v>44</v>
      </c>
      <c r="B14110">
        <v>22</v>
      </c>
      <c r="C14110">
        <v>10</v>
      </c>
      <c r="D14110">
        <v>2022</v>
      </c>
      <c r="E14110" s="1">
        <f t="shared" si="220"/>
        <v>44856</v>
      </c>
      <c r="F14110">
        <v>28776</v>
      </c>
      <c r="G14110">
        <f>SUMIF(E:E,E14110,F:F)*VLOOKUP(A14110,Sheet1!$A$1:$E$49,3)</f>
        <v>20965.672577935442</v>
      </c>
      <c r="H14110">
        <f>SUMIF(E:E,E14110,F:F)*VLOOKUP(A14110,Sheet1!$A$1:$E$49,5)</f>
        <v>14908.048160888844</v>
      </c>
    </row>
    <row r="14111" spans="1:8" x14ac:dyDescent="0.25">
      <c r="A14111">
        <v>45</v>
      </c>
      <c r="B14111">
        <v>22</v>
      </c>
      <c r="C14111">
        <v>10</v>
      </c>
      <c r="D14111">
        <v>2022</v>
      </c>
      <c r="E14111" s="1">
        <f t="shared" si="220"/>
        <v>44856</v>
      </c>
      <c r="F14111">
        <v>26565</v>
      </c>
      <c r="G14111">
        <f>SUMIF(E:E,E14111,F:F)*VLOOKUP(A14111,Sheet1!$A$1:$E$49,3)</f>
        <v>18922.407877543326</v>
      </c>
      <c r="H14111">
        <f>SUMIF(E:E,E14111,F:F)*VLOOKUP(A14111,Sheet1!$A$1:$E$49,5)</f>
        <v>14225.492549692848</v>
      </c>
    </row>
    <row r="14112" spans="1:8" x14ac:dyDescent="0.25">
      <c r="A14112">
        <v>46</v>
      </c>
      <c r="B14112">
        <v>22</v>
      </c>
      <c r="C14112">
        <v>10</v>
      </c>
      <c r="D14112">
        <v>2022</v>
      </c>
      <c r="E14112" s="1">
        <f t="shared" si="220"/>
        <v>44856</v>
      </c>
      <c r="F14112">
        <v>25656</v>
      </c>
      <c r="G14112">
        <f>SUMIF(E:E,E14112,F:F)*VLOOKUP(A14112,Sheet1!$A$1:$E$49,3)</f>
        <v>16790.305581482084</v>
      </c>
      <c r="H14112">
        <f>SUMIF(E:E,E14112,F:F)*VLOOKUP(A14112,Sheet1!$A$1:$E$49,5)</f>
        <v>13559.967362347166</v>
      </c>
    </row>
    <row r="14113" spans="1:8" x14ac:dyDescent="0.25">
      <c r="A14113">
        <v>47</v>
      </c>
      <c r="B14113">
        <v>22</v>
      </c>
      <c r="C14113">
        <v>10</v>
      </c>
      <c r="D14113">
        <v>2022</v>
      </c>
      <c r="E14113" s="1">
        <f t="shared" si="220"/>
        <v>44856</v>
      </c>
      <c r="F14113">
        <v>24282</v>
      </c>
      <c r="G14113">
        <f>SUMIF(E:E,E14113,F:F)*VLOOKUP(A14113,Sheet1!$A$1:$E$49,3)</f>
        <v>16079.604816128469</v>
      </c>
      <c r="H14113">
        <f>SUMIF(E:E,E14113,F:F)*VLOOKUP(A14113,Sheet1!$A$1:$E$49,5)</f>
        <v>12914.695273722478</v>
      </c>
    </row>
    <row r="14114" spans="1:8" x14ac:dyDescent="0.25">
      <c r="A14114">
        <v>48</v>
      </c>
      <c r="B14114">
        <v>22</v>
      </c>
      <c r="C14114">
        <v>10</v>
      </c>
      <c r="D14114">
        <v>2022</v>
      </c>
      <c r="E14114" s="1">
        <f t="shared" si="220"/>
        <v>44856</v>
      </c>
      <c r="F14114">
        <v>23512</v>
      </c>
      <c r="G14114">
        <f>SUMIF(E:E,E14114,F:F)*VLOOKUP(A14114,Sheet1!$A$1:$E$49,3)</f>
        <v>15946.348422624631</v>
      </c>
      <c r="H14114">
        <f>SUMIF(E:E,E14114,F:F)*VLOOKUP(A14114,Sheet1!$A$1:$E$49,5)</f>
        <v>12292.459438610653</v>
      </c>
    </row>
    <row r="14115" spans="1:8" x14ac:dyDescent="0.25">
      <c r="A14115">
        <v>1</v>
      </c>
      <c r="B14115">
        <v>23</v>
      </c>
      <c r="C14115">
        <v>10</v>
      </c>
      <c r="D14115">
        <v>2022</v>
      </c>
      <c r="E14115" s="1">
        <f t="shared" si="220"/>
        <v>44857</v>
      </c>
      <c r="F14115">
        <v>23268</v>
      </c>
      <c r="G14115">
        <f>SUMIF(E:E,E14115,F:F)*VLOOKUP(A14115,Sheet1!$A$1:$E$49,3)</f>
        <v>22800.219339182415</v>
      </c>
      <c r="H14115">
        <f>SUMIF(E:E,E14115,F:F)*VLOOKUP(A14115,Sheet1!$A$1:$E$49,5)</f>
        <v>18465.536882525346</v>
      </c>
    </row>
    <row r="14116" spans="1:8" x14ac:dyDescent="0.25">
      <c r="A14116">
        <v>2</v>
      </c>
      <c r="B14116">
        <v>23</v>
      </c>
      <c r="C14116">
        <v>10</v>
      </c>
      <c r="D14116">
        <v>2022</v>
      </c>
      <c r="E14116" s="1">
        <f t="shared" si="220"/>
        <v>44857</v>
      </c>
      <c r="F14116">
        <v>23171</v>
      </c>
      <c r="G14116">
        <f>SUMIF(E:E,E14116,F:F)*VLOOKUP(A14116,Sheet1!$A$1:$E$49,3)</f>
        <v>22482.667537801055</v>
      </c>
      <c r="H14116">
        <f>SUMIF(E:E,E14116,F:F)*VLOOKUP(A14116,Sheet1!$A$1:$E$49,5)</f>
        <v>19388.152190066314</v>
      </c>
    </row>
    <row r="14117" spans="1:8" x14ac:dyDescent="0.25">
      <c r="A14117">
        <v>3</v>
      </c>
      <c r="B14117">
        <v>23</v>
      </c>
      <c r="C14117">
        <v>10</v>
      </c>
      <c r="D14117">
        <v>2022</v>
      </c>
      <c r="E14117" s="1">
        <f t="shared" si="220"/>
        <v>44857</v>
      </c>
      <c r="F14117">
        <v>23038</v>
      </c>
      <c r="G14117">
        <f>SUMIF(E:E,E14117,F:F)*VLOOKUP(A14117,Sheet1!$A$1:$E$49,3)</f>
        <v>21911.074295314589</v>
      </c>
      <c r="H14117">
        <f>SUMIF(E:E,E14117,F:F)*VLOOKUP(A14117,Sheet1!$A$1:$E$49,5)</f>
        <v>20339.725543731598</v>
      </c>
    </row>
    <row r="14118" spans="1:8" x14ac:dyDescent="0.25">
      <c r="A14118">
        <v>4</v>
      </c>
      <c r="B14118">
        <v>23</v>
      </c>
      <c r="C14118">
        <v>10</v>
      </c>
      <c r="D14118">
        <v>2022</v>
      </c>
      <c r="E14118" s="1">
        <f t="shared" si="220"/>
        <v>44857</v>
      </c>
      <c r="F14118">
        <v>22598</v>
      </c>
      <c r="G14118">
        <f>SUMIF(E:E,E14118,F:F)*VLOOKUP(A14118,Sheet1!$A$1:$E$49,3)</f>
        <v>21530.01213365695</v>
      </c>
      <c r="H14118">
        <f>SUMIF(E:E,E14118,F:F)*VLOOKUP(A14118,Sheet1!$A$1:$E$49,5)</f>
        <v>21315.649136645101</v>
      </c>
    </row>
    <row r="14119" spans="1:8" x14ac:dyDescent="0.25">
      <c r="A14119">
        <v>5</v>
      </c>
      <c r="B14119">
        <v>23</v>
      </c>
      <c r="C14119">
        <v>10</v>
      </c>
      <c r="D14119">
        <v>2022</v>
      </c>
      <c r="E14119" s="1">
        <f t="shared" si="220"/>
        <v>44857</v>
      </c>
      <c r="F14119">
        <v>22788</v>
      </c>
      <c r="G14119">
        <f>SUMIF(E:E,E14119,F:F)*VLOOKUP(A14119,Sheet1!$A$1:$E$49,3)</f>
        <v>21085.439611723028</v>
      </c>
      <c r="H14119">
        <f>SUMIF(E:E,E14119,F:F)*VLOOKUP(A14119,Sheet1!$A$1:$E$49,5)</f>
        <v>22310.704352565641</v>
      </c>
    </row>
    <row r="14120" spans="1:8" x14ac:dyDescent="0.25">
      <c r="A14120">
        <v>6</v>
      </c>
      <c r="B14120">
        <v>23</v>
      </c>
      <c r="C14120">
        <v>10</v>
      </c>
      <c r="D14120">
        <v>2022</v>
      </c>
      <c r="E14120" s="1">
        <f t="shared" si="220"/>
        <v>44857</v>
      </c>
      <c r="F14120">
        <v>22823</v>
      </c>
      <c r="G14120">
        <f>SUMIF(E:E,E14120,F:F)*VLOOKUP(A14120,Sheet1!$A$1:$E$49,3)</f>
        <v>20386.825648684004</v>
      </c>
      <c r="H14120">
        <f>SUMIF(E:E,E14120,F:F)*VLOOKUP(A14120,Sheet1!$A$1:$E$49,5)</f>
        <v>23319.091681726397</v>
      </c>
    </row>
    <row r="14121" spans="1:8" x14ac:dyDescent="0.25">
      <c r="A14121">
        <v>7</v>
      </c>
      <c r="B14121">
        <v>23</v>
      </c>
      <c r="C14121">
        <v>10</v>
      </c>
      <c r="D14121">
        <v>2022</v>
      </c>
      <c r="E14121" s="1">
        <f t="shared" si="220"/>
        <v>44857</v>
      </c>
      <c r="F14121">
        <v>22676</v>
      </c>
      <c r="G14121">
        <f>SUMIF(E:E,E14121,F:F)*VLOOKUP(A14121,Sheet1!$A$1:$E$49,3)</f>
        <v>19624.701325368718</v>
      </c>
      <c r="H14121">
        <f>SUMIF(E:E,E14121,F:F)*VLOOKUP(A14121,Sheet1!$A$1:$E$49,5)</f>
        <v>24334.473194469687</v>
      </c>
    </row>
    <row r="14122" spans="1:8" x14ac:dyDescent="0.25">
      <c r="A14122">
        <v>8</v>
      </c>
      <c r="B14122">
        <v>23</v>
      </c>
      <c r="C14122">
        <v>10</v>
      </c>
      <c r="D14122">
        <v>2022</v>
      </c>
      <c r="E14122" s="1">
        <f t="shared" si="220"/>
        <v>44857</v>
      </c>
      <c r="F14122">
        <v>22893</v>
      </c>
      <c r="G14122">
        <f>SUMIF(E:E,E14122,F:F)*VLOOKUP(A14122,Sheet1!$A$1:$E$49,3)</f>
        <v>19243.639163711079</v>
      </c>
      <c r="H14122">
        <f>SUMIF(E:E,E14122,F:F)*VLOOKUP(A14122,Sheet1!$A$1:$E$49,5)</f>
        <v>25350.027538788418</v>
      </c>
    </row>
    <row r="14123" spans="1:8" x14ac:dyDescent="0.25">
      <c r="A14123">
        <v>9</v>
      </c>
      <c r="B14123">
        <v>23</v>
      </c>
      <c r="C14123">
        <v>10</v>
      </c>
      <c r="D14123">
        <v>2022</v>
      </c>
      <c r="E14123" s="1">
        <f t="shared" si="220"/>
        <v>44857</v>
      </c>
      <c r="F14123">
        <v>23380</v>
      </c>
      <c r="G14123">
        <f>SUMIF(E:E,E14123,F:F)*VLOOKUP(A14123,Sheet1!$A$1:$E$49,3)</f>
        <v>18926.087362329697</v>
      </c>
      <c r="H14123">
        <f>SUMIF(E:E,E14123,F:F)*VLOOKUP(A14123,Sheet1!$A$1:$E$49,5)</f>
        <v>26358.517112295667</v>
      </c>
    </row>
    <row r="14124" spans="1:8" x14ac:dyDescent="0.25">
      <c r="A14124">
        <v>10</v>
      </c>
      <c r="B14124">
        <v>23</v>
      </c>
      <c r="C14124">
        <v>10</v>
      </c>
      <c r="D14124">
        <v>2022</v>
      </c>
      <c r="E14124" s="1">
        <f t="shared" si="220"/>
        <v>44857</v>
      </c>
      <c r="F14124">
        <v>23274</v>
      </c>
      <c r="G14124">
        <f>SUMIF(E:E,E14124,F:F)*VLOOKUP(A14124,Sheet1!$A$1:$E$49,3)</f>
        <v>18799.066641777154</v>
      </c>
      <c r="H14124">
        <f>SUMIF(E:E,E14124,F:F)*VLOOKUP(A14124,Sheet1!$A$1:$E$49,5)</f>
        <v>27352.366732642517</v>
      </c>
    </row>
    <row r="14125" spans="1:8" x14ac:dyDescent="0.25">
      <c r="A14125">
        <v>11</v>
      </c>
      <c r="B14125">
        <v>23</v>
      </c>
      <c r="C14125">
        <v>10</v>
      </c>
      <c r="D14125">
        <v>2022</v>
      </c>
      <c r="E14125" s="1">
        <f t="shared" si="220"/>
        <v>44857</v>
      </c>
      <c r="F14125">
        <v>24101</v>
      </c>
      <c r="G14125">
        <f>SUMIF(E:E,E14125,F:F)*VLOOKUP(A14125,Sheet1!$A$1:$E$49,3)</f>
        <v>19751.722045921259</v>
      </c>
      <c r="H14125">
        <f>SUMIF(E:E,E14125,F:F)*VLOOKUP(A14125,Sheet1!$A$1:$E$49,5)</f>
        <v>28323.752802760529</v>
      </c>
    </row>
    <row r="14126" spans="1:8" x14ac:dyDescent="0.25">
      <c r="A14126">
        <v>12</v>
      </c>
      <c r="B14126">
        <v>23</v>
      </c>
      <c r="C14126">
        <v>10</v>
      </c>
      <c r="D14126">
        <v>2022</v>
      </c>
      <c r="E14126" s="1">
        <f t="shared" si="220"/>
        <v>44857</v>
      </c>
      <c r="F14126">
        <v>24644</v>
      </c>
      <c r="G14126">
        <f>SUMIF(E:E,E14126,F:F)*VLOOKUP(A14126,Sheet1!$A$1:$E$49,3)</f>
        <v>22419.157177524776</v>
      </c>
      <c r="H14126">
        <f>SUMIF(E:E,E14126,F:F)*VLOOKUP(A14126,Sheet1!$A$1:$E$49,5)</f>
        <v>29264.701648937895</v>
      </c>
    </row>
    <row r="14127" spans="1:8" x14ac:dyDescent="0.25">
      <c r="A14127">
        <v>13</v>
      </c>
      <c r="B14127">
        <v>23</v>
      </c>
      <c r="C14127">
        <v>10</v>
      </c>
      <c r="D14127">
        <v>2022</v>
      </c>
      <c r="E14127" s="1">
        <f t="shared" si="220"/>
        <v>44857</v>
      </c>
      <c r="F14127">
        <v>24903</v>
      </c>
      <c r="G14127">
        <f>SUMIF(E:E,E14127,F:F)*VLOOKUP(A14127,Sheet1!$A$1:$E$49,3)</f>
        <v>24006.916184431455</v>
      </c>
      <c r="H14127">
        <f>SUMIF(E:E,E14127,F:F)*VLOOKUP(A14127,Sheet1!$A$1:$E$49,5)</f>
        <v>30167.195411349974</v>
      </c>
    </row>
    <row r="14128" spans="1:8" x14ac:dyDescent="0.25">
      <c r="A14128">
        <v>14</v>
      </c>
      <c r="B14128">
        <v>23</v>
      </c>
      <c r="C14128">
        <v>10</v>
      </c>
      <c r="D14128">
        <v>2022</v>
      </c>
      <c r="E14128" s="1">
        <f t="shared" si="220"/>
        <v>44857</v>
      </c>
      <c r="F14128">
        <v>25218</v>
      </c>
      <c r="G14128">
        <f>SUMIF(E:E,E14128,F:F)*VLOOKUP(A14128,Sheet1!$A$1:$E$49,3)</f>
        <v>26737.861676311346</v>
      </c>
      <c r="H14128">
        <f>SUMIF(E:E,E14128,F:F)*VLOOKUP(A14128,Sheet1!$A$1:$E$49,5)</f>
        <v>31023.283598839273</v>
      </c>
    </row>
    <row r="14129" spans="1:8" x14ac:dyDescent="0.25">
      <c r="A14129">
        <v>15</v>
      </c>
      <c r="B14129">
        <v>23</v>
      </c>
      <c r="C14129">
        <v>10</v>
      </c>
      <c r="D14129">
        <v>2022</v>
      </c>
      <c r="E14129" s="1">
        <f t="shared" si="220"/>
        <v>44857</v>
      </c>
      <c r="F14129">
        <v>26165</v>
      </c>
      <c r="G14129">
        <f>SUMIF(E:E,E14129,F:F)*VLOOKUP(A14129,Sheet1!$A$1:$E$49,3)</f>
        <v>29532.317528467443</v>
      </c>
      <c r="H14129">
        <f>SUMIF(E:E,E14129,F:F)*VLOOKUP(A14129,Sheet1!$A$1:$E$49,5)</f>
        <v>31825.1981925244</v>
      </c>
    </row>
    <row r="14130" spans="1:8" x14ac:dyDescent="0.25">
      <c r="A14130">
        <v>16</v>
      </c>
      <c r="B14130">
        <v>23</v>
      </c>
      <c r="C14130">
        <v>10</v>
      </c>
      <c r="D14130">
        <v>2022</v>
      </c>
      <c r="E14130" s="1">
        <f t="shared" si="220"/>
        <v>44857</v>
      </c>
      <c r="F14130">
        <v>27489</v>
      </c>
      <c r="G14130">
        <f>SUMIF(E:E,E14130,F:F)*VLOOKUP(A14130,Sheet1!$A$1:$E$49,3)</f>
        <v>31056.566175097916</v>
      </c>
      <c r="H14130">
        <f>SUMIF(E:E,E14130,F:F)*VLOOKUP(A14130,Sheet1!$A$1:$E$49,5)</f>
        <v>32565.470005305277</v>
      </c>
    </row>
    <row r="14131" spans="1:8" x14ac:dyDescent="0.25">
      <c r="A14131">
        <v>17</v>
      </c>
      <c r="B14131">
        <v>23</v>
      </c>
      <c r="C14131">
        <v>10</v>
      </c>
      <c r="D14131">
        <v>2022</v>
      </c>
      <c r="E14131" s="1">
        <f t="shared" si="220"/>
        <v>44857</v>
      </c>
      <c r="F14131">
        <v>28484</v>
      </c>
      <c r="G14131">
        <f>SUMIF(E:E,E14131,F:F)*VLOOKUP(A14131,Sheet1!$A$1:$E$49,3)</f>
        <v>30802.524733992836</v>
      </c>
      <c r="H14131">
        <f>SUMIF(E:E,E14131,F:F)*VLOOKUP(A14131,Sheet1!$A$1:$E$49,5)</f>
        <v>33237.043884264502</v>
      </c>
    </row>
    <row r="14132" spans="1:8" x14ac:dyDescent="0.25">
      <c r="A14132">
        <v>18</v>
      </c>
      <c r="B14132">
        <v>23</v>
      </c>
      <c r="C14132">
        <v>10</v>
      </c>
      <c r="D14132">
        <v>2022</v>
      </c>
      <c r="E14132" s="1">
        <f t="shared" si="220"/>
        <v>44857</v>
      </c>
      <c r="F14132">
        <v>29107</v>
      </c>
      <c r="G14132">
        <f>SUMIF(E:E,E14132,F:F)*VLOOKUP(A14132,Sheet1!$A$1:$E$49,3)</f>
        <v>29087.745006533496</v>
      </c>
      <c r="H14132">
        <f>SUMIF(E:E,E14132,F:F)*VLOOKUP(A14132,Sheet1!$A$1:$E$49,5)</f>
        <v>33833.390286377653</v>
      </c>
    </row>
    <row r="14133" spans="1:8" x14ac:dyDescent="0.25">
      <c r="A14133">
        <v>19</v>
      </c>
      <c r="B14133">
        <v>23</v>
      </c>
      <c r="C14133">
        <v>10</v>
      </c>
      <c r="D14133">
        <v>2022</v>
      </c>
      <c r="E14133" s="1">
        <f t="shared" si="220"/>
        <v>44857</v>
      </c>
      <c r="F14133">
        <v>30208</v>
      </c>
      <c r="G14133">
        <f>SUMIF(E:E,E14133,F:F)*VLOOKUP(A14133,Sheet1!$A$1:$E$49,3)</f>
        <v>28643.172484599552</v>
      </c>
      <c r="H14133">
        <f>SUMIF(E:E,E14133,F:F)*VLOOKUP(A14133,Sheet1!$A$1:$E$49,5)</f>
        <v>34348.61076886316</v>
      </c>
    </row>
    <row r="14134" spans="1:8" x14ac:dyDescent="0.25">
      <c r="A14134">
        <v>20</v>
      </c>
      <c r="B14134">
        <v>23</v>
      </c>
      <c r="C14134">
        <v>10</v>
      </c>
      <c r="D14134">
        <v>2022</v>
      </c>
      <c r="E14134" s="1">
        <f t="shared" si="220"/>
        <v>44857</v>
      </c>
      <c r="F14134">
        <v>30859</v>
      </c>
      <c r="G14134">
        <f>SUMIF(E:E,E14134,F:F)*VLOOKUP(A14134,Sheet1!$A$1:$E$49,3)</f>
        <v>29087.745006533496</v>
      </c>
      <c r="H14134">
        <f>SUMIF(E:E,E14134,F:F)*VLOOKUP(A14134,Sheet1!$A$1:$E$49,5)</f>
        <v>34777.53501571971</v>
      </c>
    </row>
    <row r="14135" spans="1:8" x14ac:dyDescent="0.25">
      <c r="A14135">
        <v>21</v>
      </c>
      <c r="B14135">
        <v>23</v>
      </c>
      <c r="C14135">
        <v>10</v>
      </c>
      <c r="D14135">
        <v>2022</v>
      </c>
      <c r="E14135" s="1">
        <f t="shared" si="220"/>
        <v>44857</v>
      </c>
      <c r="F14135">
        <v>31436</v>
      </c>
      <c r="G14135">
        <f>SUMIF(E:E,E14135,F:F)*VLOOKUP(A14135,Sheet1!$A$1:$E$49,3)</f>
        <v>29532.317528467443</v>
      </c>
      <c r="H14135">
        <f>SUMIF(E:E,E14135,F:F)*VLOOKUP(A14135,Sheet1!$A$1:$E$49,5)</f>
        <v>35115.8071709328</v>
      </c>
    </row>
    <row r="14136" spans="1:8" x14ac:dyDescent="0.25">
      <c r="A14136">
        <v>22</v>
      </c>
      <c r="B14136">
        <v>23</v>
      </c>
      <c r="C14136">
        <v>10</v>
      </c>
      <c r="D14136">
        <v>2022</v>
      </c>
      <c r="E14136" s="1">
        <f t="shared" si="220"/>
        <v>44857</v>
      </c>
      <c r="F14136">
        <v>31851</v>
      </c>
      <c r="G14136">
        <f>SUMIF(E:E,E14136,F:F)*VLOOKUP(A14136,Sheet1!$A$1:$E$49,3)</f>
        <v>30040.400410677601</v>
      </c>
      <c r="H14136">
        <f>SUMIF(E:E,E14136,F:F)*VLOOKUP(A14136,Sheet1!$A$1:$E$49,5)</f>
        <v>35359.959463484927</v>
      </c>
    </row>
    <row r="14137" spans="1:8" x14ac:dyDescent="0.25">
      <c r="A14137">
        <v>23</v>
      </c>
      <c r="B14137">
        <v>23</v>
      </c>
      <c r="C14137">
        <v>10</v>
      </c>
      <c r="D14137">
        <v>2022</v>
      </c>
      <c r="E14137" s="1">
        <f t="shared" si="220"/>
        <v>44857</v>
      </c>
      <c r="F14137">
        <v>32498</v>
      </c>
      <c r="G14137">
        <f>SUMIF(E:E,E14137,F:F)*VLOOKUP(A14137,Sheet1!$A$1:$E$49,3)</f>
        <v>30103.910770953811</v>
      </c>
      <c r="H14137">
        <f>SUMIF(E:E,E14137,F:F)*VLOOKUP(A14137,Sheet1!$A$1:$E$49,5)</f>
        <v>35507.471384313183</v>
      </c>
    </row>
    <row r="14138" spans="1:8" x14ac:dyDescent="0.25">
      <c r="A14138">
        <v>24</v>
      </c>
      <c r="B14138">
        <v>23</v>
      </c>
      <c r="C14138">
        <v>10</v>
      </c>
      <c r="D14138">
        <v>2022</v>
      </c>
      <c r="E14138" s="1">
        <f t="shared" si="220"/>
        <v>44857</v>
      </c>
      <c r="F14138">
        <v>32144</v>
      </c>
      <c r="G14138">
        <f>SUMIF(E:E,E14138,F:F)*VLOOKUP(A14138,Sheet1!$A$1:$E$49,3)</f>
        <v>30294.441851782674</v>
      </c>
      <c r="H14138">
        <f>SUMIF(E:E,E14138,F:F)*VLOOKUP(A14138,Sheet1!$A$1:$E$49,5)</f>
        <v>35556.813003157906</v>
      </c>
    </row>
    <row r="14139" spans="1:8" x14ac:dyDescent="0.25">
      <c r="A14139">
        <v>25</v>
      </c>
      <c r="B14139">
        <v>23</v>
      </c>
      <c r="C14139">
        <v>10</v>
      </c>
      <c r="D14139">
        <v>2022</v>
      </c>
      <c r="E14139" s="1">
        <f t="shared" si="220"/>
        <v>44857</v>
      </c>
      <c r="F14139">
        <v>31924</v>
      </c>
      <c r="G14139">
        <f>SUMIF(E:E,E14139,F:F)*VLOOKUP(A14139,Sheet1!$A$1:$E$49,3)</f>
        <v>30548.483292887762</v>
      </c>
      <c r="H14139">
        <f>SUMIF(E:E,E14139,F:F)*VLOOKUP(A14139,Sheet1!$A$1:$E$49,5)</f>
        <v>35507.471384313183</v>
      </c>
    </row>
    <row r="14140" spans="1:8" x14ac:dyDescent="0.25">
      <c r="A14140">
        <v>26</v>
      </c>
      <c r="B14140">
        <v>23</v>
      </c>
      <c r="C14140">
        <v>10</v>
      </c>
      <c r="D14140">
        <v>2022</v>
      </c>
      <c r="E14140" s="1">
        <f t="shared" si="220"/>
        <v>44857</v>
      </c>
      <c r="F14140">
        <v>31521</v>
      </c>
      <c r="G14140">
        <f>SUMIF(E:E,E14140,F:F)*VLOOKUP(A14140,Sheet1!$A$1:$E$49,3)</f>
        <v>30230.931491506468</v>
      </c>
      <c r="H14140">
        <f>SUMIF(E:E,E14140,F:F)*VLOOKUP(A14140,Sheet1!$A$1:$E$49,5)</f>
        <v>35359.959463484927</v>
      </c>
    </row>
    <row r="14141" spans="1:8" x14ac:dyDescent="0.25">
      <c r="A14141">
        <v>27</v>
      </c>
      <c r="B14141">
        <v>23</v>
      </c>
      <c r="C14141">
        <v>10</v>
      </c>
      <c r="D14141">
        <v>2022</v>
      </c>
      <c r="E14141" s="1">
        <f t="shared" si="220"/>
        <v>44857</v>
      </c>
      <c r="F14141">
        <v>31708</v>
      </c>
      <c r="G14141">
        <f>SUMIF(E:E,E14141,F:F)*VLOOKUP(A14141,Sheet1!$A$1:$E$49,3)</f>
        <v>29722.84860929631</v>
      </c>
      <c r="H14141">
        <f>SUMIF(E:E,E14141,F:F)*VLOOKUP(A14141,Sheet1!$A$1:$E$49,5)</f>
        <v>35115.8071709328</v>
      </c>
    </row>
    <row r="14142" spans="1:8" x14ac:dyDescent="0.25">
      <c r="A14142">
        <v>28</v>
      </c>
      <c r="B14142">
        <v>23</v>
      </c>
      <c r="C14142">
        <v>10</v>
      </c>
      <c r="D14142">
        <v>2022</v>
      </c>
      <c r="E14142" s="1">
        <f t="shared" si="220"/>
        <v>44857</v>
      </c>
      <c r="F14142">
        <v>31685</v>
      </c>
      <c r="G14142">
        <f>SUMIF(E:E,E14142,F:F)*VLOOKUP(A14142,Sheet1!$A$1:$E$49,3)</f>
        <v>29278.276087362367</v>
      </c>
      <c r="H14142">
        <f>SUMIF(E:E,E14142,F:F)*VLOOKUP(A14142,Sheet1!$A$1:$E$49,5)</f>
        <v>34777.53501571971</v>
      </c>
    </row>
    <row r="14143" spans="1:8" x14ac:dyDescent="0.25">
      <c r="A14143">
        <v>29</v>
      </c>
      <c r="B14143">
        <v>23</v>
      </c>
      <c r="C14143">
        <v>10</v>
      </c>
      <c r="D14143">
        <v>2022</v>
      </c>
      <c r="E14143" s="1">
        <f t="shared" si="220"/>
        <v>44857</v>
      </c>
      <c r="F14143">
        <v>31558</v>
      </c>
      <c r="G14143">
        <f>SUMIF(E:E,E14143,F:F)*VLOOKUP(A14143,Sheet1!$A$1:$E$49,3)</f>
        <v>29405.296807914787</v>
      </c>
      <c r="H14143">
        <f>SUMIF(E:E,E14143,F:F)*VLOOKUP(A14143,Sheet1!$A$1:$E$49,5)</f>
        <v>34348.61076886316</v>
      </c>
    </row>
    <row r="14144" spans="1:8" x14ac:dyDescent="0.25">
      <c r="A14144">
        <v>30</v>
      </c>
      <c r="B14144">
        <v>23</v>
      </c>
      <c r="C14144">
        <v>10</v>
      </c>
      <c r="D14144">
        <v>2022</v>
      </c>
      <c r="E14144" s="1">
        <f t="shared" si="220"/>
        <v>44857</v>
      </c>
      <c r="F14144">
        <v>31882</v>
      </c>
      <c r="G14144">
        <f>SUMIF(E:E,E14144,F:F)*VLOOKUP(A14144,Sheet1!$A$1:$E$49,3)</f>
        <v>30040.400410677601</v>
      </c>
      <c r="H14144">
        <f>SUMIF(E:E,E14144,F:F)*VLOOKUP(A14144,Sheet1!$A$1:$E$49,5)</f>
        <v>33833.390286377653</v>
      </c>
    </row>
    <row r="14145" spans="1:8" x14ac:dyDescent="0.25">
      <c r="A14145">
        <v>31</v>
      </c>
      <c r="B14145">
        <v>23</v>
      </c>
      <c r="C14145">
        <v>10</v>
      </c>
      <c r="D14145">
        <v>2022</v>
      </c>
      <c r="E14145" s="1">
        <f t="shared" si="220"/>
        <v>44857</v>
      </c>
      <c r="F14145">
        <v>32987</v>
      </c>
      <c r="G14145">
        <f>SUMIF(E:E,E14145,F:F)*VLOOKUP(A14145,Sheet1!$A$1:$E$49,3)</f>
        <v>30357.952212058888</v>
      </c>
      <c r="H14145">
        <f>SUMIF(E:E,E14145,F:F)*VLOOKUP(A14145,Sheet1!$A$1:$E$49,5)</f>
        <v>33237.043884264502</v>
      </c>
    </row>
    <row r="14146" spans="1:8" x14ac:dyDescent="0.25">
      <c r="A14146">
        <v>32</v>
      </c>
      <c r="B14146">
        <v>23</v>
      </c>
      <c r="C14146">
        <v>10</v>
      </c>
      <c r="D14146">
        <v>2022</v>
      </c>
      <c r="E14146" s="1">
        <f t="shared" si="220"/>
        <v>44857</v>
      </c>
      <c r="F14146">
        <v>33889</v>
      </c>
      <c r="G14146">
        <f>SUMIF(E:E,E14146,F:F)*VLOOKUP(A14146,Sheet1!$A$1:$E$49,3)</f>
        <v>32961.876983386122</v>
      </c>
      <c r="H14146">
        <f>SUMIF(E:E,E14146,F:F)*VLOOKUP(A14146,Sheet1!$A$1:$E$49,5)</f>
        <v>32565.470005305277</v>
      </c>
    </row>
    <row r="14147" spans="1:8" x14ac:dyDescent="0.25">
      <c r="A14147">
        <v>33</v>
      </c>
      <c r="B14147">
        <v>23</v>
      </c>
      <c r="C14147">
        <v>10</v>
      </c>
      <c r="D14147">
        <v>2022</v>
      </c>
      <c r="E14147" s="1">
        <f t="shared" ref="E14147:E14210" si="221">DATE(D14147,C14147,B14147)</f>
        <v>44857</v>
      </c>
      <c r="F14147">
        <v>34325</v>
      </c>
      <c r="G14147">
        <f>SUMIF(E:E,E14147,F:F)*VLOOKUP(A14147,Sheet1!$A$1:$E$49,3)</f>
        <v>34549.635990293042</v>
      </c>
      <c r="H14147">
        <f>SUMIF(E:E,E14147,F:F)*VLOOKUP(A14147,Sheet1!$A$1:$E$49,5)</f>
        <v>31825.1981925244</v>
      </c>
    </row>
    <row r="14148" spans="1:8" x14ac:dyDescent="0.25">
      <c r="A14148">
        <v>34</v>
      </c>
      <c r="B14148">
        <v>23</v>
      </c>
      <c r="C14148">
        <v>10</v>
      </c>
      <c r="D14148">
        <v>2022</v>
      </c>
      <c r="E14148" s="1">
        <f t="shared" si="221"/>
        <v>44857</v>
      </c>
      <c r="F14148">
        <v>34982</v>
      </c>
      <c r="G14148">
        <f>SUMIF(E:E,E14148,F:F)*VLOOKUP(A14148,Sheet1!$A$1:$E$49,3)</f>
        <v>36010.374276647301</v>
      </c>
      <c r="H14148">
        <f>SUMIF(E:E,E14148,F:F)*VLOOKUP(A14148,Sheet1!$A$1:$E$49,5)</f>
        <v>31023.283598839273</v>
      </c>
    </row>
    <row r="14149" spans="1:8" x14ac:dyDescent="0.25">
      <c r="A14149">
        <v>35</v>
      </c>
      <c r="B14149">
        <v>23</v>
      </c>
      <c r="C14149">
        <v>10</v>
      </c>
      <c r="D14149">
        <v>2022</v>
      </c>
      <c r="E14149" s="1">
        <f t="shared" si="221"/>
        <v>44857</v>
      </c>
      <c r="F14149">
        <v>34978</v>
      </c>
      <c r="G14149">
        <f>SUMIF(E:E,E14149,F:F)*VLOOKUP(A14149,Sheet1!$A$1:$E$49,3)</f>
        <v>37090.050401344066</v>
      </c>
      <c r="H14149">
        <f>SUMIF(E:E,E14149,F:F)*VLOOKUP(A14149,Sheet1!$A$1:$E$49,5)</f>
        <v>30167.195411349974</v>
      </c>
    </row>
    <row r="14150" spans="1:8" x14ac:dyDescent="0.25">
      <c r="A14150">
        <v>36</v>
      </c>
      <c r="B14150">
        <v>23</v>
      </c>
      <c r="C14150">
        <v>10</v>
      </c>
      <c r="D14150">
        <v>2022</v>
      </c>
      <c r="E14150" s="1">
        <f t="shared" si="221"/>
        <v>44857</v>
      </c>
      <c r="F14150">
        <v>34586</v>
      </c>
      <c r="G14150">
        <f>SUMIF(E:E,E14150,F:F)*VLOOKUP(A14150,Sheet1!$A$1:$E$49,3)</f>
        <v>37344.091842449139</v>
      </c>
      <c r="H14150">
        <f>SUMIF(E:E,E14150,F:F)*VLOOKUP(A14150,Sheet1!$A$1:$E$49,5)</f>
        <v>29264.701648937895</v>
      </c>
    </row>
    <row r="14151" spans="1:8" x14ac:dyDescent="0.25">
      <c r="A14151">
        <v>37</v>
      </c>
      <c r="B14151">
        <v>23</v>
      </c>
      <c r="C14151">
        <v>10</v>
      </c>
      <c r="D14151">
        <v>2022</v>
      </c>
      <c r="E14151" s="1">
        <f t="shared" si="221"/>
        <v>44857</v>
      </c>
      <c r="F14151">
        <v>33396</v>
      </c>
      <c r="G14151">
        <f>SUMIF(E:E,E14151,F:F)*VLOOKUP(A14151,Sheet1!$A$1:$E$49,3)</f>
        <v>37407.602202725349</v>
      </c>
      <c r="H14151">
        <f>SUMIF(E:E,E14151,F:F)*VLOOKUP(A14151,Sheet1!$A$1:$E$49,5)</f>
        <v>28323.752802760529</v>
      </c>
    </row>
    <row r="14152" spans="1:8" x14ac:dyDescent="0.25">
      <c r="A14152">
        <v>38</v>
      </c>
      <c r="B14152">
        <v>23</v>
      </c>
      <c r="C14152">
        <v>10</v>
      </c>
      <c r="D14152">
        <v>2022</v>
      </c>
      <c r="E14152" s="1">
        <f t="shared" si="221"/>
        <v>44857</v>
      </c>
      <c r="F14152">
        <v>32425</v>
      </c>
      <c r="G14152">
        <f>SUMIF(E:E,E14152,F:F)*VLOOKUP(A14152,Sheet1!$A$1:$E$49,3)</f>
        <v>37153.560761620269</v>
      </c>
      <c r="H14152">
        <f>SUMIF(E:E,E14152,F:F)*VLOOKUP(A14152,Sheet1!$A$1:$E$49,5)</f>
        <v>27352.366732642517</v>
      </c>
    </row>
    <row r="14153" spans="1:8" x14ac:dyDescent="0.25">
      <c r="A14153">
        <v>39</v>
      </c>
      <c r="B14153">
        <v>23</v>
      </c>
      <c r="C14153">
        <v>10</v>
      </c>
      <c r="D14153">
        <v>2022</v>
      </c>
      <c r="E14153" s="1">
        <f t="shared" si="221"/>
        <v>44857</v>
      </c>
      <c r="F14153">
        <v>31309</v>
      </c>
      <c r="G14153">
        <f>SUMIF(E:E,E14153,F:F)*VLOOKUP(A14153,Sheet1!$A$1:$E$49,3)</f>
        <v>37153.560761620269</v>
      </c>
      <c r="H14153">
        <f>SUMIF(E:E,E14153,F:F)*VLOOKUP(A14153,Sheet1!$A$1:$E$49,5)</f>
        <v>26358.517112295667</v>
      </c>
    </row>
    <row r="14154" spans="1:8" x14ac:dyDescent="0.25">
      <c r="A14154">
        <v>40</v>
      </c>
      <c r="B14154">
        <v>23</v>
      </c>
      <c r="C14154">
        <v>10</v>
      </c>
      <c r="D14154">
        <v>2022</v>
      </c>
      <c r="E14154" s="1">
        <f t="shared" si="221"/>
        <v>44857</v>
      </c>
      <c r="F14154">
        <v>30270</v>
      </c>
      <c r="G14154">
        <f>SUMIF(E:E,E14154,F:F)*VLOOKUP(A14154,Sheet1!$A$1:$E$49,3)</f>
        <v>36264.415717752381</v>
      </c>
      <c r="H14154">
        <f>SUMIF(E:E,E14154,F:F)*VLOOKUP(A14154,Sheet1!$A$1:$E$49,5)</f>
        <v>25350.027538788418</v>
      </c>
    </row>
    <row r="14155" spans="1:8" x14ac:dyDescent="0.25">
      <c r="A14155">
        <v>41</v>
      </c>
      <c r="B14155">
        <v>23</v>
      </c>
      <c r="C14155">
        <v>10</v>
      </c>
      <c r="D14155">
        <v>2022</v>
      </c>
      <c r="E14155" s="1">
        <f t="shared" si="221"/>
        <v>44857</v>
      </c>
      <c r="F14155">
        <v>29196</v>
      </c>
      <c r="G14155">
        <f>SUMIF(E:E,E14155,F:F)*VLOOKUP(A14155,Sheet1!$A$1:$E$49,3)</f>
        <v>34740.167071121912</v>
      </c>
      <c r="H14155">
        <f>SUMIF(E:E,E14155,F:F)*VLOOKUP(A14155,Sheet1!$A$1:$E$49,5)</f>
        <v>24334.473194469687</v>
      </c>
    </row>
    <row r="14156" spans="1:8" x14ac:dyDescent="0.25">
      <c r="A14156">
        <v>42</v>
      </c>
      <c r="B14156">
        <v>23</v>
      </c>
      <c r="C14156">
        <v>10</v>
      </c>
      <c r="D14156">
        <v>2022</v>
      </c>
      <c r="E14156" s="1">
        <f t="shared" si="221"/>
        <v>44857</v>
      </c>
      <c r="F14156">
        <v>28405</v>
      </c>
      <c r="G14156">
        <f>SUMIF(E:E,E14156,F:F)*VLOOKUP(A14156,Sheet1!$A$1:$E$49,3)</f>
        <v>33406.449505320066</v>
      </c>
      <c r="H14156">
        <f>SUMIF(E:E,E14156,F:F)*VLOOKUP(A14156,Sheet1!$A$1:$E$49,5)</f>
        <v>23319.091681726397</v>
      </c>
    </row>
    <row r="14157" spans="1:8" x14ac:dyDescent="0.25">
      <c r="A14157">
        <v>43</v>
      </c>
      <c r="B14157">
        <v>23</v>
      </c>
      <c r="C14157">
        <v>10</v>
      </c>
      <c r="D14157">
        <v>2022</v>
      </c>
      <c r="E14157" s="1">
        <f t="shared" si="221"/>
        <v>44857</v>
      </c>
      <c r="F14157">
        <v>27155</v>
      </c>
      <c r="G14157">
        <f>SUMIF(E:E,E14157,F:F)*VLOOKUP(A14157,Sheet1!$A$1:$E$49,3)</f>
        <v>32517.304461452175</v>
      </c>
      <c r="H14157">
        <f>SUMIF(E:E,E14157,F:F)*VLOOKUP(A14157,Sheet1!$A$1:$E$49,5)</f>
        <v>22310.704352565641</v>
      </c>
    </row>
    <row r="14158" spans="1:8" x14ac:dyDescent="0.25">
      <c r="A14158">
        <v>44</v>
      </c>
      <c r="B14158">
        <v>23</v>
      </c>
      <c r="C14158">
        <v>10</v>
      </c>
      <c r="D14158">
        <v>2022</v>
      </c>
      <c r="E14158" s="1">
        <f t="shared" si="221"/>
        <v>44857</v>
      </c>
      <c r="F14158">
        <v>26206</v>
      </c>
      <c r="G14158">
        <f>SUMIF(E:E,E14158,F:F)*VLOOKUP(A14158,Sheet1!$A$1:$E$49,3)</f>
        <v>29976.890050401391</v>
      </c>
      <c r="H14158">
        <f>SUMIF(E:E,E14158,F:F)*VLOOKUP(A14158,Sheet1!$A$1:$E$49,5)</f>
        <v>21315.649136645101</v>
      </c>
    </row>
    <row r="14159" spans="1:8" x14ac:dyDescent="0.25">
      <c r="A14159">
        <v>45</v>
      </c>
      <c r="B14159">
        <v>23</v>
      </c>
      <c r="C14159">
        <v>10</v>
      </c>
      <c r="D14159">
        <v>2022</v>
      </c>
      <c r="E14159" s="1">
        <f t="shared" si="221"/>
        <v>44857</v>
      </c>
      <c r="F14159">
        <v>25611</v>
      </c>
      <c r="G14159">
        <f>SUMIF(E:E,E14159,F:F)*VLOOKUP(A14159,Sheet1!$A$1:$E$49,3)</f>
        <v>27055.413477692633</v>
      </c>
      <c r="H14159">
        <f>SUMIF(E:E,E14159,F:F)*VLOOKUP(A14159,Sheet1!$A$1:$E$49,5)</f>
        <v>20339.725543731598</v>
      </c>
    </row>
    <row r="14160" spans="1:8" x14ac:dyDescent="0.25">
      <c r="A14160">
        <v>46</v>
      </c>
      <c r="B14160">
        <v>23</v>
      </c>
      <c r="C14160">
        <v>10</v>
      </c>
      <c r="D14160">
        <v>2022</v>
      </c>
      <c r="E14160" s="1">
        <f t="shared" si="221"/>
        <v>44857</v>
      </c>
      <c r="F14160">
        <v>24606</v>
      </c>
      <c r="G14160">
        <f>SUMIF(E:E,E14160,F:F)*VLOOKUP(A14160,Sheet1!$A$1:$E$49,3)</f>
        <v>24006.916184431455</v>
      </c>
      <c r="H14160">
        <f>SUMIF(E:E,E14160,F:F)*VLOOKUP(A14160,Sheet1!$A$1:$E$49,5)</f>
        <v>19388.152190066314</v>
      </c>
    </row>
    <row r="14161" spans="1:8" x14ac:dyDescent="0.25">
      <c r="A14161">
        <v>47</v>
      </c>
      <c r="B14161">
        <v>23</v>
      </c>
      <c r="C14161">
        <v>10</v>
      </c>
      <c r="D14161">
        <v>2022</v>
      </c>
      <c r="E14161" s="1">
        <f t="shared" si="221"/>
        <v>44857</v>
      </c>
      <c r="F14161">
        <v>23860</v>
      </c>
      <c r="G14161">
        <f>SUMIF(E:E,E14161,F:F)*VLOOKUP(A14161,Sheet1!$A$1:$E$49,3)</f>
        <v>22990.750420011256</v>
      </c>
      <c r="H14161">
        <f>SUMIF(E:E,E14161,F:F)*VLOOKUP(A14161,Sheet1!$A$1:$E$49,5)</f>
        <v>18465.536882525346</v>
      </c>
    </row>
    <row r="14162" spans="1:8" x14ac:dyDescent="0.25">
      <c r="A14162">
        <v>48</v>
      </c>
      <c r="B14162">
        <v>23</v>
      </c>
      <c r="C14162">
        <v>10</v>
      </c>
      <c r="D14162">
        <v>2022</v>
      </c>
      <c r="E14162" s="1">
        <f t="shared" si="221"/>
        <v>44857</v>
      </c>
      <c r="F14162">
        <v>23420</v>
      </c>
      <c r="G14162">
        <f>SUMIF(E:E,E14162,F:F)*VLOOKUP(A14162,Sheet1!$A$1:$E$49,3)</f>
        <v>22800.219339182415</v>
      </c>
      <c r="H14162">
        <f>SUMIF(E:E,E14162,F:F)*VLOOKUP(A14162,Sheet1!$A$1:$E$49,5)</f>
        <v>17575.858998582942</v>
      </c>
    </row>
    <row r="14163" spans="1:8" x14ac:dyDescent="0.25">
      <c r="A14163">
        <v>1</v>
      </c>
      <c r="B14163">
        <v>24</v>
      </c>
      <c r="C14163">
        <v>10</v>
      </c>
      <c r="D14163">
        <v>2022</v>
      </c>
      <c r="E14163" s="1">
        <f t="shared" si="221"/>
        <v>44858</v>
      </c>
      <c r="F14163">
        <v>23420</v>
      </c>
      <c r="G14163">
        <f>SUMIF(E:E,E14163,F:F)*VLOOKUP(A14163,Sheet1!$A$1:$E$49,3)</f>
        <v>26114.552641403814</v>
      </c>
      <c r="H14163">
        <f>SUMIF(E:E,E14163,F:F)*VLOOKUP(A14163,Sheet1!$A$1:$E$49,5)</f>
        <v>21149.762982402237</v>
      </c>
    </row>
    <row r="14164" spans="1:8" x14ac:dyDescent="0.25">
      <c r="A14164">
        <v>2</v>
      </c>
      <c r="B14164">
        <v>24</v>
      </c>
      <c r="C14164">
        <v>10</v>
      </c>
      <c r="D14164">
        <v>2022</v>
      </c>
      <c r="E14164" s="1">
        <f t="shared" si="221"/>
        <v>44858</v>
      </c>
      <c r="F14164">
        <v>23688</v>
      </c>
      <c r="G14164">
        <f>SUMIF(E:E,E14164,F:F)*VLOOKUP(A14164,Sheet1!$A$1:$E$49,3)</f>
        <v>25750.840209072299</v>
      </c>
      <c r="H14164">
        <f>SUMIF(E:E,E14164,F:F)*VLOOKUP(A14164,Sheet1!$A$1:$E$49,5)</f>
        <v>22206.493431268504</v>
      </c>
    </row>
    <row r="14165" spans="1:8" x14ac:dyDescent="0.25">
      <c r="A14165">
        <v>3</v>
      </c>
      <c r="B14165">
        <v>24</v>
      </c>
      <c r="C14165">
        <v>10</v>
      </c>
      <c r="D14165">
        <v>2022</v>
      </c>
      <c r="E14165" s="1">
        <f t="shared" si="221"/>
        <v>44858</v>
      </c>
      <c r="F14165">
        <v>23268</v>
      </c>
      <c r="G14165">
        <f>SUMIF(E:E,E14165,F:F)*VLOOKUP(A14165,Sheet1!$A$1:$E$49,3)</f>
        <v>25096.157830875545</v>
      </c>
      <c r="H14165">
        <f>SUMIF(E:E,E14165,F:F)*VLOOKUP(A14165,Sheet1!$A$1:$E$49,5)</f>
        <v>23296.391386493186</v>
      </c>
    </row>
    <row r="14166" spans="1:8" x14ac:dyDescent="0.25">
      <c r="A14166">
        <v>4</v>
      </c>
      <c r="B14166">
        <v>24</v>
      </c>
      <c r="C14166">
        <v>10</v>
      </c>
      <c r="D14166">
        <v>2022</v>
      </c>
      <c r="E14166" s="1">
        <f t="shared" si="221"/>
        <v>44858</v>
      </c>
      <c r="F14166">
        <v>22989</v>
      </c>
      <c r="G14166">
        <f>SUMIF(E:E,E14166,F:F)*VLOOKUP(A14166,Sheet1!$A$1:$E$49,3)</f>
        <v>24659.702912077715</v>
      </c>
      <c r="H14166">
        <f>SUMIF(E:E,E14166,F:F)*VLOOKUP(A14166,Sheet1!$A$1:$E$49,5)</f>
        <v>24414.179231513168</v>
      </c>
    </row>
    <row r="14167" spans="1:8" x14ac:dyDescent="0.25">
      <c r="A14167">
        <v>5</v>
      </c>
      <c r="B14167">
        <v>24</v>
      </c>
      <c r="C14167">
        <v>10</v>
      </c>
      <c r="D14167">
        <v>2022</v>
      </c>
      <c r="E14167" s="1">
        <f t="shared" si="221"/>
        <v>44858</v>
      </c>
      <c r="F14167">
        <v>22434</v>
      </c>
      <c r="G14167">
        <f>SUMIF(E:E,E14167,F:F)*VLOOKUP(A14167,Sheet1!$A$1:$E$49,3)</f>
        <v>24150.50550681357</v>
      </c>
      <c r="H14167">
        <f>SUMIF(E:E,E14167,F:F)*VLOOKUP(A14167,Sheet1!$A$1:$E$49,5)</f>
        <v>25553.87975064827</v>
      </c>
    </row>
    <row r="14168" spans="1:8" x14ac:dyDescent="0.25">
      <c r="A14168">
        <v>6</v>
      </c>
      <c r="B14168">
        <v>24</v>
      </c>
      <c r="C14168">
        <v>10</v>
      </c>
      <c r="D14168">
        <v>2022</v>
      </c>
      <c r="E14168" s="1">
        <f t="shared" si="221"/>
        <v>44858</v>
      </c>
      <c r="F14168">
        <v>22182</v>
      </c>
      <c r="G14168">
        <f>SUMIF(E:E,E14168,F:F)*VLOOKUP(A14168,Sheet1!$A$1:$E$49,3)</f>
        <v>23350.338155684196</v>
      </c>
      <c r="H14168">
        <f>SUMIF(E:E,E14168,F:F)*VLOOKUP(A14168,Sheet1!$A$1:$E$49,5)</f>
        <v>26708.850393629702</v>
      </c>
    </row>
    <row r="14169" spans="1:8" x14ac:dyDescent="0.25">
      <c r="A14169">
        <v>7</v>
      </c>
      <c r="B14169">
        <v>24</v>
      </c>
      <c r="C14169">
        <v>10</v>
      </c>
      <c r="D14169">
        <v>2022</v>
      </c>
      <c r="E14169" s="1">
        <f t="shared" si="221"/>
        <v>44858</v>
      </c>
      <c r="F14169">
        <v>22019</v>
      </c>
      <c r="G14169">
        <f>SUMIF(E:E,E14169,F:F)*VLOOKUP(A14169,Sheet1!$A$1:$E$49,3)</f>
        <v>22477.428318088532</v>
      </c>
      <c r="H14169">
        <f>SUMIF(E:E,E14169,F:F)*VLOOKUP(A14169,Sheet1!$A$1:$E$49,5)</f>
        <v>27871.831923376412</v>
      </c>
    </row>
    <row r="14170" spans="1:8" x14ac:dyDescent="0.25">
      <c r="A14170">
        <v>8</v>
      </c>
      <c r="B14170">
        <v>24</v>
      </c>
      <c r="C14170">
        <v>10</v>
      </c>
      <c r="D14170">
        <v>2022</v>
      </c>
      <c r="E14170" s="1">
        <f t="shared" si="221"/>
        <v>44858</v>
      </c>
      <c r="F14170">
        <v>21905</v>
      </c>
      <c r="G14170">
        <f>SUMIF(E:E,E14170,F:F)*VLOOKUP(A14170,Sheet1!$A$1:$E$49,3)</f>
        <v>22040.973399290702</v>
      </c>
      <c r="H14170">
        <f>SUMIF(E:E,E14170,F:F)*VLOOKUP(A14170,Sheet1!$A$1:$E$49,5)</f>
        <v>29035.011408204507</v>
      </c>
    </row>
    <row r="14171" spans="1:8" x14ac:dyDescent="0.25">
      <c r="A14171">
        <v>9</v>
      </c>
      <c r="B14171">
        <v>24</v>
      </c>
      <c r="C14171">
        <v>10</v>
      </c>
      <c r="D14171">
        <v>2022</v>
      </c>
      <c r="E14171" s="1">
        <f t="shared" si="221"/>
        <v>44858</v>
      </c>
      <c r="F14171">
        <v>22568</v>
      </c>
      <c r="G14171">
        <f>SUMIF(E:E,E14171,F:F)*VLOOKUP(A14171,Sheet1!$A$1:$E$49,3)</f>
        <v>21677.260966959158</v>
      </c>
      <c r="H14171">
        <f>SUMIF(E:E,E14171,F:F)*VLOOKUP(A14171,Sheet1!$A$1:$E$49,5)</f>
        <v>30190.099158189561</v>
      </c>
    </row>
    <row r="14172" spans="1:8" x14ac:dyDescent="0.25">
      <c r="A14172">
        <v>10</v>
      </c>
      <c r="B14172">
        <v>24</v>
      </c>
      <c r="C14172">
        <v>10</v>
      </c>
      <c r="D14172">
        <v>2022</v>
      </c>
      <c r="E14172" s="1">
        <f t="shared" si="221"/>
        <v>44858</v>
      </c>
      <c r="F14172">
        <v>23829</v>
      </c>
      <c r="G14172">
        <f>SUMIF(E:E,E14172,F:F)*VLOOKUP(A14172,Sheet1!$A$1:$E$49,3)</f>
        <v>21531.775994026553</v>
      </c>
      <c r="H14172">
        <f>SUMIF(E:E,E14172,F:F)*VLOOKUP(A14172,Sheet1!$A$1:$E$49,5)</f>
        <v>31328.41883143871</v>
      </c>
    </row>
    <row r="14173" spans="1:8" x14ac:dyDescent="0.25">
      <c r="A14173">
        <v>11</v>
      </c>
      <c r="B14173">
        <v>24</v>
      </c>
      <c r="C14173">
        <v>10</v>
      </c>
      <c r="D14173">
        <v>2022</v>
      </c>
      <c r="E14173" s="1">
        <f t="shared" si="221"/>
        <v>44858</v>
      </c>
      <c r="F14173">
        <v>26643</v>
      </c>
      <c r="G14173">
        <f>SUMIF(E:E,E14173,F:F)*VLOOKUP(A14173,Sheet1!$A$1:$E$49,3)</f>
        <v>22622.913291021134</v>
      </c>
      <c r="H14173">
        <f>SUMIF(E:E,E14173,F:F)*VLOOKUP(A14173,Sheet1!$A$1:$E$49,5)</f>
        <v>32441.00956075811</v>
      </c>
    </row>
    <row r="14174" spans="1:8" x14ac:dyDescent="0.25">
      <c r="A14174">
        <v>12</v>
      </c>
      <c r="B14174">
        <v>24</v>
      </c>
      <c r="C14174">
        <v>10</v>
      </c>
      <c r="D14174">
        <v>2022</v>
      </c>
      <c r="E14174" s="1">
        <f t="shared" si="221"/>
        <v>44858</v>
      </c>
      <c r="F14174">
        <v>28499</v>
      </c>
      <c r="G14174">
        <f>SUMIF(E:E,E14174,F:F)*VLOOKUP(A14174,Sheet1!$A$1:$E$49,3)</f>
        <v>25678.097722605984</v>
      </c>
      <c r="H14174">
        <f>SUMIF(E:E,E14174,F:F)*VLOOKUP(A14174,Sheet1!$A$1:$E$49,5)</f>
        <v>33518.738586554755</v>
      </c>
    </row>
    <row r="14175" spans="1:8" x14ac:dyDescent="0.25">
      <c r="A14175">
        <v>13</v>
      </c>
      <c r="B14175">
        <v>24</v>
      </c>
      <c r="C14175">
        <v>10</v>
      </c>
      <c r="D14175">
        <v>2022</v>
      </c>
      <c r="E14175" s="1">
        <f t="shared" si="221"/>
        <v>44858</v>
      </c>
      <c r="F14175">
        <v>30419</v>
      </c>
      <c r="G14175">
        <f>SUMIF(E:E,E14175,F:F)*VLOOKUP(A14175,Sheet1!$A$1:$E$49,3)</f>
        <v>27496.659884263434</v>
      </c>
      <c r="H14175">
        <f>SUMIF(E:E,E14175,F:F)*VLOOKUP(A14175,Sheet1!$A$1:$E$49,5)</f>
        <v>34552.422540048428</v>
      </c>
    </row>
    <row r="14176" spans="1:8" x14ac:dyDescent="0.25">
      <c r="A14176">
        <v>14</v>
      </c>
      <c r="B14176">
        <v>24</v>
      </c>
      <c r="C14176">
        <v>10</v>
      </c>
      <c r="D14176">
        <v>2022</v>
      </c>
      <c r="E14176" s="1">
        <f t="shared" si="221"/>
        <v>44858</v>
      </c>
      <c r="F14176">
        <v>31855</v>
      </c>
      <c r="G14176">
        <f>SUMIF(E:E,E14176,F:F)*VLOOKUP(A14176,Sheet1!$A$1:$E$49,3)</f>
        <v>30624.586802314701</v>
      </c>
      <c r="H14176">
        <f>SUMIF(E:E,E14176,F:F)*VLOOKUP(A14176,Sheet1!$A$1:$E$49,5)</f>
        <v>35532.955214111505</v>
      </c>
    </row>
    <row r="14177" spans="1:8" x14ac:dyDescent="0.25">
      <c r="A14177">
        <v>15</v>
      </c>
      <c r="B14177">
        <v>24</v>
      </c>
      <c r="C14177">
        <v>10</v>
      </c>
      <c r="D14177">
        <v>2022</v>
      </c>
      <c r="E14177" s="1">
        <f t="shared" si="221"/>
        <v>44858</v>
      </c>
      <c r="F14177">
        <v>34020</v>
      </c>
      <c r="G14177">
        <f>SUMIF(E:E,E14177,F:F)*VLOOKUP(A14177,Sheet1!$A$1:$E$49,3)</f>
        <v>33825.2562068322</v>
      </c>
      <c r="H14177">
        <f>SUMIF(E:E,E14177,F:F)*VLOOKUP(A14177,Sheet1!$A$1:$E$49,5)</f>
        <v>36451.439398810187</v>
      </c>
    </row>
    <row r="14178" spans="1:8" x14ac:dyDescent="0.25">
      <c r="A14178">
        <v>16</v>
      </c>
      <c r="B14178">
        <v>24</v>
      </c>
      <c r="C14178">
        <v>10</v>
      </c>
      <c r="D14178">
        <v>2022</v>
      </c>
      <c r="E14178" s="1">
        <f t="shared" si="221"/>
        <v>44858</v>
      </c>
      <c r="F14178">
        <v>35420</v>
      </c>
      <c r="G14178">
        <f>SUMIF(E:E,E14178,F:F)*VLOOKUP(A14178,Sheet1!$A$1:$E$49,3)</f>
        <v>35571.075882023419</v>
      </c>
      <c r="H14178">
        <f>SUMIF(E:E,E14178,F:F)*VLOOKUP(A14178,Sheet1!$A$1:$E$49,5)</f>
        <v>37299.320155404122</v>
      </c>
    </row>
    <row r="14179" spans="1:8" x14ac:dyDescent="0.25">
      <c r="A14179">
        <v>17</v>
      </c>
      <c r="B14179">
        <v>24</v>
      </c>
      <c r="C14179">
        <v>10</v>
      </c>
      <c r="D14179">
        <v>2022</v>
      </c>
      <c r="E14179" s="1">
        <f t="shared" si="221"/>
        <v>44858</v>
      </c>
      <c r="F14179">
        <v>36424</v>
      </c>
      <c r="G14179">
        <f>SUMIF(E:E,E14179,F:F)*VLOOKUP(A14179,Sheet1!$A$1:$E$49,3)</f>
        <v>35280.105936158216</v>
      </c>
      <c r="H14179">
        <f>SUMIF(E:E,E14179,F:F)*VLOOKUP(A14179,Sheet1!$A$1:$E$49,5)</f>
        <v>38068.516765040833</v>
      </c>
    </row>
    <row r="14180" spans="1:8" x14ac:dyDescent="0.25">
      <c r="A14180">
        <v>18</v>
      </c>
      <c r="B14180">
        <v>24</v>
      </c>
      <c r="C14180">
        <v>10</v>
      </c>
      <c r="D14180">
        <v>2022</v>
      </c>
      <c r="E14180" s="1">
        <f t="shared" si="221"/>
        <v>44858</v>
      </c>
      <c r="F14180">
        <v>37139</v>
      </c>
      <c r="G14180">
        <f>SUMIF(E:E,E14180,F:F)*VLOOKUP(A14180,Sheet1!$A$1:$E$49,3)</f>
        <v>33316.058801568033</v>
      </c>
      <c r="H14180">
        <f>SUMIF(E:E,E14180,F:F)*VLOOKUP(A14180,Sheet1!$A$1:$E$49,5)</f>
        <v>38751.55052356844</v>
      </c>
    </row>
    <row r="14181" spans="1:8" x14ac:dyDescent="0.25">
      <c r="A14181">
        <v>19</v>
      </c>
      <c r="B14181">
        <v>24</v>
      </c>
      <c r="C14181">
        <v>10</v>
      </c>
      <c r="D14181">
        <v>2022</v>
      </c>
      <c r="E14181" s="1">
        <f t="shared" si="221"/>
        <v>44858</v>
      </c>
      <c r="F14181">
        <v>37673</v>
      </c>
      <c r="G14181">
        <f>SUMIF(E:E,E14181,F:F)*VLOOKUP(A14181,Sheet1!$A$1:$E$49,3)</f>
        <v>32806.861396303859</v>
      </c>
      <c r="H14181">
        <f>SUMIF(E:E,E14181,F:F)*VLOOKUP(A14181,Sheet1!$A$1:$E$49,5)</f>
        <v>39341.665566395037</v>
      </c>
    </row>
    <row r="14182" spans="1:8" x14ac:dyDescent="0.25">
      <c r="A14182">
        <v>20</v>
      </c>
      <c r="B14182">
        <v>24</v>
      </c>
      <c r="C14182">
        <v>10</v>
      </c>
      <c r="D14182">
        <v>2022</v>
      </c>
      <c r="E14182" s="1">
        <f t="shared" si="221"/>
        <v>44858</v>
      </c>
      <c r="F14182">
        <v>37983</v>
      </c>
      <c r="G14182">
        <f>SUMIF(E:E,E14182,F:F)*VLOOKUP(A14182,Sheet1!$A$1:$E$49,3)</f>
        <v>33316.058801568033</v>
      </c>
      <c r="H14182">
        <f>SUMIF(E:E,E14182,F:F)*VLOOKUP(A14182,Sheet1!$A$1:$E$49,5)</f>
        <v>39832.939999201059</v>
      </c>
    </row>
    <row r="14183" spans="1:8" x14ac:dyDescent="0.25">
      <c r="A14183">
        <v>21</v>
      </c>
      <c r="B14183">
        <v>24</v>
      </c>
      <c r="C14183">
        <v>10</v>
      </c>
      <c r="D14183">
        <v>2022</v>
      </c>
      <c r="E14183" s="1">
        <f t="shared" si="221"/>
        <v>44858</v>
      </c>
      <c r="F14183">
        <v>38125</v>
      </c>
      <c r="G14183">
        <f>SUMIF(E:E,E14183,F:F)*VLOOKUP(A14183,Sheet1!$A$1:$E$49,3)</f>
        <v>33825.2562068322</v>
      </c>
      <c r="H14183">
        <f>SUMIF(E:E,E14183,F:F)*VLOOKUP(A14183,Sheet1!$A$1:$E$49,5)</f>
        <v>40220.384780894557</v>
      </c>
    </row>
    <row r="14184" spans="1:8" x14ac:dyDescent="0.25">
      <c r="A14184">
        <v>22</v>
      </c>
      <c r="B14184">
        <v>24</v>
      </c>
      <c r="C14184">
        <v>10</v>
      </c>
      <c r="D14184">
        <v>2022</v>
      </c>
      <c r="E14184" s="1">
        <f t="shared" si="221"/>
        <v>44858</v>
      </c>
      <c r="F14184">
        <v>38136</v>
      </c>
      <c r="G14184">
        <f>SUMIF(E:E,E14184,F:F)*VLOOKUP(A14184,Sheet1!$A$1:$E$49,3)</f>
        <v>34407.196098562606</v>
      </c>
      <c r="H14184">
        <f>SUMIF(E:E,E14184,F:F)*VLOOKUP(A14184,Sheet1!$A$1:$E$49,5)</f>
        <v>40500.028051054454</v>
      </c>
    </row>
    <row r="14185" spans="1:8" x14ac:dyDescent="0.25">
      <c r="A14185">
        <v>23</v>
      </c>
      <c r="B14185">
        <v>24</v>
      </c>
      <c r="C14185">
        <v>10</v>
      </c>
      <c r="D14185">
        <v>2022</v>
      </c>
      <c r="E14185" s="1">
        <f t="shared" si="221"/>
        <v>44858</v>
      </c>
      <c r="F14185">
        <v>38102</v>
      </c>
      <c r="G14185">
        <f>SUMIF(E:E,E14185,F:F)*VLOOKUP(A14185,Sheet1!$A$1:$E$49,3)</f>
        <v>34479.938585028838</v>
      </c>
      <c r="H14185">
        <f>SUMIF(E:E,E14185,F:F)*VLOOKUP(A14185,Sheet1!$A$1:$E$49,5)</f>
        <v>40668.982909093211</v>
      </c>
    </row>
    <row r="14186" spans="1:8" x14ac:dyDescent="0.25">
      <c r="A14186">
        <v>24</v>
      </c>
      <c r="B14186">
        <v>24</v>
      </c>
      <c r="C14186">
        <v>10</v>
      </c>
      <c r="D14186">
        <v>2022</v>
      </c>
      <c r="E14186" s="1">
        <f t="shared" si="221"/>
        <v>44858</v>
      </c>
      <c r="F14186">
        <v>38117</v>
      </c>
      <c r="G14186">
        <f>SUMIF(E:E,E14186,F:F)*VLOOKUP(A14186,Sheet1!$A$1:$E$49,3)</f>
        <v>34698.166044427802</v>
      </c>
      <c r="H14186">
        <f>SUMIF(E:E,E14186,F:F)*VLOOKUP(A14186,Sheet1!$A$1:$E$49,5)</f>
        <v>40725.497027820049</v>
      </c>
    </row>
    <row r="14187" spans="1:8" x14ac:dyDescent="0.25">
      <c r="A14187">
        <v>25</v>
      </c>
      <c r="B14187">
        <v>24</v>
      </c>
      <c r="C14187">
        <v>10</v>
      </c>
      <c r="D14187">
        <v>2022</v>
      </c>
      <c r="E14187" s="1">
        <f t="shared" si="221"/>
        <v>44858</v>
      </c>
      <c r="F14187">
        <v>37909</v>
      </c>
      <c r="G14187">
        <f>SUMIF(E:E,E14187,F:F)*VLOOKUP(A14187,Sheet1!$A$1:$E$49,3)</f>
        <v>34989.13599029302</v>
      </c>
      <c r="H14187">
        <f>SUMIF(E:E,E14187,F:F)*VLOOKUP(A14187,Sheet1!$A$1:$E$49,5)</f>
        <v>40668.982909093211</v>
      </c>
    </row>
    <row r="14188" spans="1:8" x14ac:dyDescent="0.25">
      <c r="A14188">
        <v>26</v>
      </c>
      <c r="B14188">
        <v>24</v>
      </c>
      <c r="C14188">
        <v>10</v>
      </c>
      <c r="D14188">
        <v>2022</v>
      </c>
      <c r="E14188" s="1">
        <f t="shared" si="221"/>
        <v>44858</v>
      </c>
      <c r="F14188">
        <v>37725</v>
      </c>
      <c r="G14188">
        <f>SUMIF(E:E,E14188,F:F)*VLOOKUP(A14188,Sheet1!$A$1:$E$49,3)</f>
        <v>34625.423557961578</v>
      </c>
      <c r="H14188">
        <f>SUMIF(E:E,E14188,F:F)*VLOOKUP(A14188,Sheet1!$A$1:$E$49,5)</f>
        <v>40500.028051054454</v>
      </c>
    </row>
    <row r="14189" spans="1:8" x14ac:dyDescent="0.25">
      <c r="A14189">
        <v>27</v>
      </c>
      <c r="B14189">
        <v>24</v>
      </c>
      <c r="C14189">
        <v>10</v>
      </c>
      <c r="D14189">
        <v>2022</v>
      </c>
      <c r="E14189" s="1">
        <f t="shared" si="221"/>
        <v>44858</v>
      </c>
      <c r="F14189">
        <v>36975</v>
      </c>
      <c r="G14189">
        <f>SUMIF(E:E,E14189,F:F)*VLOOKUP(A14189,Sheet1!$A$1:$E$49,3)</f>
        <v>34043.483666231172</v>
      </c>
      <c r="H14189">
        <f>SUMIF(E:E,E14189,F:F)*VLOOKUP(A14189,Sheet1!$A$1:$E$49,5)</f>
        <v>40220.384780894557</v>
      </c>
    </row>
    <row r="14190" spans="1:8" x14ac:dyDescent="0.25">
      <c r="A14190">
        <v>28</v>
      </c>
      <c r="B14190">
        <v>24</v>
      </c>
      <c r="C14190">
        <v>10</v>
      </c>
      <c r="D14190">
        <v>2022</v>
      </c>
      <c r="E14190" s="1">
        <f t="shared" si="221"/>
        <v>44858</v>
      </c>
      <c r="F14190">
        <v>36632</v>
      </c>
      <c r="G14190">
        <f>SUMIF(E:E,E14190,F:F)*VLOOKUP(A14190,Sheet1!$A$1:$E$49,3)</f>
        <v>33534.286260966997</v>
      </c>
      <c r="H14190">
        <f>SUMIF(E:E,E14190,F:F)*VLOOKUP(A14190,Sheet1!$A$1:$E$49,5)</f>
        <v>39832.939999201059</v>
      </c>
    </row>
    <row r="14191" spans="1:8" x14ac:dyDescent="0.25">
      <c r="A14191">
        <v>29</v>
      </c>
      <c r="B14191">
        <v>24</v>
      </c>
      <c r="C14191">
        <v>10</v>
      </c>
      <c r="D14191">
        <v>2022</v>
      </c>
      <c r="E14191" s="1">
        <f t="shared" si="221"/>
        <v>44858</v>
      </c>
      <c r="F14191">
        <v>36490</v>
      </c>
      <c r="G14191">
        <f>SUMIF(E:E,E14191,F:F)*VLOOKUP(A14191,Sheet1!$A$1:$E$49,3)</f>
        <v>33679.771233899468</v>
      </c>
      <c r="H14191">
        <f>SUMIF(E:E,E14191,F:F)*VLOOKUP(A14191,Sheet1!$A$1:$E$49,5)</f>
        <v>39341.665566395037</v>
      </c>
    </row>
    <row r="14192" spans="1:8" x14ac:dyDescent="0.25">
      <c r="A14192">
        <v>30</v>
      </c>
      <c r="B14192">
        <v>24</v>
      </c>
      <c r="C14192">
        <v>10</v>
      </c>
      <c r="D14192">
        <v>2022</v>
      </c>
      <c r="E14192" s="1">
        <f t="shared" si="221"/>
        <v>44858</v>
      </c>
      <c r="F14192">
        <v>36813</v>
      </c>
      <c r="G14192">
        <f>SUMIF(E:E,E14192,F:F)*VLOOKUP(A14192,Sheet1!$A$1:$E$49,3)</f>
        <v>34407.196098562606</v>
      </c>
      <c r="H14192">
        <f>SUMIF(E:E,E14192,F:F)*VLOOKUP(A14192,Sheet1!$A$1:$E$49,5)</f>
        <v>38751.55052356844</v>
      </c>
    </row>
    <row r="14193" spans="1:8" x14ac:dyDescent="0.25">
      <c r="A14193">
        <v>31</v>
      </c>
      <c r="B14193">
        <v>24</v>
      </c>
      <c r="C14193">
        <v>10</v>
      </c>
      <c r="D14193">
        <v>2022</v>
      </c>
      <c r="E14193" s="1">
        <f t="shared" si="221"/>
        <v>44858</v>
      </c>
      <c r="F14193">
        <v>36985</v>
      </c>
      <c r="G14193">
        <f>SUMIF(E:E,E14193,F:F)*VLOOKUP(A14193,Sheet1!$A$1:$E$49,3)</f>
        <v>34770.908530894041</v>
      </c>
      <c r="H14193">
        <f>SUMIF(E:E,E14193,F:F)*VLOOKUP(A14193,Sheet1!$A$1:$E$49,5)</f>
        <v>38068.516765040833</v>
      </c>
    </row>
    <row r="14194" spans="1:8" x14ac:dyDescent="0.25">
      <c r="A14194">
        <v>32</v>
      </c>
      <c r="B14194">
        <v>24</v>
      </c>
      <c r="C14194">
        <v>10</v>
      </c>
      <c r="D14194">
        <v>2022</v>
      </c>
      <c r="E14194" s="1">
        <f t="shared" si="221"/>
        <v>44858</v>
      </c>
      <c r="F14194">
        <v>37424</v>
      </c>
      <c r="G14194">
        <f>SUMIF(E:E,E14194,F:F)*VLOOKUP(A14194,Sheet1!$A$1:$E$49,3)</f>
        <v>37753.350476012572</v>
      </c>
      <c r="H14194">
        <f>SUMIF(E:E,E14194,F:F)*VLOOKUP(A14194,Sheet1!$A$1:$E$49,5)</f>
        <v>37299.320155404122</v>
      </c>
    </row>
    <row r="14195" spans="1:8" x14ac:dyDescent="0.25">
      <c r="A14195">
        <v>33</v>
      </c>
      <c r="B14195">
        <v>24</v>
      </c>
      <c r="C14195">
        <v>10</v>
      </c>
      <c r="D14195">
        <v>2022</v>
      </c>
      <c r="E14195" s="1">
        <f t="shared" si="221"/>
        <v>44858</v>
      </c>
      <c r="F14195">
        <v>38072</v>
      </c>
      <c r="G14195">
        <f>SUMIF(E:E,E14195,F:F)*VLOOKUP(A14195,Sheet1!$A$1:$E$49,3)</f>
        <v>39571.912637670299</v>
      </c>
      <c r="H14195">
        <f>SUMIF(E:E,E14195,F:F)*VLOOKUP(A14195,Sheet1!$A$1:$E$49,5)</f>
        <v>36451.439398810187</v>
      </c>
    </row>
    <row r="14196" spans="1:8" x14ac:dyDescent="0.25">
      <c r="A14196">
        <v>34</v>
      </c>
      <c r="B14196">
        <v>24</v>
      </c>
      <c r="C14196">
        <v>10</v>
      </c>
      <c r="D14196">
        <v>2022</v>
      </c>
      <c r="E14196" s="1">
        <f t="shared" si="221"/>
        <v>44858</v>
      </c>
      <c r="F14196">
        <v>38643</v>
      </c>
      <c r="G14196">
        <f>SUMIF(E:E,E14196,F:F)*VLOOKUP(A14196,Sheet1!$A$1:$E$49,3)</f>
        <v>41244.989826395285</v>
      </c>
      <c r="H14196">
        <f>SUMIF(E:E,E14196,F:F)*VLOOKUP(A14196,Sheet1!$A$1:$E$49,5)</f>
        <v>35532.955214111505</v>
      </c>
    </row>
    <row r="14197" spans="1:8" x14ac:dyDescent="0.25">
      <c r="A14197">
        <v>35</v>
      </c>
      <c r="B14197">
        <v>24</v>
      </c>
      <c r="C14197">
        <v>10</v>
      </c>
      <c r="D14197">
        <v>2022</v>
      </c>
      <c r="E14197" s="1">
        <f t="shared" si="221"/>
        <v>44858</v>
      </c>
      <c r="F14197">
        <v>40156</v>
      </c>
      <c r="G14197">
        <f>SUMIF(E:E,E14197,F:F)*VLOOKUP(A14197,Sheet1!$A$1:$E$49,3)</f>
        <v>42481.612096322599</v>
      </c>
      <c r="H14197">
        <f>SUMIF(E:E,E14197,F:F)*VLOOKUP(A14197,Sheet1!$A$1:$E$49,5)</f>
        <v>34552.422540048428</v>
      </c>
    </row>
    <row r="14198" spans="1:8" x14ac:dyDescent="0.25">
      <c r="A14198">
        <v>36</v>
      </c>
      <c r="B14198">
        <v>24</v>
      </c>
      <c r="C14198">
        <v>10</v>
      </c>
      <c r="D14198">
        <v>2022</v>
      </c>
      <c r="E14198" s="1">
        <f t="shared" si="221"/>
        <v>44858</v>
      </c>
      <c r="F14198">
        <v>40285</v>
      </c>
      <c r="G14198">
        <f>SUMIF(E:E,E14198,F:F)*VLOOKUP(A14198,Sheet1!$A$1:$E$49,3)</f>
        <v>42772.582042187794</v>
      </c>
      <c r="H14198">
        <f>SUMIF(E:E,E14198,F:F)*VLOOKUP(A14198,Sheet1!$A$1:$E$49,5)</f>
        <v>33518.738586554755</v>
      </c>
    </row>
    <row r="14199" spans="1:8" x14ac:dyDescent="0.25">
      <c r="A14199">
        <v>37</v>
      </c>
      <c r="B14199">
        <v>24</v>
      </c>
      <c r="C14199">
        <v>10</v>
      </c>
      <c r="D14199">
        <v>2022</v>
      </c>
      <c r="E14199" s="1">
        <f t="shared" si="221"/>
        <v>44858</v>
      </c>
      <c r="F14199">
        <v>39444</v>
      </c>
      <c r="G14199">
        <f>SUMIF(E:E,E14199,F:F)*VLOOKUP(A14199,Sheet1!$A$1:$E$49,3)</f>
        <v>42845.324528654033</v>
      </c>
      <c r="H14199">
        <f>SUMIF(E:E,E14199,F:F)*VLOOKUP(A14199,Sheet1!$A$1:$E$49,5)</f>
        <v>32441.00956075811</v>
      </c>
    </row>
    <row r="14200" spans="1:8" x14ac:dyDescent="0.25">
      <c r="A14200">
        <v>38</v>
      </c>
      <c r="B14200">
        <v>24</v>
      </c>
      <c r="C14200">
        <v>10</v>
      </c>
      <c r="D14200">
        <v>2022</v>
      </c>
      <c r="E14200" s="1">
        <f t="shared" si="221"/>
        <v>44858</v>
      </c>
      <c r="F14200">
        <v>38335</v>
      </c>
      <c r="G14200">
        <f>SUMIF(E:E,E14200,F:F)*VLOOKUP(A14200,Sheet1!$A$1:$E$49,3)</f>
        <v>42554.35458278883</v>
      </c>
      <c r="H14200">
        <f>SUMIF(E:E,E14200,F:F)*VLOOKUP(A14200,Sheet1!$A$1:$E$49,5)</f>
        <v>31328.41883143871</v>
      </c>
    </row>
    <row r="14201" spans="1:8" x14ac:dyDescent="0.25">
      <c r="A14201">
        <v>39</v>
      </c>
      <c r="B14201">
        <v>24</v>
      </c>
      <c r="C14201">
        <v>10</v>
      </c>
      <c r="D14201">
        <v>2022</v>
      </c>
      <c r="E14201" s="1">
        <f t="shared" si="221"/>
        <v>44858</v>
      </c>
      <c r="F14201">
        <v>37182</v>
      </c>
      <c r="G14201">
        <f>SUMIF(E:E,E14201,F:F)*VLOOKUP(A14201,Sheet1!$A$1:$E$49,3)</f>
        <v>42554.35458278883</v>
      </c>
      <c r="H14201">
        <f>SUMIF(E:E,E14201,F:F)*VLOOKUP(A14201,Sheet1!$A$1:$E$49,5)</f>
        <v>30190.099158189561</v>
      </c>
    </row>
    <row r="14202" spans="1:8" x14ac:dyDescent="0.25">
      <c r="A14202">
        <v>40</v>
      </c>
      <c r="B14202">
        <v>24</v>
      </c>
      <c r="C14202">
        <v>10</v>
      </c>
      <c r="D14202">
        <v>2022</v>
      </c>
      <c r="E14202" s="1">
        <f t="shared" si="221"/>
        <v>44858</v>
      </c>
      <c r="F14202">
        <v>35885</v>
      </c>
      <c r="G14202">
        <f>SUMIF(E:E,E14202,F:F)*VLOOKUP(A14202,Sheet1!$A$1:$E$49,3)</f>
        <v>41535.959772260489</v>
      </c>
      <c r="H14202">
        <f>SUMIF(E:E,E14202,F:F)*VLOOKUP(A14202,Sheet1!$A$1:$E$49,5)</f>
        <v>29035.011408204507</v>
      </c>
    </row>
    <row r="14203" spans="1:8" x14ac:dyDescent="0.25">
      <c r="A14203">
        <v>41</v>
      </c>
      <c r="B14203">
        <v>24</v>
      </c>
      <c r="C14203">
        <v>10</v>
      </c>
      <c r="D14203">
        <v>2022</v>
      </c>
      <c r="E14203" s="1">
        <f t="shared" si="221"/>
        <v>44858</v>
      </c>
      <c r="F14203">
        <v>34620</v>
      </c>
      <c r="G14203">
        <f>SUMIF(E:E,E14203,F:F)*VLOOKUP(A14203,Sheet1!$A$1:$E$49,3)</f>
        <v>39790.14009706927</v>
      </c>
      <c r="H14203">
        <f>SUMIF(E:E,E14203,F:F)*VLOOKUP(A14203,Sheet1!$A$1:$E$49,5)</f>
        <v>27871.831923376412</v>
      </c>
    </row>
    <row r="14204" spans="1:8" x14ac:dyDescent="0.25">
      <c r="A14204">
        <v>42</v>
      </c>
      <c r="B14204">
        <v>24</v>
      </c>
      <c r="C14204">
        <v>10</v>
      </c>
      <c r="D14204">
        <v>2022</v>
      </c>
      <c r="E14204" s="1">
        <f t="shared" si="221"/>
        <v>44858</v>
      </c>
      <c r="F14204">
        <v>33305</v>
      </c>
      <c r="G14204">
        <f>SUMIF(E:E,E14204,F:F)*VLOOKUP(A14204,Sheet1!$A$1:$E$49,3)</f>
        <v>38262.547881276747</v>
      </c>
      <c r="H14204">
        <f>SUMIF(E:E,E14204,F:F)*VLOOKUP(A14204,Sheet1!$A$1:$E$49,5)</f>
        <v>26708.850393629702</v>
      </c>
    </row>
    <row r="14205" spans="1:8" x14ac:dyDescent="0.25">
      <c r="A14205">
        <v>43</v>
      </c>
      <c r="B14205">
        <v>24</v>
      </c>
      <c r="C14205">
        <v>10</v>
      </c>
      <c r="D14205">
        <v>2022</v>
      </c>
      <c r="E14205" s="1">
        <f t="shared" si="221"/>
        <v>44858</v>
      </c>
      <c r="F14205">
        <v>32005</v>
      </c>
      <c r="G14205">
        <f>SUMIF(E:E,E14205,F:F)*VLOOKUP(A14205,Sheet1!$A$1:$E$49,3)</f>
        <v>37244.153070748405</v>
      </c>
      <c r="H14205">
        <f>SUMIF(E:E,E14205,F:F)*VLOOKUP(A14205,Sheet1!$A$1:$E$49,5)</f>
        <v>25553.87975064827</v>
      </c>
    </row>
    <row r="14206" spans="1:8" x14ac:dyDescent="0.25">
      <c r="A14206">
        <v>44</v>
      </c>
      <c r="B14206">
        <v>24</v>
      </c>
      <c r="C14206">
        <v>10</v>
      </c>
      <c r="D14206">
        <v>2022</v>
      </c>
      <c r="E14206" s="1">
        <f t="shared" si="221"/>
        <v>44858</v>
      </c>
      <c r="F14206">
        <v>30831</v>
      </c>
      <c r="G14206">
        <f>SUMIF(E:E,E14206,F:F)*VLOOKUP(A14206,Sheet1!$A$1:$E$49,3)</f>
        <v>34334.453612096375</v>
      </c>
      <c r="H14206">
        <f>SUMIF(E:E,E14206,F:F)*VLOOKUP(A14206,Sheet1!$A$1:$E$49,5)</f>
        <v>24414.179231513168</v>
      </c>
    </row>
    <row r="14207" spans="1:8" x14ac:dyDescent="0.25">
      <c r="A14207">
        <v>45</v>
      </c>
      <c r="B14207">
        <v>24</v>
      </c>
      <c r="C14207">
        <v>10</v>
      </c>
      <c r="D14207">
        <v>2022</v>
      </c>
      <c r="E14207" s="1">
        <f t="shared" si="221"/>
        <v>44858</v>
      </c>
      <c r="F14207">
        <v>27913</v>
      </c>
      <c r="G14207">
        <f>SUMIF(E:E,E14207,F:F)*VLOOKUP(A14207,Sheet1!$A$1:$E$49,3)</f>
        <v>30988.299234646136</v>
      </c>
      <c r="H14207">
        <f>SUMIF(E:E,E14207,F:F)*VLOOKUP(A14207,Sheet1!$A$1:$E$49,5)</f>
        <v>23296.391386493186</v>
      </c>
    </row>
    <row r="14208" spans="1:8" x14ac:dyDescent="0.25">
      <c r="A14208">
        <v>46</v>
      </c>
      <c r="B14208">
        <v>24</v>
      </c>
      <c r="C14208">
        <v>10</v>
      </c>
      <c r="D14208">
        <v>2022</v>
      </c>
      <c r="E14208" s="1">
        <f t="shared" si="221"/>
        <v>44858</v>
      </c>
      <c r="F14208">
        <v>26723</v>
      </c>
      <c r="G14208">
        <f>SUMIF(E:E,E14208,F:F)*VLOOKUP(A14208,Sheet1!$A$1:$E$49,3)</f>
        <v>27496.659884263434</v>
      </c>
      <c r="H14208">
        <f>SUMIF(E:E,E14208,F:F)*VLOOKUP(A14208,Sheet1!$A$1:$E$49,5)</f>
        <v>22206.493431268504</v>
      </c>
    </row>
    <row r="14209" spans="1:8" x14ac:dyDescent="0.25">
      <c r="A14209">
        <v>47</v>
      </c>
      <c r="B14209">
        <v>24</v>
      </c>
      <c r="C14209">
        <v>10</v>
      </c>
      <c r="D14209">
        <v>2022</v>
      </c>
      <c r="E14209" s="1">
        <f t="shared" si="221"/>
        <v>44858</v>
      </c>
      <c r="F14209">
        <v>26018</v>
      </c>
      <c r="G14209">
        <f>SUMIF(E:E,E14209,F:F)*VLOOKUP(A14209,Sheet1!$A$1:$E$49,3)</f>
        <v>26332.780100802753</v>
      </c>
      <c r="H14209">
        <f>SUMIF(E:E,E14209,F:F)*VLOOKUP(A14209,Sheet1!$A$1:$E$49,5)</f>
        <v>21149.762982402237</v>
      </c>
    </row>
    <row r="14210" spans="1:8" x14ac:dyDescent="0.25">
      <c r="A14210">
        <v>48</v>
      </c>
      <c r="B14210">
        <v>24</v>
      </c>
      <c r="C14210">
        <v>10</v>
      </c>
      <c r="D14210">
        <v>2022</v>
      </c>
      <c r="E14210" s="1">
        <f t="shared" si="221"/>
        <v>44858</v>
      </c>
      <c r="F14210">
        <v>25499</v>
      </c>
      <c r="G14210">
        <f>SUMIF(E:E,E14210,F:F)*VLOOKUP(A14210,Sheet1!$A$1:$E$49,3)</f>
        <v>26114.552641403814</v>
      </c>
      <c r="H14210">
        <f>SUMIF(E:E,E14210,F:F)*VLOOKUP(A14210,Sheet1!$A$1:$E$49,5)</f>
        <v>20130.757875982948</v>
      </c>
    </row>
    <row r="14211" spans="1:8" x14ac:dyDescent="0.25">
      <c r="A14211">
        <v>1</v>
      </c>
      <c r="B14211">
        <v>25</v>
      </c>
      <c r="C14211">
        <v>10</v>
      </c>
      <c r="D14211">
        <v>2022</v>
      </c>
      <c r="E14211" s="1">
        <f t="shared" ref="E14211:E14274" si="222">DATE(D14211,C14211,B14211)</f>
        <v>44859</v>
      </c>
      <c r="F14211">
        <v>25061</v>
      </c>
      <c r="G14211">
        <f>SUMIF(E:E,E14211,F:F)*VLOOKUP(A14211,Sheet1!$A$1:$E$49,3)</f>
        <v>26544.873483292933</v>
      </c>
      <c r="H14211">
        <f>SUMIF(E:E,E14211,F:F)*VLOOKUP(A14211,Sheet1!$A$1:$E$49,5)</f>
        <v>21498.273023424841</v>
      </c>
    </row>
    <row r="14212" spans="1:8" x14ac:dyDescent="0.25">
      <c r="A14212">
        <v>2</v>
      </c>
      <c r="B14212">
        <v>25</v>
      </c>
      <c r="C14212">
        <v>10</v>
      </c>
      <c r="D14212">
        <v>2022</v>
      </c>
      <c r="E14212" s="1">
        <f t="shared" si="222"/>
        <v>44859</v>
      </c>
      <c r="F14212">
        <v>25454</v>
      </c>
      <c r="G14212">
        <f>SUMIF(E:E,E14212,F:F)*VLOOKUP(A14212,Sheet1!$A$1:$E$49,3)</f>
        <v>26175.167724472711</v>
      </c>
      <c r="H14212">
        <f>SUMIF(E:E,E14212,F:F)*VLOOKUP(A14212,Sheet1!$A$1:$E$49,5)</f>
        <v>22572.41648880532</v>
      </c>
    </row>
    <row r="14213" spans="1:8" x14ac:dyDescent="0.25">
      <c r="A14213">
        <v>3</v>
      </c>
      <c r="B14213">
        <v>25</v>
      </c>
      <c r="C14213">
        <v>10</v>
      </c>
      <c r="D14213">
        <v>2022</v>
      </c>
      <c r="E14213" s="1">
        <f t="shared" si="222"/>
        <v>44859</v>
      </c>
      <c r="F14213">
        <v>25597</v>
      </c>
      <c r="G14213">
        <f>SUMIF(E:E,E14213,F:F)*VLOOKUP(A14213,Sheet1!$A$1:$E$49,3)</f>
        <v>25509.697358596284</v>
      </c>
      <c r="H14213">
        <f>SUMIF(E:E,E14213,F:F)*VLOOKUP(A14213,Sheet1!$A$1:$E$49,5)</f>
        <v>23680.274001373593</v>
      </c>
    </row>
    <row r="14214" spans="1:8" x14ac:dyDescent="0.25">
      <c r="A14214">
        <v>4</v>
      </c>
      <c r="B14214">
        <v>25</v>
      </c>
      <c r="C14214">
        <v>10</v>
      </c>
      <c r="D14214">
        <v>2022</v>
      </c>
      <c r="E14214" s="1">
        <f t="shared" si="222"/>
        <v>44859</v>
      </c>
      <c r="F14214">
        <v>25517</v>
      </c>
      <c r="G14214">
        <f>SUMIF(E:E,E14214,F:F)*VLOOKUP(A14214,Sheet1!$A$1:$E$49,3)</f>
        <v>25066.050448012007</v>
      </c>
      <c r="H14214">
        <f>SUMIF(E:E,E14214,F:F)*VLOOKUP(A14214,Sheet1!$A$1:$E$49,5)</f>
        <v>24816.480978941145</v>
      </c>
    </row>
    <row r="14215" spans="1:8" x14ac:dyDescent="0.25">
      <c r="A14215">
        <v>5</v>
      </c>
      <c r="B14215">
        <v>25</v>
      </c>
      <c r="C14215">
        <v>10</v>
      </c>
      <c r="D14215">
        <v>2022</v>
      </c>
      <c r="E14215" s="1">
        <f t="shared" si="222"/>
        <v>44859</v>
      </c>
      <c r="F14215">
        <v>25697</v>
      </c>
      <c r="G14215">
        <f>SUMIF(E:E,E14215,F:F)*VLOOKUP(A14215,Sheet1!$A$1:$E$49,3)</f>
        <v>24548.462385663675</v>
      </c>
      <c r="H14215">
        <f>SUMIF(E:E,E14215,F:F)*VLOOKUP(A14215,Sheet1!$A$1:$E$49,5)</f>
        <v>25974.961712067659</v>
      </c>
    </row>
    <row r="14216" spans="1:8" x14ac:dyDescent="0.25">
      <c r="A14216">
        <v>6</v>
      </c>
      <c r="B14216">
        <v>25</v>
      </c>
      <c r="C14216">
        <v>10</v>
      </c>
      <c r="D14216">
        <v>2022</v>
      </c>
      <c r="E14216" s="1">
        <f t="shared" si="222"/>
        <v>44859</v>
      </c>
      <c r="F14216">
        <v>25778</v>
      </c>
      <c r="G14216">
        <f>SUMIF(E:E,E14216,F:F)*VLOOKUP(A14216,Sheet1!$A$1:$E$49,3)</f>
        <v>23735.109716259147</v>
      </c>
      <c r="H14216">
        <f>SUMIF(E:E,E14216,F:F)*VLOOKUP(A14216,Sheet1!$A$1:$E$49,5)</f>
        <v>27148.964193207292</v>
      </c>
    </row>
    <row r="14217" spans="1:8" x14ac:dyDescent="0.25">
      <c r="A14217">
        <v>7</v>
      </c>
      <c r="B14217">
        <v>25</v>
      </c>
      <c r="C14217">
        <v>10</v>
      </c>
      <c r="D14217">
        <v>2022</v>
      </c>
      <c r="E14217" s="1">
        <f t="shared" si="222"/>
        <v>44859</v>
      </c>
      <c r="F14217">
        <v>25882</v>
      </c>
      <c r="G14217">
        <f>SUMIF(E:E,E14217,F:F)*VLOOKUP(A14217,Sheet1!$A$1:$E$49,3)</f>
        <v>22847.815895090585</v>
      </c>
      <c r="H14217">
        <f>SUMIF(E:E,E14217,F:F)*VLOOKUP(A14217,Sheet1!$A$1:$E$49,5)</f>
        <v>28331.109566112802</v>
      </c>
    </row>
    <row r="14218" spans="1:8" x14ac:dyDescent="0.25">
      <c r="A14218">
        <v>8</v>
      </c>
      <c r="B14218">
        <v>25</v>
      </c>
      <c r="C14218">
        <v>10</v>
      </c>
      <c r="D14218">
        <v>2022</v>
      </c>
      <c r="E14218" s="1">
        <f t="shared" si="222"/>
        <v>44859</v>
      </c>
      <c r="F14218">
        <v>25796</v>
      </c>
      <c r="G14218">
        <f>SUMIF(E:E,E14218,F:F)*VLOOKUP(A14218,Sheet1!$A$1:$E$49,3)</f>
        <v>22404.168984506308</v>
      </c>
      <c r="H14218">
        <f>SUMIF(E:E,E14218,F:F)*VLOOKUP(A14218,Sheet1!$A$1:$E$49,5)</f>
        <v>29513.456156043278</v>
      </c>
    </row>
    <row r="14219" spans="1:8" x14ac:dyDescent="0.25">
      <c r="A14219">
        <v>9</v>
      </c>
      <c r="B14219">
        <v>25</v>
      </c>
      <c r="C14219">
        <v>10</v>
      </c>
      <c r="D14219">
        <v>2022</v>
      </c>
      <c r="E14219" s="1">
        <f t="shared" si="222"/>
        <v>44859</v>
      </c>
      <c r="F14219">
        <v>25592</v>
      </c>
      <c r="G14219">
        <f>SUMIF(E:E,E14219,F:F)*VLOOKUP(A14219,Sheet1!$A$1:$E$49,3)</f>
        <v>22034.463225686057</v>
      </c>
      <c r="H14219">
        <f>SUMIF(E:E,E14219,F:F)*VLOOKUP(A14219,Sheet1!$A$1:$E$49,5)</f>
        <v>30687.57767389925</v>
      </c>
    </row>
    <row r="14220" spans="1:8" x14ac:dyDescent="0.25">
      <c r="A14220">
        <v>10</v>
      </c>
      <c r="B14220">
        <v>25</v>
      </c>
      <c r="C14220">
        <v>10</v>
      </c>
      <c r="D14220">
        <v>2022</v>
      </c>
      <c r="E14220" s="1">
        <f t="shared" si="222"/>
        <v>44859</v>
      </c>
      <c r="F14220">
        <v>26069</v>
      </c>
      <c r="G14220">
        <f>SUMIF(E:E,E14220,F:F)*VLOOKUP(A14220,Sheet1!$A$1:$E$49,3)</f>
        <v>21886.580922157973</v>
      </c>
      <c r="H14220">
        <f>SUMIF(E:E,E14220,F:F)*VLOOKUP(A14220,Sheet1!$A$1:$E$49,5)</f>
        <v>31844.654807284049</v>
      </c>
    </row>
    <row r="14221" spans="1:8" x14ac:dyDescent="0.25">
      <c r="A14221">
        <v>11</v>
      </c>
      <c r="B14221">
        <v>25</v>
      </c>
      <c r="C14221">
        <v>10</v>
      </c>
      <c r="D14221">
        <v>2022</v>
      </c>
      <c r="E14221" s="1">
        <f t="shared" si="222"/>
        <v>44859</v>
      </c>
      <c r="F14221">
        <v>26668</v>
      </c>
      <c r="G14221">
        <f>SUMIF(E:E,E14221,F:F)*VLOOKUP(A14221,Sheet1!$A$1:$E$49,3)</f>
        <v>22995.698198618669</v>
      </c>
      <c r="H14221">
        <f>SUMIF(E:E,E14221,F:F)*VLOOKUP(A14221,Sheet1!$A$1:$E$49,5)</f>
        <v>32975.579030034991</v>
      </c>
    </row>
    <row r="14222" spans="1:8" x14ac:dyDescent="0.25">
      <c r="A14222">
        <v>12</v>
      </c>
      <c r="B14222">
        <v>25</v>
      </c>
      <c r="C14222">
        <v>10</v>
      </c>
      <c r="D14222">
        <v>2022</v>
      </c>
      <c r="E14222" s="1">
        <f t="shared" si="222"/>
        <v>44859</v>
      </c>
      <c r="F14222">
        <v>27202</v>
      </c>
      <c r="G14222">
        <f>SUMIF(E:E,E14222,F:F)*VLOOKUP(A14222,Sheet1!$A$1:$E$49,3)</f>
        <v>26101.226572708652</v>
      </c>
      <c r="H14222">
        <f>SUMIF(E:E,E14222,F:F)*VLOOKUP(A14222,Sheet1!$A$1:$E$49,5)</f>
        <v>34071.067091112745</v>
      </c>
    </row>
    <row r="14223" spans="1:8" x14ac:dyDescent="0.25">
      <c r="A14223">
        <v>13</v>
      </c>
      <c r="B14223">
        <v>25</v>
      </c>
      <c r="C14223">
        <v>10</v>
      </c>
      <c r="D14223">
        <v>2022</v>
      </c>
      <c r="E14223" s="1">
        <f t="shared" si="222"/>
        <v>44859</v>
      </c>
      <c r="F14223">
        <v>28965</v>
      </c>
      <c r="G14223">
        <f>SUMIF(E:E,E14223,F:F)*VLOOKUP(A14223,Sheet1!$A$1:$E$49,3)</f>
        <v>27949.755366809633</v>
      </c>
      <c r="H14223">
        <f>SUMIF(E:E,E14223,F:F)*VLOOKUP(A14223,Sheet1!$A$1:$E$49,5)</f>
        <v>35121.784296342441</v>
      </c>
    </row>
    <row r="14224" spans="1:8" x14ac:dyDescent="0.25">
      <c r="A14224">
        <v>14</v>
      </c>
      <c r="B14224">
        <v>25</v>
      </c>
      <c r="C14224">
        <v>10</v>
      </c>
      <c r="D14224">
        <v>2022</v>
      </c>
      <c r="E14224" s="1">
        <f t="shared" si="222"/>
        <v>44859</v>
      </c>
      <c r="F14224">
        <v>30059</v>
      </c>
      <c r="G14224">
        <f>SUMIF(E:E,E14224,F:F)*VLOOKUP(A14224,Sheet1!$A$1:$E$49,3)</f>
        <v>31129.224892663777</v>
      </c>
      <c r="H14224">
        <f>SUMIF(E:E,E14224,F:F)*VLOOKUP(A14224,Sheet1!$A$1:$E$49,5)</f>
        <v>36118.474384686997</v>
      </c>
    </row>
    <row r="14225" spans="1:8" x14ac:dyDescent="0.25">
      <c r="A14225">
        <v>15</v>
      </c>
      <c r="B14225">
        <v>25</v>
      </c>
      <c r="C14225">
        <v>10</v>
      </c>
      <c r="D14225">
        <v>2022</v>
      </c>
      <c r="E14225" s="1">
        <f t="shared" si="222"/>
        <v>44859</v>
      </c>
      <c r="F14225">
        <v>31310</v>
      </c>
      <c r="G14225">
        <f>SUMIF(E:E,E14225,F:F)*VLOOKUP(A14225,Sheet1!$A$1:$E$49,3)</f>
        <v>34382.635570281898</v>
      </c>
      <c r="H14225">
        <f>SUMIF(E:E,E14225,F:F)*VLOOKUP(A14225,Sheet1!$A$1:$E$49,5)</f>
        <v>37052.093536200882</v>
      </c>
    </row>
    <row r="14226" spans="1:8" x14ac:dyDescent="0.25">
      <c r="A14226">
        <v>16</v>
      </c>
      <c r="B14226">
        <v>25</v>
      </c>
      <c r="C14226">
        <v>10</v>
      </c>
      <c r="D14226">
        <v>2022</v>
      </c>
      <c r="E14226" s="1">
        <f t="shared" si="222"/>
        <v>44859</v>
      </c>
      <c r="F14226">
        <v>32650</v>
      </c>
      <c r="G14226">
        <f>SUMIF(E:E,E14226,F:F)*VLOOKUP(A14226,Sheet1!$A$1:$E$49,3)</f>
        <v>36157.223212618897</v>
      </c>
      <c r="H14226">
        <f>SUMIF(E:E,E14226,F:F)*VLOOKUP(A14226,Sheet1!$A$1:$E$49,5)</f>
        <v>37913.945842145447</v>
      </c>
    </row>
    <row r="14227" spans="1:8" x14ac:dyDescent="0.25">
      <c r="A14227">
        <v>17</v>
      </c>
      <c r="B14227">
        <v>25</v>
      </c>
      <c r="C14227">
        <v>10</v>
      </c>
      <c r="D14227">
        <v>2022</v>
      </c>
      <c r="E14227" s="1">
        <f t="shared" si="222"/>
        <v>44859</v>
      </c>
      <c r="F14227">
        <v>34645</v>
      </c>
      <c r="G14227">
        <f>SUMIF(E:E,E14227,F:F)*VLOOKUP(A14227,Sheet1!$A$1:$E$49,3)</f>
        <v>35861.45860556273</v>
      </c>
      <c r="H14227">
        <f>SUMIF(E:E,E14227,F:F)*VLOOKUP(A14227,Sheet1!$A$1:$E$49,5)</f>
        <v>38695.817427960472</v>
      </c>
    </row>
    <row r="14228" spans="1:8" x14ac:dyDescent="0.25">
      <c r="A14228">
        <v>18</v>
      </c>
      <c r="B14228">
        <v>25</v>
      </c>
      <c r="C14228">
        <v>10</v>
      </c>
      <c r="D14228">
        <v>2022</v>
      </c>
      <c r="E14228" s="1">
        <f t="shared" si="222"/>
        <v>44859</v>
      </c>
      <c r="F14228">
        <v>35627</v>
      </c>
      <c r="G14228">
        <f>SUMIF(E:E,E14228,F:F)*VLOOKUP(A14228,Sheet1!$A$1:$E$49,3)</f>
        <v>33865.04750793353</v>
      </c>
      <c r="H14228">
        <f>SUMIF(E:E,E14228,F:F)*VLOOKUP(A14228,Sheet1!$A$1:$E$49,5)</f>
        <v>39390.10635390543</v>
      </c>
    </row>
    <row r="14229" spans="1:8" x14ac:dyDescent="0.25">
      <c r="A14229">
        <v>19</v>
      </c>
      <c r="B14229">
        <v>25</v>
      </c>
      <c r="C14229">
        <v>10</v>
      </c>
      <c r="D14229">
        <v>2022</v>
      </c>
      <c r="E14229" s="1">
        <f t="shared" si="222"/>
        <v>44859</v>
      </c>
      <c r="F14229">
        <v>37114</v>
      </c>
      <c r="G14229">
        <f>SUMIF(E:E,E14229,F:F)*VLOOKUP(A14229,Sheet1!$A$1:$E$49,3)</f>
        <v>33347.459445585169</v>
      </c>
      <c r="H14229">
        <f>SUMIF(E:E,E14229,F:F)*VLOOKUP(A14229,Sheet1!$A$1:$E$49,5)</f>
        <v>39989.945430895183</v>
      </c>
    </row>
    <row r="14230" spans="1:8" x14ac:dyDescent="0.25">
      <c r="A14230">
        <v>20</v>
      </c>
      <c r="B14230">
        <v>25</v>
      </c>
      <c r="C14230">
        <v>10</v>
      </c>
      <c r="D14230">
        <v>2022</v>
      </c>
      <c r="E14230" s="1">
        <f t="shared" si="222"/>
        <v>44859</v>
      </c>
      <c r="F14230">
        <v>37288</v>
      </c>
      <c r="G14230">
        <f>SUMIF(E:E,E14230,F:F)*VLOOKUP(A14230,Sheet1!$A$1:$E$49,3)</f>
        <v>33865.04750793353</v>
      </c>
      <c r="H14230">
        <f>SUMIF(E:E,E14230,F:F)*VLOOKUP(A14230,Sheet1!$A$1:$E$49,5)</f>
        <v>40489.315182446531</v>
      </c>
    </row>
    <row r="14231" spans="1:8" x14ac:dyDescent="0.25">
      <c r="A14231">
        <v>21</v>
      </c>
      <c r="B14231">
        <v>25</v>
      </c>
      <c r="C14231">
        <v>10</v>
      </c>
      <c r="D14231">
        <v>2022</v>
      </c>
      <c r="E14231" s="1">
        <f t="shared" si="222"/>
        <v>44859</v>
      </c>
      <c r="F14231">
        <v>37468</v>
      </c>
      <c r="G14231">
        <f>SUMIF(E:E,E14231,F:F)*VLOOKUP(A14231,Sheet1!$A$1:$E$49,3)</f>
        <v>34382.635570281898</v>
      </c>
      <c r="H14231">
        <f>SUMIF(E:E,E14231,F:F)*VLOOKUP(A14231,Sheet1!$A$1:$E$49,5)</f>
        <v>40883.144357046665</v>
      </c>
    </row>
    <row r="14232" spans="1:8" x14ac:dyDescent="0.25">
      <c r="A14232">
        <v>22</v>
      </c>
      <c r="B14232">
        <v>25</v>
      </c>
      <c r="C14232">
        <v>10</v>
      </c>
      <c r="D14232">
        <v>2022</v>
      </c>
      <c r="E14232" s="1">
        <f t="shared" si="222"/>
        <v>44859</v>
      </c>
      <c r="F14232">
        <v>37885</v>
      </c>
      <c r="G14232">
        <f>SUMIF(E:E,E14232,F:F)*VLOOKUP(A14232,Sheet1!$A$1:$E$49,3)</f>
        <v>34974.164784394234</v>
      </c>
      <c r="H14232">
        <f>SUMIF(E:E,E14232,F:F)*VLOOKUP(A14232,Sheet1!$A$1:$E$49,5)</f>
        <v>41167.395645161007</v>
      </c>
    </row>
    <row r="14233" spans="1:8" x14ac:dyDescent="0.25">
      <c r="A14233">
        <v>23</v>
      </c>
      <c r="B14233">
        <v>25</v>
      </c>
      <c r="C14233">
        <v>10</v>
      </c>
      <c r="D14233">
        <v>2022</v>
      </c>
      <c r="E14233" s="1">
        <f t="shared" si="222"/>
        <v>44859</v>
      </c>
      <c r="F14233">
        <v>38217</v>
      </c>
      <c r="G14233">
        <f>SUMIF(E:E,E14233,F:F)*VLOOKUP(A14233,Sheet1!$A$1:$E$49,3)</f>
        <v>35048.105936158201</v>
      </c>
      <c r="H14233">
        <f>SUMIF(E:E,E14233,F:F)*VLOOKUP(A14233,Sheet1!$A$1:$E$49,5)</f>
        <v>41339.134575274475</v>
      </c>
    </row>
    <row r="14234" spans="1:8" x14ac:dyDescent="0.25">
      <c r="A14234">
        <v>24</v>
      </c>
      <c r="B14234">
        <v>25</v>
      </c>
      <c r="C14234">
        <v>10</v>
      </c>
      <c r="D14234">
        <v>2022</v>
      </c>
      <c r="E14234" s="1">
        <f t="shared" si="222"/>
        <v>44859</v>
      </c>
      <c r="F14234">
        <v>37782</v>
      </c>
      <c r="G14234">
        <f>SUMIF(E:E,E14234,F:F)*VLOOKUP(A14234,Sheet1!$A$1:$E$49,3)</f>
        <v>35269.929391450394</v>
      </c>
      <c r="H14234">
        <f>SUMIF(E:E,E14234,F:F)*VLOOKUP(A14234,Sheet1!$A$1:$E$49,5)</f>
        <v>41396.579944997</v>
      </c>
    </row>
    <row r="14235" spans="1:8" x14ac:dyDescent="0.25">
      <c r="A14235">
        <v>25</v>
      </c>
      <c r="B14235">
        <v>25</v>
      </c>
      <c r="C14235">
        <v>10</v>
      </c>
      <c r="D14235">
        <v>2022</v>
      </c>
      <c r="E14235" s="1">
        <f t="shared" si="222"/>
        <v>44859</v>
      </c>
      <c r="F14235">
        <v>37955</v>
      </c>
      <c r="G14235">
        <f>SUMIF(E:E,E14235,F:F)*VLOOKUP(A14235,Sheet1!$A$1:$E$49,3)</f>
        <v>35565.693998506569</v>
      </c>
      <c r="H14235">
        <f>SUMIF(E:E,E14235,F:F)*VLOOKUP(A14235,Sheet1!$A$1:$E$49,5)</f>
        <v>41339.134575274475</v>
      </c>
    </row>
    <row r="14236" spans="1:8" x14ac:dyDescent="0.25">
      <c r="A14236">
        <v>26</v>
      </c>
      <c r="B14236">
        <v>25</v>
      </c>
      <c r="C14236">
        <v>10</v>
      </c>
      <c r="D14236">
        <v>2022</v>
      </c>
      <c r="E14236" s="1">
        <f t="shared" si="222"/>
        <v>44859</v>
      </c>
      <c r="F14236">
        <v>37590</v>
      </c>
      <c r="G14236">
        <f>SUMIF(E:E,E14236,F:F)*VLOOKUP(A14236,Sheet1!$A$1:$E$49,3)</f>
        <v>35195.988239686427</v>
      </c>
      <c r="H14236">
        <f>SUMIF(E:E,E14236,F:F)*VLOOKUP(A14236,Sheet1!$A$1:$E$49,5)</f>
        <v>41167.395645161007</v>
      </c>
    </row>
    <row r="14237" spans="1:8" x14ac:dyDescent="0.25">
      <c r="A14237">
        <v>27</v>
      </c>
      <c r="B14237">
        <v>25</v>
      </c>
      <c r="C14237">
        <v>10</v>
      </c>
      <c r="D14237">
        <v>2022</v>
      </c>
      <c r="E14237" s="1">
        <f t="shared" si="222"/>
        <v>44859</v>
      </c>
      <c r="F14237">
        <v>36946</v>
      </c>
      <c r="G14237">
        <f>SUMIF(E:E,E14237,F:F)*VLOOKUP(A14237,Sheet1!$A$1:$E$49,3)</f>
        <v>34604.459025574091</v>
      </c>
      <c r="H14237">
        <f>SUMIF(E:E,E14237,F:F)*VLOOKUP(A14237,Sheet1!$A$1:$E$49,5)</f>
        <v>40883.144357046665</v>
      </c>
    </row>
    <row r="14238" spans="1:8" x14ac:dyDescent="0.25">
      <c r="A14238">
        <v>28</v>
      </c>
      <c r="B14238">
        <v>25</v>
      </c>
      <c r="C14238">
        <v>10</v>
      </c>
      <c r="D14238">
        <v>2022</v>
      </c>
      <c r="E14238" s="1">
        <f t="shared" si="222"/>
        <v>44859</v>
      </c>
      <c r="F14238">
        <v>36776</v>
      </c>
      <c r="G14238">
        <f>SUMIF(E:E,E14238,F:F)*VLOOKUP(A14238,Sheet1!$A$1:$E$49,3)</f>
        <v>34086.870963225731</v>
      </c>
      <c r="H14238">
        <f>SUMIF(E:E,E14238,F:F)*VLOOKUP(A14238,Sheet1!$A$1:$E$49,5)</f>
        <v>40489.315182446531</v>
      </c>
    </row>
    <row r="14239" spans="1:8" x14ac:dyDescent="0.25">
      <c r="A14239">
        <v>29</v>
      </c>
      <c r="B14239">
        <v>25</v>
      </c>
      <c r="C14239">
        <v>10</v>
      </c>
      <c r="D14239">
        <v>2022</v>
      </c>
      <c r="E14239" s="1">
        <f t="shared" si="222"/>
        <v>44859</v>
      </c>
      <c r="F14239">
        <v>36599</v>
      </c>
      <c r="G14239">
        <f>SUMIF(E:E,E14239,F:F)*VLOOKUP(A14239,Sheet1!$A$1:$E$49,3)</f>
        <v>34234.753266753673</v>
      </c>
      <c r="H14239">
        <f>SUMIF(E:E,E14239,F:F)*VLOOKUP(A14239,Sheet1!$A$1:$E$49,5)</f>
        <v>39989.945430895183</v>
      </c>
    </row>
    <row r="14240" spans="1:8" x14ac:dyDescent="0.25">
      <c r="A14240">
        <v>30</v>
      </c>
      <c r="B14240">
        <v>25</v>
      </c>
      <c r="C14240">
        <v>10</v>
      </c>
      <c r="D14240">
        <v>2022</v>
      </c>
      <c r="E14240" s="1">
        <f t="shared" si="222"/>
        <v>44859</v>
      </c>
      <c r="F14240">
        <v>36292</v>
      </c>
      <c r="G14240">
        <f>SUMIF(E:E,E14240,F:F)*VLOOKUP(A14240,Sheet1!$A$1:$E$49,3)</f>
        <v>34974.164784394234</v>
      </c>
      <c r="H14240">
        <f>SUMIF(E:E,E14240,F:F)*VLOOKUP(A14240,Sheet1!$A$1:$E$49,5)</f>
        <v>39390.10635390543</v>
      </c>
    </row>
    <row r="14241" spans="1:8" x14ac:dyDescent="0.25">
      <c r="A14241">
        <v>31</v>
      </c>
      <c r="B14241">
        <v>25</v>
      </c>
      <c r="C14241">
        <v>10</v>
      </c>
      <c r="D14241">
        <v>2022</v>
      </c>
      <c r="E14241" s="1">
        <f t="shared" si="222"/>
        <v>44859</v>
      </c>
      <c r="F14241">
        <v>37625</v>
      </c>
      <c r="G14241">
        <f>SUMIF(E:E,E14241,F:F)*VLOOKUP(A14241,Sheet1!$A$1:$E$49,3)</f>
        <v>35343.870543214369</v>
      </c>
      <c r="H14241">
        <f>SUMIF(E:E,E14241,F:F)*VLOOKUP(A14241,Sheet1!$A$1:$E$49,5)</f>
        <v>38695.817427960472</v>
      </c>
    </row>
    <row r="14242" spans="1:8" x14ac:dyDescent="0.25">
      <c r="A14242">
        <v>32</v>
      </c>
      <c r="B14242">
        <v>25</v>
      </c>
      <c r="C14242">
        <v>10</v>
      </c>
      <c r="D14242">
        <v>2022</v>
      </c>
      <c r="E14242" s="1">
        <f t="shared" si="222"/>
        <v>44859</v>
      </c>
      <c r="F14242">
        <v>38365</v>
      </c>
      <c r="G14242">
        <f>SUMIF(E:E,E14242,F:F)*VLOOKUP(A14242,Sheet1!$A$1:$E$49,3)</f>
        <v>38375.457765540297</v>
      </c>
      <c r="H14242">
        <f>SUMIF(E:E,E14242,F:F)*VLOOKUP(A14242,Sheet1!$A$1:$E$49,5)</f>
        <v>37913.945842145447</v>
      </c>
    </row>
    <row r="14243" spans="1:8" x14ac:dyDescent="0.25">
      <c r="A14243">
        <v>33</v>
      </c>
      <c r="B14243">
        <v>25</v>
      </c>
      <c r="C14243">
        <v>10</v>
      </c>
      <c r="D14243">
        <v>2022</v>
      </c>
      <c r="E14243" s="1">
        <f t="shared" si="222"/>
        <v>44859</v>
      </c>
      <c r="F14243">
        <v>38504</v>
      </c>
      <c r="G14243">
        <f>SUMIF(E:E,E14243,F:F)*VLOOKUP(A14243,Sheet1!$A$1:$E$49,3)</f>
        <v>40223.986559641555</v>
      </c>
      <c r="H14243">
        <f>SUMIF(E:E,E14243,F:F)*VLOOKUP(A14243,Sheet1!$A$1:$E$49,5)</f>
        <v>37052.093536200882</v>
      </c>
    </row>
    <row r="14244" spans="1:8" x14ac:dyDescent="0.25">
      <c r="A14244">
        <v>34</v>
      </c>
      <c r="B14244">
        <v>25</v>
      </c>
      <c r="C14244">
        <v>10</v>
      </c>
      <c r="D14244">
        <v>2022</v>
      </c>
      <c r="E14244" s="1">
        <f t="shared" si="222"/>
        <v>44859</v>
      </c>
      <c r="F14244">
        <v>38934</v>
      </c>
      <c r="G14244">
        <f>SUMIF(E:E,E14244,F:F)*VLOOKUP(A14244,Sheet1!$A$1:$E$49,3)</f>
        <v>41924.633050214587</v>
      </c>
      <c r="H14244">
        <f>SUMIF(E:E,E14244,F:F)*VLOOKUP(A14244,Sheet1!$A$1:$E$49,5)</f>
        <v>36118.474384686997</v>
      </c>
    </row>
    <row r="14245" spans="1:8" x14ac:dyDescent="0.25">
      <c r="A14245">
        <v>35</v>
      </c>
      <c r="B14245">
        <v>25</v>
      </c>
      <c r="C14245">
        <v>10</v>
      </c>
      <c r="D14245">
        <v>2022</v>
      </c>
      <c r="E14245" s="1">
        <f t="shared" si="222"/>
        <v>44859</v>
      </c>
      <c r="F14245">
        <v>39800</v>
      </c>
      <c r="G14245">
        <f>SUMIF(E:E,E14245,F:F)*VLOOKUP(A14245,Sheet1!$A$1:$E$49,3)</f>
        <v>43181.632630203501</v>
      </c>
      <c r="H14245">
        <f>SUMIF(E:E,E14245,F:F)*VLOOKUP(A14245,Sheet1!$A$1:$E$49,5)</f>
        <v>35121.784296342441</v>
      </c>
    </row>
    <row r="14246" spans="1:8" x14ac:dyDescent="0.25">
      <c r="A14246">
        <v>36</v>
      </c>
      <c r="B14246">
        <v>25</v>
      </c>
      <c r="C14246">
        <v>10</v>
      </c>
      <c r="D14246">
        <v>2022</v>
      </c>
      <c r="E14246" s="1">
        <f t="shared" si="222"/>
        <v>44859</v>
      </c>
      <c r="F14246">
        <v>39593</v>
      </c>
      <c r="G14246">
        <f>SUMIF(E:E,E14246,F:F)*VLOOKUP(A14246,Sheet1!$A$1:$E$49,3)</f>
        <v>43477.397237259669</v>
      </c>
      <c r="H14246">
        <f>SUMIF(E:E,E14246,F:F)*VLOOKUP(A14246,Sheet1!$A$1:$E$49,5)</f>
        <v>34071.067091112745</v>
      </c>
    </row>
    <row r="14247" spans="1:8" x14ac:dyDescent="0.25">
      <c r="A14247">
        <v>37</v>
      </c>
      <c r="B14247">
        <v>25</v>
      </c>
      <c r="C14247">
        <v>10</v>
      </c>
      <c r="D14247">
        <v>2022</v>
      </c>
      <c r="E14247" s="1">
        <f t="shared" si="222"/>
        <v>44859</v>
      </c>
      <c r="F14247">
        <v>38836</v>
      </c>
      <c r="G14247">
        <f>SUMIF(E:E,E14247,F:F)*VLOOKUP(A14247,Sheet1!$A$1:$E$49,3)</f>
        <v>43551.338389023636</v>
      </c>
      <c r="H14247">
        <f>SUMIF(E:E,E14247,F:F)*VLOOKUP(A14247,Sheet1!$A$1:$E$49,5)</f>
        <v>32975.579030034991</v>
      </c>
    </row>
    <row r="14248" spans="1:8" x14ac:dyDescent="0.25">
      <c r="A14248">
        <v>38</v>
      </c>
      <c r="B14248">
        <v>25</v>
      </c>
      <c r="C14248">
        <v>10</v>
      </c>
      <c r="D14248">
        <v>2022</v>
      </c>
      <c r="E14248" s="1">
        <f t="shared" si="222"/>
        <v>44859</v>
      </c>
      <c r="F14248">
        <v>37716</v>
      </c>
      <c r="G14248">
        <f>SUMIF(E:E,E14248,F:F)*VLOOKUP(A14248,Sheet1!$A$1:$E$49,3)</f>
        <v>43255.573781967469</v>
      </c>
      <c r="H14248">
        <f>SUMIF(E:E,E14248,F:F)*VLOOKUP(A14248,Sheet1!$A$1:$E$49,5)</f>
        <v>31844.654807284049</v>
      </c>
    </row>
    <row r="14249" spans="1:8" x14ac:dyDescent="0.25">
      <c r="A14249">
        <v>39</v>
      </c>
      <c r="B14249">
        <v>25</v>
      </c>
      <c r="C14249">
        <v>10</v>
      </c>
      <c r="D14249">
        <v>2022</v>
      </c>
      <c r="E14249" s="1">
        <f t="shared" si="222"/>
        <v>44859</v>
      </c>
      <c r="F14249">
        <v>38164</v>
      </c>
      <c r="G14249">
        <f>SUMIF(E:E,E14249,F:F)*VLOOKUP(A14249,Sheet1!$A$1:$E$49,3)</f>
        <v>43255.573781967469</v>
      </c>
      <c r="H14249">
        <f>SUMIF(E:E,E14249,F:F)*VLOOKUP(A14249,Sheet1!$A$1:$E$49,5)</f>
        <v>30687.57767389925</v>
      </c>
    </row>
    <row r="14250" spans="1:8" x14ac:dyDescent="0.25">
      <c r="A14250">
        <v>40</v>
      </c>
      <c r="B14250">
        <v>25</v>
      </c>
      <c r="C14250">
        <v>10</v>
      </c>
      <c r="D14250">
        <v>2022</v>
      </c>
      <c r="E14250" s="1">
        <f t="shared" si="222"/>
        <v>44859</v>
      </c>
      <c r="F14250">
        <v>37009</v>
      </c>
      <c r="G14250">
        <f>SUMIF(E:E,E14250,F:F)*VLOOKUP(A14250,Sheet1!$A$1:$E$49,3)</f>
        <v>42220.397657270754</v>
      </c>
      <c r="H14250">
        <f>SUMIF(E:E,E14250,F:F)*VLOOKUP(A14250,Sheet1!$A$1:$E$49,5)</f>
        <v>29513.456156043278</v>
      </c>
    </row>
    <row r="14251" spans="1:8" x14ac:dyDescent="0.25">
      <c r="A14251">
        <v>41</v>
      </c>
      <c r="B14251">
        <v>25</v>
      </c>
      <c r="C14251">
        <v>10</v>
      </c>
      <c r="D14251">
        <v>2022</v>
      </c>
      <c r="E14251" s="1">
        <f t="shared" si="222"/>
        <v>44859</v>
      </c>
      <c r="F14251">
        <v>35883</v>
      </c>
      <c r="G14251">
        <f>SUMIF(E:E,E14251,F:F)*VLOOKUP(A14251,Sheet1!$A$1:$E$49,3)</f>
        <v>40445.810014933748</v>
      </c>
      <c r="H14251">
        <f>SUMIF(E:E,E14251,F:F)*VLOOKUP(A14251,Sheet1!$A$1:$E$49,5)</f>
        <v>28331.109566112802</v>
      </c>
    </row>
    <row r="14252" spans="1:8" x14ac:dyDescent="0.25">
      <c r="A14252">
        <v>42</v>
      </c>
      <c r="B14252">
        <v>25</v>
      </c>
      <c r="C14252">
        <v>10</v>
      </c>
      <c r="D14252">
        <v>2022</v>
      </c>
      <c r="E14252" s="1">
        <f t="shared" si="222"/>
        <v>44859</v>
      </c>
      <c r="F14252">
        <v>34294</v>
      </c>
      <c r="G14252">
        <f>SUMIF(E:E,E14252,F:F)*VLOOKUP(A14252,Sheet1!$A$1:$E$49,3)</f>
        <v>38893.045827888658</v>
      </c>
      <c r="H14252">
        <f>SUMIF(E:E,E14252,F:F)*VLOOKUP(A14252,Sheet1!$A$1:$E$49,5)</f>
        <v>27148.964193207292</v>
      </c>
    </row>
    <row r="14253" spans="1:8" x14ac:dyDescent="0.25">
      <c r="A14253">
        <v>43</v>
      </c>
      <c r="B14253">
        <v>25</v>
      </c>
      <c r="C14253">
        <v>10</v>
      </c>
      <c r="D14253">
        <v>2022</v>
      </c>
      <c r="E14253" s="1">
        <f t="shared" si="222"/>
        <v>44859</v>
      </c>
      <c r="F14253">
        <v>32835</v>
      </c>
      <c r="G14253">
        <f>SUMIF(E:E,E14253,F:F)*VLOOKUP(A14253,Sheet1!$A$1:$E$49,3)</f>
        <v>37857.869703191929</v>
      </c>
      <c r="H14253">
        <f>SUMIF(E:E,E14253,F:F)*VLOOKUP(A14253,Sheet1!$A$1:$E$49,5)</f>
        <v>25974.961712067659</v>
      </c>
    </row>
    <row r="14254" spans="1:8" x14ac:dyDescent="0.25">
      <c r="A14254">
        <v>44</v>
      </c>
      <c r="B14254">
        <v>25</v>
      </c>
      <c r="C14254">
        <v>10</v>
      </c>
      <c r="D14254">
        <v>2022</v>
      </c>
      <c r="E14254" s="1">
        <f t="shared" si="222"/>
        <v>44859</v>
      </c>
      <c r="F14254">
        <v>31279</v>
      </c>
      <c r="G14254">
        <f>SUMIF(E:E,E14254,F:F)*VLOOKUP(A14254,Sheet1!$A$1:$E$49,3)</f>
        <v>34900.223632630259</v>
      </c>
      <c r="H14254">
        <f>SUMIF(E:E,E14254,F:F)*VLOOKUP(A14254,Sheet1!$A$1:$E$49,5)</f>
        <v>24816.480978941145</v>
      </c>
    </row>
    <row r="14255" spans="1:8" x14ac:dyDescent="0.25">
      <c r="A14255">
        <v>45</v>
      </c>
      <c r="B14255">
        <v>25</v>
      </c>
      <c r="C14255">
        <v>10</v>
      </c>
      <c r="D14255">
        <v>2022</v>
      </c>
      <c r="E14255" s="1">
        <f t="shared" si="222"/>
        <v>44859</v>
      </c>
      <c r="F14255">
        <v>30072</v>
      </c>
      <c r="G14255">
        <f>SUMIF(E:E,E14255,F:F)*VLOOKUP(A14255,Sheet1!$A$1:$E$49,3)</f>
        <v>31498.930651483919</v>
      </c>
      <c r="H14255">
        <f>SUMIF(E:E,E14255,F:F)*VLOOKUP(A14255,Sheet1!$A$1:$E$49,5)</f>
        <v>23680.274001373593</v>
      </c>
    </row>
    <row r="14256" spans="1:8" x14ac:dyDescent="0.25">
      <c r="A14256">
        <v>46</v>
      </c>
      <c r="B14256">
        <v>25</v>
      </c>
      <c r="C14256">
        <v>10</v>
      </c>
      <c r="D14256">
        <v>2022</v>
      </c>
      <c r="E14256" s="1">
        <f t="shared" si="222"/>
        <v>44859</v>
      </c>
      <c r="F14256">
        <v>28759</v>
      </c>
      <c r="G14256">
        <f>SUMIF(E:E,E14256,F:F)*VLOOKUP(A14256,Sheet1!$A$1:$E$49,3)</f>
        <v>27949.755366809633</v>
      </c>
      <c r="H14256">
        <f>SUMIF(E:E,E14256,F:F)*VLOOKUP(A14256,Sheet1!$A$1:$E$49,5)</f>
        <v>22572.41648880532</v>
      </c>
    </row>
    <row r="14257" spans="1:8" x14ac:dyDescent="0.25">
      <c r="A14257">
        <v>47</v>
      </c>
      <c r="B14257">
        <v>25</v>
      </c>
      <c r="C14257">
        <v>10</v>
      </c>
      <c r="D14257">
        <v>2022</v>
      </c>
      <c r="E14257" s="1">
        <f t="shared" si="222"/>
        <v>44859</v>
      </c>
      <c r="F14257">
        <v>27864</v>
      </c>
      <c r="G14257">
        <f>SUMIF(E:E,E14257,F:F)*VLOOKUP(A14257,Sheet1!$A$1:$E$49,3)</f>
        <v>26766.696938585093</v>
      </c>
      <c r="H14257">
        <f>SUMIF(E:E,E14257,F:F)*VLOOKUP(A14257,Sheet1!$A$1:$E$49,5)</f>
        <v>21498.273023424841</v>
      </c>
    </row>
    <row r="14258" spans="1:8" x14ac:dyDescent="0.25">
      <c r="A14258">
        <v>48</v>
      </c>
      <c r="B14258">
        <v>25</v>
      </c>
      <c r="C14258">
        <v>10</v>
      </c>
      <c r="D14258">
        <v>2022</v>
      </c>
      <c r="E14258" s="1">
        <f t="shared" si="222"/>
        <v>44859</v>
      </c>
      <c r="F14258">
        <v>27398</v>
      </c>
      <c r="G14258">
        <f>SUMIF(E:E,E14258,F:F)*VLOOKUP(A14258,Sheet1!$A$1:$E$49,3)</f>
        <v>26544.873483292933</v>
      </c>
      <c r="H14258">
        <f>SUMIF(E:E,E14258,F:F)*VLOOKUP(A14258,Sheet1!$A$1:$E$49,5)</f>
        <v>20462.476546258946</v>
      </c>
    </row>
    <row r="14259" spans="1:8" x14ac:dyDescent="0.25">
      <c r="A14259">
        <v>1</v>
      </c>
      <c r="B14259">
        <v>26</v>
      </c>
      <c r="C14259">
        <v>10</v>
      </c>
      <c r="D14259">
        <v>2022</v>
      </c>
      <c r="E14259" s="1">
        <f t="shared" si="222"/>
        <v>44860</v>
      </c>
      <c r="F14259">
        <v>27494</v>
      </c>
      <c r="G14259">
        <f>SUMIF(E:E,E14259,F:F)*VLOOKUP(A14259,Sheet1!$A$1:$E$49,3)</f>
        <v>27876.045081202214</v>
      </c>
      <c r="H14259">
        <f>SUMIF(E:E,E14259,F:F)*VLOOKUP(A14259,Sheet1!$A$1:$E$49,5)</f>
        <v>22576.367837886635</v>
      </c>
    </row>
    <row r="14260" spans="1:8" x14ac:dyDescent="0.25">
      <c r="A14260">
        <v>2</v>
      </c>
      <c r="B14260">
        <v>26</v>
      </c>
      <c r="C14260">
        <v>10</v>
      </c>
      <c r="D14260">
        <v>2022</v>
      </c>
      <c r="E14260" s="1">
        <f t="shared" si="222"/>
        <v>44860</v>
      </c>
      <c r="F14260">
        <v>27919</v>
      </c>
      <c r="G14260">
        <f>SUMIF(E:E,E14260,F:F)*VLOOKUP(A14260,Sheet1!$A$1:$E$49,3)</f>
        <v>27487.799327982138</v>
      </c>
      <c r="H14260">
        <f>SUMIF(E:E,E14260,F:F)*VLOOKUP(A14260,Sheet1!$A$1:$E$49,5)</f>
        <v>23704.377420733985</v>
      </c>
    </row>
    <row r="14261" spans="1:8" x14ac:dyDescent="0.25">
      <c r="A14261">
        <v>3</v>
      </c>
      <c r="B14261">
        <v>26</v>
      </c>
      <c r="C14261">
        <v>10</v>
      </c>
      <c r="D14261">
        <v>2022</v>
      </c>
      <c r="E14261" s="1">
        <f t="shared" si="222"/>
        <v>44860</v>
      </c>
      <c r="F14261">
        <v>27981</v>
      </c>
      <c r="G14261">
        <f>SUMIF(E:E,E14261,F:F)*VLOOKUP(A14261,Sheet1!$A$1:$E$49,3)</f>
        <v>26788.956972185984</v>
      </c>
      <c r="H14261">
        <f>SUMIF(E:E,E14261,F:F)*VLOOKUP(A14261,Sheet1!$A$1:$E$49,5)</f>
        <v>24867.791741896184</v>
      </c>
    </row>
    <row r="14262" spans="1:8" x14ac:dyDescent="0.25">
      <c r="A14262">
        <v>4</v>
      </c>
      <c r="B14262">
        <v>26</v>
      </c>
      <c r="C14262">
        <v>10</v>
      </c>
      <c r="D14262">
        <v>2022</v>
      </c>
      <c r="E14262" s="1">
        <f t="shared" si="222"/>
        <v>44860</v>
      </c>
      <c r="F14262">
        <v>27703</v>
      </c>
      <c r="G14262">
        <f>SUMIF(E:E,E14262,F:F)*VLOOKUP(A14262,Sheet1!$A$1:$E$49,3)</f>
        <v>26323.062068321884</v>
      </c>
      <c r="H14262">
        <f>SUMIF(E:E,E14262,F:F)*VLOOKUP(A14262,Sheet1!$A$1:$E$49,5)</f>
        <v>26060.977196262134</v>
      </c>
    </row>
    <row r="14263" spans="1:8" x14ac:dyDescent="0.25">
      <c r="A14263">
        <v>5</v>
      </c>
      <c r="B14263">
        <v>26</v>
      </c>
      <c r="C14263">
        <v>10</v>
      </c>
      <c r="D14263">
        <v>2022</v>
      </c>
      <c r="E14263" s="1">
        <f t="shared" si="222"/>
        <v>44860</v>
      </c>
      <c r="F14263">
        <v>27864</v>
      </c>
      <c r="G14263">
        <f>SUMIF(E:E,E14263,F:F)*VLOOKUP(A14263,Sheet1!$A$1:$E$49,3)</f>
        <v>25779.518013813762</v>
      </c>
      <c r="H14263">
        <f>SUMIF(E:E,E14263,F:F)*VLOOKUP(A14263,Sheet1!$A$1:$E$49,5)</f>
        <v>27277.553389878743</v>
      </c>
    </row>
    <row r="14264" spans="1:8" x14ac:dyDescent="0.25">
      <c r="A14264">
        <v>6</v>
      </c>
      <c r="B14264">
        <v>26</v>
      </c>
      <c r="C14264">
        <v>10</v>
      </c>
      <c r="D14264">
        <v>2022</v>
      </c>
      <c r="E14264" s="1">
        <f t="shared" si="222"/>
        <v>44860</v>
      </c>
      <c r="F14264">
        <v>28003</v>
      </c>
      <c r="G14264">
        <f>SUMIF(E:E,E14264,F:F)*VLOOKUP(A14264,Sheet1!$A$1:$E$49,3)</f>
        <v>24925.377356729561</v>
      </c>
      <c r="H14264">
        <f>SUMIF(E:E,E14264,F:F)*VLOOKUP(A14264,Sheet1!$A$1:$E$49,5)</f>
        <v>28510.429715708262</v>
      </c>
    </row>
    <row r="14265" spans="1:8" x14ac:dyDescent="0.25">
      <c r="A14265">
        <v>7</v>
      </c>
      <c r="B14265">
        <v>26</v>
      </c>
      <c r="C14265">
        <v>10</v>
      </c>
      <c r="D14265">
        <v>2022</v>
      </c>
      <c r="E14265" s="1">
        <f t="shared" si="222"/>
        <v>44860</v>
      </c>
      <c r="F14265">
        <v>28222</v>
      </c>
      <c r="G14265">
        <f>SUMIF(E:E,E14265,F:F)*VLOOKUP(A14265,Sheet1!$A$1:$E$49,3)</f>
        <v>23993.587549001357</v>
      </c>
      <c r="H14265">
        <f>SUMIF(E:E,E14265,F:F)*VLOOKUP(A14265,Sheet1!$A$1:$E$49,5)</f>
        <v>29751.857282819827</v>
      </c>
    </row>
    <row r="14266" spans="1:8" x14ac:dyDescent="0.25">
      <c r="A14266">
        <v>8</v>
      </c>
      <c r="B14266">
        <v>26</v>
      </c>
      <c r="C14266">
        <v>10</v>
      </c>
      <c r="D14266">
        <v>2022</v>
      </c>
      <c r="E14266" s="1">
        <f t="shared" si="222"/>
        <v>44860</v>
      </c>
      <c r="F14266">
        <v>28486</v>
      </c>
      <c r="G14266">
        <f>SUMIF(E:E,E14266,F:F)*VLOOKUP(A14266,Sheet1!$A$1:$E$49,3)</f>
        <v>23527.69264513726</v>
      </c>
      <c r="H14266">
        <f>SUMIF(E:E,E14266,F:F)*VLOOKUP(A14266,Sheet1!$A$1:$E$49,5)</f>
        <v>30993.496157582282</v>
      </c>
    </row>
    <row r="14267" spans="1:8" x14ac:dyDescent="0.25">
      <c r="A14267">
        <v>9</v>
      </c>
      <c r="B14267">
        <v>26</v>
      </c>
      <c r="C14267">
        <v>10</v>
      </c>
      <c r="D14267">
        <v>2022</v>
      </c>
      <c r="E14267" s="1">
        <f t="shared" si="222"/>
        <v>44860</v>
      </c>
      <c r="F14267">
        <v>28762</v>
      </c>
      <c r="G14267">
        <f>SUMIF(E:E,E14267,F:F)*VLOOKUP(A14267,Sheet1!$A$1:$E$49,3)</f>
        <v>23139.44689191716</v>
      </c>
      <c r="H14267">
        <f>SUMIF(E:E,E14267,F:F)*VLOOKUP(A14267,Sheet1!$A$1:$E$49,5)</f>
        <v>32226.497489578178</v>
      </c>
    </row>
    <row r="14268" spans="1:8" x14ac:dyDescent="0.25">
      <c r="A14268">
        <v>10</v>
      </c>
      <c r="B14268">
        <v>26</v>
      </c>
      <c r="C14268">
        <v>10</v>
      </c>
      <c r="D14268">
        <v>2022</v>
      </c>
      <c r="E14268" s="1">
        <f t="shared" si="222"/>
        <v>44860</v>
      </c>
      <c r="F14268">
        <v>29082</v>
      </c>
      <c r="G14268">
        <f>SUMIF(E:E,E14268,F:F)*VLOOKUP(A14268,Sheet1!$A$1:$E$49,3)</f>
        <v>22984.148590629135</v>
      </c>
      <c r="H14268">
        <f>SUMIF(E:E,E14268,F:F)*VLOOKUP(A14268,Sheet1!$A$1:$E$49,5)</f>
        <v>33441.599695771161</v>
      </c>
    </row>
    <row r="14269" spans="1:8" x14ac:dyDescent="0.25">
      <c r="A14269">
        <v>11</v>
      </c>
      <c r="B14269">
        <v>26</v>
      </c>
      <c r="C14269">
        <v>10</v>
      </c>
      <c r="D14269">
        <v>2022</v>
      </c>
      <c r="E14269" s="1">
        <f t="shared" si="222"/>
        <v>44860</v>
      </c>
      <c r="F14269">
        <v>29966</v>
      </c>
      <c r="G14269">
        <f>SUMIF(E:E,E14269,F:F)*VLOOKUP(A14269,Sheet1!$A$1:$E$49,3)</f>
        <v>24148.885850289382</v>
      </c>
      <c r="H14269">
        <f>SUMIF(E:E,E14269,F:F)*VLOOKUP(A14269,Sheet1!$A$1:$E$49,5)</f>
        <v>34629.237475874754</v>
      </c>
    </row>
    <row r="14270" spans="1:8" x14ac:dyDescent="0.25">
      <c r="A14270">
        <v>12</v>
      </c>
      <c r="B14270">
        <v>26</v>
      </c>
      <c r="C14270">
        <v>10</v>
      </c>
      <c r="D14270">
        <v>2022</v>
      </c>
      <c r="E14270" s="1">
        <f t="shared" si="222"/>
        <v>44860</v>
      </c>
      <c r="F14270">
        <v>31727</v>
      </c>
      <c r="G14270">
        <f>SUMIF(E:E,E14270,F:F)*VLOOKUP(A14270,Sheet1!$A$1:$E$49,3)</f>
        <v>27410.150177338113</v>
      </c>
      <c r="H14270">
        <f>SUMIF(E:E,E14270,F:F)*VLOOKUP(A14270,Sheet1!$A$1:$E$49,5)</f>
        <v>35779.662042627453</v>
      </c>
    </row>
    <row r="14271" spans="1:8" x14ac:dyDescent="0.25">
      <c r="A14271">
        <v>13</v>
      </c>
      <c r="B14271">
        <v>26</v>
      </c>
      <c r="C14271">
        <v>10</v>
      </c>
      <c r="D14271">
        <v>2022</v>
      </c>
      <c r="E14271" s="1">
        <f t="shared" si="222"/>
        <v>44860</v>
      </c>
      <c r="F14271">
        <v>34535</v>
      </c>
      <c r="G14271">
        <f>SUMIF(E:E,E14271,F:F)*VLOOKUP(A14271,Sheet1!$A$1:$E$49,3)</f>
        <v>29351.378943438336</v>
      </c>
      <c r="H14271">
        <f>SUMIF(E:E,E14271,F:F)*VLOOKUP(A14271,Sheet1!$A$1:$E$49,5)</f>
        <v>36883.070585863206</v>
      </c>
    </row>
    <row r="14272" spans="1:8" x14ac:dyDescent="0.25">
      <c r="A14272">
        <v>14</v>
      </c>
      <c r="B14272">
        <v>26</v>
      </c>
      <c r="C14272">
        <v>10</v>
      </c>
      <c r="D14272">
        <v>2022</v>
      </c>
      <c r="E14272" s="1">
        <f t="shared" si="222"/>
        <v>44860</v>
      </c>
      <c r="F14272">
        <v>36241</v>
      </c>
      <c r="G14272">
        <f>SUMIF(E:E,E14272,F:F)*VLOOKUP(A14272,Sheet1!$A$1:$E$49,3)</f>
        <v>32690.292421131202</v>
      </c>
      <c r="H14272">
        <f>SUMIF(E:E,E14272,F:F)*VLOOKUP(A14272,Sheet1!$A$1:$E$49,5)</f>
        <v>37929.742661816672</v>
      </c>
    </row>
    <row r="14273" spans="1:8" x14ac:dyDescent="0.25">
      <c r="A14273">
        <v>15</v>
      </c>
      <c r="B14273">
        <v>26</v>
      </c>
      <c r="C14273">
        <v>10</v>
      </c>
      <c r="D14273">
        <v>2022</v>
      </c>
      <c r="E14273" s="1">
        <f t="shared" si="222"/>
        <v>44860</v>
      </c>
      <c r="F14273">
        <v>36864</v>
      </c>
      <c r="G14273">
        <f>SUMIF(E:E,E14273,F:F)*VLOOKUP(A14273,Sheet1!$A$1:$E$49,3)</f>
        <v>36106.855049468009</v>
      </c>
      <c r="H14273">
        <f>SUMIF(E:E,E14273,F:F)*VLOOKUP(A14273,Sheet1!$A$1:$E$49,5)</f>
        <v>38910.180921304142</v>
      </c>
    </row>
    <row r="14274" spans="1:8" x14ac:dyDescent="0.25">
      <c r="A14274">
        <v>16</v>
      </c>
      <c r="B14274">
        <v>26</v>
      </c>
      <c r="C14274">
        <v>10</v>
      </c>
      <c r="D14274">
        <v>2022</v>
      </c>
      <c r="E14274" s="1">
        <f t="shared" si="222"/>
        <v>44860</v>
      </c>
      <c r="F14274">
        <v>37455</v>
      </c>
      <c r="G14274">
        <f>SUMIF(E:E,E14274,F:F)*VLOOKUP(A14274,Sheet1!$A$1:$E$49,3)</f>
        <v>37970.434664924287</v>
      </c>
      <c r="H14274">
        <f>SUMIF(E:E,E14274,F:F)*VLOOKUP(A14274,Sheet1!$A$1:$E$49,5)</f>
        <v>39815.253373390602</v>
      </c>
    </row>
    <row r="14275" spans="1:8" x14ac:dyDescent="0.25">
      <c r="A14275">
        <v>17</v>
      </c>
      <c r="B14275">
        <v>26</v>
      </c>
      <c r="C14275">
        <v>10</v>
      </c>
      <c r="D14275">
        <v>2022</v>
      </c>
      <c r="E14275" s="1">
        <f t="shared" ref="E14275:E14338" si="223">DATE(D14275,C14275,B14275)</f>
        <v>44860</v>
      </c>
      <c r="F14275">
        <v>37696</v>
      </c>
      <c r="G14275">
        <f>SUMIF(E:E,E14275,F:F)*VLOOKUP(A14275,Sheet1!$A$1:$E$49,3)</f>
        <v>37659.838062348244</v>
      </c>
      <c r="H14275">
        <f>SUMIF(E:E,E14275,F:F)*VLOOKUP(A14275,Sheet1!$A$1:$E$49,5)</f>
        <v>40636.334234356407</v>
      </c>
    </row>
    <row r="14276" spans="1:8" x14ac:dyDescent="0.25">
      <c r="A14276">
        <v>18</v>
      </c>
      <c r="B14276">
        <v>26</v>
      </c>
      <c r="C14276">
        <v>10</v>
      </c>
      <c r="D14276">
        <v>2022</v>
      </c>
      <c r="E14276" s="1">
        <f t="shared" si="223"/>
        <v>44860</v>
      </c>
      <c r="F14276">
        <v>37643</v>
      </c>
      <c r="G14276">
        <f>SUMIF(E:E,E14276,F:F)*VLOOKUP(A14276,Sheet1!$A$1:$E$49,3)</f>
        <v>35563.310994959851</v>
      </c>
      <c r="H14276">
        <f>SUMIF(E:E,E14276,F:F)*VLOOKUP(A14276,Sheet1!$A$1:$E$49,5)</f>
        <v>41365.440342592425</v>
      </c>
    </row>
    <row r="14277" spans="1:8" x14ac:dyDescent="0.25">
      <c r="A14277">
        <v>19</v>
      </c>
      <c r="B14277">
        <v>26</v>
      </c>
      <c r="C14277">
        <v>10</v>
      </c>
      <c r="D14277">
        <v>2022</v>
      </c>
      <c r="E14277" s="1">
        <f t="shared" si="223"/>
        <v>44860</v>
      </c>
      <c r="F14277">
        <v>38344</v>
      </c>
      <c r="G14277">
        <f>SUMIF(E:E,E14277,F:F)*VLOOKUP(A14277,Sheet1!$A$1:$E$49,3)</f>
        <v>35019.7669404517</v>
      </c>
      <c r="H14277">
        <f>SUMIF(E:E,E14277,F:F)*VLOOKUP(A14277,Sheet1!$A$1:$E$49,5)</f>
        <v>41995.360133400893</v>
      </c>
    </row>
    <row r="14278" spans="1:8" x14ac:dyDescent="0.25">
      <c r="A14278">
        <v>20</v>
      </c>
      <c r="B14278">
        <v>26</v>
      </c>
      <c r="C14278">
        <v>10</v>
      </c>
      <c r="D14278">
        <v>2022</v>
      </c>
      <c r="E14278" s="1">
        <f t="shared" si="223"/>
        <v>44860</v>
      </c>
      <c r="F14278">
        <v>38144</v>
      </c>
      <c r="G14278">
        <f>SUMIF(E:E,E14278,F:F)*VLOOKUP(A14278,Sheet1!$A$1:$E$49,3)</f>
        <v>35563.310994959851</v>
      </c>
      <c r="H14278">
        <f>SUMIF(E:E,E14278,F:F)*VLOOKUP(A14278,Sheet1!$A$1:$E$49,5)</f>
        <v>42519.77226575464</v>
      </c>
    </row>
    <row r="14279" spans="1:8" x14ac:dyDescent="0.25">
      <c r="A14279">
        <v>21</v>
      </c>
      <c r="B14279">
        <v>26</v>
      </c>
      <c r="C14279">
        <v>10</v>
      </c>
      <c r="D14279">
        <v>2022</v>
      </c>
      <c r="E14279" s="1">
        <f t="shared" si="223"/>
        <v>44860</v>
      </c>
      <c r="F14279">
        <v>38451</v>
      </c>
      <c r="G14279">
        <f>SUMIF(E:E,E14279,F:F)*VLOOKUP(A14279,Sheet1!$A$1:$E$49,3)</f>
        <v>36106.855049468009</v>
      </c>
      <c r="H14279">
        <f>SUMIF(E:E,E14279,F:F)*VLOOKUP(A14279,Sheet1!$A$1:$E$49,5)</f>
        <v>42933.351175157084</v>
      </c>
    </row>
    <row r="14280" spans="1:8" x14ac:dyDescent="0.25">
      <c r="A14280">
        <v>22</v>
      </c>
      <c r="B14280">
        <v>26</v>
      </c>
      <c r="C14280">
        <v>10</v>
      </c>
      <c r="D14280">
        <v>2022</v>
      </c>
      <c r="E14280" s="1">
        <f t="shared" si="223"/>
        <v>44860</v>
      </c>
      <c r="F14280">
        <v>38572</v>
      </c>
      <c r="G14280">
        <f>SUMIF(E:E,E14280,F:F)*VLOOKUP(A14280,Sheet1!$A$1:$E$49,3)</f>
        <v>36728.048254620102</v>
      </c>
      <c r="H14280">
        <f>SUMIF(E:E,E14280,F:F)*VLOOKUP(A14280,Sheet1!$A$1:$E$49,5)</f>
        <v>43231.857089184225</v>
      </c>
    </row>
    <row r="14281" spans="1:8" x14ac:dyDescent="0.25">
      <c r="A14281">
        <v>23</v>
      </c>
      <c r="B14281">
        <v>26</v>
      </c>
      <c r="C14281">
        <v>10</v>
      </c>
      <c r="D14281">
        <v>2022</v>
      </c>
      <c r="E14281" s="1">
        <f t="shared" si="223"/>
        <v>44860</v>
      </c>
      <c r="F14281">
        <v>39150</v>
      </c>
      <c r="G14281">
        <f>SUMIF(E:E,E14281,F:F)*VLOOKUP(A14281,Sheet1!$A$1:$E$49,3)</f>
        <v>36805.697405264043</v>
      </c>
      <c r="H14281">
        <f>SUMIF(E:E,E14281,F:F)*VLOOKUP(A14281,Sheet1!$A$1:$E$49,5)</f>
        <v>43412.208378522773</v>
      </c>
    </row>
    <row r="14282" spans="1:8" x14ac:dyDescent="0.25">
      <c r="A14282">
        <v>24</v>
      </c>
      <c r="B14282">
        <v>26</v>
      </c>
      <c r="C14282">
        <v>10</v>
      </c>
      <c r="D14282">
        <v>2022</v>
      </c>
      <c r="E14282" s="1">
        <f t="shared" si="223"/>
        <v>44860</v>
      </c>
      <c r="F14282">
        <v>38877</v>
      </c>
      <c r="G14282">
        <f>SUMIF(E:E,E14282,F:F)*VLOOKUP(A14282,Sheet1!$A$1:$E$49,3)</f>
        <v>37038.644857196145</v>
      </c>
      <c r="H14282">
        <f>SUMIF(E:E,E14282,F:F)*VLOOKUP(A14282,Sheet1!$A$1:$E$49,5)</f>
        <v>43472.534517093343</v>
      </c>
    </row>
    <row r="14283" spans="1:8" x14ac:dyDescent="0.25">
      <c r="A14283">
        <v>25</v>
      </c>
      <c r="B14283">
        <v>26</v>
      </c>
      <c r="C14283">
        <v>10</v>
      </c>
      <c r="D14283">
        <v>2022</v>
      </c>
      <c r="E14283" s="1">
        <f t="shared" si="223"/>
        <v>44860</v>
      </c>
      <c r="F14283">
        <v>38467</v>
      </c>
      <c r="G14283">
        <f>SUMIF(E:E,E14283,F:F)*VLOOKUP(A14283,Sheet1!$A$1:$E$49,3)</f>
        <v>37349.241459772202</v>
      </c>
      <c r="H14283">
        <f>SUMIF(E:E,E14283,F:F)*VLOOKUP(A14283,Sheet1!$A$1:$E$49,5)</f>
        <v>43412.208378522773</v>
      </c>
    </row>
    <row r="14284" spans="1:8" x14ac:dyDescent="0.25">
      <c r="A14284">
        <v>26</v>
      </c>
      <c r="B14284">
        <v>26</v>
      </c>
      <c r="C14284">
        <v>10</v>
      </c>
      <c r="D14284">
        <v>2022</v>
      </c>
      <c r="E14284" s="1">
        <f t="shared" si="223"/>
        <v>44860</v>
      </c>
      <c r="F14284">
        <v>38354</v>
      </c>
      <c r="G14284">
        <f>SUMIF(E:E,E14284,F:F)*VLOOKUP(A14284,Sheet1!$A$1:$E$49,3)</f>
        <v>36960.99570655221</v>
      </c>
      <c r="H14284">
        <f>SUMIF(E:E,E14284,F:F)*VLOOKUP(A14284,Sheet1!$A$1:$E$49,5)</f>
        <v>43231.857089184225</v>
      </c>
    </row>
    <row r="14285" spans="1:8" x14ac:dyDescent="0.25">
      <c r="A14285">
        <v>27</v>
      </c>
      <c r="B14285">
        <v>26</v>
      </c>
      <c r="C14285">
        <v>10</v>
      </c>
      <c r="D14285">
        <v>2022</v>
      </c>
      <c r="E14285" s="1">
        <f t="shared" si="223"/>
        <v>44860</v>
      </c>
      <c r="F14285">
        <v>37970</v>
      </c>
      <c r="G14285">
        <f>SUMIF(E:E,E14285,F:F)*VLOOKUP(A14285,Sheet1!$A$1:$E$49,3)</f>
        <v>36339.802501400118</v>
      </c>
      <c r="H14285">
        <f>SUMIF(E:E,E14285,F:F)*VLOOKUP(A14285,Sheet1!$A$1:$E$49,5)</f>
        <v>42933.351175157084</v>
      </c>
    </row>
    <row r="14286" spans="1:8" x14ac:dyDescent="0.25">
      <c r="A14286">
        <v>28</v>
      </c>
      <c r="B14286">
        <v>26</v>
      </c>
      <c r="C14286">
        <v>10</v>
      </c>
      <c r="D14286">
        <v>2022</v>
      </c>
      <c r="E14286" s="1">
        <f t="shared" si="223"/>
        <v>44860</v>
      </c>
      <c r="F14286">
        <v>37891</v>
      </c>
      <c r="G14286">
        <f>SUMIF(E:E,E14286,F:F)*VLOOKUP(A14286,Sheet1!$A$1:$E$49,3)</f>
        <v>35796.258446891959</v>
      </c>
      <c r="H14286">
        <f>SUMIF(E:E,E14286,F:F)*VLOOKUP(A14286,Sheet1!$A$1:$E$49,5)</f>
        <v>42519.77226575464</v>
      </c>
    </row>
    <row r="14287" spans="1:8" x14ac:dyDescent="0.25">
      <c r="A14287">
        <v>29</v>
      </c>
      <c r="B14287">
        <v>26</v>
      </c>
      <c r="C14287">
        <v>10</v>
      </c>
      <c r="D14287">
        <v>2022</v>
      </c>
      <c r="E14287" s="1">
        <f t="shared" si="223"/>
        <v>44860</v>
      </c>
      <c r="F14287">
        <v>38173</v>
      </c>
      <c r="G14287">
        <f>SUMIF(E:E,E14287,F:F)*VLOOKUP(A14287,Sheet1!$A$1:$E$49,3)</f>
        <v>35951.556748179843</v>
      </c>
      <c r="H14287">
        <f>SUMIF(E:E,E14287,F:F)*VLOOKUP(A14287,Sheet1!$A$1:$E$49,5)</f>
        <v>41995.360133400893</v>
      </c>
    </row>
    <row r="14288" spans="1:8" x14ac:dyDescent="0.25">
      <c r="A14288">
        <v>30</v>
      </c>
      <c r="B14288">
        <v>26</v>
      </c>
      <c r="C14288">
        <v>10</v>
      </c>
      <c r="D14288">
        <v>2022</v>
      </c>
      <c r="E14288" s="1">
        <f t="shared" si="223"/>
        <v>44860</v>
      </c>
      <c r="F14288">
        <v>38265</v>
      </c>
      <c r="G14288">
        <f>SUMIF(E:E,E14288,F:F)*VLOOKUP(A14288,Sheet1!$A$1:$E$49,3)</f>
        <v>36728.048254620102</v>
      </c>
      <c r="H14288">
        <f>SUMIF(E:E,E14288,F:F)*VLOOKUP(A14288,Sheet1!$A$1:$E$49,5)</f>
        <v>41365.440342592425</v>
      </c>
    </row>
    <row r="14289" spans="1:8" x14ac:dyDescent="0.25">
      <c r="A14289">
        <v>31</v>
      </c>
      <c r="B14289">
        <v>26</v>
      </c>
      <c r="C14289">
        <v>10</v>
      </c>
      <c r="D14289">
        <v>2022</v>
      </c>
      <c r="E14289" s="1">
        <f t="shared" si="223"/>
        <v>44860</v>
      </c>
      <c r="F14289">
        <v>38455</v>
      </c>
      <c r="G14289">
        <f>SUMIF(E:E,E14289,F:F)*VLOOKUP(A14289,Sheet1!$A$1:$E$49,3)</f>
        <v>37116.294007840086</v>
      </c>
      <c r="H14289">
        <f>SUMIF(E:E,E14289,F:F)*VLOOKUP(A14289,Sheet1!$A$1:$E$49,5)</f>
        <v>40636.334234356407</v>
      </c>
    </row>
    <row r="14290" spans="1:8" x14ac:dyDescent="0.25">
      <c r="A14290">
        <v>32</v>
      </c>
      <c r="B14290">
        <v>26</v>
      </c>
      <c r="C14290">
        <v>10</v>
      </c>
      <c r="D14290">
        <v>2022</v>
      </c>
      <c r="E14290" s="1">
        <f t="shared" si="223"/>
        <v>44860</v>
      </c>
      <c r="F14290">
        <v>38539</v>
      </c>
      <c r="G14290">
        <f>SUMIF(E:E,E14290,F:F)*VLOOKUP(A14290,Sheet1!$A$1:$E$49,3)</f>
        <v>40299.909184244789</v>
      </c>
      <c r="H14290">
        <f>SUMIF(E:E,E14290,F:F)*VLOOKUP(A14290,Sheet1!$A$1:$E$49,5)</f>
        <v>39815.253373390602</v>
      </c>
    </row>
    <row r="14291" spans="1:8" x14ac:dyDescent="0.25">
      <c r="A14291">
        <v>33</v>
      </c>
      <c r="B14291">
        <v>26</v>
      </c>
      <c r="C14291">
        <v>10</v>
      </c>
      <c r="D14291">
        <v>2022</v>
      </c>
      <c r="E14291" s="1">
        <f t="shared" si="223"/>
        <v>44860</v>
      </c>
      <c r="F14291">
        <v>38199</v>
      </c>
      <c r="G14291">
        <f>SUMIF(E:E,E14291,F:F)*VLOOKUP(A14291,Sheet1!$A$1:$E$49,3)</f>
        <v>42241.137950345306</v>
      </c>
      <c r="H14291">
        <f>SUMIF(E:E,E14291,F:F)*VLOOKUP(A14291,Sheet1!$A$1:$E$49,5)</f>
        <v>38910.180921304142</v>
      </c>
    </row>
    <row r="14292" spans="1:8" x14ac:dyDescent="0.25">
      <c r="A14292">
        <v>34</v>
      </c>
      <c r="B14292">
        <v>26</v>
      </c>
      <c r="C14292">
        <v>10</v>
      </c>
      <c r="D14292">
        <v>2022</v>
      </c>
      <c r="E14292" s="1">
        <f t="shared" si="223"/>
        <v>44860</v>
      </c>
      <c r="F14292">
        <v>39147</v>
      </c>
      <c r="G14292">
        <f>SUMIF(E:E,E14292,F:F)*VLOOKUP(A14292,Sheet1!$A$1:$E$49,3)</f>
        <v>44027.06841515765</v>
      </c>
      <c r="H14292">
        <f>SUMIF(E:E,E14292,F:F)*VLOOKUP(A14292,Sheet1!$A$1:$E$49,5)</f>
        <v>37929.742661816672</v>
      </c>
    </row>
    <row r="14293" spans="1:8" x14ac:dyDescent="0.25">
      <c r="A14293">
        <v>35</v>
      </c>
      <c r="B14293">
        <v>26</v>
      </c>
      <c r="C14293">
        <v>10</v>
      </c>
      <c r="D14293">
        <v>2022</v>
      </c>
      <c r="E14293" s="1">
        <f t="shared" si="223"/>
        <v>44860</v>
      </c>
      <c r="F14293">
        <v>40012</v>
      </c>
      <c r="G14293">
        <f>SUMIF(E:E,E14293,F:F)*VLOOKUP(A14293,Sheet1!$A$1:$E$49,3)</f>
        <v>45347.10397610606</v>
      </c>
      <c r="H14293">
        <f>SUMIF(E:E,E14293,F:F)*VLOOKUP(A14293,Sheet1!$A$1:$E$49,5)</f>
        <v>36883.070585863206</v>
      </c>
    </row>
    <row r="14294" spans="1:8" x14ac:dyDescent="0.25">
      <c r="A14294">
        <v>36</v>
      </c>
      <c r="B14294">
        <v>26</v>
      </c>
      <c r="C14294">
        <v>10</v>
      </c>
      <c r="D14294">
        <v>2022</v>
      </c>
      <c r="E14294" s="1">
        <f t="shared" si="223"/>
        <v>44860</v>
      </c>
      <c r="F14294">
        <v>39836</v>
      </c>
      <c r="G14294">
        <f>SUMIF(E:E,E14294,F:F)*VLOOKUP(A14294,Sheet1!$A$1:$E$49,3)</f>
        <v>45657.700578682103</v>
      </c>
      <c r="H14294">
        <f>SUMIF(E:E,E14294,F:F)*VLOOKUP(A14294,Sheet1!$A$1:$E$49,5)</f>
        <v>35779.662042627453</v>
      </c>
    </row>
    <row r="14295" spans="1:8" x14ac:dyDescent="0.25">
      <c r="A14295">
        <v>37</v>
      </c>
      <c r="B14295">
        <v>26</v>
      </c>
      <c r="C14295">
        <v>10</v>
      </c>
      <c r="D14295">
        <v>2022</v>
      </c>
      <c r="E14295" s="1">
        <f t="shared" si="223"/>
        <v>44860</v>
      </c>
      <c r="F14295">
        <v>38804</v>
      </c>
      <c r="G14295">
        <f>SUMIF(E:E,E14295,F:F)*VLOOKUP(A14295,Sheet1!$A$1:$E$49,3)</f>
        <v>45735.349729326044</v>
      </c>
      <c r="H14295">
        <f>SUMIF(E:E,E14295,F:F)*VLOOKUP(A14295,Sheet1!$A$1:$E$49,5)</f>
        <v>34629.237475874754</v>
      </c>
    </row>
    <row r="14296" spans="1:8" x14ac:dyDescent="0.25">
      <c r="A14296">
        <v>38</v>
      </c>
      <c r="B14296">
        <v>26</v>
      </c>
      <c r="C14296">
        <v>10</v>
      </c>
      <c r="D14296">
        <v>2022</v>
      </c>
      <c r="E14296" s="1">
        <f t="shared" si="223"/>
        <v>44860</v>
      </c>
      <c r="F14296">
        <v>37430</v>
      </c>
      <c r="G14296">
        <f>SUMIF(E:E,E14296,F:F)*VLOOKUP(A14296,Sheet1!$A$1:$E$49,3)</f>
        <v>45424.753126749994</v>
      </c>
      <c r="H14296">
        <f>SUMIF(E:E,E14296,F:F)*VLOOKUP(A14296,Sheet1!$A$1:$E$49,5)</f>
        <v>33441.599695771161</v>
      </c>
    </row>
    <row r="14297" spans="1:8" x14ac:dyDescent="0.25">
      <c r="A14297">
        <v>39</v>
      </c>
      <c r="B14297">
        <v>26</v>
      </c>
      <c r="C14297">
        <v>10</v>
      </c>
      <c r="D14297">
        <v>2022</v>
      </c>
      <c r="E14297" s="1">
        <f t="shared" si="223"/>
        <v>44860</v>
      </c>
      <c r="F14297">
        <v>37711</v>
      </c>
      <c r="G14297">
        <f>SUMIF(E:E,E14297,F:F)*VLOOKUP(A14297,Sheet1!$A$1:$E$49,3)</f>
        <v>45424.753126749994</v>
      </c>
      <c r="H14297">
        <f>SUMIF(E:E,E14297,F:F)*VLOOKUP(A14297,Sheet1!$A$1:$E$49,5)</f>
        <v>32226.497489578178</v>
      </c>
    </row>
    <row r="14298" spans="1:8" x14ac:dyDescent="0.25">
      <c r="A14298">
        <v>40</v>
      </c>
      <c r="B14298">
        <v>26</v>
      </c>
      <c r="C14298">
        <v>10</v>
      </c>
      <c r="D14298">
        <v>2022</v>
      </c>
      <c r="E14298" s="1">
        <f t="shared" si="223"/>
        <v>44860</v>
      </c>
      <c r="F14298">
        <v>36585</v>
      </c>
      <c r="G14298">
        <f>SUMIF(E:E,E14298,F:F)*VLOOKUP(A14298,Sheet1!$A$1:$E$49,3)</f>
        <v>44337.665017733692</v>
      </c>
      <c r="H14298">
        <f>SUMIF(E:E,E14298,F:F)*VLOOKUP(A14298,Sheet1!$A$1:$E$49,5)</f>
        <v>30993.496157582282</v>
      </c>
    </row>
    <row r="14299" spans="1:8" x14ac:dyDescent="0.25">
      <c r="A14299">
        <v>41</v>
      </c>
      <c r="B14299">
        <v>26</v>
      </c>
      <c r="C14299">
        <v>10</v>
      </c>
      <c r="D14299">
        <v>2022</v>
      </c>
      <c r="E14299" s="1">
        <f t="shared" si="223"/>
        <v>44860</v>
      </c>
      <c r="F14299">
        <v>36055</v>
      </c>
      <c r="G14299">
        <f>SUMIF(E:E,E14299,F:F)*VLOOKUP(A14299,Sheet1!$A$1:$E$49,3)</f>
        <v>42474.085402277415</v>
      </c>
      <c r="H14299">
        <f>SUMIF(E:E,E14299,F:F)*VLOOKUP(A14299,Sheet1!$A$1:$E$49,5)</f>
        <v>29751.857282819827</v>
      </c>
    </row>
    <row r="14300" spans="1:8" x14ac:dyDescent="0.25">
      <c r="A14300">
        <v>42</v>
      </c>
      <c r="B14300">
        <v>26</v>
      </c>
      <c r="C14300">
        <v>10</v>
      </c>
      <c r="D14300">
        <v>2022</v>
      </c>
      <c r="E14300" s="1">
        <f t="shared" si="223"/>
        <v>44860</v>
      </c>
      <c r="F14300">
        <v>34657</v>
      </c>
      <c r="G14300">
        <f>SUMIF(E:E,E14300,F:F)*VLOOKUP(A14300,Sheet1!$A$1:$E$49,3)</f>
        <v>40843.45323875294</v>
      </c>
      <c r="H14300">
        <f>SUMIF(E:E,E14300,F:F)*VLOOKUP(A14300,Sheet1!$A$1:$E$49,5)</f>
        <v>28510.429715708262</v>
      </c>
    </row>
    <row r="14301" spans="1:8" x14ac:dyDescent="0.25">
      <c r="A14301">
        <v>43</v>
      </c>
      <c r="B14301">
        <v>26</v>
      </c>
      <c r="C14301">
        <v>10</v>
      </c>
      <c r="D14301">
        <v>2022</v>
      </c>
      <c r="E14301" s="1">
        <f t="shared" si="223"/>
        <v>44860</v>
      </c>
      <c r="F14301">
        <v>33123</v>
      </c>
      <c r="G14301">
        <f>SUMIF(E:E,E14301,F:F)*VLOOKUP(A14301,Sheet1!$A$1:$E$49,3)</f>
        <v>39756.36512973663</v>
      </c>
      <c r="H14301">
        <f>SUMIF(E:E,E14301,F:F)*VLOOKUP(A14301,Sheet1!$A$1:$E$49,5)</f>
        <v>27277.553389878743</v>
      </c>
    </row>
    <row r="14302" spans="1:8" x14ac:dyDescent="0.25">
      <c r="A14302">
        <v>44</v>
      </c>
      <c r="B14302">
        <v>26</v>
      </c>
      <c r="C14302">
        <v>10</v>
      </c>
      <c r="D14302">
        <v>2022</v>
      </c>
      <c r="E14302" s="1">
        <f t="shared" si="223"/>
        <v>44860</v>
      </c>
      <c r="F14302">
        <v>31806</v>
      </c>
      <c r="G14302">
        <f>SUMIF(E:E,E14302,F:F)*VLOOKUP(A14302,Sheet1!$A$1:$E$49,3)</f>
        <v>36650.39910397616</v>
      </c>
      <c r="H14302">
        <f>SUMIF(E:E,E14302,F:F)*VLOOKUP(A14302,Sheet1!$A$1:$E$49,5)</f>
        <v>26060.977196262134</v>
      </c>
    </row>
    <row r="14303" spans="1:8" x14ac:dyDescent="0.25">
      <c r="A14303">
        <v>45</v>
      </c>
      <c r="B14303">
        <v>26</v>
      </c>
      <c r="C14303">
        <v>10</v>
      </c>
      <c r="D14303">
        <v>2022</v>
      </c>
      <c r="E14303" s="1">
        <f t="shared" si="223"/>
        <v>44860</v>
      </c>
      <c r="F14303">
        <v>31210</v>
      </c>
      <c r="G14303">
        <f>SUMIF(E:E,E14303,F:F)*VLOOKUP(A14303,Sheet1!$A$1:$E$49,3)</f>
        <v>33078.53817435119</v>
      </c>
      <c r="H14303">
        <f>SUMIF(E:E,E14303,F:F)*VLOOKUP(A14303,Sheet1!$A$1:$E$49,5)</f>
        <v>24867.791741896184</v>
      </c>
    </row>
    <row r="14304" spans="1:8" x14ac:dyDescent="0.25">
      <c r="A14304">
        <v>46</v>
      </c>
      <c r="B14304">
        <v>26</v>
      </c>
      <c r="C14304">
        <v>10</v>
      </c>
      <c r="D14304">
        <v>2022</v>
      </c>
      <c r="E14304" s="1">
        <f t="shared" si="223"/>
        <v>44860</v>
      </c>
      <c r="F14304">
        <v>30128</v>
      </c>
      <c r="G14304">
        <f>SUMIF(E:E,E14304,F:F)*VLOOKUP(A14304,Sheet1!$A$1:$E$49,3)</f>
        <v>29351.378943438336</v>
      </c>
      <c r="H14304">
        <f>SUMIF(E:E,E14304,F:F)*VLOOKUP(A14304,Sheet1!$A$1:$E$49,5)</f>
        <v>23704.377420733985</v>
      </c>
    </row>
    <row r="14305" spans="1:8" x14ac:dyDescent="0.25">
      <c r="A14305">
        <v>47</v>
      </c>
      <c r="B14305">
        <v>26</v>
      </c>
      <c r="C14305">
        <v>10</v>
      </c>
      <c r="D14305">
        <v>2022</v>
      </c>
      <c r="E14305" s="1">
        <f t="shared" si="223"/>
        <v>44860</v>
      </c>
      <c r="F14305">
        <v>29086</v>
      </c>
      <c r="G14305">
        <f>SUMIF(E:E,E14305,F:F)*VLOOKUP(A14305,Sheet1!$A$1:$E$49,3)</f>
        <v>28108.992533134286</v>
      </c>
      <c r="H14305">
        <f>SUMIF(E:E,E14305,F:F)*VLOOKUP(A14305,Sheet1!$A$1:$E$49,5)</f>
        <v>22576.367837886635</v>
      </c>
    </row>
    <row r="14306" spans="1:8" x14ac:dyDescent="0.25">
      <c r="A14306">
        <v>48</v>
      </c>
      <c r="B14306">
        <v>26</v>
      </c>
      <c r="C14306">
        <v>10</v>
      </c>
      <c r="D14306">
        <v>2022</v>
      </c>
      <c r="E14306" s="1">
        <f t="shared" si="223"/>
        <v>44860</v>
      </c>
      <c r="F14306">
        <v>28782</v>
      </c>
      <c r="G14306">
        <f>SUMIF(E:E,E14306,F:F)*VLOOKUP(A14306,Sheet1!$A$1:$E$49,3)</f>
        <v>27876.045081202214</v>
      </c>
      <c r="H14306">
        <f>SUMIF(E:E,E14306,F:F)*VLOOKUP(A14306,Sheet1!$A$1:$E$49,5)</f>
        <v>21488.628266982294</v>
      </c>
    </row>
    <row r="14307" spans="1:8" x14ac:dyDescent="0.25">
      <c r="A14307">
        <v>1</v>
      </c>
      <c r="B14307">
        <v>27</v>
      </c>
      <c r="C14307">
        <v>10</v>
      </c>
      <c r="D14307">
        <v>2022</v>
      </c>
      <c r="E14307" s="1">
        <f t="shared" si="223"/>
        <v>44861</v>
      </c>
      <c r="F14307">
        <v>28267</v>
      </c>
      <c r="G14307">
        <f>SUMIF(E:E,E14307,F:F)*VLOOKUP(A14307,Sheet1!$A$1:$E$49,3)</f>
        <v>27433.695025200719</v>
      </c>
      <c r="H14307">
        <f>SUMIF(E:E,E14307,F:F)*VLOOKUP(A14307,Sheet1!$A$1:$E$49,5)</f>
        <v>22218.115526688664</v>
      </c>
    </row>
    <row r="14308" spans="1:8" x14ac:dyDescent="0.25">
      <c r="A14308">
        <v>2</v>
      </c>
      <c r="B14308">
        <v>27</v>
      </c>
      <c r="C14308">
        <v>10</v>
      </c>
      <c r="D14308">
        <v>2022</v>
      </c>
      <c r="E14308" s="1">
        <f t="shared" si="223"/>
        <v>44861</v>
      </c>
      <c r="F14308">
        <v>28222</v>
      </c>
      <c r="G14308">
        <f>SUMIF(E:E,E14308,F:F)*VLOOKUP(A14308,Sheet1!$A$1:$E$49,3)</f>
        <v>27051.610136270359</v>
      </c>
      <c r="H14308">
        <f>SUMIF(E:E,E14308,F:F)*VLOOKUP(A14308,Sheet1!$A$1:$E$49,5)</f>
        <v>23328.22532853447</v>
      </c>
    </row>
    <row r="14309" spans="1:8" x14ac:dyDescent="0.25">
      <c r="A14309">
        <v>3</v>
      </c>
      <c r="B14309">
        <v>27</v>
      </c>
      <c r="C14309">
        <v>10</v>
      </c>
      <c r="D14309">
        <v>2022</v>
      </c>
      <c r="E14309" s="1">
        <f t="shared" si="223"/>
        <v>44861</v>
      </c>
      <c r="F14309">
        <v>27884</v>
      </c>
      <c r="G14309">
        <f>SUMIF(E:E,E14309,F:F)*VLOOKUP(A14309,Sheet1!$A$1:$E$49,3)</f>
        <v>26363.857336195691</v>
      </c>
      <c r="H14309">
        <f>SUMIF(E:E,E14309,F:F)*VLOOKUP(A14309,Sheet1!$A$1:$E$49,5)</f>
        <v>24473.178049831266</v>
      </c>
    </row>
    <row r="14310" spans="1:8" x14ac:dyDescent="0.25">
      <c r="A14310">
        <v>4</v>
      </c>
      <c r="B14310">
        <v>27</v>
      </c>
      <c r="C14310">
        <v>10</v>
      </c>
      <c r="D14310">
        <v>2022</v>
      </c>
      <c r="E14310" s="1">
        <f t="shared" si="223"/>
        <v>44861</v>
      </c>
      <c r="F14310">
        <v>27407</v>
      </c>
      <c r="G14310">
        <f>SUMIF(E:E,E14310,F:F)*VLOOKUP(A14310,Sheet1!$A$1:$E$49,3)</f>
        <v>25905.355469479247</v>
      </c>
      <c r="H14310">
        <f>SUMIF(E:E,E14310,F:F)*VLOOKUP(A14310,Sheet1!$A$1:$E$49,5)</f>
        <v>25647.429482135569</v>
      </c>
    </row>
    <row r="14311" spans="1:8" x14ac:dyDescent="0.25">
      <c r="A14311">
        <v>5</v>
      </c>
      <c r="B14311">
        <v>27</v>
      </c>
      <c r="C14311">
        <v>10</v>
      </c>
      <c r="D14311">
        <v>2022</v>
      </c>
      <c r="E14311" s="1">
        <f t="shared" si="223"/>
        <v>44861</v>
      </c>
      <c r="F14311">
        <v>27063</v>
      </c>
      <c r="G14311">
        <f>SUMIF(E:E,E14311,F:F)*VLOOKUP(A14311,Sheet1!$A$1:$E$49,3)</f>
        <v>25370.436624976726</v>
      </c>
      <c r="H14311">
        <f>SUMIF(E:E,E14311,F:F)*VLOOKUP(A14311,Sheet1!$A$1:$E$49,5)</f>
        <v>26844.700478554772</v>
      </c>
    </row>
    <row r="14312" spans="1:8" x14ac:dyDescent="0.25">
      <c r="A14312">
        <v>6</v>
      </c>
      <c r="B14312">
        <v>27</v>
      </c>
      <c r="C14312">
        <v>10</v>
      </c>
      <c r="D14312">
        <v>2022</v>
      </c>
      <c r="E14312" s="1">
        <f t="shared" si="223"/>
        <v>44861</v>
      </c>
      <c r="F14312">
        <v>27109</v>
      </c>
      <c r="G14312">
        <f>SUMIF(E:E,E14312,F:F)*VLOOKUP(A14312,Sheet1!$A$1:$E$49,3)</f>
        <v>24529.849869329897</v>
      </c>
      <c r="H14312">
        <f>SUMIF(E:E,E14312,F:F)*VLOOKUP(A14312,Sheet1!$A$1:$E$49,5)</f>
        <v>28058.012949103355</v>
      </c>
    </row>
    <row r="14313" spans="1:8" x14ac:dyDescent="0.25">
      <c r="A14313">
        <v>7</v>
      </c>
      <c r="B14313">
        <v>27</v>
      </c>
      <c r="C14313">
        <v>10</v>
      </c>
      <c r="D14313">
        <v>2022</v>
      </c>
      <c r="E14313" s="1">
        <f t="shared" si="223"/>
        <v>44861</v>
      </c>
      <c r="F14313">
        <v>26987</v>
      </c>
      <c r="G14313">
        <f>SUMIF(E:E,E14313,F:F)*VLOOKUP(A14313,Sheet1!$A$1:$E$49,3)</f>
        <v>23612.846135897009</v>
      </c>
      <c r="H14313">
        <f>SUMIF(E:E,E14313,F:F)*VLOOKUP(A14313,Sheet1!$A$1:$E$49,5)</f>
        <v>29279.740965857829</v>
      </c>
    </row>
    <row r="14314" spans="1:8" x14ac:dyDescent="0.25">
      <c r="A14314">
        <v>8</v>
      </c>
      <c r="B14314">
        <v>27</v>
      </c>
      <c r="C14314">
        <v>10</v>
      </c>
      <c r="D14314">
        <v>2022</v>
      </c>
      <c r="E14314" s="1">
        <f t="shared" si="223"/>
        <v>44861</v>
      </c>
      <c r="F14314">
        <v>26965</v>
      </c>
      <c r="G14314">
        <f>SUMIF(E:E,E14314,F:F)*VLOOKUP(A14314,Sheet1!$A$1:$E$49,3)</f>
        <v>23154.344269180569</v>
      </c>
      <c r="H14314">
        <f>SUMIF(E:E,E14314,F:F)*VLOOKUP(A14314,Sheet1!$A$1:$E$49,5)</f>
        <v>30501.676937135057</v>
      </c>
    </row>
    <row r="14315" spans="1:8" x14ac:dyDescent="0.25">
      <c r="A14315">
        <v>9</v>
      </c>
      <c r="B14315">
        <v>27</v>
      </c>
      <c r="C14315">
        <v>10</v>
      </c>
      <c r="D14315">
        <v>2022</v>
      </c>
      <c r="E14315" s="1">
        <f t="shared" si="223"/>
        <v>44861</v>
      </c>
      <c r="F14315">
        <v>26553</v>
      </c>
      <c r="G14315">
        <f>SUMIF(E:E,E14315,F:F)*VLOOKUP(A14315,Sheet1!$A$1:$E$49,3)</f>
        <v>22772.25938025018</v>
      </c>
      <c r="H14315">
        <f>SUMIF(E:E,E14315,F:F)*VLOOKUP(A14315,Sheet1!$A$1:$E$49,5)</f>
        <v>31715.112430193989</v>
      </c>
    </row>
    <row r="14316" spans="1:8" x14ac:dyDescent="0.25">
      <c r="A14316">
        <v>10</v>
      </c>
      <c r="B14316">
        <v>27</v>
      </c>
      <c r="C14316">
        <v>10</v>
      </c>
      <c r="D14316">
        <v>2022</v>
      </c>
      <c r="E14316" s="1">
        <f t="shared" si="223"/>
        <v>44861</v>
      </c>
      <c r="F14316">
        <v>27486</v>
      </c>
      <c r="G14316">
        <f>SUMIF(E:E,E14316,F:F)*VLOOKUP(A14316,Sheet1!$A$1:$E$49,3)</f>
        <v>22619.42542467804</v>
      </c>
      <c r="H14316">
        <f>SUMIF(E:E,E14316,F:F)*VLOOKUP(A14316,Sheet1!$A$1:$E$49,5)</f>
        <v>32910.932829107951</v>
      </c>
    </row>
    <row r="14317" spans="1:8" x14ac:dyDescent="0.25">
      <c r="A14317">
        <v>11</v>
      </c>
      <c r="B14317">
        <v>27</v>
      </c>
      <c r="C14317">
        <v>10</v>
      </c>
      <c r="D14317">
        <v>2022</v>
      </c>
      <c r="E14317" s="1">
        <f t="shared" si="223"/>
        <v>44861</v>
      </c>
      <c r="F14317">
        <v>28605</v>
      </c>
      <c r="G14317">
        <f>SUMIF(E:E,E14317,F:F)*VLOOKUP(A14317,Sheet1!$A$1:$E$49,3)</f>
        <v>23765.680091469145</v>
      </c>
      <c r="H14317">
        <f>SUMIF(E:E,E14317,F:F)*VLOOKUP(A14317,Sheet1!$A$1:$E$49,5)</f>
        <v>34079.724620226807</v>
      </c>
    </row>
    <row r="14318" spans="1:8" x14ac:dyDescent="0.25">
      <c r="A14318">
        <v>12</v>
      </c>
      <c r="B14318">
        <v>27</v>
      </c>
      <c r="C14318">
        <v>10</v>
      </c>
      <c r="D14318">
        <v>2022</v>
      </c>
      <c r="E14318" s="1">
        <f t="shared" si="223"/>
        <v>44861</v>
      </c>
      <c r="F14318">
        <v>30864</v>
      </c>
      <c r="G14318">
        <f>SUMIF(E:E,E14318,F:F)*VLOOKUP(A14318,Sheet1!$A$1:$E$49,3)</f>
        <v>26975.193158484275</v>
      </c>
      <c r="H14318">
        <f>SUMIF(E:E,E14318,F:F)*VLOOKUP(A14318,Sheet1!$A$1:$E$49,5)</f>
        <v>35211.893714582104</v>
      </c>
    </row>
    <row r="14319" spans="1:8" x14ac:dyDescent="0.25">
      <c r="A14319">
        <v>13</v>
      </c>
      <c r="B14319">
        <v>27</v>
      </c>
      <c r="C14319">
        <v>10</v>
      </c>
      <c r="D14319">
        <v>2022</v>
      </c>
      <c r="E14319" s="1">
        <f t="shared" si="223"/>
        <v>44861</v>
      </c>
      <c r="F14319">
        <v>33958</v>
      </c>
      <c r="G14319">
        <f>SUMIF(E:E,E14319,F:F)*VLOOKUP(A14319,Sheet1!$A$1:$E$49,3)</f>
        <v>28885.617603135928</v>
      </c>
      <c r="H14319">
        <f>SUMIF(E:E,E14319,F:F)*VLOOKUP(A14319,Sheet1!$A$1:$E$49,5)</f>
        <v>36297.792857561442</v>
      </c>
    </row>
    <row r="14320" spans="1:8" x14ac:dyDescent="0.25">
      <c r="A14320">
        <v>14</v>
      </c>
      <c r="B14320">
        <v>27</v>
      </c>
      <c r="C14320">
        <v>10</v>
      </c>
      <c r="D14320">
        <v>2022</v>
      </c>
      <c r="E14320" s="1">
        <f t="shared" si="223"/>
        <v>44861</v>
      </c>
      <c r="F14320">
        <v>35651</v>
      </c>
      <c r="G14320">
        <f>SUMIF(E:E,E14320,F:F)*VLOOKUP(A14320,Sheet1!$A$1:$E$49,3)</f>
        <v>32171.547647937248</v>
      </c>
      <c r="H14320">
        <f>SUMIF(E:E,E14320,F:F)*VLOOKUP(A14320,Sheet1!$A$1:$E$49,5)</f>
        <v>37327.855853924717</v>
      </c>
    </row>
    <row r="14321" spans="1:8" x14ac:dyDescent="0.25">
      <c r="A14321">
        <v>15</v>
      </c>
      <c r="B14321">
        <v>27</v>
      </c>
      <c r="C14321">
        <v>10</v>
      </c>
      <c r="D14321">
        <v>2022</v>
      </c>
      <c r="E14321" s="1">
        <f t="shared" si="223"/>
        <v>44861</v>
      </c>
      <c r="F14321">
        <v>36635</v>
      </c>
      <c r="G14321">
        <f>SUMIF(E:E,E14321,F:F)*VLOOKUP(A14321,Sheet1!$A$1:$E$49,3)</f>
        <v>35533.894670524569</v>
      </c>
      <c r="H14321">
        <f>SUMIF(E:E,E14321,F:F)*VLOOKUP(A14321,Sheet1!$A$1:$E$49,5)</f>
        <v>38292.736062844866</v>
      </c>
    </row>
    <row r="14322" spans="1:8" x14ac:dyDescent="0.25">
      <c r="A14322">
        <v>16</v>
      </c>
      <c r="B14322">
        <v>27</v>
      </c>
      <c r="C14322">
        <v>10</v>
      </c>
      <c r="D14322">
        <v>2022</v>
      </c>
      <c r="E14322" s="1">
        <f t="shared" si="223"/>
        <v>44861</v>
      </c>
      <c r="F14322">
        <v>37435</v>
      </c>
      <c r="G14322">
        <f>SUMIF(E:E,E14322,F:F)*VLOOKUP(A14322,Sheet1!$A$1:$E$49,3)</f>
        <v>37367.902137390221</v>
      </c>
      <c r="H14322">
        <f>SUMIF(E:E,E14322,F:F)*VLOOKUP(A14322,Sheet1!$A$1:$E$49,5)</f>
        <v>39183.446404068774</v>
      </c>
    </row>
    <row r="14323" spans="1:8" x14ac:dyDescent="0.25">
      <c r="A14323">
        <v>17</v>
      </c>
      <c r="B14323">
        <v>27</v>
      </c>
      <c r="C14323">
        <v>10</v>
      </c>
      <c r="D14323">
        <v>2022</v>
      </c>
      <c r="E14323" s="1">
        <f t="shared" si="223"/>
        <v>44861</v>
      </c>
      <c r="F14323">
        <v>38336</v>
      </c>
      <c r="G14323">
        <f>SUMIF(E:E,E14323,F:F)*VLOOKUP(A14323,Sheet1!$A$1:$E$49,3)</f>
        <v>37062.23422624595</v>
      </c>
      <c r="H14323">
        <f>SUMIF(E:E,E14323,F:F)*VLOOKUP(A14323,Sheet1!$A$1:$E$49,5)</f>
        <v>39991.497971827026</v>
      </c>
    </row>
    <row r="14324" spans="1:8" x14ac:dyDescent="0.25">
      <c r="A14324">
        <v>18</v>
      </c>
      <c r="B14324">
        <v>27</v>
      </c>
      <c r="C14324">
        <v>10</v>
      </c>
      <c r="D14324">
        <v>2022</v>
      </c>
      <c r="E14324" s="1">
        <f t="shared" si="223"/>
        <v>44861</v>
      </c>
      <c r="F14324">
        <v>38298</v>
      </c>
      <c r="G14324">
        <f>SUMIF(E:E,E14324,F:F)*VLOOKUP(A14324,Sheet1!$A$1:$E$49,3)</f>
        <v>34998.975826022011</v>
      </c>
      <c r="H14324">
        <f>SUMIF(E:E,E14324,F:F)*VLOOKUP(A14324,Sheet1!$A$1:$E$49,5)</f>
        <v>40709.034285034024</v>
      </c>
    </row>
    <row r="14325" spans="1:8" x14ac:dyDescent="0.25">
      <c r="A14325">
        <v>19</v>
      </c>
      <c r="B14325">
        <v>27</v>
      </c>
      <c r="C14325">
        <v>10</v>
      </c>
      <c r="D14325">
        <v>2022</v>
      </c>
      <c r="E14325" s="1">
        <f t="shared" si="223"/>
        <v>44861</v>
      </c>
      <c r="F14325">
        <v>38317</v>
      </c>
      <c r="G14325">
        <f>SUMIF(E:E,E14325,F:F)*VLOOKUP(A14325,Sheet1!$A$1:$E$49,3)</f>
        <v>34464.056981519461</v>
      </c>
      <c r="H14325">
        <f>SUMIF(E:E,E14325,F:F)*VLOOKUP(A14325,Sheet1!$A$1:$E$49,5)</f>
        <v>41328.958215456667</v>
      </c>
    </row>
    <row r="14326" spans="1:8" x14ac:dyDescent="0.25">
      <c r="A14326">
        <v>20</v>
      </c>
      <c r="B14326">
        <v>27</v>
      </c>
      <c r="C14326">
        <v>10</v>
      </c>
      <c r="D14326">
        <v>2022</v>
      </c>
      <c r="E14326" s="1">
        <f t="shared" si="223"/>
        <v>44861</v>
      </c>
      <c r="F14326">
        <v>38680</v>
      </c>
      <c r="G14326">
        <f>SUMIF(E:E,E14326,F:F)*VLOOKUP(A14326,Sheet1!$A$1:$E$49,3)</f>
        <v>34998.975826022011</v>
      </c>
      <c r="H14326">
        <f>SUMIF(E:E,E14326,F:F)*VLOOKUP(A14326,Sheet1!$A$1:$E$49,5)</f>
        <v>41845.04873204897</v>
      </c>
    </row>
    <row r="14327" spans="1:8" x14ac:dyDescent="0.25">
      <c r="A14327">
        <v>21</v>
      </c>
      <c r="B14327">
        <v>27</v>
      </c>
      <c r="C14327">
        <v>10</v>
      </c>
      <c r="D14327">
        <v>2022</v>
      </c>
      <c r="E14327" s="1">
        <f t="shared" si="223"/>
        <v>44861</v>
      </c>
      <c r="F14327">
        <v>39559</v>
      </c>
      <c r="G14327">
        <f>SUMIF(E:E,E14327,F:F)*VLOOKUP(A14327,Sheet1!$A$1:$E$49,3)</f>
        <v>35533.894670524569</v>
      </c>
      <c r="H14327">
        <f>SUMIF(E:E,E14327,F:F)*VLOOKUP(A14327,Sheet1!$A$1:$E$49,5)</f>
        <v>42252.06477885013</v>
      </c>
    </row>
    <row r="14328" spans="1:8" x14ac:dyDescent="0.25">
      <c r="A14328">
        <v>22</v>
      </c>
      <c r="B14328">
        <v>27</v>
      </c>
      <c r="C14328">
        <v>10</v>
      </c>
      <c r="D14328">
        <v>2022</v>
      </c>
      <c r="E14328" s="1">
        <f t="shared" si="223"/>
        <v>44861</v>
      </c>
      <c r="F14328">
        <v>39556</v>
      </c>
      <c r="G14328">
        <f>SUMIF(E:E,E14328,F:F)*VLOOKUP(A14328,Sheet1!$A$1:$E$49,3)</f>
        <v>36145.23049281312</v>
      </c>
      <c r="H14328">
        <f>SUMIF(E:E,E14328,F:F)*VLOOKUP(A14328,Sheet1!$A$1:$E$49,5)</f>
        <v>42545.833862118023</v>
      </c>
    </row>
    <row r="14329" spans="1:8" x14ac:dyDescent="0.25">
      <c r="A14329">
        <v>23</v>
      </c>
      <c r="B14329">
        <v>27</v>
      </c>
      <c r="C14329">
        <v>10</v>
      </c>
      <c r="D14329">
        <v>2022</v>
      </c>
      <c r="E14329" s="1">
        <f t="shared" si="223"/>
        <v>44861</v>
      </c>
      <c r="F14329">
        <v>39728</v>
      </c>
      <c r="G14329">
        <f>SUMIF(E:E,E14329,F:F)*VLOOKUP(A14329,Sheet1!$A$1:$E$49,3)</f>
        <v>36221.64747059912</v>
      </c>
      <c r="H14329">
        <f>SUMIF(E:E,E14329,F:F)*VLOOKUP(A14329,Sheet1!$A$1:$E$49,5)</f>
        <v>42723.323253267408</v>
      </c>
    </row>
    <row r="14330" spans="1:8" x14ac:dyDescent="0.25">
      <c r="A14330">
        <v>24</v>
      </c>
      <c r="B14330">
        <v>27</v>
      </c>
      <c r="C14330">
        <v>10</v>
      </c>
      <c r="D14330">
        <v>2022</v>
      </c>
      <c r="E14330" s="1">
        <f t="shared" si="223"/>
        <v>44861</v>
      </c>
      <c r="F14330">
        <v>39340</v>
      </c>
      <c r="G14330">
        <f>SUMIF(E:E,E14330,F:F)*VLOOKUP(A14330,Sheet1!$A$1:$E$49,3)</f>
        <v>36450.898403957392</v>
      </c>
      <c r="H14330">
        <f>SUMIF(E:E,E14330,F:F)*VLOOKUP(A14330,Sheet1!$A$1:$E$49,5)</f>
        <v>42782.692108597214</v>
      </c>
    </row>
    <row r="14331" spans="1:8" x14ac:dyDescent="0.25">
      <c r="A14331">
        <v>25</v>
      </c>
      <c r="B14331">
        <v>27</v>
      </c>
      <c r="C14331">
        <v>10</v>
      </c>
      <c r="D14331">
        <v>2022</v>
      </c>
      <c r="E14331" s="1">
        <f t="shared" si="223"/>
        <v>44861</v>
      </c>
      <c r="F14331">
        <v>39765</v>
      </c>
      <c r="G14331">
        <f>SUMIF(E:E,E14331,F:F)*VLOOKUP(A14331,Sheet1!$A$1:$E$49,3)</f>
        <v>36756.566315101678</v>
      </c>
      <c r="H14331">
        <f>SUMIF(E:E,E14331,F:F)*VLOOKUP(A14331,Sheet1!$A$1:$E$49,5)</f>
        <v>42723.323253267408</v>
      </c>
    </row>
    <row r="14332" spans="1:8" x14ac:dyDescent="0.25">
      <c r="A14332">
        <v>26</v>
      </c>
      <c r="B14332">
        <v>27</v>
      </c>
      <c r="C14332">
        <v>10</v>
      </c>
      <c r="D14332">
        <v>2022</v>
      </c>
      <c r="E14332" s="1">
        <f t="shared" si="223"/>
        <v>44861</v>
      </c>
      <c r="F14332">
        <v>39626</v>
      </c>
      <c r="G14332">
        <f>SUMIF(E:E,E14332,F:F)*VLOOKUP(A14332,Sheet1!$A$1:$E$49,3)</f>
        <v>36374.481426171398</v>
      </c>
      <c r="H14332">
        <f>SUMIF(E:E,E14332,F:F)*VLOOKUP(A14332,Sheet1!$A$1:$E$49,5)</f>
        <v>42545.833862118023</v>
      </c>
    </row>
    <row r="14333" spans="1:8" x14ac:dyDescent="0.25">
      <c r="A14333">
        <v>27</v>
      </c>
      <c r="B14333">
        <v>27</v>
      </c>
      <c r="C14333">
        <v>10</v>
      </c>
      <c r="D14333">
        <v>2022</v>
      </c>
      <c r="E14333" s="1">
        <f t="shared" si="223"/>
        <v>44861</v>
      </c>
      <c r="F14333">
        <v>39789</v>
      </c>
      <c r="G14333">
        <f>SUMIF(E:E,E14333,F:F)*VLOOKUP(A14333,Sheet1!$A$1:$E$49,3)</f>
        <v>35763.145603882847</v>
      </c>
      <c r="H14333">
        <f>SUMIF(E:E,E14333,F:F)*VLOOKUP(A14333,Sheet1!$A$1:$E$49,5)</f>
        <v>42252.06477885013</v>
      </c>
    </row>
    <row r="14334" spans="1:8" x14ac:dyDescent="0.25">
      <c r="A14334">
        <v>28</v>
      </c>
      <c r="B14334">
        <v>27</v>
      </c>
      <c r="C14334">
        <v>10</v>
      </c>
      <c r="D14334">
        <v>2022</v>
      </c>
      <c r="E14334" s="1">
        <f t="shared" si="223"/>
        <v>44861</v>
      </c>
      <c r="F14334">
        <v>39734</v>
      </c>
      <c r="G14334">
        <f>SUMIF(E:E,E14334,F:F)*VLOOKUP(A14334,Sheet1!$A$1:$E$49,3)</f>
        <v>35228.22675938029</v>
      </c>
      <c r="H14334">
        <f>SUMIF(E:E,E14334,F:F)*VLOOKUP(A14334,Sheet1!$A$1:$E$49,5)</f>
        <v>41845.04873204897</v>
      </c>
    </row>
    <row r="14335" spans="1:8" x14ac:dyDescent="0.25">
      <c r="A14335">
        <v>29</v>
      </c>
      <c r="B14335">
        <v>27</v>
      </c>
      <c r="C14335">
        <v>10</v>
      </c>
      <c r="D14335">
        <v>2022</v>
      </c>
      <c r="E14335" s="1">
        <f t="shared" si="223"/>
        <v>44861</v>
      </c>
      <c r="F14335">
        <v>39459</v>
      </c>
      <c r="G14335">
        <f>SUMIF(E:E,E14335,F:F)*VLOOKUP(A14335,Sheet1!$A$1:$E$49,3)</f>
        <v>35381.060714952291</v>
      </c>
      <c r="H14335">
        <f>SUMIF(E:E,E14335,F:F)*VLOOKUP(A14335,Sheet1!$A$1:$E$49,5)</f>
        <v>41328.958215456667</v>
      </c>
    </row>
    <row r="14336" spans="1:8" x14ac:dyDescent="0.25">
      <c r="A14336">
        <v>30</v>
      </c>
      <c r="B14336">
        <v>27</v>
      </c>
      <c r="C14336">
        <v>10</v>
      </c>
      <c r="D14336">
        <v>2022</v>
      </c>
      <c r="E14336" s="1">
        <f t="shared" si="223"/>
        <v>44861</v>
      </c>
      <c r="F14336">
        <v>39279</v>
      </c>
      <c r="G14336">
        <f>SUMIF(E:E,E14336,F:F)*VLOOKUP(A14336,Sheet1!$A$1:$E$49,3)</f>
        <v>36145.23049281312</v>
      </c>
      <c r="H14336">
        <f>SUMIF(E:E,E14336,F:F)*VLOOKUP(A14336,Sheet1!$A$1:$E$49,5)</f>
        <v>40709.034285034024</v>
      </c>
    </row>
    <row r="14337" spans="1:8" x14ac:dyDescent="0.25">
      <c r="A14337">
        <v>31</v>
      </c>
      <c r="B14337">
        <v>27</v>
      </c>
      <c r="C14337">
        <v>10</v>
      </c>
      <c r="D14337">
        <v>2022</v>
      </c>
      <c r="E14337" s="1">
        <f t="shared" si="223"/>
        <v>44861</v>
      </c>
      <c r="F14337">
        <v>39004</v>
      </c>
      <c r="G14337">
        <f>SUMIF(E:E,E14337,F:F)*VLOOKUP(A14337,Sheet1!$A$1:$E$49,3)</f>
        <v>36527.315381743392</v>
      </c>
      <c r="H14337">
        <f>SUMIF(E:E,E14337,F:F)*VLOOKUP(A14337,Sheet1!$A$1:$E$49,5)</f>
        <v>39991.497971827026</v>
      </c>
    </row>
    <row r="14338" spans="1:8" x14ac:dyDescent="0.25">
      <c r="A14338">
        <v>32</v>
      </c>
      <c r="B14338">
        <v>27</v>
      </c>
      <c r="C14338">
        <v>10</v>
      </c>
      <c r="D14338">
        <v>2022</v>
      </c>
      <c r="E14338" s="1">
        <f t="shared" si="223"/>
        <v>44861</v>
      </c>
      <c r="F14338">
        <v>38867</v>
      </c>
      <c r="G14338">
        <f>SUMIF(E:E,E14338,F:F)*VLOOKUP(A14338,Sheet1!$A$1:$E$49,3)</f>
        <v>39660.411470972438</v>
      </c>
      <c r="H14338">
        <f>SUMIF(E:E,E14338,F:F)*VLOOKUP(A14338,Sheet1!$A$1:$E$49,5)</f>
        <v>39183.446404068774</v>
      </c>
    </row>
    <row r="14339" spans="1:8" x14ac:dyDescent="0.25">
      <c r="A14339">
        <v>33</v>
      </c>
      <c r="B14339">
        <v>27</v>
      </c>
      <c r="C14339">
        <v>10</v>
      </c>
      <c r="D14339">
        <v>2022</v>
      </c>
      <c r="E14339" s="1">
        <f t="shared" ref="E14339:E14402" si="224">DATE(D14339,C14339,B14339)</f>
        <v>44861</v>
      </c>
      <c r="F14339">
        <v>38437</v>
      </c>
      <c r="G14339">
        <f>SUMIF(E:E,E14339,F:F)*VLOOKUP(A14339,Sheet1!$A$1:$E$49,3)</f>
        <v>41570.835915624375</v>
      </c>
      <c r="H14339">
        <f>SUMIF(E:E,E14339,F:F)*VLOOKUP(A14339,Sheet1!$A$1:$E$49,5)</f>
        <v>38292.736062844866</v>
      </c>
    </row>
    <row r="14340" spans="1:8" x14ac:dyDescent="0.25">
      <c r="A14340">
        <v>34</v>
      </c>
      <c r="B14340">
        <v>27</v>
      </c>
      <c r="C14340">
        <v>10</v>
      </c>
      <c r="D14340">
        <v>2022</v>
      </c>
      <c r="E14340" s="1">
        <f t="shared" si="224"/>
        <v>44861</v>
      </c>
      <c r="F14340">
        <v>38791</v>
      </c>
      <c r="G14340">
        <f>SUMIF(E:E,E14340,F:F)*VLOOKUP(A14340,Sheet1!$A$1:$E$49,3)</f>
        <v>43328.426404704034</v>
      </c>
      <c r="H14340">
        <f>SUMIF(E:E,E14340,F:F)*VLOOKUP(A14340,Sheet1!$A$1:$E$49,5)</f>
        <v>37327.855853924717</v>
      </c>
    </row>
    <row r="14341" spans="1:8" x14ac:dyDescent="0.25">
      <c r="A14341">
        <v>35</v>
      </c>
      <c r="B14341">
        <v>27</v>
      </c>
      <c r="C14341">
        <v>10</v>
      </c>
      <c r="D14341">
        <v>2022</v>
      </c>
      <c r="E14341" s="1">
        <f t="shared" si="224"/>
        <v>44861</v>
      </c>
      <c r="F14341">
        <v>38861</v>
      </c>
      <c r="G14341">
        <f>SUMIF(E:E,E14341,F:F)*VLOOKUP(A14341,Sheet1!$A$1:$E$49,3)</f>
        <v>44627.51502706742</v>
      </c>
      <c r="H14341">
        <f>SUMIF(E:E,E14341,F:F)*VLOOKUP(A14341,Sheet1!$A$1:$E$49,5)</f>
        <v>36297.792857561442</v>
      </c>
    </row>
    <row r="14342" spans="1:8" x14ac:dyDescent="0.25">
      <c r="A14342">
        <v>36</v>
      </c>
      <c r="B14342">
        <v>27</v>
      </c>
      <c r="C14342">
        <v>10</v>
      </c>
      <c r="D14342">
        <v>2022</v>
      </c>
      <c r="E14342" s="1">
        <f t="shared" si="224"/>
        <v>44861</v>
      </c>
      <c r="F14342">
        <v>38764</v>
      </c>
      <c r="G14342">
        <f>SUMIF(E:E,E14342,F:F)*VLOOKUP(A14342,Sheet1!$A$1:$E$49,3)</f>
        <v>44933.182938211692</v>
      </c>
      <c r="H14342">
        <f>SUMIF(E:E,E14342,F:F)*VLOOKUP(A14342,Sheet1!$A$1:$E$49,5)</f>
        <v>35211.893714582104</v>
      </c>
    </row>
    <row r="14343" spans="1:8" x14ac:dyDescent="0.25">
      <c r="A14343">
        <v>37</v>
      </c>
      <c r="B14343">
        <v>27</v>
      </c>
      <c r="C14343">
        <v>10</v>
      </c>
      <c r="D14343">
        <v>2022</v>
      </c>
      <c r="E14343" s="1">
        <f t="shared" si="224"/>
        <v>44861</v>
      </c>
      <c r="F14343">
        <v>38120</v>
      </c>
      <c r="G14343">
        <f>SUMIF(E:E,E14343,F:F)*VLOOKUP(A14343,Sheet1!$A$1:$E$49,3)</f>
        <v>45009.599915997693</v>
      </c>
      <c r="H14343">
        <f>SUMIF(E:E,E14343,F:F)*VLOOKUP(A14343,Sheet1!$A$1:$E$49,5)</f>
        <v>34079.724620226807</v>
      </c>
    </row>
    <row r="14344" spans="1:8" x14ac:dyDescent="0.25">
      <c r="A14344">
        <v>38</v>
      </c>
      <c r="B14344">
        <v>27</v>
      </c>
      <c r="C14344">
        <v>10</v>
      </c>
      <c r="D14344">
        <v>2022</v>
      </c>
      <c r="E14344" s="1">
        <f t="shared" si="224"/>
        <v>44861</v>
      </c>
      <c r="F14344">
        <v>37030</v>
      </c>
      <c r="G14344">
        <f>SUMIF(E:E,E14344,F:F)*VLOOKUP(A14344,Sheet1!$A$1:$E$49,3)</f>
        <v>44703.932004853414</v>
      </c>
      <c r="H14344">
        <f>SUMIF(E:E,E14344,F:F)*VLOOKUP(A14344,Sheet1!$A$1:$E$49,5)</f>
        <v>32910.932829107951</v>
      </c>
    </row>
    <row r="14345" spans="1:8" x14ac:dyDescent="0.25">
      <c r="A14345">
        <v>39</v>
      </c>
      <c r="B14345">
        <v>27</v>
      </c>
      <c r="C14345">
        <v>10</v>
      </c>
      <c r="D14345">
        <v>2022</v>
      </c>
      <c r="E14345" s="1">
        <f t="shared" si="224"/>
        <v>44861</v>
      </c>
      <c r="F14345">
        <v>36517</v>
      </c>
      <c r="G14345">
        <f>SUMIF(E:E,E14345,F:F)*VLOOKUP(A14345,Sheet1!$A$1:$E$49,3)</f>
        <v>44703.932004853414</v>
      </c>
      <c r="H14345">
        <f>SUMIF(E:E,E14345,F:F)*VLOOKUP(A14345,Sheet1!$A$1:$E$49,5)</f>
        <v>31715.112430193989</v>
      </c>
    </row>
    <row r="14346" spans="1:8" x14ac:dyDescent="0.25">
      <c r="A14346">
        <v>40</v>
      </c>
      <c r="B14346">
        <v>27</v>
      </c>
      <c r="C14346">
        <v>10</v>
      </c>
      <c r="D14346">
        <v>2022</v>
      </c>
      <c r="E14346" s="1">
        <f t="shared" si="224"/>
        <v>44861</v>
      </c>
      <c r="F14346">
        <v>35345</v>
      </c>
      <c r="G14346">
        <f>SUMIF(E:E,E14346,F:F)*VLOOKUP(A14346,Sheet1!$A$1:$E$49,3)</f>
        <v>43634.094315848313</v>
      </c>
      <c r="H14346">
        <f>SUMIF(E:E,E14346,F:F)*VLOOKUP(A14346,Sheet1!$A$1:$E$49,5)</f>
        <v>30501.676937135057</v>
      </c>
    </row>
    <row r="14347" spans="1:8" x14ac:dyDescent="0.25">
      <c r="A14347">
        <v>41</v>
      </c>
      <c r="B14347">
        <v>27</v>
      </c>
      <c r="C14347">
        <v>10</v>
      </c>
      <c r="D14347">
        <v>2022</v>
      </c>
      <c r="E14347" s="1">
        <f t="shared" si="224"/>
        <v>44861</v>
      </c>
      <c r="F14347">
        <v>34458</v>
      </c>
      <c r="G14347">
        <f>SUMIF(E:E,E14347,F:F)*VLOOKUP(A14347,Sheet1!$A$1:$E$49,3)</f>
        <v>41800.086848982653</v>
      </c>
      <c r="H14347">
        <f>SUMIF(E:E,E14347,F:F)*VLOOKUP(A14347,Sheet1!$A$1:$E$49,5)</f>
        <v>29279.740965857829</v>
      </c>
    </row>
    <row r="14348" spans="1:8" x14ac:dyDescent="0.25">
      <c r="A14348">
        <v>42</v>
      </c>
      <c r="B14348">
        <v>27</v>
      </c>
      <c r="C14348">
        <v>10</v>
      </c>
      <c r="D14348">
        <v>2022</v>
      </c>
      <c r="E14348" s="1">
        <f t="shared" si="224"/>
        <v>44861</v>
      </c>
      <c r="F14348">
        <v>32941</v>
      </c>
      <c r="G14348">
        <f>SUMIF(E:E,E14348,F:F)*VLOOKUP(A14348,Sheet1!$A$1:$E$49,3)</f>
        <v>40195.330315474988</v>
      </c>
      <c r="H14348">
        <f>SUMIF(E:E,E14348,F:F)*VLOOKUP(A14348,Sheet1!$A$1:$E$49,5)</f>
        <v>28058.012949103355</v>
      </c>
    </row>
    <row r="14349" spans="1:8" x14ac:dyDescent="0.25">
      <c r="A14349">
        <v>43</v>
      </c>
      <c r="B14349">
        <v>27</v>
      </c>
      <c r="C14349">
        <v>10</v>
      </c>
      <c r="D14349">
        <v>2022</v>
      </c>
      <c r="E14349" s="1">
        <f t="shared" si="224"/>
        <v>44861</v>
      </c>
      <c r="F14349">
        <v>32057</v>
      </c>
      <c r="G14349">
        <f>SUMIF(E:E,E14349,F:F)*VLOOKUP(A14349,Sheet1!$A$1:$E$49,3)</f>
        <v>39125.492626469881</v>
      </c>
      <c r="H14349">
        <f>SUMIF(E:E,E14349,F:F)*VLOOKUP(A14349,Sheet1!$A$1:$E$49,5)</f>
        <v>26844.700478554772</v>
      </c>
    </row>
    <row r="14350" spans="1:8" x14ac:dyDescent="0.25">
      <c r="A14350">
        <v>44</v>
      </c>
      <c r="B14350">
        <v>27</v>
      </c>
      <c r="C14350">
        <v>10</v>
      </c>
      <c r="D14350">
        <v>2022</v>
      </c>
      <c r="E14350" s="1">
        <f t="shared" si="224"/>
        <v>44861</v>
      </c>
      <c r="F14350">
        <v>30392</v>
      </c>
      <c r="G14350">
        <f>SUMIF(E:E,E14350,F:F)*VLOOKUP(A14350,Sheet1!$A$1:$E$49,3)</f>
        <v>36068.813515027119</v>
      </c>
      <c r="H14350">
        <f>SUMIF(E:E,E14350,F:F)*VLOOKUP(A14350,Sheet1!$A$1:$E$49,5)</f>
        <v>25647.429482135569</v>
      </c>
    </row>
    <row r="14351" spans="1:8" x14ac:dyDescent="0.25">
      <c r="A14351">
        <v>45</v>
      </c>
      <c r="B14351">
        <v>27</v>
      </c>
      <c r="C14351">
        <v>10</v>
      </c>
      <c r="D14351">
        <v>2022</v>
      </c>
      <c r="E14351" s="1">
        <f t="shared" si="224"/>
        <v>44861</v>
      </c>
      <c r="F14351">
        <v>27102</v>
      </c>
      <c r="G14351">
        <f>SUMIF(E:E,E14351,F:F)*VLOOKUP(A14351,Sheet1!$A$1:$E$49,3)</f>
        <v>32553.632536867524</v>
      </c>
      <c r="H14351">
        <f>SUMIF(E:E,E14351,F:F)*VLOOKUP(A14351,Sheet1!$A$1:$E$49,5)</f>
        <v>24473.178049831266</v>
      </c>
    </row>
    <row r="14352" spans="1:8" x14ac:dyDescent="0.25">
      <c r="A14352">
        <v>46</v>
      </c>
      <c r="B14352">
        <v>27</v>
      </c>
      <c r="C14352">
        <v>10</v>
      </c>
      <c r="D14352">
        <v>2022</v>
      </c>
      <c r="E14352" s="1">
        <f t="shared" si="224"/>
        <v>44861</v>
      </c>
      <c r="F14352">
        <v>25563</v>
      </c>
      <c r="G14352">
        <f>SUMIF(E:E,E14352,F:F)*VLOOKUP(A14352,Sheet1!$A$1:$E$49,3)</f>
        <v>28885.617603135928</v>
      </c>
      <c r="H14352">
        <f>SUMIF(E:E,E14352,F:F)*VLOOKUP(A14352,Sheet1!$A$1:$E$49,5)</f>
        <v>23328.22532853447</v>
      </c>
    </row>
    <row r="14353" spans="1:8" x14ac:dyDescent="0.25">
      <c r="A14353">
        <v>47</v>
      </c>
      <c r="B14353">
        <v>27</v>
      </c>
      <c r="C14353">
        <v>10</v>
      </c>
      <c r="D14353">
        <v>2022</v>
      </c>
      <c r="E14353" s="1">
        <f t="shared" si="224"/>
        <v>44861</v>
      </c>
      <c r="F14353">
        <v>24693</v>
      </c>
      <c r="G14353">
        <f>SUMIF(E:E,E14353,F:F)*VLOOKUP(A14353,Sheet1!$A$1:$E$49,3)</f>
        <v>27662.945958558961</v>
      </c>
      <c r="H14353">
        <f>SUMIF(E:E,E14353,F:F)*VLOOKUP(A14353,Sheet1!$A$1:$E$49,5)</f>
        <v>22218.115526688664</v>
      </c>
    </row>
    <row r="14354" spans="1:8" x14ac:dyDescent="0.25">
      <c r="A14354">
        <v>48</v>
      </c>
      <c r="B14354">
        <v>27</v>
      </c>
      <c r="C14354">
        <v>10</v>
      </c>
      <c r="D14354">
        <v>2022</v>
      </c>
      <c r="E14354" s="1">
        <f t="shared" si="224"/>
        <v>44861</v>
      </c>
      <c r="F14354">
        <v>23964</v>
      </c>
      <c r="G14354">
        <f>SUMIF(E:E,E14354,F:F)*VLOOKUP(A14354,Sheet1!$A$1:$E$49,3)</f>
        <v>27433.695025200719</v>
      </c>
      <c r="H14354">
        <f>SUMIF(E:E,E14354,F:F)*VLOOKUP(A14354,Sheet1!$A$1:$E$49,5)</f>
        <v>21147.636713495936</v>
      </c>
    </row>
    <row r="14355" spans="1:8" x14ac:dyDescent="0.25">
      <c r="A14355">
        <v>1</v>
      </c>
      <c r="B14355">
        <v>28</v>
      </c>
      <c r="C14355">
        <v>10</v>
      </c>
      <c r="D14355">
        <v>2022</v>
      </c>
      <c r="E14355" s="1">
        <f t="shared" si="224"/>
        <v>44862</v>
      </c>
      <c r="F14355">
        <v>24586</v>
      </c>
      <c r="G14355">
        <f>SUMIF(E:E,E14355,F:F)*VLOOKUP(A14355,Sheet1!$A$1:$E$49,3)</f>
        <v>17881.544054508151</v>
      </c>
      <c r="H14355">
        <f>SUMIF(E:E,E14355,F:F)*VLOOKUP(A14355,Sheet1!$A$1:$E$49,5)</f>
        <v>14481.979596028848</v>
      </c>
    </row>
    <row r="14356" spans="1:8" x14ac:dyDescent="0.25">
      <c r="A14356">
        <v>2</v>
      </c>
      <c r="B14356">
        <v>28</v>
      </c>
      <c r="C14356">
        <v>10</v>
      </c>
      <c r="D14356">
        <v>2022</v>
      </c>
      <c r="E14356" s="1">
        <f t="shared" si="224"/>
        <v>44862</v>
      </c>
      <c r="F14356">
        <v>24757</v>
      </c>
      <c r="G14356">
        <f>SUMIF(E:E,E14356,F:F)*VLOOKUP(A14356,Sheet1!$A$1:$E$49,3)</f>
        <v>17632.497479932837</v>
      </c>
      <c r="H14356">
        <f>SUMIF(E:E,E14356,F:F)*VLOOKUP(A14356,Sheet1!$A$1:$E$49,5)</f>
        <v>15205.559752067338</v>
      </c>
    </row>
    <row r="14357" spans="1:8" x14ac:dyDescent="0.25">
      <c r="A14357">
        <v>3</v>
      </c>
      <c r="B14357">
        <v>28</v>
      </c>
      <c r="C14357">
        <v>10</v>
      </c>
      <c r="D14357">
        <v>2022</v>
      </c>
      <c r="E14357" s="1">
        <f t="shared" si="224"/>
        <v>44862</v>
      </c>
      <c r="F14357">
        <v>24483</v>
      </c>
      <c r="G14357">
        <f>SUMIF(E:E,E14357,F:F)*VLOOKUP(A14357,Sheet1!$A$1:$E$49,3)</f>
        <v>17184.213645697255</v>
      </c>
      <c r="H14357">
        <f>SUMIF(E:E,E14357,F:F)*VLOOKUP(A14357,Sheet1!$A$1:$E$49,5)</f>
        <v>15951.850855303363</v>
      </c>
    </row>
    <row r="14358" spans="1:8" x14ac:dyDescent="0.25">
      <c r="A14358">
        <v>4</v>
      </c>
      <c r="B14358">
        <v>28</v>
      </c>
      <c r="C14358">
        <v>10</v>
      </c>
      <c r="D14358">
        <v>2022</v>
      </c>
      <c r="E14358" s="1">
        <f t="shared" si="224"/>
        <v>44862</v>
      </c>
      <c r="F14358">
        <v>24269</v>
      </c>
      <c r="G14358">
        <f>SUMIF(E:E,E14358,F:F)*VLOOKUP(A14358,Sheet1!$A$1:$E$49,3)</f>
        <v>16885.357756206871</v>
      </c>
      <c r="H14358">
        <f>SUMIF(E:E,E14358,F:F)*VLOOKUP(A14358,Sheet1!$A$1:$E$49,5)</f>
        <v>16717.239137797951</v>
      </c>
    </row>
    <row r="14359" spans="1:8" x14ac:dyDescent="0.25">
      <c r="A14359">
        <v>5</v>
      </c>
      <c r="B14359">
        <v>28</v>
      </c>
      <c r="C14359">
        <v>10</v>
      </c>
      <c r="D14359">
        <v>2022</v>
      </c>
      <c r="E14359" s="1">
        <f t="shared" si="224"/>
        <v>44862</v>
      </c>
      <c r="F14359">
        <v>24467</v>
      </c>
      <c r="G14359">
        <f>SUMIF(E:E,E14359,F:F)*VLOOKUP(A14359,Sheet1!$A$1:$E$49,3)</f>
        <v>16536.692551801421</v>
      </c>
      <c r="H14359">
        <f>SUMIF(E:E,E14359,F:F)*VLOOKUP(A14359,Sheet1!$A$1:$E$49,5)</f>
        <v>17497.631791721833</v>
      </c>
    </row>
    <row r="14360" spans="1:8" x14ac:dyDescent="0.25">
      <c r="A14360">
        <v>6</v>
      </c>
      <c r="B14360">
        <v>28</v>
      </c>
      <c r="C14360">
        <v>10</v>
      </c>
      <c r="D14360">
        <v>2022</v>
      </c>
      <c r="E14360" s="1">
        <f t="shared" si="224"/>
        <v>44862</v>
      </c>
      <c r="F14360">
        <v>24371</v>
      </c>
      <c r="G14360">
        <f>SUMIF(E:E,E14360,F:F)*VLOOKUP(A14360,Sheet1!$A$1:$E$49,3)</f>
        <v>15988.790087735704</v>
      </c>
      <c r="H14360">
        <f>SUMIF(E:E,E14360,F:F)*VLOOKUP(A14360,Sheet1!$A$1:$E$49,5)</f>
        <v>18288.480431471915</v>
      </c>
    </row>
    <row r="14361" spans="1:8" x14ac:dyDescent="0.25">
      <c r="A14361">
        <v>7</v>
      </c>
      <c r="B14361">
        <v>28</v>
      </c>
      <c r="C14361">
        <v>10</v>
      </c>
      <c r="D14361">
        <v>2022</v>
      </c>
      <c r="E14361" s="1">
        <f t="shared" si="224"/>
        <v>44862</v>
      </c>
      <c r="F14361">
        <v>25039</v>
      </c>
      <c r="G14361">
        <f>SUMIF(E:E,E14361,F:F)*VLOOKUP(A14361,Sheet1!$A$1:$E$49,3)</f>
        <v>15391.078308754933</v>
      </c>
      <c r="H14361">
        <f>SUMIF(E:E,E14361,F:F)*VLOOKUP(A14361,Sheet1!$A$1:$E$49,5)</f>
        <v>19084.814404498655</v>
      </c>
    </row>
    <row r="14362" spans="1:8" x14ac:dyDescent="0.25">
      <c r="A14362">
        <v>8</v>
      </c>
      <c r="B14362">
        <v>28</v>
      </c>
      <c r="C14362">
        <v>10</v>
      </c>
      <c r="D14362">
        <v>2022</v>
      </c>
      <c r="E14362" s="1">
        <f t="shared" si="224"/>
        <v>44862</v>
      </c>
      <c r="F14362">
        <v>25224</v>
      </c>
      <c r="G14362">
        <f>SUMIF(E:E,E14362,F:F)*VLOOKUP(A14362,Sheet1!$A$1:$E$49,3)</f>
        <v>15092.222419264552</v>
      </c>
      <c r="H14362">
        <f>SUMIF(E:E,E14362,F:F)*VLOOKUP(A14362,Sheet1!$A$1:$E$49,5)</f>
        <v>19881.283924266605</v>
      </c>
    </row>
    <row r="14363" spans="1:8" x14ac:dyDescent="0.25">
      <c r="A14363">
        <v>9</v>
      </c>
      <c r="B14363">
        <v>28</v>
      </c>
      <c r="C14363">
        <v>10</v>
      </c>
      <c r="D14363">
        <v>2022</v>
      </c>
      <c r="E14363" s="1">
        <f t="shared" si="224"/>
        <v>44862</v>
      </c>
      <c r="F14363">
        <v>26313</v>
      </c>
      <c r="G14363">
        <f>SUMIF(E:E,E14363,F:F)*VLOOKUP(A14363,Sheet1!$A$1:$E$49,3)</f>
        <v>14843.175844689218</v>
      </c>
      <c r="H14363">
        <f>SUMIF(E:E,E14363,F:F)*VLOOKUP(A14363,Sheet1!$A$1:$E$49,5)</f>
        <v>20672.212751262206</v>
      </c>
    </row>
    <row r="14364" spans="1:8" x14ac:dyDescent="0.25">
      <c r="A14364">
        <v>10</v>
      </c>
      <c r="B14364">
        <v>28</v>
      </c>
      <c r="C14364">
        <v>10</v>
      </c>
      <c r="D14364">
        <v>2022</v>
      </c>
      <c r="E14364" s="1">
        <f t="shared" si="224"/>
        <v>44862</v>
      </c>
      <c r="F14364">
        <v>26765</v>
      </c>
      <c r="G14364">
        <f>SUMIF(E:E,E14364,F:F)*VLOOKUP(A14364,Sheet1!$A$1:$E$49,3)</f>
        <v>14743.557214859095</v>
      </c>
      <c r="H14364">
        <f>SUMIF(E:E,E14364,F:F)*VLOOKUP(A14364,Sheet1!$A$1:$E$49,5)</f>
        <v>21451.659891897725</v>
      </c>
    </row>
    <row r="14365" spans="1:8" x14ac:dyDescent="0.25">
      <c r="A14365">
        <v>11</v>
      </c>
      <c r="B14365">
        <v>28</v>
      </c>
      <c r="C14365">
        <v>10</v>
      </c>
      <c r="D14365">
        <v>2022</v>
      </c>
      <c r="E14365" s="1">
        <f t="shared" si="224"/>
        <v>44862</v>
      </c>
      <c r="F14365">
        <v>28697</v>
      </c>
      <c r="G14365">
        <f>SUMIF(E:E,E14365,F:F)*VLOOKUP(A14365,Sheet1!$A$1:$E$49,3)</f>
        <v>15490.696938585055</v>
      </c>
      <c r="H14365">
        <f>SUMIF(E:E,E14365,F:F)*VLOOKUP(A14365,Sheet1!$A$1:$E$49,5)</f>
        <v>22213.489528198657</v>
      </c>
    </row>
    <row r="14366" spans="1:8" x14ac:dyDescent="0.25">
      <c r="A14366">
        <v>12</v>
      </c>
      <c r="B14366">
        <v>28</v>
      </c>
      <c r="C14366">
        <v>10</v>
      </c>
      <c r="D14366">
        <v>2022</v>
      </c>
      <c r="E14366" s="1">
        <f t="shared" si="224"/>
        <v>44862</v>
      </c>
      <c r="F14366">
        <v>30622</v>
      </c>
      <c r="G14366">
        <f>SUMIF(E:E,E14366,F:F)*VLOOKUP(A14366,Sheet1!$A$1:$E$49,3)</f>
        <v>17582.688165017767</v>
      </c>
      <c r="H14366">
        <f>SUMIF(E:E,E14366,F:F)*VLOOKUP(A14366,Sheet1!$A$1:$E$49,5)</f>
        <v>22951.448141475859</v>
      </c>
    </row>
    <row r="14367" spans="1:8" x14ac:dyDescent="0.25">
      <c r="A14367">
        <v>13</v>
      </c>
      <c r="B14367">
        <v>28</v>
      </c>
      <c r="C14367">
        <v>10</v>
      </c>
      <c r="D14367">
        <v>2022</v>
      </c>
      <c r="E14367" s="1">
        <f t="shared" si="224"/>
        <v>44862</v>
      </c>
      <c r="F14367">
        <v>33664</v>
      </c>
      <c r="G14367">
        <f>SUMIF(E:E,E14367,F:F)*VLOOKUP(A14367,Sheet1!$A$1:$E$49,3)</f>
        <v>18827.921037894244</v>
      </c>
      <c r="H14367">
        <f>SUMIF(E:E,E14367,F:F)*VLOOKUP(A14367,Sheet1!$A$1:$E$49,5)</f>
        <v>23659.247559166426</v>
      </c>
    </row>
    <row r="14368" spans="1:8" x14ac:dyDescent="0.25">
      <c r="A14368">
        <v>14</v>
      </c>
      <c r="B14368">
        <v>28</v>
      </c>
      <c r="C14368">
        <v>10</v>
      </c>
      <c r="D14368">
        <v>2022</v>
      </c>
      <c r="E14368" s="1">
        <f t="shared" si="224"/>
        <v>44862</v>
      </c>
      <c r="F14368">
        <v>35572</v>
      </c>
      <c r="G14368">
        <f>SUMIF(E:E,E14368,F:F)*VLOOKUP(A14368,Sheet1!$A$1:$E$49,3)</f>
        <v>20969.721579242094</v>
      </c>
      <c r="H14368">
        <f>SUMIF(E:E,E14368,F:F)*VLOOKUP(A14368,Sheet1!$A$1:$E$49,5)</f>
        <v>24330.652443979379</v>
      </c>
    </row>
    <row r="14369" spans="1:8" x14ac:dyDescent="0.25">
      <c r="A14369">
        <v>15</v>
      </c>
      <c r="B14369">
        <v>28</v>
      </c>
      <c r="C14369">
        <v>10</v>
      </c>
      <c r="D14369">
        <v>2022</v>
      </c>
      <c r="E14369" s="1">
        <f t="shared" si="224"/>
        <v>44862</v>
      </c>
      <c r="F14369">
        <v>36504</v>
      </c>
      <c r="G14369">
        <f>SUMIF(E:E,E14369,F:F)*VLOOKUP(A14369,Sheet1!$A$1:$E$49,3)</f>
        <v>23161.331435504962</v>
      </c>
      <c r="H14369">
        <f>SUMIF(E:E,E14369,F:F)*VLOOKUP(A14369,Sheet1!$A$1:$E$49,5)</f>
        <v>24959.570566284066</v>
      </c>
    </row>
    <row r="14370" spans="1:8" x14ac:dyDescent="0.25">
      <c r="A14370">
        <v>16</v>
      </c>
      <c r="B14370">
        <v>28</v>
      </c>
      <c r="C14370">
        <v>10</v>
      </c>
      <c r="D14370">
        <v>2022</v>
      </c>
      <c r="E14370" s="1">
        <f t="shared" si="224"/>
        <v>44862</v>
      </c>
      <c r="F14370">
        <v>37338</v>
      </c>
      <c r="G14370">
        <f>SUMIF(E:E,E14370,F:F)*VLOOKUP(A14370,Sheet1!$A$1:$E$49,3)</f>
        <v>24356.754993466424</v>
      </c>
      <c r="H14370">
        <f>SUMIF(E:E,E14370,F:F)*VLOOKUP(A14370,Sheet1!$A$1:$E$49,5)</f>
        <v>25540.144061461087</v>
      </c>
    </row>
    <row r="14371" spans="1:8" x14ac:dyDescent="0.25">
      <c r="A14371">
        <v>17</v>
      </c>
      <c r="B14371">
        <v>28</v>
      </c>
      <c r="C14371">
        <v>10</v>
      </c>
      <c r="D14371">
        <v>2022</v>
      </c>
      <c r="E14371" s="1">
        <f t="shared" si="224"/>
        <v>44862</v>
      </c>
      <c r="F14371">
        <v>38332</v>
      </c>
      <c r="G14371">
        <f>SUMIF(E:E,E14371,F:F)*VLOOKUP(A14371,Sheet1!$A$1:$E$49,3)</f>
        <v>24157.51773380618</v>
      </c>
      <c r="H14371">
        <f>SUMIF(E:E,E14371,F:F)*VLOOKUP(A14371,Sheet1!$A$1:$E$49,5)</f>
        <v>26066.839779770653</v>
      </c>
    </row>
    <row r="14372" spans="1:8" x14ac:dyDescent="0.25">
      <c r="A14372">
        <v>18</v>
      </c>
      <c r="B14372">
        <v>28</v>
      </c>
      <c r="C14372">
        <v>10</v>
      </c>
      <c r="D14372">
        <v>2022</v>
      </c>
      <c r="E14372" s="1">
        <f t="shared" si="224"/>
        <v>44862</v>
      </c>
      <c r="F14372">
        <v>38774</v>
      </c>
      <c r="G14372">
        <f>SUMIF(E:E,E14372,F:F)*VLOOKUP(A14372,Sheet1!$A$1:$E$49,3)</f>
        <v>22812.666231099487</v>
      </c>
      <c r="H14372">
        <f>SUMIF(E:E,E14372,F:F)*VLOOKUP(A14372,Sheet1!$A$1:$E$49,5)</f>
        <v>26534.53679191335</v>
      </c>
    </row>
    <row r="14373" spans="1:8" x14ac:dyDescent="0.25">
      <c r="A14373">
        <v>19</v>
      </c>
      <c r="B14373">
        <v>28</v>
      </c>
      <c r="C14373">
        <v>10</v>
      </c>
      <c r="D14373">
        <v>2022</v>
      </c>
      <c r="E14373" s="1">
        <f t="shared" si="224"/>
        <v>44862</v>
      </c>
      <c r="F14373">
        <v>39282</v>
      </c>
      <c r="G14373">
        <f>SUMIF(E:E,E14373,F:F)*VLOOKUP(A14373,Sheet1!$A$1:$E$49,3)</f>
        <v>22464.001026694015</v>
      </c>
      <c r="H14373">
        <f>SUMIF(E:E,E14373,F:F)*VLOOKUP(A14373,Sheet1!$A$1:$E$49,5)</f>
        <v>26938.609122021029</v>
      </c>
    </row>
    <row r="14374" spans="1:8" x14ac:dyDescent="0.25">
      <c r="A14374">
        <v>20</v>
      </c>
      <c r="B14374">
        <v>28</v>
      </c>
      <c r="C14374">
        <v>10</v>
      </c>
      <c r="D14374">
        <v>2022</v>
      </c>
      <c r="E14374" s="1">
        <f t="shared" si="224"/>
        <v>44862</v>
      </c>
      <c r="F14374">
        <v>39252</v>
      </c>
      <c r="G14374">
        <f>SUMIF(E:E,E14374,F:F)*VLOOKUP(A14374,Sheet1!$A$1:$E$49,3)</f>
        <v>22812.666231099487</v>
      </c>
      <c r="H14374">
        <f>SUMIF(E:E,E14374,F:F)*VLOOKUP(A14374,Sheet1!$A$1:$E$49,5)</f>
        <v>27275.00184272751</v>
      </c>
    </row>
    <row r="14375" spans="1:8" x14ac:dyDescent="0.25">
      <c r="A14375">
        <v>21</v>
      </c>
      <c r="B14375">
        <v>28</v>
      </c>
      <c r="C14375">
        <v>10</v>
      </c>
      <c r="D14375">
        <v>2022</v>
      </c>
      <c r="E14375" s="1">
        <f t="shared" si="224"/>
        <v>44862</v>
      </c>
      <c r="F14375">
        <v>39227</v>
      </c>
      <c r="G14375">
        <f>SUMIF(E:E,E14375,F:F)*VLOOKUP(A14375,Sheet1!$A$1:$E$49,3)</f>
        <v>23161.331435504962</v>
      </c>
      <c r="H14375">
        <f>SUMIF(E:E,E14375,F:F)*VLOOKUP(A14375,Sheet1!$A$1:$E$49,5)</f>
        <v>27540.298783773218</v>
      </c>
    </row>
    <row r="14376" spans="1:8" x14ac:dyDescent="0.25">
      <c r="A14376">
        <v>22</v>
      </c>
      <c r="B14376">
        <v>28</v>
      </c>
      <c r="C14376">
        <v>10</v>
      </c>
      <c r="D14376">
        <v>2022</v>
      </c>
      <c r="E14376" s="1">
        <f t="shared" si="224"/>
        <v>44862</v>
      </c>
      <c r="F14376">
        <v>38982</v>
      </c>
      <c r="G14376">
        <f>SUMIF(E:E,E14376,F:F)*VLOOKUP(A14376,Sheet1!$A$1:$E$49,3)</f>
        <v>23559.80595482545</v>
      </c>
      <c r="H14376">
        <f>SUMIF(E:E,E14376,F:F)*VLOOKUP(A14376,Sheet1!$A$1:$E$49,5)</f>
        <v>27731.780273943677</v>
      </c>
    </row>
    <row r="14377" spans="1:8" x14ac:dyDescent="0.25">
      <c r="A14377">
        <v>23</v>
      </c>
      <c r="B14377">
        <v>28</v>
      </c>
      <c r="C14377">
        <v>10</v>
      </c>
      <c r="D14377">
        <v>2022</v>
      </c>
      <c r="E14377" s="1">
        <f t="shared" si="224"/>
        <v>44862</v>
      </c>
      <c r="F14377">
        <v>39012</v>
      </c>
      <c r="G14377">
        <f>SUMIF(E:E,E14377,F:F)*VLOOKUP(A14377,Sheet1!$A$1:$E$49,3)</f>
        <v>23609.615269740461</v>
      </c>
      <c r="H14377">
        <f>SUMIF(E:E,E14377,F:F)*VLOOKUP(A14377,Sheet1!$A$1:$E$49,5)</f>
        <v>27847.469551823677</v>
      </c>
    </row>
    <row r="14378" spans="1:8" x14ac:dyDescent="0.25">
      <c r="A14378">
        <v>24</v>
      </c>
      <c r="B14378">
        <v>28</v>
      </c>
      <c r="C14378">
        <v>10</v>
      </c>
      <c r="D14378">
        <v>2022</v>
      </c>
      <c r="E14378" s="1">
        <f t="shared" si="224"/>
        <v>44862</v>
      </c>
      <c r="F14378">
        <v>39258</v>
      </c>
      <c r="G14378">
        <f>SUMIF(E:E,E14378,F:F)*VLOOKUP(A14378,Sheet1!$A$1:$E$49,3)</f>
        <v>23759.04321448569</v>
      </c>
      <c r="H14378">
        <f>SUMIF(E:E,E14378,F:F)*VLOOKUP(A14378,Sheet1!$A$1:$E$49,5)</f>
        <v>27886.166737932599</v>
      </c>
    </row>
    <row r="14379" spans="1:8" x14ac:dyDescent="0.25">
      <c r="A14379">
        <v>25</v>
      </c>
      <c r="B14379">
        <v>28</v>
      </c>
      <c r="C14379">
        <v>10</v>
      </c>
      <c r="D14379">
        <v>2022</v>
      </c>
      <c r="E14379" s="1">
        <f t="shared" si="224"/>
        <v>44862</v>
      </c>
      <c r="F14379">
        <v>38853</v>
      </c>
      <c r="G14379">
        <f>SUMIF(E:E,E14379,F:F)*VLOOKUP(A14379,Sheet1!$A$1:$E$49,3)</f>
        <v>23958.28047414594</v>
      </c>
      <c r="H14379">
        <f>SUMIF(E:E,E14379,F:F)*VLOOKUP(A14379,Sheet1!$A$1:$E$49,5)</f>
        <v>27847.469551823677</v>
      </c>
    </row>
    <row r="14380" spans="1:8" x14ac:dyDescent="0.25">
      <c r="A14380">
        <v>26</v>
      </c>
      <c r="B14380">
        <v>28</v>
      </c>
      <c r="C14380">
        <v>10</v>
      </c>
      <c r="D14380">
        <v>2022</v>
      </c>
      <c r="E14380" s="1">
        <f t="shared" si="224"/>
        <v>44862</v>
      </c>
      <c r="F14380">
        <v>38181</v>
      </c>
      <c r="G14380">
        <f>SUMIF(E:E,E14380,F:F)*VLOOKUP(A14380,Sheet1!$A$1:$E$49,3)</f>
        <v>23709.233899570678</v>
      </c>
      <c r="H14380">
        <f>SUMIF(E:E,E14380,F:F)*VLOOKUP(A14380,Sheet1!$A$1:$E$49,5)</f>
        <v>27731.780273943677</v>
      </c>
    </row>
    <row r="14381" spans="1:8" x14ac:dyDescent="0.25">
      <c r="A14381">
        <v>27</v>
      </c>
      <c r="B14381">
        <v>28</v>
      </c>
      <c r="C14381">
        <v>10</v>
      </c>
      <c r="D14381">
        <v>2022</v>
      </c>
      <c r="E14381" s="1">
        <f t="shared" si="224"/>
        <v>44862</v>
      </c>
      <c r="F14381">
        <v>37965</v>
      </c>
      <c r="G14381">
        <f>SUMIF(E:E,E14381,F:F)*VLOOKUP(A14381,Sheet1!$A$1:$E$49,3)</f>
        <v>23310.759380250191</v>
      </c>
      <c r="H14381">
        <f>SUMIF(E:E,E14381,F:F)*VLOOKUP(A14381,Sheet1!$A$1:$E$49,5)</f>
        <v>27540.298783773218</v>
      </c>
    </row>
    <row r="14382" spans="1:8" x14ac:dyDescent="0.25">
      <c r="A14382">
        <v>28</v>
      </c>
      <c r="B14382">
        <v>28</v>
      </c>
      <c r="C14382">
        <v>10</v>
      </c>
      <c r="D14382">
        <v>2022</v>
      </c>
      <c r="E14382" s="1">
        <f t="shared" si="224"/>
        <v>44862</v>
      </c>
      <c r="F14382">
        <v>37630</v>
      </c>
      <c r="G14382">
        <f>SUMIF(E:E,E14382,F:F)*VLOOKUP(A14382,Sheet1!$A$1:$E$49,3)</f>
        <v>22962.094175844719</v>
      </c>
      <c r="H14382">
        <f>SUMIF(E:E,E14382,F:F)*VLOOKUP(A14382,Sheet1!$A$1:$E$49,5)</f>
        <v>27275.00184272751</v>
      </c>
    </row>
    <row r="14383" spans="1:8" x14ac:dyDescent="0.25">
      <c r="A14383">
        <v>29</v>
      </c>
      <c r="B14383">
        <v>28</v>
      </c>
      <c r="C14383">
        <v>10</v>
      </c>
      <c r="D14383">
        <v>2022</v>
      </c>
      <c r="E14383" s="1">
        <f t="shared" si="224"/>
        <v>44862</v>
      </c>
      <c r="F14383">
        <v>37632</v>
      </c>
      <c r="G14383">
        <f>SUMIF(E:E,E14383,F:F)*VLOOKUP(A14383,Sheet1!$A$1:$E$49,3)</f>
        <v>23061.712805674746</v>
      </c>
      <c r="H14383">
        <f>SUMIF(E:E,E14383,F:F)*VLOOKUP(A14383,Sheet1!$A$1:$E$49,5)</f>
        <v>26938.609122021029</v>
      </c>
    </row>
    <row r="14384" spans="1:8" x14ac:dyDescent="0.25">
      <c r="A14384">
        <v>30</v>
      </c>
      <c r="B14384">
        <v>28</v>
      </c>
      <c r="C14384">
        <v>10</v>
      </c>
      <c r="D14384">
        <v>2022</v>
      </c>
      <c r="E14384" s="1">
        <f t="shared" si="224"/>
        <v>44862</v>
      </c>
      <c r="F14384">
        <v>37752</v>
      </c>
      <c r="G14384">
        <f>SUMIF(E:E,E14384,F:F)*VLOOKUP(A14384,Sheet1!$A$1:$E$49,3)</f>
        <v>23559.80595482545</v>
      </c>
      <c r="H14384">
        <f>SUMIF(E:E,E14384,F:F)*VLOOKUP(A14384,Sheet1!$A$1:$E$49,5)</f>
        <v>26534.53679191335</v>
      </c>
    </row>
    <row r="14385" spans="1:8" x14ac:dyDescent="0.25">
      <c r="A14385">
        <v>31</v>
      </c>
      <c r="B14385">
        <v>28</v>
      </c>
      <c r="C14385">
        <v>10</v>
      </c>
      <c r="D14385">
        <v>2022</v>
      </c>
      <c r="E14385" s="1">
        <f t="shared" si="224"/>
        <v>44862</v>
      </c>
      <c r="F14385">
        <v>37402</v>
      </c>
      <c r="G14385">
        <f>SUMIF(E:E,E14385,F:F)*VLOOKUP(A14385,Sheet1!$A$1:$E$49,3)</f>
        <v>23808.852529400705</v>
      </c>
      <c r="H14385">
        <f>SUMIF(E:E,E14385,F:F)*VLOOKUP(A14385,Sheet1!$A$1:$E$49,5)</f>
        <v>26066.839779770653</v>
      </c>
    </row>
    <row r="14386" spans="1:8" x14ac:dyDescent="0.25">
      <c r="A14386">
        <v>32</v>
      </c>
      <c r="B14386">
        <v>28</v>
      </c>
      <c r="C14386">
        <v>10</v>
      </c>
      <c r="D14386">
        <v>2022</v>
      </c>
      <c r="E14386" s="1">
        <f t="shared" si="224"/>
        <v>44862</v>
      </c>
      <c r="F14386">
        <v>37109</v>
      </c>
      <c r="G14386">
        <f>SUMIF(E:E,E14386,F:F)*VLOOKUP(A14386,Sheet1!$A$1:$E$49,3)</f>
        <v>25851.034440918345</v>
      </c>
      <c r="H14386">
        <f>SUMIF(E:E,E14386,F:F)*VLOOKUP(A14386,Sheet1!$A$1:$E$49,5)</f>
        <v>25540.144061461087</v>
      </c>
    </row>
    <row r="14387" spans="1:8" x14ac:dyDescent="0.25">
      <c r="A14387">
        <v>22</v>
      </c>
      <c r="B14387">
        <v>29</v>
      </c>
      <c r="C14387">
        <v>10</v>
      </c>
      <c r="D14387">
        <v>2022</v>
      </c>
      <c r="E14387" s="1">
        <f t="shared" si="224"/>
        <v>44863</v>
      </c>
      <c r="F14387">
        <v>31684</v>
      </c>
      <c r="G14387">
        <f>SUMIF(E:E,E14387,F:F)*VLOOKUP(A14387,Sheet1!$A$1:$E$49,3)</f>
        <v>18477.30749486652</v>
      </c>
      <c r="H14387">
        <f>SUMIF(E:E,E14387,F:F)*VLOOKUP(A14387,Sheet1!$A$1:$E$49,5)</f>
        <v>21749.272149534874</v>
      </c>
    </row>
    <row r="14388" spans="1:8" x14ac:dyDescent="0.25">
      <c r="A14388">
        <v>23</v>
      </c>
      <c r="B14388">
        <v>29</v>
      </c>
      <c r="C14388">
        <v>10</v>
      </c>
      <c r="D14388">
        <v>2022</v>
      </c>
      <c r="E14388" s="1">
        <f t="shared" si="224"/>
        <v>44863</v>
      </c>
      <c r="F14388">
        <v>31473</v>
      </c>
      <c r="G14388">
        <f>SUMIF(E:E,E14388,F:F)*VLOOKUP(A14388,Sheet1!$A$1:$E$49,3)</f>
        <v>18516.371569908482</v>
      </c>
      <c r="H14388">
        <f>SUMIF(E:E,E14388,F:F)*VLOOKUP(A14388,Sheet1!$A$1:$E$49,5)</f>
        <v>21840.004066654503</v>
      </c>
    </row>
    <row r="14389" spans="1:8" x14ac:dyDescent="0.25">
      <c r="A14389">
        <v>24</v>
      </c>
      <c r="B14389">
        <v>29</v>
      </c>
      <c r="C14389">
        <v>10</v>
      </c>
      <c r="D14389">
        <v>2022</v>
      </c>
      <c r="E14389" s="1">
        <f t="shared" si="224"/>
        <v>44863</v>
      </c>
      <c r="F14389">
        <v>31629</v>
      </c>
      <c r="G14389">
        <f>SUMIF(E:E,E14389,F:F)*VLOOKUP(A14389,Sheet1!$A$1:$E$49,3)</f>
        <v>18633.563795034508</v>
      </c>
      <c r="H14389">
        <f>SUMIF(E:E,E14389,F:F)*VLOOKUP(A14389,Sheet1!$A$1:$E$49,5)</f>
        <v>21870.353204855885</v>
      </c>
    </row>
    <row r="14390" spans="1:8" x14ac:dyDescent="0.25">
      <c r="A14390">
        <v>25</v>
      </c>
      <c r="B14390">
        <v>29</v>
      </c>
      <c r="C14390">
        <v>10</v>
      </c>
      <c r="D14390">
        <v>2022</v>
      </c>
      <c r="E14390" s="1">
        <f t="shared" si="224"/>
        <v>44863</v>
      </c>
      <c r="F14390">
        <v>31812</v>
      </c>
      <c r="G14390">
        <f>SUMIF(E:E,E14390,F:F)*VLOOKUP(A14390,Sheet1!$A$1:$E$49,3)</f>
        <v>18789.820095202511</v>
      </c>
      <c r="H14390">
        <f>SUMIF(E:E,E14390,F:F)*VLOOKUP(A14390,Sheet1!$A$1:$E$49,5)</f>
        <v>21840.004066654503</v>
      </c>
    </row>
    <row r="14391" spans="1:8" x14ac:dyDescent="0.25">
      <c r="A14391">
        <v>26</v>
      </c>
      <c r="B14391">
        <v>29</v>
      </c>
      <c r="C14391">
        <v>10</v>
      </c>
      <c r="D14391">
        <v>2022</v>
      </c>
      <c r="E14391" s="1">
        <f t="shared" si="224"/>
        <v>44863</v>
      </c>
      <c r="F14391">
        <v>31274</v>
      </c>
      <c r="G14391">
        <f>SUMIF(E:E,E14391,F:F)*VLOOKUP(A14391,Sheet1!$A$1:$E$49,3)</f>
        <v>18594.499719992549</v>
      </c>
      <c r="H14391">
        <f>SUMIF(E:E,E14391,F:F)*VLOOKUP(A14391,Sheet1!$A$1:$E$49,5)</f>
        <v>21749.272149534874</v>
      </c>
    </row>
    <row r="14392" spans="1:8" x14ac:dyDescent="0.25">
      <c r="A14392">
        <v>27</v>
      </c>
      <c r="B14392">
        <v>29</v>
      </c>
      <c r="C14392">
        <v>10</v>
      </c>
      <c r="D14392">
        <v>2022</v>
      </c>
      <c r="E14392" s="1">
        <f t="shared" si="224"/>
        <v>44863</v>
      </c>
      <c r="F14392">
        <v>30924</v>
      </c>
      <c r="G14392">
        <f>SUMIF(E:E,E14392,F:F)*VLOOKUP(A14392,Sheet1!$A$1:$E$49,3)</f>
        <v>18281.987119656562</v>
      </c>
      <c r="H14392">
        <f>SUMIF(E:E,E14392,F:F)*VLOOKUP(A14392,Sheet1!$A$1:$E$49,5)</f>
        <v>21599.098485955517</v>
      </c>
    </row>
    <row r="14393" spans="1:8" x14ac:dyDescent="0.25">
      <c r="A14393">
        <v>28</v>
      </c>
      <c r="B14393">
        <v>29</v>
      </c>
      <c r="C14393">
        <v>10</v>
      </c>
      <c r="D14393">
        <v>2022</v>
      </c>
      <c r="E14393" s="1">
        <f t="shared" si="224"/>
        <v>44863</v>
      </c>
      <c r="F14393">
        <v>30685</v>
      </c>
      <c r="G14393">
        <f>SUMIF(E:E,E14393,F:F)*VLOOKUP(A14393,Sheet1!$A$1:$E$49,3)</f>
        <v>18008.538594362537</v>
      </c>
      <c r="H14393">
        <f>SUMIF(E:E,E14393,F:F)*VLOOKUP(A14393,Sheet1!$A$1:$E$49,5)</f>
        <v>21391.03339549814</v>
      </c>
    </row>
    <row r="14394" spans="1:8" x14ac:dyDescent="0.25">
      <c r="A14394">
        <v>29</v>
      </c>
      <c r="B14394">
        <v>29</v>
      </c>
      <c r="C14394">
        <v>10</v>
      </c>
      <c r="D14394">
        <v>2022</v>
      </c>
      <c r="E14394" s="1">
        <f t="shared" si="224"/>
        <v>44863</v>
      </c>
      <c r="F14394">
        <v>31521</v>
      </c>
      <c r="G14394">
        <f>SUMIF(E:E,E14394,F:F)*VLOOKUP(A14394,Sheet1!$A$1:$E$49,3)</f>
        <v>18086.666744446462</v>
      </c>
      <c r="H14394">
        <f>SUMIF(E:E,E14394,F:F)*VLOOKUP(A14394,Sheet1!$A$1:$E$49,5)</f>
        <v>21127.209841456715</v>
      </c>
    </row>
    <row r="14395" spans="1:8" x14ac:dyDescent="0.25">
      <c r="A14395">
        <v>30</v>
      </c>
      <c r="B14395">
        <v>29</v>
      </c>
      <c r="C14395">
        <v>10</v>
      </c>
      <c r="D14395">
        <v>2022</v>
      </c>
      <c r="E14395" s="1">
        <f t="shared" si="224"/>
        <v>44863</v>
      </c>
      <c r="F14395">
        <v>31602</v>
      </c>
      <c r="G14395">
        <f>SUMIF(E:E,E14395,F:F)*VLOOKUP(A14395,Sheet1!$A$1:$E$49,3)</f>
        <v>18477.30749486652</v>
      </c>
      <c r="H14395">
        <f>SUMIF(E:E,E14395,F:F)*VLOOKUP(A14395,Sheet1!$A$1:$E$49,5)</f>
        <v>20810.307032160119</v>
      </c>
    </row>
    <row r="14396" spans="1:8" x14ac:dyDescent="0.25">
      <c r="A14396">
        <v>31</v>
      </c>
      <c r="B14396">
        <v>29</v>
      </c>
      <c r="C14396">
        <v>10</v>
      </c>
      <c r="D14396">
        <v>2022</v>
      </c>
      <c r="E14396" s="1">
        <f t="shared" si="224"/>
        <v>44863</v>
      </c>
      <c r="F14396">
        <v>32257</v>
      </c>
      <c r="G14396">
        <f>SUMIF(E:E,E14396,F:F)*VLOOKUP(A14396,Sheet1!$A$1:$E$49,3)</f>
        <v>18672.627870076474</v>
      </c>
      <c r="H14396">
        <f>SUMIF(E:E,E14396,F:F)*VLOOKUP(A14396,Sheet1!$A$1:$E$49,5)</f>
        <v>20443.505135558724</v>
      </c>
    </row>
    <row r="14397" spans="1:8" x14ac:dyDescent="0.25">
      <c r="A14397">
        <v>32</v>
      </c>
      <c r="B14397">
        <v>29</v>
      </c>
      <c r="C14397">
        <v>10</v>
      </c>
      <c r="D14397">
        <v>2022</v>
      </c>
      <c r="E14397" s="1">
        <f t="shared" si="224"/>
        <v>44863</v>
      </c>
      <c r="F14397">
        <v>32762</v>
      </c>
      <c r="G14397">
        <f>SUMIF(E:E,E14397,F:F)*VLOOKUP(A14397,Sheet1!$A$1:$E$49,3)</f>
        <v>20274.254946798519</v>
      </c>
      <c r="H14397">
        <f>SUMIF(E:E,E14397,F:F)*VLOOKUP(A14397,Sheet1!$A$1:$E$49,5)</f>
        <v>20030.432177228937</v>
      </c>
    </row>
    <row r="14398" spans="1:8" x14ac:dyDescent="0.25">
      <c r="A14398">
        <v>33</v>
      </c>
      <c r="B14398">
        <v>29</v>
      </c>
      <c r="C14398">
        <v>10</v>
      </c>
      <c r="D14398">
        <v>2022</v>
      </c>
      <c r="E14398" s="1">
        <f t="shared" si="224"/>
        <v>44863</v>
      </c>
      <c r="F14398">
        <v>33579</v>
      </c>
      <c r="G14398">
        <f>SUMIF(E:E,E14398,F:F)*VLOOKUP(A14398,Sheet1!$A$1:$E$49,3)</f>
        <v>21250.856822848589</v>
      </c>
      <c r="H14398">
        <f>SUMIF(E:E,E14398,F:F)*VLOOKUP(A14398,Sheet1!$A$1:$E$49,5)</f>
        <v>19575.104361103269</v>
      </c>
    </row>
    <row r="14399" spans="1:8" x14ac:dyDescent="0.25">
      <c r="A14399">
        <v>34</v>
      </c>
      <c r="B14399">
        <v>29</v>
      </c>
      <c r="C14399">
        <v>10</v>
      </c>
      <c r="D14399">
        <v>2022</v>
      </c>
      <c r="E14399" s="1">
        <f t="shared" si="224"/>
        <v>44863</v>
      </c>
      <c r="F14399">
        <v>34518</v>
      </c>
      <c r="G14399">
        <f>SUMIF(E:E,E14399,F:F)*VLOOKUP(A14399,Sheet1!$A$1:$E$49,3)</f>
        <v>22149.330548814589</v>
      </c>
      <c r="H14399">
        <f>SUMIF(E:E,E14399,F:F)*VLOOKUP(A14399,Sheet1!$A$1:$E$49,5)</f>
        <v>19081.861184262176</v>
      </c>
    </row>
    <row r="14400" spans="1:8" x14ac:dyDescent="0.25">
      <c r="A14400">
        <v>35</v>
      </c>
      <c r="B14400">
        <v>29</v>
      </c>
      <c r="C14400">
        <v>10</v>
      </c>
      <c r="D14400">
        <v>2022</v>
      </c>
      <c r="E14400" s="1">
        <f t="shared" si="224"/>
        <v>44863</v>
      </c>
      <c r="F14400">
        <v>35356</v>
      </c>
      <c r="G14400">
        <f>SUMIF(E:E,E14400,F:F)*VLOOKUP(A14400,Sheet1!$A$1:$E$49,3)</f>
        <v>22813.419824528672</v>
      </c>
      <c r="H14400">
        <f>SUMIF(E:E,E14400,F:F)*VLOOKUP(A14400,Sheet1!$A$1:$E$49,5)</f>
        <v>18555.296808730742</v>
      </c>
    </row>
    <row r="14401" spans="1:8" x14ac:dyDescent="0.25">
      <c r="A14401">
        <v>36</v>
      </c>
      <c r="B14401">
        <v>29</v>
      </c>
      <c r="C14401">
        <v>10</v>
      </c>
      <c r="D14401">
        <v>2022</v>
      </c>
      <c r="E14401" s="1">
        <f t="shared" si="224"/>
        <v>44863</v>
      </c>
      <c r="F14401">
        <v>34951</v>
      </c>
      <c r="G14401">
        <f>SUMIF(E:E,E14401,F:F)*VLOOKUP(A14401,Sheet1!$A$1:$E$49,3)</f>
        <v>22969.67612469666</v>
      </c>
      <c r="H14401">
        <f>SUMIF(E:E,E14401,F:F)*VLOOKUP(A14401,Sheet1!$A$1:$E$49,5)</f>
        <v>18000.189202563157</v>
      </c>
    </row>
    <row r="14402" spans="1:8" x14ac:dyDescent="0.25">
      <c r="A14402">
        <v>37</v>
      </c>
      <c r="B14402">
        <v>29</v>
      </c>
      <c r="C14402">
        <v>10</v>
      </c>
      <c r="D14402">
        <v>2022</v>
      </c>
      <c r="E14402" s="1">
        <f t="shared" si="224"/>
        <v>44863</v>
      </c>
      <c r="F14402">
        <v>34173</v>
      </c>
      <c r="G14402">
        <f>SUMIF(E:E,E14402,F:F)*VLOOKUP(A14402,Sheet1!$A$1:$E$49,3)</f>
        <v>23008.740199738622</v>
      </c>
      <c r="H14402">
        <f>SUMIF(E:E,E14402,F:F)*VLOOKUP(A14402,Sheet1!$A$1:$E$49,5)</f>
        <v>17421.428569213567</v>
      </c>
    </row>
    <row r="14403" spans="1:8" x14ac:dyDescent="0.25">
      <c r="A14403">
        <v>38</v>
      </c>
      <c r="B14403">
        <v>29</v>
      </c>
      <c r="C14403">
        <v>10</v>
      </c>
      <c r="D14403">
        <v>2022</v>
      </c>
      <c r="E14403" s="1">
        <f t="shared" ref="E14403:E14466" si="225">DATE(D14403,C14403,B14403)</f>
        <v>44863</v>
      </c>
      <c r="F14403">
        <v>33171</v>
      </c>
      <c r="G14403">
        <f>SUMIF(E:E,E14403,F:F)*VLOOKUP(A14403,Sheet1!$A$1:$E$49,3)</f>
        <v>22852.48389957063</v>
      </c>
      <c r="H14403">
        <f>SUMIF(E:E,E14403,F:F)*VLOOKUP(A14403,Sheet1!$A$1:$E$49,5)</f>
        <v>16823.946549386001</v>
      </c>
    </row>
    <row r="14404" spans="1:8" x14ac:dyDescent="0.25">
      <c r="A14404">
        <v>39</v>
      </c>
      <c r="B14404">
        <v>29</v>
      </c>
      <c r="C14404">
        <v>10</v>
      </c>
      <c r="D14404">
        <v>2022</v>
      </c>
      <c r="E14404" s="1">
        <f t="shared" si="225"/>
        <v>44863</v>
      </c>
      <c r="F14404">
        <v>32668</v>
      </c>
      <c r="G14404">
        <f>SUMIF(E:E,E14404,F:F)*VLOOKUP(A14404,Sheet1!$A$1:$E$49,3)</f>
        <v>22852.48389957063</v>
      </c>
      <c r="H14404">
        <f>SUMIF(E:E,E14404,F:F)*VLOOKUP(A14404,Sheet1!$A$1:$E$49,5)</f>
        <v>16212.64760570488</v>
      </c>
    </row>
    <row r="14405" spans="1:8" x14ac:dyDescent="0.25">
      <c r="A14405">
        <v>40</v>
      </c>
      <c r="B14405">
        <v>29</v>
      </c>
      <c r="C14405">
        <v>10</v>
      </c>
      <c r="D14405">
        <v>2022</v>
      </c>
      <c r="E14405" s="1">
        <f t="shared" si="225"/>
        <v>44863</v>
      </c>
      <c r="F14405">
        <v>31940</v>
      </c>
      <c r="G14405">
        <f>SUMIF(E:E,E14405,F:F)*VLOOKUP(A14405,Sheet1!$A$1:$E$49,3)</f>
        <v>22305.586848982584</v>
      </c>
      <c r="H14405">
        <f>SUMIF(E:E,E14405,F:F)*VLOOKUP(A14405,Sheet1!$A$1:$E$49,5)</f>
        <v>15592.343891363014</v>
      </c>
    </row>
    <row r="14406" spans="1:8" x14ac:dyDescent="0.25">
      <c r="A14406">
        <v>41</v>
      </c>
      <c r="B14406">
        <v>29</v>
      </c>
      <c r="C14406">
        <v>10</v>
      </c>
      <c r="D14406">
        <v>2022</v>
      </c>
      <c r="E14406" s="1">
        <f t="shared" si="225"/>
        <v>44863</v>
      </c>
      <c r="F14406">
        <v>31275</v>
      </c>
      <c r="G14406">
        <f>SUMIF(E:E,E14406,F:F)*VLOOKUP(A14406,Sheet1!$A$1:$E$49,3)</f>
        <v>21368.049047974622</v>
      </c>
      <c r="H14406">
        <f>SUMIF(E:E,E14406,F:F)*VLOOKUP(A14406,Sheet1!$A$1:$E$49,5)</f>
        <v>14967.69476414782</v>
      </c>
    </row>
    <row r="14407" spans="1:8" x14ac:dyDescent="0.25">
      <c r="A14407">
        <v>42</v>
      </c>
      <c r="B14407">
        <v>29</v>
      </c>
      <c r="C14407">
        <v>10</v>
      </c>
      <c r="D14407">
        <v>2022</v>
      </c>
      <c r="E14407" s="1">
        <f t="shared" si="225"/>
        <v>44863</v>
      </c>
      <c r="F14407">
        <v>30419</v>
      </c>
      <c r="G14407">
        <f>SUMIF(E:E,E14407,F:F)*VLOOKUP(A14407,Sheet1!$A$1:$E$49,3)</f>
        <v>20547.703472092544</v>
      </c>
      <c r="H14407">
        <f>SUMIF(E:E,E14407,F:F)*VLOOKUP(A14407,Sheet1!$A$1:$E$49,5)</f>
        <v>14343.151942511799</v>
      </c>
    </row>
    <row r="14408" spans="1:8" x14ac:dyDescent="0.25">
      <c r="A14408">
        <v>43</v>
      </c>
      <c r="B14408">
        <v>29</v>
      </c>
      <c r="C14408">
        <v>10</v>
      </c>
      <c r="D14408">
        <v>2022</v>
      </c>
      <c r="E14408" s="1">
        <f t="shared" si="225"/>
        <v>44863</v>
      </c>
      <c r="F14408">
        <v>29106</v>
      </c>
      <c r="G14408">
        <f>SUMIF(E:E,E14408,F:F)*VLOOKUP(A14408,Sheet1!$A$1:$E$49,3)</f>
        <v>20000.806421504494</v>
      </c>
      <c r="H14408">
        <f>SUMIF(E:E,E14408,F:F)*VLOOKUP(A14408,Sheet1!$A$1:$E$49,5)</f>
        <v>13722.911116820014</v>
      </c>
    </row>
    <row r="14409" spans="1:8" x14ac:dyDescent="0.25">
      <c r="A14409">
        <v>44</v>
      </c>
      <c r="B14409">
        <v>29</v>
      </c>
      <c r="C14409">
        <v>10</v>
      </c>
      <c r="D14409">
        <v>2022</v>
      </c>
      <c r="E14409" s="1">
        <f t="shared" si="225"/>
        <v>44863</v>
      </c>
      <c r="F14409">
        <v>27904</v>
      </c>
      <c r="G14409">
        <f>SUMIF(E:E,E14409,F:F)*VLOOKUP(A14409,Sheet1!$A$1:$E$49,3)</f>
        <v>18438.243419824557</v>
      </c>
      <c r="H14409">
        <f>SUMIF(E:E,E14409,F:F)*VLOOKUP(A14409,Sheet1!$A$1:$E$49,5)</f>
        <v>13110.870633085335</v>
      </c>
    </row>
    <row r="14410" spans="1:8" x14ac:dyDescent="0.25">
      <c r="A14410">
        <v>45</v>
      </c>
      <c r="B14410">
        <v>29</v>
      </c>
      <c r="C14410">
        <v>10</v>
      </c>
      <c r="D14410">
        <v>2022</v>
      </c>
      <c r="E14410" s="1">
        <f t="shared" si="225"/>
        <v>44863</v>
      </c>
      <c r="F14410">
        <v>26426</v>
      </c>
      <c r="G14410">
        <f>SUMIF(E:E,E14410,F:F)*VLOOKUP(A14410,Sheet1!$A$1:$E$49,3)</f>
        <v>16641.295967892413</v>
      </c>
      <c r="H14410">
        <f>SUMIF(E:E,E14410,F:F)*VLOOKUP(A14410,Sheet1!$A$1:$E$49,5)</f>
        <v>12510.597664974421</v>
      </c>
    </row>
    <row r="14411" spans="1:8" x14ac:dyDescent="0.25">
      <c r="A14411">
        <v>46</v>
      </c>
      <c r="B14411">
        <v>29</v>
      </c>
      <c r="C14411">
        <v>10</v>
      </c>
      <c r="D14411">
        <v>2022</v>
      </c>
      <c r="E14411" s="1">
        <f t="shared" si="225"/>
        <v>44863</v>
      </c>
      <c r="F14411">
        <v>25013</v>
      </c>
      <c r="G14411">
        <f>SUMIF(E:E,E14411,F:F)*VLOOKUP(A14411,Sheet1!$A$1:$E$49,3)</f>
        <v>14766.220365876345</v>
      </c>
      <c r="H14411">
        <f>SUMIF(E:E,E14411,F:F)*VLOOKUP(A14411,Sheet1!$A$1:$E$49,5)</f>
        <v>11925.302089042443</v>
      </c>
    </row>
    <row r="14412" spans="1:8" x14ac:dyDescent="0.25">
      <c r="A14412">
        <v>47</v>
      </c>
      <c r="B14412">
        <v>29</v>
      </c>
      <c r="C14412">
        <v>10</v>
      </c>
      <c r="D14412">
        <v>2022</v>
      </c>
      <c r="E14412" s="1">
        <f t="shared" si="225"/>
        <v>44863</v>
      </c>
      <c r="F14412">
        <v>24851</v>
      </c>
      <c r="G14412">
        <f>SUMIF(E:E,E14412,F:F)*VLOOKUP(A14412,Sheet1!$A$1:$E$49,3)</f>
        <v>14141.195165204439</v>
      </c>
      <c r="H14412">
        <f>SUMIF(E:E,E14412,F:F)*VLOOKUP(A14412,Sheet1!$A$1:$E$49,5)</f>
        <v>11357.818084040768</v>
      </c>
    </row>
    <row r="14413" spans="1:8" x14ac:dyDescent="0.25">
      <c r="A14413">
        <v>48</v>
      </c>
      <c r="B14413">
        <v>29</v>
      </c>
      <c r="C14413">
        <v>10</v>
      </c>
      <c r="D14413">
        <v>2022</v>
      </c>
      <c r="E14413" s="1">
        <f t="shared" si="225"/>
        <v>44863</v>
      </c>
      <c r="F14413">
        <v>24092</v>
      </c>
      <c r="G14413">
        <f>SUMIF(E:E,E14413,F:F)*VLOOKUP(A14413,Sheet1!$A$1:$E$49,3)</f>
        <v>14024.002940078426</v>
      </c>
      <c r="H14413">
        <f>SUMIF(E:E,E14413,F:F)*VLOOKUP(A14413,Sheet1!$A$1:$E$49,5)</f>
        <v>10810.593293150732</v>
      </c>
    </row>
    <row r="14414" spans="1:8" x14ac:dyDescent="0.25">
      <c r="A14414">
        <v>1</v>
      </c>
      <c r="B14414">
        <v>30</v>
      </c>
      <c r="C14414">
        <v>10</v>
      </c>
      <c r="D14414">
        <v>2022</v>
      </c>
      <c r="E14414" s="1">
        <f t="shared" si="225"/>
        <v>44864</v>
      </c>
      <c r="F14414">
        <v>23793</v>
      </c>
      <c r="G14414">
        <f>SUMIF(E:E,E14414,F:F)*VLOOKUP(A14414,Sheet1!$A$1:$E$49,3)</f>
        <v>21760.312208325591</v>
      </c>
      <c r="H14414">
        <f>SUMIF(E:E,E14414,F:F)*VLOOKUP(A14414,Sheet1!$A$1:$E$49,5)</f>
        <v>17623.332551348663</v>
      </c>
    </row>
    <row r="14415" spans="1:8" x14ac:dyDescent="0.25">
      <c r="A14415">
        <v>2</v>
      </c>
      <c r="B14415">
        <v>30</v>
      </c>
      <c r="C14415">
        <v>10</v>
      </c>
      <c r="D14415">
        <v>2022</v>
      </c>
      <c r="E14415" s="1">
        <f t="shared" si="225"/>
        <v>44864</v>
      </c>
      <c r="F14415">
        <v>23669</v>
      </c>
      <c r="G14415">
        <f>SUMIF(E:E,E14415,F:F)*VLOOKUP(A14415,Sheet1!$A$1:$E$49,3)</f>
        <v>21457.243793167865</v>
      </c>
      <c r="H14415">
        <f>SUMIF(E:E,E14415,F:F)*VLOOKUP(A14415,Sheet1!$A$1:$E$49,5)</f>
        <v>18503.867814698973</v>
      </c>
    </row>
    <row r="14416" spans="1:8" x14ac:dyDescent="0.25">
      <c r="A14416">
        <v>3</v>
      </c>
      <c r="B14416">
        <v>30</v>
      </c>
      <c r="C14416">
        <v>10</v>
      </c>
      <c r="D14416">
        <v>2022</v>
      </c>
      <c r="E14416" s="1">
        <f t="shared" si="225"/>
        <v>44864</v>
      </c>
      <c r="F14416">
        <v>22423</v>
      </c>
      <c r="G14416">
        <f>SUMIF(E:E,E14416,F:F)*VLOOKUP(A14416,Sheet1!$A$1:$E$49,3)</f>
        <v>20911.720645883936</v>
      </c>
      <c r="H14416">
        <f>SUMIF(E:E,E14416,F:F)*VLOOKUP(A14416,Sheet1!$A$1:$E$49,5)</f>
        <v>19412.040361499676</v>
      </c>
    </row>
    <row r="14417" spans="1:8" x14ac:dyDescent="0.25">
      <c r="A14417">
        <v>4</v>
      </c>
      <c r="B14417">
        <v>30</v>
      </c>
      <c r="C14417">
        <v>10</v>
      </c>
      <c r="D14417">
        <v>2022</v>
      </c>
      <c r="E14417" s="1">
        <f t="shared" si="225"/>
        <v>44864</v>
      </c>
      <c r="F14417">
        <v>21937</v>
      </c>
      <c r="G14417">
        <f>SUMIF(E:E,E14417,F:F)*VLOOKUP(A14417,Sheet1!$A$1:$E$49,3)</f>
        <v>20548.038547694654</v>
      </c>
      <c r="H14417">
        <f>SUMIF(E:E,E14417,F:F)*VLOOKUP(A14417,Sheet1!$A$1:$E$49,5)</f>
        <v>20343.452544748885</v>
      </c>
    </row>
    <row r="14418" spans="1:8" x14ac:dyDescent="0.25">
      <c r="A14418">
        <v>5</v>
      </c>
      <c r="B14418">
        <v>30</v>
      </c>
      <c r="C14418">
        <v>10</v>
      </c>
      <c r="D14418">
        <v>2022</v>
      </c>
      <c r="E14418" s="1">
        <f t="shared" si="225"/>
        <v>44864</v>
      </c>
      <c r="F14418">
        <v>22423</v>
      </c>
      <c r="G14418">
        <f>SUMIF(E:E,E14418,F:F)*VLOOKUP(A14418,Sheet1!$A$1:$E$49,3)</f>
        <v>20123.742766473821</v>
      </c>
      <c r="H14418">
        <f>SUMIF(E:E,E14418,F:F)*VLOOKUP(A14418,Sheet1!$A$1:$E$49,5)</f>
        <v>21293.123766803463</v>
      </c>
    </row>
    <row r="14419" spans="1:8" x14ac:dyDescent="0.25">
      <c r="A14419">
        <v>6</v>
      </c>
      <c r="B14419">
        <v>30</v>
      </c>
      <c r="C14419">
        <v>10</v>
      </c>
      <c r="D14419">
        <v>2022</v>
      </c>
      <c r="E14419" s="1">
        <f t="shared" si="225"/>
        <v>44864</v>
      </c>
      <c r="F14419">
        <v>21937</v>
      </c>
      <c r="G14419">
        <f>SUMIF(E:E,E14419,F:F)*VLOOKUP(A14419,Sheet1!$A$1:$E$49,3)</f>
        <v>19456.992253126788</v>
      </c>
      <c r="H14419">
        <f>SUMIF(E:E,E14419,F:F)*VLOOKUP(A14419,Sheet1!$A$1:$E$49,5)</f>
        <v>22255.519030771327</v>
      </c>
    </row>
    <row r="14420" spans="1:8" x14ac:dyDescent="0.25">
      <c r="A14420">
        <v>7</v>
      </c>
      <c r="B14420">
        <v>30</v>
      </c>
      <c r="C14420">
        <v>10</v>
      </c>
      <c r="D14420">
        <v>2022</v>
      </c>
      <c r="E14420" s="1">
        <f t="shared" si="225"/>
        <v>44864</v>
      </c>
      <c r="F14420">
        <v>21585</v>
      </c>
      <c r="G14420">
        <f>SUMIF(E:E,E14420,F:F)*VLOOKUP(A14420,Sheet1!$A$1:$E$49,3)</f>
        <v>18729.628056748221</v>
      </c>
      <c r="H14420">
        <f>SUMIF(E:E,E14420,F:F)*VLOOKUP(A14420,Sheet1!$A$1:$E$49,5)</f>
        <v>23224.58947694398</v>
      </c>
    </row>
    <row r="14421" spans="1:8" x14ac:dyDescent="0.25">
      <c r="A14421">
        <v>8</v>
      </c>
      <c r="B14421">
        <v>30</v>
      </c>
      <c r="C14421">
        <v>10</v>
      </c>
      <c r="D14421">
        <v>2022</v>
      </c>
      <c r="E14421" s="1">
        <f t="shared" si="225"/>
        <v>44864</v>
      </c>
      <c r="F14421">
        <v>21295</v>
      </c>
      <c r="G14421">
        <f>SUMIF(E:E,E14421,F:F)*VLOOKUP(A14421,Sheet1!$A$1:$E$49,3)</f>
        <v>18365.945958558939</v>
      </c>
      <c r="H14421">
        <f>SUMIF(E:E,E14421,F:F)*VLOOKUP(A14421,Sheet1!$A$1:$E$49,5)</f>
        <v>24193.824871926343</v>
      </c>
    </row>
    <row r="14422" spans="1:8" x14ac:dyDescent="0.25">
      <c r="A14422">
        <v>9</v>
      </c>
      <c r="B14422">
        <v>30</v>
      </c>
      <c r="C14422">
        <v>10</v>
      </c>
      <c r="D14422">
        <v>2022</v>
      </c>
      <c r="E14422" s="1">
        <f t="shared" si="225"/>
        <v>44864</v>
      </c>
      <c r="F14422">
        <v>21017</v>
      </c>
      <c r="G14422">
        <f>SUMIF(E:E,E14422,F:F)*VLOOKUP(A14422,Sheet1!$A$1:$E$49,3)</f>
        <v>18062.877543401191</v>
      </c>
      <c r="H14422">
        <f>SUMIF(E:E,E14422,F:F)*VLOOKUP(A14422,Sheet1!$A$1:$E$49,5)</f>
        <v>25156.317716924816</v>
      </c>
    </row>
    <row r="14423" spans="1:8" x14ac:dyDescent="0.25">
      <c r="A14423">
        <v>10</v>
      </c>
      <c r="B14423">
        <v>30</v>
      </c>
      <c r="C14423">
        <v>10</v>
      </c>
      <c r="D14423">
        <v>2022</v>
      </c>
      <c r="E14423" s="1">
        <f t="shared" si="225"/>
        <v>44864</v>
      </c>
      <c r="F14423">
        <v>20744</v>
      </c>
      <c r="G14423">
        <f>SUMIF(E:E,E14423,F:F)*VLOOKUP(A14423,Sheet1!$A$1:$E$49,3)</f>
        <v>17941.650177338102</v>
      </c>
      <c r="H14423">
        <f>SUMIF(E:E,E14423,F:F)*VLOOKUP(A14423,Sheet1!$A$1:$E$49,5)</f>
        <v>26104.83833004488</v>
      </c>
    </row>
    <row r="14424" spans="1:8" x14ac:dyDescent="0.25">
      <c r="A14424">
        <v>11</v>
      </c>
      <c r="B14424">
        <v>30</v>
      </c>
      <c r="C14424">
        <v>10</v>
      </c>
      <c r="D14424">
        <v>2022</v>
      </c>
      <c r="E14424" s="1">
        <f t="shared" si="225"/>
        <v>44864</v>
      </c>
      <c r="F14424">
        <v>20716</v>
      </c>
      <c r="G14424">
        <f>SUMIF(E:E,E14424,F:F)*VLOOKUP(A14424,Sheet1!$A$1:$E$49,3)</f>
        <v>18850.855422811306</v>
      </c>
      <c r="H14424">
        <f>SUMIF(E:E,E14424,F:F)*VLOOKUP(A14424,Sheet1!$A$1:$E$49,5)</f>
        <v>27031.919944749399</v>
      </c>
    </row>
    <row r="14425" spans="1:8" x14ac:dyDescent="0.25">
      <c r="A14425">
        <v>12</v>
      </c>
      <c r="B14425">
        <v>30</v>
      </c>
      <c r="C14425">
        <v>10</v>
      </c>
      <c r="D14425">
        <v>2022</v>
      </c>
      <c r="E14425" s="1">
        <f t="shared" si="225"/>
        <v>44864</v>
      </c>
      <c r="F14425">
        <v>20765</v>
      </c>
      <c r="G14425">
        <f>SUMIF(E:E,E14425,F:F)*VLOOKUP(A14425,Sheet1!$A$1:$E$49,3)</f>
        <v>21396.63011013631</v>
      </c>
      <c r="H14425">
        <f>SUMIF(E:E,E14425,F:F)*VLOOKUP(A14425,Sheet1!$A$1:$E$49,5)</f>
        <v>27929.952562781986</v>
      </c>
    </row>
    <row r="14426" spans="1:8" x14ac:dyDescent="0.25">
      <c r="A14426">
        <v>13</v>
      </c>
      <c r="B14426">
        <v>30</v>
      </c>
      <c r="C14426">
        <v>10</v>
      </c>
      <c r="D14426">
        <v>2022</v>
      </c>
      <c r="E14426" s="1">
        <f t="shared" si="225"/>
        <v>44864</v>
      </c>
      <c r="F14426">
        <v>21434</v>
      </c>
      <c r="G14426">
        <f>SUMIF(E:E,E14426,F:F)*VLOOKUP(A14426,Sheet1!$A$1:$E$49,3)</f>
        <v>22911.972185924835</v>
      </c>
      <c r="H14426">
        <f>SUMIF(E:E,E14426,F:F)*VLOOKUP(A14426,Sheet1!$A$1:$E$49,5)</f>
        <v>28791.284015080968</v>
      </c>
    </row>
    <row r="14427" spans="1:8" x14ac:dyDescent="0.25">
      <c r="A14427">
        <v>14</v>
      </c>
      <c r="B14427">
        <v>30</v>
      </c>
      <c r="C14427">
        <v>10</v>
      </c>
      <c r="D14427">
        <v>2022</v>
      </c>
      <c r="E14427" s="1">
        <f t="shared" si="225"/>
        <v>44864</v>
      </c>
      <c r="F14427">
        <v>22164</v>
      </c>
      <c r="G14427">
        <f>SUMIF(E:E,E14427,F:F)*VLOOKUP(A14427,Sheet1!$A$1:$E$49,3)</f>
        <v>25518.360556281477</v>
      </c>
      <c r="H14427">
        <f>SUMIF(E:E,E14427,F:F)*VLOOKUP(A14427,Sheet1!$A$1:$E$49,5)</f>
        <v>29608.326428599026</v>
      </c>
    </row>
    <row r="14428" spans="1:8" x14ac:dyDescent="0.25">
      <c r="A14428">
        <v>15</v>
      </c>
      <c r="B14428">
        <v>30</v>
      </c>
      <c r="C14428">
        <v>10</v>
      </c>
      <c r="D14428">
        <v>2022</v>
      </c>
      <c r="E14428" s="1">
        <f t="shared" si="225"/>
        <v>44864</v>
      </c>
      <c r="F14428">
        <v>23471</v>
      </c>
      <c r="G14428">
        <f>SUMIF(E:E,E14428,F:F)*VLOOKUP(A14428,Sheet1!$A$1:$E$49,3)</f>
        <v>28185.36260966961</v>
      </c>
      <c r="H14428">
        <f>SUMIF(E:E,E14428,F:F)*VLOOKUP(A14428,Sheet1!$A$1:$E$49,5)</f>
        <v>30373.666080091458</v>
      </c>
    </row>
    <row r="14429" spans="1:8" x14ac:dyDescent="0.25">
      <c r="A14429">
        <v>16</v>
      </c>
      <c r="B14429">
        <v>30</v>
      </c>
      <c r="C14429">
        <v>10</v>
      </c>
      <c r="D14429">
        <v>2022</v>
      </c>
      <c r="E14429" s="1">
        <f t="shared" si="225"/>
        <v>44864</v>
      </c>
      <c r="F14429">
        <v>24391</v>
      </c>
      <c r="G14429">
        <f>SUMIF(E:E,E14429,F:F)*VLOOKUP(A14429,Sheet1!$A$1:$E$49,3)</f>
        <v>29640.091002426649</v>
      </c>
      <c r="H14429">
        <f>SUMIF(E:E,E14429,F:F)*VLOOKUP(A14429,Sheet1!$A$1:$E$49,5)</f>
        <v>31080.17444851984</v>
      </c>
    </row>
    <row r="14430" spans="1:8" x14ac:dyDescent="0.25">
      <c r="A14430">
        <v>17</v>
      </c>
      <c r="B14430">
        <v>30</v>
      </c>
      <c r="C14430">
        <v>10</v>
      </c>
      <c r="D14430">
        <v>2022</v>
      </c>
      <c r="E14430" s="1">
        <f t="shared" si="225"/>
        <v>44864</v>
      </c>
      <c r="F14430">
        <v>24325</v>
      </c>
      <c r="G14430">
        <f>SUMIF(E:E,E14430,F:F)*VLOOKUP(A14430,Sheet1!$A$1:$E$49,3)</f>
        <v>29397.636270300474</v>
      </c>
      <c r="H14430">
        <f>SUMIF(E:E,E14430,F:F)*VLOOKUP(A14430,Sheet1!$A$1:$E$49,5)</f>
        <v>31721.118163126801</v>
      </c>
    </row>
    <row r="14431" spans="1:8" x14ac:dyDescent="0.25">
      <c r="A14431">
        <v>18</v>
      </c>
      <c r="B14431">
        <v>30</v>
      </c>
      <c r="C14431">
        <v>10</v>
      </c>
      <c r="D14431">
        <v>2022</v>
      </c>
      <c r="E14431" s="1">
        <f t="shared" si="225"/>
        <v>44864</v>
      </c>
      <c r="F14431">
        <v>25339</v>
      </c>
      <c r="G14431">
        <f>SUMIF(E:E,E14431,F:F)*VLOOKUP(A14431,Sheet1!$A$1:$E$49,3)</f>
        <v>27761.066828448747</v>
      </c>
      <c r="H14431">
        <f>SUMIF(E:E,E14431,F:F)*VLOOKUP(A14431,Sheet1!$A$1:$E$49,5)</f>
        <v>32290.265490231377</v>
      </c>
    </row>
    <row r="14432" spans="1:8" x14ac:dyDescent="0.25">
      <c r="A14432">
        <v>19</v>
      </c>
      <c r="B14432">
        <v>30</v>
      </c>
      <c r="C14432">
        <v>10</v>
      </c>
      <c r="D14432">
        <v>2022</v>
      </c>
      <c r="E14432" s="1">
        <f t="shared" si="225"/>
        <v>44864</v>
      </c>
      <c r="F14432">
        <v>26329</v>
      </c>
      <c r="G14432">
        <f>SUMIF(E:E,E14432,F:F)*VLOOKUP(A14432,Sheet1!$A$1:$E$49,3)</f>
        <v>27336.771047227889</v>
      </c>
      <c r="H14432">
        <f>SUMIF(E:E,E14432,F:F)*VLOOKUP(A14432,Sheet1!$A$1:$E$49,5)</f>
        <v>32781.987012214377</v>
      </c>
    </row>
    <row r="14433" spans="1:8" x14ac:dyDescent="0.25">
      <c r="A14433">
        <v>21</v>
      </c>
      <c r="B14433">
        <v>30</v>
      </c>
      <c r="C14433">
        <v>10</v>
      </c>
      <c r="D14433">
        <v>2022</v>
      </c>
      <c r="E14433" s="1">
        <f t="shared" si="225"/>
        <v>44864</v>
      </c>
      <c r="F14433">
        <v>28618</v>
      </c>
      <c r="G14433">
        <f>SUMIF(E:E,E14433,F:F)*VLOOKUP(A14433,Sheet1!$A$1:$E$49,3)</f>
        <v>28185.36260966961</v>
      </c>
      <c r="H14433">
        <f>SUMIF(E:E,E14433,F:F)*VLOOKUP(A14433,Sheet1!$A$1:$E$49,5)</f>
        <v>33514.191952254136</v>
      </c>
    </row>
    <row r="14434" spans="1:8" x14ac:dyDescent="0.25">
      <c r="A14434">
        <v>24</v>
      </c>
      <c r="B14434">
        <v>30</v>
      </c>
      <c r="C14434">
        <v>10</v>
      </c>
      <c r="D14434">
        <v>2022</v>
      </c>
      <c r="E14434" s="1">
        <f t="shared" si="225"/>
        <v>44864</v>
      </c>
      <c r="F14434">
        <v>30634</v>
      </c>
      <c r="G14434">
        <f>SUMIF(E:E,E14434,F:F)*VLOOKUP(A14434,Sheet1!$A$1:$E$49,3)</f>
        <v>28912.726806048122</v>
      </c>
      <c r="H14434">
        <f>SUMIF(E:E,E14434,F:F)*VLOOKUP(A14434,Sheet1!$A$1:$E$49,5)</f>
        <v>33935.083718782851</v>
      </c>
    </row>
    <row r="14435" spans="1:8" x14ac:dyDescent="0.25">
      <c r="A14435">
        <v>25</v>
      </c>
      <c r="B14435">
        <v>30</v>
      </c>
      <c r="C14435">
        <v>10</v>
      </c>
      <c r="D14435">
        <v>2022</v>
      </c>
      <c r="E14435" s="1">
        <f t="shared" si="225"/>
        <v>44864</v>
      </c>
      <c r="F14435">
        <v>30997</v>
      </c>
      <c r="G14435">
        <f>SUMIF(E:E,E14435,F:F)*VLOOKUP(A14435,Sheet1!$A$1:$E$49,3)</f>
        <v>29155.181538174304</v>
      </c>
      <c r="H14435">
        <f>SUMIF(E:E,E14435,F:F)*VLOOKUP(A14435,Sheet1!$A$1:$E$49,5)</f>
        <v>33887.992547643094</v>
      </c>
    </row>
    <row r="14436" spans="1:8" x14ac:dyDescent="0.25">
      <c r="A14436">
        <v>26</v>
      </c>
      <c r="B14436">
        <v>30</v>
      </c>
      <c r="C14436">
        <v>10</v>
      </c>
      <c r="D14436">
        <v>2022</v>
      </c>
      <c r="E14436" s="1">
        <f t="shared" si="225"/>
        <v>44864</v>
      </c>
      <c r="F14436">
        <v>31658</v>
      </c>
      <c r="G14436">
        <f>SUMIF(E:E,E14436,F:F)*VLOOKUP(A14436,Sheet1!$A$1:$E$49,3)</f>
        <v>28852.113123016639</v>
      </c>
      <c r="H14436">
        <f>SUMIF(E:E,E14436,F:F)*VLOOKUP(A14436,Sheet1!$A$1:$E$49,5)</f>
        <v>33747.208575176817</v>
      </c>
    </row>
    <row r="14437" spans="1:8" x14ac:dyDescent="0.25">
      <c r="A14437">
        <v>27</v>
      </c>
      <c r="B14437">
        <v>30</v>
      </c>
      <c r="C14437">
        <v>10</v>
      </c>
      <c r="D14437">
        <v>2022</v>
      </c>
      <c r="E14437" s="1">
        <f t="shared" si="225"/>
        <v>44864</v>
      </c>
      <c r="F14437">
        <v>31785</v>
      </c>
      <c r="G14437">
        <f>SUMIF(E:E,E14437,F:F)*VLOOKUP(A14437,Sheet1!$A$1:$E$49,3)</f>
        <v>28367.203658764294</v>
      </c>
      <c r="H14437">
        <f>SUMIF(E:E,E14437,F:F)*VLOOKUP(A14437,Sheet1!$A$1:$E$49,5)</f>
        <v>33514.191952254136</v>
      </c>
    </row>
    <row r="14438" spans="1:8" x14ac:dyDescent="0.25">
      <c r="A14438">
        <v>28</v>
      </c>
      <c r="B14438">
        <v>30</v>
      </c>
      <c r="C14438">
        <v>10</v>
      </c>
      <c r="D14438">
        <v>2022</v>
      </c>
      <c r="E14438" s="1">
        <f t="shared" si="225"/>
        <v>44864</v>
      </c>
      <c r="F14438">
        <v>31969</v>
      </c>
      <c r="G14438">
        <f>SUMIF(E:E,E14438,F:F)*VLOOKUP(A14438,Sheet1!$A$1:$E$49,3)</f>
        <v>27942.907877543435</v>
      </c>
      <c r="H14438">
        <f>SUMIF(E:E,E14438,F:F)*VLOOKUP(A14438,Sheet1!$A$1:$E$49,5)</f>
        <v>33191.348228721603</v>
      </c>
    </row>
    <row r="14439" spans="1:8" x14ac:dyDescent="0.25">
      <c r="A14439">
        <v>29</v>
      </c>
      <c r="B14439">
        <v>30</v>
      </c>
      <c r="C14439">
        <v>10</v>
      </c>
      <c r="D14439">
        <v>2022</v>
      </c>
      <c r="E14439" s="1">
        <f t="shared" si="225"/>
        <v>44864</v>
      </c>
      <c r="F14439">
        <v>31979</v>
      </c>
      <c r="G14439">
        <f>SUMIF(E:E,E14439,F:F)*VLOOKUP(A14439,Sheet1!$A$1:$E$49,3)</f>
        <v>28064.135243606408</v>
      </c>
      <c r="H14439">
        <f>SUMIF(E:E,E14439,F:F)*VLOOKUP(A14439,Sheet1!$A$1:$E$49,5)</f>
        <v>32781.987012214377</v>
      </c>
    </row>
    <row r="14440" spans="1:8" x14ac:dyDescent="0.25">
      <c r="A14440">
        <v>30</v>
      </c>
      <c r="B14440">
        <v>30</v>
      </c>
      <c r="C14440">
        <v>10</v>
      </c>
      <c r="D14440">
        <v>2022</v>
      </c>
      <c r="E14440" s="1">
        <f t="shared" si="225"/>
        <v>44864</v>
      </c>
      <c r="F14440">
        <v>31962</v>
      </c>
      <c r="G14440">
        <f>SUMIF(E:E,E14440,F:F)*VLOOKUP(A14440,Sheet1!$A$1:$E$49,3)</f>
        <v>28670.272073921955</v>
      </c>
      <c r="H14440">
        <f>SUMIF(E:E,E14440,F:F)*VLOOKUP(A14440,Sheet1!$A$1:$E$49,5)</f>
        <v>32290.265490231377</v>
      </c>
    </row>
    <row r="14441" spans="1:8" x14ac:dyDescent="0.25">
      <c r="A14441">
        <v>31</v>
      </c>
      <c r="B14441">
        <v>30</v>
      </c>
      <c r="C14441">
        <v>10</v>
      </c>
      <c r="D14441">
        <v>2022</v>
      </c>
      <c r="E14441" s="1">
        <f t="shared" si="225"/>
        <v>44864</v>
      </c>
      <c r="F14441">
        <v>31649</v>
      </c>
      <c r="G14441">
        <f>SUMIF(E:E,E14441,F:F)*VLOOKUP(A14441,Sheet1!$A$1:$E$49,3)</f>
        <v>28973.340489079616</v>
      </c>
      <c r="H14441">
        <f>SUMIF(E:E,E14441,F:F)*VLOOKUP(A14441,Sheet1!$A$1:$E$49,5)</f>
        <v>31721.118163126801</v>
      </c>
    </row>
    <row r="14442" spans="1:8" x14ac:dyDescent="0.25">
      <c r="A14442">
        <v>32</v>
      </c>
      <c r="B14442">
        <v>30</v>
      </c>
      <c r="C14442">
        <v>10</v>
      </c>
      <c r="D14442">
        <v>2022</v>
      </c>
      <c r="E14442" s="1">
        <f t="shared" si="225"/>
        <v>44864</v>
      </c>
      <c r="F14442">
        <v>31308</v>
      </c>
      <c r="G14442">
        <f>SUMIF(E:E,E14442,F:F)*VLOOKUP(A14442,Sheet1!$A$1:$E$49,3)</f>
        <v>31458.50149337306</v>
      </c>
      <c r="H14442">
        <f>SUMIF(E:E,E14442,F:F)*VLOOKUP(A14442,Sheet1!$A$1:$E$49,5)</f>
        <v>31080.17444851984</v>
      </c>
    </row>
    <row r="14443" spans="1:8" x14ac:dyDescent="0.25">
      <c r="A14443">
        <v>33</v>
      </c>
      <c r="B14443">
        <v>30</v>
      </c>
      <c r="C14443">
        <v>10</v>
      </c>
      <c r="D14443">
        <v>2022</v>
      </c>
      <c r="E14443" s="1">
        <f t="shared" si="225"/>
        <v>44864</v>
      </c>
      <c r="F14443">
        <v>30985</v>
      </c>
      <c r="G14443">
        <f>SUMIF(E:E,E14443,F:F)*VLOOKUP(A14443,Sheet1!$A$1:$E$49,3)</f>
        <v>32973.843569161814</v>
      </c>
      <c r="H14443">
        <f>SUMIF(E:E,E14443,F:F)*VLOOKUP(A14443,Sheet1!$A$1:$E$49,5)</f>
        <v>30373.666080091458</v>
      </c>
    </row>
    <row r="14444" spans="1:8" x14ac:dyDescent="0.25">
      <c r="A14444">
        <v>34</v>
      </c>
      <c r="B14444">
        <v>30</v>
      </c>
      <c r="C14444">
        <v>10</v>
      </c>
      <c r="D14444">
        <v>2022</v>
      </c>
      <c r="E14444" s="1">
        <f t="shared" si="225"/>
        <v>44864</v>
      </c>
      <c r="F14444">
        <v>31371</v>
      </c>
      <c r="G14444">
        <f>SUMIF(E:E,E14444,F:F)*VLOOKUP(A14444,Sheet1!$A$1:$E$49,3)</f>
        <v>34367.958278887367</v>
      </c>
      <c r="H14444">
        <f>SUMIF(E:E,E14444,F:F)*VLOOKUP(A14444,Sheet1!$A$1:$E$49,5)</f>
        <v>29608.326428599026</v>
      </c>
    </row>
    <row r="14445" spans="1:8" x14ac:dyDescent="0.25">
      <c r="A14445">
        <v>35</v>
      </c>
      <c r="B14445">
        <v>30</v>
      </c>
      <c r="C14445">
        <v>10</v>
      </c>
      <c r="D14445">
        <v>2022</v>
      </c>
      <c r="E14445" s="1">
        <f t="shared" si="225"/>
        <v>44864</v>
      </c>
      <c r="F14445">
        <v>31598</v>
      </c>
      <c r="G14445">
        <f>SUMIF(E:E,E14445,F:F)*VLOOKUP(A14445,Sheet1!$A$1:$E$49,3)</f>
        <v>35398.390890423769</v>
      </c>
      <c r="H14445">
        <f>SUMIF(E:E,E14445,F:F)*VLOOKUP(A14445,Sheet1!$A$1:$E$49,5)</f>
        <v>28791.284015080968</v>
      </c>
    </row>
    <row r="14446" spans="1:8" x14ac:dyDescent="0.25">
      <c r="A14446">
        <v>36</v>
      </c>
      <c r="B14446">
        <v>30</v>
      </c>
      <c r="C14446">
        <v>10</v>
      </c>
      <c r="D14446">
        <v>2022</v>
      </c>
      <c r="E14446" s="1">
        <f t="shared" si="225"/>
        <v>44864</v>
      </c>
      <c r="F14446">
        <v>32841</v>
      </c>
      <c r="G14446">
        <f>SUMIF(E:E,E14446,F:F)*VLOOKUP(A14446,Sheet1!$A$1:$E$49,3)</f>
        <v>35640.845622549939</v>
      </c>
      <c r="H14446">
        <f>SUMIF(E:E,E14446,F:F)*VLOOKUP(A14446,Sheet1!$A$1:$E$49,5)</f>
        <v>27929.952562781986</v>
      </c>
    </row>
    <row r="14447" spans="1:8" x14ac:dyDescent="0.25">
      <c r="A14447">
        <v>37</v>
      </c>
      <c r="B14447">
        <v>30</v>
      </c>
      <c r="C14447">
        <v>10</v>
      </c>
      <c r="D14447">
        <v>2022</v>
      </c>
      <c r="E14447" s="1">
        <f t="shared" si="225"/>
        <v>44864</v>
      </c>
      <c r="F14447">
        <v>34541</v>
      </c>
      <c r="G14447">
        <f>SUMIF(E:E,E14447,F:F)*VLOOKUP(A14447,Sheet1!$A$1:$E$49,3)</f>
        <v>35701.459305581426</v>
      </c>
      <c r="H14447">
        <f>SUMIF(E:E,E14447,F:F)*VLOOKUP(A14447,Sheet1!$A$1:$E$49,5)</f>
        <v>27031.919944749399</v>
      </c>
    </row>
    <row r="14448" spans="1:8" x14ac:dyDescent="0.25">
      <c r="A14448">
        <v>38</v>
      </c>
      <c r="B14448">
        <v>30</v>
      </c>
      <c r="C14448">
        <v>10</v>
      </c>
      <c r="D14448">
        <v>2022</v>
      </c>
      <c r="E14448" s="1">
        <f t="shared" si="225"/>
        <v>44864</v>
      </c>
      <c r="F14448">
        <v>34226</v>
      </c>
      <c r="G14448">
        <f>SUMIF(E:E,E14448,F:F)*VLOOKUP(A14448,Sheet1!$A$1:$E$49,3)</f>
        <v>35459.004573455255</v>
      </c>
      <c r="H14448">
        <f>SUMIF(E:E,E14448,F:F)*VLOOKUP(A14448,Sheet1!$A$1:$E$49,5)</f>
        <v>26104.83833004488</v>
      </c>
    </row>
    <row r="14449" spans="1:8" x14ac:dyDescent="0.25">
      <c r="A14449">
        <v>39</v>
      </c>
      <c r="B14449">
        <v>30</v>
      </c>
      <c r="C14449">
        <v>10</v>
      </c>
      <c r="D14449">
        <v>2022</v>
      </c>
      <c r="E14449" s="1">
        <f t="shared" si="225"/>
        <v>44864</v>
      </c>
      <c r="F14449">
        <v>34032</v>
      </c>
      <c r="G14449">
        <f>SUMIF(E:E,E14449,F:F)*VLOOKUP(A14449,Sheet1!$A$1:$E$49,3)</f>
        <v>35459.004573455255</v>
      </c>
      <c r="H14449">
        <f>SUMIF(E:E,E14449,F:F)*VLOOKUP(A14449,Sheet1!$A$1:$E$49,5)</f>
        <v>25156.317716924816</v>
      </c>
    </row>
    <row r="14450" spans="1:8" x14ac:dyDescent="0.25">
      <c r="A14450">
        <v>40</v>
      </c>
      <c r="B14450">
        <v>30</v>
      </c>
      <c r="C14450">
        <v>10</v>
      </c>
      <c r="D14450">
        <v>2022</v>
      </c>
      <c r="E14450" s="1">
        <f t="shared" si="225"/>
        <v>44864</v>
      </c>
      <c r="F14450">
        <v>33692</v>
      </c>
      <c r="G14450">
        <f>SUMIF(E:E,E14450,F:F)*VLOOKUP(A14450,Sheet1!$A$1:$E$49,3)</f>
        <v>34610.413011013537</v>
      </c>
      <c r="H14450">
        <f>SUMIF(E:E,E14450,F:F)*VLOOKUP(A14450,Sheet1!$A$1:$E$49,5)</f>
        <v>24193.824871926343</v>
      </c>
    </row>
    <row r="14451" spans="1:8" x14ac:dyDescent="0.25">
      <c r="A14451">
        <v>41</v>
      </c>
      <c r="B14451">
        <v>30</v>
      </c>
      <c r="C14451">
        <v>10</v>
      </c>
      <c r="D14451">
        <v>2022</v>
      </c>
      <c r="E14451" s="1">
        <f t="shared" si="225"/>
        <v>44864</v>
      </c>
      <c r="F14451">
        <v>33186</v>
      </c>
      <c r="G14451">
        <f>SUMIF(E:E,E14451,F:F)*VLOOKUP(A14451,Sheet1!$A$1:$E$49,3)</f>
        <v>33155.684618256499</v>
      </c>
      <c r="H14451">
        <f>SUMIF(E:E,E14451,F:F)*VLOOKUP(A14451,Sheet1!$A$1:$E$49,5)</f>
        <v>23224.58947694398</v>
      </c>
    </row>
    <row r="14452" spans="1:8" x14ac:dyDescent="0.25">
      <c r="A14452">
        <v>42</v>
      </c>
      <c r="B14452">
        <v>30</v>
      </c>
      <c r="C14452">
        <v>10</v>
      </c>
      <c r="D14452">
        <v>2022</v>
      </c>
      <c r="E14452" s="1">
        <f t="shared" si="225"/>
        <v>44864</v>
      </c>
      <c r="F14452">
        <v>32187</v>
      </c>
      <c r="G14452">
        <f>SUMIF(E:E,E14452,F:F)*VLOOKUP(A14452,Sheet1!$A$1:$E$49,3)</f>
        <v>31882.797274593919</v>
      </c>
      <c r="H14452">
        <f>SUMIF(E:E,E14452,F:F)*VLOOKUP(A14452,Sheet1!$A$1:$E$49,5)</f>
        <v>22255.519030771327</v>
      </c>
    </row>
    <row r="14453" spans="1:8" x14ac:dyDescent="0.25">
      <c r="A14453">
        <v>43</v>
      </c>
      <c r="B14453">
        <v>30</v>
      </c>
      <c r="C14453">
        <v>10</v>
      </c>
      <c r="D14453">
        <v>2022</v>
      </c>
      <c r="E14453" s="1">
        <f t="shared" si="225"/>
        <v>44864</v>
      </c>
      <c r="F14453">
        <v>31956</v>
      </c>
      <c r="G14453">
        <f>SUMIF(E:E,E14453,F:F)*VLOOKUP(A14453,Sheet1!$A$1:$E$49,3)</f>
        <v>31034.205712152198</v>
      </c>
      <c r="H14453">
        <f>SUMIF(E:E,E14453,F:F)*VLOOKUP(A14453,Sheet1!$A$1:$E$49,5)</f>
        <v>21293.123766803463</v>
      </c>
    </row>
    <row r="14454" spans="1:8" x14ac:dyDescent="0.25">
      <c r="A14454">
        <v>44</v>
      </c>
      <c r="B14454">
        <v>30</v>
      </c>
      <c r="C14454">
        <v>10</v>
      </c>
      <c r="D14454">
        <v>2022</v>
      </c>
      <c r="E14454" s="1">
        <f t="shared" si="225"/>
        <v>44864</v>
      </c>
      <c r="F14454">
        <v>30645</v>
      </c>
      <c r="G14454">
        <f>SUMIF(E:E,E14454,F:F)*VLOOKUP(A14454,Sheet1!$A$1:$E$49,3)</f>
        <v>28609.658390890469</v>
      </c>
      <c r="H14454">
        <f>SUMIF(E:E,E14454,F:F)*VLOOKUP(A14454,Sheet1!$A$1:$E$49,5)</f>
        <v>20343.452544748885</v>
      </c>
    </row>
    <row r="14455" spans="1:8" x14ac:dyDescent="0.25">
      <c r="A14455">
        <v>45</v>
      </c>
      <c r="B14455">
        <v>30</v>
      </c>
      <c r="C14455">
        <v>10</v>
      </c>
      <c r="D14455">
        <v>2022</v>
      </c>
      <c r="E14455" s="1">
        <f t="shared" si="225"/>
        <v>44864</v>
      </c>
      <c r="F14455">
        <v>29494</v>
      </c>
      <c r="G14455">
        <f>SUMIF(E:E,E14455,F:F)*VLOOKUP(A14455,Sheet1!$A$1:$E$49,3)</f>
        <v>25821.428971439138</v>
      </c>
      <c r="H14455">
        <f>SUMIF(E:E,E14455,F:F)*VLOOKUP(A14455,Sheet1!$A$1:$E$49,5)</f>
        <v>19412.040361499676</v>
      </c>
    </row>
    <row r="14456" spans="1:8" x14ac:dyDescent="0.25">
      <c r="A14456">
        <v>46</v>
      </c>
      <c r="B14456">
        <v>30</v>
      </c>
      <c r="C14456">
        <v>10</v>
      </c>
      <c r="D14456">
        <v>2022</v>
      </c>
      <c r="E14456" s="1">
        <f t="shared" si="225"/>
        <v>44864</v>
      </c>
      <c r="F14456">
        <v>28643</v>
      </c>
      <c r="G14456">
        <f>SUMIF(E:E,E14456,F:F)*VLOOKUP(A14456,Sheet1!$A$1:$E$49,3)</f>
        <v>22911.972185924835</v>
      </c>
      <c r="H14456">
        <f>SUMIF(E:E,E14456,F:F)*VLOOKUP(A14456,Sheet1!$A$1:$E$49,5)</f>
        <v>18503.867814698973</v>
      </c>
    </row>
    <row r="14457" spans="1:8" x14ac:dyDescent="0.25">
      <c r="A14457">
        <v>47</v>
      </c>
      <c r="B14457">
        <v>30</v>
      </c>
      <c r="C14457">
        <v>10</v>
      </c>
      <c r="D14457">
        <v>2022</v>
      </c>
      <c r="E14457" s="1">
        <f t="shared" si="225"/>
        <v>44864</v>
      </c>
      <c r="F14457">
        <v>28317</v>
      </c>
      <c r="G14457">
        <f>SUMIF(E:E,E14457,F:F)*VLOOKUP(A14457,Sheet1!$A$1:$E$49,3)</f>
        <v>21942.15325742025</v>
      </c>
      <c r="H14457">
        <f>SUMIF(E:E,E14457,F:F)*VLOOKUP(A14457,Sheet1!$A$1:$E$49,5)</f>
        <v>17623.332551348663</v>
      </c>
    </row>
    <row r="14458" spans="1:8" x14ac:dyDescent="0.25">
      <c r="A14458">
        <v>48</v>
      </c>
      <c r="B14458">
        <v>30</v>
      </c>
      <c r="C14458">
        <v>10</v>
      </c>
      <c r="D14458">
        <v>2022</v>
      </c>
      <c r="E14458" s="1">
        <f t="shared" si="225"/>
        <v>44864</v>
      </c>
      <c r="F14458">
        <v>27192</v>
      </c>
      <c r="G14458">
        <f>SUMIF(E:E,E14458,F:F)*VLOOKUP(A14458,Sheet1!$A$1:$E$49,3)</f>
        <v>21760.312208325591</v>
      </c>
      <c r="H14458">
        <f>SUMIF(E:E,E14458,F:F)*VLOOKUP(A14458,Sheet1!$A$1:$E$49,5)</f>
        <v>16774.232451414126</v>
      </c>
    </row>
    <row r="14459" spans="1:8" x14ac:dyDescent="0.25">
      <c r="A14459">
        <v>49</v>
      </c>
      <c r="B14459">
        <v>30</v>
      </c>
      <c r="C14459">
        <v>10</v>
      </c>
      <c r="D14459">
        <v>2022</v>
      </c>
      <c r="E14459" s="1">
        <f t="shared" si="225"/>
        <v>44864</v>
      </c>
      <c r="F14459">
        <v>25995</v>
      </c>
      <c r="G14459">
        <f>SUMIF(E:E,E14459,F:F)*VLOOKUP(A14459,Sheet1!$A$1:$E$49,3)</f>
        <v>21760.312208325591</v>
      </c>
      <c r="H14459">
        <f>SUMIF(E:E,E14459,F:F)*VLOOKUP(A14459,Sheet1!$A$1:$E$49,5)</f>
        <v>16774.232451414126</v>
      </c>
    </row>
    <row r="14460" spans="1:8" x14ac:dyDescent="0.25">
      <c r="A14460">
        <v>50</v>
      </c>
      <c r="B14460">
        <v>30</v>
      </c>
      <c r="C14460">
        <v>10</v>
      </c>
      <c r="D14460">
        <v>2022</v>
      </c>
      <c r="E14460" s="1">
        <f t="shared" si="225"/>
        <v>44864</v>
      </c>
      <c r="F14460">
        <v>25613</v>
      </c>
      <c r="G14460">
        <f>SUMIF(E:E,E14460,F:F)*VLOOKUP(A14460,Sheet1!$A$1:$E$49,3)</f>
        <v>21760.312208325591</v>
      </c>
      <c r="H14460">
        <f>SUMIF(E:E,E14460,F:F)*VLOOKUP(A14460,Sheet1!$A$1:$E$49,5)</f>
        <v>16774.232451414126</v>
      </c>
    </row>
    <row r="14461" spans="1:8" x14ac:dyDescent="0.25">
      <c r="A14461">
        <v>1</v>
      </c>
      <c r="B14461">
        <v>31</v>
      </c>
      <c r="C14461">
        <v>10</v>
      </c>
      <c r="D14461">
        <v>2022</v>
      </c>
      <c r="E14461" s="1">
        <f t="shared" si="225"/>
        <v>44865</v>
      </c>
      <c r="F14461">
        <v>24856</v>
      </c>
      <c r="G14461">
        <f>SUMIF(E:E,E14461,F:F)*VLOOKUP(A14461,Sheet1!$A$1:$E$49,3)</f>
        <v>25672.252846742624</v>
      </c>
      <c r="H14461">
        <f>SUMIF(E:E,E14461,F:F)*VLOOKUP(A14461,Sheet1!$A$1:$E$49,5)</f>
        <v>20791.55137706851</v>
      </c>
    </row>
    <row r="14462" spans="1:8" x14ac:dyDescent="0.25">
      <c r="A14462">
        <v>2</v>
      </c>
      <c r="B14462">
        <v>31</v>
      </c>
      <c r="C14462">
        <v>10</v>
      </c>
      <c r="D14462">
        <v>2022</v>
      </c>
      <c r="E14462" s="1">
        <f t="shared" si="225"/>
        <v>44865</v>
      </c>
      <c r="F14462">
        <v>24541</v>
      </c>
      <c r="G14462">
        <f>SUMIF(E:E,E14462,F:F)*VLOOKUP(A14462,Sheet1!$A$1:$E$49,3)</f>
        <v>25314.700578682154</v>
      </c>
      <c r="H14462">
        <f>SUMIF(E:E,E14462,F:F)*VLOOKUP(A14462,Sheet1!$A$1:$E$49,5)</f>
        <v>21830.384078768137</v>
      </c>
    </row>
    <row r="14463" spans="1:8" x14ac:dyDescent="0.25">
      <c r="A14463">
        <v>3</v>
      </c>
      <c r="B14463">
        <v>31</v>
      </c>
      <c r="C14463">
        <v>10</v>
      </c>
      <c r="D14463">
        <v>2022</v>
      </c>
      <c r="E14463" s="1">
        <f t="shared" si="225"/>
        <v>44865</v>
      </c>
      <c r="F14463">
        <v>24325</v>
      </c>
      <c r="G14463">
        <f>SUMIF(E:E,E14463,F:F)*VLOOKUP(A14463,Sheet1!$A$1:$E$49,3)</f>
        <v>24671.106496173285</v>
      </c>
      <c r="H14463">
        <f>SUMIF(E:E,E14463,F:F)*VLOOKUP(A14463,Sheet1!$A$1:$E$49,5)</f>
        <v>22901.82253179812</v>
      </c>
    </row>
    <row r="14464" spans="1:8" x14ac:dyDescent="0.25">
      <c r="A14464">
        <v>4</v>
      </c>
      <c r="B14464">
        <v>31</v>
      </c>
      <c r="C14464">
        <v>10</v>
      </c>
      <c r="D14464">
        <v>2022</v>
      </c>
      <c r="E14464" s="1">
        <f t="shared" si="225"/>
        <v>44865</v>
      </c>
      <c r="F14464">
        <v>23900</v>
      </c>
      <c r="G14464">
        <f>SUMIF(E:E,E14464,F:F)*VLOOKUP(A14464,Sheet1!$A$1:$E$49,3)</f>
        <v>24242.043774500711</v>
      </c>
      <c r="H14464">
        <f>SUMIF(E:E,E14464,F:F)*VLOOKUP(A14464,Sheet1!$A$1:$E$49,5)</f>
        <v>24000.678506105403</v>
      </c>
    </row>
    <row r="14465" spans="1:8" x14ac:dyDescent="0.25">
      <c r="A14465">
        <v>5</v>
      </c>
      <c r="B14465">
        <v>31</v>
      </c>
      <c r="C14465">
        <v>10</v>
      </c>
      <c r="D14465">
        <v>2022</v>
      </c>
      <c r="E14465" s="1">
        <f t="shared" si="225"/>
        <v>44865</v>
      </c>
      <c r="F14465">
        <v>23712</v>
      </c>
      <c r="G14465">
        <f>SUMIF(E:E,E14465,F:F)*VLOOKUP(A14465,Sheet1!$A$1:$E$49,3)</f>
        <v>23741.470599216034</v>
      </c>
      <c r="H14465">
        <f>SUMIF(E:E,E14465,F:F)*VLOOKUP(A14465,Sheet1!$A$1:$E$49,5)</f>
        <v>25121.076021566241</v>
      </c>
    </row>
    <row r="14466" spans="1:8" x14ac:dyDescent="0.25">
      <c r="A14466">
        <v>6</v>
      </c>
      <c r="B14466">
        <v>31</v>
      </c>
      <c r="C14466">
        <v>10</v>
      </c>
      <c r="D14466">
        <v>2022</v>
      </c>
      <c r="E14466" s="1">
        <f t="shared" si="225"/>
        <v>44865</v>
      </c>
      <c r="F14466">
        <v>23673</v>
      </c>
      <c r="G14466">
        <f>SUMIF(E:E,E14466,F:F)*VLOOKUP(A14466,Sheet1!$A$1:$E$49,3)</f>
        <v>22954.855609482962</v>
      </c>
      <c r="H14466">
        <f>SUMIF(E:E,E14466,F:F)*VLOOKUP(A14466,Sheet1!$A$1:$E$49,5)</f>
        <v>26256.485032179502</v>
      </c>
    </row>
    <row r="14467" spans="1:8" x14ac:dyDescent="0.25">
      <c r="A14467">
        <v>7</v>
      </c>
      <c r="B14467">
        <v>31</v>
      </c>
      <c r="C14467">
        <v>10</v>
      </c>
      <c r="D14467">
        <v>2022</v>
      </c>
      <c r="E14467" s="1">
        <f t="shared" ref="E14467:E14530" si="226">DATE(D14467,C14467,B14467)</f>
        <v>44865</v>
      </c>
      <c r="F14467">
        <v>24016</v>
      </c>
      <c r="G14467">
        <f>SUMIF(E:E,E14467,F:F)*VLOOKUP(A14467,Sheet1!$A$1:$E$49,3)</f>
        <v>22096.730166137811</v>
      </c>
      <c r="H14467">
        <f>SUMIF(E:E,E14467,F:F)*VLOOKUP(A14467,Sheet1!$A$1:$E$49,5)</f>
        <v>27399.769249900037</v>
      </c>
    </row>
    <row r="14468" spans="1:8" x14ac:dyDescent="0.25">
      <c r="A14468">
        <v>8</v>
      </c>
      <c r="B14468">
        <v>31</v>
      </c>
      <c r="C14468">
        <v>10</v>
      </c>
      <c r="D14468">
        <v>2022</v>
      </c>
      <c r="E14468" s="1">
        <f t="shared" si="226"/>
        <v>44865</v>
      </c>
      <c r="F14468">
        <v>23749</v>
      </c>
      <c r="G14468">
        <f>SUMIF(E:E,E14468,F:F)*VLOOKUP(A14468,Sheet1!$A$1:$E$49,3)</f>
        <v>21667.667444465238</v>
      </c>
      <c r="H14468">
        <f>SUMIF(E:E,E14468,F:F)*VLOOKUP(A14468,Sheet1!$A$1:$E$49,5)</f>
        <v>28543.24806995481</v>
      </c>
    </row>
    <row r="14469" spans="1:8" x14ac:dyDescent="0.25">
      <c r="A14469">
        <v>9</v>
      </c>
      <c r="B14469">
        <v>31</v>
      </c>
      <c r="C14469">
        <v>10</v>
      </c>
      <c r="D14469">
        <v>2022</v>
      </c>
      <c r="E14469" s="1">
        <f t="shared" si="226"/>
        <v>44865</v>
      </c>
      <c r="F14469">
        <v>23603</v>
      </c>
      <c r="G14469">
        <f>SUMIF(E:E,E14469,F:F)*VLOOKUP(A14469,Sheet1!$A$1:$E$49,3)</f>
        <v>21310.115176404743</v>
      </c>
      <c r="H14469">
        <f>SUMIF(E:E,E14469,F:F)*VLOOKUP(A14469,Sheet1!$A$1:$E$49,5)</f>
        <v>29678.77220414106</v>
      </c>
    </row>
    <row r="14470" spans="1:8" x14ac:dyDescent="0.25">
      <c r="A14470">
        <v>10</v>
      </c>
      <c r="B14470">
        <v>31</v>
      </c>
      <c r="C14470">
        <v>10</v>
      </c>
      <c r="D14470">
        <v>2022</v>
      </c>
      <c r="E14470" s="1">
        <f t="shared" si="226"/>
        <v>44865</v>
      </c>
      <c r="F14470">
        <v>23538</v>
      </c>
      <c r="G14470">
        <f>SUMIF(E:E,E14470,F:F)*VLOOKUP(A14470,Sheet1!$A$1:$E$49,3)</f>
        <v>21167.094269180558</v>
      </c>
      <c r="H14470">
        <f>SUMIF(E:E,E14470,F:F)*VLOOKUP(A14470,Sheet1!$A$1:$E$49,5)</f>
        <v>30797.812260976691</v>
      </c>
    </row>
    <row r="14471" spans="1:8" x14ac:dyDescent="0.25">
      <c r="A14471">
        <v>11</v>
      </c>
      <c r="B14471">
        <v>31</v>
      </c>
      <c r="C14471">
        <v>10</v>
      </c>
      <c r="D14471">
        <v>2022</v>
      </c>
      <c r="E14471" s="1">
        <f t="shared" si="226"/>
        <v>44865</v>
      </c>
      <c r="F14471">
        <v>24838</v>
      </c>
      <c r="G14471">
        <f>SUMIF(E:E,E14471,F:F)*VLOOKUP(A14471,Sheet1!$A$1:$E$49,3)</f>
        <v>22239.751073361993</v>
      </c>
      <c r="H14471">
        <f>SUMIF(E:E,E14471,F:F)*VLOOKUP(A14471,Sheet1!$A$1:$E$49,5)</f>
        <v>31891.559142657676</v>
      </c>
    </row>
    <row r="14472" spans="1:8" x14ac:dyDescent="0.25">
      <c r="A14472">
        <v>12</v>
      </c>
      <c r="B14472">
        <v>31</v>
      </c>
      <c r="C14472">
        <v>10</v>
      </c>
      <c r="D14472">
        <v>2022</v>
      </c>
      <c r="E14472" s="1">
        <f t="shared" si="226"/>
        <v>44865</v>
      </c>
      <c r="F14472">
        <v>26466</v>
      </c>
      <c r="G14472">
        <f>SUMIF(E:E,E14472,F:F)*VLOOKUP(A14472,Sheet1!$A$1:$E$49,3)</f>
        <v>25243.190125070047</v>
      </c>
      <c r="H14472">
        <f>SUMIF(E:E,E14472,F:F)*VLOOKUP(A14472,Sheet1!$A$1:$E$49,5)</f>
        <v>32951.034770306716</v>
      </c>
    </row>
    <row r="14473" spans="1:8" x14ac:dyDescent="0.25">
      <c r="A14473">
        <v>13</v>
      </c>
      <c r="B14473">
        <v>31</v>
      </c>
      <c r="C14473">
        <v>10</v>
      </c>
      <c r="D14473">
        <v>2022</v>
      </c>
      <c r="E14473" s="1">
        <f t="shared" si="226"/>
        <v>44865</v>
      </c>
      <c r="F14473">
        <v>28226</v>
      </c>
      <c r="G14473">
        <f>SUMIF(E:E,E14473,F:F)*VLOOKUP(A14473,Sheet1!$A$1:$E$49,3)</f>
        <v>27030.951465372265</v>
      </c>
      <c r="H14473">
        <f>SUMIF(E:E,E14473,F:F)*VLOOKUP(A14473,Sheet1!$A$1:$E$49,5)</f>
        <v>33967.211313022461</v>
      </c>
    </row>
    <row r="14474" spans="1:8" x14ac:dyDescent="0.25">
      <c r="A14474">
        <v>14</v>
      </c>
      <c r="B14474">
        <v>31</v>
      </c>
      <c r="C14474">
        <v>10</v>
      </c>
      <c r="D14474">
        <v>2022</v>
      </c>
      <c r="E14474" s="1">
        <f t="shared" si="226"/>
        <v>44865</v>
      </c>
      <c r="F14474">
        <v>31087</v>
      </c>
      <c r="G14474">
        <f>SUMIF(E:E,E14474,F:F)*VLOOKUP(A14474,Sheet1!$A$1:$E$49,3)</f>
        <v>30105.900970692524</v>
      </c>
      <c r="H14474">
        <f>SUMIF(E:E,E14474,F:F)*VLOOKUP(A14474,Sheet1!$A$1:$E$49,5)</f>
        <v>34931.136794676306</v>
      </c>
    </row>
    <row r="14475" spans="1:8" x14ac:dyDescent="0.25">
      <c r="A14475">
        <v>15</v>
      </c>
      <c r="B14475">
        <v>31</v>
      </c>
      <c r="C14475">
        <v>10</v>
      </c>
      <c r="D14475">
        <v>2022</v>
      </c>
      <c r="E14475" s="1">
        <f t="shared" si="226"/>
        <v>44865</v>
      </c>
      <c r="F14475">
        <v>32466</v>
      </c>
      <c r="G14475">
        <f>SUMIF(E:E,E14475,F:F)*VLOOKUP(A14475,Sheet1!$A$1:$E$49,3)</f>
        <v>33252.360929624811</v>
      </c>
      <c r="H14475">
        <f>SUMIF(E:E,E14475,F:F)*VLOOKUP(A14475,Sheet1!$A$1:$E$49,5)</f>
        <v>35834.064696567082</v>
      </c>
    </row>
    <row r="14476" spans="1:8" x14ac:dyDescent="0.25">
      <c r="A14476">
        <v>16</v>
      </c>
      <c r="B14476">
        <v>31</v>
      </c>
      <c r="C14476">
        <v>10</v>
      </c>
      <c r="D14476">
        <v>2022</v>
      </c>
      <c r="E14476" s="1">
        <f t="shared" si="226"/>
        <v>44865</v>
      </c>
      <c r="F14476">
        <v>34050</v>
      </c>
      <c r="G14476">
        <f>SUMIF(E:E,E14476,F:F)*VLOOKUP(A14476,Sheet1!$A$1:$E$49,3)</f>
        <v>34968.611816315002</v>
      </c>
      <c r="H14476">
        <f>SUMIF(E:E,E14476,F:F)*VLOOKUP(A14476,Sheet1!$A$1:$E$49,5)</f>
        <v>36667.58497417107</v>
      </c>
    </row>
    <row r="14477" spans="1:8" x14ac:dyDescent="0.25">
      <c r="A14477">
        <v>17</v>
      </c>
      <c r="B14477">
        <v>31</v>
      </c>
      <c r="C14477">
        <v>10</v>
      </c>
      <c r="D14477">
        <v>2022</v>
      </c>
      <c r="E14477" s="1">
        <f t="shared" si="226"/>
        <v>44865</v>
      </c>
      <c r="F14477">
        <v>33461</v>
      </c>
      <c r="G14477">
        <f>SUMIF(E:E,E14477,F:F)*VLOOKUP(A14477,Sheet1!$A$1:$E$49,3)</f>
        <v>34682.570001866639</v>
      </c>
      <c r="H14477">
        <f>SUMIF(E:E,E14477,F:F)*VLOOKUP(A14477,Sheet1!$A$1:$E$49,5)</f>
        <v>37423.753771033495</v>
      </c>
    </row>
    <row r="14478" spans="1:8" x14ac:dyDescent="0.25">
      <c r="A14478">
        <v>18</v>
      </c>
      <c r="B14478">
        <v>31</v>
      </c>
      <c r="C14478">
        <v>10</v>
      </c>
      <c r="D14478">
        <v>2022</v>
      </c>
      <c r="E14478" s="1">
        <f t="shared" si="226"/>
        <v>44865</v>
      </c>
      <c r="F14478">
        <v>34263</v>
      </c>
      <c r="G14478">
        <f>SUMIF(E:E,E14478,F:F)*VLOOKUP(A14478,Sheet1!$A$1:$E$49,3)</f>
        <v>32751.787754340105</v>
      </c>
      <c r="H14478">
        <f>SUMIF(E:E,E14478,F:F)*VLOOKUP(A14478,Sheet1!$A$1:$E$49,5)</f>
        <v>38095.219049132131</v>
      </c>
    </row>
    <row r="14479" spans="1:8" x14ac:dyDescent="0.25">
      <c r="A14479">
        <v>19</v>
      </c>
      <c r="B14479">
        <v>31</v>
      </c>
      <c r="C14479">
        <v>10</v>
      </c>
      <c r="D14479">
        <v>2022</v>
      </c>
      <c r="E14479" s="1">
        <f t="shared" si="226"/>
        <v>44865</v>
      </c>
      <c r="F14479">
        <v>35200</v>
      </c>
      <c r="G14479">
        <f>SUMIF(E:E,E14479,F:F)*VLOOKUP(A14479,Sheet1!$A$1:$E$49,3)</f>
        <v>32251.214579055399</v>
      </c>
      <c r="H14479">
        <f>SUMIF(E:E,E14479,F:F)*VLOOKUP(A14479,Sheet1!$A$1:$E$49,5)</f>
        <v>38675.339367337067</v>
      </c>
    </row>
    <row r="14480" spans="1:8" x14ac:dyDescent="0.25">
      <c r="A14480">
        <v>20</v>
      </c>
      <c r="B14480">
        <v>31</v>
      </c>
      <c r="C14480">
        <v>10</v>
      </c>
      <c r="D14480">
        <v>2022</v>
      </c>
      <c r="E14480" s="1">
        <f t="shared" si="226"/>
        <v>44865</v>
      </c>
      <c r="F14480">
        <v>35419</v>
      </c>
      <c r="G14480">
        <f>SUMIF(E:E,E14480,F:F)*VLOOKUP(A14480,Sheet1!$A$1:$E$49,3)</f>
        <v>32751.787754340105</v>
      </c>
      <c r="H14480">
        <f>SUMIF(E:E,E14480,F:F)*VLOOKUP(A14480,Sheet1!$A$1:$E$49,5)</f>
        <v>39158.293129912352</v>
      </c>
    </row>
    <row r="14481" spans="1:8" x14ac:dyDescent="0.25">
      <c r="A14481">
        <v>21</v>
      </c>
      <c r="B14481">
        <v>31</v>
      </c>
      <c r="C14481">
        <v>10</v>
      </c>
      <c r="D14481">
        <v>2022</v>
      </c>
      <c r="E14481" s="1">
        <f t="shared" si="226"/>
        <v>44865</v>
      </c>
      <c r="F14481">
        <v>35237</v>
      </c>
      <c r="G14481">
        <f>SUMIF(E:E,E14481,F:F)*VLOOKUP(A14481,Sheet1!$A$1:$E$49,3)</f>
        <v>33252.360929624811</v>
      </c>
      <c r="H14481">
        <f>SUMIF(E:E,E14481,F:F)*VLOOKUP(A14481,Sheet1!$A$1:$E$49,5)</f>
        <v>39539.175794699666</v>
      </c>
    </row>
    <row r="14482" spans="1:8" x14ac:dyDescent="0.25">
      <c r="A14482">
        <v>22</v>
      </c>
      <c r="B14482">
        <v>31</v>
      </c>
      <c r="C14482">
        <v>10</v>
      </c>
      <c r="D14482">
        <v>2022</v>
      </c>
      <c r="E14482" s="1">
        <f t="shared" si="226"/>
        <v>44865</v>
      </c>
      <c r="F14482">
        <v>35338</v>
      </c>
      <c r="G14482">
        <f>SUMIF(E:E,E14482,F:F)*VLOOKUP(A14482,Sheet1!$A$1:$E$49,3)</f>
        <v>33824.444558521544</v>
      </c>
      <c r="H14482">
        <f>SUMIF(E:E,E14482,F:F)*VLOOKUP(A14482,Sheet1!$A$1:$E$49,5)</f>
        <v>39814.082772315385</v>
      </c>
    </row>
    <row r="14483" spans="1:8" x14ac:dyDescent="0.25">
      <c r="A14483">
        <v>23</v>
      </c>
      <c r="B14483">
        <v>31</v>
      </c>
      <c r="C14483">
        <v>10</v>
      </c>
      <c r="D14483">
        <v>2022</v>
      </c>
      <c r="E14483" s="1">
        <f t="shared" si="226"/>
        <v>44865</v>
      </c>
      <c r="F14483">
        <v>35434</v>
      </c>
      <c r="G14483">
        <f>SUMIF(E:E,E14483,F:F)*VLOOKUP(A14483,Sheet1!$A$1:$E$49,3)</f>
        <v>33895.955012133563</v>
      </c>
      <c r="H14483">
        <f>SUMIF(E:E,E14483,F:F)*VLOOKUP(A14483,Sheet1!$A$1:$E$49,5)</f>
        <v>39980.176057343728</v>
      </c>
    </row>
    <row r="14484" spans="1:8" x14ac:dyDescent="0.25">
      <c r="A14484">
        <v>24</v>
      </c>
      <c r="B14484">
        <v>31</v>
      </c>
      <c r="C14484">
        <v>10</v>
      </c>
      <c r="D14484">
        <v>2022</v>
      </c>
      <c r="E14484" s="1">
        <f t="shared" si="226"/>
        <v>44865</v>
      </c>
      <c r="F14484">
        <v>35131</v>
      </c>
      <c r="G14484">
        <f>SUMIF(E:E,E14484,F:F)*VLOOKUP(A14484,Sheet1!$A$1:$E$49,3)</f>
        <v>34110.486372969899</v>
      </c>
      <c r="H14484">
        <f>SUMIF(E:E,E14484,F:F)*VLOOKUP(A14484,Sheet1!$A$1:$E$49,5)</f>
        <v>40035.733001599634</v>
      </c>
    </row>
    <row r="14485" spans="1:8" x14ac:dyDescent="0.25">
      <c r="A14485">
        <v>25</v>
      </c>
      <c r="B14485">
        <v>31</v>
      </c>
      <c r="C14485">
        <v>10</v>
      </c>
      <c r="D14485">
        <v>2022</v>
      </c>
      <c r="E14485" s="1">
        <f t="shared" si="226"/>
        <v>44865</v>
      </c>
      <c r="F14485">
        <v>35628</v>
      </c>
      <c r="G14485">
        <f>SUMIF(E:E,E14485,F:F)*VLOOKUP(A14485,Sheet1!$A$1:$E$49,3)</f>
        <v>34396.528187418277</v>
      </c>
      <c r="H14485">
        <f>SUMIF(E:E,E14485,F:F)*VLOOKUP(A14485,Sheet1!$A$1:$E$49,5)</f>
        <v>39980.176057343728</v>
      </c>
    </row>
    <row r="14486" spans="1:8" x14ac:dyDescent="0.25">
      <c r="A14486">
        <v>26</v>
      </c>
      <c r="B14486">
        <v>31</v>
      </c>
      <c r="C14486">
        <v>10</v>
      </c>
      <c r="D14486">
        <v>2022</v>
      </c>
      <c r="E14486" s="1">
        <f t="shared" si="226"/>
        <v>44865</v>
      </c>
      <c r="F14486">
        <v>35495</v>
      </c>
      <c r="G14486">
        <f>SUMIF(E:E,E14486,F:F)*VLOOKUP(A14486,Sheet1!$A$1:$E$49,3)</f>
        <v>34038.975919357879</v>
      </c>
      <c r="H14486">
        <f>SUMIF(E:E,E14486,F:F)*VLOOKUP(A14486,Sheet1!$A$1:$E$49,5)</f>
        <v>39814.082772315385</v>
      </c>
    </row>
    <row r="14487" spans="1:8" x14ac:dyDescent="0.25">
      <c r="A14487">
        <v>27</v>
      </c>
      <c r="B14487">
        <v>31</v>
      </c>
      <c r="C14487">
        <v>10</v>
      </c>
      <c r="D14487">
        <v>2022</v>
      </c>
      <c r="E14487" s="1">
        <f t="shared" si="226"/>
        <v>44865</v>
      </c>
      <c r="F14487">
        <v>36908</v>
      </c>
      <c r="G14487">
        <f>SUMIF(E:E,E14487,F:F)*VLOOKUP(A14487,Sheet1!$A$1:$E$49,3)</f>
        <v>33466.892290461154</v>
      </c>
      <c r="H14487">
        <f>SUMIF(E:E,E14487,F:F)*VLOOKUP(A14487,Sheet1!$A$1:$E$49,5)</f>
        <v>39539.175794699666</v>
      </c>
    </row>
    <row r="14488" spans="1:8" x14ac:dyDescent="0.25">
      <c r="A14488">
        <v>28</v>
      </c>
      <c r="B14488">
        <v>31</v>
      </c>
      <c r="C14488">
        <v>10</v>
      </c>
      <c r="D14488">
        <v>2022</v>
      </c>
      <c r="E14488" s="1">
        <f t="shared" si="226"/>
        <v>44865</v>
      </c>
      <c r="F14488">
        <v>37178</v>
      </c>
      <c r="G14488">
        <f>SUMIF(E:E,E14488,F:F)*VLOOKUP(A14488,Sheet1!$A$1:$E$49,3)</f>
        <v>32966.319115176448</v>
      </c>
      <c r="H14488">
        <f>SUMIF(E:E,E14488,F:F)*VLOOKUP(A14488,Sheet1!$A$1:$E$49,5)</f>
        <v>39158.293129912352</v>
      </c>
    </row>
    <row r="14489" spans="1:8" x14ac:dyDescent="0.25">
      <c r="A14489">
        <v>29</v>
      </c>
      <c r="B14489">
        <v>31</v>
      </c>
      <c r="C14489">
        <v>10</v>
      </c>
      <c r="D14489">
        <v>2022</v>
      </c>
      <c r="E14489" s="1">
        <f t="shared" si="226"/>
        <v>44865</v>
      </c>
      <c r="F14489">
        <v>36597</v>
      </c>
      <c r="G14489">
        <f>SUMIF(E:E,E14489,F:F)*VLOOKUP(A14489,Sheet1!$A$1:$E$49,3)</f>
        <v>33109.340022400494</v>
      </c>
      <c r="H14489">
        <f>SUMIF(E:E,E14489,F:F)*VLOOKUP(A14489,Sheet1!$A$1:$E$49,5)</f>
        <v>38675.339367337067</v>
      </c>
    </row>
    <row r="14490" spans="1:8" x14ac:dyDescent="0.25">
      <c r="A14490">
        <v>30</v>
      </c>
      <c r="B14490">
        <v>31</v>
      </c>
      <c r="C14490">
        <v>10</v>
      </c>
      <c r="D14490">
        <v>2022</v>
      </c>
      <c r="E14490" s="1">
        <f t="shared" si="226"/>
        <v>44865</v>
      </c>
      <c r="F14490">
        <v>36245</v>
      </c>
      <c r="G14490">
        <f>SUMIF(E:E,E14490,F:F)*VLOOKUP(A14490,Sheet1!$A$1:$E$49,3)</f>
        <v>33824.444558521544</v>
      </c>
      <c r="H14490">
        <f>SUMIF(E:E,E14490,F:F)*VLOOKUP(A14490,Sheet1!$A$1:$E$49,5)</f>
        <v>38095.219049132131</v>
      </c>
    </row>
    <row r="14491" spans="1:8" x14ac:dyDescent="0.25">
      <c r="A14491">
        <v>31</v>
      </c>
      <c r="B14491">
        <v>31</v>
      </c>
      <c r="C14491">
        <v>10</v>
      </c>
      <c r="D14491">
        <v>2022</v>
      </c>
      <c r="E14491" s="1">
        <f t="shared" si="226"/>
        <v>44865</v>
      </c>
      <c r="F14491">
        <v>36385</v>
      </c>
      <c r="G14491">
        <f>SUMIF(E:E,E14491,F:F)*VLOOKUP(A14491,Sheet1!$A$1:$E$49,3)</f>
        <v>34181.996826581933</v>
      </c>
      <c r="H14491">
        <f>SUMIF(E:E,E14491,F:F)*VLOOKUP(A14491,Sheet1!$A$1:$E$49,5)</f>
        <v>37423.753771033495</v>
      </c>
    </row>
    <row r="14492" spans="1:8" x14ac:dyDescent="0.25">
      <c r="A14492">
        <v>32</v>
      </c>
      <c r="B14492">
        <v>31</v>
      </c>
      <c r="C14492">
        <v>10</v>
      </c>
      <c r="D14492">
        <v>2022</v>
      </c>
      <c r="E14492" s="1">
        <f t="shared" si="226"/>
        <v>44865</v>
      </c>
      <c r="F14492">
        <v>36824</v>
      </c>
      <c r="G14492">
        <f>SUMIF(E:E,E14492,F:F)*VLOOKUP(A14492,Sheet1!$A$1:$E$49,3)</f>
        <v>37113.925424677873</v>
      </c>
      <c r="H14492">
        <f>SUMIF(E:E,E14492,F:F)*VLOOKUP(A14492,Sheet1!$A$1:$E$49,5)</f>
        <v>36667.58497417107</v>
      </c>
    </row>
    <row r="14493" spans="1:8" x14ac:dyDescent="0.25">
      <c r="A14493">
        <v>33</v>
      </c>
      <c r="B14493">
        <v>31</v>
      </c>
      <c r="C14493">
        <v>10</v>
      </c>
      <c r="D14493">
        <v>2022</v>
      </c>
      <c r="E14493" s="1">
        <f t="shared" si="226"/>
        <v>44865</v>
      </c>
      <c r="F14493">
        <v>36333</v>
      </c>
      <c r="G14493">
        <f>SUMIF(E:E,E14493,F:F)*VLOOKUP(A14493,Sheet1!$A$1:$E$49,3)</f>
        <v>38901.686764980361</v>
      </c>
      <c r="H14493">
        <f>SUMIF(E:E,E14493,F:F)*VLOOKUP(A14493,Sheet1!$A$1:$E$49,5)</f>
        <v>35834.064696567082</v>
      </c>
    </row>
    <row r="14494" spans="1:8" x14ac:dyDescent="0.25">
      <c r="A14494">
        <v>34</v>
      </c>
      <c r="B14494">
        <v>31</v>
      </c>
      <c r="C14494">
        <v>10</v>
      </c>
      <c r="D14494">
        <v>2022</v>
      </c>
      <c r="E14494" s="1">
        <f t="shared" si="226"/>
        <v>44865</v>
      </c>
      <c r="F14494">
        <v>37588</v>
      </c>
      <c r="G14494">
        <f>SUMIF(E:E,E14494,F:F)*VLOOKUP(A14494,Sheet1!$A$1:$E$49,3)</f>
        <v>40546.427198058533</v>
      </c>
      <c r="H14494">
        <f>SUMIF(E:E,E14494,F:F)*VLOOKUP(A14494,Sheet1!$A$1:$E$49,5)</f>
        <v>34931.136794676306</v>
      </c>
    </row>
    <row r="14495" spans="1:8" x14ac:dyDescent="0.25">
      <c r="A14495">
        <v>35</v>
      </c>
      <c r="B14495">
        <v>31</v>
      </c>
      <c r="C14495">
        <v>10</v>
      </c>
      <c r="D14495">
        <v>2022</v>
      </c>
      <c r="E14495" s="1">
        <f t="shared" si="226"/>
        <v>44865</v>
      </c>
      <c r="F14495">
        <v>38701</v>
      </c>
      <c r="G14495">
        <f>SUMIF(E:E,E14495,F:F)*VLOOKUP(A14495,Sheet1!$A$1:$E$49,3)</f>
        <v>41762.10490946428</v>
      </c>
      <c r="H14495">
        <f>SUMIF(E:E,E14495,F:F)*VLOOKUP(A14495,Sheet1!$A$1:$E$49,5)</f>
        <v>33967.211313022461</v>
      </c>
    </row>
    <row r="14496" spans="1:8" x14ac:dyDescent="0.25">
      <c r="A14496">
        <v>36</v>
      </c>
      <c r="B14496">
        <v>31</v>
      </c>
      <c r="C14496">
        <v>10</v>
      </c>
      <c r="D14496">
        <v>2022</v>
      </c>
      <c r="E14496" s="1">
        <f t="shared" si="226"/>
        <v>44865</v>
      </c>
      <c r="F14496">
        <v>38817</v>
      </c>
      <c r="G14496">
        <f>SUMIF(E:E,E14496,F:F)*VLOOKUP(A14496,Sheet1!$A$1:$E$49,3)</f>
        <v>42048.146723912643</v>
      </c>
      <c r="H14496">
        <f>SUMIF(E:E,E14496,F:F)*VLOOKUP(A14496,Sheet1!$A$1:$E$49,5)</f>
        <v>32951.034770306716</v>
      </c>
    </row>
    <row r="14497" spans="1:8" x14ac:dyDescent="0.25">
      <c r="A14497">
        <v>37</v>
      </c>
      <c r="B14497">
        <v>31</v>
      </c>
      <c r="C14497">
        <v>10</v>
      </c>
      <c r="D14497">
        <v>2022</v>
      </c>
      <c r="E14497" s="1">
        <f t="shared" si="226"/>
        <v>44865</v>
      </c>
      <c r="F14497">
        <v>38725</v>
      </c>
      <c r="G14497">
        <f>SUMIF(E:E,E14497,F:F)*VLOOKUP(A14497,Sheet1!$A$1:$E$49,3)</f>
        <v>42119.65717752467</v>
      </c>
      <c r="H14497">
        <f>SUMIF(E:E,E14497,F:F)*VLOOKUP(A14497,Sheet1!$A$1:$E$49,5)</f>
        <v>31891.559142657676</v>
      </c>
    </row>
    <row r="14498" spans="1:8" x14ac:dyDescent="0.25">
      <c r="A14498">
        <v>38</v>
      </c>
      <c r="B14498">
        <v>31</v>
      </c>
      <c r="C14498">
        <v>10</v>
      </c>
      <c r="D14498">
        <v>2022</v>
      </c>
      <c r="E14498" s="1">
        <f t="shared" si="226"/>
        <v>44865</v>
      </c>
      <c r="F14498">
        <v>37901</v>
      </c>
      <c r="G14498">
        <f>SUMIF(E:E,E14498,F:F)*VLOOKUP(A14498,Sheet1!$A$1:$E$49,3)</f>
        <v>41833.6153630763</v>
      </c>
      <c r="H14498">
        <f>SUMIF(E:E,E14498,F:F)*VLOOKUP(A14498,Sheet1!$A$1:$E$49,5)</f>
        <v>30797.812260976691</v>
      </c>
    </row>
    <row r="14499" spans="1:8" x14ac:dyDescent="0.25">
      <c r="A14499">
        <v>39</v>
      </c>
      <c r="B14499">
        <v>31</v>
      </c>
      <c r="C14499">
        <v>10</v>
      </c>
      <c r="D14499">
        <v>2022</v>
      </c>
      <c r="E14499" s="1">
        <f t="shared" si="226"/>
        <v>44865</v>
      </c>
      <c r="F14499">
        <v>38151</v>
      </c>
      <c r="G14499">
        <f>SUMIF(E:E,E14499,F:F)*VLOOKUP(A14499,Sheet1!$A$1:$E$49,3)</f>
        <v>41833.6153630763</v>
      </c>
      <c r="H14499">
        <f>SUMIF(E:E,E14499,F:F)*VLOOKUP(A14499,Sheet1!$A$1:$E$49,5)</f>
        <v>29678.77220414106</v>
      </c>
    </row>
    <row r="14500" spans="1:8" x14ac:dyDescent="0.25">
      <c r="A14500">
        <v>40</v>
      </c>
      <c r="B14500">
        <v>31</v>
      </c>
      <c r="C14500">
        <v>10</v>
      </c>
      <c r="D14500">
        <v>2022</v>
      </c>
      <c r="E14500" s="1">
        <f t="shared" si="226"/>
        <v>44865</v>
      </c>
      <c r="F14500">
        <v>37369</v>
      </c>
      <c r="G14500">
        <f>SUMIF(E:E,E14500,F:F)*VLOOKUP(A14500,Sheet1!$A$1:$E$49,3)</f>
        <v>40832.469012506896</v>
      </c>
      <c r="H14500">
        <f>SUMIF(E:E,E14500,F:F)*VLOOKUP(A14500,Sheet1!$A$1:$E$49,5)</f>
        <v>28543.24806995481</v>
      </c>
    </row>
    <row r="14501" spans="1:8" x14ac:dyDescent="0.25">
      <c r="A14501">
        <v>41</v>
      </c>
      <c r="B14501">
        <v>31</v>
      </c>
      <c r="C14501">
        <v>10</v>
      </c>
      <c r="D14501">
        <v>2022</v>
      </c>
      <c r="E14501" s="1">
        <f t="shared" si="226"/>
        <v>44865</v>
      </c>
      <c r="F14501">
        <v>35841</v>
      </c>
      <c r="G14501">
        <f>SUMIF(E:E,E14501,F:F)*VLOOKUP(A14501,Sheet1!$A$1:$E$49,3)</f>
        <v>39116.218125816704</v>
      </c>
      <c r="H14501">
        <f>SUMIF(E:E,E14501,F:F)*VLOOKUP(A14501,Sheet1!$A$1:$E$49,5)</f>
        <v>27399.769249900037</v>
      </c>
    </row>
    <row r="14502" spans="1:8" x14ac:dyDescent="0.25">
      <c r="A14502">
        <v>42</v>
      </c>
      <c r="B14502">
        <v>31</v>
      </c>
      <c r="C14502">
        <v>10</v>
      </c>
      <c r="D14502">
        <v>2022</v>
      </c>
      <c r="E14502" s="1">
        <f t="shared" si="226"/>
        <v>44865</v>
      </c>
      <c r="F14502">
        <v>34516</v>
      </c>
      <c r="G14502">
        <f>SUMIF(E:E,E14502,F:F)*VLOOKUP(A14502,Sheet1!$A$1:$E$49,3)</f>
        <v>37614.498599962579</v>
      </c>
      <c r="H14502">
        <f>SUMIF(E:E,E14502,F:F)*VLOOKUP(A14502,Sheet1!$A$1:$E$49,5)</f>
        <v>26256.485032179502</v>
      </c>
    </row>
    <row r="14503" spans="1:8" x14ac:dyDescent="0.25">
      <c r="A14503">
        <v>43</v>
      </c>
      <c r="B14503">
        <v>31</v>
      </c>
      <c r="C14503">
        <v>10</v>
      </c>
      <c r="D14503">
        <v>2022</v>
      </c>
      <c r="E14503" s="1">
        <f t="shared" si="226"/>
        <v>44865</v>
      </c>
      <c r="F14503">
        <v>32362</v>
      </c>
      <c r="G14503">
        <f>SUMIF(E:E,E14503,F:F)*VLOOKUP(A14503,Sheet1!$A$1:$E$49,3)</f>
        <v>36613.352249393167</v>
      </c>
      <c r="H14503">
        <f>SUMIF(E:E,E14503,F:F)*VLOOKUP(A14503,Sheet1!$A$1:$E$49,5)</f>
        <v>25121.076021566241</v>
      </c>
    </row>
    <row r="14504" spans="1:8" x14ac:dyDescent="0.25">
      <c r="A14504">
        <v>44</v>
      </c>
      <c r="B14504">
        <v>31</v>
      </c>
      <c r="C14504">
        <v>10</v>
      </c>
      <c r="D14504">
        <v>2022</v>
      </c>
      <c r="E14504" s="1">
        <f t="shared" si="226"/>
        <v>44865</v>
      </c>
      <c r="F14504">
        <v>30666</v>
      </c>
      <c r="G14504">
        <f>SUMIF(E:E,E14504,F:F)*VLOOKUP(A14504,Sheet1!$A$1:$E$49,3)</f>
        <v>33752.934104909516</v>
      </c>
      <c r="H14504">
        <f>SUMIF(E:E,E14504,F:F)*VLOOKUP(A14504,Sheet1!$A$1:$E$49,5)</f>
        <v>24000.678506105403</v>
      </c>
    </row>
    <row r="14505" spans="1:8" x14ac:dyDescent="0.25">
      <c r="A14505">
        <v>45</v>
      </c>
      <c r="B14505">
        <v>31</v>
      </c>
      <c r="C14505">
        <v>10</v>
      </c>
      <c r="D14505">
        <v>2022</v>
      </c>
      <c r="E14505" s="1">
        <f t="shared" si="226"/>
        <v>44865</v>
      </c>
      <c r="F14505">
        <v>28879</v>
      </c>
      <c r="G14505">
        <f>SUMIF(E:E,E14505,F:F)*VLOOKUP(A14505,Sheet1!$A$1:$E$49,3)</f>
        <v>30463.453238752914</v>
      </c>
      <c r="H14505">
        <f>SUMIF(E:E,E14505,F:F)*VLOOKUP(A14505,Sheet1!$A$1:$E$49,5)</f>
        <v>22901.82253179812</v>
      </c>
    </row>
    <row r="14506" spans="1:8" x14ac:dyDescent="0.25">
      <c r="A14506">
        <v>46</v>
      </c>
      <c r="B14506">
        <v>31</v>
      </c>
      <c r="C14506">
        <v>10</v>
      </c>
      <c r="D14506">
        <v>2022</v>
      </c>
      <c r="E14506" s="1">
        <f t="shared" si="226"/>
        <v>44865</v>
      </c>
      <c r="F14506">
        <v>27454</v>
      </c>
      <c r="G14506">
        <f>SUMIF(E:E,E14506,F:F)*VLOOKUP(A14506,Sheet1!$A$1:$E$49,3)</f>
        <v>27030.951465372265</v>
      </c>
      <c r="H14506">
        <f>SUMIF(E:E,E14506,F:F)*VLOOKUP(A14506,Sheet1!$A$1:$E$49,5)</f>
        <v>21830.384078768137</v>
      </c>
    </row>
    <row r="14507" spans="1:8" x14ac:dyDescent="0.25">
      <c r="A14507">
        <v>47</v>
      </c>
      <c r="B14507">
        <v>31</v>
      </c>
      <c r="C14507">
        <v>10</v>
      </c>
      <c r="D14507">
        <v>2022</v>
      </c>
      <c r="E14507" s="1">
        <f t="shared" si="226"/>
        <v>44865</v>
      </c>
      <c r="F14507">
        <v>25944</v>
      </c>
      <c r="G14507">
        <f>SUMIF(E:E,E14507,F:F)*VLOOKUP(A14507,Sheet1!$A$1:$E$49,3)</f>
        <v>25886.78420757893</v>
      </c>
      <c r="H14507">
        <f>SUMIF(E:E,E14507,F:F)*VLOOKUP(A14507,Sheet1!$A$1:$E$49,5)</f>
        <v>20791.55137706851</v>
      </c>
    </row>
    <row r="14508" spans="1:8" x14ac:dyDescent="0.25">
      <c r="A14508">
        <v>48</v>
      </c>
      <c r="B14508">
        <v>31</v>
      </c>
      <c r="C14508">
        <v>10</v>
      </c>
      <c r="D14508">
        <v>2022</v>
      </c>
      <c r="E14508" s="1">
        <f t="shared" si="226"/>
        <v>44865</v>
      </c>
      <c r="F14508">
        <v>25290</v>
      </c>
      <c r="G14508">
        <f>SUMIF(E:E,E14508,F:F)*VLOOKUP(A14508,Sheet1!$A$1:$E$49,3)</f>
        <v>25672.252846742624</v>
      </c>
      <c r="H14508">
        <f>SUMIF(E:E,E14508,F:F)*VLOOKUP(A14508,Sheet1!$A$1:$E$49,5)</f>
        <v>19789.805067133959</v>
      </c>
    </row>
    <row r="14509" spans="1:8" x14ac:dyDescent="0.25">
      <c r="A14509">
        <v>1</v>
      </c>
      <c r="B14509">
        <v>1</v>
      </c>
      <c r="C14509">
        <v>11</v>
      </c>
      <c r="D14509">
        <v>2022</v>
      </c>
      <c r="E14509" s="1">
        <f t="shared" si="226"/>
        <v>44866</v>
      </c>
      <c r="F14509">
        <v>24268</v>
      </c>
      <c r="G14509">
        <f>SUMIF(E:E,E14509,F:F)*VLOOKUP(A14509,Sheet1!$A$1:$E$49,3)</f>
        <v>25466.700718685875</v>
      </c>
      <c r="H14509">
        <f>SUMIF(E:E,E14509,F:F)*VLOOKUP(A14509,Sheet1!$A$1:$E$49,5)</f>
        <v>20625.077960938226</v>
      </c>
    </row>
    <row r="14510" spans="1:8" x14ac:dyDescent="0.25">
      <c r="A14510">
        <v>2</v>
      </c>
      <c r="B14510">
        <v>1</v>
      </c>
      <c r="C14510">
        <v>11</v>
      </c>
      <c r="D14510">
        <v>2022</v>
      </c>
      <c r="E14510" s="1">
        <f t="shared" si="226"/>
        <v>44866</v>
      </c>
      <c r="F14510">
        <v>24128</v>
      </c>
      <c r="G14510">
        <f>SUMIF(E:E,E14510,F:F)*VLOOKUP(A14510,Sheet1!$A$1:$E$49,3)</f>
        <v>25112.01129363455</v>
      </c>
      <c r="H14510">
        <f>SUMIF(E:E,E14510,F:F)*VLOOKUP(A14510,Sheet1!$A$1:$E$49,5)</f>
        <v>21655.592955820142</v>
      </c>
    </row>
    <row r="14511" spans="1:8" x14ac:dyDescent="0.25">
      <c r="A14511">
        <v>3</v>
      </c>
      <c r="B14511">
        <v>1</v>
      </c>
      <c r="C14511">
        <v>11</v>
      </c>
      <c r="D14511">
        <v>2022</v>
      </c>
      <c r="E14511" s="1">
        <f t="shared" si="226"/>
        <v>44866</v>
      </c>
      <c r="F14511">
        <v>24195</v>
      </c>
      <c r="G14511">
        <f>SUMIF(E:E,E14511,F:F)*VLOOKUP(A14511,Sheet1!$A$1:$E$49,3)</f>
        <v>24473.570328542148</v>
      </c>
      <c r="H14511">
        <f>SUMIF(E:E,E14511,F:F)*VLOOKUP(A14511,Sheet1!$A$1:$E$49,5)</f>
        <v>22718.452634894569</v>
      </c>
    </row>
    <row r="14512" spans="1:8" x14ac:dyDescent="0.25">
      <c r="A14512">
        <v>4</v>
      </c>
      <c r="B14512">
        <v>1</v>
      </c>
      <c r="C14512">
        <v>11</v>
      </c>
      <c r="D14512">
        <v>2022</v>
      </c>
      <c r="E14512" s="1">
        <f t="shared" si="226"/>
        <v>44866</v>
      </c>
      <c r="F14512">
        <v>24265</v>
      </c>
      <c r="G14512">
        <f>SUMIF(E:E,E14512,F:F)*VLOOKUP(A14512,Sheet1!$A$1:$E$49,3)</f>
        <v>24047.94301848055</v>
      </c>
      <c r="H14512">
        <f>SUMIF(E:E,E14512,F:F)*VLOOKUP(A14512,Sheet1!$A$1:$E$49,5)</f>
        <v>23808.51030913465</v>
      </c>
    </row>
    <row r="14513" spans="1:8" x14ac:dyDescent="0.25">
      <c r="A14513">
        <v>5</v>
      </c>
      <c r="B14513">
        <v>1</v>
      </c>
      <c r="C14513">
        <v>11</v>
      </c>
      <c r="D14513">
        <v>2022</v>
      </c>
      <c r="E14513" s="1">
        <f t="shared" si="226"/>
        <v>44866</v>
      </c>
      <c r="F14513">
        <v>24348</v>
      </c>
      <c r="G14513">
        <f>SUMIF(E:E,E14513,F:F)*VLOOKUP(A14513,Sheet1!$A$1:$E$49,3)</f>
        <v>23551.377823408679</v>
      </c>
      <c r="H14513">
        <f>SUMIF(E:E,E14513,F:F)*VLOOKUP(A14513,Sheet1!$A$1:$E$49,5)</f>
        <v>24919.937046107629</v>
      </c>
    </row>
    <row r="14514" spans="1:8" x14ac:dyDescent="0.25">
      <c r="A14514">
        <v>6</v>
      </c>
      <c r="B14514">
        <v>1</v>
      </c>
      <c r="C14514">
        <v>11</v>
      </c>
      <c r="D14514">
        <v>2022</v>
      </c>
      <c r="E14514" s="1">
        <f t="shared" si="226"/>
        <v>44866</v>
      </c>
      <c r="F14514">
        <v>24081</v>
      </c>
      <c r="G14514">
        <f>SUMIF(E:E,E14514,F:F)*VLOOKUP(A14514,Sheet1!$A$1:$E$49,3)</f>
        <v>22771.06108829573</v>
      </c>
      <c r="H14514">
        <f>SUMIF(E:E,E14514,F:F)*VLOOKUP(A14514,Sheet1!$A$1:$E$49,5)</f>
        <v>26046.255084466149</v>
      </c>
    </row>
    <row r="14515" spans="1:8" x14ac:dyDescent="0.25">
      <c r="A14515">
        <v>7</v>
      </c>
      <c r="B14515">
        <v>1</v>
      </c>
      <c r="C14515">
        <v>11</v>
      </c>
      <c r="D14515">
        <v>2022</v>
      </c>
      <c r="E14515" s="1">
        <f t="shared" si="226"/>
        <v>44866</v>
      </c>
      <c r="F14515">
        <v>24003</v>
      </c>
      <c r="G14515">
        <f>SUMIF(E:E,E14515,F:F)*VLOOKUP(A14515,Sheet1!$A$1:$E$49,3)</f>
        <v>21919.806468172534</v>
      </c>
      <c r="H14515">
        <f>SUMIF(E:E,E14515,F:F)*VLOOKUP(A14515,Sheet1!$A$1:$E$49,5)</f>
        <v>27180.38527486664</v>
      </c>
    </row>
    <row r="14516" spans="1:8" x14ac:dyDescent="0.25">
      <c r="A14516">
        <v>8</v>
      </c>
      <c r="B14516">
        <v>1</v>
      </c>
      <c r="C14516">
        <v>11</v>
      </c>
      <c r="D14516">
        <v>2022</v>
      </c>
      <c r="E14516" s="1">
        <f t="shared" si="226"/>
        <v>44866</v>
      </c>
      <c r="F14516">
        <v>23887</v>
      </c>
      <c r="G14516">
        <f>SUMIF(E:E,E14516,F:F)*VLOOKUP(A14516,Sheet1!$A$1:$E$49,3)</f>
        <v>21494.179158110936</v>
      </c>
      <c r="H14516">
        <f>SUMIF(E:E,E14516,F:F)*VLOOKUP(A14516,Sheet1!$A$1:$E$49,5)</f>
        <v>28314.708509462933</v>
      </c>
    </row>
    <row r="14517" spans="1:8" x14ac:dyDescent="0.25">
      <c r="A14517">
        <v>9</v>
      </c>
      <c r="B14517">
        <v>1</v>
      </c>
      <c r="C14517">
        <v>11</v>
      </c>
      <c r="D14517">
        <v>2022</v>
      </c>
      <c r="E14517" s="1">
        <f t="shared" si="226"/>
        <v>44866</v>
      </c>
      <c r="F14517">
        <v>23985</v>
      </c>
      <c r="G14517">
        <f>SUMIF(E:E,E14517,F:F)*VLOOKUP(A14517,Sheet1!$A$1:$E$49,3)</f>
        <v>21139.489733059585</v>
      </c>
      <c r="H14517">
        <f>SUMIF(E:E,E14517,F:F)*VLOOKUP(A14517,Sheet1!$A$1:$E$49,5)</f>
        <v>29441.140749625112</v>
      </c>
    </row>
    <row r="14518" spans="1:8" x14ac:dyDescent="0.25">
      <c r="A14518">
        <v>10</v>
      </c>
      <c r="B14518">
        <v>1</v>
      </c>
      <c r="C14518">
        <v>11</v>
      </c>
      <c r="D14518">
        <v>2022</v>
      </c>
      <c r="E14518" s="1">
        <f t="shared" si="226"/>
        <v>44866</v>
      </c>
      <c r="F14518">
        <v>24000</v>
      </c>
      <c r="G14518">
        <f>SUMIF(E:E,E14518,F:F)*VLOOKUP(A14518,Sheet1!$A$1:$E$49,3)</f>
        <v>20997.613963039061</v>
      </c>
      <c r="H14518">
        <f>SUMIF(E:E,E14518,F:F)*VLOOKUP(A14518,Sheet1!$A$1:$E$49,5)</f>
        <v>30551.220896847957</v>
      </c>
    </row>
    <row r="14519" spans="1:8" x14ac:dyDescent="0.25">
      <c r="A14519">
        <v>11</v>
      </c>
      <c r="B14519">
        <v>1</v>
      </c>
      <c r="C14519">
        <v>11</v>
      </c>
      <c r="D14519">
        <v>2022</v>
      </c>
      <c r="E14519" s="1">
        <f t="shared" si="226"/>
        <v>44866</v>
      </c>
      <c r="F14519">
        <v>24156</v>
      </c>
      <c r="G14519">
        <f>SUMIF(E:E,E14519,F:F)*VLOOKUP(A14519,Sheet1!$A$1:$E$49,3)</f>
        <v>22061.682238193054</v>
      </c>
      <c r="H14519">
        <f>SUMIF(E:E,E14519,F:F)*VLOOKUP(A14519,Sheet1!$A$1:$E$49,5)</f>
        <v>31636.210385851835</v>
      </c>
    </row>
    <row r="14520" spans="1:8" x14ac:dyDescent="0.25">
      <c r="A14520">
        <v>12</v>
      </c>
      <c r="B14520">
        <v>1</v>
      </c>
      <c r="C14520">
        <v>11</v>
      </c>
      <c r="D14520">
        <v>2022</v>
      </c>
      <c r="E14520" s="1">
        <f t="shared" si="226"/>
        <v>44866</v>
      </c>
      <c r="F14520">
        <v>24236</v>
      </c>
      <c r="G14520">
        <f>SUMIF(E:E,E14520,F:F)*VLOOKUP(A14520,Sheet1!$A$1:$E$49,3)</f>
        <v>25041.073408624277</v>
      </c>
      <c r="H14520">
        <f>SUMIF(E:E,E14520,F:F)*VLOOKUP(A14520,Sheet1!$A$1:$E$49,5)</f>
        <v>32687.203023278409</v>
      </c>
    </row>
    <row r="14521" spans="1:8" x14ac:dyDescent="0.25">
      <c r="A14521">
        <v>13</v>
      </c>
      <c r="B14521">
        <v>1</v>
      </c>
      <c r="C14521">
        <v>11</v>
      </c>
      <c r="D14521">
        <v>2022</v>
      </c>
      <c r="E14521" s="1">
        <f t="shared" si="226"/>
        <v>44866</v>
      </c>
      <c r="F14521">
        <v>26072</v>
      </c>
      <c r="G14521">
        <f>SUMIF(E:E,E14521,F:F)*VLOOKUP(A14521,Sheet1!$A$1:$E$49,3)</f>
        <v>26814.520533880761</v>
      </c>
      <c r="H14521">
        <f>SUMIF(E:E,E14521,F:F)*VLOOKUP(A14521,Sheet1!$A$1:$E$49,5)</f>
        <v>33695.243262098913</v>
      </c>
    </row>
    <row r="14522" spans="1:8" x14ac:dyDescent="0.25">
      <c r="A14522">
        <v>14</v>
      </c>
      <c r="B14522">
        <v>1</v>
      </c>
      <c r="C14522">
        <v>11</v>
      </c>
      <c r="D14522">
        <v>2022</v>
      </c>
      <c r="E14522" s="1">
        <f t="shared" si="226"/>
        <v>44866</v>
      </c>
      <c r="F14522">
        <v>28287</v>
      </c>
      <c r="G14522">
        <f>SUMIF(E:E,E14522,F:F)*VLOOKUP(A14522,Sheet1!$A$1:$E$49,3)</f>
        <v>29864.849589322355</v>
      </c>
      <c r="H14522">
        <f>SUMIF(E:E,E14522,F:F)*VLOOKUP(A14522,Sheet1!$A$1:$E$49,5)</f>
        <v>34651.450802704705</v>
      </c>
    </row>
    <row r="14523" spans="1:8" x14ac:dyDescent="0.25">
      <c r="A14523">
        <v>15</v>
      </c>
      <c r="B14523">
        <v>1</v>
      </c>
      <c r="C14523">
        <v>11</v>
      </c>
      <c r="D14523">
        <v>2022</v>
      </c>
      <c r="E14523" s="1">
        <f t="shared" si="226"/>
        <v>44866</v>
      </c>
      <c r="F14523">
        <v>29782</v>
      </c>
      <c r="G14523">
        <f>SUMIF(E:E,E14523,F:F)*VLOOKUP(A14523,Sheet1!$A$1:$E$49,3)</f>
        <v>32986.116529774146</v>
      </c>
      <c r="H14523">
        <f>SUMIF(E:E,E14523,F:F)*VLOOKUP(A14523,Sheet1!$A$1:$E$49,5)</f>
        <v>35547.149157861757</v>
      </c>
    </row>
    <row r="14524" spans="1:8" x14ac:dyDescent="0.25">
      <c r="A14524">
        <v>16</v>
      </c>
      <c r="B14524">
        <v>1</v>
      </c>
      <c r="C14524">
        <v>11</v>
      </c>
      <c r="D14524">
        <v>2022</v>
      </c>
      <c r="E14524" s="1">
        <f t="shared" si="226"/>
        <v>44866</v>
      </c>
      <c r="F14524">
        <v>31135</v>
      </c>
      <c r="G14524">
        <f>SUMIF(E:E,E14524,F:F)*VLOOKUP(A14524,Sheet1!$A$1:$E$49,3)</f>
        <v>34688.625770020437</v>
      </c>
      <c r="H14524">
        <f>SUMIF(E:E,E14524,F:F)*VLOOKUP(A14524,Sheet1!$A$1:$E$49,5)</f>
        <v>36373.995620438182</v>
      </c>
    </row>
    <row r="14525" spans="1:8" x14ac:dyDescent="0.25">
      <c r="A14525">
        <v>17</v>
      </c>
      <c r="B14525">
        <v>1</v>
      </c>
      <c r="C14525">
        <v>11</v>
      </c>
      <c r="D14525">
        <v>2022</v>
      </c>
      <c r="E14525" s="1">
        <f t="shared" si="226"/>
        <v>44866</v>
      </c>
      <c r="F14525">
        <v>32788</v>
      </c>
      <c r="G14525">
        <f>SUMIF(E:E,E14525,F:F)*VLOOKUP(A14525,Sheet1!$A$1:$E$49,3)</f>
        <v>34404.874229979388</v>
      </c>
      <c r="H14525">
        <f>SUMIF(E:E,E14525,F:F)*VLOOKUP(A14525,Sheet1!$A$1:$E$49,5)</f>
        <v>37124.10993870486</v>
      </c>
    </row>
    <row r="14526" spans="1:8" x14ac:dyDescent="0.25">
      <c r="A14526">
        <v>18</v>
      </c>
      <c r="B14526">
        <v>1</v>
      </c>
      <c r="C14526">
        <v>11</v>
      </c>
      <c r="D14526">
        <v>2022</v>
      </c>
      <c r="E14526" s="1">
        <f t="shared" si="226"/>
        <v>44866</v>
      </c>
      <c r="F14526">
        <v>33502</v>
      </c>
      <c r="G14526">
        <f>SUMIF(E:E,E14526,F:F)*VLOOKUP(A14526,Sheet1!$A$1:$E$49,3)</f>
        <v>32489.551334702246</v>
      </c>
      <c r="H14526">
        <f>SUMIF(E:E,E14526,F:F)*VLOOKUP(A14526,Sheet1!$A$1:$E$49,5)</f>
        <v>37790.198940804141</v>
      </c>
    </row>
    <row r="14527" spans="1:8" x14ac:dyDescent="0.25">
      <c r="A14527">
        <v>19</v>
      </c>
      <c r="B14527">
        <v>1</v>
      </c>
      <c r="C14527">
        <v>11</v>
      </c>
      <c r="D14527">
        <v>2022</v>
      </c>
      <c r="E14527" s="1">
        <f t="shared" si="226"/>
        <v>44866</v>
      </c>
      <c r="F14527">
        <v>33962</v>
      </c>
      <c r="G14527">
        <f>SUMIF(E:E,E14527,F:F)*VLOOKUP(A14527,Sheet1!$A$1:$E$49,3)</f>
        <v>31992.986139630346</v>
      </c>
      <c r="H14527">
        <f>SUMIF(E:E,E14527,F:F)*VLOOKUP(A14527,Sheet1!$A$1:$E$49,5)</f>
        <v>38365.674362176382</v>
      </c>
    </row>
    <row r="14528" spans="1:8" x14ac:dyDescent="0.25">
      <c r="A14528">
        <v>20</v>
      </c>
      <c r="B14528">
        <v>1</v>
      </c>
      <c r="C14528">
        <v>11</v>
      </c>
      <c r="D14528">
        <v>2022</v>
      </c>
      <c r="E14528" s="1">
        <f t="shared" si="226"/>
        <v>44866</v>
      </c>
      <c r="F14528">
        <v>34595</v>
      </c>
      <c r="G14528">
        <f>SUMIF(E:E,E14528,F:F)*VLOOKUP(A14528,Sheet1!$A$1:$E$49,3)</f>
        <v>32489.551334702246</v>
      </c>
      <c r="H14528">
        <f>SUMIF(E:E,E14528,F:F)*VLOOKUP(A14528,Sheet1!$A$1:$E$49,5)</f>
        <v>38844.761219332686</v>
      </c>
    </row>
    <row r="14529" spans="1:8" x14ac:dyDescent="0.25">
      <c r="A14529">
        <v>21</v>
      </c>
      <c r="B14529">
        <v>1</v>
      </c>
      <c r="C14529">
        <v>11</v>
      </c>
      <c r="D14529">
        <v>2022</v>
      </c>
      <c r="E14529" s="1">
        <f t="shared" si="226"/>
        <v>44866</v>
      </c>
      <c r="F14529">
        <v>34764</v>
      </c>
      <c r="G14529">
        <f>SUMIF(E:E,E14529,F:F)*VLOOKUP(A14529,Sheet1!$A$1:$E$49,3)</f>
        <v>32986.116529774146</v>
      </c>
      <c r="H14529">
        <f>SUMIF(E:E,E14529,F:F)*VLOOKUP(A14529,Sheet1!$A$1:$E$49,5)</f>
        <v>39222.594239713864</v>
      </c>
    </row>
    <row r="14530" spans="1:8" x14ac:dyDescent="0.25">
      <c r="A14530">
        <v>22</v>
      </c>
      <c r="B14530">
        <v>1</v>
      </c>
      <c r="C14530">
        <v>11</v>
      </c>
      <c r="D14530">
        <v>2022</v>
      </c>
      <c r="E14530" s="1">
        <f t="shared" si="226"/>
        <v>44866</v>
      </c>
      <c r="F14530">
        <v>35375</v>
      </c>
      <c r="G14530">
        <f>SUMIF(E:E,E14530,F:F)*VLOOKUP(A14530,Sheet1!$A$1:$E$49,3)</f>
        <v>33553.619609856243</v>
      </c>
      <c r="H14530">
        <f>SUMIF(E:E,E14530,F:F)*VLOOKUP(A14530,Sheet1!$A$1:$E$49,5)</f>
        <v>39495.30009713168</v>
      </c>
    </row>
    <row r="14531" spans="1:8" x14ac:dyDescent="0.25">
      <c r="A14531">
        <v>23</v>
      </c>
      <c r="B14531">
        <v>1</v>
      </c>
      <c r="C14531">
        <v>11</v>
      </c>
      <c r="D14531">
        <v>2022</v>
      </c>
      <c r="E14531" s="1">
        <f t="shared" ref="E14531:E14594" si="227">DATE(D14531,C14531,B14531)</f>
        <v>44866</v>
      </c>
      <c r="F14531">
        <v>36054</v>
      </c>
      <c r="G14531">
        <f>SUMIF(E:E,E14531,F:F)*VLOOKUP(A14531,Sheet1!$A$1:$E$49,3)</f>
        <v>33624.557494866436</v>
      </c>
      <c r="H14531">
        <f>SUMIF(E:E,E14531,F:F)*VLOOKUP(A14531,Sheet1!$A$1:$E$49,5)</f>
        <v>39660.063509460611</v>
      </c>
    </row>
    <row r="14532" spans="1:8" x14ac:dyDescent="0.25">
      <c r="A14532">
        <v>24</v>
      </c>
      <c r="B14532">
        <v>1</v>
      </c>
      <c r="C14532">
        <v>11</v>
      </c>
      <c r="D14532">
        <v>2022</v>
      </c>
      <c r="E14532" s="1">
        <f t="shared" si="227"/>
        <v>44866</v>
      </c>
      <c r="F14532">
        <v>36589</v>
      </c>
      <c r="G14532">
        <f>SUMIF(E:E,E14532,F:F)*VLOOKUP(A14532,Sheet1!$A$1:$E$49,3)</f>
        <v>33837.371149897284</v>
      </c>
      <c r="H14532">
        <f>SUMIF(E:E,E14532,F:F)*VLOOKUP(A14532,Sheet1!$A$1:$E$49,5)</f>
        <v>39715.175621383787</v>
      </c>
    </row>
    <row r="14533" spans="1:8" x14ac:dyDescent="0.25">
      <c r="A14533">
        <v>25</v>
      </c>
      <c r="B14533">
        <v>1</v>
      </c>
      <c r="C14533">
        <v>11</v>
      </c>
      <c r="D14533">
        <v>2022</v>
      </c>
      <c r="E14533" s="1">
        <f t="shared" si="227"/>
        <v>44866</v>
      </c>
      <c r="F14533">
        <v>36592</v>
      </c>
      <c r="G14533">
        <f>SUMIF(E:E,E14533,F:F)*VLOOKUP(A14533,Sheet1!$A$1:$E$49,3)</f>
        <v>34121.122689938347</v>
      </c>
      <c r="H14533">
        <f>SUMIF(E:E,E14533,F:F)*VLOOKUP(A14533,Sheet1!$A$1:$E$49,5)</f>
        <v>39660.063509460611</v>
      </c>
    </row>
    <row r="14534" spans="1:8" x14ac:dyDescent="0.25">
      <c r="A14534">
        <v>26</v>
      </c>
      <c r="B14534">
        <v>1</v>
      </c>
      <c r="C14534">
        <v>11</v>
      </c>
      <c r="D14534">
        <v>2022</v>
      </c>
      <c r="E14534" s="1">
        <f t="shared" si="227"/>
        <v>44866</v>
      </c>
      <c r="F14534">
        <v>36757</v>
      </c>
      <c r="G14534">
        <f>SUMIF(E:E,E14534,F:F)*VLOOKUP(A14534,Sheet1!$A$1:$E$49,3)</f>
        <v>33766.433264887099</v>
      </c>
      <c r="H14534">
        <f>SUMIF(E:E,E14534,F:F)*VLOOKUP(A14534,Sheet1!$A$1:$E$49,5)</f>
        <v>39495.30009713168</v>
      </c>
    </row>
    <row r="14535" spans="1:8" x14ac:dyDescent="0.25">
      <c r="A14535">
        <v>27</v>
      </c>
      <c r="B14535">
        <v>1</v>
      </c>
      <c r="C14535">
        <v>11</v>
      </c>
      <c r="D14535">
        <v>2022</v>
      </c>
      <c r="E14535" s="1">
        <f t="shared" si="227"/>
        <v>44866</v>
      </c>
      <c r="F14535">
        <v>36156</v>
      </c>
      <c r="G14535">
        <f>SUMIF(E:E,E14535,F:F)*VLOOKUP(A14535,Sheet1!$A$1:$E$49,3)</f>
        <v>33198.930184805002</v>
      </c>
      <c r="H14535">
        <f>SUMIF(E:E,E14535,F:F)*VLOOKUP(A14535,Sheet1!$A$1:$E$49,5)</f>
        <v>39222.594239713864</v>
      </c>
    </row>
    <row r="14536" spans="1:8" x14ac:dyDescent="0.25">
      <c r="A14536">
        <v>28</v>
      </c>
      <c r="B14536">
        <v>1</v>
      </c>
      <c r="C14536">
        <v>11</v>
      </c>
      <c r="D14536">
        <v>2022</v>
      </c>
      <c r="E14536" s="1">
        <f t="shared" si="227"/>
        <v>44866</v>
      </c>
      <c r="F14536">
        <v>35483</v>
      </c>
      <c r="G14536">
        <f>SUMIF(E:E,E14536,F:F)*VLOOKUP(A14536,Sheet1!$A$1:$E$49,3)</f>
        <v>32702.364989733098</v>
      </c>
      <c r="H14536">
        <f>SUMIF(E:E,E14536,F:F)*VLOOKUP(A14536,Sheet1!$A$1:$E$49,5)</f>
        <v>38844.761219332686</v>
      </c>
    </row>
    <row r="14537" spans="1:8" x14ac:dyDescent="0.25">
      <c r="A14537">
        <v>29</v>
      </c>
      <c r="B14537">
        <v>1</v>
      </c>
      <c r="C14537">
        <v>11</v>
      </c>
      <c r="D14537">
        <v>2022</v>
      </c>
      <c r="E14537" s="1">
        <f t="shared" si="227"/>
        <v>44866</v>
      </c>
      <c r="F14537">
        <v>35260</v>
      </c>
      <c r="G14537">
        <f>SUMIF(E:E,E14537,F:F)*VLOOKUP(A14537,Sheet1!$A$1:$E$49,3)</f>
        <v>32844.240759753491</v>
      </c>
      <c r="H14537">
        <f>SUMIF(E:E,E14537,F:F)*VLOOKUP(A14537,Sheet1!$A$1:$E$49,5)</f>
        <v>38365.674362176382</v>
      </c>
    </row>
    <row r="14538" spans="1:8" x14ac:dyDescent="0.25">
      <c r="A14538">
        <v>30</v>
      </c>
      <c r="B14538">
        <v>1</v>
      </c>
      <c r="C14538">
        <v>11</v>
      </c>
      <c r="D14538">
        <v>2022</v>
      </c>
      <c r="E14538" s="1">
        <f t="shared" si="227"/>
        <v>44866</v>
      </c>
      <c r="F14538">
        <v>34951</v>
      </c>
      <c r="G14538">
        <f>SUMIF(E:E,E14538,F:F)*VLOOKUP(A14538,Sheet1!$A$1:$E$49,3)</f>
        <v>33553.619609856243</v>
      </c>
      <c r="H14538">
        <f>SUMIF(E:E,E14538,F:F)*VLOOKUP(A14538,Sheet1!$A$1:$E$49,5)</f>
        <v>37790.198940804141</v>
      </c>
    </row>
    <row r="14539" spans="1:8" x14ac:dyDescent="0.25">
      <c r="A14539">
        <v>31</v>
      </c>
      <c r="B14539">
        <v>1</v>
      </c>
      <c r="C14539">
        <v>11</v>
      </c>
      <c r="D14539">
        <v>2022</v>
      </c>
      <c r="E14539" s="1">
        <f t="shared" si="227"/>
        <v>44866</v>
      </c>
      <c r="F14539">
        <v>34460</v>
      </c>
      <c r="G14539">
        <f>SUMIF(E:E,E14539,F:F)*VLOOKUP(A14539,Sheet1!$A$1:$E$49,3)</f>
        <v>33908.309034907485</v>
      </c>
      <c r="H14539">
        <f>SUMIF(E:E,E14539,F:F)*VLOOKUP(A14539,Sheet1!$A$1:$E$49,5)</f>
        <v>37124.10993870486</v>
      </c>
    </row>
    <row r="14540" spans="1:8" x14ac:dyDescent="0.25">
      <c r="A14540">
        <v>32</v>
      </c>
      <c r="B14540">
        <v>1</v>
      </c>
      <c r="C14540">
        <v>11</v>
      </c>
      <c r="D14540">
        <v>2022</v>
      </c>
      <c r="E14540" s="1">
        <f t="shared" si="227"/>
        <v>44866</v>
      </c>
      <c r="F14540">
        <v>35166</v>
      </c>
      <c r="G14540">
        <f>SUMIF(E:E,E14540,F:F)*VLOOKUP(A14540,Sheet1!$A$1:$E$49,3)</f>
        <v>36816.762320328424</v>
      </c>
      <c r="H14540">
        <f>SUMIF(E:E,E14540,F:F)*VLOOKUP(A14540,Sheet1!$A$1:$E$49,5)</f>
        <v>36373.995620438182</v>
      </c>
    </row>
    <row r="14541" spans="1:8" x14ac:dyDescent="0.25">
      <c r="A14541">
        <v>33</v>
      </c>
      <c r="B14541">
        <v>1</v>
      </c>
      <c r="C14541">
        <v>11</v>
      </c>
      <c r="D14541">
        <v>2022</v>
      </c>
      <c r="E14541" s="1">
        <f t="shared" si="227"/>
        <v>44866</v>
      </c>
      <c r="F14541">
        <v>36353</v>
      </c>
      <c r="G14541">
        <f>SUMIF(E:E,E14541,F:F)*VLOOKUP(A14541,Sheet1!$A$1:$E$49,3)</f>
        <v>38590.209445585177</v>
      </c>
      <c r="H14541">
        <f>SUMIF(E:E,E14541,F:F)*VLOOKUP(A14541,Sheet1!$A$1:$E$49,5)</f>
        <v>35547.149157861757</v>
      </c>
    </row>
    <row r="14542" spans="1:8" x14ac:dyDescent="0.25">
      <c r="A14542">
        <v>34</v>
      </c>
      <c r="B14542">
        <v>1</v>
      </c>
      <c r="C14542">
        <v>11</v>
      </c>
      <c r="D14542">
        <v>2022</v>
      </c>
      <c r="E14542" s="1">
        <f t="shared" si="227"/>
        <v>44866</v>
      </c>
      <c r="F14542">
        <v>37494</v>
      </c>
      <c r="G14542">
        <f>SUMIF(E:E,E14542,F:F)*VLOOKUP(A14542,Sheet1!$A$1:$E$49,3)</f>
        <v>40221.780800821274</v>
      </c>
      <c r="H14542">
        <f>SUMIF(E:E,E14542,F:F)*VLOOKUP(A14542,Sheet1!$A$1:$E$49,5)</f>
        <v>34651.450802704705</v>
      </c>
    </row>
    <row r="14543" spans="1:8" x14ac:dyDescent="0.25">
      <c r="A14543">
        <v>35</v>
      </c>
      <c r="B14543">
        <v>1</v>
      </c>
      <c r="C14543">
        <v>11</v>
      </c>
      <c r="D14543">
        <v>2022</v>
      </c>
      <c r="E14543" s="1">
        <f t="shared" si="227"/>
        <v>44866</v>
      </c>
      <c r="F14543">
        <v>39586</v>
      </c>
      <c r="G14543">
        <f>SUMIF(E:E,E14543,F:F)*VLOOKUP(A14543,Sheet1!$A$1:$E$49,3)</f>
        <v>41427.724845995923</v>
      </c>
      <c r="H14543">
        <f>SUMIF(E:E,E14543,F:F)*VLOOKUP(A14543,Sheet1!$A$1:$E$49,5)</f>
        <v>33695.243262098913</v>
      </c>
    </row>
    <row r="14544" spans="1:8" x14ac:dyDescent="0.25">
      <c r="A14544">
        <v>36</v>
      </c>
      <c r="B14544">
        <v>1</v>
      </c>
      <c r="C14544">
        <v>11</v>
      </c>
      <c r="D14544">
        <v>2022</v>
      </c>
      <c r="E14544" s="1">
        <f t="shared" si="227"/>
        <v>44866</v>
      </c>
      <c r="F14544">
        <v>39561</v>
      </c>
      <c r="G14544">
        <f>SUMIF(E:E,E14544,F:F)*VLOOKUP(A14544,Sheet1!$A$1:$E$49,3)</f>
        <v>41711.476386036964</v>
      </c>
      <c r="H14544">
        <f>SUMIF(E:E,E14544,F:F)*VLOOKUP(A14544,Sheet1!$A$1:$E$49,5)</f>
        <v>32687.203023278409</v>
      </c>
    </row>
    <row r="14545" spans="1:8" x14ac:dyDescent="0.25">
      <c r="A14545">
        <v>37</v>
      </c>
      <c r="B14545">
        <v>1</v>
      </c>
      <c r="C14545">
        <v>11</v>
      </c>
      <c r="D14545">
        <v>2022</v>
      </c>
      <c r="E14545" s="1">
        <f t="shared" si="227"/>
        <v>44866</v>
      </c>
      <c r="F14545">
        <v>38996</v>
      </c>
      <c r="G14545">
        <f>SUMIF(E:E,E14545,F:F)*VLOOKUP(A14545,Sheet1!$A$1:$E$49,3)</f>
        <v>41782.414271047164</v>
      </c>
      <c r="H14545">
        <f>SUMIF(E:E,E14545,F:F)*VLOOKUP(A14545,Sheet1!$A$1:$E$49,5)</f>
        <v>31636.210385851835</v>
      </c>
    </row>
    <row r="14546" spans="1:8" x14ac:dyDescent="0.25">
      <c r="A14546">
        <v>38</v>
      </c>
      <c r="B14546">
        <v>1</v>
      </c>
      <c r="C14546">
        <v>11</v>
      </c>
      <c r="D14546">
        <v>2022</v>
      </c>
      <c r="E14546" s="1">
        <f t="shared" si="227"/>
        <v>44866</v>
      </c>
      <c r="F14546">
        <v>38104</v>
      </c>
      <c r="G14546">
        <f>SUMIF(E:E,E14546,F:F)*VLOOKUP(A14546,Sheet1!$A$1:$E$49,3)</f>
        <v>41498.662731006116</v>
      </c>
      <c r="H14546">
        <f>SUMIF(E:E,E14546,F:F)*VLOOKUP(A14546,Sheet1!$A$1:$E$49,5)</f>
        <v>30551.220896847957</v>
      </c>
    </row>
    <row r="14547" spans="1:8" x14ac:dyDescent="0.25">
      <c r="A14547">
        <v>39</v>
      </c>
      <c r="B14547">
        <v>1</v>
      </c>
      <c r="C14547">
        <v>11</v>
      </c>
      <c r="D14547">
        <v>2022</v>
      </c>
      <c r="E14547" s="1">
        <f t="shared" si="227"/>
        <v>44866</v>
      </c>
      <c r="F14547">
        <v>37656</v>
      </c>
      <c r="G14547">
        <f>SUMIF(E:E,E14547,F:F)*VLOOKUP(A14547,Sheet1!$A$1:$E$49,3)</f>
        <v>41498.662731006116</v>
      </c>
      <c r="H14547">
        <f>SUMIF(E:E,E14547,F:F)*VLOOKUP(A14547,Sheet1!$A$1:$E$49,5)</f>
        <v>29441.140749625112</v>
      </c>
    </row>
    <row r="14548" spans="1:8" x14ac:dyDescent="0.25">
      <c r="A14548">
        <v>40</v>
      </c>
      <c r="B14548">
        <v>1</v>
      </c>
      <c r="C14548">
        <v>11</v>
      </c>
      <c r="D14548">
        <v>2022</v>
      </c>
      <c r="E14548" s="1">
        <f t="shared" si="227"/>
        <v>44866</v>
      </c>
      <c r="F14548">
        <v>36236</v>
      </c>
      <c r="G14548">
        <f>SUMIF(E:E,E14548,F:F)*VLOOKUP(A14548,Sheet1!$A$1:$E$49,3)</f>
        <v>40505.532340862323</v>
      </c>
      <c r="H14548">
        <f>SUMIF(E:E,E14548,F:F)*VLOOKUP(A14548,Sheet1!$A$1:$E$49,5)</f>
        <v>28314.708509462933</v>
      </c>
    </row>
    <row r="14549" spans="1:8" x14ac:dyDescent="0.25">
      <c r="A14549">
        <v>41</v>
      </c>
      <c r="B14549">
        <v>1</v>
      </c>
      <c r="C14549">
        <v>11</v>
      </c>
      <c r="D14549">
        <v>2022</v>
      </c>
      <c r="E14549" s="1">
        <f t="shared" si="227"/>
        <v>44866</v>
      </c>
      <c r="F14549">
        <v>35200</v>
      </c>
      <c r="G14549">
        <f>SUMIF(E:E,E14549,F:F)*VLOOKUP(A14549,Sheet1!$A$1:$E$49,3)</f>
        <v>38803.023100616032</v>
      </c>
      <c r="H14549">
        <f>SUMIF(E:E,E14549,F:F)*VLOOKUP(A14549,Sheet1!$A$1:$E$49,5)</f>
        <v>27180.38527486664</v>
      </c>
    </row>
    <row r="14550" spans="1:8" x14ac:dyDescent="0.25">
      <c r="A14550">
        <v>42</v>
      </c>
      <c r="B14550">
        <v>1</v>
      </c>
      <c r="C14550">
        <v>11</v>
      </c>
      <c r="D14550">
        <v>2022</v>
      </c>
      <c r="E14550" s="1">
        <f t="shared" si="227"/>
        <v>44866</v>
      </c>
      <c r="F14550">
        <v>34067</v>
      </c>
      <c r="G14550">
        <f>SUMIF(E:E,E14550,F:F)*VLOOKUP(A14550,Sheet1!$A$1:$E$49,3)</f>
        <v>37313.327515400328</v>
      </c>
      <c r="H14550">
        <f>SUMIF(E:E,E14550,F:F)*VLOOKUP(A14550,Sheet1!$A$1:$E$49,5)</f>
        <v>26046.255084466149</v>
      </c>
    </row>
    <row r="14551" spans="1:8" x14ac:dyDescent="0.25">
      <c r="A14551">
        <v>43</v>
      </c>
      <c r="B14551">
        <v>1</v>
      </c>
      <c r="C14551">
        <v>11</v>
      </c>
      <c r="D14551">
        <v>2022</v>
      </c>
      <c r="E14551" s="1">
        <f t="shared" si="227"/>
        <v>44866</v>
      </c>
      <c r="F14551">
        <v>32979</v>
      </c>
      <c r="G14551">
        <f>SUMIF(E:E,E14551,F:F)*VLOOKUP(A14551,Sheet1!$A$1:$E$49,3)</f>
        <v>36320.197125256527</v>
      </c>
      <c r="H14551">
        <f>SUMIF(E:E,E14551,F:F)*VLOOKUP(A14551,Sheet1!$A$1:$E$49,5)</f>
        <v>24919.937046107629</v>
      </c>
    </row>
    <row r="14552" spans="1:8" x14ac:dyDescent="0.25">
      <c r="A14552">
        <v>44</v>
      </c>
      <c r="B14552">
        <v>1</v>
      </c>
      <c r="C14552">
        <v>11</v>
      </c>
      <c r="D14552">
        <v>2022</v>
      </c>
      <c r="E14552" s="1">
        <f t="shared" si="227"/>
        <v>44866</v>
      </c>
      <c r="F14552">
        <v>31178</v>
      </c>
      <c r="G14552">
        <f>SUMIF(E:E,E14552,F:F)*VLOOKUP(A14552,Sheet1!$A$1:$E$49,3)</f>
        <v>33482.68172484605</v>
      </c>
      <c r="H14552">
        <f>SUMIF(E:E,E14552,F:F)*VLOOKUP(A14552,Sheet1!$A$1:$E$49,5)</f>
        <v>23808.51030913465</v>
      </c>
    </row>
    <row r="14553" spans="1:8" x14ac:dyDescent="0.25">
      <c r="A14553">
        <v>45</v>
      </c>
      <c r="B14553">
        <v>1</v>
      </c>
      <c r="C14553">
        <v>11</v>
      </c>
      <c r="D14553">
        <v>2022</v>
      </c>
      <c r="E14553" s="1">
        <f t="shared" si="227"/>
        <v>44866</v>
      </c>
      <c r="F14553">
        <v>30120</v>
      </c>
      <c r="G14553">
        <f>SUMIF(E:E,E14553,F:F)*VLOOKUP(A14553,Sheet1!$A$1:$E$49,3)</f>
        <v>30219.5390143736</v>
      </c>
      <c r="H14553">
        <f>SUMIF(E:E,E14553,F:F)*VLOOKUP(A14553,Sheet1!$A$1:$E$49,5)</f>
        <v>22718.452634894569</v>
      </c>
    </row>
    <row r="14554" spans="1:8" x14ac:dyDescent="0.25">
      <c r="A14554">
        <v>46</v>
      </c>
      <c r="B14554">
        <v>1</v>
      </c>
      <c r="C14554">
        <v>11</v>
      </c>
      <c r="D14554">
        <v>2022</v>
      </c>
      <c r="E14554" s="1">
        <f t="shared" si="227"/>
        <v>44866</v>
      </c>
      <c r="F14554">
        <v>28979</v>
      </c>
      <c r="G14554">
        <f>SUMIF(E:E,E14554,F:F)*VLOOKUP(A14554,Sheet1!$A$1:$E$49,3)</f>
        <v>26814.520533880761</v>
      </c>
      <c r="H14554">
        <f>SUMIF(E:E,E14554,F:F)*VLOOKUP(A14554,Sheet1!$A$1:$E$49,5)</f>
        <v>21655.592955820142</v>
      </c>
    </row>
    <row r="14555" spans="1:8" x14ac:dyDescent="0.25">
      <c r="A14555">
        <v>47</v>
      </c>
      <c r="B14555">
        <v>1</v>
      </c>
      <c r="C14555">
        <v>11</v>
      </c>
      <c r="D14555">
        <v>2022</v>
      </c>
      <c r="E14555" s="1">
        <f t="shared" si="227"/>
        <v>44866</v>
      </c>
      <c r="F14555">
        <v>28377</v>
      </c>
      <c r="G14555">
        <f>SUMIF(E:E,E14555,F:F)*VLOOKUP(A14555,Sheet1!$A$1:$E$49,3)</f>
        <v>25679.514373716695</v>
      </c>
      <c r="H14555">
        <f>SUMIF(E:E,E14555,F:F)*VLOOKUP(A14555,Sheet1!$A$1:$E$49,5)</f>
        <v>20625.077960938226</v>
      </c>
    </row>
    <row r="14556" spans="1:8" x14ac:dyDescent="0.25">
      <c r="A14556">
        <v>48</v>
      </c>
      <c r="B14556">
        <v>1</v>
      </c>
      <c r="C14556">
        <v>11</v>
      </c>
      <c r="D14556">
        <v>2022</v>
      </c>
      <c r="E14556" s="1">
        <f t="shared" si="227"/>
        <v>44866</v>
      </c>
      <c r="F14556">
        <v>27889</v>
      </c>
      <c r="G14556">
        <f>SUMIF(E:E,E14556,F:F)*VLOOKUP(A14556,Sheet1!$A$1:$E$49,3)</f>
        <v>25466.700718685875</v>
      </c>
      <c r="H14556">
        <f>SUMIF(E:E,E14556,F:F)*VLOOKUP(A14556,Sheet1!$A$1:$E$49,5)</f>
        <v>19631.352415173042</v>
      </c>
    </row>
    <row r="14557" spans="1:8" x14ac:dyDescent="0.25">
      <c r="A14557">
        <v>1</v>
      </c>
      <c r="B14557">
        <v>2</v>
      </c>
      <c r="C14557">
        <v>11</v>
      </c>
      <c r="D14557">
        <v>2022</v>
      </c>
      <c r="E14557" s="1">
        <f t="shared" si="227"/>
        <v>44867</v>
      </c>
      <c r="F14557">
        <v>28022</v>
      </c>
      <c r="G14557">
        <f>SUMIF(E:E,E14557,F:F)*VLOOKUP(A14557,Sheet1!$A$1:$E$49,3)</f>
        <v>27859.190778420805</v>
      </c>
      <c r="H14557">
        <f>SUMIF(E:E,E14557,F:F)*VLOOKUP(A14557,Sheet1!$A$1:$E$49,5)</f>
        <v>22562.717804743992</v>
      </c>
    </row>
    <row r="14558" spans="1:8" x14ac:dyDescent="0.25">
      <c r="A14558">
        <v>2</v>
      </c>
      <c r="B14558">
        <v>2</v>
      </c>
      <c r="C14558">
        <v>11</v>
      </c>
      <c r="D14558">
        <v>2022</v>
      </c>
      <c r="E14558" s="1">
        <f t="shared" si="227"/>
        <v>44867</v>
      </c>
      <c r="F14558">
        <v>28011</v>
      </c>
      <c r="G14558">
        <f>SUMIF(E:E,E14558,F:F)*VLOOKUP(A14558,Sheet1!$A$1:$E$49,3)</f>
        <v>27471.179764793786</v>
      </c>
      <c r="H14558">
        <f>SUMIF(E:E,E14558,F:F)*VLOOKUP(A14558,Sheet1!$A$1:$E$49,5)</f>
        <v>23690.045374953101</v>
      </c>
    </row>
    <row r="14559" spans="1:8" x14ac:dyDescent="0.25">
      <c r="A14559">
        <v>3</v>
      </c>
      <c r="B14559">
        <v>2</v>
      </c>
      <c r="C14559">
        <v>11</v>
      </c>
      <c r="D14559">
        <v>2022</v>
      </c>
      <c r="E14559" s="1">
        <f t="shared" si="227"/>
        <v>44867</v>
      </c>
      <c r="F14559">
        <v>27537</v>
      </c>
      <c r="G14559">
        <f>SUMIF(E:E,E14559,F:F)*VLOOKUP(A14559,Sheet1!$A$1:$E$49,3)</f>
        <v>26772.759940265132</v>
      </c>
      <c r="H14559">
        <f>SUMIF(E:E,E14559,F:F)*VLOOKUP(A14559,Sheet1!$A$1:$E$49,5)</f>
        <v>24852.75627720591</v>
      </c>
    </row>
    <row r="14560" spans="1:8" x14ac:dyDescent="0.25">
      <c r="A14560">
        <v>4</v>
      </c>
      <c r="B14560">
        <v>2</v>
      </c>
      <c r="C14560">
        <v>11</v>
      </c>
      <c r="D14560">
        <v>2022</v>
      </c>
      <c r="E14560" s="1">
        <f t="shared" si="227"/>
        <v>44867</v>
      </c>
      <c r="F14560">
        <v>27332</v>
      </c>
      <c r="G14560">
        <f>SUMIF(E:E,E14560,F:F)*VLOOKUP(A14560,Sheet1!$A$1:$E$49,3)</f>
        <v>26307.146723912701</v>
      </c>
      <c r="H14560">
        <f>SUMIF(E:E,E14560,F:F)*VLOOKUP(A14560,Sheet1!$A$1:$E$49,5)</f>
        <v>26045.220312559097</v>
      </c>
    </row>
    <row r="14561" spans="1:8" x14ac:dyDescent="0.25">
      <c r="A14561">
        <v>5</v>
      </c>
      <c r="B14561">
        <v>2</v>
      </c>
      <c r="C14561">
        <v>11</v>
      </c>
      <c r="D14561">
        <v>2022</v>
      </c>
      <c r="E14561" s="1">
        <f t="shared" si="227"/>
        <v>44867</v>
      </c>
      <c r="F14561">
        <v>27033</v>
      </c>
      <c r="G14561">
        <f>SUMIF(E:E,E14561,F:F)*VLOOKUP(A14561,Sheet1!$A$1:$E$49,3)</f>
        <v>25763.931304834856</v>
      </c>
      <c r="H14561">
        <f>SUMIF(E:E,E14561,F:F)*VLOOKUP(A14561,Sheet1!$A$1:$E$49,5)</f>
        <v>27261.060944747816</v>
      </c>
    </row>
    <row r="14562" spans="1:8" x14ac:dyDescent="0.25">
      <c r="A14562">
        <v>6</v>
      </c>
      <c r="B14562">
        <v>2</v>
      </c>
      <c r="C14562">
        <v>11</v>
      </c>
      <c r="D14562">
        <v>2022</v>
      </c>
      <c r="E14562" s="1">
        <f t="shared" si="227"/>
        <v>44867</v>
      </c>
      <c r="F14562">
        <v>26757</v>
      </c>
      <c r="G14562">
        <f>SUMIF(E:E,E14562,F:F)*VLOOKUP(A14562,Sheet1!$A$1:$E$49,3)</f>
        <v>24910.307074855376</v>
      </c>
      <c r="H14562">
        <f>SUMIF(E:E,E14562,F:F)*VLOOKUP(A14562,Sheet1!$A$1:$E$49,5)</f>
        <v>28493.191853828761</v>
      </c>
    </row>
    <row r="14563" spans="1:8" x14ac:dyDescent="0.25">
      <c r="A14563">
        <v>7</v>
      </c>
      <c r="B14563">
        <v>2</v>
      </c>
      <c r="C14563">
        <v>11</v>
      </c>
      <c r="D14563">
        <v>2022</v>
      </c>
      <c r="E14563" s="1">
        <f t="shared" si="227"/>
        <v>44867</v>
      </c>
      <c r="F14563">
        <v>26354</v>
      </c>
      <c r="G14563">
        <f>SUMIF(E:E,E14563,F:F)*VLOOKUP(A14563,Sheet1!$A$1:$E$49,3)</f>
        <v>23979.080642150508</v>
      </c>
      <c r="H14563">
        <f>SUMIF(E:E,E14563,F:F)*VLOOKUP(A14563,Sheet1!$A$1:$E$49,5)</f>
        <v>29733.868833974477</v>
      </c>
    </row>
    <row r="14564" spans="1:8" x14ac:dyDescent="0.25">
      <c r="A14564">
        <v>8</v>
      </c>
      <c r="B14564">
        <v>2</v>
      </c>
      <c r="C14564">
        <v>11</v>
      </c>
      <c r="D14564">
        <v>2022</v>
      </c>
      <c r="E14564" s="1">
        <f t="shared" si="227"/>
        <v>44867</v>
      </c>
      <c r="F14564">
        <v>25991</v>
      </c>
      <c r="G14564">
        <f>SUMIF(E:E,E14564,F:F)*VLOOKUP(A14564,Sheet1!$A$1:$E$49,3)</f>
        <v>23513.467425798081</v>
      </c>
      <c r="H14564">
        <f>SUMIF(E:E,E14564,F:F)*VLOOKUP(A14564,Sheet1!$A$1:$E$49,5)</f>
        <v>30974.756994011103</v>
      </c>
    </row>
    <row r="14565" spans="1:8" x14ac:dyDescent="0.25">
      <c r="A14565">
        <v>9</v>
      </c>
      <c r="B14565">
        <v>2</v>
      </c>
      <c r="C14565">
        <v>11</v>
      </c>
      <c r="D14565">
        <v>2022</v>
      </c>
      <c r="E14565" s="1">
        <f t="shared" si="227"/>
        <v>44867</v>
      </c>
      <c r="F14565">
        <v>26048</v>
      </c>
      <c r="G14565">
        <f>SUMIF(E:E,E14565,F:F)*VLOOKUP(A14565,Sheet1!$A$1:$E$49,3)</f>
        <v>23125.456412171032</v>
      </c>
      <c r="H14565">
        <f>SUMIF(E:E,E14565,F:F)*VLOOKUP(A14565,Sheet1!$A$1:$E$49,5)</f>
        <v>32207.012833677694</v>
      </c>
    </row>
    <row r="14566" spans="1:8" x14ac:dyDescent="0.25">
      <c r="A14566">
        <v>10</v>
      </c>
      <c r="B14566">
        <v>2</v>
      </c>
      <c r="C14566">
        <v>11</v>
      </c>
      <c r="D14566">
        <v>2022</v>
      </c>
      <c r="E14566" s="1">
        <f t="shared" si="227"/>
        <v>44867</v>
      </c>
      <c r="F14566">
        <v>26419</v>
      </c>
      <c r="G14566">
        <f>SUMIF(E:E,E14566,F:F)*VLOOKUP(A14566,Sheet1!$A$1:$E$49,3)</f>
        <v>22970.252006720228</v>
      </c>
      <c r="H14566">
        <f>SUMIF(E:E,E14566,F:F)*VLOOKUP(A14566,Sheet1!$A$1:$E$49,5)</f>
        <v>33421.380369639162</v>
      </c>
    </row>
    <row r="14567" spans="1:8" x14ac:dyDescent="0.25">
      <c r="A14567">
        <v>11</v>
      </c>
      <c r="B14567">
        <v>2</v>
      </c>
      <c r="C14567">
        <v>11</v>
      </c>
      <c r="D14567">
        <v>2022</v>
      </c>
      <c r="E14567" s="1">
        <f t="shared" si="227"/>
        <v>44867</v>
      </c>
      <c r="F14567">
        <v>26697</v>
      </c>
      <c r="G14567">
        <f>SUMIF(E:E,E14567,F:F)*VLOOKUP(A14567,Sheet1!$A$1:$E$49,3)</f>
        <v>24134.285047601312</v>
      </c>
      <c r="H14567">
        <f>SUMIF(E:E,E14567,F:F)*VLOOKUP(A14567,Sheet1!$A$1:$E$49,5)</f>
        <v>34608.300084942595</v>
      </c>
    </row>
    <row r="14568" spans="1:8" x14ac:dyDescent="0.25">
      <c r="A14568">
        <v>12</v>
      </c>
      <c r="B14568">
        <v>2</v>
      </c>
      <c r="C14568">
        <v>11</v>
      </c>
      <c r="D14568">
        <v>2022</v>
      </c>
      <c r="E14568" s="1">
        <f t="shared" si="227"/>
        <v>44867</v>
      </c>
      <c r="F14568">
        <v>27691</v>
      </c>
      <c r="G14568">
        <f>SUMIF(E:E,E14568,F:F)*VLOOKUP(A14568,Sheet1!$A$1:$E$49,3)</f>
        <v>27393.577562068371</v>
      </c>
      <c r="H14568">
        <f>SUMIF(E:E,E14568,F:F)*VLOOKUP(A14568,Sheet1!$A$1:$E$49,5)</f>
        <v>35758.029086599214</v>
      </c>
    </row>
    <row r="14569" spans="1:8" x14ac:dyDescent="0.25">
      <c r="A14569">
        <v>13</v>
      </c>
      <c r="B14569">
        <v>2</v>
      </c>
      <c r="C14569">
        <v>11</v>
      </c>
      <c r="D14569">
        <v>2022</v>
      </c>
      <c r="E14569" s="1">
        <f t="shared" si="227"/>
        <v>44867</v>
      </c>
      <c r="F14569">
        <v>29890</v>
      </c>
      <c r="G14569">
        <f>SUMIF(E:E,E14569,F:F)*VLOOKUP(A14569,Sheet1!$A$1:$E$49,3)</f>
        <v>29333.632630203316</v>
      </c>
      <c r="H14569">
        <f>SUMIF(E:E,E14569,F:F)*VLOOKUP(A14569,Sheet1!$A$1:$E$49,5)</f>
        <v>36860.770491378811</v>
      </c>
    </row>
    <row r="14570" spans="1:8" x14ac:dyDescent="0.25">
      <c r="A14570">
        <v>14</v>
      </c>
      <c r="B14570">
        <v>2</v>
      </c>
      <c r="C14570">
        <v>11</v>
      </c>
      <c r="D14570">
        <v>2022</v>
      </c>
      <c r="E14570" s="1">
        <f t="shared" si="227"/>
        <v>44867</v>
      </c>
      <c r="F14570">
        <v>31183</v>
      </c>
      <c r="G14570">
        <f>SUMIF(E:E,E14570,F:F)*VLOOKUP(A14570,Sheet1!$A$1:$E$49,3)</f>
        <v>32670.527347395902</v>
      </c>
      <c r="H14570">
        <f>SUMIF(E:E,E14570,F:F)*VLOOKUP(A14570,Sheet1!$A$1:$E$49,5)</f>
        <v>37906.809732651825</v>
      </c>
    </row>
    <row r="14571" spans="1:8" x14ac:dyDescent="0.25">
      <c r="A14571">
        <v>15</v>
      </c>
      <c r="B14571">
        <v>2</v>
      </c>
      <c r="C14571">
        <v>11</v>
      </c>
      <c r="D14571">
        <v>2022</v>
      </c>
      <c r="E14571" s="1">
        <f t="shared" si="227"/>
        <v>44867</v>
      </c>
      <c r="F14571">
        <v>34053</v>
      </c>
      <c r="G14571">
        <f>SUMIF(E:E,E14571,F:F)*VLOOKUP(A14571,Sheet1!$A$1:$E$49,3)</f>
        <v>36085.02426731382</v>
      </c>
      <c r="H14571">
        <f>SUMIF(E:E,E14571,F:F)*VLOOKUP(A14571,Sheet1!$A$1:$E$49,5)</f>
        <v>38886.655203483817</v>
      </c>
    </row>
    <row r="14572" spans="1:8" x14ac:dyDescent="0.25">
      <c r="A14572">
        <v>16</v>
      </c>
      <c r="B14572">
        <v>2</v>
      </c>
      <c r="C14572">
        <v>11</v>
      </c>
      <c r="D14572">
        <v>2022</v>
      </c>
      <c r="E14572" s="1">
        <f t="shared" si="227"/>
        <v>44867</v>
      </c>
      <c r="F14572">
        <v>35601</v>
      </c>
      <c r="G14572">
        <f>SUMIF(E:E,E14572,F:F)*VLOOKUP(A14572,Sheet1!$A$1:$E$49,3)</f>
        <v>37947.477132723434</v>
      </c>
      <c r="H14572">
        <f>SUMIF(E:E,E14572,F:F)*VLOOKUP(A14572,Sheet1!$A$1:$E$49,5)</f>
        <v>39791.180434287555</v>
      </c>
    </row>
    <row r="14573" spans="1:8" x14ac:dyDescent="0.25">
      <c r="A14573">
        <v>17</v>
      </c>
      <c r="B14573">
        <v>2</v>
      </c>
      <c r="C14573">
        <v>11</v>
      </c>
      <c r="D14573">
        <v>2022</v>
      </c>
      <c r="E14573" s="1">
        <f t="shared" si="227"/>
        <v>44867</v>
      </c>
      <c r="F14573">
        <v>37107</v>
      </c>
      <c r="G14573">
        <f>SUMIF(E:E,E14573,F:F)*VLOOKUP(A14573,Sheet1!$A$1:$E$49,3)</f>
        <v>37637.068321821826</v>
      </c>
      <c r="H14573">
        <f>SUMIF(E:E,E14573,F:F)*VLOOKUP(A14573,Sheet1!$A$1:$E$49,5)</f>
        <v>40611.764856630223</v>
      </c>
    </row>
    <row r="14574" spans="1:8" x14ac:dyDescent="0.25">
      <c r="A14574">
        <v>18</v>
      </c>
      <c r="B14574">
        <v>2</v>
      </c>
      <c r="C14574">
        <v>11</v>
      </c>
      <c r="D14574">
        <v>2022</v>
      </c>
      <c r="E14574" s="1">
        <f t="shared" si="227"/>
        <v>44867</v>
      </c>
      <c r="F14574">
        <v>37753</v>
      </c>
      <c r="G14574">
        <f>SUMIF(E:E,E14574,F:F)*VLOOKUP(A14574,Sheet1!$A$1:$E$49,3)</f>
        <v>35541.808848235938</v>
      </c>
      <c r="H14574">
        <f>SUMIF(E:E,E14574,F:F)*VLOOKUP(A14574,Sheet1!$A$1:$E$49,5)</f>
        <v>41340.430135649891</v>
      </c>
    </row>
    <row r="14575" spans="1:8" x14ac:dyDescent="0.25">
      <c r="A14575">
        <v>19</v>
      </c>
      <c r="B14575">
        <v>2</v>
      </c>
      <c r="C14575">
        <v>11</v>
      </c>
      <c r="D14575">
        <v>2022</v>
      </c>
      <c r="E14575" s="1">
        <f t="shared" si="227"/>
        <v>44867</v>
      </c>
      <c r="F14575">
        <v>38369</v>
      </c>
      <c r="G14575">
        <f>SUMIF(E:E,E14575,F:F)*VLOOKUP(A14575,Sheet1!$A$1:$E$49,3)</f>
        <v>34998.593429158063</v>
      </c>
      <c r="H14575">
        <f>SUMIF(E:E,E14575,F:F)*VLOOKUP(A14575,Sheet1!$A$1:$E$49,5)</f>
        <v>41969.969066876183</v>
      </c>
    </row>
    <row r="14576" spans="1:8" x14ac:dyDescent="0.25">
      <c r="A14576">
        <v>20</v>
      </c>
      <c r="B14576">
        <v>2</v>
      </c>
      <c r="C14576">
        <v>11</v>
      </c>
      <c r="D14576">
        <v>2022</v>
      </c>
      <c r="E14576" s="1">
        <f t="shared" si="227"/>
        <v>44867</v>
      </c>
      <c r="F14576">
        <v>38538</v>
      </c>
      <c r="G14576">
        <f>SUMIF(E:E,E14576,F:F)*VLOOKUP(A14576,Sheet1!$A$1:$E$49,3)</f>
        <v>35541.808848235938</v>
      </c>
      <c r="H14576">
        <f>SUMIF(E:E,E14576,F:F)*VLOOKUP(A14576,Sheet1!$A$1:$E$49,5)</f>
        <v>42494.064131265834</v>
      </c>
    </row>
    <row r="14577" spans="1:8" x14ac:dyDescent="0.25">
      <c r="A14577">
        <v>21</v>
      </c>
      <c r="B14577">
        <v>2</v>
      </c>
      <c r="C14577">
        <v>11</v>
      </c>
      <c r="D14577">
        <v>2022</v>
      </c>
      <c r="E14577" s="1">
        <f t="shared" si="227"/>
        <v>44867</v>
      </c>
      <c r="F14577">
        <v>38740</v>
      </c>
      <c r="G14577">
        <f>SUMIF(E:E,E14577,F:F)*VLOOKUP(A14577,Sheet1!$A$1:$E$49,3)</f>
        <v>36085.02426731382</v>
      </c>
      <c r="H14577">
        <f>SUMIF(E:E,E14577,F:F)*VLOOKUP(A14577,Sheet1!$A$1:$E$49,5)</f>
        <v>42907.39298424375</v>
      </c>
    </row>
    <row r="14578" spans="1:8" x14ac:dyDescent="0.25">
      <c r="A14578">
        <v>22</v>
      </c>
      <c r="B14578">
        <v>2</v>
      </c>
      <c r="C14578">
        <v>11</v>
      </c>
      <c r="D14578">
        <v>2022</v>
      </c>
      <c r="E14578" s="1">
        <f t="shared" si="227"/>
        <v>44867</v>
      </c>
      <c r="F14578">
        <v>38661</v>
      </c>
      <c r="G14578">
        <f>SUMIF(E:E,E14578,F:F)*VLOOKUP(A14578,Sheet1!$A$1:$E$49,3)</f>
        <v>36705.841889117022</v>
      </c>
      <c r="H14578">
        <f>SUMIF(E:E,E14578,F:F)*VLOOKUP(A14578,Sheet1!$A$1:$E$49,5)</f>
        <v>43205.718416820149</v>
      </c>
    </row>
    <row r="14579" spans="1:8" x14ac:dyDescent="0.25">
      <c r="A14579">
        <v>23</v>
      </c>
      <c r="B14579">
        <v>2</v>
      </c>
      <c r="C14579">
        <v>11</v>
      </c>
      <c r="D14579">
        <v>2022</v>
      </c>
      <c r="E14579" s="1">
        <f t="shared" si="227"/>
        <v>44867</v>
      </c>
      <c r="F14579">
        <v>38558</v>
      </c>
      <c r="G14579">
        <f>SUMIF(E:E,E14579,F:F)*VLOOKUP(A14579,Sheet1!$A$1:$E$49,3)</f>
        <v>36783.44409184235</v>
      </c>
      <c r="H14579">
        <f>SUMIF(E:E,E14579,F:F)*VLOOKUP(A14579,Sheet1!$A$1:$E$49,5)</f>
        <v>43385.960662884136</v>
      </c>
    </row>
    <row r="14580" spans="1:8" x14ac:dyDescent="0.25">
      <c r="A14580">
        <v>24</v>
      </c>
      <c r="B14580">
        <v>2</v>
      </c>
      <c r="C14580">
        <v>11</v>
      </c>
      <c r="D14580">
        <v>2022</v>
      </c>
      <c r="E14580" s="1">
        <f t="shared" si="227"/>
        <v>44867</v>
      </c>
      <c r="F14580">
        <v>38552</v>
      </c>
      <c r="G14580">
        <f>SUMIF(E:E,E14580,F:F)*VLOOKUP(A14580,Sheet1!$A$1:$E$49,3)</f>
        <v>37016.250700018616</v>
      </c>
      <c r="H14580">
        <f>SUMIF(E:E,E14580,F:F)*VLOOKUP(A14580,Sheet1!$A$1:$E$49,5)</f>
        <v>43446.250327306305</v>
      </c>
    </row>
    <row r="14581" spans="1:8" x14ac:dyDescent="0.25">
      <c r="A14581">
        <v>25</v>
      </c>
      <c r="B14581">
        <v>2</v>
      </c>
      <c r="C14581">
        <v>11</v>
      </c>
      <c r="D14581">
        <v>2022</v>
      </c>
      <c r="E14581" s="1">
        <f t="shared" si="227"/>
        <v>44867</v>
      </c>
      <c r="F14581">
        <v>39100</v>
      </c>
      <c r="G14581">
        <f>SUMIF(E:E,E14581,F:F)*VLOOKUP(A14581,Sheet1!$A$1:$E$49,3)</f>
        <v>37326.659510920232</v>
      </c>
      <c r="H14581">
        <f>SUMIF(E:E,E14581,F:F)*VLOOKUP(A14581,Sheet1!$A$1:$E$49,5)</f>
        <v>43385.960662884136</v>
      </c>
    </row>
    <row r="14582" spans="1:8" x14ac:dyDescent="0.25">
      <c r="A14582">
        <v>26</v>
      </c>
      <c r="B14582">
        <v>2</v>
      </c>
      <c r="C14582">
        <v>11</v>
      </c>
      <c r="D14582">
        <v>2022</v>
      </c>
      <c r="E14582" s="1">
        <f t="shared" si="227"/>
        <v>44867</v>
      </c>
      <c r="F14582">
        <v>39369</v>
      </c>
      <c r="G14582">
        <f>SUMIF(E:E,E14582,F:F)*VLOOKUP(A14582,Sheet1!$A$1:$E$49,3)</f>
        <v>36938.648497293296</v>
      </c>
      <c r="H14582">
        <f>SUMIF(E:E,E14582,F:F)*VLOOKUP(A14582,Sheet1!$A$1:$E$49,5)</f>
        <v>43205.718416820149</v>
      </c>
    </row>
    <row r="14583" spans="1:8" x14ac:dyDescent="0.25">
      <c r="A14583">
        <v>27</v>
      </c>
      <c r="B14583">
        <v>2</v>
      </c>
      <c r="C14583">
        <v>11</v>
      </c>
      <c r="D14583">
        <v>2022</v>
      </c>
      <c r="E14583" s="1">
        <f t="shared" si="227"/>
        <v>44867</v>
      </c>
      <c r="F14583">
        <v>39302</v>
      </c>
      <c r="G14583">
        <f>SUMIF(E:E,E14583,F:F)*VLOOKUP(A14583,Sheet1!$A$1:$E$49,3)</f>
        <v>36317.830875490094</v>
      </c>
      <c r="H14583">
        <f>SUMIF(E:E,E14583,F:F)*VLOOKUP(A14583,Sheet1!$A$1:$E$49,5)</f>
        <v>42907.39298424375</v>
      </c>
    </row>
    <row r="14584" spans="1:8" x14ac:dyDescent="0.25">
      <c r="A14584">
        <v>28</v>
      </c>
      <c r="B14584">
        <v>2</v>
      </c>
      <c r="C14584">
        <v>11</v>
      </c>
      <c r="D14584">
        <v>2022</v>
      </c>
      <c r="E14584" s="1">
        <f t="shared" si="227"/>
        <v>44867</v>
      </c>
      <c r="F14584">
        <v>38823</v>
      </c>
      <c r="G14584">
        <f>SUMIF(E:E,E14584,F:F)*VLOOKUP(A14584,Sheet1!$A$1:$E$49,3)</f>
        <v>35774.615456412212</v>
      </c>
      <c r="H14584">
        <f>SUMIF(E:E,E14584,F:F)*VLOOKUP(A14584,Sheet1!$A$1:$E$49,5)</f>
        <v>42494.064131265834</v>
      </c>
    </row>
    <row r="14585" spans="1:8" x14ac:dyDescent="0.25">
      <c r="A14585">
        <v>29</v>
      </c>
      <c r="B14585">
        <v>2</v>
      </c>
      <c r="C14585">
        <v>11</v>
      </c>
      <c r="D14585">
        <v>2022</v>
      </c>
      <c r="E14585" s="1">
        <f t="shared" si="227"/>
        <v>44867</v>
      </c>
      <c r="F14585">
        <v>38719</v>
      </c>
      <c r="G14585">
        <f>SUMIF(E:E,E14585,F:F)*VLOOKUP(A14585,Sheet1!$A$1:$E$49,3)</f>
        <v>35929.819861862874</v>
      </c>
      <c r="H14585">
        <f>SUMIF(E:E,E14585,F:F)*VLOOKUP(A14585,Sheet1!$A$1:$E$49,5)</f>
        <v>41969.969066876183</v>
      </c>
    </row>
    <row r="14586" spans="1:8" x14ac:dyDescent="0.25">
      <c r="A14586">
        <v>30</v>
      </c>
      <c r="B14586">
        <v>2</v>
      </c>
      <c r="C14586">
        <v>11</v>
      </c>
      <c r="D14586">
        <v>2022</v>
      </c>
      <c r="E14586" s="1">
        <f t="shared" si="227"/>
        <v>44867</v>
      </c>
      <c r="F14586">
        <v>38782</v>
      </c>
      <c r="G14586">
        <f>SUMIF(E:E,E14586,F:F)*VLOOKUP(A14586,Sheet1!$A$1:$E$49,3)</f>
        <v>36705.841889117022</v>
      </c>
      <c r="H14586">
        <f>SUMIF(E:E,E14586,F:F)*VLOOKUP(A14586,Sheet1!$A$1:$E$49,5)</f>
        <v>41340.430135649891</v>
      </c>
    </row>
    <row r="14587" spans="1:8" x14ac:dyDescent="0.25">
      <c r="A14587">
        <v>31</v>
      </c>
      <c r="B14587">
        <v>2</v>
      </c>
      <c r="C14587">
        <v>11</v>
      </c>
      <c r="D14587">
        <v>2022</v>
      </c>
      <c r="E14587" s="1">
        <f t="shared" si="227"/>
        <v>44867</v>
      </c>
      <c r="F14587">
        <v>39069</v>
      </c>
      <c r="G14587">
        <f>SUMIF(E:E,E14587,F:F)*VLOOKUP(A14587,Sheet1!$A$1:$E$49,3)</f>
        <v>37093.852902743951</v>
      </c>
      <c r="H14587">
        <f>SUMIF(E:E,E14587,F:F)*VLOOKUP(A14587,Sheet1!$A$1:$E$49,5)</f>
        <v>40611.764856630223</v>
      </c>
    </row>
    <row r="14588" spans="1:8" x14ac:dyDescent="0.25">
      <c r="A14588">
        <v>32</v>
      </c>
      <c r="B14588">
        <v>2</v>
      </c>
      <c r="C14588">
        <v>11</v>
      </c>
      <c r="D14588">
        <v>2022</v>
      </c>
      <c r="E14588" s="1">
        <f t="shared" si="227"/>
        <v>44867</v>
      </c>
      <c r="F14588">
        <v>40120</v>
      </c>
      <c r="G14588">
        <f>SUMIF(E:E,E14588,F:F)*VLOOKUP(A14588,Sheet1!$A$1:$E$49,3)</f>
        <v>40275.543214485595</v>
      </c>
      <c r="H14588">
        <f>SUMIF(E:E,E14588,F:F)*VLOOKUP(A14588,Sheet1!$A$1:$E$49,5)</f>
        <v>39791.180434287555</v>
      </c>
    </row>
    <row r="14589" spans="1:8" x14ac:dyDescent="0.25">
      <c r="A14589">
        <v>33</v>
      </c>
      <c r="B14589">
        <v>2</v>
      </c>
      <c r="C14589">
        <v>11</v>
      </c>
      <c r="D14589">
        <v>2022</v>
      </c>
      <c r="E14589" s="1">
        <f t="shared" si="227"/>
        <v>44867</v>
      </c>
      <c r="F14589">
        <v>40446</v>
      </c>
      <c r="G14589">
        <f>SUMIF(E:E,E14589,F:F)*VLOOKUP(A14589,Sheet1!$A$1:$E$49,3)</f>
        <v>42215.598282620835</v>
      </c>
      <c r="H14589">
        <f>SUMIF(E:E,E14589,F:F)*VLOOKUP(A14589,Sheet1!$A$1:$E$49,5)</f>
        <v>38886.655203483817</v>
      </c>
    </row>
    <row r="14590" spans="1:8" x14ac:dyDescent="0.25">
      <c r="A14590">
        <v>34</v>
      </c>
      <c r="B14590">
        <v>2</v>
      </c>
      <c r="C14590">
        <v>11</v>
      </c>
      <c r="D14590">
        <v>2022</v>
      </c>
      <c r="E14590" s="1">
        <f t="shared" si="227"/>
        <v>44867</v>
      </c>
      <c r="F14590">
        <v>41794</v>
      </c>
      <c r="G14590">
        <f>SUMIF(E:E,E14590,F:F)*VLOOKUP(A14590,Sheet1!$A$1:$E$49,3)</f>
        <v>44000.448945305114</v>
      </c>
      <c r="H14590">
        <f>SUMIF(E:E,E14590,F:F)*VLOOKUP(A14590,Sheet1!$A$1:$E$49,5)</f>
        <v>37906.809732651825</v>
      </c>
    </row>
    <row r="14591" spans="1:8" x14ac:dyDescent="0.25">
      <c r="A14591">
        <v>35</v>
      </c>
      <c r="B14591">
        <v>2</v>
      </c>
      <c r="C14591">
        <v>11</v>
      </c>
      <c r="D14591">
        <v>2022</v>
      </c>
      <c r="E14591" s="1">
        <f t="shared" si="227"/>
        <v>44867</v>
      </c>
      <c r="F14591">
        <v>42458</v>
      </c>
      <c r="G14591">
        <f>SUMIF(E:E,E14591,F:F)*VLOOKUP(A14591,Sheet1!$A$1:$E$49,3)</f>
        <v>45319.686391637144</v>
      </c>
      <c r="H14591">
        <f>SUMIF(E:E,E14591,F:F)*VLOOKUP(A14591,Sheet1!$A$1:$E$49,5)</f>
        <v>36860.770491378811</v>
      </c>
    </row>
    <row r="14592" spans="1:8" x14ac:dyDescent="0.25">
      <c r="A14592">
        <v>36</v>
      </c>
      <c r="B14592">
        <v>2</v>
      </c>
      <c r="C14592">
        <v>11</v>
      </c>
      <c r="D14592">
        <v>2022</v>
      </c>
      <c r="E14592" s="1">
        <f t="shared" si="227"/>
        <v>44867</v>
      </c>
      <c r="F14592">
        <v>42088</v>
      </c>
      <c r="G14592">
        <f>SUMIF(E:E,E14592,F:F)*VLOOKUP(A14592,Sheet1!$A$1:$E$49,3)</f>
        <v>45630.095202538738</v>
      </c>
      <c r="H14592">
        <f>SUMIF(E:E,E14592,F:F)*VLOOKUP(A14592,Sheet1!$A$1:$E$49,5)</f>
        <v>35758.029086599214</v>
      </c>
    </row>
    <row r="14593" spans="1:8" x14ac:dyDescent="0.25">
      <c r="A14593">
        <v>37</v>
      </c>
      <c r="B14593">
        <v>2</v>
      </c>
      <c r="C14593">
        <v>11</v>
      </c>
      <c r="D14593">
        <v>2022</v>
      </c>
      <c r="E14593" s="1">
        <f t="shared" si="227"/>
        <v>44867</v>
      </c>
      <c r="F14593">
        <v>42380</v>
      </c>
      <c r="G14593">
        <f>SUMIF(E:E,E14593,F:F)*VLOOKUP(A14593,Sheet1!$A$1:$E$49,3)</f>
        <v>45707.697405264065</v>
      </c>
      <c r="H14593">
        <f>SUMIF(E:E,E14593,F:F)*VLOOKUP(A14593,Sheet1!$A$1:$E$49,5)</f>
        <v>34608.300084942595</v>
      </c>
    </row>
    <row r="14594" spans="1:8" x14ac:dyDescent="0.25">
      <c r="A14594">
        <v>38</v>
      </c>
      <c r="B14594">
        <v>2</v>
      </c>
      <c r="C14594">
        <v>11</v>
      </c>
      <c r="D14594">
        <v>2022</v>
      </c>
      <c r="E14594" s="1">
        <f t="shared" si="227"/>
        <v>44867</v>
      </c>
      <c r="F14594">
        <v>41730</v>
      </c>
      <c r="G14594">
        <f>SUMIF(E:E,E14594,F:F)*VLOOKUP(A14594,Sheet1!$A$1:$E$49,3)</f>
        <v>45397.288594362464</v>
      </c>
      <c r="H14594">
        <f>SUMIF(E:E,E14594,F:F)*VLOOKUP(A14594,Sheet1!$A$1:$E$49,5)</f>
        <v>33421.380369639162</v>
      </c>
    </row>
    <row r="14595" spans="1:8" x14ac:dyDescent="0.25">
      <c r="A14595">
        <v>39</v>
      </c>
      <c r="B14595">
        <v>2</v>
      </c>
      <c r="C14595">
        <v>11</v>
      </c>
      <c r="D14595">
        <v>2022</v>
      </c>
      <c r="E14595" s="1">
        <f t="shared" ref="E14595:E14658" si="228">DATE(D14595,C14595,B14595)</f>
        <v>44867</v>
      </c>
      <c r="F14595">
        <v>40284</v>
      </c>
      <c r="G14595">
        <f>SUMIF(E:E,E14595,F:F)*VLOOKUP(A14595,Sheet1!$A$1:$E$49,3)</f>
        <v>45397.288594362464</v>
      </c>
      <c r="H14595">
        <f>SUMIF(E:E,E14595,F:F)*VLOOKUP(A14595,Sheet1!$A$1:$E$49,5)</f>
        <v>32207.012833677694</v>
      </c>
    </row>
    <row r="14596" spans="1:8" x14ac:dyDescent="0.25">
      <c r="A14596">
        <v>40</v>
      </c>
      <c r="B14596">
        <v>2</v>
      </c>
      <c r="C14596">
        <v>11</v>
      </c>
      <c r="D14596">
        <v>2022</v>
      </c>
      <c r="E14596" s="1">
        <f t="shared" si="228"/>
        <v>44867</v>
      </c>
      <c r="F14596">
        <v>38927</v>
      </c>
      <c r="G14596">
        <f>SUMIF(E:E,E14596,F:F)*VLOOKUP(A14596,Sheet1!$A$1:$E$49,3)</f>
        <v>44310.857756206722</v>
      </c>
      <c r="H14596">
        <f>SUMIF(E:E,E14596,F:F)*VLOOKUP(A14596,Sheet1!$A$1:$E$49,5)</f>
        <v>30974.756994011103</v>
      </c>
    </row>
    <row r="14597" spans="1:8" x14ac:dyDescent="0.25">
      <c r="A14597">
        <v>41</v>
      </c>
      <c r="B14597">
        <v>2</v>
      </c>
      <c r="C14597">
        <v>11</v>
      </c>
      <c r="D14597">
        <v>2022</v>
      </c>
      <c r="E14597" s="1">
        <f t="shared" si="228"/>
        <v>44867</v>
      </c>
      <c r="F14597">
        <v>37612</v>
      </c>
      <c r="G14597">
        <f>SUMIF(E:E,E14597,F:F)*VLOOKUP(A14597,Sheet1!$A$1:$E$49,3)</f>
        <v>42448.404890797108</v>
      </c>
      <c r="H14597">
        <f>SUMIF(E:E,E14597,F:F)*VLOOKUP(A14597,Sheet1!$A$1:$E$49,5)</f>
        <v>29733.868833974477</v>
      </c>
    </row>
    <row r="14598" spans="1:8" x14ac:dyDescent="0.25">
      <c r="A14598">
        <v>42</v>
      </c>
      <c r="B14598">
        <v>2</v>
      </c>
      <c r="C14598">
        <v>11</v>
      </c>
      <c r="D14598">
        <v>2022</v>
      </c>
      <c r="E14598" s="1">
        <f t="shared" si="228"/>
        <v>44867</v>
      </c>
      <c r="F14598">
        <v>35850</v>
      </c>
      <c r="G14598">
        <f>SUMIF(E:E,E14598,F:F)*VLOOKUP(A14598,Sheet1!$A$1:$E$49,3)</f>
        <v>40818.75863356347</v>
      </c>
      <c r="H14598">
        <f>SUMIF(E:E,E14598,F:F)*VLOOKUP(A14598,Sheet1!$A$1:$E$49,5)</f>
        <v>28493.191853828761</v>
      </c>
    </row>
    <row r="14599" spans="1:8" x14ac:dyDescent="0.25">
      <c r="A14599">
        <v>43</v>
      </c>
      <c r="B14599">
        <v>2</v>
      </c>
      <c r="C14599">
        <v>11</v>
      </c>
      <c r="D14599">
        <v>2022</v>
      </c>
      <c r="E14599" s="1">
        <f t="shared" si="228"/>
        <v>44867</v>
      </c>
      <c r="F14599">
        <v>34632</v>
      </c>
      <c r="G14599">
        <f>SUMIF(E:E,E14599,F:F)*VLOOKUP(A14599,Sheet1!$A$1:$E$49,3)</f>
        <v>39732.32779540772</v>
      </c>
      <c r="H14599">
        <f>SUMIF(E:E,E14599,F:F)*VLOOKUP(A14599,Sheet1!$A$1:$E$49,5)</f>
        <v>27261.060944747816</v>
      </c>
    </row>
    <row r="14600" spans="1:8" x14ac:dyDescent="0.25">
      <c r="A14600">
        <v>44</v>
      </c>
      <c r="B14600">
        <v>2</v>
      </c>
      <c r="C14600">
        <v>11</v>
      </c>
      <c r="D14600">
        <v>2022</v>
      </c>
      <c r="E14600" s="1">
        <f t="shared" si="228"/>
        <v>44867</v>
      </c>
      <c r="F14600">
        <v>32659</v>
      </c>
      <c r="G14600">
        <f>SUMIF(E:E,E14600,F:F)*VLOOKUP(A14600,Sheet1!$A$1:$E$49,3)</f>
        <v>36628.239686391695</v>
      </c>
      <c r="H14600">
        <f>SUMIF(E:E,E14600,F:F)*VLOOKUP(A14600,Sheet1!$A$1:$E$49,5)</f>
        <v>26045.220312559097</v>
      </c>
    </row>
    <row r="14601" spans="1:8" x14ac:dyDescent="0.25">
      <c r="A14601">
        <v>45</v>
      </c>
      <c r="B14601">
        <v>2</v>
      </c>
      <c r="C14601">
        <v>11</v>
      </c>
      <c r="D14601">
        <v>2022</v>
      </c>
      <c r="E14601" s="1">
        <f t="shared" si="228"/>
        <v>44867</v>
      </c>
      <c r="F14601">
        <v>30975</v>
      </c>
      <c r="G14601">
        <f>SUMIF(E:E,E14601,F:F)*VLOOKUP(A14601,Sheet1!$A$1:$E$49,3)</f>
        <v>33058.538361022831</v>
      </c>
      <c r="H14601">
        <f>SUMIF(E:E,E14601,F:F)*VLOOKUP(A14601,Sheet1!$A$1:$E$49,5)</f>
        <v>24852.75627720591</v>
      </c>
    </row>
    <row r="14602" spans="1:8" x14ac:dyDescent="0.25">
      <c r="A14602">
        <v>46</v>
      </c>
      <c r="B14602">
        <v>2</v>
      </c>
      <c r="C14602">
        <v>11</v>
      </c>
      <c r="D14602">
        <v>2022</v>
      </c>
      <c r="E14602" s="1">
        <f t="shared" si="228"/>
        <v>44867</v>
      </c>
      <c r="F14602">
        <v>29833</v>
      </c>
      <c r="G14602">
        <f>SUMIF(E:E,E14602,F:F)*VLOOKUP(A14602,Sheet1!$A$1:$E$49,3)</f>
        <v>29333.632630203316</v>
      </c>
      <c r="H14602">
        <f>SUMIF(E:E,E14602,F:F)*VLOOKUP(A14602,Sheet1!$A$1:$E$49,5)</f>
        <v>23690.045374953101</v>
      </c>
    </row>
    <row r="14603" spans="1:8" x14ac:dyDescent="0.25">
      <c r="A14603">
        <v>47</v>
      </c>
      <c r="B14603">
        <v>2</v>
      </c>
      <c r="C14603">
        <v>11</v>
      </c>
      <c r="D14603">
        <v>2022</v>
      </c>
      <c r="E14603" s="1">
        <f t="shared" si="228"/>
        <v>44867</v>
      </c>
      <c r="F14603">
        <v>28592</v>
      </c>
      <c r="G14603">
        <f>SUMIF(E:E,E14603,F:F)*VLOOKUP(A14603,Sheet1!$A$1:$E$49,3)</f>
        <v>28091.997386597042</v>
      </c>
      <c r="H14603">
        <f>SUMIF(E:E,E14603,F:F)*VLOOKUP(A14603,Sheet1!$A$1:$E$49,5)</f>
        <v>22562.717804743992</v>
      </c>
    </row>
    <row r="14604" spans="1:8" x14ac:dyDescent="0.25">
      <c r="A14604">
        <v>48</v>
      </c>
      <c r="B14604">
        <v>2</v>
      </c>
      <c r="C14604">
        <v>11</v>
      </c>
      <c r="D14604">
        <v>2022</v>
      </c>
      <c r="E14604" s="1">
        <f t="shared" si="228"/>
        <v>44867</v>
      </c>
      <c r="F14604">
        <v>28419</v>
      </c>
      <c r="G14604">
        <f>SUMIF(E:E,E14604,F:F)*VLOOKUP(A14604,Sheet1!$A$1:$E$49,3)</f>
        <v>27859.190778420805</v>
      </c>
      <c r="H14604">
        <f>SUMIF(E:E,E14604,F:F)*VLOOKUP(A14604,Sheet1!$A$1:$E$49,5)</f>
        <v>21475.635898584489</v>
      </c>
    </row>
    <row r="14605" spans="1:8" x14ac:dyDescent="0.25">
      <c r="A14605">
        <v>1</v>
      </c>
      <c r="B14605">
        <v>3</v>
      </c>
      <c r="C14605">
        <v>11</v>
      </c>
      <c r="D14605">
        <v>2022</v>
      </c>
      <c r="E14605" s="1">
        <f t="shared" si="228"/>
        <v>44868</v>
      </c>
      <c r="F14605">
        <v>28241</v>
      </c>
      <c r="G14605">
        <f>SUMIF(E:E,E14605,F:F)*VLOOKUP(A14605,Sheet1!$A$1:$E$49,3)</f>
        <v>26372.125256673557</v>
      </c>
      <c r="H14605">
        <f>SUMIF(E:E,E14605,F:F)*VLOOKUP(A14605,Sheet1!$A$1:$E$49,5)</f>
        <v>21358.366968023478</v>
      </c>
    </row>
    <row r="14606" spans="1:8" x14ac:dyDescent="0.25">
      <c r="A14606">
        <v>2</v>
      </c>
      <c r="B14606">
        <v>3</v>
      </c>
      <c r="C14606">
        <v>11</v>
      </c>
      <c r="D14606">
        <v>2022</v>
      </c>
      <c r="E14606" s="1">
        <f t="shared" si="228"/>
        <v>44868</v>
      </c>
      <c r="F14606">
        <v>28344</v>
      </c>
      <c r="G14606">
        <f>SUMIF(E:E,E14606,F:F)*VLOOKUP(A14606,Sheet1!$A$1:$E$49,3)</f>
        <v>26004.825462012377</v>
      </c>
      <c r="H14606">
        <f>SUMIF(E:E,E14606,F:F)*VLOOKUP(A14606,Sheet1!$A$1:$E$49,5)</f>
        <v>22425.520142834437</v>
      </c>
    </row>
    <row r="14607" spans="1:8" x14ac:dyDescent="0.25">
      <c r="A14607">
        <v>3</v>
      </c>
      <c r="B14607">
        <v>3</v>
      </c>
      <c r="C14607">
        <v>11</v>
      </c>
      <c r="D14607">
        <v>2022</v>
      </c>
      <c r="E14607" s="1">
        <f t="shared" si="228"/>
        <v>44868</v>
      </c>
      <c r="F14607">
        <v>27976</v>
      </c>
      <c r="G14607">
        <f>SUMIF(E:E,E14607,F:F)*VLOOKUP(A14607,Sheet1!$A$1:$E$49,3)</f>
        <v>25343.685831622231</v>
      </c>
      <c r="H14607">
        <f>SUMIF(E:E,E14607,F:F)*VLOOKUP(A14607,Sheet1!$A$1:$E$49,5)</f>
        <v>23526.16796119326</v>
      </c>
    </row>
    <row r="14608" spans="1:8" x14ac:dyDescent="0.25">
      <c r="A14608">
        <v>4</v>
      </c>
      <c r="B14608">
        <v>3</v>
      </c>
      <c r="C14608">
        <v>11</v>
      </c>
      <c r="D14608">
        <v>2022</v>
      </c>
      <c r="E14608" s="1">
        <f t="shared" si="228"/>
        <v>44868</v>
      </c>
      <c r="F14608">
        <v>27509</v>
      </c>
      <c r="G14608">
        <f>SUMIF(E:E,E14608,F:F)*VLOOKUP(A14608,Sheet1!$A$1:$E$49,3)</f>
        <v>24902.926078028806</v>
      </c>
      <c r="H14608">
        <f>SUMIF(E:E,E14608,F:F)*VLOOKUP(A14608,Sheet1!$A$1:$E$49,5)</f>
        <v>24654.980752438132</v>
      </c>
    </row>
    <row r="14609" spans="1:8" x14ac:dyDescent="0.25">
      <c r="A14609">
        <v>5</v>
      </c>
      <c r="B14609">
        <v>3</v>
      </c>
      <c r="C14609">
        <v>11</v>
      </c>
      <c r="D14609">
        <v>2022</v>
      </c>
      <c r="E14609" s="1">
        <f t="shared" si="228"/>
        <v>44868</v>
      </c>
      <c r="F14609">
        <v>27302</v>
      </c>
      <c r="G14609">
        <f>SUMIF(E:E,E14609,F:F)*VLOOKUP(A14609,Sheet1!$A$1:$E$49,3)</f>
        <v>24388.706365503138</v>
      </c>
      <c r="H14609">
        <f>SUMIF(E:E,E14609,F:F)*VLOOKUP(A14609,Sheet1!$A$1:$E$49,5)</f>
        <v>25805.922346515963</v>
      </c>
    </row>
    <row r="14610" spans="1:8" x14ac:dyDescent="0.25">
      <c r="A14610">
        <v>6</v>
      </c>
      <c r="B14610">
        <v>3</v>
      </c>
      <c r="C14610">
        <v>11</v>
      </c>
      <c r="D14610">
        <v>2022</v>
      </c>
      <c r="E14610" s="1">
        <f t="shared" si="228"/>
        <v>44868</v>
      </c>
      <c r="F14610">
        <v>26848</v>
      </c>
      <c r="G14610">
        <f>SUMIF(E:E,E14610,F:F)*VLOOKUP(A14610,Sheet1!$A$1:$E$49,3)</f>
        <v>23580.646817248504</v>
      </c>
      <c r="H14610">
        <f>SUMIF(E:E,E14610,F:F)*VLOOKUP(A14610,Sheet1!$A$1:$E$49,5)</f>
        <v>26972.284676468164</v>
      </c>
    </row>
    <row r="14611" spans="1:8" x14ac:dyDescent="0.25">
      <c r="A14611">
        <v>7</v>
      </c>
      <c r="B14611">
        <v>3</v>
      </c>
      <c r="C14611">
        <v>11</v>
      </c>
      <c r="D14611">
        <v>2022</v>
      </c>
      <c r="E14611" s="1">
        <f t="shared" si="228"/>
        <v>44868</v>
      </c>
      <c r="F14611">
        <v>26716</v>
      </c>
      <c r="G14611">
        <f>SUMIF(E:E,E14611,F:F)*VLOOKUP(A14611,Sheet1!$A$1:$E$49,3)</f>
        <v>22699.127310061649</v>
      </c>
      <c r="H14611">
        <f>SUMIF(E:E,E14611,F:F)*VLOOKUP(A14611,Sheet1!$A$1:$E$49,5)</f>
        <v>28146.736906028906</v>
      </c>
    </row>
    <row r="14612" spans="1:8" x14ac:dyDescent="0.25">
      <c r="A14612">
        <v>8</v>
      </c>
      <c r="B14612">
        <v>3</v>
      </c>
      <c r="C14612">
        <v>11</v>
      </c>
      <c r="D14612">
        <v>2022</v>
      </c>
      <c r="E14612" s="1">
        <f t="shared" si="228"/>
        <v>44868</v>
      </c>
      <c r="F14612">
        <v>26174</v>
      </c>
      <c r="G14612">
        <f>SUMIF(E:E,E14612,F:F)*VLOOKUP(A14612,Sheet1!$A$1:$E$49,3)</f>
        <v>22258.367556468227</v>
      </c>
      <c r="H14612">
        <f>SUMIF(E:E,E14612,F:F)*VLOOKUP(A14612,Sheet1!$A$1:$E$49,5)</f>
        <v>29321.389043138253</v>
      </c>
    </row>
    <row r="14613" spans="1:8" x14ac:dyDescent="0.25">
      <c r="A14613">
        <v>9</v>
      </c>
      <c r="B14613">
        <v>3</v>
      </c>
      <c r="C14613">
        <v>11</v>
      </c>
      <c r="D14613">
        <v>2022</v>
      </c>
      <c r="E14613" s="1">
        <f t="shared" si="228"/>
        <v>44868</v>
      </c>
      <c r="F14613">
        <v>25934</v>
      </c>
      <c r="G14613">
        <f>SUMIF(E:E,E14613,F:F)*VLOOKUP(A14613,Sheet1!$A$1:$E$49,3)</f>
        <v>21891.067761807022</v>
      </c>
      <c r="H14613">
        <f>SUMIF(E:E,E14613,F:F)*VLOOKUP(A14613,Sheet1!$A$1:$E$49,5)</f>
        <v>30487.869635141898</v>
      </c>
    </row>
    <row r="14614" spans="1:8" x14ac:dyDescent="0.25">
      <c r="A14614">
        <v>10</v>
      </c>
      <c r="B14614">
        <v>3</v>
      </c>
      <c r="C14614">
        <v>11</v>
      </c>
      <c r="D14614">
        <v>2022</v>
      </c>
      <c r="E14614" s="1">
        <f t="shared" si="228"/>
        <v>44868</v>
      </c>
      <c r="F14614">
        <v>25892</v>
      </c>
      <c r="G14614">
        <f>SUMIF(E:E,E14614,F:F)*VLOOKUP(A14614,Sheet1!$A$1:$E$49,3)</f>
        <v>21744.147843942552</v>
      </c>
      <c r="H14614">
        <f>SUMIF(E:E,E14614,F:F)*VLOOKUP(A14614,Sheet1!$A$1:$E$49,5)</f>
        <v>31637.416763797919</v>
      </c>
    </row>
    <row r="14615" spans="1:8" x14ac:dyDescent="0.25">
      <c r="A14615">
        <v>11</v>
      </c>
      <c r="B14615">
        <v>3</v>
      </c>
      <c r="C14615">
        <v>11</v>
      </c>
      <c r="D14615">
        <v>2022</v>
      </c>
      <c r="E14615" s="1">
        <f t="shared" si="228"/>
        <v>44868</v>
      </c>
      <c r="F14615">
        <v>25838</v>
      </c>
      <c r="G14615">
        <f>SUMIF(E:E,E14615,F:F)*VLOOKUP(A14615,Sheet1!$A$1:$E$49,3)</f>
        <v>22846.047227926116</v>
      </c>
      <c r="H14615">
        <f>SUMIF(E:E,E14615,F:F)*VLOOKUP(A14615,Sheet1!$A$1:$E$49,5)</f>
        <v>32760.981179238261</v>
      </c>
    </row>
    <row r="14616" spans="1:8" x14ac:dyDescent="0.25">
      <c r="A14616">
        <v>12</v>
      </c>
      <c r="B14616">
        <v>3</v>
      </c>
      <c r="C14616">
        <v>11</v>
      </c>
      <c r="D14616">
        <v>2022</v>
      </c>
      <c r="E14616" s="1">
        <f t="shared" si="228"/>
        <v>44868</v>
      </c>
      <c r="F14616">
        <v>26984</v>
      </c>
      <c r="G14616">
        <f>SUMIF(E:E,E14616,F:F)*VLOOKUP(A14616,Sheet1!$A$1:$E$49,3)</f>
        <v>25931.365503080131</v>
      </c>
      <c r="H14616">
        <f>SUMIF(E:E,E14616,F:F)*VLOOKUP(A14616,Sheet1!$A$1:$E$49,5)</f>
        <v>33849.340043789503</v>
      </c>
    </row>
    <row r="14617" spans="1:8" x14ac:dyDescent="0.25">
      <c r="A14617">
        <v>13</v>
      </c>
      <c r="B14617">
        <v>3</v>
      </c>
      <c r="C14617">
        <v>11</v>
      </c>
      <c r="D14617">
        <v>2022</v>
      </c>
      <c r="E14617" s="1">
        <f t="shared" si="228"/>
        <v>44868</v>
      </c>
      <c r="F14617">
        <v>28682</v>
      </c>
      <c r="G14617">
        <f>SUMIF(E:E,E14617,F:F)*VLOOKUP(A14617,Sheet1!$A$1:$E$49,3)</f>
        <v>27767.86447638589</v>
      </c>
      <c r="H14617">
        <f>SUMIF(E:E,E14617,F:F)*VLOOKUP(A14617,Sheet1!$A$1:$E$49,5)</f>
        <v>34893.219411423321</v>
      </c>
    </row>
    <row r="14618" spans="1:8" x14ac:dyDescent="0.25">
      <c r="A14618">
        <v>14</v>
      </c>
      <c r="B14618">
        <v>3</v>
      </c>
      <c r="C14618">
        <v>11</v>
      </c>
      <c r="D14618">
        <v>2022</v>
      </c>
      <c r="E14618" s="1">
        <f t="shared" si="228"/>
        <v>44868</v>
      </c>
      <c r="F14618">
        <v>31587</v>
      </c>
      <c r="G14618">
        <f>SUMIF(E:E,E14618,F:F)*VLOOKUP(A14618,Sheet1!$A$1:$E$49,3)</f>
        <v>30926.642710472253</v>
      </c>
      <c r="H14618">
        <f>SUMIF(E:E,E14618,F:F)*VLOOKUP(A14618,Sheet1!$A$1:$E$49,5)</f>
        <v>35883.423258823495</v>
      </c>
    </row>
    <row r="14619" spans="1:8" x14ac:dyDescent="0.25">
      <c r="A14619">
        <v>15</v>
      </c>
      <c r="B14619">
        <v>3</v>
      </c>
      <c r="C14619">
        <v>11</v>
      </c>
      <c r="D14619">
        <v>2022</v>
      </c>
      <c r="E14619" s="1">
        <f t="shared" si="228"/>
        <v>44868</v>
      </c>
      <c r="F14619">
        <v>33385</v>
      </c>
      <c r="G14619">
        <f>SUMIF(E:E,E14619,F:F)*VLOOKUP(A14619,Sheet1!$A$1:$E$49,3)</f>
        <v>34158.880903490783</v>
      </c>
      <c r="H14619">
        <f>SUMIF(E:E,E14619,F:F)*VLOOKUP(A14619,Sheet1!$A$1:$E$49,5)</f>
        <v>36810.96662124525</v>
      </c>
    </row>
    <row r="14620" spans="1:8" x14ac:dyDescent="0.25">
      <c r="A14620">
        <v>16</v>
      </c>
      <c r="B14620">
        <v>3</v>
      </c>
      <c r="C14620">
        <v>11</v>
      </c>
      <c r="D14620">
        <v>2022</v>
      </c>
      <c r="E14620" s="1">
        <f t="shared" si="228"/>
        <v>44868</v>
      </c>
      <c r="F14620">
        <v>34970</v>
      </c>
      <c r="G14620">
        <f>SUMIF(E:E,E14620,F:F)*VLOOKUP(A14620,Sheet1!$A$1:$E$49,3)</f>
        <v>35921.919917864376</v>
      </c>
      <c r="H14620">
        <f>SUMIF(E:E,E14620,F:F)*VLOOKUP(A14620,Sheet1!$A$1:$E$49,5)</f>
        <v>37667.210181020673</v>
      </c>
    </row>
    <row r="14621" spans="1:8" x14ac:dyDescent="0.25">
      <c r="A14621">
        <v>17</v>
      </c>
      <c r="B14621">
        <v>3</v>
      </c>
      <c r="C14621">
        <v>11</v>
      </c>
      <c r="D14621">
        <v>2022</v>
      </c>
      <c r="E14621" s="1">
        <f t="shared" si="228"/>
        <v>44868</v>
      </c>
      <c r="F14621">
        <v>35656</v>
      </c>
      <c r="G14621">
        <f>SUMIF(E:E,E14621,F:F)*VLOOKUP(A14621,Sheet1!$A$1:$E$49,3)</f>
        <v>35628.080082135442</v>
      </c>
      <c r="H14621">
        <f>SUMIF(E:E,E14621,F:F)*VLOOKUP(A14621,Sheet1!$A$1:$E$49,5)</f>
        <v>38443.993517687377</v>
      </c>
    </row>
    <row r="14622" spans="1:8" x14ac:dyDescent="0.25">
      <c r="A14622">
        <v>18</v>
      </c>
      <c r="B14622">
        <v>3</v>
      </c>
      <c r="C14622">
        <v>11</v>
      </c>
      <c r="D14622">
        <v>2022</v>
      </c>
      <c r="E14622" s="1">
        <f t="shared" si="228"/>
        <v>44868</v>
      </c>
      <c r="F14622">
        <v>36242</v>
      </c>
      <c r="G14622">
        <f>SUMIF(E:E,E14622,F:F)*VLOOKUP(A14622,Sheet1!$A$1:$E$49,3)</f>
        <v>33644.661190965082</v>
      </c>
      <c r="H14622">
        <f>SUMIF(E:E,E14622,F:F)*VLOOKUP(A14622,Sheet1!$A$1:$E$49,5)</f>
        <v>39133.764163264794</v>
      </c>
    </row>
    <row r="14623" spans="1:8" x14ac:dyDescent="0.25">
      <c r="A14623">
        <v>19</v>
      </c>
      <c r="B14623">
        <v>3</v>
      </c>
      <c r="C14623">
        <v>11</v>
      </c>
      <c r="D14623">
        <v>2022</v>
      </c>
      <c r="E14623" s="1">
        <f t="shared" si="228"/>
        <v>44868</v>
      </c>
      <c r="F14623">
        <v>36863</v>
      </c>
      <c r="G14623">
        <f>SUMIF(E:E,E14623,F:F)*VLOOKUP(A14623,Sheet1!$A$1:$E$49,3)</f>
        <v>33130.441478439381</v>
      </c>
      <c r="H14623">
        <f>SUMIF(E:E,E14623,F:F)*VLOOKUP(A14623,Sheet1!$A$1:$E$49,5)</f>
        <v>39729.699618831291</v>
      </c>
    </row>
    <row r="14624" spans="1:8" x14ac:dyDescent="0.25">
      <c r="A14624">
        <v>20</v>
      </c>
      <c r="B14624">
        <v>3</v>
      </c>
      <c r="C14624">
        <v>11</v>
      </c>
      <c r="D14624">
        <v>2022</v>
      </c>
      <c r="E14624" s="1">
        <f t="shared" si="228"/>
        <v>44868</v>
      </c>
      <c r="F14624">
        <v>36954</v>
      </c>
      <c r="G14624">
        <f>SUMIF(E:E,E14624,F:F)*VLOOKUP(A14624,Sheet1!$A$1:$E$49,3)</f>
        <v>33644.661190965082</v>
      </c>
      <c r="H14624">
        <f>SUMIF(E:E,E14624,F:F)*VLOOKUP(A14624,Sheet1!$A$1:$E$49,5)</f>
        <v>40225.819581339114</v>
      </c>
    </row>
    <row r="14625" spans="1:8" x14ac:dyDescent="0.25">
      <c r="A14625">
        <v>21</v>
      </c>
      <c r="B14625">
        <v>3</v>
      </c>
      <c r="C14625">
        <v>11</v>
      </c>
      <c r="D14625">
        <v>2022</v>
      </c>
      <c r="E14625" s="1">
        <f t="shared" si="228"/>
        <v>44868</v>
      </c>
      <c r="F14625">
        <v>36867</v>
      </c>
      <c r="G14625">
        <f>SUMIF(E:E,E14625,F:F)*VLOOKUP(A14625,Sheet1!$A$1:$E$49,3)</f>
        <v>34158.880903490783</v>
      </c>
      <c r="H14625">
        <f>SUMIF(E:E,E14625,F:F)*VLOOKUP(A14625,Sheet1!$A$1:$E$49,5)</f>
        <v>40617.085801870322</v>
      </c>
    </row>
    <row r="14626" spans="1:8" x14ac:dyDescent="0.25">
      <c r="A14626">
        <v>22</v>
      </c>
      <c r="B14626">
        <v>3</v>
      </c>
      <c r="C14626">
        <v>11</v>
      </c>
      <c r="D14626">
        <v>2022</v>
      </c>
      <c r="E14626" s="1">
        <f t="shared" si="228"/>
        <v>44868</v>
      </c>
      <c r="F14626">
        <v>36573</v>
      </c>
      <c r="G14626">
        <f>SUMIF(E:E,E14626,F:F)*VLOOKUP(A14626,Sheet1!$A$1:$E$49,3)</f>
        <v>34746.560574948642</v>
      </c>
      <c r="H14626">
        <f>SUMIF(E:E,E14626,F:F)*VLOOKUP(A14626,Sheet1!$A$1:$E$49,5)</f>
        <v>40899.487244817123</v>
      </c>
    </row>
    <row r="14627" spans="1:8" x14ac:dyDescent="0.25">
      <c r="A14627">
        <v>23</v>
      </c>
      <c r="B14627">
        <v>3</v>
      </c>
      <c r="C14627">
        <v>11</v>
      </c>
      <c r="D14627">
        <v>2022</v>
      </c>
      <c r="E14627" s="1">
        <f t="shared" si="228"/>
        <v>44868</v>
      </c>
      <c r="F14627">
        <v>36862</v>
      </c>
      <c r="G14627">
        <f>SUMIF(E:E,E14627,F:F)*VLOOKUP(A14627,Sheet1!$A$1:$E$49,3)</f>
        <v>34820.020533880808</v>
      </c>
      <c r="H14627">
        <f>SUMIF(E:E,E14627,F:F)*VLOOKUP(A14627,Sheet1!$A$1:$E$49,5)</f>
        <v>41070.108535562773</v>
      </c>
    </row>
    <row r="14628" spans="1:8" x14ac:dyDescent="0.25">
      <c r="A14628">
        <v>24</v>
      </c>
      <c r="B14628">
        <v>3</v>
      </c>
      <c r="C14628">
        <v>11</v>
      </c>
      <c r="D14628">
        <v>2022</v>
      </c>
      <c r="E14628" s="1">
        <f t="shared" si="228"/>
        <v>44868</v>
      </c>
      <c r="F14628">
        <v>36762</v>
      </c>
      <c r="G14628">
        <f>SUMIF(E:E,E14628,F:F)*VLOOKUP(A14628,Sheet1!$A$1:$E$49,3)</f>
        <v>35040.400410677576</v>
      </c>
      <c r="H14628">
        <f>SUMIF(E:E,E14628,F:F)*VLOOKUP(A14628,Sheet1!$A$1:$E$49,5)</f>
        <v>41127.180063392501</v>
      </c>
    </row>
    <row r="14629" spans="1:8" x14ac:dyDescent="0.25">
      <c r="A14629">
        <v>25</v>
      </c>
      <c r="B14629">
        <v>3</v>
      </c>
      <c r="C14629">
        <v>11</v>
      </c>
      <c r="D14629">
        <v>2022</v>
      </c>
      <c r="E14629" s="1">
        <f t="shared" si="228"/>
        <v>44868</v>
      </c>
      <c r="F14629">
        <v>36970</v>
      </c>
      <c r="G14629">
        <f>SUMIF(E:E,E14629,F:F)*VLOOKUP(A14629,Sheet1!$A$1:$E$49,3)</f>
        <v>35334.240246406516</v>
      </c>
      <c r="H14629">
        <f>SUMIF(E:E,E14629,F:F)*VLOOKUP(A14629,Sheet1!$A$1:$E$49,5)</f>
        <v>41070.108535562773</v>
      </c>
    </row>
    <row r="14630" spans="1:8" x14ac:dyDescent="0.25">
      <c r="A14630">
        <v>26</v>
      </c>
      <c r="B14630">
        <v>3</v>
      </c>
      <c r="C14630">
        <v>11</v>
      </c>
      <c r="D14630">
        <v>2022</v>
      </c>
      <c r="E14630" s="1">
        <f t="shared" si="228"/>
        <v>44868</v>
      </c>
      <c r="F14630">
        <v>37082</v>
      </c>
      <c r="G14630">
        <f>SUMIF(E:E,E14630,F:F)*VLOOKUP(A14630,Sheet1!$A$1:$E$49,3)</f>
        <v>34966.94045174541</v>
      </c>
      <c r="H14630">
        <f>SUMIF(E:E,E14630,F:F)*VLOOKUP(A14630,Sheet1!$A$1:$E$49,5)</f>
        <v>40899.487244817123</v>
      </c>
    </row>
    <row r="14631" spans="1:8" x14ac:dyDescent="0.25">
      <c r="A14631">
        <v>27</v>
      </c>
      <c r="B14631">
        <v>3</v>
      </c>
      <c r="C14631">
        <v>11</v>
      </c>
      <c r="D14631">
        <v>2022</v>
      </c>
      <c r="E14631" s="1">
        <f t="shared" si="228"/>
        <v>44868</v>
      </c>
      <c r="F14631">
        <v>36583</v>
      </c>
      <c r="G14631">
        <f>SUMIF(E:E,E14631,F:F)*VLOOKUP(A14631,Sheet1!$A$1:$E$49,3)</f>
        <v>34379.26078028755</v>
      </c>
      <c r="H14631">
        <f>SUMIF(E:E,E14631,F:F)*VLOOKUP(A14631,Sheet1!$A$1:$E$49,5)</f>
        <v>40617.085801870322</v>
      </c>
    </row>
    <row r="14632" spans="1:8" x14ac:dyDescent="0.25">
      <c r="A14632">
        <v>28</v>
      </c>
      <c r="B14632">
        <v>3</v>
      </c>
      <c r="C14632">
        <v>11</v>
      </c>
      <c r="D14632">
        <v>2022</v>
      </c>
      <c r="E14632" s="1">
        <f t="shared" si="228"/>
        <v>44868</v>
      </c>
      <c r="F14632">
        <v>35770</v>
      </c>
      <c r="G14632">
        <f>SUMIF(E:E,E14632,F:F)*VLOOKUP(A14632,Sheet1!$A$1:$E$49,3)</f>
        <v>33865.041067761849</v>
      </c>
      <c r="H14632">
        <f>SUMIF(E:E,E14632,F:F)*VLOOKUP(A14632,Sheet1!$A$1:$E$49,5)</f>
        <v>40225.819581339114</v>
      </c>
    </row>
    <row r="14633" spans="1:8" x14ac:dyDescent="0.25">
      <c r="A14633">
        <v>29</v>
      </c>
      <c r="B14633">
        <v>3</v>
      </c>
      <c r="C14633">
        <v>11</v>
      </c>
      <c r="D14633">
        <v>2022</v>
      </c>
      <c r="E14633" s="1">
        <f t="shared" si="228"/>
        <v>44868</v>
      </c>
      <c r="F14633">
        <v>35033</v>
      </c>
      <c r="G14633">
        <f>SUMIF(E:E,E14633,F:F)*VLOOKUP(A14633,Sheet1!$A$1:$E$49,3)</f>
        <v>34011.960985626181</v>
      </c>
      <c r="H14633">
        <f>SUMIF(E:E,E14633,F:F)*VLOOKUP(A14633,Sheet1!$A$1:$E$49,5)</f>
        <v>39729.699618831291</v>
      </c>
    </row>
    <row r="14634" spans="1:8" x14ac:dyDescent="0.25">
      <c r="A14634">
        <v>30</v>
      </c>
      <c r="B14634">
        <v>3</v>
      </c>
      <c r="C14634">
        <v>11</v>
      </c>
      <c r="D14634">
        <v>2022</v>
      </c>
      <c r="E14634" s="1">
        <f t="shared" si="228"/>
        <v>44868</v>
      </c>
      <c r="F14634">
        <v>34718</v>
      </c>
      <c r="G14634">
        <f>SUMIF(E:E,E14634,F:F)*VLOOKUP(A14634,Sheet1!$A$1:$E$49,3)</f>
        <v>34746.560574948642</v>
      </c>
      <c r="H14634">
        <f>SUMIF(E:E,E14634,F:F)*VLOOKUP(A14634,Sheet1!$A$1:$E$49,5)</f>
        <v>39133.764163264794</v>
      </c>
    </row>
    <row r="14635" spans="1:8" x14ac:dyDescent="0.25">
      <c r="A14635">
        <v>31</v>
      </c>
      <c r="B14635">
        <v>3</v>
      </c>
      <c r="C14635">
        <v>11</v>
      </c>
      <c r="D14635">
        <v>2022</v>
      </c>
      <c r="E14635" s="1">
        <f t="shared" si="228"/>
        <v>44868</v>
      </c>
      <c r="F14635">
        <v>34618</v>
      </c>
      <c r="G14635">
        <f>SUMIF(E:E,E14635,F:F)*VLOOKUP(A14635,Sheet1!$A$1:$E$49,3)</f>
        <v>35113.860369609742</v>
      </c>
      <c r="H14635">
        <f>SUMIF(E:E,E14635,F:F)*VLOOKUP(A14635,Sheet1!$A$1:$E$49,5)</f>
        <v>38443.993517687377</v>
      </c>
    </row>
    <row r="14636" spans="1:8" x14ac:dyDescent="0.25">
      <c r="A14636">
        <v>32</v>
      </c>
      <c r="B14636">
        <v>3</v>
      </c>
      <c r="C14636">
        <v>11</v>
      </c>
      <c r="D14636">
        <v>2022</v>
      </c>
      <c r="E14636" s="1">
        <f t="shared" si="228"/>
        <v>44868</v>
      </c>
      <c r="F14636">
        <v>34961</v>
      </c>
      <c r="G14636">
        <f>SUMIF(E:E,E14636,F:F)*VLOOKUP(A14636,Sheet1!$A$1:$E$49,3)</f>
        <v>38125.718685831504</v>
      </c>
      <c r="H14636">
        <f>SUMIF(E:E,E14636,F:F)*VLOOKUP(A14636,Sheet1!$A$1:$E$49,5)</f>
        <v>37667.210181020673</v>
      </c>
    </row>
    <row r="14637" spans="1:8" x14ac:dyDescent="0.25">
      <c r="A14637">
        <v>33</v>
      </c>
      <c r="B14637">
        <v>3</v>
      </c>
      <c r="C14637">
        <v>11</v>
      </c>
      <c r="D14637">
        <v>2022</v>
      </c>
      <c r="E14637" s="1">
        <f t="shared" si="228"/>
        <v>44868</v>
      </c>
      <c r="F14637">
        <v>36021</v>
      </c>
      <c r="G14637">
        <f>SUMIF(E:E,E14637,F:F)*VLOOKUP(A14637,Sheet1!$A$1:$E$49,3)</f>
        <v>39962.217659137539</v>
      </c>
      <c r="H14637">
        <f>SUMIF(E:E,E14637,F:F)*VLOOKUP(A14637,Sheet1!$A$1:$E$49,5)</f>
        <v>36810.96662124525</v>
      </c>
    </row>
    <row r="14638" spans="1:8" x14ac:dyDescent="0.25">
      <c r="A14638">
        <v>34</v>
      </c>
      <c r="B14638">
        <v>3</v>
      </c>
      <c r="C14638">
        <v>11</v>
      </c>
      <c r="D14638">
        <v>2022</v>
      </c>
      <c r="E14638" s="1">
        <f t="shared" si="228"/>
        <v>44868</v>
      </c>
      <c r="F14638">
        <v>37512</v>
      </c>
      <c r="G14638">
        <f>SUMIF(E:E,E14638,F:F)*VLOOKUP(A14638,Sheet1!$A$1:$E$49,3)</f>
        <v>41651.796714578966</v>
      </c>
      <c r="H14638">
        <f>SUMIF(E:E,E14638,F:F)*VLOOKUP(A14638,Sheet1!$A$1:$E$49,5)</f>
        <v>35883.423258823495</v>
      </c>
    </row>
    <row r="14639" spans="1:8" x14ac:dyDescent="0.25">
      <c r="A14639">
        <v>35</v>
      </c>
      <c r="B14639">
        <v>3</v>
      </c>
      <c r="C14639">
        <v>11</v>
      </c>
      <c r="D14639">
        <v>2022</v>
      </c>
      <c r="E14639" s="1">
        <f t="shared" si="228"/>
        <v>44868</v>
      </c>
      <c r="F14639">
        <v>39227</v>
      </c>
      <c r="G14639">
        <f>SUMIF(E:E,E14639,F:F)*VLOOKUP(A14639,Sheet1!$A$1:$E$49,3)</f>
        <v>42900.616016427135</v>
      </c>
      <c r="H14639">
        <f>SUMIF(E:E,E14639,F:F)*VLOOKUP(A14639,Sheet1!$A$1:$E$49,5)</f>
        <v>34893.219411423321</v>
      </c>
    </row>
    <row r="14640" spans="1:8" x14ac:dyDescent="0.25">
      <c r="A14640">
        <v>36</v>
      </c>
      <c r="B14640">
        <v>3</v>
      </c>
      <c r="C14640">
        <v>11</v>
      </c>
      <c r="D14640">
        <v>2022</v>
      </c>
      <c r="E14640" s="1">
        <f t="shared" si="228"/>
        <v>44868</v>
      </c>
      <c r="F14640">
        <v>39383</v>
      </c>
      <c r="G14640">
        <f>SUMIF(E:E,E14640,F:F)*VLOOKUP(A14640,Sheet1!$A$1:$E$49,3)</f>
        <v>43194.455852156061</v>
      </c>
      <c r="H14640">
        <f>SUMIF(E:E,E14640,F:F)*VLOOKUP(A14640,Sheet1!$A$1:$E$49,5)</f>
        <v>33849.340043789503</v>
      </c>
    </row>
    <row r="14641" spans="1:8" x14ac:dyDescent="0.25">
      <c r="A14641">
        <v>37</v>
      </c>
      <c r="B14641">
        <v>3</v>
      </c>
      <c r="C14641">
        <v>11</v>
      </c>
      <c r="D14641">
        <v>2022</v>
      </c>
      <c r="E14641" s="1">
        <f t="shared" si="228"/>
        <v>44868</v>
      </c>
      <c r="F14641">
        <v>38978</v>
      </c>
      <c r="G14641">
        <f>SUMIF(E:E,E14641,F:F)*VLOOKUP(A14641,Sheet1!$A$1:$E$49,3)</f>
        <v>43267.915811088227</v>
      </c>
      <c r="H14641">
        <f>SUMIF(E:E,E14641,F:F)*VLOOKUP(A14641,Sheet1!$A$1:$E$49,5)</f>
        <v>32760.981179238261</v>
      </c>
    </row>
    <row r="14642" spans="1:8" x14ac:dyDescent="0.25">
      <c r="A14642">
        <v>38</v>
      </c>
      <c r="B14642">
        <v>3</v>
      </c>
      <c r="C14642">
        <v>11</v>
      </c>
      <c r="D14642">
        <v>2022</v>
      </c>
      <c r="E14642" s="1">
        <f t="shared" si="228"/>
        <v>44868</v>
      </c>
      <c r="F14642">
        <v>38294</v>
      </c>
      <c r="G14642">
        <f>SUMIF(E:E,E14642,F:F)*VLOOKUP(A14642,Sheet1!$A$1:$E$49,3)</f>
        <v>42974.075975359294</v>
      </c>
      <c r="H14642">
        <f>SUMIF(E:E,E14642,F:F)*VLOOKUP(A14642,Sheet1!$A$1:$E$49,5)</f>
        <v>31637.416763797919</v>
      </c>
    </row>
    <row r="14643" spans="1:8" x14ac:dyDescent="0.25">
      <c r="A14643">
        <v>39</v>
      </c>
      <c r="B14643">
        <v>3</v>
      </c>
      <c r="C14643">
        <v>11</v>
      </c>
      <c r="D14643">
        <v>2022</v>
      </c>
      <c r="E14643" s="1">
        <f t="shared" si="228"/>
        <v>44868</v>
      </c>
      <c r="F14643">
        <v>37173</v>
      </c>
      <c r="G14643">
        <f>SUMIF(E:E,E14643,F:F)*VLOOKUP(A14643,Sheet1!$A$1:$E$49,3)</f>
        <v>42974.075975359294</v>
      </c>
      <c r="H14643">
        <f>SUMIF(E:E,E14643,F:F)*VLOOKUP(A14643,Sheet1!$A$1:$E$49,5)</f>
        <v>30487.869635141898</v>
      </c>
    </row>
    <row r="14644" spans="1:8" x14ac:dyDescent="0.25">
      <c r="A14644">
        <v>40</v>
      </c>
      <c r="B14644">
        <v>3</v>
      </c>
      <c r="C14644">
        <v>11</v>
      </c>
      <c r="D14644">
        <v>2022</v>
      </c>
      <c r="E14644" s="1">
        <f t="shared" si="228"/>
        <v>44868</v>
      </c>
      <c r="F14644">
        <v>36107</v>
      </c>
      <c r="G14644">
        <f>SUMIF(E:E,E14644,F:F)*VLOOKUP(A14644,Sheet1!$A$1:$E$49,3)</f>
        <v>41945.6365503079</v>
      </c>
      <c r="H14644">
        <f>SUMIF(E:E,E14644,F:F)*VLOOKUP(A14644,Sheet1!$A$1:$E$49,5)</f>
        <v>29321.389043138253</v>
      </c>
    </row>
    <row r="14645" spans="1:8" x14ac:dyDescent="0.25">
      <c r="A14645">
        <v>41</v>
      </c>
      <c r="B14645">
        <v>3</v>
      </c>
      <c r="C14645">
        <v>11</v>
      </c>
      <c r="D14645">
        <v>2022</v>
      </c>
      <c r="E14645" s="1">
        <f t="shared" si="228"/>
        <v>44868</v>
      </c>
      <c r="F14645">
        <v>34960</v>
      </c>
      <c r="G14645">
        <f>SUMIF(E:E,E14645,F:F)*VLOOKUP(A14645,Sheet1!$A$1:$E$49,3)</f>
        <v>40182.597535934307</v>
      </c>
      <c r="H14645">
        <f>SUMIF(E:E,E14645,F:F)*VLOOKUP(A14645,Sheet1!$A$1:$E$49,5)</f>
        <v>28146.736906028906</v>
      </c>
    </row>
    <row r="14646" spans="1:8" x14ac:dyDescent="0.25">
      <c r="A14646">
        <v>42</v>
      </c>
      <c r="B14646">
        <v>3</v>
      </c>
      <c r="C14646">
        <v>11</v>
      </c>
      <c r="D14646">
        <v>2022</v>
      </c>
      <c r="E14646" s="1">
        <f t="shared" si="228"/>
        <v>44868</v>
      </c>
      <c r="F14646">
        <v>33978</v>
      </c>
      <c r="G14646">
        <f>SUMIF(E:E,E14646,F:F)*VLOOKUP(A14646,Sheet1!$A$1:$E$49,3)</f>
        <v>38639.938398357204</v>
      </c>
      <c r="H14646">
        <f>SUMIF(E:E,E14646,F:F)*VLOOKUP(A14646,Sheet1!$A$1:$E$49,5)</f>
        <v>26972.284676468164</v>
      </c>
    </row>
    <row r="14647" spans="1:8" x14ac:dyDescent="0.25">
      <c r="A14647">
        <v>43</v>
      </c>
      <c r="B14647">
        <v>3</v>
      </c>
      <c r="C14647">
        <v>11</v>
      </c>
      <c r="D14647">
        <v>2022</v>
      </c>
      <c r="E14647" s="1">
        <f t="shared" si="228"/>
        <v>44868</v>
      </c>
      <c r="F14647">
        <v>32395</v>
      </c>
      <c r="G14647">
        <f>SUMIF(E:E,E14647,F:F)*VLOOKUP(A14647,Sheet1!$A$1:$E$49,3)</f>
        <v>37611.498973305803</v>
      </c>
      <c r="H14647">
        <f>SUMIF(E:E,E14647,F:F)*VLOOKUP(A14647,Sheet1!$A$1:$E$49,5)</f>
        <v>25805.922346515963</v>
      </c>
    </row>
    <row r="14648" spans="1:8" x14ac:dyDescent="0.25">
      <c r="A14648">
        <v>44</v>
      </c>
      <c r="B14648">
        <v>3</v>
      </c>
      <c r="C14648">
        <v>11</v>
      </c>
      <c r="D14648">
        <v>2022</v>
      </c>
      <c r="E14648" s="1">
        <f t="shared" si="228"/>
        <v>44868</v>
      </c>
      <c r="F14648">
        <v>30782</v>
      </c>
      <c r="G14648">
        <f>SUMIF(E:E,E14648,F:F)*VLOOKUP(A14648,Sheet1!$A$1:$E$49,3)</f>
        <v>34673.100616016483</v>
      </c>
      <c r="H14648">
        <f>SUMIF(E:E,E14648,F:F)*VLOOKUP(A14648,Sheet1!$A$1:$E$49,5)</f>
        <v>24654.980752438132</v>
      </c>
    </row>
    <row r="14649" spans="1:8" x14ac:dyDescent="0.25">
      <c r="A14649">
        <v>45</v>
      </c>
      <c r="B14649">
        <v>3</v>
      </c>
      <c r="C14649">
        <v>11</v>
      </c>
      <c r="D14649">
        <v>2022</v>
      </c>
      <c r="E14649" s="1">
        <f t="shared" si="228"/>
        <v>44868</v>
      </c>
      <c r="F14649">
        <v>29155</v>
      </c>
      <c r="G14649">
        <f>SUMIF(E:E,E14649,F:F)*VLOOKUP(A14649,Sheet1!$A$1:$E$49,3)</f>
        <v>31293.942505133349</v>
      </c>
      <c r="H14649">
        <f>SUMIF(E:E,E14649,F:F)*VLOOKUP(A14649,Sheet1!$A$1:$E$49,5)</f>
        <v>23526.16796119326</v>
      </c>
    </row>
    <row r="14650" spans="1:8" x14ac:dyDescent="0.25">
      <c r="A14650">
        <v>46</v>
      </c>
      <c r="B14650">
        <v>3</v>
      </c>
      <c r="C14650">
        <v>11</v>
      </c>
      <c r="D14650">
        <v>2022</v>
      </c>
      <c r="E14650" s="1">
        <f t="shared" si="228"/>
        <v>44868</v>
      </c>
      <c r="F14650">
        <v>27575</v>
      </c>
      <c r="G14650">
        <f>SUMIF(E:E,E14650,F:F)*VLOOKUP(A14650,Sheet1!$A$1:$E$49,3)</f>
        <v>27767.86447638589</v>
      </c>
      <c r="H14650">
        <f>SUMIF(E:E,E14650,F:F)*VLOOKUP(A14650,Sheet1!$A$1:$E$49,5)</f>
        <v>22425.520142834437</v>
      </c>
    </row>
    <row r="14651" spans="1:8" x14ac:dyDescent="0.25">
      <c r="A14651">
        <v>47</v>
      </c>
      <c r="B14651">
        <v>3</v>
      </c>
      <c r="C14651">
        <v>11</v>
      </c>
      <c r="D14651">
        <v>2022</v>
      </c>
      <c r="E14651" s="1">
        <f t="shared" si="228"/>
        <v>44868</v>
      </c>
      <c r="F14651">
        <v>26486</v>
      </c>
      <c r="G14651">
        <f>SUMIF(E:E,E14651,F:F)*VLOOKUP(A14651,Sheet1!$A$1:$E$49,3)</f>
        <v>26592.505133470291</v>
      </c>
      <c r="H14651">
        <f>SUMIF(E:E,E14651,F:F)*VLOOKUP(A14651,Sheet1!$A$1:$E$49,5)</f>
        <v>21358.366968023478</v>
      </c>
    </row>
    <row r="14652" spans="1:8" x14ac:dyDescent="0.25">
      <c r="A14652">
        <v>48</v>
      </c>
      <c r="B14652">
        <v>3</v>
      </c>
      <c r="C14652">
        <v>11</v>
      </c>
      <c r="D14652">
        <v>2022</v>
      </c>
      <c r="E14652" s="1">
        <f t="shared" si="228"/>
        <v>44868</v>
      </c>
      <c r="F14652">
        <v>25178</v>
      </c>
      <c r="G14652">
        <f>SUMIF(E:E,E14652,F:F)*VLOOKUP(A14652,Sheet1!$A$1:$E$49,3)</f>
        <v>26372.125256673557</v>
      </c>
      <c r="H14652">
        <f>SUMIF(E:E,E14652,F:F)*VLOOKUP(A14652,Sheet1!$A$1:$E$49,5)</f>
        <v>20329.311227620994</v>
      </c>
    </row>
    <row r="14653" spans="1:8" x14ac:dyDescent="0.25">
      <c r="A14653">
        <v>1</v>
      </c>
      <c r="B14653">
        <v>4</v>
      </c>
      <c r="C14653">
        <v>11</v>
      </c>
      <c r="D14653">
        <v>2022</v>
      </c>
      <c r="E14653" s="1">
        <f t="shared" si="228"/>
        <v>44869</v>
      </c>
      <c r="F14653">
        <v>24715</v>
      </c>
      <c r="G14653">
        <f>SUMIF(E:E,E14653,F:F)*VLOOKUP(A14653,Sheet1!$A$1:$E$49,3)</f>
        <v>27005.334375583396</v>
      </c>
      <c r="H14653">
        <f>SUMIF(E:E,E14653,F:F)*VLOOKUP(A14653,Sheet1!$A$1:$E$49,5)</f>
        <v>21871.193014371514</v>
      </c>
    </row>
    <row r="14654" spans="1:8" x14ac:dyDescent="0.25">
      <c r="A14654">
        <v>2</v>
      </c>
      <c r="B14654">
        <v>4</v>
      </c>
      <c r="C14654">
        <v>11</v>
      </c>
      <c r="D14654">
        <v>2022</v>
      </c>
      <c r="E14654" s="1">
        <f t="shared" si="228"/>
        <v>44869</v>
      </c>
      <c r="F14654">
        <v>24809</v>
      </c>
      <c r="G14654">
        <f>SUMIF(E:E,E14654,F:F)*VLOOKUP(A14654,Sheet1!$A$1:$E$49,3)</f>
        <v>26629.215512413721</v>
      </c>
      <c r="H14654">
        <f>SUMIF(E:E,E14654,F:F)*VLOOKUP(A14654,Sheet1!$A$1:$E$49,5)</f>
        <v>22963.969119264417</v>
      </c>
    </row>
    <row r="14655" spans="1:8" x14ac:dyDescent="0.25">
      <c r="A14655">
        <v>3</v>
      </c>
      <c r="B14655">
        <v>4</v>
      </c>
      <c r="C14655">
        <v>11</v>
      </c>
      <c r="D14655">
        <v>2022</v>
      </c>
      <c r="E14655" s="1">
        <f t="shared" si="228"/>
        <v>44869</v>
      </c>
      <c r="F14655">
        <v>24211</v>
      </c>
      <c r="G14655">
        <f>SUMIF(E:E,E14655,F:F)*VLOOKUP(A14655,Sheet1!$A$1:$E$49,3)</f>
        <v>25952.20155870829</v>
      </c>
      <c r="H14655">
        <f>SUMIF(E:E,E14655,F:F)*VLOOKUP(A14655,Sheet1!$A$1:$E$49,5)</f>
        <v>24091.044092375076</v>
      </c>
    </row>
    <row r="14656" spans="1:8" x14ac:dyDescent="0.25">
      <c r="A14656">
        <v>4</v>
      </c>
      <c r="B14656">
        <v>4</v>
      </c>
      <c r="C14656">
        <v>11</v>
      </c>
      <c r="D14656">
        <v>2022</v>
      </c>
      <c r="E14656" s="1">
        <f t="shared" si="228"/>
        <v>44869</v>
      </c>
      <c r="F14656">
        <v>23683</v>
      </c>
      <c r="G14656">
        <f>SUMIF(E:E,E14656,F:F)*VLOOKUP(A14656,Sheet1!$A$1:$E$49,3)</f>
        <v>25500.85892290467</v>
      </c>
      <c r="H14656">
        <f>SUMIF(E:E,E14656,F:F)*VLOOKUP(A14656,Sheet1!$A$1:$E$49,5)</f>
        <v>25246.960294740653</v>
      </c>
    </row>
    <row r="14657" spans="1:8" x14ac:dyDescent="0.25">
      <c r="A14657">
        <v>5</v>
      </c>
      <c r="B14657">
        <v>4</v>
      </c>
      <c r="C14657">
        <v>11</v>
      </c>
      <c r="D14657">
        <v>2022</v>
      </c>
      <c r="E14657" s="1">
        <f t="shared" si="228"/>
        <v>44869</v>
      </c>
      <c r="F14657">
        <v>23706</v>
      </c>
      <c r="G14657">
        <f>SUMIF(E:E,E14657,F:F)*VLOOKUP(A14657,Sheet1!$A$1:$E$49,3)</f>
        <v>24974.29251446711</v>
      </c>
      <c r="H14657">
        <f>SUMIF(E:E,E14657,F:F)*VLOOKUP(A14657,Sheet1!$A$1:$E$49,5)</f>
        <v>26425.536624571087</v>
      </c>
    </row>
    <row r="14658" spans="1:8" x14ac:dyDescent="0.25">
      <c r="A14658">
        <v>6</v>
      </c>
      <c r="B14658">
        <v>4</v>
      </c>
      <c r="C14658">
        <v>11</v>
      </c>
      <c r="D14658">
        <v>2022</v>
      </c>
      <c r="E14658" s="1">
        <f t="shared" si="228"/>
        <v>44869</v>
      </c>
      <c r="F14658">
        <v>23718</v>
      </c>
      <c r="G14658">
        <f>SUMIF(E:E,E14658,F:F)*VLOOKUP(A14658,Sheet1!$A$1:$E$49,3)</f>
        <v>24146.831015493794</v>
      </c>
      <c r="H14658">
        <f>SUMIF(E:E,E14658,F:F)*VLOOKUP(A14658,Sheet1!$A$1:$E$49,5)</f>
        <v>27619.903950559463</v>
      </c>
    </row>
    <row r="14659" spans="1:8" x14ac:dyDescent="0.25">
      <c r="A14659">
        <v>7</v>
      </c>
      <c r="B14659">
        <v>4</v>
      </c>
      <c r="C14659">
        <v>11</v>
      </c>
      <c r="D14659">
        <v>2022</v>
      </c>
      <c r="E14659" s="1">
        <f t="shared" ref="E14659:E14722" si="229">DATE(D14659,C14659,B14659)</f>
        <v>44869</v>
      </c>
      <c r="F14659">
        <v>23566</v>
      </c>
      <c r="G14659">
        <f>SUMIF(E:E,E14659,F:F)*VLOOKUP(A14659,Sheet1!$A$1:$E$49,3)</f>
        <v>23244.145743886555</v>
      </c>
      <c r="H14659">
        <f>SUMIF(E:E,E14659,F:F)*VLOOKUP(A14659,Sheet1!$A$1:$E$49,5)</f>
        <v>28822.555419060707</v>
      </c>
    </row>
    <row r="14660" spans="1:8" x14ac:dyDescent="0.25">
      <c r="A14660">
        <v>8</v>
      </c>
      <c r="B14660">
        <v>4</v>
      </c>
      <c r="C14660">
        <v>11</v>
      </c>
      <c r="D14660">
        <v>2022</v>
      </c>
      <c r="E14660" s="1">
        <f t="shared" si="229"/>
        <v>44869</v>
      </c>
      <c r="F14660">
        <v>23564</v>
      </c>
      <c r="G14660">
        <f>SUMIF(E:E,E14660,F:F)*VLOOKUP(A14660,Sheet1!$A$1:$E$49,3)</f>
        <v>22792.803108082939</v>
      </c>
      <c r="H14660">
        <f>SUMIF(E:E,E14660,F:F)*VLOOKUP(A14660,Sheet1!$A$1:$E$49,5)</f>
        <v>30025.411594999892</v>
      </c>
    </row>
    <row r="14661" spans="1:8" x14ac:dyDescent="0.25">
      <c r="A14661">
        <v>9</v>
      </c>
      <c r="B14661">
        <v>4</v>
      </c>
      <c r="C14661">
        <v>11</v>
      </c>
      <c r="D14661">
        <v>2022</v>
      </c>
      <c r="E14661" s="1">
        <f t="shared" si="229"/>
        <v>44869</v>
      </c>
      <c r="F14661">
        <v>23928</v>
      </c>
      <c r="G14661">
        <f>SUMIF(E:E,E14661,F:F)*VLOOKUP(A14661,Sheet1!$A$1:$E$49,3)</f>
        <v>22416.684244913238</v>
      </c>
      <c r="H14661">
        <f>SUMIF(E:E,E14661,F:F)*VLOOKUP(A14661,Sheet1!$A$1:$E$49,5)</f>
        <v>31219.900022576108</v>
      </c>
    </row>
    <row r="14662" spans="1:8" x14ac:dyDescent="0.25">
      <c r="A14662">
        <v>10</v>
      </c>
      <c r="B14662">
        <v>4</v>
      </c>
      <c r="C14662">
        <v>11</v>
      </c>
      <c r="D14662">
        <v>2022</v>
      </c>
      <c r="E14662" s="1">
        <f t="shared" si="229"/>
        <v>44869</v>
      </c>
      <c r="F14662">
        <v>24336</v>
      </c>
      <c r="G14662">
        <f>SUMIF(E:E,E14662,F:F)*VLOOKUP(A14662,Sheet1!$A$1:$E$49,3)</f>
        <v>22266.236699645371</v>
      </c>
      <c r="H14662">
        <f>SUMIF(E:E,E14662,F:F)*VLOOKUP(A14662,Sheet1!$A$1:$E$49,5)</f>
        <v>32397.048405108981</v>
      </c>
    </row>
    <row r="14663" spans="1:8" x14ac:dyDescent="0.25">
      <c r="A14663">
        <v>11</v>
      </c>
      <c r="B14663">
        <v>4</v>
      </c>
      <c r="C14663">
        <v>11</v>
      </c>
      <c r="D14663">
        <v>2022</v>
      </c>
      <c r="E14663" s="1">
        <f t="shared" si="229"/>
        <v>44869</v>
      </c>
      <c r="F14663">
        <v>24872</v>
      </c>
      <c r="G14663">
        <f>SUMIF(E:E,E14663,F:F)*VLOOKUP(A14663,Sheet1!$A$1:$E$49,3)</f>
        <v>23394.593289154418</v>
      </c>
      <c r="H14663">
        <f>SUMIF(E:E,E14663,F:F)*VLOOKUP(A14663,Sheet1!$A$1:$E$49,5)</f>
        <v>33547.59021530288</v>
      </c>
    </row>
    <row r="14664" spans="1:8" x14ac:dyDescent="0.25">
      <c r="A14664">
        <v>12</v>
      </c>
      <c r="B14664">
        <v>4</v>
      </c>
      <c r="C14664">
        <v>11</v>
      </c>
      <c r="D14664">
        <v>2022</v>
      </c>
      <c r="E14664" s="1">
        <f t="shared" si="229"/>
        <v>44869</v>
      </c>
      <c r="F14664">
        <v>25980</v>
      </c>
      <c r="G14664">
        <f>SUMIF(E:E,E14664,F:F)*VLOOKUP(A14664,Sheet1!$A$1:$E$49,3)</f>
        <v>26553.991739779776</v>
      </c>
      <c r="H14664">
        <f>SUMIF(E:E,E14664,F:F)*VLOOKUP(A14664,Sheet1!$A$1:$E$49,5)</f>
        <v>34662.08117011885</v>
      </c>
    </row>
    <row r="14665" spans="1:8" x14ac:dyDescent="0.25">
      <c r="A14665">
        <v>13</v>
      </c>
      <c r="B14665">
        <v>4</v>
      </c>
      <c r="C14665">
        <v>11</v>
      </c>
      <c r="D14665">
        <v>2022</v>
      </c>
      <c r="E14665" s="1">
        <f t="shared" si="229"/>
        <v>44869</v>
      </c>
      <c r="F14665">
        <v>29034</v>
      </c>
      <c r="G14665">
        <f>SUMIF(E:E,E14665,F:F)*VLOOKUP(A14665,Sheet1!$A$1:$E$49,3)</f>
        <v>28434.586055627999</v>
      </c>
      <c r="H14665">
        <f>SUMIF(E:E,E14665,F:F)*VLOOKUP(A14665,Sheet1!$A$1:$E$49,5)</f>
        <v>35731.024651023567</v>
      </c>
    </row>
    <row r="14666" spans="1:8" x14ac:dyDescent="0.25">
      <c r="A14666">
        <v>14</v>
      </c>
      <c r="B14666">
        <v>4</v>
      </c>
      <c r="C14666">
        <v>11</v>
      </c>
      <c r="D14666">
        <v>2022</v>
      </c>
      <c r="E14666" s="1">
        <f t="shared" si="229"/>
        <v>44869</v>
      </c>
      <c r="F14666">
        <v>31237</v>
      </c>
      <c r="G14666">
        <f>SUMIF(E:E,E14666,F:F)*VLOOKUP(A14666,Sheet1!$A$1:$E$49,3)</f>
        <v>31669.20827888741</v>
      </c>
      <c r="H14666">
        <f>SUMIF(E:E,E14666,F:F)*VLOOKUP(A14666,Sheet1!$A$1:$E$49,5)</f>
        <v>36745.003833162635</v>
      </c>
    </row>
    <row r="14667" spans="1:8" x14ac:dyDescent="0.25">
      <c r="A14667">
        <v>15</v>
      </c>
      <c r="B14667">
        <v>4</v>
      </c>
      <c r="C14667">
        <v>11</v>
      </c>
      <c r="D14667">
        <v>2022</v>
      </c>
      <c r="E14667" s="1">
        <f t="shared" si="229"/>
        <v>44869</v>
      </c>
      <c r="F14667">
        <v>33631</v>
      </c>
      <c r="G14667">
        <f>SUMIF(E:E,E14667,F:F)*VLOOKUP(A14667,Sheet1!$A$1:$E$49,3)</f>
        <v>34979.054274780683</v>
      </c>
      <c r="H14667">
        <f>SUMIF(E:E,E14667,F:F)*VLOOKUP(A14667,Sheet1!$A$1:$E$49,5)</f>
        <v>37694.818017884572</v>
      </c>
    </row>
    <row r="14668" spans="1:8" x14ac:dyDescent="0.25">
      <c r="A14668">
        <v>16</v>
      </c>
      <c r="B14668">
        <v>4</v>
      </c>
      <c r="C14668">
        <v>11</v>
      </c>
      <c r="D14668">
        <v>2022</v>
      </c>
      <c r="E14668" s="1">
        <f t="shared" si="229"/>
        <v>44869</v>
      </c>
      <c r="F14668">
        <v>34961</v>
      </c>
      <c r="G14668">
        <f>SUMIF(E:E,E14668,F:F)*VLOOKUP(A14668,Sheet1!$A$1:$E$49,3)</f>
        <v>36784.424817995045</v>
      </c>
      <c r="H14668">
        <f>SUMIF(E:E,E14668,F:F)*VLOOKUP(A14668,Sheet1!$A$1:$E$49,5)</f>
        <v>38571.620452789735</v>
      </c>
    </row>
    <row r="14669" spans="1:8" x14ac:dyDescent="0.25">
      <c r="A14669">
        <v>17</v>
      </c>
      <c r="B14669">
        <v>4</v>
      </c>
      <c r="C14669">
        <v>11</v>
      </c>
      <c r="D14669">
        <v>2022</v>
      </c>
      <c r="E14669" s="1">
        <f t="shared" si="229"/>
        <v>44869</v>
      </c>
      <c r="F14669">
        <v>36479</v>
      </c>
      <c r="G14669">
        <f>SUMIF(E:E,E14669,F:F)*VLOOKUP(A14669,Sheet1!$A$1:$E$49,3)</f>
        <v>36483.529727459318</v>
      </c>
      <c r="H14669">
        <f>SUMIF(E:E,E14669,F:F)*VLOOKUP(A14669,Sheet1!$A$1:$E$49,5)</f>
        <v>39367.054781267194</v>
      </c>
    </row>
    <row r="14670" spans="1:8" x14ac:dyDescent="0.25">
      <c r="A14670">
        <v>18</v>
      </c>
      <c r="B14670">
        <v>4</v>
      </c>
      <c r="C14670">
        <v>11</v>
      </c>
      <c r="D14670">
        <v>2022</v>
      </c>
      <c r="E14670" s="1">
        <f t="shared" si="229"/>
        <v>44869</v>
      </c>
      <c r="F14670">
        <v>37660</v>
      </c>
      <c r="G14670">
        <f>SUMIF(E:E,E14670,F:F)*VLOOKUP(A14670,Sheet1!$A$1:$E$49,3)</f>
        <v>34452.487866343094</v>
      </c>
      <c r="H14670">
        <f>SUMIF(E:E,E14670,F:F)*VLOOKUP(A14670,Sheet1!$A$1:$E$49,5)</f>
        <v>40073.387196458745</v>
      </c>
    </row>
    <row r="14671" spans="1:8" x14ac:dyDescent="0.25">
      <c r="A14671">
        <v>19</v>
      </c>
      <c r="B14671">
        <v>4</v>
      </c>
      <c r="C14671">
        <v>11</v>
      </c>
      <c r="D14671">
        <v>2022</v>
      </c>
      <c r="E14671" s="1">
        <f t="shared" si="229"/>
        <v>44869</v>
      </c>
      <c r="F14671">
        <v>38683</v>
      </c>
      <c r="G14671">
        <f>SUMIF(E:E,E14671,F:F)*VLOOKUP(A14671,Sheet1!$A$1:$E$49,3)</f>
        <v>33925.921457905497</v>
      </c>
      <c r="H14671">
        <f>SUMIF(E:E,E14671,F:F)*VLOOKUP(A14671,Sheet1!$A$1:$E$49,5)</f>
        <v>40683.631387520531</v>
      </c>
    </row>
    <row r="14672" spans="1:8" x14ac:dyDescent="0.25">
      <c r="A14672">
        <v>20</v>
      </c>
      <c r="B14672">
        <v>4</v>
      </c>
      <c r="C14672">
        <v>11</v>
      </c>
      <c r="D14672">
        <v>2022</v>
      </c>
      <c r="E14672" s="1">
        <f t="shared" si="229"/>
        <v>44869</v>
      </c>
      <c r="F14672">
        <v>38903</v>
      </c>
      <c r="G14672">
        <f>SUMIF(E:E,E14672,F:F)*VLOOKUP(A14672,Sheet1!$A$1:$E$49,3)</f>
        <v>34452.487866343094</v>
      </c>
      <c r="H14672">
        <f>SUMIF(E:E,E14672,F:F)*VLOOKUP(A14672,Sheet1!$A$1:$E$49,5)</f>
        <v>41191.663461065124</v>
      </c>
    </row>
    <row r="14673" spans="1:8" x14ac:dyDescent="0.25">
      <c r="A14673">
        <v>21</v>
      </c>
      <c r="B14673">
        <v>4</v>
      </c>
      <c r="C14673">
        <v>11</v>
      </c>
      <c r="D14673">
        <v>2022</v>
      </c>
      <c r="E14673" s="1">
        <f t="shared" si="229"/>
        <v>44869</v>
      </c>
      <c r="F14673">
        <v>39399</v>
      </c>
      <c r="G14673">
        <f>SUMIF(E:E,E14673,F:F)*VLOOKUP(A14673,Sheet1!$A$1:$E$49,3)</f>
        <v>34979.054274780683</v>
      </c>
      <c r="H14673">
        <f>SUMIF(E:E,E14673,F:F)*VLOOKUP(A14673,Sheet1!$A$1:$E$49,5)</f>
        <v>41592.32419706865</v>
      </c>
    </row>
    <row r="14674" spans="1:8" x14ac:dyDescent="0.25">
      <c r="A14674">
        <v>22</v>
      </c>
      <c r="B14674">
        <v>4</v>
      </c>
      <c r="C14674">
        <v>11</v>
      </c>
      <c r="D14674">
        <v>2022</v>
      </c>
      <c r="E14674" s="1">
        <f t="shared" si="229"/>
        <v>44869</v>
      </c>
      <c r="F14674">
        <v>40078</v>
      </c>
      <c r="G14674">
        <f>SUMIF(E:E,E14674,F:F)*VLOOKUP(A14674,Sheet1!$A$1:$E$49,3)</f>
        <v>35580.844455852137</v>
      </c>
      <c r="H14674">
        <f>SUMIF(E:E,E14674,F:F)*VLOOKUP(A14674,Sheet1!$A$1:$E$49,5)</f>
        <v>41881.506252769519</v>
      </c>
    </row>
    <row r="14675" spans="1:8" x14ac:dyDescent="0.25">
      <c r="A14675">
        <v>23</v>
      </c>
      <c r="B14675">
        <v>4</v>
      </c>
      <c r="C14675">
        <v>11</v>
      </c>
      <c r="D14675">
        <v>2022</v>
      </c>
      <c r="E14675" s="1">
        <f t="shared" si="229"/>
        <v>44869</v>
      </c>
      <c r="F14675">
        <v>40315</v>
      </c>
      <c r="G14675">
        <f>SUMIF(E:E,E14675,F:F)*VLOOKUP(A14675,Sheet1!$A$1:$E$49,3)</f>
        <v>35656.068228485994</v>
      </c>
      <c r="H14675">
        <f>SUMIF(E:E,E14675,F:F)*VLOOKUP(A14675,Sheet1!$A$1:$E$49,5)</f>
        <v>42056.22425381549</v>
      </c>
    </row>
    <row r="14676" spans="1:8" x14ac:dyDescent="0.25">
      <c r="A14676">
        <v>24</v>
      </c>
      <c r="B14676">
        <v>4</v>
      </c>
      <c r="C14676">
        <v>11</v>
      </c>
      <c r="D14676">
        <v>2022</v>
      </c>
      <c r="E14676" s="1">
        <f t="shared" si="229"/>
        <v>44869</v>
      </c>
      <c r="F14676">
        <v>39951</v>
      </c>
      <c r="G14676">
        <f>SUMIF(E:E,E14676,F:F)*VLOOKUP(A14676,Sheet1!$A$1:$E$49,3)</f>
        <v>35881.739546387857</v>
      </c>
      <c r="H14676">
        <f>SUMIF(E:E,E14676,F:F)*VLOOKUP(A14676,Sheet1!$A$1:$E$49,5)</f>
        <v>42114.666100172835</v>
      </c>
    </row>
    <row r="14677" spans="1:8" x14ac:dyDescent="0.25">
      <c r="A14677">
        <v>25</v>
      </c>
      <c r="B14677">
        <v>4</v>
      </c>
      <c r="C14677">
        <v>11</v>
      </c>
      <c r="D14677">
        <v>2022</v>
      </c>
      <c r="E14677" s="1">
        <f t="shared" si="229"/>
        <v>44869</v>
      </c>
      <c r="F14677">
        <v>40182</v>
      </c>
      <c r="G14677">
        <f>SUMIF(E:E,E14677,F:F)*VLOOKUP(A14677,Sheet1!$A$1:$E$49,3)</f>
        <v>36182.634636923591</v>
      </c>
      <c r="H14677">
        <f>SUMIF(E:E,E14677,F:F)*VLOOKUP(A14677,Sheet1!$A$1:$E$49,5)</f>
        <v>42056.22425381549</v>
      </c>
    </row>
    <row r="14678" spans="1:8" x14ac:dyDescent="0.25">
      <c r="A14678">
        <v>26</v>
      </c>
      <c r="B14678">
        <v>4</v>
      </c>
      <c r="C14678">
        <v>11</v>
      </c>
      <c r="D14678">
        <v>2022</v>
      </c>
      <c r="E14678" s="1">
        <f t="shared" si="229"/>
        <v>44869</v>
      </c>
      <c r="F14678">
        <v>39529</v>
      </c>
      <c r="G14678">
        <f>SUMIF(E:E,E14678,F:F)*VLOOKUP(A14678,Sheet1!$A$1:$E$49,3)</f>
        <v>35806.515773753999</v>
      </c>
      <c r="H14678">
        <f>SUMIF(E:E,E14678,F:F)*VLOOKUP(A14678,Sheet1!$A$1:$E$49,5)</f>
        <v>41881.506252769519</v>
      </c>
    </row>
    <row r="14679" spans="1:8" x14ac:dyDescent="0.25">
      <c r="A14679">
        <v>27</v>
      </c>
      <c r="B14679">
        <v>4</v>
      </c>
      <c r="C14679">
        <v>11</v>
      </c>
      <c r="D14679">
        <v>2022</v>
      </c>
      <c r="E14679" s="1">
        <f t="shared" si="229"/>
        <v>44869</v>
      </c>
      <c r="F14679">
        <v>39397</v>
      </c>
      <c r="G14679">
        <f>SUMIF(E:E,E14679,F:F)*VLOOKUP(A14679,Sheet1!$A$1:$E$49,3)</f>
        <v>35204.725592682546</v>
      </c>
      <c r="H14679">
        <f>SUMIF(E:E,E14679,F:F)*VLOOKUP(A14679,Sheet1!$A$1:$E$49,5)</f>
        <v>41592.32419706865</v>
      </c>
    </row>
    <row r="14680" spans="1:8" x14ac:dyDescent="0.25">
      <c r="A14680">
        <v>28</v>
      </c>
      <c r="B14680">
        <v>4</v>
      </c>
      <c r="C14680">
        <v>11</v>
      </c>
      <c r="D14680">
        <v>2022</v>
      </c>
      <c r="E14680" s="1">
        <f t="shared" si="229"/>
        <v>44869</v>
      </c>
      <c r="F14680">
        <v>38422</v>
      </c>
      <c r="G14680">
        <f>SUMIF(E:E,E14680,F:F)*VLOOKUP(A14680,Sheet1!$A$1:$E$49,3)</f>
        <v>34678.159184244956</v>
      </c>
      <c r="H14680">
        <f>SUMIF(E:E,E14680,F:F)*VLOOKUP(A14680,Sheet1!$A$1:$E$49,5)</f>
        <v>41191.663461065124</v>
      </c>
    </row>
    <row r="14681" spans="1:8" x14ac:dyDescent="0.25">
      <c r="A14681">
        <v>29</v>
      </c>
      <c r="B14681">
        <v>4</v>
      </c>
      <c r="C14681">
        <v>11</v>
      </c>
      <c r="D14681">
        <v>2022</v>
      </c>
      <c r="E14681" s="1">
        <f t="shared" si="229"/>
        <v>44869</v>
      </c>
      <c r="F14681">
        <v>38264</v>
      </c>
      <c r="G14681">
        <f>SUMIF(E:E,E14681,F:F)*VLOOKUP(A14681,Sheet1!$A$1:$E$49,3)</f>
        <v>34828.606729512678</v>
      </c>
      <c r="H14681">
        <f>SUMIF(E:E,E14681,F:F)*VLOOKUP(A14681,Sheet1!$A$1:$E$49,5)</f>
        <v>40683.631387520531</v>
      </c>
    </row>
    <row r="14682" spans="1:8" x14ac:dyDescent="0.25">
      <c r="A14682">
        <v>30</v>
      </c>
      <c r="B14682">
        <v>4</v>
      </c>
      <c r="C14682">
        <v>11</v>
      </c>
      <c r="D14682">
        <v>2022</v>
      </c>
      <c r="E14682" s="1">
        <f t="shared" si="229"/>
        <v>44869</v>
      </c>
      <c r="F14682">
        <v>37868</v>
      </c>
      <c r="G14682">
        <f>SUMIF(E:E,E14682,F:F)*VLOOKUP(A14682,Sheet1!$A$1:$E$49,3)</f>
        <v>35580.844455852137</v>
      </c>
      <c r="H14682">
        <f>SUMIF(E:E,E14682,F:F)*VLOOKUP(A14682,Sheet1!$A$1:$E$49,5)</f>
        <v>40073.387196458745</v>
      </c>
    </row>
    <row r="14683" spans="1:8" x14ac:dyDescent="0.25">
      <c r="A14683">
        <v>31</v>
      </c>
      <c r="B14683">
        <v>4</v>
      </c>
      <c r="C14683">
        <v>11</v>
      </c>
      <c r="D14683">
        <v>2022</v>
      </c>
      <c r="E14683" s="1">
        <f t="shared" si="229"/>
        <v>44869</v>
      </c>
      <c r="F14683">
        <v>37724</v>
      </c>
      <c r="G14683">
        <f>SUMIF(E:E,E14683,F:F)*VLOOKUP(A14683,Sheet1!$A$1:$E$49,3)</f>
        <v>35956.963319021721</v>
      </c>
      <c r="H14683">
        <f>SUMIF(E:E,E14683,F:F)*VLOOKUP(A14683,Sheet1!$A$1:$E$49,5)</f>
        <v>39367.054781267194</v>
      </c>
    </row>
    <row r="14684" spans="1:8" x14ac:dyDescent="0.25">
      <c r="A14684">
        <v>32</v>
      </c>
      <c r="B14684">
        <v>4</v>
      </c>
      <c r="C14684">
        <v>11</v>
      </c>
      <c r="D14684">
        <v>2022</v>
      </c>
      <c r="E14684" s="1">
        <f t="shared" si="229"/>
        <v>44869</v>
      </c>
      <c r="F14684">
        <v>37713</v>
      </c>
      <c r="G14684">
        <f>SUMIF(E:E,E14684,F:F)*VLOOKUP(A14684,Sheet1!$A$1:$E$49,3)</f>
        <v>39041.137997013131</v>
      </c>
      <c r="H14684">
        <f>SUMIF(E:E,E14684,F:F)*VLOOKUP(A14684,Sheet1!$A$1:$E$49,5)</f>
        <v>38571.620452789735</v>
      </c>
    </row>
    <row r="14685" spans="1:8" x14ac:dyDescent="0.25">
      <c r="A14685">
        <v>33</v>
      </c>
      <c r="B14685">
        <v>4</v>
      </c>
      <c r="C14685">
        <v>11</v>
      </c>
      <c r="D14685">
        <v>2022</v>
      </c>
      <c r="E14685" s="1">
        <f t="shared" si="229"/>
        <v>44869</v>
      </c>
      <c r="F14685">
        <v>38109</v>
      </c>
      <c r="G14685">
        <f>SUMIF(E:E,E14685,F:F)*VLOOKUP(A14685,Sheet1!$A$1:$E$49,3)</f>
        <v>40921.732312861641</v>
      </c>
      <c r="H14685">
        <f>SUMIF(E:E,E14685,F:F)*VLOOKUP(A14685,Sheet1!$A$1:$E$49,5)</f>
        <v>37694.818017884572</v>
      </c>
    </row>
    <row r="14686" spans="1:8" x14ac:dyDescent="0.25">
      <c r="A14686">
        <v>34</v>
      </c>
      <c r="B14686">
        <v>4</v>
      </c>
      <c r="C14686">
        <v>11</v>
      </c>
      <c r="D14686">
        <v>2022</v>
      </c>
      <c r="E14686" s="1">
        <f t="shared" si="229"/>
        <v>44869</v>
      </c>
      <c r="F14686">
        <v>40135</v>
      </c>
      <c r="G14686">
        <f>SUMIF(E:E,E14686,F:F)*VLOOKUP(A14686,Sheet1!$A$1:$E$49,3)</f>
        <v>42651.879083442138</v>
      </c>
      <c r="H14686">
        <f>SUMIF(E:E,E14686,F:F)*VLOOKUP(A14686,Sheet1!$A$1:$E$49,5)</f>
        <v>36745.003833162635</v>
      </c>
    </row>
    <row r="14687" spans="1:8" x14ac:dyDescent="0.25">
      <c r="A14687">
        <v>35</v>
      </c>
      <c r="B14687">
        <v>4</v>
      </c>
      <c r="C14687">
        <v>11</v>
      </c>
      <c r="D14687">
        <v>2022</v>
      </c>
      <c r="E14687" s="1">
        <f t="shared" si="229"/>
        <v>44869</v>
      </c>
      <c r="F14687">
        <v>40707</v>
      </c>
      <c r="G14687">
        <f>SUMIF(E:E,E14687,F:F)*VLOOKUP(A14687,Sheet1!$A$1:$E$49,3)</f>
        <v>43930.683218219187</v>
      </c>
      <c r="H14687">
        <f>SUMIF(E:E,E14687,F:F)*VLOOKUP(A14687,Sheet1!$A$1:$E$49,5)</f>
        <v>35731.024651023567</v>
      </c>
    </row>
    <row r="14688" spans="1:8" x14ac:dyDescent="0.25">
      <c r="A14688">
        <v>36</v>
      </c>
      <c r="B14688">
        <v>4</v>
      </c>
      <c r="C14688">
        <v>11</v>
      </c>
      <c r="D14688">
        <v>2022</v>
      </c>
      <c r="E14688" s="1">
        <f t="shared" si="229"/>
        <v>44869</v>
      </c>
      <c r="F14688">
        <v>40623</v>
      </c>
      <c r="G14688">
        <f>SUMIF(E:E,E14688,F:F)*VLOOKUP(A14688,Sheet1!$A$1:$E$49,3)</f>
        <v>44231.578308754906</v>
      </c>
      <c r="H14688">
        <f>SUMIF(E:E,E14688,F:F)*VLOOKUP(A14688,Sheet1!$A$1:$E$49,5)</f>
        <v>34662.08117011885</v>
      </c>
    </row>
    <row r="14689" spans="1:8" x14ac:dyDescent="0.25">
      <c r="A14689">
        <v>37</v>
      </c>
      <c r="B14689">
        <v>4</v>
      </c>
      <c r="C14689">
        <v>11</v>
      </c>
      <c r="D14689">
        <v>2022</v>
      </c>
      <c r="E14689" s="1">
        <f t="shared" si="229"/>
        <v>44869</v>
      </c>
      <c r="F14689">
        <v>40478</v>
      </c>
      <c r="G14689">
        <f>SUMIF(E:E,E14689,F:F)*VLOOKUP(A14689,Sheet1!$A$1:$E$49,3)</f>
        <v>44306.802081388771</v>
      </c>
      <c r="H14689">
        <f>SUMIF(E:E,E14689,F:F)*VLOOKUP(A14689,Sheet1!$A$1:$E$49,5)</f>
        <v>33547.59021530288</v>
      </c>
    </row>
    <row r="14690" spans="1:8" x14ac:dyDescent="0.25">
      <c r="A14690">
        <v>38</v>
      </c>
      <c r="B14690">
        <v>4</v>
      </c>
      <c r="C14690">
        <v>11</v>
      </c>
      <c r="D14690">
        <v>2022</v>
      </c>
      <c r="E14690" s="1">
        <f t="shared" si="229"/>
        <v>44869</v>
      </c>
      <c r="F14690">
        <v>39824</v>
      </c>
      <c r="G14690">
        <f>SUMIF(E:E,E14690,F:F)*VLOOKUP(A14690,Sheet1!$A$1:$E$49,3)</f>
        <v>44005.906990853044</v>
      </c>
      <c r="H14690">
        <f>SUMIF(E:E,E14690,F:F)*VLOOKUP(A14690,Sheet1!$A$1:$E$49,5)</f>
        <v>32397.048405108981</v>
      </c>
    </row>
    <row r="14691" spans="1:8" x14ac:dyDescent="0.25">
      <c r="A14691">
        <v>39</v>
      </c>
      <c r="B14691">
        <v>4</v>
      </c>
      <c r="C14691">
        <v>11</v>
      </c>
      <c r="D14691">
        <v>2022</v>
      </c>
      <c r="E14691" s="1">
        <f t="shared" si="229"/>
        <v>44869</v>
      </c>
      <c r="F14691">
        <v>38743</v>
      </c>
      <c r="G14691">
        <f>SUMIF(E:E,E14691,F:F)*VLOOKUP(A14691,Sheet1!$A$1:$E$49,3)</f>
        <v>44005.906990853044</v>
      </c>
      <c r="H14691">
        <f>SUMIF(E:E,E14691,F:F)*VLOOKUP(A14691,Sheet1!$A$1:$E$49,5)</f>
        <v>31219.900022576108</v>
      </c>
    </row>
    <row r="14692" spans="1:8" x14ac:dyDescent="0.25">
      <c r="A14692">
        <v>40</v>
      </c>
      <c r="B14692">
        <v>4</v>
      </c>
      <c r="C14692">
        <v>11</v>
      </c>
      <c r="D14692">
        <v>2022</v>
      </c>
      <c r="E14692" s="1">
        <f t="shared" si="229"/>
        <v>44869</v>
      </c>
      <c r="F14692">
        <v>37668</v>
      </c>
      <c r="G14692">
        <f>SUMIF(E:E,E14692,F:F)*VLOOKUP(A14692,Sheet1!$A$1:$E$49,3)</f>
        <v>42952.774173977865</v>
      </c>
      <c r="H14692">
        <f>SUMIF(E:E,E14692,F:F)*VLOOKUP(A14692,Sheet1!$A$1:$E$49,5)</f>
        <v>30025.411594999892</v>
      </c>
    </row>
    <row r="14693" spans="1:8" x14ac:dyDescent="0.25">
      <c r="A14693">
        <v>41</v>
      </c>
      <c r="B14693">
        <v>4</v>
      </c>
      <c r="C14693">
        <v>11</v>
      </c>
      <c r="D14693">
        <v>2022</v>
      </c>
      <c r="E14693" s="1">
        <f t="shared" si="229"/>
        <v>44869</v>
      </c>
      <c r="F14693">
        <v>36707</v>
      </c>
      <c r="G14693">
        <f>SUMIF(E:E,E14693,F:F)*VLOOKUP(A14693,Sheet1!$A$1:$E$49,3)</f>
        <v>41147.403630763503</v>
      </c>
      <c r="H14693">
        <f>SUMIF(E:E,E14693,F:F)*VLOOKUP(A14693,Sheet1!$A$1:$E$49,5)</f>
        <v>28822.555419060707</v>
      </c>
    </row>
    <row r="14694" spans="1:8" x14ac:dyDescent="0.25">
      <c r="A14694">
        <v>42</v>
      </c>
      <c r="B14694">
        <v>4</v>
      </c>
      <c r="C14694">
        <v>11</v>
      </c>
      <c r="D14694">
        <v>2022</v>
      </c>
      <c r="E14694" s="1">
        <f t="shared" si="229"/>
        <v>44869</v>
      </c>
      <c r="F14694">
        <v>35494</v>
      </c>
      <c r="G14694">
        <f>SUMIF(E:E,E14694,F:F)*VLOOKUP(A14694,Sheet1!$A$1:$E$49,3)</f>
        <v>39567.704405450721</v>
      </c>
      <c r="H14694">
        <f>SUMIF(E:E,E14694,F:F)*VLOOKUP(A14694,Sheet1!$A$1:$E$49,5)</f>
        <v>27619.903950559463</v>
      </c>
    </row>
    <row r="14695" spans="1:8" x14ac:dyDescent="0.25">
      <c r="A14695">
        <v>43</v>
      </c>
      <c r="B14695">
        <v>4</v>
      </c>
      <c r="C14695">
        <v>11</v>
      </c>
      <c r="D14695">
        <v>2022</v>
      </c>
      <c r="E14695" s="1">
        <f t="shared" si="229"/>
        <v>44869</v>
      </c>
      <c r="F14695">
        <v>34421</v>
      </c>
      <c r="G14695">
        <f>SUMIF(E:E,E14695,F:F)*VLOOKUP(A14695,Sheet1!$A$1:$E$49,3)</f>
        <v>38514.571588575542</v>
      </c>
      <c r="H14695">
        <f>SUMIF(E:E,E14695,F:F)*VLOOKUP(A14695,Sheet1!$A$1:$E$49,5)</f>
        <v>26425.536624571087</v>
      </c>
    </row>
    <row r="14696" spans="1:8" x14ac:dyDescent="0.25">
      <c r="A14696">
        <v>44</v>
      </c>
      <c r="B14696">
        <v>4</v>
      </c>
      <c r="C14696">
        <v>11</v>
      </c>
      <c r="D14696">
        <v>2022</v>
      </c>
      <c r="E14696" s="1">
        <f t="shared" si="229"/>
        <v>44869</v>
      </c>
      <c r="F14696">
        <v>33089</v>
      </c>
      <c r="G14696">
        <f>SUMIF(E:E,E14696,F:F)*VLOOKUP(A14696,Sheet1!$A$1:$E$49,3)</f>
        <v>35505.620683218272</v>
      </c>
      <c r="H14696">
        <f>SUMIF(E:E,E14696,F:F)*VLOOKUP(A14696,Sheet1!$A$1:$E$49,5)</f>
        <v>25246.960294740653</v>
      </c>
    </row>
    <row r="14697" spans="1:8" x14ac:dyDescent="0.25">
      <c r="A14697">
        <v>45</v>
      </c>
      <c r="B14697">
        <v>4</v>
      </c>
      <c r="C14697">
        <v>11</v>
      </c>
      <c r="D14697">
        <v>2022</v>
      </c>
      <c r="E14697" s="1">
        <f t="shared" si="229"/>
        <v>44869</v>
      </c>
      <c r="F14697">
        <v>31884</v>
      </c>
      <c r="G14697">
        <f>SUMIF(E:E,E14697,F:F)*VLOOKUP(A14697,Sheet1!$A$1:$E$49,3)</f>
        <v>32045.327142056998</v>
      </c>
      <c r="H14697">
        <f>SUMIF(E:E,E14697,F:F)*VLOOKUP(A14697,Sheet1!$A$1:$E$49,5)</f>
        <v>24091.044092375076</v>
      </c>
    </row>
    <row r="14698" spans="1:8" x14ac:dyDescent="0.25">
      <c r="A14698">
        <v>46</v>
      </c>
      <c r="B14698">
        <v>4</v>
      </c>
      <c r="C14698">
        <v>11</v>
      </c>
      <c r="D14698">
        <v>2022</v>
      </c>
      <c r="E14698" s="1">
        <f t="shared" si="229"/>
        <v>44869</v>
      </c>
      <c r="F14698">
        <v>30155</v>
      </c>
      <c r="G14698">
        <f>SUMIF(E:E,E14698,F:F)*VLOOKUP(A14698,Sheet1!$A$1:$E$49,3)</f>
        <v>28434.586055627999</v>
      </c>
      <c r="H14698">
        <f>SUMIF(E:E,E14698,F:F)*VLOOKUP(A14698,Sheet1!$A$1:$E$49,5)</f>
        <v>22963.969119264417</v>
      </c>
    </row>
    <row r="14699" spans="1:8" x14ac:dyDescent="0.25">
      <c r="A14699">
        <v>47</v>
      </c>
      <c r="B14699">
        <v>4</v>
      </c>
      <c r="C14699">
        <v>11</v>
      </c>
      <c r="D14699">
        <v>2022</v>
      </c>
      <c r="E14699" s="1">
        <f t="shared" si="229"/>
        <v>44869</v>
      </c>
      <c r="F14699">
        <v>27171</v>
      </c>
      <c r="G14699">
        <f>SUMIF(E:E,E14699,F:F)*VLOOKUP(A14699,Sheet1!$A$1:$E$49,3)</f>
        <v>27231.005693485225</v>
      </c>
      <c r="H14699">
        <f>SUMIF(E:E,E14699,F:F)*VLOOKUP(A14699,Sheet1!$A$1:$E$49,5)</f>
        <v>21871.193014371514</v>
      </c>
    </row>
    <row r="14700" spans="1:8" x14ac:dyDescent="0.25">
      <c r="A14700">
        <v>48</v>
      </c>
      <c r="B14700">
        <v>4</v>
      </c>
      <c r="C14700">
        <v>11</v>
      </c>
      <c r="D14700">
        <v>2022</v>
      </c>
      <c r="E14700" s="1">
        <f t="shared" si="229"/>
        <v>44869</v>
      </c>
      <c r="F14700">
        <v>26169</v>
      </c>
      <c r="G14700">
        <f>SUMIF(E:E,E14700,F:F)*VLOOKUP(A14700,Sheet1!$A$1:$E$49,3)</f>
        <v>27005.334375583396</v>
      </c>
      <c r="H14700">
        <f>SUMIF(E:E,E14700,F:F)*VLOOKUP(A14700,Sheet1!$A$1:$E$49,5)</f>
        <v>20817.429084077339</v>
      </c>
    </row>
    <row r="14701" spans="1:8" x14ac:dyDescent="0.25">
      <c r="A14701">
        <v>1</v>
      </c>
      <c r="B14701">
        <v>5</v>
      </c>
      <c r="C14701">
        <v>11</v>
      </c>
      <c r="D14701">
        <v>2022</v>
      </c>
      <c r="E14701" s="1">
        <f t="shared" si="229"/>
        <v>44870</v>
      </c>
      <c r="F14701">
        <v>25094</v>
      </c>
      <c r="G14701">
        <f>SUMIF(E:E,E14701,F:F)*VLOOKUP(A14701,Sheet1!$A$1:$E$49,3)</f>
        <v>24100.34618256491</v>
      </c>
      <c r="H14701">
        <f>SUMIF(E:E,E14701,F:F)*VLOOKUP(A14701,Sheet1!$A$1:$E$49,5)</f>
        <v>19518.489041506706</v>
      </c>
    </row>
    <row r="14702" spans="1:8" x14ac:dyDescent="0.25">
      <c r="A14702">
        <v>2</v>
      </c>
      <c r="B14702">
        <v>5</v>
      </c>
      <c r="C14702">
        <v>11</v>
      </c>
      <c r="D14702">
        <v>2022</v>
      </c>
      <c r="E14702" s="1">
        <f t="shared" si="229"/>
        <v>44870</v>
      </c>
      <c r="F14702">
        <v>25059</v>
      </c>
      <c r="G14702">
        <f>SUMIF(E:E,E14702,F:F)*VLOOKUP(A14702,Sheet1!$A$1:$E$49,3)</f>
        <v>23764.686764980452</v>
      </c>
      <c r="H14702">
        <f>SUMIF(E:E,E14702,F:F)*VLOOKUP(A14702,Sheet1!$A$1:$E$49,5)</f>
        <v>20493.714234488041</v>
      </c>
    </row>
    <row r="14703" spans="1:8" x14ac:dyDescent="0.25">
      <c r="A14703">
        <v>3</v>
      </c>
      <c r="B14703">
        <v>5</v>
      </c>
      <c r="C14703">
        <v>11</v>
      </c>
      <c r="D14703">
        <v>2022</v>
      </c>
      <c r="E14703" s="1">
        <f t="shared" si="229"/>
        <v>44870</v>
      </c>
      <c r="F14703">
        <v>24779</v>
      </c>
      <c r="G14703">
        <f>SUMIF(E:E,E14703,F:F)*VLOOKUP(A14703,Sheet1!$A$1:$E$49,3)</f>
        <v>23160.499813328406</v>
      </c>
      <c r="H14703">
        <f>SUMIF(E:E,E14703,F:F)*VLOOKUP(A14703,Sheet1!$A$1:$E$49,5)</f>
        <v>21499.548735475779</v>
      </c>
    </row>
    <row r="14704" spans="1:8" x14ac:dyDescent="0.25">
      <c r="A14704">
        <v>4</v>
      </c>
      <c r="B14704">
        <v>5</v>
      </c>
      <c r="C14704">
        <v>11</v>
      </c>
      <c r="D14704">
        <v>2022</v>
      </c>
      <c r="E14704" s="1">
        <f t="shared" si="229"/>
        <v>44870</v>
      </c>
      <c r="F14704">
        <v>24079</v>
      </c>
      <c r="G14704">
        <f>SUMIF(E:E,E14704,F:F)*VLOOKUP(A14704,Sheet1!$A$1:$E$49,3)</f>
        <v>22757.708512227047</v>
      </c>
      <c r="H14704">
        <f>SUMIF(E:E,E14704,F:F)*VLOOKUP(A14704,Sheet1!$A$1:$E$49,5)</f>
        <v>22531.121988656221</v>
      </c>
    </row>
    <row r="14705" spans="1:8" x14ac:dyDescent="0.25">
      <c r="A14705">
        <v>5</v>
      </c>
      <c r="B14705">
        <v>5</v>
      </c>
      <c r="C14705">
        <v>11</v>
      </c>
      <c r="D14705">
        <v>2022</v>
      </c>
      <c r="E14705" s="1">
        <f t="shared" si="229"/>
        <v>44870</v>
      </c>
      <c r="F14705">
        <v>23748</v>
      </c>
      <c r="G14705">
        <f>SUMIF(E:E,E14705,F:F)*VLOOKUP(A14705,Sheet1!$A$1:$E$49,3)</f>
        <v>22287.785327608788</v>
      </c>
      <c r="H14705">
        <f>SUMIF(E:E,E14705,F:F)*VLOOKUP(A14705,Sheet1!$A$1:$E$49,5)</f>
        <v>23582.917798937746</v>
      </c>
    </row>
    <row r="14706" spans="1:8" x14ac:dyDescent="0.25">
      <c r="A14706">
        <v>6</v>
      </c>
      <c r="B14706">
        <v>5</v>
      </c>
      <c r="C14706">
        <v>11</v>
      </c>
      <c r="D14706">
        <v>2022</v>
      </c>
      <c r="E14706" s="1">
        <f t="shared" si="229"/>
        <v>44870</v>
      </c>
      <c r="F14706">
        <v>23928</v>
      </c>
      <c r="G14706">
        <f>SUMIF(E:E,E14706,F:F)*VLOOKUP(A14706,Sheet1!$A$1:$E$49,3)</f>
        <v>21549.334608922945</v>
      </c>
      <c r="H14706">
        <f>SUMIF(E:E,E14706,F:F)*VLOOKUP(A14706,Sheet1!$A$1:$E$49,5)</f>
        <v>24648.805953668005</v>
      </c>
    </row>
    <row r="14707" spans="1:8" x14ac:dyDescent="0.25">
      <c r="A14707">
        <v>7</v>
      </c>
      <c r="B14707">
        <v>5</v>
      </c>
      <c r="C14707">
        <v>11</v>
      </c>
      <c r="D14707">
        <v>2022</v>
      </c>
      <c r="E14707" s="1">
        <f t="shared" si="229"/>
        <v>44870</v>
      </c>
      <c r="F14707">
        <v>23386</v>
      </c>
      <c r="G14707">
        <f>SUMIF(E:E,E14707,F:F)*VLOOKUP(A14707,Sheet1!$A$1:$E$49,3)</f>
        <v>20743.752006720224</v>
      </c>
      <c r="H14707">
        <f>SUMIF(E:E,E14707,F:F)*VLOOKUP(A14707,Sheet1!$A$1:$E$49,5)</f>
        <v>25722.087118223993</v>
      </c>
    </row>
    <row r="14708" spans="1:8" x14ac:dyDescent="0.25">
      <c r="A14708">
        <v>8</v>
      </c>
      <c r="B14708">
        <v>5</v>
      </c>
      <c r="C14708">
        <v>11</v>
      </c>
      <c r="D14708">
        <v>2022</v>
      </c>
      <c r="E14708" s="1">
        <f t="shared" si="229"/>
        <v>44870</v>
      </c>
      <c r="F14708">
        <v>23152</v>
      </c>
      <c r="G14708">
        <f>SUMIF(E:E,E14708,F:F)*VLOOKUP(A14708,Sheet1!$A$1:$E$49,3)</f>
        <v>20340.960705618865</v>
      </c>
      <c r="H14708">
        <f>SUMIF(E:E,E14708,F:F)*VLOOKUP(A14708,Sheet1!$A$1:$E$49,5)</f>
        <v>26795.550969654065</v>
      </c>
    </row>
    <row r="14709" spans="1:8" x14ac:dyDescent="0.25">
      <c r="A14709">
        <v>9</v>
      </c>
      <c r="B14709">
        <v>5</v>
      </c>
      <c r="C14709">
        <v>11</v>
      </c>
      <c r="D14709">
        <v>2022</v>
      </c>
      <c r="E14709" s="1">
        <f t="shared" si="229"/>
        <v>44870</v>
      </c>
      <c r="F14709">
        <v>23082</v>
      </c>
      <c r="G14709">
        <f>SUMIF(E:E,E14709,F:F)*VLOOKUP(A14709,Sheet1!$A$1:$E$49,3)</f>
        <v>20005.301288034385</v>
      </c>
      <c r="H14709">
        <f>SUMIF(E:E,E14709,F:F)*VLOOKUP(A14709,Sheet1!$A$1:$E$49,5)</f>
        <v>27861.547198965054</v>
      </c>
    </row>
    <row r="14710" spans="1:8" x14ac:dyDescent="0.25">
      <c r="A14710">
        <v>10</v>
      </c>
      <c r="B14710">
        <v>5</v>
      </c>
      <c r="C14710">
        <v>11</v>
      </c>
      <c r="D14710">
        <v>2022</v>
      </c>
      <c r="E14710" s="1">
        <f t="shared" si="229"/>
        <v>44870</v>
      </c>
      <c r="F14710">
        <v>22772</v>
      </c>
      <c r="G14710">
        <f>SUMIF(E:E,E14710,F:F)*VLOOKUP(A14710,Sheet1!$A$1:$E$49,3)</f>
        <v>19871.037521000602</v>
      </c>
      <c r="H14710">
        <f>SUMIF(E:E,E14710,F:F)*VLOOKUP(A14710,Sheet1!$A$1:$E$49,5)</f>
        <v>28912.068667528638</v>
      </c>
    </row>
    <row r="14711" spans="1:8" x14ac:dyDescent="0.25">
      <c r="A14711">
        <v>11</v>
      </c>
      <c r="B14711">
        <v>5</v>
      </c>
      <c r="C14711">
        <v>11</v>
      </c>
      <c r="D14711">
        <v>2022</v>
      </c>
      <c r="E14711" s="1">
        <f t="shared" si="229"/>
        <v>44870</v>
      </c>
      <c r="F14711">
        <v>23412</v>
      </c>
      <c r="G14711">
        <f>SUMIF(E:E,E14711,F:F)*VLOOKUP(A14711,Sheet1!$A$1:$E$49,3)</f>
        <v>20878.015773754003</v>
      </c>
      <c r="H14711">
        <f>SUMIF(E:E,E14711,F:F)*VLOOKUP(A14711,Sheet1!$A$1:$E$49,5)</f>
        <v>29938.845656754082</v>
      </c>
    </row>
    <row r="14712" spans="1:8" x14ac:dyDescent="0.25">
      <c r="A14712">
        <v>12</v>
      </c>
      <c r="B14712">
        <v>5</v>
      </c>
      <c r="C14712">
        <v>11</v>
      </c>
      <c r="D14712">
        <v>2022</v>
      </c>
      <c r="E14712" s="1">
        <f t="shared" si="229"/>
        <v>44870</v>
      </c>
      <c r="F14712">
        <v>23948</v>
      </c>
      <c r="G14712">
        <f>SUMIF(E:E,E14712,F:F)*VLOOKUP(A14712,Sheet1!$A$1:$E$49,3)</f>
        <v>23697.554881463548</v>
      </c>
      <c r="H14712">
        <f>SUMIF(E:E,E14712,F:F)*VLOOKUP(A14712,Sheet1!$A$1:$E$49,5)</f>
        <v>30933.449813653067</v>
      </c>
    </row>
    <row r="14713" spans="1:8" x14ac:dyDescent="0.25">
      <c r="A14713">
        <v>13</v>
      </c>
      <c r="B14713">
        <v>5</v>
      </c>
      <c r="C14713">
        <v>11</v>
      </c>
      <c r="D14713">
        <v>2022</v>
      </c>
      <c r="E14713" s="1">
        <f t="shared" si="229"/>
        <v>44870</v>
      </c>
      <c r="F14713">
        <v>24939</v>
      </c>
      <c r="G14713">
        <f>SUMIF(E:E,E14713,F:F)*VLOOKUP(A14713,Sheet1!$A$1:$E$49,3)</f>
        <v>25375.851969385716</v>
      </c>
      <c r="H14713">
        <f>SUMIF(E:E,E14713,F:F)*VLOOKUP(A14713,Sheet1!$A$1:$E$49,5)</f>
        <v>31887.40607951926</v>
      </c>
    </row>
    <row r="14714" spans="1:8" x14ac:dyDescent="0.25">
      <c r="A14714">
        <v>14</v>
      </c>
      <c r="B14714">
        <v>5</v>
      </c>
      <c r="C14714">
        <v>11</v>
      </c>
      <c r="D14714">
        <v>2022</v>
      </c>
      <c r="E14714" s="1">
        <f t="shared" si="229"/>
        <v>44870</v>
      </c>
      <c r="F14714">
        <v>25928</v>
      </c>
      <c r="G14714">
        <f>SUMIF(E:E,E14714,F:F)*VLOOKUP(A14714,Sheet1!$A$1:$E$49,3)</f>
        <v>28262.522960612259</v>
      </c>
      <c r="H14714">
        <f>SUMIF(E:E,E14714,F:F)*VLOOKUP(A14714,Sheet1!$A$1:$E$49,5)</f>
        <v>32792.310605847226</v>
      </c>
    </row>
    <row r="14715" spans="1:8" x14ac:dyDescent="0.25">
      <c r="A14715">
        <v>15</v>
      </c>
      <c r="B14715">
        <v>5</v>
      </c>
      <c r="C14715">
        <v>11</v>
      </c>
      <c r="D14715">
        <v>2022</v>
      </c>
      <c r="E14715" s="1">
        <f t="shared" si="229"/>
        <v>44870</v>
      </c>
      <c r="F14715">
        <v>26441</v>
      </c>
      <c r="G14715">
        <f>SUMIF(E:E,E14715,F:F)*VLOOKUP(A14715,Sheet1!$A$1:$E$49,3)</f>
        <v>31216.325835355627</v>
      </c>
      <c r="H14715">
        <f>SUMIF(E:E,E14715,F:F)*VLOOKUP(A14715,Sheet1!$A$1:$E$49,5)</f>
        <v>33639.952421443704</v>
      </c>
    </row>
    <row r="14716" spans="1:8" x14ac:dyDescent="0.25">
      <c r="A14716">
        <v>16</v>
      </c>
      <c r="B14716">
        <v>5</v>
      </c>
      <c r="C14716">
        <v>11</v>
      </c>
      <c r="D14716">
        <v>2022</v>
      </c>
      <c r="E14716" s="1">
        <f t="shared" si="229"/>
        <v>44870</v>
      </c>
      <c r="F14716">
        <v>27415</v>
      </c>
      <c r="G14716">
        <f>SUMIF(E:E,E14716,F:F)*VLOOKUP(A14716,Sheet1!$A$1:$E$49,3)</f>
        <v>32827.491039760964</v>
      </c>
      <c r="H14716">
        <f>SUMIF(E:E,E14716,F:F)*VLOOKUP(A14716,Sheet1!$A$1:$E$49,5)</f>
        <v>34422.436427049492</v>
      </c>
    </row>
    <row r="14717" spans="1:8" x14ac:dyDescent="0.25">
      <c r="A14717">
        <v>17</v>
      </c>
      <c r="B14717">
        <v>5</v>
      </c>
      <c r="C14717">
        <v>11</v>
      </c>
      <c r="D14717">
        <v>2022</v>
      </c>
      <c r="E14717" s="1">
        <f t="shared" si="229"/>
        <v>44870</v>
      </c>
      <c r="F14717">
        <v>28508</v>
      </c>
      <c r="G14717">
        <f>SUMIF(E:E,E14717,F:F)*VLOOKUP(A14717,Sheet1!$A$1:$E$49,3)</f>
        <v>32558.963505693409</v>
      </c>
      <c r="H14717">
        <f>SUMIF(E:E,E14717,F:F)*VLOOKUP(A14717,Sheet1!$A$1:$E$49,5)</f>
        <v>35132.305166876518</v>
      </c>
    </row>
    <row r="14718" spans="1:8" x14ac:dyDescent="0.25">
      <c r="A14718">
        <v>18</v>
      </c>
      <c r="B14718">
        <v>5</v>
      </c>
      <c r="C14718">
        <v>11</v>
      </c>
      <c r="D14718">
        <v>2022</v>
      </c>
      <c r="E14718" s="1">
        <f t="shared" si="229"/>
        <v>44870</v>
      </c>
      <c r="F14718">
        <v>29778</v>
      </c>
      <c r="G14718">
        <f>SUMIF(E:E,E14718,F:F)*VLOOKUP(A14718,Sheet1!$A$1:$E$49,3)</f>
        <v>30746.402650737342</v>
      </c>
      <c r="H14718">
        <f>SUMIF(E:E,E14718,F:F)*VLOOKUP(A14718,Sheet1!$A$1:$E$49,5)</f>
        <v>35762.656766650616</v>
      </c>
    </row>
    <row r="14719" spans="1:8" x14ac:dyDescent="0.25">
      <c r="A14719">
        <v>19</v>
      </c>
      <c r="B14719">
        <v>5</v>
      </c>
      <c r="C14719">
        <v>11</v>
      </c>
      <c r="D14719">
        <v>2022</v>
      </c>
      <c r="E14719" s="1">
        <f t="shared" si="229"/>
        <v>44870</v>
      </c>
      <c r="F14719">
        <v>30811</v>
      </c>
      <c r="G14719">
        <f>SUMIF(E:E,E14719,F:F)*VLOOKUP(A14719,Sheet1!$A$1:$E$49,3)</f>
        <v>30276.479466119057</v>
      </c>
      <c r="H14719">
        <f>SUMIF(E:E,E14719,F:F)*VLOOKUP(A14719,Sheet1!$A$1:$E$49,5)</f>
        <v>36307.256439291057</v>
      </c>
    </row>
    <row r="14720" spans="1:8" x14ac:dyDescent="0.25">
      <c r="A14720">
        <v>20</v>
      </c>
      <c r="B14720">
        <v>5</v>
      </c>
      <c r="C14720">
        <v>11</v>
      </c>
      <c r="D14720">
        <v>2022</v>
      </c>
      <c r="E14720" s="1">
        <f t="shared" si="229"/>
        <v>44870</v>
      </c>
      <c r="F14720">
        <v>31565</v>
      </c>
      <c r="G14720">
        <f>SUMIF(E:E,E14720,F:F)*VLOOKUP(A14720,Sheet1!$A$1:$E$49,3)</f>
        <v>30746.402650737342</v>
      </c>
      <c r="H14720">
        <f>SUMIF(E:E,E14720,F:F)*VLOOKUP(A14720,Sheet1!$A$1:$E$49,5)</f>
        <v>36760.639044149335</v>
      </c>
    </row>
    <row r="14721" spans="1:8" x14ac:dyDescent="0.25">
      <c r="A14721">
        <v>21</v>
      </c>
      <c r="B14721">
        <v>5</v>
      </c>
      <c r="C14721">
        <v>11</v>
      </c>
      <c r="D14721">
        <v>2022</v>
      </c>
      <c r="E14721" s="1">
        <f t="shared" si="229"/>
        <v>44870</v>
      </c>
      <c r="F14721">
        <v>32758</v>
      </c>
      <c r="G14721">
        <f>SUMIF(E:E,E14721,F:F)*VLOOKUP(A14721,Sheet1!$A$1:$E$49,3)</f>
        <v>31216.325835355627</v>
      </c>
      <c r="H14721">
        <f>SUMIF(E:E,E14721,F:F)*VLOOKUP(A14721,Sheet1!$A$1:$E$49,5)</f>
        <v>37118.200343156132</v>
      </c>
    </row>
    <row r="14722" spans="1:8" x14ac:dyDescent="0.25">
      <c r="A14722">
        <v>22</v>
      </c>
      <c r="B14722">
        <v>5</v>
      </c>
      <c r="C14722">
        <v>11</v>
      </c>
      <c r="D14722">
        <v>2022</v>
      </c>
      <c r="E14722" s="1">
        <f t="shared" si="229"/>
        <v>44870</v>
      </c>
      <c r="F14722">
        <v>33207</v>
      </c>
      <c r="G14722">
        <f>SUMIF(E:E,E14722,F:F)*VLOOKUP(A14722,Sheet1!$A$1:$E$49,3)</f>
        <v>31753.380903490743</v>
      </c>
      <c r="H14722">
        <f>SUMIF(E:E,E14722,F:F)*VLOOKUP(A14722,Sheet1!$A$1:$E$49,5)</f>
        <v>37376.274824117856</v>
      </c>
    </row>
    <row r="14723" spans="1:8" x14ac:dyDescent="0.25">
      <c r="A14723">
        <v>23</v>
      </c>
      <c r="B14723">
        <v>5</v>
      </c>
      <c r="C14723">
        <v>11</v>
      </c>
      <c r="D14723">
        <v>2022</v>
      </c>
      <c r="E14723" s="1">
        <f t="shared" ref="E14723:E14786" si="230">DATE(D14723,C14723,B14723)</f>
        <v>44870</v>
      </c>
      <c r="F14723">
        <v>33319</v>
      </c>
      <c r="G14723">
        <f>SUMIF(E:E,E14723,F:F)*VLOOKUP(A14723,Sheet1!$A$1:$E$49,3)</f>
        <v>31820.512787007567</v>
      </c>
      <c r="H14723">
        <f>SUMIF(E:E,E14723,F:F)*VLOOKUP(A14723,Sheet1!$A$1:$E$49,5)</f>
        <v>37532.198252095877</v>
      </c>
    </row>
    <row r="14724" spans="1:8" x14ac:dyDescent="0.25">
      <c r="A14724">
        <v>24</v>
      </c>
      <c r="B14724">
        <v>5</v>
      </c>
      <c r="C14724">
        <v>11</v>
      </c>
      <c r="D14724">
        <v>2022</v>
      </c>
      <c r="E14724" s="1">
        <f t="shared" si="230"/>
        <v>44870</v>
      </c>
      <c r="F14724">
        <v>33627</v>
      </c>
      <c r="G14724">
        <f>SUMIF(E:E,E14724,F:F)*VLOOKUP(A14724,Sheet1!$A$1:$E$49,3)</f>
        <v>32021.908437558293</v>
      </c>
      <c r="H14724">
        <f>SUMIF(E:E,E14724,F:F)*VLOOKUP(A14724,Sheet1!$A$1:$E$49,5)</f>
        <v>37584.353456292636</v>
      </c>
    </row>
    <row r="14725" spans="1:8" x14ac:dyDescent="0.25">
      <c r="A14725">
        <v>25</v>
      </c>
      <c r="B14725">
        <v>5</v>
      </c>
      <c r="C14725">
        <v>11</v>
      </c>
      <c r="D14725">
        <v>2022</v>
      </c>
      <c r="E14725" s="1">
        <f t="shared" si="230"/>
        <v>44870</v>
      </c>
      <c r="F14725">
        <v>33529</v>
      </c>
      <c r="G14725">
        <f>SUMIF(E:E,E14725,F:F)*VLOOKUP(A14725,Sheet1!$A$1:$E$49,3)</f>
        <v>32290.435971625859</v>
      </c>
      <c r="H14725">
        <f>SUMIF(E:E,E14725,F:F)*VLOOKUP(A14725,Sheet1!$A$1:$E$49,5)</f>
        <v>37532.198252095877</v>
      </c>
    </row>
    <row r="14726" spans="1:8" x14ac:dyDescent="0.25">
      <c r="A14726">
        <v>26</v>
      </c>
      <c r="B14726">
        <v>5</v>
      </c>
      <c r="C14726">
        <v>11</v>
      </c>
      <c r="D14726">
        <v>2022</v>
      </c>
      <c r="E14726" s="1">
        <f t="shared" si="230"/>
        <v>44870</v>
      </c>
      <c r="F14726">
        <v>33664</v>
      </c>
      <c r="G14726">
        <f>SUMIF(E:E,E14726,F:F)*VLOOKUP(A14726,Sheet1!$A$1:$E$49,3)</f>
        <v>31954.776554041469</v>
      </c>
      <c r="H14726">
        <f>SUMIF(E:E,E14726,F:F)*VLOOKUP(A14726,Sheet1!$A$1:$E$49,5)</f>
        <v>37376.274824117856</v>
      </c>
    </row>
    <row r="14727" spans="1:8" x14ac:dyDescent="0.25">
      <c r="A14727">
        <v>27</v>
      </c>
      <c r="B14727">
        <v>5</v>
      </c>
      <c r="C14727">
        <v>11</v>
      </c>
      <c r="D14727">
        <v>2022</v>
      </c>
      <c r="E14727" s="1">
        <f t="shared" si="230"/>
        <v>44870</v>
      </c>
      <c r="F14727">
        <v>33745</v>
      </c>
      <c r="G14727">
        <f>SUMIF(E:E,E14727,F:F)*VLOOKUP(A14727,Sheet1!$A$1:$E$49,3)</f>
        <v>31417.721485906357</v>
      </c>
      <c r="H14727">
        <f>SUMIF(E:E,E14727,F:F)*VLOOKUP(A14727,Sheet1!$A$1:$E$49,5)</f>
        <v>37118.200343156132</v>
      </c>
    </row>
    <row r="14728" spans="1:8" x14ac:dyDescent="0.25">
      <c r="A14728">
        <v>28</v>
      </c>
      <c r="B14728">
        <v>5</v>
      </c>
      <c r="C14728">
        <v>11</v>
      </c>
      <c r="D14728">
        <v>2022</v>
      </c>
      <c r="E14728" s="1">
        <f t="shared" si="230"/>
        <v>44870</v>
      </c>
      <c r="F14728">
        <v>33389</v>
      </c>
      <c r="G14728">
        <f>SUMIF(E:E,E14728,F:F)*VLOOKUP(A14728,Sheet1!$A$1:$E$49,3)</f>
        <v>30947.798301288072</v>
      </c>
      <c r="H14728">
        <f>SUMIF(E:E,E14728,F:F)*VLOOKUP(A14728,Sheet1!$A$1:$E$49,5)</f>
        <v>36760.639044149335</v>
      </c>
    </row>
    <row r="14729" spans="1:8" x14ac:dyDescent="0.25">
      <c r="A14729">
        <v>29</v>
      </c>
      <c r="B14729">
        <v>5</v>
      </c>
      <c r="C14729">
        <v>11</v>
      </c>
      <c r="D14729">
        <v>2022</v>
      </c>
      <c r="E14729" s="1">
        <f t="shared" si="230"/>
        <v>44870</v>
      </c>
      <c r="F14729">
        <v>33992</v>
      </c>
      <c r="G14729">
        <f>SUMIF(E:E,E14729,F:F)*VLOOKUP(A14729,Sheet1!$A$1:$E$49,3)</f>
        <v>31082.062068321724</v>
      </c>
      <c r="H14729">
        <f>SUMIF(E:E,E14729,F:F)*VLOOKUP(A14729,Sheet1!$A$1:$E$49,5)</f>
        <v>36307.256439291057</v>
      </c>
    </row>
    <row r="14730" spans="1:8" x14ac:dyDescent="0.25">
      <c r="A14730">
        <v>30</v>
      </c>
      <c r="B14730">
        <v>5</v>
      </c>
      <c r="C14730">
        <v>11</v>
      </c>
      <c r="D14730">
        <v>2022</v>
      </c>
      <c r="E14730" s="1">
        <f t="shared" si="230"/>
        <v>44870</v>
      </c>
      <c r="F14730">
        <v>33977</v>
      </c>
      <c r="G14730">
        <f>SUMIF(E:E,E14730,F:F)*VLOOKUP(A14730,Sheet1!$A$1:$E$49,3)</f>
        <v>31753.380903490743</v>
      </c>
      <c r="H14730">
        <f>SUMIF(E:E,E14730,F:F)*VLOOKUP(A14730,Sheet1!$A$1:$E$49,5)</f>
        <v>35762.656766650616</v>
      </c>
    </row>
    <row r="14731" spans="1:8" x14ac:dyDescent="0.25">
      <c r="A14731">
        <v>31</v>
      </c>
      <c r="B14731">
        <v>5</v>
      </c>
      <c r="C14731">
        <v>11</v>
      </c>
      <c r="D14731">
        <v>2022</v>
      </c>
      <c r="E14731" s="1">
        <f t="shared" si="230"/>
        <v>44870</v>
      </c>
      <c r="F14731">
        <v>34456</v>
      </c>
      <c r="G14731">
        <f>SUMIF(E:E,E14731,F:F)*VLOOKUP(A14731,Sheet1!$A$1:$E$49,3)</f>
        <v>32089.040321075125</v>
      </c>
      <c r="H14731">
        <f>SUMIF(E:E,E14731,F:F)*VLOOKUP(A14731,Sheet1!$A$1:$E$49,5)</f>
        <v>35132.305166876518</v>
      </c>
    </row>
    <row r="14732" spans="1:8" x14ac:dyDescent="0.25">
      <c r="A14732">
        <v>32</v>
      </c>
      <c r="B14732">
        <v>5</v>
      </c>
      <c r="C14732">
        <v>11</v>
      </c>
      <c r="D14732">
        <v>2022</v>
      </c>
      <c r="E14732" s="1">
        <f t="shared" si="230"/>
        <v>44870</v>
      </c>
      <c r="F14732">
        <v>34644</v>
      </c>
      <c r="G14732">
        <f>SUMIF(E:E,E14732,F:F)*VLOOKUP(A14732,Sheet1!$A$1:$E$49,3)</f>
        <v>34841.447545267765</v>
      </c>
      <c r="H14732">
        <f>SUMIF(E:E,E14732,F:F)*VLOOKUP(A14732,Sheet1!$A$1:$E$49,5)</f>
        <v>34422.436427049492</v>
      </c>
    </row>
    <row r="14733" spans="1:8" x14ac:dyDescent="0.25">
      <c r="A14733">
        <v>33</v>
      </c>
      <c r="B14733">
        <v>5</v>
      </c>
      <c r="C14733">
        <v>11</v>
      </c>
      <c r="D14733">
        <v>2022</v>
      </c>
      <c r="E14733" s="1">
        <f t="shared" si="230"/>
        <v>44870</v>
      </c>
      <c r="F14733">
        <v>35669</v>
      </c>
      <c r="G14733">
        <f>SUMIF(E:E,E14733,F:F)*VLOOKUP(A14733,Sheet1!$A$1:$E$49,3)</f>
        <v>36519.744633190188</v>
      </c>
      <c r="H14733">
        <f>SUMIF(E:E,E14733,F:F)*VLOOKUP(A14733,Sheet1!$A$1:$E$49,5)</f>
        <v>33639.952421443704</v>
      </c>
    </row>
    <row r="14734" spans="1:8" x14ac:dyDescent="0.25">
      <c r="A14734">
        <v>34</v>
      </c>
      <c r="B14734">
        <v>5</v>
      </c>
      <c r="C14734">
        <v>11</v>
      </c>
      <c r="D14734">
        <v>2022</v>
      </c>
      <c r="E14734" s="1">
        <f t="shared" si="230"/>
        <v>44870</v>
      </c>
      <c r="F14734">
        <v>36787</v>
      </c>
      <c r="G14734">
        <f>SUMIF(E:E,E14734,F:F)*VLOOKUP(A14734,Sheet1!$A$1:$E$49,3)</f>
        <v>38063.777954078694</v>
      </c>
      <c r="H14734">
        <f>SUMIF(E:E,E14734,F:F)*VLOOKUP(A14734,Sheet1!$A$1:$E$49,5)</f>
        <v>32792.310605847226</v>
      </c>
    </row>
    <row r="14735" spans="1:8" x14ac:dyDescent="0.25">
      <c r="A14735">
        <v>35</v>
      </c>
      <c r="B14735">
        <v>5</v>
      </c>
      <c r="C14735">
        <v>11</v>
      </c>
      <c r="D14735">
        <v>2022</v>
      </c>
      <c r="E14735" s="1">
        <f t="shared" si="230"/>
        <v>44870</v>
      </c>
      <c r="F14735">
        <v>37449</v>
      </c>
      <c r="G14735">
        <f>SUMIF(E:E,E14735,F:F)*VLOOKUP(A14735,Sheet1!$A$1:$E$49,3)</f>
        <v>39205.019973866001</v>
      </c>
      <c r="H14735">
        <f>SUMIF(E:E,E14735,F:F)*VLOOKUP(A14735,Sheet1!$A$1:$E$49,5)</f>
        <v>31887.40607951926</v>
      </c>
    </row>
    <row r="14736" spans="1:8" x14ac:dyDescent="0.25">
      <c r="A14736">
        <v>36</v>
      </c>
      <c r="B14736">
        <v>5</v>
      </c>
      <c r="C14736">
        <v>11</v>
      </c>
      <c r="D14736">
        <v>2022</v>
      </c>
      <c r="E14736" s="1">
        <f t="shared" si="230"/>
        <v>44870</v>
      </c>
      <c r="F14736">
        <v>37321</v>
      </c>
      <c r="G14736">
        <f>SUMIF(E:E,E14736,F:F)*VLOOKUP(A14736,Sheet1!$A$1:$E$49,3)</f>
        <v>39473.547507933552</v>
      </c>
      <c r="H14736">
        <f>SUMIF(E:E,E14736,F:F)*VLOOKUP(A14736,Sheet1!$A$1:$E$49,5)</f>
        <v>30933.449813653067</v>
      </c>
    </row>
    <row r="14737" spans="1:8" x14ac:dyDescent="0.25">
      <c r="A14737">
        <v>37</v>
      </c>
      <c r="B14737">
        <v>5</v>
      </c>
      <c r="C14737">
        <v>11</v>
      </c>
      <c r="D14737">
        <v>2022</v>
      </c>
      <c r="E14737" s="1">
        <f t="shared" si="230"/>
        <v>44870</v>
      </c>
      <c r="F14737">
        <v>36912</v>
      </c>
      <c r="G14737">
        <f>SUMIF(E:E,E14737,F:F)*VLOOKUP(A14737,Sheet1!$A$1:$E$49,3)</f>
        <v>39540.67939145038</v>
      </c>
      <c r="H14737">
        <f>SUMIF(E:E,E14737,F:F)*VLOOKUP(A14737,Sheet1!$A$1:$E$49,5)</f>
        <v>29938.845656754082</v>
      </c>
    </row>
    <row r="14738" spans="1:8" x14ac:dyDescent="0.25">
      <c r="A14738">
        <v>38</v>
      </c>
      <c r="B14738">
        <v>5</v>
      </c>
      <c r="C14738">
        <v>11</v>
      </c>
      <c r="D14738">
        <v>2022</v>
      </c>
      <c r="E14738" s="1">
        <f t="shared" si="230"/>
        <v>44870</v>
      </c>
      <c r="F14738">
        <v>35883</v>
      </c>
      <c r="G14738">
        <f>SUMIF(E:E,E14738,F:F)*VLOOKUP(A14738,Sheet1!$A$1:$E$49,3)</f>
        <v>39272.151857382822</v>
      </c>
      <c r="H14738">
        <f>SUMIF(E:E,E14738,F:F)*VLOOKUP(A14738,Sheet1!$A$1:$E$49,5)</f>
        <v>28912.068667528638</v>
      </c>
    </row>
    <row r="14739" spans="1:8" x14ac:dyDescent="0.25">
      <c r="A14739">
        <v>39</v>
      </c>
      <c r="B14739">
        <v>5</v>
      </c>
      <c r="C14739">
        <v>11</v>
      </c>
      <c r="D14739">
        <v>2022</v>
      </c>
      <c r="E14739" s="1">
        <f t="shared" si="230"/>
        <v>44870</v>
      </c>
      <c r="F14739">
        <v>35438</v>
      </c>
      <c r="G14739">
        <f>SUMIF(E:E,E14739,F:F)*VLOOKUP(A14739,Sheet1!$A$1:$E$49,3)</f>
        <v>39272.151857382822</v>
      </c>
      <c r="H14739">
        <f>SUMIF(E:E,E14739,F:F)*VLOOKUP(A14739,Sheet1!$A$1:$E$49,5)</f>
        <v>27861.547198965054</v>
      </c>
    </row>
    <row r="14740" spans="1:8" x14ac:dyDescent="0.25">
      <c r="A14740">
        <v>40</v>
      </c>
      <c r="B14740">
        <v>5</v>
      </c>
      <c r="C14740">
        <v>11</v>
      </c>
      <c r="D14740">
        <v>2022</v>
      </c>
      <c r="E14740" s="1">
        <f t="shared" si="230"/>
        <v>44870</v>
      </c>
      <c r="F14740">
        <v>34084</v>
      </c>
      <c r="G14740">
        <f>SUMIF(E:E,E14740,F:F)*VLOOKUP(A14740,Sheet1!$A$1:$E$49,3)</f>
        <v>38332.305488146252</v>
      </c>
      <c r="H14740">
        <f>SUMIF(E:E,E14740,F:F)*VLOOKUP(A14740,Sheet1!$A$1:$E$49,5)</f>
        <v>26795.550969654065</v>
      </c>
    </row>
    <row r="14741" spans="1:8" x14ac:dyDescent="0.25">
      <c r="A14741">
        <v>41</v>
      </c>
      <c r="B14741">
        <v>5</v>
      </c>
      <c r="C14741">
        <v>11</v>
      </c>
      <c r="D14741">
        <v>2022</v>
      </c>
      <c r="E14741" s="1">
        <f t="shared" si="230"/>
        <v>44870</v>
      </c>
      <c r="F14741">
        <v>32818</v>
      </c>
      <c r="G14741">
        <f>SUMIF(E:E,E14741,F:F)*VLOOKUP(A14741,Sheet1!$A$1:$E$49,3)</f>
        <v>36721.140283740911</v>
      </c>
      <c r="H14741">
        <f>SUMIF(E:E,E14741,F:F)*VLOOKUP(A14741,Sheet1!$A$1:$E$49,5)</f>
        <v>25722.087118223993</v>
      </c>
    </row>
    <row r="14742" spans="1:8" x14ac:dyDescent="0.25">
      <c r="A14742">
        <v>42</v>
      </c>
      <c r="B14742">
        <v>5</v>
      </c>
      <c r="C14742">
        <v>11</v>
      </c>
      <c r="D14742">
        <v>2022</v>
      </c>
      <c r="E14742" s="1">
        <f t="shared" si="230"/>
        <v>44870</v>
      </c>
      <c r="F14742">
        <v>32310</v>
      </c>
      <c r="G14742">
        <f>SUMIF(E:E,E14742,F:F)*VLOOKUP(A14742,Sheet1!$A$1:$E$49,3)</f>
        <v>35311.370729886054</v>
      </c>
      <c r="H14742">
        <f>SUMIF(E:E,E14742,F:F)*VLOOKUP(A14742,Sheet1!$A$1:$E$49,5)</f>
        <v>24648.805953668005</v>
      </c>
    </row>
    <row r="14743" spans="1:8" x14ac:dyDescent="0.25">
      <c r="A14743">
        <v>43</v>
      </c>
      <c r="B14743">
        <v>5</v>
      </c>
      <c r="C14743">
        <v>11</v>
      </c>
      <c r="D14743">
        <v>2022</v>
      </c>
      <c r="E14743" s="1">
        <f t="shared" si="230"/>
        <v>44870</v>
      </c>
      <c r="F14743">
        <v>30920</v>
      </c>
      <c r="G14743">
        <f>SUMIF(E:E,E14743,F:F)*VLOOKUP(A14743,Sheet1!$A$1:$E$49,3)</f>
        <v>34371.524360649477</v>
      </c>
      <c r="H14743">
        <f>SUMIF(E:E,E14743,F:F)*VLOOKUP(A14743,Sheet1!$A$1:$E$49,5)</f>
        <v>23582.917798937746</v>
      </c>
    </row>
    <row r="14744" spans="1:8" x14ac:dyDescent="0.25">
      <c r="A14744">
        <v>44</v>
      </c>
      <c r="B14744">
        <v>5</v>
      </c>
      <c r="C14744">
        <v>11</v>
      </c>
      <c r="D14744">
        <v>2022</v>
      </c>
      <c r="E14744" s="1">
        <f t="shared" si="230"/>
        <v>44870</v>
      </c>
      <c r="F14744">
        <v>30169</v>
      </c>
      <c r="G14744">
        <f>SUMIF(E:E,E14744,F:F)*VLOOKUP(A14744,Sheet1!$A$1:$E$49,3)</f>
        <v>31686.249019973915</v>
      </c>
      <c r="H14744">
        <f>SUMIF(E:E,E14744,F:F)*VLOOKUP(A14744,Sheet1!$A$1:$E$49,5)</f>
        <v>22531.121988656221</v>
      </c>
    </row>
    <row r="14745" spans="1:8" x14ac:dyDescent="0.25">
      <c r="A14745">
        <v>45</v>
      </c>
      <c r="B14745">
        <v>5</v>
      </c>
      <c r="C14745">
        <v>11</v>
      </c>
      <c r="D14745">
        <v>2022</v>
      </c>
      <c r="E14745" s="1">
        <f t="shared" si="230"/>
        <v>44870</v>
      </c>
      <c r="F14745">
        <v>28895</v>
      </c>
      <c r="G14745">
        <f>SUMIF(E:E,E14745,F:F)*VLOOKUP(A14745,Sheet1!$A$1:$E$49,3)</f>
        <v>28598.182378196641</v>
      </c>
      <c r="H14745">
        <f>SUMIF(E:E,E14745,F:F)*VLOOKUP(A14745,Sheet1!$A$1:$E$49,5)</f>
        <v>21499.548735475779</v>
      </c>
    </row>
    <row r="14746" spans="1:8" x14ac:dyDescent="0.25">
      <c r="A14746">
        <v>46</v>
      </c>
      <c r="B14746">
        <v>5</v>
      </c>
      <c r="C14746">
        <v>11</v>
      </c>
      <c r="D14746">
        <v>2022</v>
      </c>
      <c r="E14746" s="1">
        <f t="shared" si="230"/>
        <v>44870</v>
      </c>
      <c r="F14746">
        <v>27677</v>
      </c>
      <c r="G14746">
        <f>SUMIF(E:E,E14746,F:F)*VLOOKUP(A14746,Sheet1!$A$1:$E$49,3)</f>
        <v>25375.851969385716</v>
      </c>
      <c r="H14746">
        <f>SUMIF(E:E,E14746,F:F)*VLOOKUP(A14746,Sheet1!$A$1:$E$49,5)</f>
        <v>20493.714234488041</v>
      </c>
    </row>
    <row r="14747" spans="1:8" x14ac:dyDescent="0.25">
      <c r="A14747">
        <v>47</v>
      </c>
      <c r="B14747">
        <v>5</v>
      </c>
      <c r="C14747">
        <v>11</v>
      </c>
      <c r="D14747">
        <v>2022</v>
      </c>
      <c r="E14747" s="1">
        <f t="shared" si="230"/>
        <v>44870</v>
      </c>
      <c r="F14747">
        <v>25589</v>
      </c>
      <c r="G14747">
        <f>SUMIF(E:E,E14747,F:F)*VLOOKUP(A14747,Sheet1!$A$1:$E$49,3)</f>
        <v>24301.741833115608</v>
      </c>
      <c r="H14747">
        <f>SUMIF(E:E,E14747,F:F)*VLOOKUP(A14747,Sheet1!$A$1:$E$49,5)</f>
        <v>19518.489041506706</v>
      </c>
    </row>
    <row r="14748" spans="1:8" x14ac:dyDescent="0.25">
      <c r="A14748">
        <v>48</v>
      </c>
      <c r="B14748">
        <v>5</v>
      </c>
      <c r="C14748">
        <v>11</v>
      </c>
      <c r="D14748">
        <v>2022</v>
      </c>
      <c r="E14748" s="1">
        <f t="shared" si="230"/>
        <v>44870</v>
      </c>
      <c r="F14748">
        <v>24450</v>
      </c>
      <c r="G14748">
        <f>SUMIF(E:E,E14748,F:F)*VLOOKUP(A14748,Sheet1!$A$1:$E$49,3)</f>
        <v>24100.34618256491</v>
      </c>
      <c r="H14748">
        <f>SUMIF(E:E,E14748,F:F)*VLOOKUP(A14748,Sheet1!$A$1:$E$49,5)</f>
        <v>18578.07944829125</v>
      </c>
    </row>
    <row r="14749" spans="1:8" x14ac:dyDescent="0.25">
      <c r="A14749">
        <v>1</v>
      </c>
      <c r="B14749">
        <v>6</v>
      </c>
      <c r="C14749">
        <v>11</v>
      </c>
      <c r="D14749">
        <v>2022</v>
      </c>
      <c r="E14749" s="1">
        <f t="shared" si="230"/>
        <v>44871</v>
      </c>
      <c r="F14749">
        <v>23973</v>
      </c>
      <c r="G14749">
        <f>SUMIF(E:E,E14749,F:F)*VLOOKUP(A14749,Sheet1!$A$1:$E$49,3)</f>
        <v>23491.580828822141</v>
      </c>
      <c r="H14749">
        <f>SUMIF(E:E,E14749,F:F)*VLOOKUP(A14749,Sheet1!$A$1:$E$49,5)</f>
        <v>19025.459613801922</v>
      </c>
    </row>
    <row r="14750" spans="1:8" x14ac:dyDescent="0.25">
      <c r="A14750">
        <v>2</v>
      </c>
      <c r="B14750">
        <v>6</v>
      </c>
      <c r="C14750">
        <v>11</v>
      </c>
      <c r="D14750">
        <v>2022</v>
      </c>
      <c r="E14750" s="1">
        <f t="shared" si="230"/>
        <v>44871</v>
      </c>
      <c r="F14750">
        <v>24145</v>
      </c>
      <c r="G14750">
        <f>SUMIF(E:E,E14750,F:F)*VLOOKUP(A14750,Sheet1!$A$1:$E$49,3)</f>
        <v>23164.400037334381</v>
      </c>
      <c r="H14750">
        <f>SUMIF(E:E,E14750,F:F)*VLOOKUP(A14750,Sheet1!$A$1:$E$49,5)</f>
        <v>19976.050998410261</v>
      </c>
    </row>
    <row r="14751" spans="1:8" x14ac:dyDescent="0.25">
      <c r="A14751">
        <v>3</v>
      </c>
      <c r="B14751">
        <v>6</v>
      </c>
      <c r="C14751">
        <v>11</v>
      </c>
      <c r="D14751">
        <v>2022</v>
      </c>
      <c r="E14751" s="1">
        <f t="shared" si="230"/>
        <v>44871</v>
      </c>
      <c r="F14751">
        <v>23529</v>
      </c>
      <c r="G14751">
        <f>SUMIF(E:E,E14751,F:F)*VLOOKUP(A14751,Sheet1!$A$1:$E$49,3)</f>
        <v>22575.474612656388</v>
      </c>
      <c r="H14751">
        <f>SUMIF(E:E,E14751,F:F)*VLOOKUP(A14751,Sheet1!$A$1:$E$49,5)</f>
        <v>20956.478511831843</v>
      </c>
    </row>
    <row r="14752" spans="1:8" x14ac:dyDescent="0.25">
      <c r="A14752">
        <v>4</v>
      </c>
      <c r="B14752">
        <v>6</v>
      </c>
      <c r="C14752">
        <v>11</v>
      </c>
      <c r="D14752">
        <v>2022</v>
      </c>
      <c r="E14752" s="1">
        <f t="shared" si="230"/>
        <v>44871</v>
      </c>
      <c r="F14752">
        <v>22806</v>
      </c>
      <c r="G14752">
        <f>SUMIF(E:E,E14752,F:F)*VLOOKUP(A14752,Sheet1!$A$1:$E$49,3)</f>
        <v>22182.857662871062</v>
      </c>
      <c r="H14752">
        <f>SUMIF(E:E,E14752,F:F)*VLOOKUP(A14752,Sheet1!$A$1:$E$49,5)</f>
        <v>21961.994626594984</v>
      </c>
    </row>
    <row r="14753" spans="1:8" x14ac:dyDescent="0.25">
      <c r="A14753">
        <v>5</v>
      </c>
      <c r="B14753">
        <v>6</v>
      </c>
      <c r="C14753">
        <v>11</v>
      </c>
      <c r="D14753">
        <v>2022</v>
      </c>
      <c r="E14753" s="1">
        <f t="shared" si="230"/>
        <v>44871</v>
      </c>
      <c r="F14753">
        <v>22657</v>
      </c>
      <c r="G14753">
        <f>SUMIF(E:E,E14753,F:F)*VLOOKUP(A14753,Sheet1!$A$1:$E$49,3)</f>
        <v>21724.804554788177</v>
      </c>
      <c r="H14753">
        <f>SUMIF(E:E,E14753,F:F)*VLOOKUP(A14753,Sheet1!$A$1:$E$49,5)</f>
        <v>22987.222484546663</v>
      </c>
    </row>
    <row r="14754" spans="1:8" x14ac:dyDescent="0.25">
      <c r="A14754">
        <v>6</v>
      </c>
      <c r="B14754">
        <v>6</v>
      </c>
      <c r="C14754">
        <v>11</v>
      </c>
      <c r="D14754">
        <v>2022</v>
      </c>
      <c r="E14754" s="1">
        <f t="shared" si="230"/>
        <v>44871</v>
      </c>
      <c r="F14754">
        <v>22461</v>
      </c>
      <c r="G14754">
        <f>SUMIF(E:E,E14754,F:F)*VLOOKUP(A14754,Sheet1!$A$1:$E$49,3)</f>
        <v>21005.006813515069</v>
      </c>
      <c r="H14754">
        <f>SUMIF(E:E,E14754,F:F)*VLOOKUP(A14754,Sheet1!$A$1:$E$49,5)</f>
        <v>24026.186719817459</v>
      </c>
    </row>
    <row r="14755" spans="1:8" x14ac:dyDescent="0.25">
      <c r="A14755">
        <v>7</v>
      </c>
      <c r="B14755">
        <v>6</v>
      </c>
      <c r="C14755">
        <v>11</v>
      </c>
      <c r="D14755">
        <v>2022</v>
      </c>
      <c r="E14755" s="1">
        <f t="shared" si="230"/>
        <v>44871</v>
      </c>
      <c r="F14755">
        <v>22280</v>
      </c>
      <c r="G14755">
        <f>SUMIF(E:E,E14755,F:F)*VLOOKUP(A14755,Sheet1!$A$1:$E$49,3)</f>
        <v>20219.772913944416</v>
      </c>
      <c r="H14755">
        <f>SUMIF(E:E,E14755,F:F)*VLOOKUP(A14755,Sheet1!$A$1:$E$49,5)</f>
        <v>25072.35722036651</v>
      </c>
    </row>
    <row r="14756" spans="1:8" x14ac:dyDescent="0.25">
      <c r="A14756">
        <v>8</v>
      </c>
      <c r="B14756">
        <v>6</v>
      </c>
      <c r="C14756">
        <v>11</v>
      </c>
      <c r="D14756">
        <v>2022</v>
      </c>
      <c r="E14756" s="1">
        <f t="shared" si="230"/>
        <v>44871</v>
      </c>
      <c r="F14756">
        <v>22189</v>
      </c>
      <c r="G14756">
        <f>SUMIF(E:E,E14756,F:F)*VLOOKUP(A14756,Sheet1!$A$1:$E$49,3)</f>
        <v>19827.155964159094</v>
      </c>
      <c r="H14756">
        <f>SUMIF(E:E,E14756,F:F)*VLOOKUP(A14756,Sheet1!$A$1:$E$49,5)</f>
        <v>26118.705793190387</v>
      </c>
    </row>
    <row r="14757" spans="1:8" x14ac:dyDescent="0.25">
      <c r="A14757">
        <v>9</v>
      </c>
      <c r="B14757">
        <v>6</v>
      </c>
      <c r="C14757">
        <v>11</v>
      </c>
      <c r="D14757">
        <v>2022</v>
      </c>
      <c r="E14757" s="1">
        <f t="shared" si="230"/>
        <v>44871</v>
      </c>
      <c r="F14757">
        <v>22293</v>
      </c>
      <c r="G14757">
        <f>SUMIF(E:E,E14757,F:F)*VLOOKUP(A14757,Sheet1!$A$1:$E$49,3)</f>
        <v>19499.975172671308</v>
      </c>
      <c r="H14757">
        <f>SUMIF(E:E,E14757,F:F)*VLOOKUP(A14757,Sheet1!$A$1:$E$49,5)</f>
        <v>27157.775373120116</v>
      </c>
    </row>
    <row r="14758" spans="1:8" x14ac:dyDescent="0.25">
      <c r="A14758">
        <v>10</v>
      </c>
      <c r="B14758">
        <v>6</v>
      </c>
      <c r="C14758">
        <v>11</v>
      </c>
      <c r="D14758">
        <v>2022</v>
      </c>
      <c r="E14758" s="1">
        <f t="shared" si="230"/>
        <v>44871</v>
      </c>
      <c r="F14758">
        <v>22388</v>
      </c>
      <c r="G14758">
        <f>SUMIF(E:E,E14758,F:F)*VLOOKUP(A14758,Sheet1!$A$1:$E$49,3)</f>
        <v>19369.102856076202</v>
      </c>
      <c r="H14758">
        <f>SUMIF(E:E,E14758,F:F)*VLOOKUP(A14758,Sheet1!$A$1:$E$49,5)</f>
        <v>28181.761078729098</v>
      </c>
    </row>
    <row r="14759" spans="1:8" x14ac:dyDescent="0.25">
      <c r="A14759">
        <v>11</v>
      </c>
      <c r="B14759">
        <v>6</v>
      </c>
      <c r="C14759">
        <v>11</v>
      </c>
      <c r="D14759">
        <v>2022</v>
      </c>
      <c r="E14759" s="1">
        <f t="shared" si="230"/>
        <v>44871</v>
      </c>
      <c r="F14759">
        <v>22564</v>
      </c>
      <c r="G14759">
        <f>SUMIF(E:E,E14759,F:F)*VLOOKUP(A14759,Sheet1!$A$1:$E$49,3)</f>
        <v>20350.645230539514</v>
      </c>
      <c r="H14759">
        <f>SUMIF(E:E,E14759,F:F)*VLOOKUP(A14759,Sheet1!$A$1:$E$49,5)</f>
        <v>29182.602081295849</v>
      </c>
    </row>
    <row r="14760" spans="1:8" x14ac:dyDescent="0.25">
      <c r="A14760">
        <v>12</v>
      </c>
      <c r="B14760">
        <v>6</v>
      </c>
      <c r="C14760">
        <v>11</v>
      </c>
      <c r="D14760">
        <v>2022</v>
      </c>
      <c r="E14760" s="1">
        <f t="shared" si="230"/>
        <v>44871</v>
      </c>
      <c r="F14760">
        <v>22762</v>
      </c>
      <c r="G14760">
        <f>SUMIF(E:E,E14760,F:F)*VLOOKUP(A14760,Sheet1!$A$1:$E$49,3)</f>
        <v>23098.963879036815</v>
      </c>
      <c r="H14760">
        <f>SUMIF(E:E,E14760,F:F)*VLOOKUP(A14760,Sheet1!$A$1:$E$49,5)</f>
        <v>30152.082924744398</v>
      </c>
    </row>
    <row r="14761" spans="1:8" x14ac:dyDescent="0.25">
      <c r="A14761">
        <v>13</v>
      </c>
      <c r="B14761">
        <v>6</v>
      </c>
      <c r="C14761">
        <v>11</v>
      </c>
      <c r="D14761">
        <v>2022</v>
      </c>
      <c r="E14761" s="1">
        <f t="shared" si="230"/>
        <v>44871</v>
      </c>
      <c r="F14761">
        <v>23061</v>
      </c>
      <c r="G14761">
        <f>SUMIF(E:E,E14761,F:F)*VLOOKUP(A14761,Sheet1!$A$1:$E$49,3)</f>
        <v>24734.867836475507</v>
      </c>
      <c r="H14761">
        <f>SUMIF(E:E,E14761,F:F)*VLOOKUP(A14761,Sheet1!$A$1:$E$49,5)</f>
        <v>31081.942627048975</v>
      </c>
    </row>
    <row r="14762" spans="1:8" x14ac:dyDescent="0.25">
      <c r="A14762">
        <v>14</v>
      </c>
      <c r="B14762">
        <v>6</v>
      </c>
      <c r="C14762">
        <v>11</v>
      </c>
      <c r="D14762">
        <v>2022</v>
      </c>
      <c r="E14762" s="1">
        <f t="shared" si="230"/>
        <v>44871</v>
      </c>
      <c r="F14762">
        <v>23528</v>
      </c>
      <c r="G14762">
        <f>SUMIF(E:E,E14762,F:F)*VLOOKUP(A14762,Sheet1!$A$1:$E$49,3)</f>
        <v>27548.622643270464</v>
      </c>
      <c r="H14762">
        <f>SUMIF(E:E,E14762,F:F)*VLOOKUP(A14762,Sheet1!$A$1:$E$49,5)</f>
        <v>31963.989617642786</v>
      </c>
    </row>
    <row r="14763" spans="1:8" x14ac:dyDescent="0.25">
      <c r="A14763">
        <v>15</v>
      </c>
      <c r="B14763">
        <v>6</v>
      </c>
      <c r="C14763">
        <v>11</v>
      </c>
      <c r="D14763">
        <v>2022</v>
      </c>
      <c r="E14763" s="1">
        <f t="shared" si="230"/>
        <v>44871</v>
      </c>
      <c r="F14763">
        <v>24465</v>
      </c>
      <c r="G14763">
        <f>SUMIF(E:E,E14763,F:F)*VLOOKUP(A14763,Sheet1!$A$1:$E$49,3)</f>
        <v>30427.813608362907</v>
      </c>
      <c r="H14763">
        <f>SUMIF(E:E,E14763,F:F)*VLOOKUP(A14763,Sheet1!$A$1:$E$49,5)</f>
        <v>32790.22033126546</v>
      </c>
    </row>
    <row r="14764" spans="1:8" x14ac:dyDescent="0.25">
      <c r="A14764">
        <v>16</v>
      </c>
      <c r="B14764">
        <v>6</v>
      </c>
      <c r="C14764">
        <v>11</v>
      </c>
      <c r="D14764">
        <v>2022</v>
      </c>
      <c r="E14764" s="1">
        <f t="shared" si="230"/>
        <v>44871</v>
      </c>
      <c r="F14764">
        <v>25146</v>
      </c>
      <c r="G14764">
        <f>SUMIF(E:E,E14764,F:F)*VLOOKUP(A14764,Sheet1!$A$1:$E$49,3)</f>
        <v>31998.28140750411</v>
      </c>
      <c r="H14764">
        <f>SUMIF(E:E,E14764,F:F)*VLOOKUP(A14764,Sheet1!$A$1:$E$49,5)</f>
        <v>33552.939095788723</v>
      </c>
    </row>
    <row r="14765" spans="1:8" x14ac:dyDescent="0.25">
      <c r="A14765">
        <v>17</v>
      </c>
      <c r="B14765">
        <v>6</v>
      </c>
      <c r="C14765">
        <v>11</v>
      </c>
      <c r="D14765">
        <v>2022</v>
      </c>
      <c r="E14765" s="1">
        <f t="shared" si="230"/>
        <v>44871</v>
      </c>
      <c r="F14765">
        <v>26474</v>
      </c>
      <c r="G14765">
        <f>SUMIF(E:E,E14765,F:F)*VLOOKUP(A14765,Sheet1!$A$1:$E$49,3)</f>
        <v>31736.53677431391</v>
      </c>
      <c r="H14765">
        <f>SUMIF(E:E,E14765,F:F)*VLOOKUP(A14765,Sheet1!$A$1:$E$49,5)</f>
        <v>34244.876827851876</v>
      </c>
    </row>
    <row r="14766" spans="1:8" x14ac:dyDescent="0.25">
      <c r="A14766">
        <v>18</v>
      </c>
      <c r="B14766">
        <v>6</v>
      </c>
      <c r="C14766">
        <v>11</v>
      </c>
      <c r="D14766">
        <v>2022</v>
      </c>
      <c r="E14766" s="1">
        <f t="shared" si="230"/>
        <v>44871</v>
      </c>
      <c r="F14766">
        <v>27824</v>
      </c>
      <c r="G14766">
        <f>SUMIF(E:E,E14766,F:F)*VLOOKUP(A14766,Sheet1!$A$1:$E$49,3)</f>
        <v>29969.760500279997</v>
      </c>
      <c r="H14766">
        <f>SUMIF(E:E,E14766,F:F)*VLOOKUP(A14766,Sheet1!$A$1:$E$49,5)</f>
        <v>34859.30599183555</v>
      </c>
    </row>
    <row r="14767" spans="1:8" x14ac:dyDescent="0.25">
      <c r="A14767">
        <v>19</v>
      </c>
      <c r="B14767">
        <v>6</v>
      </c>
      <c r="C14767">
        <v>11</v>
      </c>
      <c r="D14767">
        <v>2022</v>
      </c>
      <c r="E14767" s="1">
        <f t="shared" si="230"/>
        <v>44871</v>
      </c>
      <c r="F14767">
        <v>28961</v>
      </c>
      <c r="G14767">
        <f>SUMIF(E:E,E14767,F:F)*VLOOKUP(A14767,Sheet1!$A$1:$E$49,3)</f>
        <v>29511.707392197084</v>
      </c>
      <c r="H14767">
        <f>SUMIF(E:E,E14767,F:F)*VLOOKUP(A14767,Sheet1!$A$1:$E$49,5)</f>
        <v>35390.149288951274</v>
      </c>
    </row>
    <row r="14768" spans="1:8" x14ac:dyDescent="0.25">
      <c r="A14768">
        <v>20</v>
      </c>
      <c r="B14768">
        <v>6</v>
      </c>
      <c r="C14768">
        <v>11</v>
      </c>
      <c r="D14768">
        <v>2022</v>
      </c>
      <c r="E14768" s="1">
        <f t="shared" si="230"/>
        <v>44871</v>
      </c>
      <c r="F14768">
        <v>30204</v>
      </c>
      <c r="G14768">
        <f>SUMIF(E:E,E14768,F:F)*VLOOKUP(A14768,Sheet1!$A$1:$E$49,3)</f>
        <v>29969.760500279997</v>
      </c>
      <c r="H14768">
        <f>SUMIF(E:E,E14768,F:F)*VLOOKUP(A14768,Sheet1!$A$1:$E$49,5)</f>
        <v>35832.07962587379</v>
      </c>
    </row>
    <row r="14769" spans="1:8" x14ac:dyDescent="0.25">
      <c r="A14769">
        <v>21</v>
      </c>
      <c r="B14769">
        <v>6</v>
      </c>
      <c r="C14769">
        <v>11</v>
      </c>
      <c r="D14769">
        <v>2022</v>
      </c>
      <c r="E14769" s="1">
        <f t="shared" si="230"/>
        <v>44871</v>
      </c>
      <c r="F14769">
        <v>31061</v>
      </c>
      <c r="G14769">
        <f>SUMIF(E:E,E14769,F:F)*VLOOKUP(A14769,Sheet1!$A$1:$E$49,3)</f>
        <v>30427.813608362907</v>
      </c>
      <c r="H14769">
        <f>SUMIF(E:E,E14769,F:F)*VLOOKUP(A14769,Sheet1!$A$1:$E$49,5)</f>
        <v>36180.609065793346</v>
      </c>
    </row>
    <row r="14770" spans="1:8" x14ac:dyDescent="0.25">
      <c r="A14770">
        <v>22</v>
      </c>
      <c r="B14770">
        <v>6</v>
      </c>
      <c r="C14770">
        <v>11</v>
      </c>
      <c r="D14770">
        <v>2022</v>
      </c>
      <c r="E14770" s="1">
        <f t="shared" si="230"/>
        <v>44871</v>
      </c>
      <c r="F14770">
        <v>31547</v>
      </c>
      <c r="G14770">
        <f>SUMIF(E:E,E14770,F:F)*VLOOKUP(A14770,Sheet1!$A$1:$E$49,3)</f>
        <v>30951.302874743309</v>
      </c>
      <c r="H14770">
        <f>SUMIF(E:E,E14770,F:F)*VLOOKUP(A14770,Sheet1!$A$1:$E$49,5)</f>
        <v>36432.16468592608</v>
      </c>
    </row>
    <row r="14771" spans="1:8" x14ac:dyDescent="0.25">
      <c r="A14771">
        <v>23</v>
      </c>
      <c r="B14771">
        <v>6</v>
      </c>
      <c r="C14771">
        <v>11</v>
      </c>
      <c r="D14771">
        <v>2022</v>
      </c>
      <c r="E14771" s="1">
        <f t="shared" si="230"/>
        <v>44871</v>
      </c>
      <c r="F14771">
        <v>32089</v>
      </c>
      <c r="G14771">
        <f>SUMIF(E:E,E14771,F:F)*VLOOKUP(A14771,Sheet1!$A$1:$E$49,3)</f>
        <v>31016.739033040798</v>
      </c>
      <c r="H14771">
        <f>SUMIF(E:E,E14771,F:F)*VLOOKUP(A14771,Sheet1!$A$1:$E$49,5)</f>
        <v>36584.149548869776</v>
      </c>
    </row>
    <row r="14772" spans="1:8" x14ac:dyDescent="0.25">
      <c r="A14772">
        <v>24</v>
      </c>
      <c r="B14772">
        <v>6</v>
      </c>
      <c r="C14772">
        <v>11</v>
      </c>
      <c r="D14772">
        <v>2022</v>
      </c>
      <c r="E14772" s="1">
        <f t="shared" si="230"/>
        <v>44871</v>
      </c>
      <c r="F14772">
        <v>32707</v>
      </c>
      <c r="G14772">
        <f>SUMIF(E:E,E14772,F:F)*VLOOKUP(A14772,Sheet1!$A$1:$E$49,3)</f>
        <v>31213.047507933505</v>
      </c>
      <c r="H14772">
        <f>SUMIF(E:E,E14772,F:F)*VLOOKUP(A14772,Sheet1!$A$1:$E$49,5)</f>
        <v>36634.987332931079</v>
      </c>
    </row>
    <row r="14773" spans="1:8" x14ac:dyDescent="0.25">
      <c r="A14773">
        <v>25</v>
      </c>
      <c r="B14773">
        <v>6</v>
      </c>
      <c r="C14773">
        <v>11</v>
      </c>
      <c r="D14773">
        <v>2022</v>
      </c>
      <c r="E14773" s="1">
        <f t="shared" si="230"/>
        <v>44871</v>
      </c>
      <c r="F14773">
        <v>33331</v>
      </c>
      <c r="G14773">
        <f>SUMIF(E:E,E14773,F:F)*VLOOKUP(A14773,Sheet1!$A$1:$E$49,3)</f>
        <v>31474.792141123715</v>
      </c>
      <c r="H14773">
        <f>SUMIF(E:E,E14773,F:F)*VLOOKUP(A14773,Sheet1!$A$1:$E$49,5)</f>
        <v>36584.149548869776</v>
      </c>
    </row>
    <row r="14774" spans="1:8" x14ac:dyDescent="0.25">
      <c r="A14774">
        <v>26</v>
      </c>
      <c r="B14774">
        <v>6</v>
      </c>
      <c r="C14774">
        <v>11</v>
      </c>
      <c r="D14774">
        <v>2022</v>
      </c>
      <c r="E14774" s="1">
        <f t="shared" si="230"/>
        <v>44871</v>
      </c>
      <c r="F14774">
        <v>33271</v>
      </c>
      <c r="G14774">
        <f>SUMIF(E:E,E14774,F:F)*VLOOKUP(A14774,Sheet1!$A$1:$E$49,3)</f>
        <v>31147.611349636019</v>
      </c>
      <c r="H14774">
        <f>SUMIF(E:E,E14774,F:F)*VLOOKUP(A14774,Sheet1!$A$1:$E$49,5)</f>
        <v>36432.16468592608</v>
      </c>
    </row>
    <row r="14775" spans="1:8" x14ac:dyDescent="0.25">
      <c r="A14775">
        <v>27</v>
      </c>
      <c r="B14775">
        <v>6</v>
      </c>
      <c r="C14775">
        <v>11</v>
      </c>
      <c r="D14775">
        <v>2022</v>
      </c>
      <c r="E14775" s="1">
        <f t="shared" si="230"/>
        <v>44871</v>
      </c>
      <c r="F14775">
        <v>33045</v>
      </c>
      <c r="G14775">
        <f>SUMIF(E:E,E14775,F:F)*VLOOKUP(A14775,Sheet1!$A$1:$E$49,3)</f>
        <v>30624.122083255617</v>
      </c>
      <c r="H14775">
        <f>SUMIF(E:E,E14775,F:F)*VLOOKUP(A14775,Sheet1!$A$1:$E$49,5)</f>
        <v>36180.609065793346</v>
      </c>
    </row>
    <row r="14776" spans="1:8" x14ac:dyDescent="0.25">
      <c r="A14776">
        <v>28</v>
      </c>
      <c r="B14776">
        <v>6</v>
      </c>
      <c r="C14776">
        <v>11</v>
      </c>
      <c r="D14776">
        <v>2022</v>
      </c>
      <c r="E14776" s="1">
        <f t="shared" si="230"/>
        <v>44871</v>
      </c>
      <c r="F14776">
        <v>32791</v>
      </c>
      <c r="G14776">
        <f>SUMIF(E:E,E14776,F:F)*VLOOKUP(A14776,Sheet1!$A$1:$E$49,3)</f>
        <v>30166.068975172708</v>
      </c>
      <c r="H14776">
        <f>SUMIF(E:E,E14776,F:F)*VLOOKUP(A14776,Sheet1!$A$1:$E$49,5)</f>
        <v>35832.07962587379</v>
      </c>
    </row>
    <row r="14777" spans="1:8" x14ac:dyDescent="0.25">
      <c r="A14777">
        <v>29</v>
      </c>
      <c r="B14777">
        <v>6</v>
      </c>
      <c r="C14777">
        <v>11</v>
      </c>
      <c r="D14777">
        <v>2022</v>
      </c>
      <c r="E14777" s="1">
        <f t="shared" si="230"/>
        <v>44871</v>
      </c>
      <c r="F14777">
        <v>32353</v>
      </c>
      <c r="G14777">
        <f>SUMIF(E:E,E14777,F:F)*VLOOKUP(A14777,Sheet1!$A$1:$E$49,3)</f>
        <v>30296.941291767685</v>
      </c>
      <c r="H14777">
        <f>SUMIF(E:E,E14777,F:F)*VLOOKUP(A14777,Sheet1!$A$1:$E$49,5)</f>
        <v>35390.149288951274</v>
      </c>
    </row>
    <row r="14778" spans="1:8" x14ac:dyDescent="0.25">
      <c r="A14778">
        <v>30</v>
      </c>
      <c r="B14778">
        <v>6</v>
      </c>
      <c r="C14778">
        <v>11</v>
      </c>
      <c r="D14778">
        <v>2022</v>
      </c>
      <c r="E14778" s="1">
        <f t="shared" si="230"/>
        <v>44871</v>
      </c>
      <c r="F14778">
        <v>32754</v>
      </c>
      <c r="G14778">
        <f>SUMIF(E:E,E14778,F:F)*VLOOKUP(A14778,Sheet1!$A$1:$E$49,3)</f>
        <v>30951.302874743309</v>
      </c>
      <c r="H14778">
        <f>SUMIF(E:E,E14778,F:F)*VLOOKUP(A14778,Sheet1!$A$1:$E$49,5)</f>
        <v>34859.30599183555</v>
      </c>
    </row>
    <row r="14779" spans="1:8" x14ac:dyDescent="0.25">
      <c r="A14779">
        <v>31</v>
      </c>
      <c r="B14779">
        <v>6</v>
      </c>
      <c r="C14779">
        <v>11</v>
      </c>
      <c r="D14779">
        <v>2022</v>
      </c>
      <c r="E14779" s="1">
        <f t="shared" si="230"/>
        <v>44871</v>
      </c>
      <c r="F14779">
        <v>32456</v>
      </c>
      <c r="G14779">
        <f>SUMIF(E:E,E14779,F:F)*VLOOKUP(A14779,Sheet1!$A$1:$E$49,3)</f>
        <v>31278.483666230997</v>
      </c>
      <c r="H14779">
        <f>SUMIF(E:E,E14779,F:F)*VLOOKUP(A14779,Sheet1!$A$1:$E$49,5)</f>
        <v>34244.876827851876</v>
      </c>
    </row>
    <row r="14780" spans="1:8" x14ac:dyDescent="0.25">
      <c r="A14780">
        <v>32</v>
      </c>
      <c r="B14780">
        <v>6</v>
      </c>
      <c r="C14780">
        <v>11</v>
      </c>
      <c r="D14780">
        <v>2022</v>
      </c>
      <c r="E14780" s="1">
        <f t="shared" si="230"/>
        <v>44871</v>
      </c>
      <c r="F14780">
        <v>33036</v>
      </c>
      <c r="G14780">
        <f>SUMIF(E:E,E14780,F:F)*VLOOKUP(A14780,Sheet1!$A$1:$E$49,3)</f>
        <v>33961.366156430733</v>
      </c>
      <c r="H14780">
        <f>SUMIF(E:E,E14780,F:F)*VLOOKUP(A14780,Sheet1!$A$1:$E$49,5)</f>
        <v>33552.939095788723</v>
      </c>
    </row>
    <row r="14781" spans="1:8" x14ac:dyDescent="0.25">
      <c r="A14781">
        <v>33</v>
      </c>
      <c r="B14781">
        <v>6</v>
      </c>
      <c r="C14781">
        <v>11</v>
      </c>
      <c r="D14781">
        <v>2022</v>
      </c>
      <c r="E14781" s="1">
        <f t="shared" si="230"/>
        <v>44871</v>
      </c>
      <c r="F14781">
        <v>33792</v>
      </c>
      <c r="G14781">
        <f>SUMIF(E:E,E14781,F:F)*VLOOKUP(A14781,Sheet1!$A$1:$E$49,3)</f>
        <v>35597.270113869672</v>
      </c>
      <c r="H14781">
        <f>SUMIF(E:E,E14781,F:F)*VLOOKUP(A14781,Sheet1!$A$1:$E$49,5)</f>
        <v>32790.22033126546</v>
      </c>
    </row>
    <row r="14782" spans="1:8" x14ac:dyDescent="0.25">
      <c r="A14782">
        <v>34</v>
      </c>
      <c r="B14782">
        <v>6</v>
      </c>
      <c r="C14782">
        <v>11</v>
      </c>
      <c r="D14782">
        <v>2022</v>
      </c>
      <c r="E14782" s="1">
        <f t="shared" si="230"/>
        <v>44871</v>
      </c>
      <c r="F14782">
        <v>35538</v>
      </c>
      <c r="G14782">
        <f>SUMIF(E:E,E14782,F:F)*VLOOKUP(A14782,Sheet1!$A$1:$E$49,3)</f>
        <v>37102.301754713386</v>
      </c>
      <c r="H14782">
        <f>SUMIF(E:E,E14782,F:F)*VLOOKUP(A14782,Sheet1!$A$1:$E$49,5)</f>
        <v>31963.989617642786</v>
      </c>
    </row>
    <row r="14783" spans="1:8" x14ac:dyDescent="0.25">
      <c r="A14783">
        <v>35</v>
      </c>
      <c r="B14783">
        <v>6</v>
      </c>
      <c r="C14783">
        <v>11</v>
      </c>
      <c r="D14783">
        <v>2022</v>
      </c>
      <c r="E14783" s="1">
        <f t="shared" si="230"/>
        <v>44871</v>
      </c>
      <c r="F14783">
        <v>36909</v>
      </c>
      <c r="G14783">
        <f>SUMIF(E:E,E14783,F:F)*VLOOKUP(A14783,Sheet1!$A$1:$E$49,3)</f>
        <v>38214.716445771912</v>
      </c>
      <c r="H14783">
        <f>SUMIF(E:E,E14783,F:F)*VLOOKUP(A14783,Sheet1!$A$1:$E$49,5)</f>
        <v>31081.942627048975</v>
      </c>
    </row>
    <row r="14784" spans="1:8" x14ac:dyDescent="0.25">
      <c r="A14784">
        <v>36</v>
      </c>
      <c r="B14784">
        <v>6</v>
      </c>
      <c r="C14784">
        <v>11</v>
      </c>
      <c r="D14784">
        <v>2022</v>
      </c>
      <c r="E14784" s="1">
        <f t="shared" si="230"/>
        <v>44871</v>
      </c>
      <c r="F14784">
        <v>36522</v>
      </c>
      <c r="G14784">
        <f>SUMIF(E:E,E14784,F:F)*VLOOKUP(A14784,Sheet1!$A$1:$E$49,3)</f>
        <v>38476.461078962107</v>
      </c>
      <c r="H14784">
        <f>SUMIF(E:E,E14784,F:F)*VLOOKUP(A14784,Sheet1!$A$1:$E$49,5)</f>
        <v>30152.082924744398</v>
      </c>
    </row>
    <row r="14785" spans="1:8" x14ac:dyDescent="0.25">
      <c r="A14785">
        <v>37</v>
      </c>
      <c r="B14785">
        <v>6</v>
      </c>
      <c r="C14785">
        <v>11</v>
      </c>
      <c r="D14785">
        <v>2022</v>
      </c>
      <c r="E14785" s="1">
        <f t="shared" si="230"/>
        <v>44871</v>
      </c>
      <c r="F14785">
        <v>35762</v>
      </c>
      <c r="G14785">
        <f>SUMIF(E:E,E14785,F:F)*VLOOKUP(A14785,Sheet1!$A$1:$E$49,3)</f>
        <v>38541.897237259604</v>
      </c>
      <c r="H14785">
        <f>SUMIF(E:E,E14785,F:F)*VLOOKUP(A14785,Sheet1!$A$1:$E$49,5)</f>
        <v>29182.602081295849</v>
      </c>
    </row>
    <row r="14786" spans="1:8" x14ac:dyDescent="0.25">
      <c r="A14786">
        <v>38</v>
      </c>
      <c r="B14786">
        <v>6</v>
      </c>
      <c r="C14786">
        <v>11</v>
      </c>
      <c r="D14786">
        <v>2022</v>
      </c>
      <c r="E14786" s="1">
        <f t="shared" si="230"/>
        <v>44871</v>
      </c>
      <c r="F14786">
        <v>36191</v>
      </c>
      <c r="G14786">
        <f>SUMIF(E:E,E14786,F:F)*VLOOKUP(A14786,Sheet1!$A$1:$E$49,3)</f>
        <v>38280.152604069401</v>
      </c>
      <c r="H14786">
        <f>SUMIF(E:E,E14786,F:F)*VLOOKUP(A14786,Sheet1!$A$1:$E$49,5)</f>
        <v>28181.761078729098</v>
      </c>
    </row>
    <row r="14787" spans="1:8" x14ac:dyDescent="0.25">
      <c r="A14787">
        <v>39</v>
      </c>
      <c r="B14787">
        <v>6</v>
      </c>
      <c r="C14787">
        <v>11</v>
      </c>
      <c r="D14787">
        <v>2022</v>
      </c>
      <c r="E14787" s="1">
        <f t="shared" ref="E14787:E14850" si="231">DATE(D14787,C14787,B14787)</f>
        <v>44871</v>
      </c>
      <c r="F14787">
        <v>35160</v>
      </c>
      <c r="G14787">
        <f>SUMIF(E:E,E14787,F:F)*VLOOKUP(A14787,Sheet1!$A$1:$E$49,3)</f>
        <v>38280.152604069401</v>
      </c>
      <c r="H14787">
        <f>SUMIF(E:E,E14787,F:F)*VLOOKUP(A14787,Sheet1!$A$1:$E$49,5)</f>
        <v>27157.775373120116</v>
      </c>
    </row>
    <row r="14788" spans="1:8" x14ac:dyDescent="0.25">
      <c r="A14788">
        <v>40</v>
      </c>
      <c r="B14788">
        <v>6</v>
      </c>
      <c r="C14788">
        <v>11</v>
      </c>
      <c r="D14788">
        <v>2022</v>
      </c>
      <c r="E14788" s="1">
        <f t="shared" si="231"/>
        <v>44871</v>
      </c>
      <c r="F14788">
        <v>34331</v>
      </c>
      <c r="G14788">
        <f>SUMIF(E:E,E14788,F:F)*VLOOKUP(A14788,Sheet1!$A$1:$E$49,3)</f>
        <v>37364.046387903581</v>
      </c>
      <c r="H14788">
        <f>SUMIF(E:E,E14788,F:F)*VLOOKUP(A14788,Sheet1!$A$1:$E$49,5)</f>
        <v>26118.705793190387</v>
      </c>
    </row>
    <row r="14789" spans="1:8" x14ac:dyDescent="0.25">
      <c r="A14789">
        <v>41</v>
      </c>
      <c r="B14789">
        <v>6</v>
      </c>
      <c r="C14789">
        <v>11</v>
      </c>
      <c r="D14789">
        <v>2022</v>
      </c>
      <c r="E14789" s="1">
        <f t="shared" si="231"/>
        <v>44871</v>
      </c>
      <c r="F14789">
        <v>34484</v>
      </c>
      <c r="G14789">
        <f>SUMIF(E:E,E14789,F:F)*VLOOKUP(A14789,Sheet1!$A$1:$E$49,3)</f>
        <v>35793.578588762379</v>
      </c>
      <c r="H14789">
        <f>SUMIF(E:E,E14789,F:F)*VLOOKUP(A14789,Sheet1!$A$1:$E$49,5)</f>
        <v>25072.35722036651</v>
      </c>
    </row>
    <row r="14790" spans="1:8" x14ac:dyDescent="0.25">
      <c r="A14790">
        <v>42</v>
      </c>
      <c r="B14790">
        <v>6</v>
      </c>
      <c r="C14790">
        <v>11</v>
      </c>
      <c r="D14790">
        <v>2022</v>
      </c>
      <c r="E14790" s="1">
        <f t="shared" si="231"/>
        <v>44871</v>
      </c>
      <c r="F14790">
        <v>34099</v>
      </c>
      <c r="G14790">
        <f>SUMIF(E:E,E14790,F:F)*VLOOKUP(A14790,Sheet1!$A$1:$E$49,3)</f>
        <v>34419.419264513643</v>
      </c>
      <c r="H14790">
        <f>SUMIF(E:E,E14790,F:F)*VLOOKUP(A14790,Sheet1!$A$1:$E$49,5)</f>
        <v>24026.186719817459</v>
      </c>
    </row>
    <row r="14791" spans="1:8" x14ac:dyDescent="0.25">
      <c r="A14791">
        <v>43</v>
      </c>
      <c r="B14791">
        <v>6</v>
      </c>
      <c r="C14791">
        <v>11</v>
      </c>
      <c r="D14791">
        <v>2022</v>
      </c>
      <c r="E14791" s="1">
        <f t="shared" si="231"/>
        <v>44871</v>
      </c>
      <c r="F14791">
        <v>32885</v>
      </c>
      <c r="G14791">
        <f>SUMIF(E:E,E14791,F:F)*VLOOKUP(A14791,Sheet1!$A$1:$E$49,3)</f>
        <v>33503.313048347823</v>
      </c>
      <c r="H14791">
        <f>SUMIF(E:E,E14791,F:F)*VLOOKUP(A14791,Sheet1!$A$1:$E$49,5)</f>
        <v>22987.222484546663</v>
      </c>
    </row>
    <row r="14792" spans="1:8" x14ac:dyDescent="0.25">
      <c r="A14792">
        <v>44</v>
      </c>
      <c r="B14792">
        <v>6</v>
      </c>
      <c r="C14792">
        <v>11</v>
      </c>
      <c r="D14792">
        <v>2022</v>
      </c>
      <c r="E14792" s="1">
        <f t="shared" si="231"/>
        <v>44871</v>
      </c>
      <c r="F14792">
        <v>31451</v>
      </c>
      <c r="G14792">
        <f>SUMIF(E:E,E14792,F:F)*VLOOKUP(A14792,Sheet1!$A$1:$E$49,3)</f>
        <v>30885.86671644582</v>
      </c>
      <c r="H14792">
        <f>SUMIF(E:E,E14792,F:F)*VLOOKUP(A14792,Sheet1!$A$1:$E$49,5)</f>
        <v>21961.994626594984</v>
      </c>
    </row>
    <row r="14793" spans="1:8" x14ac:dyDescent="0.25">
      <c r="A14793">
        <v>45</v>
      </c>
      <c r="B14793">
        <v>6</v>
      </c>
      <c r="C14793">
        <v>11</v>
      </c>
      <c r="D14793">
        <v>2022</v>
      </c>
      <c r="E14793" s="1">
        <f t="shared" si="231"/>
        <v>44871</v>
      </c>
      <c r="F14793">
        <v>29612</v>
      </c>
      <c r="G14793">
        <f>SUMIF(E:E,E14793,F:F)*VLOOKUP(A14793,Sheet1!$A$1:$E$49,3)</f>
        <v>27875.803434758152</v>
      </c>
      <c r="H14793">
        <f>SUMIF(E:E,E14793,F:F)*VLOOKUP(A14793,Sheet1!$A$1:$E$49,5)</f>
        <v>20956.478511831843</v>
      </c>
    </row>
    <row r="14794" spans="1:8" x14ac:dyDescent="0.25">
      <c r="A14794">
        <v>46</v>
      </c>
      <c r="B14794">
        <v>6</v>
      </c>
      <c r="C14794">
        <v>11</v>
      </c>
      <c r="D14794">
        <v>2022</v>
      </c>
      <c r="E14794" s="1">
        <f t="shared" si="231"/>
        <v>44871</v>
      </c>
      <c r="F14794">
        <v>28455</v>
      </c>
      <c r="G14794">
        <f>SUMIF(E:E,E14794,F:F)*VLOOKUP(A14794,Sheet1!$A$1:$E$49,3)</f>
        <v>24734.867836475507</v>
      </c>
      <c r="H14794">
        <f>SUMIF(E:E,E14794,F:F)*VLOOKUP(A14794,Sheet1!$A$1:$E$49,5)</f>
        <v>19976.050998410261</v>
      </c>
    </row>
    <row r="14795" spans="1:8" x14ac:dyDescent="0.25">
      <c r="A14795">
        <v>47</v>
      </c>
      <c r="B14795">
        <v>6</v>
      </c>
      <c r="C14795">
        <v>11</v>
      </c>
      <c r="D14795">
        <v>2022</v>
      </c>
      <c r="E14795" s="1">
        <f t="shared" si="231"/>
        <v>44871</v>
      </c>
      <c r="F14795">
        <v>26547</v>
      </c>
      <c r="G14795">
        <f>SUMIF(E:E,E14795,F:F)*VLOOKUP(A14795,Sheet1!$A$1:$E$49,3)</f>
        <v>23687.889303714823</v>
      </c>
      <c r="H14795">
        <f>SUMIF(E:E,E14795,F:F)*VLOOKUP(A14795,Sheet1!$A$1:$E$49,5)</f>
        <v>19025.459613801922</v>
      </c>
    </row>
    <row r="14796" spans="1:8" x14ac:dyDescent="0.25">
      <c r="A14796">
        <v>48</v>
      </c>
      <c r="B14796">
        <v>6</v>
      </c>
      <c r="C14796">
        <v>11</v>
      </c>
      <c r="D14796">
        <v>2022</v>
      </c>
      <c r="E14796" s="1">
        <f t="shared" si="231"/>
        <v>44871</v>
      </c>
      <c r="F14796">
        <v>26277</v>
      </c>
      <c r="G14796">
        <f>SUMIF(E:E,E14796,F:F)*VLOOKUP(A14796,Sheet1!$A$1:$E$49,3)</f>
        <v>23491.580828822141</v>
      </c>
      <c r="H14796">
        <f>SUMIF(E:E,E14796,F:F)*VLOOKUP(A14796,Sheet1!$A$1:$E$49,5)</f>
        <v>18108.804400475459</v>
      </c>
    </row>
    <row r="14797" spans="1:8" x14ac:dyDescent="0.25">
      <c r="A14797">
        <v>1</v>
      </c>
      <c r="B14797">
        <v>7</v>
      </c>
      <c r="C14797">
        <v>11</v>
      </c>
      <c r="D14797">
        <v>2022</v>
      </c>
      <c r="E14797" s="1">
        <f t="shared" si="231"/>
        <v>44872</v>
      </c>
      <c r="F14797">
        <v>26065</v>
      </c>
      <c r="G14797">
        <f>SUMIF(E:E,E14797,F:F)*VLOOKUP(A14797,Sheet1!$A$1:$E$49,3)</f>
        <v>27677.244726526089</v>
      </c>
      <c r="H14797">
        <f>SUMIF(E:E,E14797,F:F)*VLOOKUP(A14797,Sheet1!$A$1:$E$49,5)</f>
        <v>22415.362576186253</v>
      </c>
    </row>
    <row r="14798" spans="1:8" x14ac:dyDescent="0.25">
      <c r="A14798">
        <v>2</v>
      </c>
      <c r="B14798">
        <v>7</v>
      </c>
      <c r="C14798">
        <v>11</v>
      </c>
      <c r="D14798">
        <v>2022</v>
      </c>
      <c r="E14798" s="1">
        <f t="shared" si="231"/>
        <v>44872</v>
      </c>
      <c r="F14798">
        <v>26146</v>
      </c>
      <c r="G14798">
        <f>SUMIF(E:E,E14798,F:F)*VLOOKUP(A14798,Sheet1!$A$1:$E$49,3)</f>
        <v>27291.767780474205</v>
      </c>
      <c r="H14798">
        <f>SUMIF(E:E,E14798,F:F)*VLOOKUP(A14798,Sheet1!$A$1:$E$49,5)</f>
        <v>23535.327664038177</v>
      </c>
    </row>
    <row r="14799" spans="1:8" x14ac:dyDescent="0.25">
      <c r="A14799">
        <v>3</v>
      </c>
      <c r="B14799">
        <v>7</v>
      </c>
      <c r="C14799">
        <v>11</v>
      </c>
      <c r="D14799">
        <v>2022</v>
      </c>
      <c r="E14799" s="1">
        <f t="shared" si="231"/>
        <v>44872</v>
      </c>
      <c r="F14799">
        <v>26269</v>
      </c>
      <c r="G14799">
        <f>SUMIF(E:E,E14799,F:F)*VLOOKUP(A14799,Sheet1!$A$1:$E$49,3)</f>
        <v>26597.909277580795</v>
      </c>
      <c r="H14799">
        <f>SUMIF(E:E,E14799,F:F)*VLOOKUP(A14799,Sheet1!$A$1:$E$49,5)</f>
        <v>24690.444998342711</v>
      </c>
    </row>
    <row r="14800" spans="1:8" x14ac:dyDescent="0.25">
      <c r="A14800">
        <v>4</v>
      </c>
      <c r="B14800">
        <v>7</v>
      </c>
      <c r="C14800">
        <v>11</v>
      </c>
      <c r="D14800">
        <v>2022</v>
      </c>
      <c r="E14800" s="1">
        <f t="shared" si="231"/>
        <v>44872</v>
      </c>
      <c r="F14800">
        <v>25982</v>
      </c>
      <c r="G14800">
        <f>SUMIF(E:E,E14800,F:F)*VLOOKUP(A14800,Sheet1!$A$1:$E$49,3)</f>
        <v>26135.336942318525</v>
      </c>
      <c r="H14800">
        <f>SUMIF(E:E,E14800,F:F)*VLOOKUP(A14800,Sheet1!$A$1:$E$49,5)</f>
        <v>25875.121150516356</v>
      </c>
    </row>
    <row r="14801" spans="1:8" x14ac:dyDescent="0.25">
      <c r="A14801">
        <v>5</v>
      </c>
      <c r="B14801">
        <v>7</v>
      </c>
      <c r="C14801">
        <v>11</v>
      </c>
      <c r="D14801">
        <v>2022</v>
      </c>
      <c r="E14801" s="1">
        <f t="shared" si="231"/>
        <v>44872</v>
      </c>
      <c r="F14801">
        <v>25882</v>
      </c>
      <c r="G14801">
        <f>SUMIF(E:E,E14801,F:F)*VLOOKUP(A14801,Sheet1!$A$1:$E$49,3)</f>
        <v>25595.669217845869</v>
      </c>
      <c r="H14801">
        <f>SUMIF(E:E,E14801,F:F)*VLOOKUP(A14801,Sheet1!$A$1:$E$49,5)</f>
        <v>27083.02122892089</v>
      </c>
    </row>
    <row r="14802" spans="1:8" x14ac:dyDescent="0.25">
      <c r="A14802">
        <v>6</v>
      </c>
      <c r="B14802">
        <v>7</v>
      </c>
      <c r="C14802">
        <v>11</v>
      </c>
      <c r="D14802">
        <v>2022</v>
      </c>
      <c r="E14802" s="1">
        <f t="shared" si="231"/>
        <v>44872</v>
      </c>
      <c r="F14802">
        <v>25957</v>
      </c>
      <c r="G14802">
        <f>SUMIF(E:E,E14802,F:F)*VLOOKUP(A14802,Sheet1!$A$1:$E$49,3)</f>
        <v>24747.61993653169</v>
      </c>
      <c r="H14802">
        <f>SUMIF(E:E,E14802,F:F)*VLOOKUP(A14802,Sheet1!$A$1:$E$49,5)</f>
        <v>28307.105193777654</v>
      </c>
    </row>
    <row r="14803" spans="1:8" x14ac:dyDescent="0.25">
      <c r="A14803">
        <v>7</v>
      </c>
      <c r="B14803">
        <v>7</v>
      </c>
      <c r="C14803">
        <v>11</v>
      </c>
      <c r="D14803">
        <v>2022</v>
      </c>
      <c r="E14803" s="1">
        <f t="shared" si="231"/>
        <v>44872</v>
      </c>
      <c r="F14803">
        <v>25954</v>
      </c>
      <c r="G14803">
        <f>SUMIF(E:E,E14803,F:F)*VLOOKUP(A14803,Sheet1!$A$1:$E$49,3)</f>
        <v>23822.475266007146</v>
      </c>
      <c r="H14803">
        <f>SUMIF(E:E,E14803,F:F)*VLOOKUP(A14803,Sheet1!$A$1:$E$49,5)</f>
        <v>29539.679416021696</v>
      </c>
    </row>
    <row r="14804" spans="1:8" x14ac:dyDescent="0.25">
      <c r="A14804">
        <v>8</v>
      </c>
      <c r="B14804">
        <v>7</v>
      </c>
      <c r="C14804">
        <v>11</v>
      </c>
      <c r="D14804">
        <v>2022</v>
      </c>
      <c r="E14804" s="1">
        <f t="shared" si="231"/>
        <v>44872</v>
      </c>
      <c r="F14804">
        <v>25910</v>
      </c>
      <c r="G14804">
        <f>SUMIF(E:E,E14804,F:F)*VLOOKUP(A14804,Sheet1!$A$1:$E$49,3)</f>
        <v>23359.902930744876</v>
      </c>
      <c r="H14804">
        <f>SUMIF(E:E,E14804,F:F)*VLOOKUP(A14804,Sheet1!$A$1:$E$49,5)</f>
        <v>30772.463438958384</v>
      </c>
    </row>
    <row r="14805" spans="1:8" x14ac:dyDescent="0.25">
      <c r="A14805">
        <v>9</v>
      </c>
      <c r="B14805">
        <v>7</v>
      </c>
      <c r="C14805">
        <v>11</v>
      </c>
      <c r="D14805">
        <v>2022</v>
      </c>
      <c r="E14805" s="1">
        <f t="shared" si="231"/>
        <v>44872</v>
      </c>
      <c r="F14805">
        <v>26126</v>
      </c>
      <c r="G14805">
        <f>SUMIF(E:E,E14805,F:F)*VLOOKUP(A14805,Sheet1!$A$1:$E$49,3)</f>
        <v>22974.425984692967</v>
      </c>
      <c r="H14805">
        <f>SUMIF(E:E,E14805,F:F)*VLOOKUP(A14805,Sheet1!$A$1:$E$49,5)</f>
        <v>31996.671518489558</v>
      </c>
    </row>
    <row r="14806" spans="1:8" x14ac:dyDescent="0.25">
      <c r="A14806">
        <v>10</v>
      </c>
      <c r="B14806">
        <v>7</v>
      </c>
      <c r="C14806">
        <v>11</v>
      </c>
      <c r="D14806">
        <v>2022</v>
      </c>
      <c r="E14806" s="1">
        <f t="shared" si="231"/>
        <v>44872</v>
      </c>
      <c r="F14806">
        <v>26476</v>
      </c>
      <c r="G14806">
        <f>SUMIF(E:E,E14806,F:F)*VLOOKUP(A14806,Sheet1!$A$1:$E$49,3)</f>
        <v>22820.235206272217</v>
      </c>
      <c r="H14806">
        <f>SUMIF(E:E,E14806,F:F)*VLOOKUP(A14806,Sheet1!$A$1:$E$49,5)</f>
        <v>33203.10812133547</v>
      </c>
    </row>
    <row r="14807" spans="1:8" x14ac:dyDescent="0.25">
      <c r="A14807">
        <v>11</v>
      </c>
      <c r="B14807">
        <v>7</v>
      </c>
      <c r="C14807">
        <v>11</v>
      </c>
      <c r="D14807">
        <v>2022</v>
      </c>
      <c r="E14807" s="1">
        <f t="shared" si="231"/>
        <v>44872</v>
      </c>
      <c r="F14807">
        <v>26715</v>
      </c>
      <c r="G14807">
        <f>SUMIF(E:E,E14807,F:F)*VLOOKUP(A14807,Sheet1!$A$1:$E$49,3)</f>
        <v>23976.666044427893</v>
      </c>
      <c r="H14807">
        <f>SUMIF(E:E,E14807,F:F)*VLOOKUP(A14807,Sheet1!$A$1:$E$49,5)</f>
        <v>34382.276162951282</v>
      </c>
    </row>
    <row r="14808" spans="1:8" x14ac:dyDescent="0.25">
      <c r="A14808">
        <v>12</v>
      </c>
      <c r="B14808">
        <v>7</v>
      </c>
      <c r="C14808">
        <v>11</v>
      </c>
      <c r="D14808">
        <v>2022</v>
      </c>
      <c r="E14808" s="1">
        <f t="shared" si="231"/>
        <v>44872</v>
      </c>
      <c r="F14808">
        <v>27609</v>
      </c>
      <c r="G14808">
        <f>SUMIF(E:E,E14808,F:F)*VLOOKUP(A14808,Sheet1!$A$1:$E$49,3)</f>
        <v>27214.672391263815</v>
      </c>
      <c r="H14808">
        <f>SUMIF(E:E,E14808,F:F)*VLOOKUP(A14808,Sheet1!$A$1:$E$49,5)</f>
        <v>35524.496380369899</v>
      </c>
    </row>
    <row r="14809" spans="1:8" x14ac:dyDescent="0.25">
      <c r="A14809">
        <v>13</v>
      </c>
      <c r="B14809">
        <v>7</v>
      </c>
      <c r="C14809">
        <v>11</v>
      </c>
      <c r="D14809">
        <v>2022</v>
      </c>
      <c r="E14809" s="1">
        <f t="shared" si="231"/>
        <v>44872</v>
      </c>
      <c r="F14809">
        <v>29046</v>
      </c>
      <c r="G14809">
        <f>SUMIF(E:E,E14809,F:F)*VLOOKUP(A14809,Sheet1!$A$1:$E$49,3)</f>
        <v>29142.057121523085</v>
      </c>
      <c r="H14809">
        <f>SUMIF(E:E,E14809,F:F)*VLOOKUP(A14809,Sheet1!$A$1:$E$49,5)</f>
        <v>36620.035872988577</v>
      </c>
    </row>
    <row r="14810" spans="1:8" x14ac:dyDescent="0.25">
      <c r="A14810">
        <v>14</v>
      </c>
      <c r="B14810">
        <v>7</v>
      </c>
      <c r="C14810">
        <v>11</v>
      </c>
      <c r="D14810">
        <v>2022</v>
      </c>
      <c r="E14810" s="1">
        <f t="shared" si="231"/>
        <v>44872</v>
      </c>
      <c r="F14810">
        <v>31404</v>
      </c>
      <c r="G14810">
        <f>SUMIF(E:E,E14810,F:F)*VLOOKUP(A14810,Sheet1!$A$1:$E$49,3)</f>
        <v>32457.158857569506</v>
      </c>
      <c r="H14810">
        <f>SUMIF(E:E,E14810,F:F)*VLOOKUP(A14810,Sheet1!$A$1:$E$49,5)</f>
        <v>37659.243519202348</v>
      </c>
    </row>
    <row r="14811" spans="1:8" x14ac:dyDescent="0.25">
      <c r="A14811">
        <v>15</v>
      </c>
      <c r="B14811">
        <v>7</v>
      </c>
      <c r="C14811">
        <v>11</v>
      </c>
      <c r="D14811">
        <v>2022</v>
      </c>
      <c r="E14811" s="1">
        <f t="shared" si="231"/>
        <v>44872</v>
      </c>
      <c r="F14811">
        <v>33711</v>
      </c>
      <c r="G14811">
        <f>SUMIF(E:E,E14811,F:F)*VLOOKUP(A14811,Sheet1!$A$1:$E$49,3)</f>
        <v>35849.35598282623</v>
      </c>
      <c r="H14811">
        <f>SUMIF(E:E,E14811,F:F)*VLOOKUP(A14811,Sheet1!$A$1:$E$49,5)</f>
        <v>38632.689700970172</v>
      </c>
    </row>
    <row r="14812" spans="1:8" x14ac:dyDescent="0.25">
      <c r="A14812">
        <v>16</v>
      </c>
      <c r="B14812">
        <v>7</v>
      </c>
      <c r="C14812">
        <v>11</v>
      </c>
      <c r="D14812">
        <v>2022</v>
      </c>
      <c r="E14812" s="1">
        <f t="shared" si="231"/>
        <v>44872</v>
      </c>
      <c r="F14812">
        <v>35189</v>
      </c>
      <c r="G14812">
        <f>SUMIF(E:E,E14812,F:F)*VLOOKUP(A14812,Sheet1!$A$1:$E$49,3)</f>
        <v>37699.645323875193</v>
      </c>
      <c r="H14812">
        <f>SUMIF(E:E,E14812,F:F)*VLOOKUP(A14812,Sheet1!$A$1:$E$49,5)</f>
        <v>39531.307552916682</v>
      </c>
    </row>
    <row r="14813" spans="1:8" x14ac:dyDescent="0.25">
      <c r="A14813">
        <v>17</v>
      </c>
      <c r="B14813">
        <v>7</v>
      </c>
      <c r="C14813">
        <v>11</v>
      </c>
      <c r="D14813">
        <v>2022</v>
      </c>
      <c r="E14813" s="1">
        <f t="shared" si="231"/>
        <v>44872</v>
      </c>
      <c r="F14813">
        <v>36603</v>
      </c>
      <c r="G14813">
        <f>SUMIF(E:E,E14813,F:F)*VLOOKUP(A14813,Sheet1!$A$1:$E$49,3)</f>
        <v>37391.263767033699</v>
      </c>
      <c r="H14813">
        <f>SUMIF(E:E,E14813,F:F)*VLOOKUP(A14813,Sheet1!$A$1:$E$49,5)</f>
        <v>40346.532806822659</v>
      </c>
    </row>
    <row r="14814" spans="1:8" x14ac:dyDescent="0.25">
      <c r="A14814">
        <v>18</v>
      </c>
      <c r="B14814">
        <v>7</v>
      </c>
      <c r="C14814">
        <v>11</v>
      </c>
      <c r="D14814">
        <v>2022</v>
      </c>
      <c r="E14814" s="1">
        <f t="shared" si="231"/>
        <v>44872</v>
      </c>
      <c r="F14814">
        <v>37100</v>
      </c>
      <c r="G14814">
        <f>SUMIF(E:E,E14814,F:F)*VLOOKUP(A14814,Sheet1!$A$1:$E$49,3)</f>
        <v>35309.688258353541</v>
      </c>
      <c r="H14814">
        <f>SUMIF(E:E,E14814,F:F)*VLOOKUP(A14814,Sheet1!$A$1:$E$49,5)</f>
        <v>41070.439233665864</v>
      </c>
    </row>
    <row r="14815" spans="1:8" x14ac:dyDescent="0.25">
      <c r="A14815">
        <v>19</v>
      </c>
      <c r="B14815">
        <v>7</v>
      </c>
      <c r="C14815">
        <v>11</v>
      </c>
      <c r="D14815">
        <v>2022</v>
      </c>
      <c r="E14815" s="1">
        <f t="shared" si="231"/>
        <v>44872</v>
      </c>
      <c r="F14815">
        <v>37621</v>
      </c>
      <c r="G14815">
        <f>SUMIF(E:E,E14815,F:F)*VLOOKUP(A14815,Sheet1!$A$1:$E$49,3)</f>
        <v>34770.020533880859</v>
      </c>
      <c r="H14815">
        <f>SUMIF(E:E,E14815,F:F)*VLOOKUP(A14815,Sheet1!$A$1:$E$49,5)</f>
        <v>41695.866698627338</v>
      </c>
    </row>
    <row r="14816" spans="1:8" x14ac:dyDescent="0.25">
      <c r="A14816">
        <v>20</v>
      </c>
      <c r="B14816">
        <v>7</v>
      </c>
      <c r="C14816">
        <v>11</v>
      </c>
      <c r="D14816">
        <v>2022</v>
      </c>
      <c r="E14816" s="1">
        <f t="shared" si="231"/>
        <v>44872</v>
      </c>
      <c r="F14816">
        <v>38051</v>
      </c>
      <c r="G14816">
        <f>SUMIF(E:E,E14816,F:F)*VLOOKUP(A14816,Sheet1!$A$1:$E$49,3)</f>
        <v>35309.688258353541</v>
      </c>
      <c r="H14816">
        <f>SUMIF(E:E,E14816,F:F)*VLOOKUP(A14816,Sheet1!$A$1:$E$49,5)</f>
        <v>42216.538941853891</v>
      </c>
    </row>
    <row r="14817" spans="1:8" x14ac:dyDescent="0.25">
      <c r="A14817">
        <v>21</v>
      </c>
      <c r="B14817">
        <v>7</v>
      </c>
      <c r="C14817">
        <v>11</v>
      </c>
      <c r="D14817">
        <v>2022</v>
      </c>
      <c r="E14817" s="1">
        <f t="shared" si="231"/>
        <v>44872</v>
      </c>
      <c r="F14817">
        <v>38660</v>
      </c>
      <c r="G14817">
        <f>SUMIF(E:E,E14817,F:F)*VLOOKUP(A14817,Sheet1!$A$1:$E$49,3)</f>
        <v>35849.35598282623</v>
      </c>
      <c r="H14817">
        <f>SUMIF(E:E,E14817,F:F)*VLOOKUP(A14817,Sheet1!$A$1:$E$49,5)</f>
        <v>42627.168378559036</v>
      </c>
    </row>
    <row r="14818" spans="1:8" x14ac:dyDescent="0.25">
      <c r="A14818">
        <v>22</v>
      </c>
      <c r="B14818">
        <v>7</v>
      </c>
      <c r="C14818">
        <v>11</v>
      </c>
      <c r="D14818">
        <v>2022</v>
      </c>
      <c r="E14818" s="1">
        <f t="shared" si="231"/>
        <v>44872</v>
      </c>
      <c r="F14818">
        <v>38992</v>
      </c>
      <c r="G14818">
        <f>SUMIF(E:E,E14818,F:F)*VLOOKUP(A14818,Sheet1!$A$1:$E$49,3)</f>
        <v>36466.119096509217</v>
      </c>
      <c r="H14818">
        <f>SUMIF(E:E,E14818,F:F)*VLOOKUP(A14818,Sheet1!$A$1:$E$49,5)</f>
        <v>42923.545472611579</v>
      </c>
    </row>
    <row r="14819" spans="1:8" x14ac:dyDescent="0.25">
      <c r="A14819">
        <v>23</v>
      </c>
      <c r="B14819">
        <v>7</v>
      </c>
      <c r="C14819">
        <v>11</v>
      </c>
      <c r="D14819">
        <v>2022</v>
      </c>
      <c r="E14819" s="1">
        <f t="shared" si="231"/>
        <v>44872</v>
      </c>
      <c r="F14819">
        <v>38990</v>
      </c>
      <c r="G14819">
        <f>SUMIF(E:E,E14819,F:F)*VLOOKUP(A14819,Sheet1!$A$1:$E$49,3)</f>
        <v>36543.214485719524</v>
      </c>
      <c r="H14819">
        <f>SUMIF(E:E,E14819,F:F)*VLOOKUP(A14819,Sheet1!$A$1:$E$49,5)</f>
        <v>43102.610571596284</v>
      </c>
    </row>
    <row r="14820" spans="1:8" x14ac:dyDescent="0.25">
      <c r="A14820">
        <v>24</v>
      </c>
      <c r="B14820">
        <v>7</v>
      </c>
      <c r="C14820">
        <v>11</v>
      </c>
      <c r="D14820">
        <v>2022</v>
      </c>
      <c r="E14820" s="1">
        <f t="shared" si="231"/>
        <v>44872</v>
      </c>
      <c r="F14820">
        <v>39223</v>
      </c>
      <c r="G14820">
        <f>SUMIF(E:E,E14820,F:F)*VLOOKUP(A14820,Sheet1!$A$1:$E$49,3)</f>
        <v>36774.500653350711</v>
      </c>
      <c r="H14820">
        <f>SUMIF(E:E,E14820,F:F)*VLOOKUP(A14820,Sheet1!$A$1:$E$49,5)</f>
        <v>43162.506489247455</v>
      </c>
    </row>
    <row r="14821" spans="1:8" x14ac:dyDescent="0.25">
      <c r="A14821">
        <v>25</v>
      </c>
      <c r="B14821">
        <v>7</v>
      </c>
      <c r="C14821">
        <v>11</v>
      </c>
      <c r="D14821">
        <v>2022</v>
      </c>
      <c r="E14821" s="1">
        <f t="shared" si="231"/>
        <v>44872</v>
      </c>
      <c r="F14821">
        <v>39384</v>
      </c>
      <c r="G14821">
        <f>SUMIF(E:E,E14821,F:F)*VLOOKUP(A14821,Sheet1!$A$1:$E$49,3)</f>
        <v>37082.882210192212</v>
      </c>
      <c r="H14821">
        <f>SUMIF(E:E,E14821,F:F)*VLOOKUP(A14821,Sheet1!$A$1:$E$49,5)</f>
        <v>43102.610571596284</v>
      </c>
    </row>
    <row r="14822" spans="1:8" x14ac:dyDescent="0.25">
      <c r="A14822">
        <v>26</v>
      </c>
      <c r="B14822">
        <v>7</v>
      </c>
      <c r="C14822">
        <v>11</v>
      </c>
      <c r="D14822">
        <v>2022</v>
      </c>
      <c r="E14822" s="1">
        <f t="shared" si="231"/>
        <v>44872</v>
      </c>
      <c r="F14822">
        <v>39168</v>
      </c>
      <c r="G14822">
        <f>SUMIF(E:E,E14822,F:F)*VLOOKUP(A14822,Sheet1!$A$1:$E$49,3)</f>
        <v>36697.405264140412</v>
      </c>
      <c r="H14822">
        <f>SUMIF(E:E,E14822,F:F)*VLOOKUP(A14822,Sheet1!$A$1:$E$49,5)</f>
        <v>42923.545472611579</v>
      </c>
    </row>
    <row r="14823" spans="1:8" x14ac:dyDescent="0.25">
      <c r="A14823">
        <v>27</v>
      </c>
      <c r="B14823">
        <v>7</v>
      </c>
      <c r="C14823">
        <v>11</v>
      </c>
      <c r="D14823">
        <v>2022</v>
      </c>
      <c r="E14823" s="1">
        <f t="shared" si="231"/>
        <v>44872</v>
      </c>
      <c r="F14823">
        <v>39438</v>
      </c>
      <c r="G14823">
        <f>SUMIF(E:E,E14823,F:F)*VLOOKUP(A14823,Sheet1!$A$1:$E$49,3)</f>
        <v>36080.642150457425</v>
      </c>
      <c r="H14823">
        <f>SUMIF(E:E,E14823,F:F)*VLOOKUP(A14823,Sheet1!$A$1:$E$49,5)</f>
        <v>42627.168378559036</v>
      </c>
    </row>
    <row r="14824" spans="1:8" x14ac:dyDescent="0.25">
      <c r="A14824">
        <v>28</v>
      </c>
      <c r="B14824">
        <v>7</v>
      </c>
      <c r="C14824">
        <v>11</v>
      </c>
      <c r="D14824">
        <v>2022</v>
      </c>
      <c r="E14824" s="1">
        <f t="shared" si="231"/>
        <v>44872</v>
      </c>
      <c r="F14824">
        <v>39097</v>
      </c>
      <c r="G14824">
        <f>SUMIF(E:E,E14824,F:F)*VLOOKUP(A14824,Sheet1!$A$1:$E$49,3)</f>
        <v>35540.974425984736</v>
      </c>
      <c r="H14824">
        <f>SUMIF(E:E,E14824,F:F)*VLOOKUP(A14824,Sheet1!$A$1:$E$49,5)</f>
        <v>42216.538941853891</v>
      </c>
    </row>
    <row r="14825" spans="1:8" x14ac:dyDescent="0.25">
      <c r="A14825">
        <v>29</v>
      </c>
      <c r="B14825">
        <v>7</v>
      </c>
      <c r="C14825">
        <v>11</v>
      </c>
      <c r="D14825">
        <v>2022</v>
      </c>
      <c r="E14825" s="1">
        <f t="shared" si="231"/>
        <v>44872</v>
      </c>
      <c r="F14825">
        <v>38981</v>
      </c>
      <c r="G14825">
        <f>SUMIF(E:E,E14825,F:F)*VLOOKUP(A14825,Sheet1!$A$1:$E$49,3)</f>
        <v>35695.165204405341</v>
      </c>
      <c r="H14825">
        <f>SUMIF(E:E,E14825,F:F)*VLOOKUP(A14825,Sheet1!$A$1:$E$49,5)</f>
        <v>41695.866698627338</v>
      </c>
    </row>
    <row r="14826" spans="1:8" x14ac:dyDescent="0.25">
      <c r="A14826">
        <v>30</v>
      </c>
      <c r="B14826">
        <v>7</v>
      </c>
      <c r="C14826">
        <v>11</v>
      </c>
      <c r="D14826">
        <v>2022</v>
      </c>
      <c r="E14826" s="1">
        <f t="shared" si="231"/>
        <v>44872</v>
      </c>
      <c r="F14826">
        <v>38343</v>
      </c>
      <c r="G14826">
        <f>SUMIF(E:E,E14826,F:F)*VLOOKUP(A14826,Sheet1!$A$1:$E$49,3)</f>
        <v>36466.119096509217</v>
      </c>
      <c r="H14826">
        <f>SUMIF(E:E,E14826,F:F)*VLOOKUP(A14826,Sheet1!$A$1:$E$49,5)</f>
        <v>41070.439233665864</v>
      </c>
    </row>
    <row r="14827" spans="1:8" x14ac:dyDescent="0.25">
      <c r="A14827">
        <v>31</v>
      </c>
      <c r="B14827">
        <v>7</v>
      </c>
      <c r="C14827">
        <v>11</v>
      </c>
      <c r="D14827">
        <v>2022</v>
      </c>
      <c r="E14827" s="1">
        <f t="shared" si="231"/>
        <v>44872</v>
      </c>
      <c r="F14827">
        <v>38449</v>
      </c>
      <c r="G14827">
        <f>SUMIF(E:E,E14827,F:F)*VLOOKUP(A14827,Sheet1!$A$1:$E$49,3)</f>
        <v>36851.596042561017</v>
      </c>
      <c r="H14827">
        <f>SUMIF(E:E,E14827,F:F)*VLOOKUP(A14827,Sheet1!$A$1:$E$49,5)</f>
        <v>40346.532806822659</v>
      </c>
    </row>
    <row r="14828" spans="1:8" x14ac:dyDescent="0.25">
      <c r="A14828">
        <v>32</v>
      </c>
      <c r="B14828">
        <v>7</v>
      </c>
      <c r="C14828">
        <v>11</v>
      </c>
      <c r="D14828">
        <v>2022</v>
      </c>
      <c r="E14828" s="1">
        <f t="shared" si="231"/>
        <v>44872</v>
      </c>
      <c r="F14828">
        <v>39361</v>
      </c>
      <c r="G14828">
        <f>SUMIF(E:E,E14828,F:F)*VLOOKUP(A14828,Sheet1!$A$1:$E$49,3)</f>
        <v>40012.507000186546</v>
      </c>
      <c r="H14828">
        <f>SUMIF(E:E,E14828,F:F)*VLOOKUP(A14828,Sheet1!$A$1:$E$49,5)</f>
        <v>39531.307552916682</v>
      </c>
    </row>
    <row r="14829" spans="1:8" x14ac:dyDescent="0.25">
      <c r="A14829">
        <v>33</v>
      </c>
      <c r="B14829">
        <v>7</v>
      </c>
      <c r="C14829">
        <v>11</v>
      </c>
      <c r="D14829">
        <v>2022</v>
      </c>
      <c r="E14829" s="1">
        <f t="shared" si="231"/>
        <v>44872</v>
      </c>
      <c r="F14829">
        <v>39761</v>
      </c>
      <c r="G14829">
        <f>SUMIF(E:E,E14829,F:F)*VLOOKUP(A14829,Sheet1!$A$1:$E$49,3)</f>
        <v>41939.891730446107</v>
      </c>
      <c r="H14829">
        <f>SUMIF(E:E,E14829,F:F)*VLOOKUP(A14829,Sheet1!$A$1:$E$49,5)</f>
        <v>38632.689700970172</v>
      </c>
    </row>
    <row r="14830" spans="1:8" x14ac:dyDescent="0.25">
      <c r="A14830">
        <v>34</v>
      </c>
      <c r="B14830">
        <v>7</v>
      </c>
      <c r="C14830">
        <v>11</v>
      </c>
      <c r="D14830">
        <v>2022</v>
      </c>
      <c r="E14830" s="1">
        <f t="shared" si="231"/>
        <v>44872</v>
      </c>
      <c r="F14830">
        <v>40964</v>
      </c>
      <c r="G14830">
        <f>SUMIF(E:E,E14830,F:F)*VLOOKUP(A14830,Sheet1!$A$1:$E$49,3)</f>
        <v>43713.085682284771</v>
      </c>
      <c r="H14830">
        <f>SUMIF(E:E,E14830,F:F)*VLOOKUP(A14830,Sheet1!$A$1:$E$49,5)</f>
        <v>37659.243519202348</v>
      </c>
    </row>
    <row r="14831" spans="1:8" x14ac:dyDescent="0.25">
      <c r="A14831">
        <v>35</v>
      </c>
      <c r="B14831">
        <v>7</v>
      </c>
      <c r="C14831">
        <v>11</v>
      </c>
      <c r="D14831">
        <v>2022</v>
      </c>
      <c r="E14831" s="1">
        <f t="shared" si="231"/>
        <v>44872</v>
      </c>
      <c r="F14831">
        <v>41808</v>
      </c>
      <c r="G14831">
        <f>SUMIF(E:E,E14831,F:F)*VLOOKUP(A14831,Sheet1!$A$1:$E$49,3)</f>
        <v>45023.707298861336</v>
      </c>
      <c r="H14831">
        <f>SUMIF(E:E,E14831,F:F)*VLOOKUP(A14831,Sheet1!$A$1:$E$49,5)</f>
        <v>36620.035872988577</v>
      </c>
    </row>
    <row r="14832" spans="1:8" x14ac:dyDescent="0.25">
      <c r="A14832">
        <v>36</v>
      </c>
      <c r="B14832">
        <v>7</v>
      </c>
      <c r="C14832">
        <v>11</v>
      </c>
      <c r="D14832">
        <v>2022</v>
      </c>
      <c r="E14832" s="1">
        <f t="shared" si="231"/>
        <v>44872</v>
      </c>
      <c r="F14832">
        <v>41854</v>
      </c>
      <c r="G14832">
        <f>SUMIF(E:E,E14832,F:F)*VLOOKUP(A14832,Sheet1!$A$1:$E$49,3)</f>
        <v>45332.088855702823</v>
      </c>
      <c r="H14832">
        <f>SUMIF(E:E,E14832,F:F)*VLOOKUP(A14832,Sheet1!$A$1:$E$49,5)</f>
        <v>35524.496380369899</v>
      </c>
    </row>
    <row r="14833" spans="1:8" x14ac:dyDescent="0.25">
      <c r="A14833">
        <v>37</v>
      </c>
      <c r="B14833">
        <v>7</v>
      </c>
      <c r="C14833">
        <v>11</v>
      </c>
      <c r="D14833">
        <v>2022</v>
      </c>
      <c r="E14833" s="1">
        <f t="shared" si="231"/>
        <v>44872</v>
      </c>
      <c r="F14833">
        <v>41874</v>
      </c>
      <c r="G14833">
        <f>SUMIF(E:E,E14833,F:F)*VLOOKUP(A14833,Sheet1!$A$1:$E$49,3)</f>
        <v>45409.184244913129</v>
      </c>
      <c r="H14833">
        <f>SUMIF(E:E,E14833,F:F)*VLOOKUP(A14833,Sheet1!$A$1:$E$49,5)</f>
        <v>34382.276162951282</v>
      </c>
    </row>
    <row r="14834" spans="1:8" x14ac:dyDescent="0.25">
      <c r="A14834">
        <v>38</v>
      </c>
      <c r="B14834">
        <v>7</v>
      </c>
      <c r="C14834">
        <v>11</v>
      </c>
      <c r="D14834">
        <v>2022</v>
      </c>
      <c r="E14834" s="1">
        <f t="shared" si="231"/>
        <v>44872</v>
      </c>
      <c r="F14834">
        <v>40792</v>
      </c>
      <c r="G14834">
        <f>SUMIF(E:E,E14834,F:F)*VLOOKUP(A14834,Sheet1!$A$1:$E$49,3)</f>
        <v>45100.802688071635</v>
      </c>
      <c r="H14834">
        <f>SUMIF(E:E,E14834,F:F)*VLOOKUP(A14834,Sheet1!$A$1:$E$49,5)</f>
        <v>33203.10812133547</v>
      </c>
    </row>
    <row r="14835" spans="1:8" x14ac:dyDescent="0.25">
      <c r="A14835">
        <v>39</v>
      </c>
      <c r="B14835">
        <v>7</v>
      </c>
      <c r="C14835">
        <v>11</v>
      </c>
      <c r="D14835">
        <v>2022</v>
      </c>
      <c r="E14835" s="1">
        <f t="shared" si="231"/>
        <v>44872</v>
      </c>
      <c r="F14835">
        <v>40145</v>
      </c>
      <c r="G14835">
        <f>SUMIF(E:E,E14835,F:F)*VLOOKUP(A14835,Sheet1!$A$1:$E$49,3)</f>
        <v>45100.802688071635</v>
      </c>
      <c r="H14835">
        <f>SUMIF(E:E,E14835,F:F)*VLOOKUP(A14835,Sheet1!$A$1:$E$49,5)</f>
        <v>31996.671518489558</v>
      </c>
    </row>
    <row r="14836" spans="1:8" x14ac:dyDescent="0.25">
      <c r="A14836">
        <v>40</v>
      </c>
      <c r="B14836">
        <v>7</v>
      </c>
      <c r="C14836">
        <v>11</v>
      </c>
      <c r="D14836">
        <v>2022</v>
      </c>
      <c r="E14836" s="1">
        <f t="shared" si="231"/>
        <v>44872</v>
      </c>
      <c r="F14836">
        <v>39196</v>
      </c>
      <c r="G14836">
        <f>SUMIF(E:E,E14836,F:F)*VLOOKUP(A14836,Sheet1!$A$1:$E$49,3)</f>
        <v>44021.467239126265</v>
      </c>
      <c r="H14836">
        <f>SUMIF(E:E,E14836,F:F)*VLOOKUP(A14836,Sheet1!$A$1:$E$49,5)</f>
        <v>30772.463438958384</v>
      </c>
    </row>
    <row r="14837" spans="1:8" x14ac:dyDescent="0.25">
      <c r="A14837">
        <v>41</v>
      </c>
      <c r="B14837">
        <v>7</v>
      </c>
      <c r="C14837">
        <v>11</v>
      </c>
      <c r="D14837">
        <v>2022</v>
      </c>
      <c r="E14837" s="1">
        <f t="shared" si="231"/>
        <v>44872</v>
      </c>
      <c r="F14837">
        <v>37699</v>
      </c>
      <c r="G14837">
        <f>SUMIF(E:E,E14837,F:F)*VLOOKUP(A14837,Sheet1!$A$1:$E$49,3)</f>
        <v>42171.177898077302</v>
      </c>
      <c r="H14837">
        <f>SUMIF(E:E,E14837,F:F)*VLOOKUP(A14837,Sheet1!$A$1:$E$49,5)</f>
        <v>29539.679416021696</v>
      </c>
    </row>
    <row r="14838" spans="1:8" x14ac:dyDescent="0.25">
      <c r="A14838">
        <v>42</v>
      </c>
      <c r="B14838">
        <v>7</v>
      </c>
      <c r="C14838">
        <v>11</v>
      </c>
      <c r="D14838">
        <v>2022</v>
      </c>
      <c r="E14838" s="1">
        <f t="shared" si="231"/>
        <v>44872</v>
      </c>
      <c r="F14838">
        <v>36296</v>
      </c>
      <c r="G14838">
        <f>SUMIF(E:E,E14838,F:F)*VLOOKUP(A14838,Sheet1!$A$1:$E$49,3)</f>
        <v>40552.174724659235</v>
      </c>
      <c r="H14838">
        <f>SUMIF(E:E,E14838,F:F)*VLOOKUP(A14838,Sheet1!$A$1:$E$49,5)</f>
        <v>28307.105193777654</v>
      </c>
    </row>
    <row r="14839" spans="1:8" x14ac:dyDescent="0.25">
      <c r="A14839">
        <v>43</v>
      </c>
      <c r="B14839">
        <v>7</v>
      </c>
      <c r="C14839">
        <v>11</v>
      </c>
      <c r="D14839">
        <v>2022</v>
      </c>
      <c r="E14839" s="1">
        <f t="shared" si="231"/>
        <v>44872</v>
      </c>
      <c r="F14839">
        <v>34822</v>
      </c>
      <c r="G14839">
        <f>SUMIF(E:E,E14839,F:F)*VLOOKUP(A14839,Sheet1!$A$1:$E$49,3)</f>
        <v>39472.839275713857</v>
      </c>
      <c r="H14839">
        <f>SUMIF(E:E,E14839,F:F)*VLOOKUP(A14839,Sheet1!$A$1:$E$49,5)</f>
        <v>27083.02122892089</v>
      </c>
    </row>
    <row r="14840" spans="1:8" x14ac:dyDescent="0.25">
      <c r="A14840">
        <v>44</v>
      </c>
      <c r="B14840">
        <v>7</v>
      </c>
      <c r="C14840">
        <v>11</v>
      </c>
      <c r="D14840">
        <v>2022</v>
      </c>
      <c r="E14840" s="1">
        <f t="shared" si="231"/>
        <v>44872</v>
      </c>
      <c r="F14840">
        <v>33297</v>
      </c>
      <c r="G14840">
        <f>SUMIF(E:E,E14840,F:F)*VLOOKUP(A14840,Sheet1!$A$1:$E$49,3)</f>
        <v>36389.023707298918</v>
      </c>
      <c r="H14840">
        <f>SUMIF(E:E,E14840,F:F)*VLOOKUP(A14840,Sheet1!$A$1:$E$49,5)</f>
        <v>25875.121150516356</v>
      </c>
    </row>
    <row r="14841" spans="1:8" x14ac:dyDescent="0.25">
      <c r="A14841">
        <v>45</v>
      </c>
      <c r="B14841">
        <v>7</v>
      </c>
      <c r="C14841">
        <v>11</v>
      </c>
      <c r="D14841">
        <v>2022</v>
      </c>
      <c r="E14841" s="1">
        <f t="shared" si="231"/>
        <v>44872</v>
      </c>
      <c r="F14841">
        <v>31770</v>
      </c>
      <c r="G14841">
        <f>SUMIF(E:E,E14841,F:F)*VLOOKUP(A14841,Sheet1!$A$1:$E$49,3)</f>
        <v>32842.635803621306</v>
      </c>
      <c r="H14841">
        <f>SUMIF(E:E,E14841,F:F)*VLOOKUP(A14841,Sheet1!$A$1:$E$49,5)</f>
        <v>24690.444998342711</v>
      </c>
    </row>
    <row r="14842" spans="1:8" x14ac:dyDescent="0.25">
      <c r="A14842">
        <v>46</v>
      </c>
      <c r="B14842">
        <v>7</v>
      </c>
      <c r="C14842">
        <v>11</v>
      </c>
      <c r="D14842">
        <v>2022</v>
      </c>
      <c r="E14842" s="1">
        <f t="shared" si="231"/>
        <v>44872</v>
      </c>
      <c r="F14842">
        <v>30818</v>
      </c>
      <c r="G14842">
        <f>SUMIF(E:E,E14842,F:F)*VLOOKUP(A14842,Sheet1!$A$1:$E$49,3)</f>
        <v>29142.057121523085</v>
      </c>
      <c r="H14842">
        <f>SUMIF(E:E,E14842,F:F)*VLOOKUP(A14842,Sheet1!$A$1:$E$49,5)</f>
        <v>23535.327664038177</v>
      </c>
    </row>
    <row r="14843" spans="1:8" x14ac:dyDescent="0.25">
      <c r="A14843">
        <v>47</v>
      </c>
      <c r="B14843">
        <v>7</v>
      </c>
      <c r="C14843">
        <v>11</v>
      </c>
      <c r="D14843">
        <v>2022</v>
      </c>
      <c r="E14843" s="1">
        <f t="shared" si="231"/>
        <v>44872</v>
      </c>
      <c r="F14843">
        <v>29835</v>
      </c>
      <c r="G14843">
        <f>SUMIF(E:E,E14843,F:F)*VLOOKUP(A14843,Sheet1!$A$1:$E$49,3)</f>
        <v>27908.530894157244</v>
      </c>
      <c r="H14843">
        <f>SUMIF(E:E,E14843,F:F)*VLOOKUP(A14843,Sheet1!$A$1:$E$49,5)</f>
        <v>22415.362576186253</v>
      </c>
    </row>
    <row r="14844" spans="1:8" x14ac:dyDescent="0.25">
      <c r="A14844">
        <v>48</v>
      </c>
      <c r="B14844">
        <v>7</v>
      </c>
      <c r="C14844">
        <v>11</v>
      </c>
      <c r="D14844">
        <v>2022</v>
      </c>
      <c r="E14844" s="1">
        <f t="shared" si="231"/>
        <v>44872</v>
      </c>
      <c r="F14844">
        <v>29167</v>
      </c>
      <c r="G14844">
        <f>SUMIF(E:E,E14844,F:F)*VLOOKUP(A14844,Sheet1!$A$1:$E$49,3)</f>
        <v>27677.244726526089</v>
      </c>
      <c r="H14844">
        <f>SUMIF(E:E,E14844,F:F)*VLOOKUP(A14844,Sheet1!$A$1:$E$49,5)</f>
        <v>21335.380311307974</v>
      </c>
    </row>
    <row r="14845" spans="1:8" x14ac:dyDescent="0.25">
      <c r="A14845">
        <v>1</v>
      </c>
      <c r="B14845">
        <v>8</v>
      </c>
      <c r="C14845">
        <v>11</v>
      </c>
      <c r="D14845">
        <v>2022</v>
      </c>
      <c r="E14845" s="1">
        <f t="shared" si="231"/>
        <v>44873</v>
      </c>
      <c r="F14845">
        <v>28899</v>
      </c>
      <c r="G14845">
        <f>SUMIF(E:E,E14845,F:F)*VLOOKUP(A14845,Sheet1!$A$1:$E$49,3)</f>
        <v>27045.509940265118</v>
      </c>
      <c r="H14845">
        <f>SUMIF(E:E,E14845,F:F)*VLOOKUP(A14845,Sheet1!$A$1:$E$49,5)</f>
        <v>21903.73056852266</v>
      </c>
    </row>
    <row r="14846" spans="1:8" x14ac:dyDescent="0.25">
      <c r="A14846">
        <v>2</v>
      </c>
      <c r="B14846">
        <v>8</v>
      </c>
      <c r="C14846">
        <v>11</v>
      </c>
      <c r="D14846">
        <v>2022</v>
      </c>
      <c r="E14846" s="1">
        <f t="shared" si="231"/>
        <v>44873</v>
      </c>
      <c r="F14846">
        <v>29286</v>
      </c>
      <c r="G14846">
        <f>SUMIF(E:E,E14846,F:F)*VLOOKUP(A14846,Sheet1!$A$1:$E$49,3)</f>
        <v>26668.831528840827</v>
      </c>
      <c r="H14846">
        <f>SUMIF(E:E,E14846,F:F)*VLOOKUP(A14846,Sheet1!$A$1:$E$49,5)</f>
        <v>22998.132385449866</v>
      </c>
    </row>
    <row r="14847" spans="1:8" x14ac:dyDescent="0.25">
      <c r="A14847">
        <v>3</v>
      </c>
      <c r="B14847">
        <v>8</v>
      </c>
      <c r="C14847">
        <v>11</v>
      </c>
      <c r="D14847">
        <v>2022</v>
      </c>
      <c r="E14847" s="1">
        <f t="shared" si="231"/>
        <v>44873</v>
      </c>
      <c r="F14847">
        <v>28606</v>
      </c>
      <c r="G14847">
        <f>SUMIF(E:E,E14847,F:F)*VLOOKUP(A14847,Sheet1!$A$1:$E$49,3)</f>
        <v>25990.810388277077</v>
      </c>
      <c r="H14847">
        <f>SUMIF(E:E,E14847,F:F)*VLOOKUP(A14847,Sheet1!$A$1:$E$49,5)</f>
        <v>24126.884096676546</v>
      </c>
    </row>
    <row r="14848" spans="1:8" x14ac:dyDescent="0.25">
      <c r="A14848">
        <v>4</v>
      </c>
      <c r="B14848">
        <v>8</v>
      </c>
      <c r="C14848">
        <v>11</v>
      </c>
      <c r="D14848">
        <v>2022</v>
      </c>
      <c r="E14848" s="1">
        <f t="shared" si="231"/>
        <v>44873</v>
      </c>
      <c r="F14848">
        <v>27982</v>
      </c>
      <c r="G14848">
        <f>SUMIF(E:E,E14848,F:F)*VLOOKUP(A14848,Sheet1!$A$1:$E$49,3)</f>
        <v>25538.796294567917</v>
      </c>
      <c r="H14848">
        <f>SUMIF(E:E,E14848,F:F)*VLOOKUP(A14848,Sheet1!$A$1:$E$49,5)</f>
        <v>25284.519943965191</v>
      </c>
    </row>
    <row r="14849" spans="1:8" x14ac:dyDescent="0.25">
      <c r="A14849">
        <v>5</v>
      </c>
      <c r="B14849">
        <v>8</v>
      </c>
      <c r="C14849">
        <v>11</v>
      </c>
      <c r="D14849">
        <v>2022</v>
      </c>
      <c r="E14849" s="1">
        <f t="shared" si="231"/>
        <v>44873</v>
      </c>
      <c r="F14849">
        <v>27458</v>
      </c>
      <c r="G14849">
        <f>SUMIF(E:E,E14849,F:F)*VLOOKUP(A14849,Sheet1!$A$1:$E$49,3)</f>
        <v>25011.446518573888</v>
      </c>
      <c r="H14849">
        <f>SUMIF(E:E,E14849,F:F)*VLOOKUP(A14849,Sheet1!$A$1:$E$49,5)</f>
        <v>26464.849629962704</v>
      </c>
    </row>
    <row r="14850" spans="1:8" x14ac:dyDescent="0.25">
      <c r="A14850">
        <v>6</v>
      </c>
      <c r="B14850">
        <v>8</v>
      </c>
      <c r="C14850">
        <v>11</v>
      </c>
      <c r="D14850">
        <v>2022</v>
      </c>
      <c r="E14850" s="1">
        <f t="shared" si="231"/>
        <v>44873</v>
      </c>
      <c r="F14850">
        <v>27212</v>
      </c>
      <c r="G14850">
        <f>SUMIF(E:E,E14850,F:F)*VLOOKUP(A14850,Sheet1!$A$1:$E$49,3)</f>
        <v>24182.754013440404</v>
      </c>
      <c r="H14850">
        <f>SUMIF(E:E,E14850,F:F)*VLOOKUP(A14850,Sheet1!$A$1:$E$49,5)</f>
        <v>27660.993804224523</v>
      </c>
    </row>
    <row r="14851" spans="1:8" x14ac:dyDescent="0.25">
      <c r="A14851">
        <v>7</v>
      </c>
      <c r="B14851">
        <v>8</v>
      </c>
      <c r="C14851">
        <v>11</v>
      </c>
      <c r="D14851">
        <v>2022</v>
      </c>
      <c r="E14851" s="1">
        <f t="shared" ref="E14851:E14914" si="232">DATE(D14851,C14851,B14851)</f>
        <v>44873</v>
      </c>
      <c r="F14851">
        <v>27840</v>
      </c>
      <c r="G14851">
        <f>SUMIF(E:E,E14851,F:F)*VLOOKUP(A14851,Sheet1!$A$1:$E$49,3)</f>
        <v>23278.725826022077</v>
      </c>
      <c r="H14851">
        <f>SUMIF(E:E,E14851,F:F)*VLOOKUP(A14851,Sheet1!$A$1:$E$49,5)</f>
        <v>28865.434445234812</v>
      </c>
    </row>
    <row r="14852" spans="1:8" x14ac:dyDescent="0.25">
      <c r="A14852">
        <v>8</v>
      </c>
      <c r="B14852">
        <v>8</v>
      </c>
      <c r="C14852">
        <v>11</v>
      </c>
      <c r="D14852">
        <v>2022</v>
      </c>
      <c r="E14852" s="1">
        <f t="shared" si="232"/>
        <v>44873</v>
      </c>
      <c r="F14852">
        <v>27599</v>
      </c>
      <c r="G14852">
        <f>SUMIF(E:E,E14852,F:F)*VLOOKUP(A14852,Sheet1!$A$1:$E$49,3)</f>
        <v>22826.711732312917</v>
      </c>
      <c r="H14852">
        <f>SUMIF(E:E,E14852,F:F)*VLOOKUP(A14852,Sheet1!$A$1:$E$49,5)</f>
        <v>30070.08009822424</v>
      </c>
    </row>
    <row r="14853" spans="1:8" x14ac:dyDescent="0.25">
      <c r="A14853">
        <v>9</v>
      </c>
      <c r="B14853">
        <v>8</v>
      </c>
      <c r="C14853">
        <v>11</v>
      </c>
      <c r="D14853">
        <v>2022</v>
      </c>
      <c r="E14853" s="1">
        <f t="shared" si="232"/>
        <v>44873</v>
      </c>
      <c r="F14853">
        <v>27883</v>
      </c>
      <c r="G14853">
        <f>SUMIF(E:E,E14853,F:F)*VLOOKUP(A14853,Sheet1!$A$1:$E$49,3)</f>
        <v>22450.033320888597</v>
      </c>
      <c r="H14853">
        <f>SUMIF(E:E,E14853,F:F)*VLOOKUP(A14853,Sheet1!$A$1:$E$49,5)</f>
        <v>31266.345554235511</v>
      </c>
    </row>
    <row r="14854" spans="1:8" x14ac:dyDescent="0.25">
      <c r="A14854">
        <v>10</v>
      </c>
      <c r="B14854">
        <v>8</v>
      </c>
      <c r="C14854">
        <v>11</v>
      </c>
      <c r="D14854">
        <v>2022</v>
      </c>
      <c r="E14854" s="1">
        <f t="shared" si="232"/>
        <v>44873</v>
      </c>
      <c r="F14854">
        <v>27736</v>
      </c>
      <c r="G14854">
        <f>SUMIF(E:E,E14854,F:F)*VLOOKUP(A14854,Sheet1!$A$1:$E$49,3)</f>
        <v>22299.361956318884</v>
      </c>
      <c r="H14854">
        <f>SUMIF(E:E,E14854,F:F)*VLOOKUP(A14854,Sheet1!$A$1:$E$49,5)</f>
        <v>32445.245168592613</v>
      </c>
    </row>
    <row r="14855" spans="1:8" x14ac:dyDescent="0.25">
      <c r="A14855">
        <v>11</v>
      </c>
      <c r="B14855">
        <v>8</v>
      </c>
      <c r="C14855">
        <v>11</v>
      </c>
      <c r="D14855">
        <v>2022</v>
      </c>
      <c r="E14855" s="1">
        <f t="shared" si="232"/>
        <v>44873</v>
      </c>
      <c r="F14855">
        <v>27664</v>
      </c>
      <c r="G14855">
        <f>SUMIF(E:E,E14855,F:F)*VLOOKUP(A14855,Sheet1!$A$1:$E$49,3)</f>
        <v>23429.39719059179</v>
      </c>
      <c r="H14855">
        <f>SUMIF(E:E,E14855,F:F)*VLOOKUP(A14855,Sheet1!$A$1:$E$49,5)</f>
        <v>33597.498628280329</v>
      </c>
    </row>
    <row r="14856" spans="1:8" x14ac:dyDescent="0.25">
      <c r="A14856">
        <v>12</v>
      </c>
      <c r="B14856">
        <v>8</v>
      </c>
      <c r="C14856">
        <v>11</v>
      </c>
      <c r="D14856">
        <v>2022</v>
      </c>
      <c r="E14856" s="1">
        <f t="shared" si="232"/>
        <v>44873</v>
      </c>
      <c r="F14856">
        <v>28530</v>
      </c>
      <c r="G14856">
        <f>SUMIF(E:E,E14856,F:F)*VLOOKUP(A14856,Sheet1!$A$1:$E$49,3)</f>
        <v>26593.495846555958</v>
      </c>
      <c r="H14856">
        <f>SUMIF(E:E,E14856,F:F)*VLOOKUP(A14856,Sheet1!$A$1:$E$49,5)</f>
        <v>34713.647600094715</v>
      </c>
    </row>
    <row r="14857" spans="1:8" x14ac:dyDescent="0.25">
      <c r="A14857">
        <v>13</v>
      </c>
      <c r="B14857">
        <v>8</v>
      </c>
      <c r="C14857">
        <v>11</v>
      </c>
      <c r="D14857">
        <v>2022</v>
      </c>
      <c r="E14857" s="1">
        <f t="shared" si="232"/>
        <v>44873</v>
      </c>
      <c r="F14857">
        <v>29230</v>
      </c>
      <c r="G14857">
        <f>SUMIF(E:E,E14857,F:F)*VLOOKUP(A14857,Sheet1!$A$1:$E$49,3)</f>
        <v>28476.887903677278</v>
      </c>
      <c r="H14857">
        <f>SUMIF(E:E,E14857,F:F)*VLOOKUP(A14857,Sheet1!$A$1:$E$49,5)</f>
        <v>35784.181337478425</v>
      </c>
    </row>
    <row r="14858" spans="1:8" x14ac:dyDescent="0.25">
      <c r="A14858">
        <v>14</v>
      </c>
      <c r="B14858">
        <v>8</v>
      </c>
      <c r="C14858">
        <v>11</v>
      </c>
      <c r="D14858">
        <v>2022</v>
      </c>
      <c r="E14858" s="1">
        <f t="shared" si="232"/>
        <v>44873</v>
      </c>
      <c r="F14858">
        <v>30194</v>
      </c>
      <c r="G14858">
        <f>SUMIF(E:E,E14858,F:F)*VLOOKUP(A14858,Sheet1!$A$1:$E$49,3)</f>
        <v>31716.322241926424</v>
      </c>
      <c r="H14858">
        <f>SUMIF(E:E,E14858,F:F)*VLOOKUP(A14858,Sheet1!$A$1:$E$49,5)</f>
        <v>36799.669006261334</v>
      </c>
    </row>
    <row r="14859" spans="1:8" x14ac:dyDescent="0.25">
      <c r="A14859">
        <v>15</v>
      </c>
      <c r="B14859">
        <v>8</v>
      </c>
      <c r="C14859">
        <v>11</v>
      </c>
      <c r="D14859">
        <v>2022</v>
      </c>
      <c r="E14859" s="1">
        <f t="shared" si="232"/>
        <v>44873</v>
      </c>
      <c r="F14859">
        <v>31706</v>
      </c>
      <c r="G14859">
        <f>SUMIF(E:E,E14859,F:F)*VLOOKUP(A14859,Sheet1!$A$1:$E$49,3)</f>
        <v>35031.092262460355</v>
      </c>
      <c r="H14859">
        <f>SUMIF(E:E,E14859,F:F)*VLOOKUP(A14859,Sheet1!$A$1:$E$49,5)</f>
        <v>37750.896220004994</v>
      </c>
    </row>
    <row r="14860" spans="1:8" x14ac:dyDescent="0.25">
      <c r="A14860">
        <v>16</v>
      </c>
      <c r="B14860">
        <v>8</v>
      </c>
      <c r="C14860">
        <v>11</v>
      </c>
      <c r="D14860">
        <v>2022</v>
      </c>
      <c r="E14860" s="1">
        <f t="shared" si="232"/>
        <v>44873</v>
      </c>
      <c r="F14860">
        <v>33051</v>
      </c>
      <c r="G14860">
        <f>SUMIF(E:E,E14860,F:F)*VLOOKUP(A14860,Sheet1!$A$1:$E$49,3)</f>
        <v>36839.148637296887</v>
      </c>
      <c r="H14860">
        <f>SUMIF(E:E,E14860,F:F)*VLOOKUP(A14860,Sheet1!$A$1:$E$49,5)</f>
        <v>38629.003065085068</v>
      </c>
    </row>
    <row r="14861" spans="1:8" x14ac:dyDescent="0.25">
      <c r="A14861">
        <v>17</v>
      </c>
      <c r="B14861">
        <v>8</v>
      </c>
      <c r="C14861">
        <v>11</v>
      </c>
      <c r="D14861">
        <v>2022</v>
      </c>
      <c r="E14861" s="1">
        <f t="shared" si="232"/>
        <v>44873</v>
      </c>
      <c r="F14861">
        <v>34540</v>
      </c>
      <c r="G14861">
        <f>SUMIF(E:E,E14861,F:F)*VLOOKUP(A14861,Sheet1!$A$1:$E$49,3)</f>
        <v>36537.805908157468</v>
      </c>
      <c r="H14861">
        <f>SUMIF(E:E,E14861,F:F)*VLOOKUP(A14861,Sheet1!$A$1:$E$49,5)</f>
        <v>39425.620753222865</v>
      </c>
    </row>
    <row r="14862" spans="1:8" x14ac:dyDescent="0.25">
      <c r="A14862">
        <v>18</v>
      </c>
      <c r="B14862">
        <v>8</v>
      </c>
      <c r="C14862">
        <v>11</v>
      </c>
      <c r="D14862">
        <v>2022</v>
      </c>
      <c r="E14862" s="1">
        <f t="shared" si="232"/>
        <v>44873</v>
      </c>
      <c r="F14862">
        <v>35269</v>
      </c>
      <c r="G14862">
        <f>SUMIF(E:E,E14862,F:F)*VLOOKUP(A14862,Sheet1!$A$1:$E$49,3)</f>
        <v>34503.742486466297</v>
      </c>
      <c r="H14862">
        <f>SUMIF(E:E,E14862,F:F)*VLOOKUP(A14862,Sheet1!$A$1:$E$49,5)</f>
        <v>40133.003972053375</v>
      </c>
    </row>
    <row r="14863" spans="1:8" x14ac:dyDescent="0.25">
      <c r="A14863">
        <v>19</v>
      </c>
      <c r="B14863">
        <v>8</v>
      </c>
      <c r="C14863">
        <v>11</v>
      </c>
      <c r="D14863">
        <v>2022</v>
      </c>
      <c r="E14863" s="1">
        <f t="shared" si="232"/>
        <v>44873</v>
      </c>
      <c r="F14863">
        <v>35497</v>
      </c>
      <c r="G14863">
        <f>SUMIF(E:E,E14863,F:F)*VLOOKUP(A14863,Sheet1!$A$1:$E$49,3)</f>
        <v>33976.392710472232</v>
      </c>
      <c r="H14863">
        <f>SUMIF(E:E,E14863,F:F)*VLOOKUP(A14863,Sheet1!$A$1:$E$49,5)</f>
        <v>40744.156017268295</v>
      </c>
    </row>
    <row r="14864" spans="1:8" x14ac:dyDescent="0.25">
      <c r="A14864">
        <v>20</v>
      </c>
      <c r="B14864">
        <v>8</v>
      </c>
      <c r="C14864">
        <v>11</v>
      </c>
      <c r="D14864">
        <v>2022</v>
      </c>
      <c r="E14864" s="1">
        <f t="shared" si="232"/>
        <v>44873</v>
      </c>
      <c r="F14864">
        <v>35986</v>
      </c>
      <c r="G14864">
        <f>SUMIF(E:E,E14864,F:F)*VLOOKUP(A14864,Sheet1!$A$1:$E$49,3)</f>
        <v>34503.742486466297</v>
      </c>
      <c r="H14864">
        <f>SUMIF(E:E,E14864,F:F)*VLOOKUP(A14864,Sheet1!$A$1:$E$49,5)</f>
        <v>41252.94388502551</v>
      </c>
    </row>
    <row r="14865" spans="1:8" x14ac:dyDescent="0.25">
      <c r="A14865">
        <v>21</v>
      </c>
      <c r="B14865">
        <v>8</v>
      </c>
      <c r="C14865">
        <v>11</v>
      </c>
      <c r="D14865">
        <v>2022</v>
      </c>
      <c r="E14865" s="1">
        <f t="shared" si="232"/>
        <v>44873</v>
      </c>
      <c r="F14865">
        <v>36961</v>
      </c>
      <c r="G14865">
        <f>SUMIF(E:E,E14865,F:F)*VLOOKUP(A14865,Sheet1!$A$1:$E$49,3)</f>
        <v>35031.092262460355</v>
      </c>
      <c r="H14865">
        <f>SUMIF(E:E,E14865,F:F)*VLOOKUP(A14865,Sheet1!$A$1:$E$49,5)</f>
        <v>41654.200679981353</v>
      </c>
    </row>
    <row r="14866" spans="1:8" x14ac:dyDescent="0.25">
      <c r="A14866">
        <v>22</v>
      </c>
      <c r="B14866">
        <v>8</v>
      </c>
      <c r="C14866">
        <v>11</v>
      </c>
      <c r="D14866">
        <v>2022</v>
      </c>
      <c r="E14866" s="1">
        <f t="shared" si="232"/>
        <v>44873</v>
      </c>
      <c r="F14866">
        <v>37005</v>
      </c>
      <c r="G14866">
        <f>SUMIF(E:E,E14866,F:F)*VLOOKUP(A14866,Sheet1!$A$1:$E$49,3)</f>
        <v>35633.777720739199</v>
      </c>
      <c r="H14866">
        <f>SUMIF(E:E,E14866,F:F)*VLOOKUP(A14866,Sheet1!$A$1:$E$49,5)</f>
        <v>41943.812948921652</v>
      </c>
    </row>
    <row r="14867" spans="1:8" x14ac:dyDescent="0.25">
      <c r="A14867">
        <v>23</v>
      </c>
      <c r="B14867">
        <v>8</v>
      </c>
      <c r="C14867">
        <v>11</v>
      </c>
      <c r="D14867">
        <v>2022</v>
      </c>
      <c r="E14867" s="1">
        <f t="shared" si="232"/>
        <v>44873</v>
      </c>
      <c r="F14867">
        <v>36865</v>
      </c>
      <c r="G14867">
        <f>SUMIF(E:E,E14867,F:F)*VLOOKUP(A14867,Sheet1!$A$1:$E$49,3)</f>
        <v>35709.113403023985</v>
      </c>
      <c r="H14867">
        <f>SUMIF(E:E,E14867,F:F)*VLOOKUP(A14867,Sheet1!$A$1:$E$49,5)</f>
        <v>42118.790876182735</v>
      </c>
    </row>
    <row r="14868" spans="1:8" x14ac:dyDescent="0.25">
      <c r="A14868">
        <v>24</v>
      </c>
      <c r="B14868">
        <v>8</v>
      </c>
      <c r="C14868">
        <v>11</v>
      </c>
      <c r="D14868">
        <v>2022</v>
      </c>
      <c r="E14868" s="1">
        <f t="shared" si="232"/>
        <v>44873</v>
      </c>
      <c r="F14868">
        <v>36816</v>
      </c>
      <c r="G14868">
        <f>SUMIF(E:E,E14868,F:F)*VLOOKUP(A14868,Sheet1!$A$1:$E$49,3)</f>
        <v>35935.120449878617</v>
      </c>
      <c r="H14868">
        <f>SUMIF(E:E,E14868,F:F)*VLOOKUP(A14868,Sheet1!$A$1:$E$49,5)</f>
        <v>42177.319665887859</v>
      </c>
    </row>
    <row r="14869" spans="1:8" x14ac:dyDescent="0.25">
      <c r="A14869">
        <v>25</v>
      </c>
      <c r="B14869">
        <v>8</v>
      </c>
      <c r="C14869">
        <v>11</v>
      </c>
      <c r="D14869">
        <v>2022</v>
      </c>
      <c r="E14869" s="1">
        <f t="shared" si="232"/>
        <v>44873</v>
      </c>
      <c r="F14869">
        <v>36827</v>
      </c>
      <c r="G14869">
        <f>SUMIF(E:E,E14869,F:F)*VLOOKUP(A14869,Sheet1!$A$1:$E$49,3)</f>
        <v>36236.46317901805</v>
      </c>
      <c r="H14869">
        <f>SUMIF(E:E,E14869,F:F)*VLOOKUP(A14869,Sheet1!$A$1:$E$49,5)</f>
        <v>42118.790876182735</v>
      </c>
    </row>
    <row r="14870" spans="1:8" x14ac:dyDescent="0.25">
      <c r="A14870">
        <v>26</v>
      </c>
      <c r="B14870">
        <v>8</v>
      </c>
      <c r="C14870">
        <v>11</v>
      </c>
      <c r="D14870">
        <v>2022</v>
      </c>
      <c r="E14870" s="1">
        <f t="shared" si="232"/>
        <v>44873</v>
      </c>
      <c r="F14870">
        <v>37168</v>
      </c>
      <c r="G14870">
        <f>SUMIF(E:E,E14870,F:F)*VLOOKUP(A14870,Sheet1!$A$1:$E$49,3)</f>
        <v>35859.784767593839</v>
      </c>
      <c r="H14870">
        <f>SUMIF(E:E,E14870,F:F)*VLOOKUP(A14870,Sheet1!$A$1:$E$49,5)</f>
        <v>41943.812948921652</v>
      </c>
    </row>
    <row r="14871" spans="1:8" x14ac:dyDescent="0.25">
      <c r="A14871">
        <v>27</v>
      </c>
      <c r="B14871">
        <v>8</v>
      </c>
      <c r="C14871">
        <v>11</v>
      </c>
      <c r="D14871">
        <v>2022</v>
      </c>
      <c r="E14871" s="1">
        <f t="shared" si="232"/>
        <v>44873</v>
      </c>
      <c r="F14871">
        <v>37178</v>
      </c>
      <c r="G14871">
        <f>SUMIF(E:E,E14871,F:F)*VLOOKUP(A14871,Sheet1!$A$1:$E$49,3)</f>
        <v>35257.099309314988</v>
      </c>
      <c r="H14871">
        <f>SUMIF(E:E,E14871,F:F)*VLOOKUP(A14871,Sheet1!$A$1:$E$49,5)</f>
        <v>41654.200679981353</v>
      </c>
    </row>
    <row r="14872" spans="1:8" x14ac:dyDescent="0.25">
      <c r="A14872">
        <v>28</v>
      </c>
      <c r="B14872">
        <v>8</v>
      </c>
      <c r="C14872">
        <v>11</v>
      </c>
      <c r="D14872">
        <v>2022</v>
      </c>
      <c r="E14872" s="1">
        <f t="shared" si="232"/>
        <v>44873</v>
      </c>
      <c r="F14872">
        <v>37181</v>
      </c>
      <c r="G14872">
        <f>SUMIF(E:E,E14872,F:F)*VLOOKUP(A14872,Sheet1!$A$1:$E$49,3)</f>
        <v>34729.74953332093</v>
      </c>
      <c r="H14872">
        <f>SUMIF(E:E,E14872,F:F)*VLOOKUP(A14872,Sheet1!$A$1:$E$49,5)</f>
        <v>41252.94388502551</v>
      </c>
    </row>
    <row r="14873" spans="1:8" x14ac:dyDescent="0.25">
      <c r="A14873">
        <v>29</v>
      </c>
      <c r="B14873">
        <v>8</v>
      </c>
      <c r="C14873">
        <v>11</v>
      </c>
      <c r="D14873">
        <v>2022</v>
      </c>
      <c r="E14873" s="1">
        <f t="shared" si="232"/>
        <v>44873</v>
      </c>
      <c r="F14873">
        <v>36907</v>
      </c>
      <c r="G14873">
        <f>SUMIF(E:E,E14873,F:F)*VLOOKUP(A14873,Sheet1!$A$1:$E$49,3)</f>
        <v>34880.420897890501</v>
      </c>
      <c r="H14873">
        <f>SUMIF(E:E,E14873,F:F)*VLOOKUP(A14873,Sheet1!$A$1:$E$49,5)</f>
        <v>40744.156017268295</v>
      </c>
    </row>
    <row r="14874" spans="1:8" x14ac:dyDescent="0.25">
      <c r="A14874">
        <v>30</v>
      </c>
      <c r="B14874">
        <v>8</v>
      </c>
      <c r="C14874">
        <v>11</v>
      </c>
      <c r="D14874">
        <v>2022</v>
      </c>
      <c r="E14874" s="1">
        <f t="shared" si="232"/>
        <v>44873</v>
      </c>
      <c r="F14874">
        <v>36648</v>
      </c>
      <c r="G14874">
        <f>SUMIF(E:E,E14874,F:F)*VLOOKUP(A14874,Sheet1!$A$1:$E$49,3)</f>
        <v>35633.777720739199</v>
      </c>
      <c r="H14874">
        <f>SUMIF(E:E,E14874,F:F)*VLOOKUP(A14874,Sheet1!$A$1:$E$49,5)</f>
        <v>40133.003972053375</v>
      </c>
    </row>
    <row r="14875" spans="1:8" x14ac:dyDescent="0.25">
      <c r="A14875">
        <v>31</v>
      </c>
      <c r="B14875">
        <v>8</v>
      </c>
      <c r="C14875">
        <v>11</v>
      </c>
      <c r="D14875">
        <v>2022</v>
      </c>
      <c r="E14875" s="1">
        <f t="shared" si="232"/>
        <v>44873</v>
      </c>
      <c r="F14875">
        <v>36905</v>
      </c>
      <c r="G14875">
        <f>SUMIF(E:E,E14875,F:F)*VLOOKUP(A14875,Sheet1!$A$1:$E$49,3)</f>
        <v>36010.45613216341</v>
      </c>
      <c r="H14875">
        <f>SUMIF(E:E,E14875,F:F)*VLOOKUP(A14875,Sheet1!$A$1:$E$49,5)</f>
        <v>39425.620753222865</v>
      </c>
    </row>
    <row r="14876" spans="1:8" x14ac:dyDescent="0.25">
      <c r="A14876">
        <v>32</v>
      </c>
      <c r="B14876">
        <v>8</v>
      </c>
      <c r="C14876">
        <v>11</v>
      </c>
      <c r="D14876">
        <v>2022</v>
      </c>
      <c r="E14876" s="1">
        <f t="shared" si="232"/>
        <v>44873</v>
      </c>
      <c r="F14876">
        <v>37541</v>
      </c>
      <c r="G14876">
        <f>SUMIF(E:E,E14876,F:F)*VLOOKUP(A14876,Sheet1!$A$1:$E$49,3)</f>
        <v>39099.219105842698</v>
      </c>
      <c r="H14876">
        <f>SUMIF(E:E,E14876,F:F)*VLOOKUP(A14876,Sheet1!$A$1:$E$49,5)</f>
        <v>38629.003065085068</v>
      </c>
    </row>
    <row r="14877" spans="1:8" x14ac:dyDescent="0.25">
      <c r="A14877">
        <v>33</v>
      </c>
      <c r="B14877">
        <v>8</v>
      </c>
      <c r="C14877">
        <v>11</v>
      </c>
      <c r="D14877">
        <v>2022</v>
      </c>
      <c r="E14877" s="1">
        <f t="shared" si="232"/>
        <v>44873</v>
      </c>
      <c r="F14877">
        <v>38311</v>
      </c>
      <c r="G14877">
        <f>SUMIF(E:E,E14877,F:F)*VLOOKUP(A14877,Sheet1!$A$1:$E$49,3)</f>
        <v>40982.611162964306</v>
      </c>
      <c r="H14877">
        <f>SUMIF(E:E,E14877,F:F)*VLOOKUP(A14877,Sheet1!$A$1:$E$49,5)</f>
        <v>37750.896220004994</v>
      </c>
    </row>
    <row r="14878" spans="1:8" x14ac:dyDescent="0.25">
      <c r="A14878">
        <v>34</v>
      </c>
      <c r="B14878">
        <v>8</v>
      </c>
      <c r="C14878">
        <v>11</v>
      </c>
      <c r="D14878">
        <v>2022</v>
      </c>
      <c r="E14878" s="1">
        <f t="shared" si="232"/>
        <v>44873</v>
      </c>
      <c r="F14878">
        <v>39409</v>
      </c>
      <c r="G14878">
        <f>SUMIF(E:E,E14878,F:F)*VLOOKUP(A14878,Sheet1!$A$1:$E$49,3)</f>
        <v>42715.331855516059</v>
      </c>
      <c r="H14878">
        <f>SUMIF(E:E,E14878,F:F)*VLOOKUP(A14878,Sheet1!$A$1:$E$49,5)</f>
        <v>36799.669006261334</v>
      </c>
    </row>
    <row r="14879" spans="1:8" x14ac:dyDescent="0.25">
      <c r="A14879">
        <v>35</v>
      </c>
      <c r="B14879">
        <v>8</v>
      </c>
      <c r="C14879">
        <v>11</v>
      </c>
      <c r="D14879">
        <v>2022</v>
      </c>
      <c r="E14879" s="1">
        <f t="shared" si="232"/>
        <v>44873</v>
      </c>
      <c r="F14879">
        <v>40759</v>
      </c>
      <c r="G14879">
        <f>SUMIF(E:E,E14879,F:F)*VLOOKUP(A14879,Sheet1!$A$1:$E$49,3)</f>
        <v>43996.038454358815</v>
      </c>
      <c r="H14879">
        <f>SUMIF(E:E,E14879,F:F)*VLOOKUP(A14879,Sheet1!$A$1:$E$49,5)</f>
        <v>35784.181337478425</v>
      </c>
    </row>
    <row r="14880" spans="1:8" x14ac:dyDescent="0.25">
      <c r="A14880">
        <v>36</v>
      </c>
      <c r="B14880">
        <v>8</v>
      </c>
      <c r="C14880">
        <v>11</v>
      </c>
      <c r="D14880">
        <v>2022</v>
      </c>
      <c r="E14880" s="1">
        <f t="shared" si="232"/>
        <v>44873</v>
      </c>
      <c r="F14880">
        <v>40834</v>
      </c>
      <c r="G14880">
        <f>SUMIF(E:E,E14880,F:F)*VLOOKUP(A14880,Sheet1!$A$1:$E$49,3)</f>
        <v>44297.381183498233</v>
      </c>
      <c r="H14880">
        <f>SUMIF(E:E,E14880,F:F)*VLOOKUP(A14880,Sheet1!$A$1:$E$49,5)</f>
        <v>34713.647600094715</v>
      </c>
    </row>
    <row r="14881" spans="1:8" x14ac:dyDescent="0.25">
      <c r="A14881">
        <v>37</v>
      </c>
      <c r="B14881">
        <v>8</v>
      </c>
      <c r="C14881">
        <v>11</v>
      </c>
      <c r="D14881">
        <v>2022</v>
      </c>
      <c r="E14881" s="1">
        <f t="shared" si="232"/>
        <v>44873</v>
      </c>
      <c r="F14881">
        <v>40079</v>
      </c>
      <c r="G14881">
        <f>SUMIF(E:E,E14881,F:F)*VLOOKUP(A14881,Sheet1!$A$1:$E$49,3)</f>
        <v>44372.716865783019</v>
      </c>
      <c r="H14881">
        <f>SUMIF(E:E,E14881,F:F)*VLOOKUP(A14881,Sheet1!$A$1:$E$49,5)</f>
        <v>33597.498628280329</v>
      </c>
    </row>
    <row r="14882" spans="1:8" x14ac:dyDescent="0.25">
      <c r="A14882">
        <v>38</v>
      </c>
      <c r="B14882">
        <v>8</v>
      </c>
      <c r="C14882">
        <v>11</v>
      </c>
      <c r="D14882">
        <v>2022</v>
      </c>
      <c r="E14882" s="1">
        <f t="shared" si="232"/>
        <v>44873</v>
      </c>
      <c r="F14882">
        <v>39375</v>
      </c>
      <c r="G14882">
        <f>SUMIF(E:E,E14882,F:F)*VLOOKUP(A14882,Sheet1!$A$1:$E$49,3)</f>
        <v>44071.374136643593</v>
      </c>
      <c r="H14882">
        <f>SUMIF(E:E,E14882,F:F)*VLOOKUP(A14882,Sheet1!$A$1:$E$49,5)</f>
        <v>32445.245168592613</v>
      </c>
    </row>
    <row r="14883" spans="1:8" x14ac:dyDescent="0.25">
      <c r="A14883">
        <v>39</v>
      </c>
      <c r="B14883">
        <v>8</v>
      </c>
      <c r="C14883">
        <v>11</v>
      </c>
      <c r="D14883">
        <v>2022</v>
      </c>
      <c r="E14883" s="1">
        <f t="shared" si="232"/>
        <v>44873</v>
      </c>
      <c r="F14883">
        <v>37928</v>
      </c>
      <c r="G14883">
        <f>SUMIF(E:E,E14883,F:F)*VLOOKUP(A14883,Sheet1!$A$1:$E$49,3)</f>
        <v>44071.374136643593</v>
      </c>
      <c r="H14883">
        <f>SUMIF(E:E,E14883,F:F)*VLOOKUP(A14883,Sheet1!$A$1:$E$49,5)</f>
        <v>31266.345554235511</v>
      </c>
    </row>
    <row r="14884" spans="1:8" x14ac:dyDescent="0.25">
      <c r="A14884">
        <v>40</v>
      </c>
      <c r="B14884">
        <v>8</v>
      </c>
      <c r="C14884">
        <v>11</v>
      </c>
      <c r="D14884">
        <v>2022</v>
      </c>
      <c r="E14884" s="1">
        <f t="shared" si="232"/>
        <v>44873</v>
      </c>
      <c r="F14884">
        <v>36708</v>
      </c>
      <c r="G14884">
        <f>SUMIF(E:E,E14884,F:F)*VLOOKUP(A14884,Sheet1!$A$1:$E$49,3)</f>
        <v>43016.674584655484</v>
      </c>
      <c r="H14884">
        <f>SUMIF(E:E,E14884,F:F)*VLOOKUP(A14884,Sheet1!$A$1:$E$49,5)</f>
        <v>30070.08009822424</v>
      </c>
    </row>
    <row r="14885" spans="1:8" x14ac:dyDescent="0.25">
      <c r="A14885">
        <v>41</v>
      </c>
      <c r="B14885">
        <v>8</v>
      </c>
      <c r="C14885">
        <v>11</v>
      </c>
      <c r="D14885">
        <v>2022</v>
      </c>
      <c r="E14885" s="1">
        <f t="shared" si="232"/>
        <v>44873</v>
      </c>
      <c r="F14885">
        <v>36087</v>
      </c>
      <c r="G14885">
        <f>SUMIF(E:E,E14885,F:F)*VLOOKUP(A14885,Sheet1!$A$1:$E$49,3)</f>
        <v>41208.618209818946</v>
      </c>
      <c r="H14885">
        <f>SUMIF(E:E,E14885,F:F)*VLOOKUP(A14885,Sheet1!$A$1:$E$49,5)</f>
        <v>28865.434445234812</v>
      </c>
    </row>
    <row r="14886" spans="1:8" x14ac:dyDescent="0.25">
      <c r="A14886">
        <v>42</v>
      </c>
      <c r="B14886">
        <v>8</v>
      </c>
      <c r="C14886">
        <v>11</v>
      </c>
      <c r="D14886">
        <v>2022</v>
      </c>
      <c r="E14886" s="1">
        <f t="shared" si="232"/>
        <v>44873</v>
      </c>
      <c r="F14886">
        <v>35032</v>
      </c>
      <c r="G14886">
        <f>SUMIF(E:E,E14886,F:F)*VLOOKUP(A14886,Sheet1!$A$1:$E$49,3)</f>
        <v>39626.568881836763</v>
      </c>
      <c r="H14886">
        <f>SUMIF(E:E,E14886,F:F)*VLOOKUP(A14886,Sheet1!$A$1:$E$49,5)</f>
        <v>27660.993804224523</v>
      </c>
    </row>
    <row r="14887" spans="1:8" x14ac:dyDescent="0.25">
      <c r="A14887">
        <v>43</v>
      </c>
      <c r="B14887">
        <v>8</v>
      </c>
      <c r="C14887">
        <v>11</v>
      </c>
      <c r="D14887">
        <v>2022</v>
      </c>
      <c r="E14887" s="1">
        <f t="shared" si="232"/>
        <v>44873</v>
      </c>
      <c r="F14887">
        <v>33634</v>
      </c>
      <c r="G14887">
        <f>SUMIF(E:E,E14887,F:F)*VLOOKUP(A14887,Sheet1!$A$1:$E$49,3)</f>
        <v>38571.86932984864</v>
      </c>
      <c r="H14887">
        <f>SUMIF(E:E,E14887,F:F)*VLOOKUP(A14887,Sheet1!$A$1:$E$49,5)</f>
        <v>26464.849629962704</v>
      </c>
    </row>
    <row r="14888" spans="1:8" x14ac:dyDescent="0.25">
      <c r="A14888">
        <v>44</v>
      </c>
      <c r="B14888">
        <v>8</v>
      </c>
      <c r="C14888">
        <v>11</v>
      </c>
      <c r="D14888">
        <v>2022</v>
      </c>
      <c r="E14888" s="1">
        <f t="shared" si="232"/>
        <v>44873</v>
      </c>
      <c r="F14888">
        <v>32292</v>
      </c>
      <c r="G14888">
        <f>SUMIF(E:E,E14888,F:F)*VLOOKUP(A14888,Sheet1!$A$1:$E$49,3)</f>
        <v>35558.442038454414</v>
      </c>
      <c r="H14888">
        <f>SUMIF(E:E,E14888,F:F)*VLOOKUP(A14888,Sheet1!$A$1:$E$49,5)</f>
        <v>25284.519943965191</v>
      </c>
    </row>
    <row r="14889" spans="1:8" x14ac:dyDescent="0.25">
      <c r="A14889">
        <v>45</v>
      </c>
      <c r="B14889">
        <v>8</v>
      </c>
      <c r="C14889">
        <v>11</v>
      </c>
      <c r="D14889">
        <v>2022</v>
      </c>
      <c r="E14889" s="1">
        <f t="shared" si="232"/>
        <v>44873</v>
      </c>
      <c r="F14889">
        <v>31084</v>
      </c>
      <c r="G14889">
        <f>SUMIF(E:E,E14889,F:F)*VLOOKUP(A14889,Sheet1!$A$1:$E$49,3)</f>
        <v>32093.000653350631</v>
      </c>
      <c r="H14889">
        <f>SUMIF(E:E,E14889,F:F)*VLOOKUP(A14889,Sheet1!$A$1:$E$49,5)</f>
        <v>24126.884096676546</v>
      </c>
    </row>
    <row r="14890" spans="1:8" x14ac:dyDescent="0.25">
      <c r="A14890">
        <v>46</v>
      </c>
      <c r="B14890">
        <v>8</v>
      </c>
      <c r="C14890">
        <v>11</v>
      </c>
      <c r="D14890">
        <v>2022</v>
      </c>
      <c r="E14890" s="1">
        <f t="shared" si="232"/>
        <v>44873</v>
      </c>
      <c r="F14890">
        <v>29592</v>
      </c>
      <c r="G14890">
        <f>SUMIF(E:E,E14890,F:F)*VLOOKUP(A14890,Sheet1!$A$1:$E$49,3)</f>
        <v>28476.887903677278</v>
      </c>
      <c r="H14890">
        <f>SUMIF(E:E,E14890,F:F)*VLOOKUP(A14890,Sheet1!$A$1:$E$49,5)</f>
        <v>22998.132385449866</v>
      </c>
    </row>
    <row r="14891" spans="1:8" x14ac:dyDescent="0.25">
      <c r="A14891">
        <v>47</v>
      </c>
      <c r="B14891">
        <v>8</v>
      </c>
      <c r="C14891">
        <v>11</v>
      </c>
      <c r="D14891">
        <v>2022</v>
      </c>
      <c r="E14891" s="1">
        <f t="shared" si="232"/>
        <v>44873</v>
      </c>
      <c r="F14891">
        <v>28668</v>
      </c>
      <c r="G14891">
        <f>SUMIF(E:E,E14891,F:F)*VLOOKUP(A14891,Sheet1!$A$1:$E$49,3)</f>
        <v>27271.516987119721</v>
      </c>
      <c r="H14891">
        <f>SUMIF(E:E,E14891,F:F)*VLOOKUP(A14891,Sheet1!$A$1:$E$49,5)</f>
        <v>21903.73056852266</v>
      </c>
    </row>
    <row r="14892" spans="1:8" x14ac:dyDescent="0.25">
      <c r="A14892">
        <v>48</v>
      </c>
      <c r="B14892">
        <v>8</v>
      </c>
      <c r="C14892">
        <v>11</v>
      </c>
      <c r="D14892">
        <v>2022</v>
      </c>
      <c r="E14892" s="1">
        <f t="shared" si="232"/>
        <v>44873</v>
      </c>
      <c r="F14892">
        <v>28331</v>
      </c>
      <c r="G14892">
        <f>SUMIF(E:E,E14892,F:F)*VLOOKUP(A14892,Sheet1!$A$1:$E$49,3)</f>
        <v>27045.509940265118</v>
      </c>
      <c r="H14892">
        <f>SUMIF(E:E,E14892,F:F)*VLOOKUP(A14892,Sheet1!$A$1:$E$49,5)</f>
        <v>20848.398964214455</v>
      </c>
    </row>
    <row r="14893" spans="1:8" x14ac:dyDescent="0.25">
      <c r="A14893">
        <v>1</v>
      </c>
      <c r="B14893">
        <v>9</v>
      </c>
      <c r="C14893">
        <v>11</v>
      </c>
      <c r="D14893">
        <v>2022</v>
      </c>
      <c r="E14893" s="1">
        <f t="shared" si="232"/>
        <v>44874</v>
      </c>
      <c r="F14893">
        <v>27753</v>
      </c>
      <c r="G14893">
        <f>SUMIF(E:E,E14893,F:F)*VLOOKUP(A14893,Sheet1!$A$1:$E$49,3)</f>
        <v>27029.242019787238</v>
      </c>
      <c r="H14893">
        <f>SUMIF(E:E,E14893,F:F)*VLOOKUP(A14893,Sheet1!$A$1:$E$49,5)</f>
        <v>21890.555437129515</v>
      </c>
    </row>
    <row r="14894" spans="1:8" x14ac:dyDescent="0.25">
      <c r="A14894">
        <v>2</v>
      </c>
      <c r="B14894">
        <v>9</v>
      </c>
      <c r="C14894">
        <v>11</v>
      </c>
      <c r="D14894">
        <v>2022</v>
      </c>
      <c r="E14894" s="1">
        <f t="shared" si="232"/>
        <v>44874</v>
      </c>
      <c r="F14894">
        <v>27868</v>
      </c>
      <c r="G14894">
        <f>SUMIF(E:E,E14894,F:F)*VLOOKUP(A14894,Sheet1!$A$1:$E$49,3)</f>
        <v>26652.790181071552</v>
      </c>
      <c r="H14894">
        <f>SUMIF(E:E,E14894,F:F)*VLOOKUP(A14894,Sheet1!$A$1:$E$49,5)</f>
        <v>22984.298969492371</v>
      </c>
    </row>
    <row r="14895" spans="1:8" x14ac:dyDescent="0.25">
      <c r="A14895">
        <v>3</v>
      </c>
      <c r="B14895">
        <v>9</v>
      </c>
      <c r="C14895">
        <v>11</v>
      </c>
      <c r="D14895">
        <v>2022</v>
      </c>
      <c r="E14895" s="1">
        <f t="shared" si="232"/>
        <v>44874</v>
      </c>
      <c r="F14895">
        <v>27571</v>
      </c>
      <c r="G14895">
        <f>SUMIF(E:E,E14895,F:F)*VLOOKUP(A14895,Sheet1!$A$1:$E$49,3)</f>
        <v>25975.176871383293</v>
      </c>
      <c r="H14895">
        <f>SUMIF(E:E,E14895,F:F)*VLOOKUP(A14895,Sheet1!$A$1:$E$49,5)</f>
        <v>24112.37173463454</v>
      </c>
    </row>
    <row r="14896" spans="1:8" x14ac:dyDescent="0.25">
      <c r="A14896">
        <v>4</v>
      </c>
      <c r="B14896">
        <v>9</v>
      </c>
      <c r="C14896">
        <v>11</v>
      </c>
      <c r="D14896">
        <v>2022</v>
      </c>
      <c r="E14896" s="1">
        <f t="shared" si="232"/>
        <v>44874</v>
      </c>
      <c r="F14896">
        <v>27334</v>
      </c>
      <c r="G14896">
        <f>SUMIF(E:E,E14896,F:F)*VLOOKUP(A14896,Sheet1!$A$1:$E$49,3)</f>
        <v>25523.434664924458</v>
      </c>
      <c r="H14896">
        <f>SUMIF(E:E,E14896,F:F)*VLOOKUP(A14896,Sheet1!$A$1:$E$49,5)</f>
        <v>25269.311261981446</v>
      </c>
    </row>
    <row r="14897" spans="1:8" x14ac:dyDescent="0.25">
      <c r="A14897">
        <v>5</v>
      </c>
      <c r="B14897">
        <v>9</v>
      </c>
      <c r="C14897">
        <v>11</v>
      </c>
      <c r="D14897">
        <v>2022</v>
      </c>
      <c r="E14897" s="1">
        <f t="shared" si="232"/>
        <v>44874</v>
      </c>
      <c r="F14897">
        <v>27244</v>
      </c>
      <c r="G14897">
        <f>SUMIF(E:E,E14897,F:F)*VLOOKUP(A14897,Sheet1!$A$1:$E$49,3)</f>
        <v>24996.402090722477</v>
      </c>
      <c r="H14897">
        <f>SUMIF(E:E,E14897,F:F)*VLOOKUP(A14897,Sheet1!$A$1:$E$49,5)</f>
        <v>26448.930977654421</v>
      </c>
    </row>
    <row r="14898" spans="1:8" x14ac:dyDescent="0.25">
      <c r="A14898">
        <v>6</v>
      </c>
      <c r="B14898">
        <v>9</v>
      </c>
      <c r="C14898">
        <v>11</v>
      </c>
      <c r="D14898">
        <v>2022</v>
      </c>
      <c r="E14898" s="1">
        <f t="shared" si="232"/>
        <v>44874</v>
      </c>
      <c r="F14898">
        <v>27124</v>
      </c>
      <c r="G14898">
        <f>SUMIF(E:E,E14898,F:F)*VLOOKUP(A14898,Sheet1!$A$1:$E$49,3)</f>
        <v>24168.208045547926</v>
      </c>
      <c r="H14898">
        <f>SUMIF(E:E,E14898,F:F)*VLOOKUP(A14898,Sheet1!$A$1:$E$49,5)</f>
        <v>27644.355669149973</v>
      </c>
    </row>
    <row r="14899" spans="1:8" x14ac:dyDescent="0.25">
      <c r="A14899">
        <v>7</v>
      </c>
      <c r="B14899">
        <v>9</v>
      </c>
      <c r="C14899">
        <v>11</v>
      </c>
      <c r="D14899">
        <v>2022</v>
      </c>
      <c r="E14899" s="1">
        <f t="shared" si="232"/>
        <v>44874</v>
      </c>
      <c r="F14899">
        <v>26759</v>
      </c>
      <c r="G14899">
        <f>SUMIF(E:E,E14899,F:F)*VLOOKUP(A14899,Sheet1!$A$1:$E$49,3)</f>
        <v>23264.723632630255</v>
      </c>
      <c r="H14899">
        <f>SUMIF(E:E,E14899,F:F)*VLOOKUP(A14899,Sheet1!$A$1:$E$49,5)</f>
        <v>28848.071837055057</v>
      </c>
    </row>
    <row r="14900" spans="1:8" x14ac:dyDescent="0.25">
      <c r="A14900">
        <v>8</v>
      </c>
      <c r="B14900">
        <v>9</v>
      </c>
      <c r="C14900">
        <v>11</v>
      </c>
      <c r="D14900">
        <v>2022</v>
      </c>
      <c r="E14900" s="1">
        <f t="shared" si="232"/>
        <v>44874</v>
      </c>
      <c r="F14900">
        <v>26667</v>
      </c>
      <c r="G14900">
        <f>SUMIF(E:E,E14900,F:F)*VLOOKUP(A14900,Sheet1!$A$1:$E$49,3)</f>
        <v>22812.98142617142</v>
      </c>
      <c r="H14900">
        <f>SUMIF(E:E,E14900,F:F)*VLOOKUP(A14900,Sheet1!$A$1:$E$49,5)</f>
        <v>30051.992893624225</v>
      </c>
    </row>
    <row r="14901" spans="1:8" x14ac:dyDescent="0.25">
      <c r="A14901">
        <v>9</v>
      </c>
      <c r="B14901">
        <v>9</v>
      </c>
      <c r="C14901">
        <v>11</v>
      </c>
      <c r="D14901">
        <v>2022</v>
      </c>
      <c r="E14901" s="1">
        <f t="shared" si="232"/>
        <v>44874</v>
      </c>
      <c r="F14901">
        <v>26634</v>
      </c>
      <c r="G14901">
        <f>SUMIF(E:E,E14901,F:F)*VLOOKUP(A14901,Sheet1!$A$1:$E$49,3)</f>
        <v>22436.529587455705</v>
      </c>
      <c r="H14901">
        <f>SUMIF(E:E,E14901,F:F)*VLOOKUP(A14901,Sheet1!$A$1:$E$49,5)</f>
        <v>31247.538793918047</v>
      </c>
    </row>
    <row r="14902" spans="1:8" x14ac:dyDescent="0.25">
      <c r="A14902">
        <v>10</v>
      </c>
      <c r="B14902">
        <v>9</v>
      </c>
      <c r="C14902">
        <v>11</v>
      </c>
      <c r="D14902">
        <v>2022</v>
      </c>
      <c r="E14902" s="1">
        <f t="shared" si="232"/>
        <v>44874</v>
      </c>
      <c r="F14902">
        <v>26599</v>
      </c>
      <c r="G14902">
        <f>SUMIF(E:E,E14902,F:F)*VLOOKUP(A14902,Sheet1!$A$1:$E$49,3)</f>
        <v>22285.948851969435</v>
      </c>
      <c r="H14902">
        <f>SUMIF(E:E,E14902,F:F)*VLOOKUP(A14902,Sheet1!$A$1:$E$49,5)</f>
        <v>32425.729298141148</v>
      </c>
    </row>
    <row r="14903" spans="1:8" x14ac:dyDescent="0.25">
      <c r="A14903">
        <v>11</v>
      </c>
      <c r="B14903">
        <v>9</v>
      </c>
      <c r="C14903">
        <v>11</v>
      </c>
      <c r="D14903">
        <v>2022</v>
      </c>
      <c r="E14903" s="1">
        <f t="shared" si="232"/>
        <v>44874</v>
      </c>
      <c r="F14903">
        <v>26798</v>
      </c>
      <c r="G14903">
        <f>SUMIF(E:E,E14903,F:F)*VLOOKUP(A14903,Sheet1!$A$1:$E$49,3)</f>
        <v>23415.304368116522</v>
      </c>
      <c r="H14903">
        <f>SUMIF(E:E,E14903,F:F)*VLOOKUP(A14903,Sheet1!$A$1:$E$49,5)</f>
        <v>33577.28967540247</v>
      </c>
    </row>
    <row r="14904" spans="1:8" x14ac:dyDescent="0.25">
      <c r="A14904">
        <v>12</v>
      </c>
      <c r="B14904">
        <v>9</v>
      </c>
      <c r="C14904">
        <v>11</v>
      </c>
      <c r="D14904">
        <v>2022</v>
      </c>
      <c r="E14904" s="1">
        <f t="shared" si="232"/>
        <v>44874</v>
      </c>
      <c r="F14904">
        <v>27572</v>
      </c>
      <c r="G14904">
        <f>SUMIF(E:E,E14904,F:F)*VLOOKUP(A14904,Sheet1!$A$1:$E$49,3)</f>
        <v>26577.499813328403</v>
      </c>
      <c r="H14904">
        <f>SUMIF(E:E,E14904,F:F)*VLOOKUP(A14904,Sheet1!$A$1:$E$49,5)</f>
        <v>34692.76728170165</v>
      </c>
    </row>
    <row r="14905" spans="1:8" x14ac:dyDescent="0.25">
      <c r="A14905">
        <v>13</v>
      </c>
      <c r="B14905">
        <v>9</v>
      </c>
      <c r="C14905">
        <v>11</v>
      </c>
      <c r="D14905">
        <v>2022</v>
      </c>
      <c r="E14905" s="1">
        <f t="shared" si="232"/>
        <v>44874</v>
      </c>
      <c r="F14905">
        <v>30042</v>
      </c>
      <c r="G14905">
        <f>SUMIF(E:E,E14905,F:F)*VLOOKUP(A14905,Sheet1!$A$1:$E$49,3)</f>
        <v>28459.759006906697</v>
      </c>
      <c r="H14905">
        <f>SUMIF(E:E,E14905,F:F)*VLOOKUP(A14905,Sheet1!$A$1:$E$49,5)</f>
        <v>35762.657091211673</v>
      </c>
    </row>
    <row r="14906" spans="1:8" x14ac:dyDescent="0.25">
      <c r="A14906">
        <v>14</v>
      </c>
      <c r="B14906">
        <v>9</v>
      </c>
      <c r="C14906">
        <v>11</v>
      </c>
      <c r="D14906">
        <v>2022</v>
      </c>
      <c r="E14906" s="1">
        <f t="shared" si="232"/>
        <v>44874</v>
      </c>
      <c r="F14906">
        <v>32325</v>
      </c>
      <c r="G14906">
        <f>SUMIF(E:E,E14906,F:F)*VLOOKUP(A14906,Sheet1!$A$1:$E$49,3)</f>
        <v>31697.244819861837</v>
      </c>
      <c r="H14906">
        <f>SUMIF(E:E,E14906,F:F)*VLOOKUP(A14906,Sheet1!$A$1:$E$49,5)</f>
        <v>36777.533942425289</v>
      </c>
    </row>
    <row r="14907" spans="1:8" x14ac:dyDescent="0.25">
      <c r="A14907">
        <v>15</v>
      </c>
      <c r="B14907">
        <v>9</v>
      </c>
      <c r="C14907">
        <v>11</v>
      </c>
      <c r="D14907">
        <v>2022</v>
      </c>
      <c r="E14907" s="1">
        <f t="shared" si="232"/>
        <v>44874</v>
      </c>
      <c r="F14907">
        <v>34425</v>
      </c>
      <c r="G14907">
        <f>SUMIF(E:E,E14907,F:F)*VLOOKUP(A14907,Sheet1!$A$1:$E$49,3)</f>
        <v>35010.021000560038</v>
      </c>
      <c r="H14907">
        <f>SUMIF(E:E,E14907,F:F)*VLOOKUP(A14907,Sheet1!$A$1:$E$49,5)</f>
        <v>37728.188991373245</v>
      </c>
    </row>
    <row r="14908" spans="1:8" x14ac:dyDescent="0.25">
      <c r="A14908">
        <v>16</v>
      </c>
      <c r="B14908">
        <v>9</v>
      </c>
      <c r="C14908">
        <v>11</v>
      </c>
      <c r="D14908">
        <v>2022</v>
      </c>
      <c r="E14908" s="1">
        <f t="shared" si="232"/>
        <v>44874</v>
      </c>
      <c r="F14908">
        <v>35785</v>
      </c>
      <c r="G14908">
        <f>SUMIF(E:E,E14908,F:F)*VLOOKUP(A14908,Sheet1!$A$1:$E$49,3)</f>
        <v>36816.989826395264</v>
      </c>
      <c r="H14908">
        <f>SUMIF(E:E,E14908,F:F)*VLOOKUP(A14908,Sheet1!$A$1:$E$49,5)</f>
        <v>38605.767653684416</v>
      </c>
    </row>
    <row r="14909" spans="1:8" x14ac:dyDescent="0.25">
      <c r="A14909">
        <v>17</v>
      </c>
      <c r="B14909">
        <v>9</v>
      </c>
      <c r="C14909">
        <v>11</v>
      </c>
      <c r="D14909">
        <v>2022</v>
      </c>
      <c r="E14909" s="1">
        <f t="shared" si="232"/>
        <v>44874</v>
      </c>
      <c r="F14909">
        <v>36458</v>
      </c>
      <c r="G14909">
        <f>SUMIF(E:E,E14909,F:F)*VLOOKUP(A14909,Sheet1!$A$1:$E$49,3)</f>
        <v>36515.828355422731</v>
      </c>
      <c r="H14909">
        <f>SUMIF(E:E,E14909,F:F)*VLOOKUP(A14909,Sheet1!$A$1:$E$49,5)</f>
        <v>39401.90617492055</v>
      </c>
    </row>
    <row r="14910" spans="1:8" x14ac:dyDescent="0.25">
      <c r="A14910">
        <v>18</v>
      </c>
      <c r="B14910">
        <v>9</v>
      </c>
      <c r="C14910">
        <v>11</v>
      </c>
      <c r="D14910">
        <v>2022</v>
      </c>
      <c r="E14910" s="1">
        <f t="shared" si="232"/>
        <v>44874</v>
      </c>
      <c r="F14910">
        <v>37238</v>
      </c>
      <c r="G14910">
        <f>SUMIF(E:E,E14910,F:F)*VLOOKUP(A14910,Sheet1!$A$1:$E$49,3)</f>
        <v>34482.988426358024</v>
      </c>
      <c r="H14910">
        <f>SUMIF(E:E,E14910,F:F)*VLOOKUP(A14910,Sheet1!$A$1:$E$49,5)</f>
        <v>40108.863901535282</v>
      </c>
    </row>
    <row r="14911" spans="1:8" x14ac:dyDescent="0.25">
      <c r="A14911">
        <v>19</v>
      </c>
      <c r="B14911">
        <v>9</v>
      </c>
      <c r="C14911">
        <v>11</v>
      </c>
      <c r="D14911">
        <v>2022</v>
      </c>
      <c r="E14911" s="1">
        <f t="shared" si="232"/>
        <v>44874</v>
      </c>
      <c r="F14911">
        <v>38247</v>
      </c>
      <c r="G14911">
        <f>SUMIF(E:E,E14911,F:F)*VLOOKUP(A14911,Sheet1!$A$1:$E$49,3)</f>
        <v>33955.95585215601</v>
      </c>
      <c r="H14911">
        <f>SUMIF(E:E,E14911,F:F)*VLOOKUP(A14911,Sheet1!$A$1:$E$49,5)</f>
        <v>40719.64833774991</v>
      </c>
    </row>
    <row r="14912" spans="1:8" x14ac:dyDescent="0.25">
      <c r="A14912">
        <v>20</v>
      </c>
      <c r="B14912">
        <v>9</v>
      </c>
      <c r="C14912">
        <v>11</v>
      </c>
      <c r="D14912">
        <v>2022</v>
      </c>
      <c r="E14912" s="1">
        <f t="shared" si="232"/>
        <v>44874</v>
      </c>
      <c r="F14912">
        <v>38497</v>
      </c>
      <c r="G14912">
        <f>SUMIF(E:E,E14912,F:F)*VLOOKUP(A14912,Sheet1!$A$1:$E$49,3)</f>
        <v>34482.988426358024</v>
      </c>
      <c r="H14912">
        <f>SUMIF(E:E,E14912,F:F)*VLOOKUP(A14912,Sheet1!$A$1:$E$49,5)</f>
        <v>41228.130168734628</v>
      </c>
    </row>
    <row r="14913" spans="1:8" x14ac:dyDescent="0.25">
      <c r="A14913">
        <v>21</v>
      </c>
      <c r="B14913">
        <v>9</v>
      </c>
      <c r="C14913">
        <v>11</v>
      </c>
      <c r="D14913">
        <v>2022</v>
      </c>
      <c r="E14913" s="1">
        <f t="shared" si="232"/>
        <v>44874</v>
      </c>
      <c r="F14913">
        <v>39412</v>
      </c>
      <c r="G14913">
        <f>SUMIF(E:E,E14913,F:F)*VLOOKUP(A14913,Sheet1!$A$1:$E$49,3)</f>
        <v>35010.021000560038</v>
      </c>
      <c r="H14913">
        <f>SUMIF(E:E,E14913,F:F)*VLOOKUP(A14913,Sheet1!$A$1:$E$49,5)</f>
        <v>41629.145607042141</v>
      </c>
    </row>
    <row r="14914" spans="1:8" x14ac:dyDescent="0.25">
      <c r="A14914">
        <v>22</v>
      </c>
      <c r="B14914">
        <v>9</v>
      </c>
      <c r="C14914">
        <v>11</v>
      </c>
      <c r="D14914">
        <v>2022</v>
      </c>
      <c r="E14914" s="1">
        <f t="shared" si="232"/>
        <v>44874</v>
      </c>
      <c r="F14914">
        <v>39613</v>
      </c>
      <c r="G14914">
        <f>SUMIF(E:E,E14914,F:F)*VLOOKUP(A14914,Sheet1!$A$1:$E$49,3)</f>
        <v>35612.343942505111</v>
      </c>
      <c r="H14914">
        <f>SUMIF(E:E,E14914,F:F)*VLOOKUP(A14914,Sheet1!$A$1:$E$49,5)</f>
        <v>41918.583673707421</v>
      </c>
    </row>
    <row r="14915" spans="1:8" x14ac:dyDescent="0.25">
      <c r="A14915">
        <v>23</v>
      </c>
      <c r="B14915">
        <v>9</v>
      </c>
      <c r="C14915">
        <v>11</v>
      </c>
      <c r="D14915">
        <v>2022</v>
      </c>
      <c r="E14915" s="1">
        <f t="shared" ref="E14915:E14978" si="233">DATE(D14915,C14915,B14915)</f>
        <v>44874</v>
      </c>
      <c r="F14915">
        <v>39354</v>
      </c>
      <c r="G14915">
        <f>SUMIF(E:E,E14915,F:F)*VLOOKUP(A14915,Sheet1!$A$1:$E$49,3)</f>
        <v>35687.634310248177</v>
      </c>
      <c r="H14915">
        <f>SUMIF(E:E,E14915,F:F)*VLOOKUP(A14915,Sheet1!$A$1:$E$49,5)</f>
        <v>42093.456351446039</v>
      </c>
    </row>
    <row r="14916" spans="1:8" x14ac:dyDescent="0.25">
      <c r="A14916">
        <v>24</v>
      </c>
      <c r="B14916">
        <v>9</v>
      </c>
      <c r="C14916">
        <v>11</v>
      </c>
      <c r="D14916">
        <v>2022</v>
      </c>
      <c r="E14916" s="1">
        <f t="shared" si="233"/>
        <v>44874</v>
      </c>
      <c r="F14916">
        <v>39323</v>
      </c>
      <c r="G14916">
        <f>SUMIF(E:E,E14916,F:F)*VLOOKUP(A14916,Sheet1!$A$1:$E$49,3)</f>
        <v>35913.505413477644</v>
      </c>
      <c r="H14916">
        <f>SUMIF(E:E,E14916,F:F)*VLOOKUP(A14916,Sheet1!$A$1:$E$49,5)</f>
        <v>42151.94993598407</v>
      </c>
    </row>
    <row r="14917" spans="1:8" x14ac:dyDescent="0.25">
      <c r="A14917">
        <v>25</v>
      </c>
      <c r="B14917">
        <v>9</v>
      </c>
      <c r="C14917">
        <v>11</v>
      </c>
      <c r="D14917">
        <v>2022</v>
      </c>
      <c r="E14917" s="1">
        <f t="shared" si="233"/>
        <v>44874</v>
      </c>
      <c r="F14917">
        <v>39115</v>
      </c>
      <c r="G14917">
        <f>SUMIF(E:E,E14917,F:F)*VLOOKUP(A14917,Sheet1!$A$1:$E$49,3)</f>
        <v>36214.666884450198</v>
      </c>
      <c r="H14917">
        <f>SUMIF(E:E,E14917,F:F)*VLOOKUP(A14917,Sheet1!$A$1:$E$49,5)</f>
        <v>42093.456351446039</v>
      </c>
    </row>
    <row r="14918" spans="1:8" x14ac:dyDescent="0.25">
      <c r="A14918">
        <v>26</v>
      </c>
      <c r="B14918">
        <v>9</v>
      </c>
      <c r="C14918">
        <v>11</v>
      </c>
      <c r="D14918">
        <v>2022</v>
      </c>
      <c r="E14918" s="1">
        <f t="shared" si="233"/>
        <v>44874</v>
      </c>
      <c r="F14918">
        <v>38919</v>
      </c>
      <c r="G14918">
        <f>SUMIF(E:E,E14918,F:F)*VLOOKUP(A14918,Sheet1!$A$1:$E$49,3)</f>
        <v>35838.215045734585</v>
      </c>
      <c r="H14918">
        <f>SUMIF(E:E,E14918,F:F)*VLOOKUP(A14918,Sheet1!$A$1:$E$49,5)</f>
        <v>41918.583673707421</v>
      </c>
    </row>
    <row r="14919" spans="1:8" x14ac:dyDescent="0.25">
      <c r="A14919">
        <v>27</v>
      </c>
      <c r="B14919">
        <v>9</v>
      </c>
      <c r="C14919">
        <v>11</v>
      </c>
      <c r="D14919">
        <v>2022</v>
      </c>
      <c r="E14919" s="1">
        <f t="shared" si="233"/>
        <v>44874</v>
      </c>
      <c r="F14919">
        <v>39351</v>
      </c>
      <c r="G14919">
        <f>SUMIF(E:E,E14919,F:F)*VLOOKUP(A14919,Sheet1!$A$1:$E$49,3)</f>
        <v>35235.892103789512</v>
      </c>
      <c r="H14919">
        <f>SUMIF(E:E,E14919,F:F)*VLOOKUP(A14919,Sheet1!$A$1:$E$49,5)</f>
        <v>41629.145607042141</v>
      </c>
    </row>
    <row r="14920" spans="1:8" x14ac:dyDescent="0.25">
      <c r="A14920">
        <v>28</v>
      </c>
      <c r="B14920">
        <v>9</v>
      </c>
      <c r="C14920">
        <v>11</v>
      </c>
      <c r="D14920">
        <v>2022</v>
      </c>
      <c r="E14920" s="1">
        <f t="shared" si="233"/>
        <v>44874</v>
      </c>
      <c r="F14920">
        <v>38715</v>
      </c>
      <c r="G14920">
        <f>SUMIF(E:E,E14920,F:F)*VLOOKUP(A14920,Sheet1!$A$1:$E$49,3)</f>
        <v>34708.859529587498</v>
      </c>
      <c r="H14920">
        <f>SUMIF(E:E,E14920,F:F)*VLOOKUP(A14920,Sheet1!$A$1:$E$49,5)</f>
        <v>41228.130168734628</v>
      </c>
    </row>
    <row r="14921" spans="1:8" x14ac:dyDescent="0.25">
      <c r="A14921">
        <v>29</v>
      </c>
      <c r="B14921">
        <v>9</v>
      </c>
      <c r="C14921">
        <v>11</v>
      </c>
      <c r="D14921">
        <v>2022</v>
      </c>
      <c r="E14921" s="1">
        <f t="shared" si="233"/>
        <v>44874</v>
      </c>
      <c r="F14921">
        <v>39266</v>
      </c>
      <c r="G14921">
        <f>SUMIF(E:E,E14921,F:F)*VLOOKUP(A14921,Sheet1!$A$1:$E$49,3)</f>
        <v>34859.44026507363</v>
      </c>
      <c r="H14921">
        <f>SUMIF(E:E,E14921,F:F)*VLOOKUP(A14921,Sheet1!$A$1:$E$49,5)</f>
        <v>40719.64833774991</v>
      </c>
    </row>
    <row r="14922" spans="1:8" x14ac:dyDescent="0.25">
      <c r="A14922">
        <v>30</v>
      </c>
      <c r="B14922">
        <v>9</v>
      </c>
      <c r="C14922">
        <v>11</v>
      </c>
      <c r="D14922">
        <v>2022</v>
      </c>
      <c r="E14922" s="1">
        <f t="shared" si="233"/>
        <v>44874</v>
      </c>
      <c r="F14922">
        <v>39080</v>
      </c>
      <c r="G14922">
        <f>SUMIF(E:E,E14922,F:F)*VLOOKUP(A14922,Sheet1!$A$1:$E$49,3)</f>
        <v>35612.343942505111</v>
      </c>
      <c r="H14922">
        <f>SUMIF(E:E,E14922,F:F)*VLOOKUP(A14922,Sheet1!$A$1:$E$49,5)</f>
        <v>40108.863901535282</v>
      </c>
    </row>
    <row r="14923" spans="1:8" x14ac:dyDescent="0.25">
      <c r="A14923">
        <v>31</v>
      </c>
      <c r="B14923">
        <v>9</v>
      </c>
      <c r="C14923">
        <v>11</v>
      </c>
      <c r="D14923">
        <v>2022</v>
      </c>
      <c r="E14923" s="1">
        <f t="shared" si="233"/>
        <v>44874</v>
      </c>
      <c r="F14923">
        <v>39301</v>
      </c>
      <c r="G14923">
        <f>SUMIF(E:E,E14923,F:F)*VLOOKUP(A14923,Sheet1!$A$1:$E$49,3)</f>
        <v>35988.795781220717</v>
      </c>
      <c r="H14923">
        <f>SUMIF(E:E,E14923,F:F)*VLOOKUP(A14923,Sheet1!$A$1:$E$49,5)</f>
        <v>39401.90617492055</v>
      </c>
    </row>
    <row r="14924" spans="1:8" x14ac:dyDescent="0.25">
      <c r="A14924">
        <v>32</v>
      </c>
      <c r="B14924">
        <v>9</v>
      </c>
      <c r="C14924">
        <v>11</v>
      </c>
      <c r="D14924">
        <v>2022</v>
      </c>
      <c r="E14924" s="1">
        <f t="shared" si="233"/>
        <v>44874</v>
      </c>
      <c r="F14924">
        <v>39598</v>
      </c>
      <c r="G14924">
        <f>SUMIF(E:E,E14924,F:F)*VLOOKUP(A14924,Sheet1!$A$1:$E$49,3)</f>
        <v>39075.700858689444</v>
      </c>
      <c r="H14924">
        <f>SUMIF(E:E,E14924,F:F)*VLOOKUP(A14924,Sheet1!$A$1:$E$49,5)</f>
        <v>38605.767653684416</v>
      </c>
    </row>
    <row r="14925" spans="1:8" x14ac:dyDescent="0.25">
      <c r="A14925">
        <v>33</v>
      </c>
      <c r="B14925">
        <v>9</v>
      </c>
      <c r="C14925">
        <v>11</v>
      </c>
      <c r="D14925">
        <v>2022</v>
      </c>
      <c r="E14925" s="1">
        <f t="shared" si="233"/>
        <v>44874</v>
      </c>
      <c r="F14925">
        <v>40524</v>
      </c>
      <c r="G14925">
        <f>SUMIF(E:E,E14925,F:F)*VLOOKUP(A14925,Sheet1!$A$1:$E$49,3)</f>
        <v>40957.960052268019</v>
      </c>
      <c r="H14925">
        <f>SUMIF(E:E,E14925,F:F)*VLOOKUP(A14925,Sheet1!$A$1:$E$49,5)</f>
        <v>37728.188991373245</v>
      </c>
    </row>
    <row r="14926" spans="1:8" x14ac:dyDescent="0.25">
      <c r="A14926">
        <v>34</v>
      </c>
      <c r="B14926">
        <v>9</v>
      </c>
      <c r="C14926">
        <v>11</v>
      </c>
      <c r="D14926">
        <v>2022</v>
      </c>
      <c r="E14926" s="1">
        <f t="shared" si="233"/>
        <v>44874</v>
      </c>
      <c r="F14926">
        <v>42277</v>
      </c>
      <c r="G14926">
        <f>SUMIF(E:E,E14926,F:F)*VLOOKUP(A14926,Sheet1!$A$1:$E$49,3)</f>
        <v>42689.638510360186</v>
      </c>
      <c r="H14926">
        <f>SUMIF(E:E,E14926,F:F)*VLOOKUP(A14926,Sheet1!$A$1:$E$49,5)</f>
        <v>36777.533942425289</v>
      </c>
    </row>
    <row r="14927" spans="1:8" x14ac:dyDescent="0.25">
      <c r="A14927">
        <v>35</v>
      </c>
      <c r="B14927">
        <v>9</v>
      </c>
      <c r="C14927">
        <v>11</v>
      </c>
      <c r="D14927">
        <v>2022</v>
      </c>
      <c r="E14927" s="1">
        <f t="shared" si="233"/>
        <v>44874</v>
      </c>
      <c r="F14927">
        <v>42741</v>
      </c>
      <c r="G14927">
        <f>SUMIF(E:E,E14927,F:F)*VLOOKUP(A14927,Sheet1!$A$1:$E$49,3)</f>
        <v>43969.574761993688</v>
      </c>
      <c r="H14927">
        <f>SUMIF(E:E,E14927,F:F)*VLOOKUP(A14927,Sheet1!$A$1:$E$49,5)</f>
        <v>35762.657091211673</v>
      </c>
    </row>
    <row r="14928" spans="1:8" x14ac:dyDescent="0.25">
      <c r="A14928">
        <v>36</v>
      </c>
      <c r="B14928">
        <v>9</v>
      </c>
      <c r="C14928">
        <v>11</v>
      </c>
      <c r="D14928">
        <v>2022</v>
      </c>
      <c r="E14928" s="1">
        <f t="shared" si="233"/>
        <v>44874</v>
      </c>
      <c r="F14928">
        <v>42738</v>
      </c>
      <c r="G14928">
        <f>SUMIF(E:E,E14928,F:F)*VLOOKUP(A14928,Sheet1!$A$1:$E$49,3)</f>
        <v>44270.736232966221</v>
      </c>
      <c r="H14928">
        <f>SUMIF(E:E,E14928,F:F)*VLOOKUP(A14928,Sheet1!$A$1:$E$49,5)</f>
        <v>34692.76728170165</v>
      </c>
    </row>
    <row r="14929" spans="1:8" x14ac:dyDescent="0.25">
      <c r="A14929">
        <v>37</v>
      </c>
      <c r="B14929">
        <v>9</v>
      </c>
      <c r="C14929">
        <v>11</v>
      </c>
      <c r="D14929">
        <v>2022</v>
      </c>
      <c r="E14929" s="1">
        <f t="shared" si="233"/>
        <v>44874</v>
      </c>
      <c r="F14929">
        <v>42841</v>
      </c>
      <c r="G14929">
        <f>SUMIF(E:E,E14929,F:F)*VLOOKUP(A14929,Sheet1!$A$1:$E$49,3)</f>
        <v>44346.02660070928</v>
      </c>
      <c r="H14929">
        <f>SUMIF(E:E,E14929,F:F)*VLOOKUP(A14929,Sheet1!$A$1:$E$49,5)</f>
        <v>33577.28967540247</v>
      </c>
    </row>
    <row r="14930" spans="1:8" x14ac:dyDescent="0.25">
      <c r="A14930">
        <v>38</v>
      </c>
      <c r="B14930">
        <v>9</v>
      </c>
      <c r="C14930">
        <v>11</v>
      </c>
      <c r="D14930">
        <v>2022</v>
      </c>
      <c r="E14930" s="1">
        <f t="shared" si="233"/>
        <v>44874</v>
      </c>
      <c r="F14930">
        <v>42585</v>
      </c>
      <c r="G14930">
        <f>SUMIF(E:E,E14930,F:F)*VLOOKUP(A14930,Sheet1!$A$1:$E$49,3)</f>
        <v>44044.865129736747</v>
      </c>
      <c r="H14930">
        <f>SUMIF(E:E,E14930,F:F)*VLOOKUP(A14930,Sheet1!$A$1:$E$49,5)</f>
        <v>32425.729298141148</v>
      </c>
    </row>
    <row r="14931" spans="1:8" x14ac:dyDescent="0.25">
      <c r="A14931">
        <v>40</v>
      </c>
      <c r="B14931">
        <v>9</v>
      </c>
      <c r="C14931">
        <v>11</v>
      </c>
      <c r="D14931">
        <v>2022</v>
      </c>
      <c r="E14931" s="1">
        <f t="shared" si="233"/>
        <v>44874</v>
      </c>
      <c r="F14931">
        <v>40198</v>
      </c>
      <c r="G14931">
        <f>SUMIF(E:E,E14931,F:F)*VLOOKUP(A14931,Sheet1!$A$1:$E$49,3)</f>
        <v>42990.799981332726</v>
      </c>
      <c r="H14931">
        <f>SUMIF(E:E,E14931,F:F)*VLOOKUP(A14931,Sheet1!$A$1:$E$49,5)</f>
        <v>30051.992893624225</v>
      </c>
    </row>
    <row r="14932" spans="1:8" x14ac:dyDescent="0.25">
      <c r="A14932">
        <v>41</v>
      </c>
      <c r="B14932">
        <v>9</v>
      </c>
      <c r="C14932">
        <v>11</v>
      </c>
      <c r="D14932">
        <v>2022</v>
      </c>
      <c r="E14932" s="1">
        <f t="shared" si="233"/>
        <v>44874</v>
      </c>
      <c r="F14932">
        <v>39164</v>
      </c>
      <c r="G14932">
        <f>SUMIF(E:E,E14932,F:F)*VLOOKUP(A14932,Sheet1!$A$1:$E$49,3)</f>
        <v>41183.831155497493</v>
      </c>
      <c r="H14932">
        <f>SUMIF(E:E,E14932,F:F)*VLOOKUP(A14932,Sheet1!$A$1:$E$49,5)</f>
        <v>28848.071837055057</v>
      </c>
    </row>
    <row r="14933" spans="1:8" x14ac:dyDescent="0.25">
      <c r="A14933">
        <v>42</v>
      </c>
      <c r="B14933">
        <v>9</v>
      </c>
      <c r="C14933">
        <v>11</v>
      </c>
      <c r="D14933">
        <v>2022</v>
      </c>
      <c r="E14933" s="1">
        <f t="shared" si="233"/>
        <v>44874</v>
      </c>
      <c r="F14933">
        <v>38350</v>
      </c>
      <c r="G14933">
        <f>SUMIF(E:E,E14933,F:F)*VLOOKUP(A14933,Sheet1!$A$1:$E$49,3)</f>
        <v>39602.733432891459</v>
      </c>
      <c r="H14933">
        <f>SUMIF(E:E,E14933,F:F)*VLOOKUP(A14933,Sheet1!$A$1:$E$49,5)</f>
        <v>27644.355669149973</v>
      </c>
    </row>
    <row r="14934" spans="1:8" x14ac:dyDescent="0.25">
      <c r="A14934">
        <v>44</v>
      </c>
      <c r="B14934">
        <v>9</v>
      </c>
      <c r="C14934">
        <v>11</v>
      </c>
      <c r="D14934">
        <v>2022</v>
      </c>
      <c r="E14934" s="1">
        <f t="shared" si="233"/>
        <v>44874</v>
      </c>
      <c r="F14934">
        <v>35477</v>
      </c>
      <c r="G14934">
        <f>SUMIF(E:E,E14934,F:F)*VLOOKUP(A14934,Sheet1!$A$1:$E$49,3)</f>
        <v>35537.053574762045</v>
      </c>
      <c r="H14934">
        <f>SUMIF(E:E,E14934,F:F)*VLOOKUP(A14934,Sheet1!$A$1:$E$49,5)</f>
        <v>25269.311261981446</v>
      </c>
    </row>
    <row r="14935" spans="1:8" x14ac:dyDescent="0.25">
      <c r="A14935">
        <v>45</v>
      </c>
      <c r="B14935">
        <v>9</v>
      </c>
      <c r="C14935">
        <v>11</v>
      </c>
      <c r="D14935">
        <v>2022</v>
      </c>
      <c r="E14935" s="1">
        <f t="shared" si="233"/>
        <v>44874</v>
      </c>
      <c r="F14935">
        <v>33694</v>
      </c>
      <c r="G14935">
        <f>SUMIF(E:E,E14935,F:F)*VLOOKUP(A14935,Sheet1!$A$1:$E$49,3)</f>
        <v>32073.696658577439</v>
      </c>
      <c r="H14935">
        <f>SUMIF(E:E,E14935,F:F)*VLOOKUP(A14935,Sheet1!$A$1:$E$49,5)</f>
        <v>24112.37173463454</v>
      </c>
    </row>
    <row r="14936" spans="1:8" x14ac:dyDescent="0.25">
      <c r="A14936">
        <v>46</v>
      </c>
      <c r="B14936">
        <v>9</v>
      </c>
      <c r="C14936">
        <v>11</v>
      </c>
      <c r="D14936">
        <v>2022</v>
      </c>
      <c r="E14936" s="1">
        <f t="shared" si="233"/>
        <v>44874</v>
      </c>
      <c r="F14936">
        <v>32207</v>
      </c>
      <c r="G14936">
        <f>SUMIF(E:E,E14936,F:F)*VLOOKUP(A14936,Sheet1!$A$1:$E$49,3)</f>
        <v>28459.759006906697</v>
      </c>
      <c r="H14936">
        <f>SUMIF(E:E,E14936,F:F)*VLOOKUP(A14936,Sheet1!$A$1:$E$49,5)</f>
        <v>22984.298969492371</v>
      </c>
    </row>
    <row r="14937" spans="1:8" x14ac:dyDescent="0.25">
      <c r="A14937">
        <v>47</v>
      </c>
      <c r="B14937">
        <v>9</v>
      </c>
      <c r="C14937">
        <v>11</v>
      </c>
      <c r="D14937">
        <v>2022</v>
      </c>
      <c r="E14937" s="1">
        <f t="shared" si="233"/>
        <v>44874</v>
      </c>
      <c r="F14937">
        <v>30817</v>
      </c>
      <c r="G14937">
        <f>SUMIF(E:E,E14937,F:F)*VLOOKUP(A14937,Sheet1!$A$1:$E$49,3)</f>
        <v>27255.113123016679</v>
      </c>
      <c r="H14937">
        <f>SUMIF(E:E,E14937,F:F)*VLOOKUP(A14937,Sheet1!$A$1:$E$49,5)</f>
        <v>21890.555437129515</v>
      </c>
    </row>
    <row r="14938" spans="1:8" x14ac:dyDescent="0.25">
      <c r="A14938">
        <v>48</v>
      </c>
      <c r="B14938">
        <v>9</v>
      </c>
      <c r="C14938">
        <v>11</v>
      </c>
      <c r="D14938">
        <v>2022</v>
      </c>
      <c r="E14938" s="1">
        <f t="shared" si="233"/>
        <v>44874</v>
      </c>
      <c r="F14938">
        <v>29722</v>
      </c>
      <c r="G14938">
        <f>SUMIF(E:E,E14938,F:F)*VLOOKUP(A14938,Sheet1!$A$1:$E$49,3)</f>
        <v>27029.242019787238</v>
      </c>
      <c r="H14938">
        <f>SUMIF(E:E,E14938,F:F)*VLOOKUP(A14938,Sheet1!$A$1:$E$49,5)</f>
        <v>20835.85861658596</v>
      </c>
    </row>
    <row r="14939" spans="1:8" x14ac:dyDescent="0.25">
      <c r="A14939">
        <v>1</v>
      </c>
      <c r="B14939">
        <v>10</v>
      </c>
      <c r="C14939">
        <v>11</v>
      </c>
      <c r="D14939">
        <v>2022</v>
      </c>
      <c r="E14939" s="1">
        <f t="shared" si="233"/>
        <v>44875</v>
      </c>
      <c r="F14939">
        <v>29985</v>
      </c>
      <c r="G14939">
        <f>SUMIF(E:E,E14939,F:F)*VLOOKUP(A14939,Sheet1!$A$1:$E$49,3)</f>
        <v>28721.692131790231</v>
      </c>
      <c r="H14939">
        <f>SUMIF(E:E,E14939,F:F)*VLOOKUP(A14939,Sheet1!$A$1:$E$49,5)</f>
        <v>23261.244003766173</v>
      </c>
    </row>
    <row r="14940" spans="1:8" x14ac:dyDescent="0.25">
      <c r="A14940">
        <v>2</v>
      </c>
      <c r="B14940">
        <v>10</v>
      </c>
      <c r="C14940">
        <v>11</v>
      </c>
      <c r="D14940">
        <v>2022</v>
      </c>
      <c r="E14940" s="1">
        <f t="shared" si="233"/>
        <v>44875</v>
      </c>
      <c r="F14940">
        <v>30188</v>
      </c>
      <c r="G14940">
        <f>SUMIF(E:E,E14940,F:F)*VLOOKUP(A14940,Sheet1!$A$1:$E$49,3)</f>
        <v>28321.668564495114</v>
      </c>
      <c r="H14940">
        <f>SUMIF(E:E,E14940,F:F)*VLOOKUP(A14940,Sheet1!$A$1:$E$49,5)</f>
        <v>24423.472858895198</v>
      </c>
    </row>
    <row r="14941" spans="1:8" x14ac:dyDescent="0.25">
      <c r="A14941">
        <v>3</v>
      </c>
      <c r="B14941">
        <v>10</v>
      </c>
      <c r="C14941">
        <v>11</v>
      </c>
      <c r="D14941">
        <v>2022</v>
      </c>
      <c r="E14941" s="1">
        <f t="shared" si="233"/>
        <v>44875</v>
      </c>
      <c r="F14941">
        <v>30201</v>
      </c>
      <c r="G14941">
        <f>SUMIF(E:E,E14941,F:F)*VLOOKUP(A14941,Sheet1!$A$1:$E$49,3)</f>
        <v>27601.626143363883</v>
      </c>
      <c r="H14941">
        <f>SUMIF(E:E,E14941,F:F)*VLOOKUP(A14941,Sheet1!$A$1:$E$49,5)</f>
        <v>25622.180489651237</v>
      </c>
    </row>
    <row r="14942" spans="1:8" x14ac:dyDescent="0.25">
      <c r="A14942">
        <v>4</v>
      </c>
      <c r="B14942">
        <v>10</v>
      </c>
      <c r="C14942">
        <v>11</v>
      </c>
      <c r="D14942">
        <v>2022</v>
      </c>
      <c r="E14942" s="1">
        <f t="shared" si="233"/>
        <v>44875</v>
      </c>
      <c r="F14942">
        <v>29532</v>
      </c>
      <c r="G14942">
        <f>SUMIF(E:E,E14942,F:F)*VLOOKUP(A14942,Sheet1!$A$1:$E$49,3)</f>
        <v>27121.597862609735</v>
      </c>
      <c r="H14942">
        <f>SUMIF(E:E,E14942,F:F)*VLOOKUP(A14942,Sheet1!$A$1:$E$49,5)</f>
        <v>26851.562390010509</v>
      </c>
    </row>
    <row r="14943" spans="1:8" x14ac:dyDescent="0.25">
      <c r="A14943">
        <v>5</v>
      </c>
      <c r="B14943">
        <v>10</v>
      </c>
      <c r="C14943">
        <v>11</v>
      </c>
      <c r="D14943">
        <v>2022</v>
      </c>
      <c r="E14943" s="1">
        <f t="shared" si="233"/>
        <v>44875</v>
      </c>
      <c r="F14943">
        <v>28915</v>
      </c>
      <c r="G14943">
        <f>SUMIF(E:E,E14943,F:F)*VLOOKUP(A14943,Sheet1!$A$1:$E$49,3)</f>
        <v>26561.564868396552</v>
      </c>
      <c r="H14943">
        <f>SUMIF(E:E,E14943,F:F)*VLOOKUP(A14943,Sheet1!$A$1:$E$49,5)</f>
        <v>28105.044610538418</v>
      </c>
    </row>
    <row r="14944" spans="1:8" x14ac:dyDescent="0.25">
      <c r="A14944">
        <v>6</v>
      </c>
      <c r="B14944">
        <v>10</v>
      </c>
      <c r="C14944">
        <v>11</v>
      </c>
      <c r="D14944">
        <v>2022</v>
      </c>
      <c r="E14944" s="1">
        <f t="shared" si="233"/>
        <v>44875</v>
      </c>
      <c r="F14944">
        <v>28414</v>
      </c>
      <c r="G14944">
        <f>SUMIF(E:E,E14944,F:F)*VLOOKUP(A14944,Sheet1!$A$1:$E$49,3)</f>
        <v>25681.513020347258</v>
      </c>
      <c r="H14944">
        <f>SUMIF(E:E,E14944,F:F)*VLOOKUP(A14944,Sheet1!$A$1:$E$49,5)</f>
        <v>29375.321443708221</v>
      </c>
    </row>
    <row r="14945" spans="1:8" x14ac:dyDescent="0.25">
      <c r="A14945">
        <v>7</v>
      </c>
      <c r="B14945">
        <v>10</v>
      </c>
      <c r="C14945">
        <v>11</v>
      </c>
      <c r="D14945">
        <v>2022</v>
      </c>
      <c r="E14945" s="1">
        <f t="shared" si="233"/>
        <v>44875</v>
      </c>
      <c r="F14945">
        <v>28133</v>
      </c>
      <c r="G14945">
        <f>SUMIF(E:E,E14945,F:F)*VLOOKUP(A14945,Sheet1!$A$1:$E$49,3)</f>
        <v>24721.456458838955</v>
      </c>
      <c r="H14945">
        <f>SUMIF(E:E,E14945,F:F)*VLOOKUP(A14945,Sheet1!$A$1:$E$49,5)</f>
        <v>30654.408928415283</v>
      </c>
    </row>
    <row r="14946" spans="1:8" x14ac:dyDescent="0.25">
      <c r="A14946">
        <v>8</v>
      </c>
      <c r="B14946">
        <v>10</v>
      </c>
      <c r="C14946">
        <v>11</v>
      </c>
      <c r="D14946">
        <v>2022</v>
      </c>
      <c r="E14946" s="1">
        <f t="shared" si="233"/>
        <v>44875</v>
      </c>
      <c r="F14946">
        <v>27675</v>
      </c>
      <c r="G14946">
        <f>SUMIF(E:E,E14946,F:F)*VLOOKUP(A14946,Sheet1!$A$1:$E$49,3)</f>
        <v>24241.42817808481</v>
      </c>
      <c r="H14946">
        <f>SUMIF(E:E,E14946,F:F)*VLOOKUP(A14946,Sheet1!$A$1:$E$49,5)</f>
        <v>31933.714130997188</v>
      </c>
    </row>
    <row r="14947" spans="1:8" x14ac:dyDescent="0.25">
      <c r="A14947">
        <v>9</v>
      </c>
      <c r="B14947">
        <v>10</v>
      </c>
      <c r="C14947">
        <v>11</v>
      </c>
      <c r="D14947">
        <v>2022</v>
      </c>
      <c r="E14947" s="1">
        <f t="shared" si="233"/>
        <v>44875</v>
      </c>
      <c r="F14947">
        <v>27657</v>
      </c>
      <c r="G14947">
        <f>SUMIF(E:E,E14947,F:F)*VLOOKUP(A14947,Sheet1!$A$1:$E$49,3)</f>
        <v>23841.404610789665</v>
      </c>
      <c r="H14947">
        <f>SUMIF(E:E,E14947,F:F)*VLOOKUP(A14947,Sheet1!$A$1:$E$49,5)</f>
        <v>33204.119762517497</v>
      </c>
    </row>
    <row r="14948" spans="1:8" x14ac:dyDescent="0.25">
      <c r="A14948">
        <v>10</v>
      </c>
      <c r="B14948">
        <v>10</v>
      </c>
      <c r="C14948">
        <v>11</v>
      </c>
      <c r="D14948">
        <v>2022</v>
      </c>
      <c r="E14948" s="1">
        <f t="shared" si="233"/>
        <v>44875</v>
      </c>
      <c r="F14948">
        <v>27990</v>
      </c>
      <c r="G14948">
        <f>SUMIF(E:E,E14948,F:F)*VLOOKUP(A14948,Sheet1!$A$1:$E$49,3)</f>
        <v>23681.39518387162</v>
      </c>
      <c r="H14948">
        <f>SUMIF(E:E,E14948,F:F)*VLOOKUP(A14948,Sheet1!$A$1:$E$49,5)</f>
        <v>34456.083280773826</v>
      </c>
    </row>
    <row r="14949" spans="1:8" x14ac:dyDescent="0.25">
      <c r="A14949">
        <v>11</v>
      </c>
      <c r="B14949">
        <v>10</v>
      </c>
      <c r="C14949">
        <v>11</v>
      </c>
      <c r="D14949">
        <v>2022</v>
      </c>
      <c r="E14949" s="1">
        <f t="shared" si="233"/>
        <v>44875</v>
      </c>
      <c r="F14949">
        <v>28678</v>
      </c>
      <c r="G14949">
        <f>SUMIF(E:E,E14949,F:F)*VLOOKUP(A14949,Sheet1!$A$1:$E$49,3)</f>
        <v>24881.465885756996</v>
      </c>
      <c r="H14949">
        <f>SUMIF(E:E,E14949,F:F)*VLOOKUP(A14949,Sheet1!$A$1:$E$49,5)</f>
        <v>35679.749212754272</v>
      </c>
    </row>
    <row r="14950" spans="1:8" x14ac:dyDescent="0.25">
      <c r="A14950">
        <v>12</v>
      </c>
      <c r="B14950">
        <v>10</v>
      </c>
      <c r="C14950">
        <v>11</v>
      </c>
      <c r="D14950">
        <v>2022</v>
      </c>
      <c r="E14950" s="1">
        <f t="shared" si="233"/>
        <v>44875</v>
      </c>
      <c r="F14950">
        <v>29601</v>
      </c>
      <c r="G14950">
        <f>SUMIF(E:E,E14950,F:F)*VLOOKUP(A14950,Sheet1!$A$1:$E$49,3)</f>
        <v>28241.663851036079</v>
      </c>
      <c r="H14950">
        <f>SUMIF(E:E,E14950,F:F)*VLOOKUP(A14950,Sheet1!$A$1:$E$49,5)</f>
        <v>36865.073032215325</v>
      </c>
    </row>
    <row r="14951" spans="1:8" x14ac:dyDescent="0.25">
      <c r="A14951">
        <v>13</v>
      </c>
      <c r="B14951">
        <v>10</v>
      </c>
      <c r="C14951">
        <v>11</v>
      </c>
      <c r="D14951">
        <v>2022</v>
      </c>
      <c r="E14951" s="1">
        <f t="shared" si="233"/>
        <v>44875</v>
      </c>
      <c r="F14951">
        <v>31722</v>
      </c>
      <c r="G14951">
        <f>SUMIF(E:E,E14951,F:F)*VLOOKUP(A14951,Sheet1!$A$1:$E$49,3)</f>
        <v>30241.781687511506</v>
      </c>
      <c r="H14951">
        <f>SUMIF(E:E,E14951,F:F)*VLOOKUP(A14951,Sheet1!$A$1:$E$49,5)</f>
        <v>38001.95455117138</v>
      </c>
    </row>
    <row r="14952" spans="1:8" x14ac:dyDescent="0.25">
      <c r="A14952">
        <v>14</v>
      </c>
      <c r="B14952">
        <v>10</v>
      </c>
      <c r="C14952">
        <v>11</v>
      </c>
      <c r="D14952">
        <v>2022</v>
      </c>
      <c r="E14952" s="1">
        <f t="shared" si="233"/>
        <v>44875</v>
      </c>
      <c r="F14952">
        <v>33353</v>
      </c>
      <c r="G14952">
        <f>SUMIF(E:E,E14952,F:F)*VLOOKUP(A14952,Sheet1!$A$1:$E$49,3)</f>
        <v>33681.984366249737</v>
      </c>
      <c r="H14952">
        <f>SUMIF(E:E,E14952,F:F)*VLOOKUP(A14952,Sheet1!$A$1:$E$49,5)</f>
        <v>39080.378446702707</v>
      </c>
    </row>
    <row r="14953" spans="1:8" x14ac:dyDescent="0.25">
      <c r="A14953">
        <v>15</v>
      </c>
      <c r="B14953">
        <v>10</v>
      </c>
      <c r="C14953">
        <v>11</v>
      </c>
      <c r="D14953">
        <v>2022</v>
      </c>
      <c r="E14953" s="1">
        <f t="shared" si="233"/>
        <v>44875</v>
      </c>
      <c r="F14953">
        <v>35591</v>
      </c>
      <c r="G14953">
        <f>SUMIF(E:E,E14953,F:F)*VLOOKUP(A14953,Sheet1!$A$1:$E$49,3)</f>
        <v>37202.191758446912</v>
      </c>
      <c r="H14953">
        <f>SUMIF(E:E,E14953,F:F)*VLOOKUP(A14953,Sheet1!$A$1:$E$49,5)</f>
        <v>40090.55925826326</v>
      </c>
    </row>
    <row r="14954" spans="1:8" x14ac:dyDescent="0.25">
      <c r="A14954">
        <v>16</v>
      </c>
      <c r="B14954">
        <v>10</v>
      </c>
      <c r="C14954">
        <v>11</v>
      </c>
      <c r="D14954">
        <v>2022</v>
      </c>
      <c r="E14954" s="1">
        <f t="shared" si="233"/>
        <v>44875</v>
      </c>
      <c r="F14954">
        <v>37277</v>
      </c>
      <c r="G14954">
        <f>SUMIF(E:E,E14954,F:F)*VLOOKUP(A14954,Sheet1!$A$1:$E$49,3)</f>
        <v>39122.304881463395</v>
      </c>
      <c r="H14954">
        <f>SUMIF(E:E,E14954,F:F)*VLOOKUP(A14954,Sheet1!$A$1:$E$49,5)</f>
        <v>41023.087967054926</v>
      </c>
    </row>
    <row r="14955" spans="1:8" x14ac:dyDescent="0.25">
      <c r="A14955">
        <v>17</v>
      </c>
      <c r="B14955">
        <v>10</v>
      </c>
      <c r="C14955">
        <v>11</v>
      </c>
      <c r="D14955">
        <v>2022</v>
      </c>
      <c r="E14955" s="1">
        <f t="shared" si="233"/>
        <v>44875</v>
      </c>
      <c r="F14955">
        <v>38086</v>
      </c>
      <c r="G14955">
        <f>SUMIF(E:E,E14955,F:F)*VLOOKUP(A14955,Sheet1!$A$1:$E$49,3)</f>
        <v>38802.286027627313</v>
      </c>
      <c r="H14955">
        <f>SUMIF(E:E,E14955,F:F)*VLOOKUP(A14955,Sheet1!$A$1:$E$49,5)</f>
        <v>41869.077117785208</v>
      </c>
    </row>
    <row r="14956" spans="1:8" x14ac:dyDescent="0.25">
      <c r="A14956">
        <v>18</v>
      </c>
      <c r="B14956">
        <v>10</v>
      </c>
      <c r="C14956">
        <v>11</v>
      </c>
      <c r="D14956">
        <v>2022</v>
      </c>
      <c r="E14956" s="1">
        <f t="shared" si="233"/>
        <v>44875</v>
      </c>
      <c r="F14956">
        <v>38612</v>
      </c>
      <c r="G14956">
        <f>SUMIF(E:E,E14956,F:F)*VLOOKUP(A14956,Sheet1!$A$1:$E$49,3)</f>
        <v>36642.158764233704</v>
      </c>
      <c r="H14956">
        <f>SUMIF(E:E,E14956,F:F)*VLOOKUP(A14956,Sheet1!$A$1:$E$49,5)</f>
        <v>42620.301371841393</v>
      </c>
    </row>
    <row r="14957" spans="1:8" x14ac:dyDescent="0.25">
      <c r="A14957">
        <v>19</v>
      </c>
      <c r="B14957">
        <v>10</v>
      </c>
      <c r="C14957">
        <v>11</v>
      </c>
      <c r="D14957">
        <v>2022</v>
      </c>
      <c r="E14957" s="1">
        <f t="shared" si="233"/>
        <v>44875</v>
      </c>
      <c r="F14957">
        <v>38214</v>
      </c>
      <c r="G14957">
        <f>SUMIF(E:E,E14957,F:F)*VLOOKUP(A14957,Sheet1!$A$1:$E$49,3)</f>
        <v>36082.125770020488</v>
      </c>
      <c r="H14957">
        <f>SUMIF(E:E,E14957,F:F)*VLOOKUP(A14957,Sheet1!$A$1:$E$49,5)</f>
        <v>43269.330394667973</v>
      </c>
    </row>
    <row r="14958" spans="1:8" x14ac:dyDescent="0.25">
      <c r="A14958">
        <v>20</v>
      </c>
      <c r="B14958">
        <v>10</v>
      </c>
      <c r="C14958">
        <v>11</v>
      </c>
      <c r="D14958">
        <v>2022</v>
      </c>
      <c r="E14958" s="1">
        <f t="shared" si="233"/>
        <v>44875</v>
      </c>
      <c r="F14958">
        <v>38603</v>
      </c>
      <c r="G14958">
        <f>SUMIF(E:E,E14958,F:F)*VLOOKUP(A14958,Sheet1!$A$1:$E$49,3)</f>
        <v>36642.158764233704</v>
      </c>
      <c r="H14958">
        <f>SUMIF(E:E,E14958,F:F)*VLOOKUP(A14958,Sheet1!$A$1:$E$49,5)</f>
        <v>43809.651081184471</v>
      </c>
    </row>
    <row r="14959" spans="1:8" x14ac:dyDescent="0.25">
      <c r="A14959">
        <v>21</v>
      </c>
      <c r="B14959">
        <v>10</v>
      </c>
      <c r="C14959">
        <v>11</v>
      </c>
      <c r="D14959">
        <v>2022</v>
      </c>
      <c r="E14959" s="1">
        <f t="shared" si="233"/>
        <v>44875</v>
      </c>
      <c r="F14959">
        <v>38854</v>
      </c>
      <c r="G14959">
        <f>SUMIF(E:E,E14959,F:F)*VLOOKUP(A14959,Sheet1!$A$1:$E$49,3)</f>
        <v>37202.191758446912</v>
      </c>
      <c r="H14959">
        <f>SUMIF(E:E,E14959,F:F)*VLOOKUP(A14959,Sheet1!$A$1:$E$49,5)</f>
        <v>44235.776310694477</v>
      </c>
    </row>
    <row r="14960" spans="1:8" x14ac:dyDescent="0.25">
      <c r="A14960">
        <v>22</v>
      </c>
      <c r="B14960">
        <v>10</v>
      </c>
      <c r="C14960">
        <v>11</v>
      </c>
      <c r="D14960">
        <v>2022</v>
      </c>
      <c r="E14960" s="1">
        <f t="shared" si="233"/>
        <v>44875</v>
      </c>
      <c r="F14960">
        <v>39190</v>
      </c>
      <c r="G14960">
        <f>SUMIF(E:E,E14960,F:F)*VLOOKUP(A14960,Sheet1!$A$1:$E$49,3)</f>
        <v>37842.229466119075</v>
      </c>
      <c r="H14960">
        <f>SUMIF(E:E,E14960,F:F)*VLOOKUP(A14960,Sheet1!$A$1:$E$49,5)</f>
        <v>44543.337693137051</v>
      </c>
    </row>
    <row r="14961" spans="1:8" x14ac:dyDescent="0.25">
      <c r="A14961">
        <v>23</v>
      </c>
      <c r="B14961">
        <v>10</v>
      </c>
      <c r="C14961">
        <v>11</v>
      </c>
      <c r="D14961">
        <v>2022</v>
      </c>
      <c r="E14961" s="1">
        <f t="shared" si="233"/>
        <v>44875</v>
      </c>
      <c r="F14961">
        <v>39020</v>
      </c>
      <c r="G14961">
        <f>SUMIF(E:E,E14961,F:F)*VLOOKUP(A14961,Sheet1!$A$1:$E$49,3)</f>
        <v>37922.234179578023</v>
      </c>
      <c r="H14961">
        <f>SUMIF(E:E,E14961,F:F)*VLOOKUP(A14961,Sheet1!$A$1:$E$49,5)</f>
        <v>44729.160114964252</v>
      </c>
    </row>
    <row r="14962" spans="1:8" x14ac:dyDescent="0.25">
      <c r="A14962">
        <v>24</v>
      </c>
      <c r="B14962">
        <v>10</v>
      </c>
      <c r="C14962">
        <v>11</v>
      </c>
      <c r="D14962">
        <v>2022</v>
      </c>
      <c r="E14962" s="1">
        <f t="shared" si="233"/>
        <v>44875</v>
      </c>
      <c r="F14962">
        <v>39052</v>
      </c>
      <c r="G14962">
        <f>SUMIF(E:E,E14962,F:F)*VLOOKUP(A14962,Sheet1!$A$1:$E$49,3)</f>
        <v>38162.24831995515</v>
      </c>
      <c r="H14962">
        <f>SUMIF(E:E,E14962,F:F)*VLOOKUP(A14962,Sheet1!$A$1:$E$49,5)</f>
        <v>44791.316305861357</v>
      </c>
    </row>
    <row r="14963" spans="1:8" x14ac:dyDescent="0.25">
      <c r="A14963">
        <v>25</v>
      </c>
      <c r="B14963">
        <v>10</v>
      </c>
      <c r="C14963">
        <v>11</v>
      </c>
      <c r="D14963">
        <v>2022</v>
      </c>
      <c r="E14963" s="1">
        <f t="shared" si="233"/>
        <v>44875</v>
      </c>
      <c r="F14963">
        <v>39862</v>
      </c>
      <c r="G14963">
        <f>SUMIF(E:E,E14963,F:F)*VLOOKUP(A14963,Sheet1!$A$1:$E$49,3)</f>
        <v>38482.267173791239</v>
      </c>
      <c r="H14963">
        <f>SUMIF(E:E,E14963,F:F)*VLOOKUP(A14963,Sheet1!$A$1:$E$49,5)</f>
        <v>44729.160114964252</v>
      </c>
    </row>
    <row r="14964" spans="1:8" x14ac:dyDescent="0.25">
      <c r="A14964">
        <v>26</v>
      </c>
      <c r="B14964">
        <v>10</v>
      </c>
      <c r="C14964">
        <v>11</v>
      </c>
      <c r="D14964">
        <v>2022</v>
      </c>
      <c r="E14964" s="1">
        <f t="shared" si="233"/>
        <v>44875</v>
      </c>
      <c r="F14964">
        <v>39563</v>
      </c>
      <c r="G14964">
        <f>SUMIF(E:E,E14964,F:F)*VLOOKUP(A14964,Sheet1!$A$1:$E$49,3)</f>
        <v>38082.243606496209</v>
      </c>
      <c r="H14964">
        <f>SUMIF(E:E,E14964,F:F)*VLOOKUP(A14964,Sheet1!$A$1:$E$49,5)</f>
        <v>44543.337693137051</v>
      </c>
    </row>
    <row r="14965" spans="1:8" x14ac:dyDescent="0.25">
      <c r="A14965">
        <v>27</v>
      </c>
      <c r="B14965">
        <v>10</v>
      </c>
      <c r="C14965">
        <v>11</v>
      </c>
      <c r="D14965">
        <v>2022</v>
      </c>
      <c r="E14965" s="1">
        <f t="shared" si="233"/>
        <v>44875</v>
      </c>
      <c r="F14965">
        <v>40211</v>
      </c>
      <c r="G14965">
        <f>SUMIF(E:E,E14965,F:F)*VLOOKUP(A14965,Sheet1!$A$1:$E$49,3)</f>
        <v>37442.205898824046</v>
      </c>
      <c r="H14965">
        <f>SUMIF(E:E,E14965,F:F)*VLOOKUP(A14965,Sheet1!$A$1:$E$49,5)</f>
        <v>44235.776310694477</v>
      </c>
    </row>
    <row r="14966" spans="1:8" x14ac:dyDescent="0.25">
      <c r="A14966">
        <v>28</v>
      </c>
      <c r="B14966">
        <v>10</v>
      </c>
      <c r="C14966">
        <v>11</v>
      </c>
      <c r="D14966">
        <v>2022</v>
      </c>
      <c r="E14966" s="1">
        <f t="shared" si="233"/>
        <v>44875</v>
      </c>
      <c r="F14966">
        <v>40078</v>
      </c>
      <c r="G14966">
        <f>SUMIF(E:E,E14966,F:F)*VLOOKUP(A14966,Sheet1!$A$1:$E$49,3)</f>
        <v>36882.172904610838</v>
      </c>
      <c r="H14966">
        <f>SUMIF(E:E,E14966,F:F)*VLOOKUP(A14966,Sheet1!$A$1:$E$49,5)</f>
        <v>43809.651081184471</v>
      </c>
    </row>
    <row r="14967" spans="1:8" x14ac:dyDescent="0.25">
      <c r="A14967">
        <v>29</v>
      </c>
      <c r="B14967">
        <v>10</v>
      </c>
      <c r="C14967">
        <v>11</v>
      </c>
      <c r="D14967">
        <v>2022</v>
      </c>
      <c r="E14967" s="1">
        <f t="shared" si="233"/>
        <v>44875</v>
      </c>
      <c r="F14967">
        <v>40030</v>
      </c>
      <c r="G14967">
        <f>SUMIF(E:E,E14967,F:F)*VLOOKUP(A14967,Sheet1!$A$1:$E$49,3)</f>
        <v>37042.182331528726</v>
      </c>
      <c r="H14967">
        <f>SUMIF(E:E,E14967,F:F)*VLOOKUP(A14967,Sheet1!$A$1:$E$49,5)</f>
        <v>43269.330394667973</v>
      </c>
    </row>
    <row r="14968" spans="1:8" x14ac:dyDescent="0.25">
      <c r="A14968">
        <v>30</v>
      </c>
      <c r="B14968">
        <v>10</v>
      </c>
      <c r="C14968">
        <v>11</v>
      </c>
      <c r="D14968">
        <v>2022</v>
      </c>
      <c r="E14968" s="1">
        <f t="shared" si="233"/>
        <v>44875</v>
      </c>
      <c r="F14968">
        <v>40026</v>
      </c>
      <c r="G14968">
        <f>SUMIF(E:E,E14968,F:F)*VLOOKUP(A14968,Sheet1!$A$1:$E$49,3)</f>
        <v>37842.229466119075</v>
      </c>
      <c r="H14968">
        <f>SUMIF(E:E,E14968,F:F)*VLOOKUP(A14968,Sheet1!$A$1:$E$49,5)</f>
        <v>42620.301371841393</v>
      </c>
    </row>
    <row r="14969" spans="1:8" x14ac:dyDescent="0.25">
      <c r="A14969">
        <v>31</v>
      </c>
      <c r="B14969">
        <v>10</v>
      </c>
      <c r="C14969">
        <v>11</v>
      </c>
      <c r="D14969">
        <v>2022</v>
      </c>
      <c r="E14969" s="1">
        <f t="shared" si="233"/>
        <v>44875</v>
      </c>
      <c r="F14969">
        <v>39595</v>
      </c>
      <c r="G14969">
        <f>SUMIF(E:E,E14969,F:F)*VLOOKUP(A14969,Sheet1!$A$1:$E$49,3)</f>
        <v>38242.253033414097</v>
      </c>
      <c r="H14969">
        <f>SUMIF(E:E,E14969,F:F)*VLOOKUP(A14969,Sheet1!$A$1:$E$49,5)</f>
        <v>41869.077117785208</v>
      </c>
    </row>
    <row r="14970" spans="1:8" x14ac:dyDescent="0.25">
      <c r="A14970">
        <v>32</v>
      </c>
      <c r="B14970">
        <v>10</v>
      </c>
      <c r="C14970">
        <v>11</v>
      </c>
      <c r="D14970">
        <v>2022</v>
      </c>
      <c r="E14970" s="1">
        <f t="shared" si="233"/>
        <v>44875</v>
      </c>
      <c r="F14970">
        <v>40218</v>
      </c>
      <c r="G14970">
        <f>SUMIF(E:E,E14970,F:F)*VLOOKUP(A14970,Sheet1!$A$1:$E$49,3)</f>
        <v>41522.446285234146</v>
      </c>
      <c r="H14970">
        <f>SUMIF(E:E,E14970,F:F)*VLOOKUP(A14970,Sheet1!$A$1:$E$49,5)</f>
        <v>41023.087967054926</v>
      </c>
    </row>
    <row r="14971" spans="1:8" x14ac:dyDescent="0.25">
      <c r="A14971">
        <v>33</v>
      </c>
      <c r="B14971">
        <v>10</v>
      </c>
      <c r="C14971">
        <v>11</v>
      </c>
      <c r="D14971">
        <v>2022</v>
      </c>
      <c r="E14971" s="1">
        <f t="shared" si="233"/>
        <v>44875</v>
      </c>
      <c r="F14971">
        <v>41227</v>
      </c>
      <c r="G14971">
        <f>SUMIF(E:E,E14971,F:F)*VLOOKUP(A14971,Sheet1!$A$1:$E$49,3)</f>
        <v>43522.564121709875</v>
      </c>
      <c r="H14971">
        <f>SUMIF(E:E,E14971,F:F)*VLOOKUP(A14971,Sheet1!$A$1:$E$49,5)</f>
        <v>40090.55925826326</v>
      </c>
    </row>
    <row r="14972" spans="1:8" x14ac:dyDescent="0.25">
      <c r="A14972">
        <v>34</v>
      </c>
      <c r="B14972">
        <v>10</v>
      </c>
      <c r="C14972">
        <v>11</v>
      </c>
      <c r="D14972">
        <v>2022</v>
      </c>
      <c r="E14972" s="1">
        <f t="shared" si="233"/>
        <v>44875</v>
      </c>
      <c r="F14972">
        <v>42520</v>
      </c>
      <c r="G14972">
        <f>SUMIF(E:E,E14972,F:F)*VLOOKUP(A14972,Sheet1!$A$1:$E$49,3)</f>
        <v>45362.67253126741</v>
      </c>
      <c r="H14972">
        <f>SUMIF(E:E,E14972,F:F)*VLOOKUP(A14972,Sheet1!$A$1:$E$49,5)</f>
        <v>39080.378446702707</v>
      </c>
    </row>
    <row r="14973" spans="1:8" x14ac:dyDescent="0.25">
      <c r="A14973">
        <v>35</v>
      </c>
      <c r="B14973">
        <v>10</v>
      </c>
      <c r="C14973">
        <v>11</v>
      </c>
      <c r="D14973">
        <v>2022</v>
      </c>
      <c r="E14973" s="1">
        <f t="shared" si="233"/>
        <v>44875</v>
      </c>
      <c r="F14973">
        <v>42430</v>
      </c>
      <c r="G14973">
        <f>SUMIF(E:E,E14973,F:F)*VLOOKUP(A14973,Sheet1!$A$1:$E$49,3)</f>
        <v>46722.752660070968</v>
      </c>
      <c r="H14973">
        <f>SUMIF(E:E,E14973,F:F)*VLOOKUP(A14973,Sheet1!$A$1:$E$49,5)</f>
        <v>38001.95455117138</v>
      </c>
    </row>
    <row r="14974" spans="1:8" x14ac:dyDescent="0.25">
      <c r="A14974">
        <v>36</v>
      </c>
      <c r="B14974">
        <v>10</v>
      </c>
      <c r="C14974">
        <v>11</v>
      </c>
      <c r="D14974">
        <v>2022</v>
      </c>
      <c r="E14974" s="1">
        <f t="shared" si="233"/>
        <v>44875</v>
      </c>
      <c r="F14974">
        <v>42421</v>
      </c>
      <c r="G14974">
        <f>SUMIF(E:E,E14974,F:F)*VLOOKUP(A14974,Sheet1!$A$1:$E$49,3)</f>
        <v>47042.771513907042</v>
      </c>
      <c r="H14974">
        <f>SUMIF(E:E,E14974,F:F)*VLOOKUP(A14974,Sheet1!$A$1:$E$49,5)</f>
        <v>36865.073032215325</v>
      </c>
    </row>
    <row r="14975" spans="1:8" x14ac:dyDescent="0.25">
      <c r="A14975">
        <v>37</v>
      </c>
      <c r="B14975">
        <v>10</v>
      </c>
      <c r="C14975">
        <v>11</v>
      </c>
      <c r="D14975">
        <v>2022</v>
      </c>
      <c r="E14975" s="1">
        <f t="shared" si="233"/>
        <v>44875</v>
      </c>
      <c r="F14975">
        <v>41988</v>
      </c>
      <c r="G14975">
        <f>SUMIF(E:E,E14975,F:F)*VLOOKUP(A14975,Sheet1!$A$1:$E$49,3)</f>
        <v>47122.77622736599</v>
      </c>
      <c r="H14975">
        <f>SUMIF(E:E,E14975,F:F)*VLOOKUP(A14975,Sheet1!$A$1:$E$49,5)</f>
        <v>35679.749212754272</v>
      </c>
    </row>
    <row r="14976" spans="1:8" x14ac:dyDescent="0.25">
      <c r="A14976">
        <v>38</v>
      </c>
      <c r="B14976">
        <v>10</v>
      </c>
      <c r="C14976">
        <v>11</v>
      </c>
      <c r="D14976">
        <v>2022</v>
      </c>
      <c r="E14976" s="1">
        <f t="shared" si="233"/>
        <v>44875</v>
      </c>
      <c r="F14976">
        <v>41047</v>
      </c>
      <c r="G14976">
        <f>SUMIF(E:E,E14976,F:F)*VLOOKUP(A14976,Sheet1!$A$1:$E$49,3)</f>
        <v>46802.757373529908</v>
      </c>
      <c r="H14976">
        <f>SUMIF(E:E,E14976,F:F)*VLOOKUP(A14976,Sheet1!$A$1:$E$49,5)</f>
        <v>34456.083280773826</v>
      </c>
    </row>
    <row r="14977" spans="1:8" x14ac:dyDescent="0.25">
      <c r="A14977">
        <v>39</v>
      </c>
      <c r="B14977">
        <v>10</v>
      </c>
      <c r="C14977">
        <v>11</v>
      </c>
      <c r="D14977">
        <v>2022</v>
      </c>
      <c r="E14977" s="1">
        <f t="shared" si="233"/>
        <v>44875</v>
      </c>
      <c r="F14977">
        <v>40502</v>
      </c>
      <c r="G14977">
        <f>SUMIF(E:E,E14977,F:F)*VLOOKUP(A14977,Sheet1!$A$1:$E$49,3)</f>
        <v>46802.757373529908</v>
      </c>
      <c r="H14977">
        <f>SUMIF(E:E,E14977,F:F)*VLOOKUP(A14977,Sheet1!$A$1:$E$49,5)</f>
        <v>33204.119762517497</v>
      </c>
    </row>
    <row r="14978" spans="1:8" x14ac:dyDescent="0.25">
      <c r="A14978">
        <v>40</v>
      </c>
      <c r="B14978">
        <v>10</v>
      </c>
      <c r="C14978">
        <v>11</v>
      </c>
      <c r="D14978">
        <v>2022</v>
      </c>
      <c r="E14978" s="1">
        <f t="shared" si="233"/>
        <v>44875</v>
      </c>
      <c r="F14978">
        <v>39443</v>
      </c>
      <c r="G14978">
        <f>SUMIF(E:E,E14978,F:F)*VLOOKUP(A14978,Sheet1!$A$1:$E$49,3)</f>
        <v>45682.691385103484</v>
      </c>
      <c r="H14978">
        <f>SUMIF(E:E,E14978,F:F)*VLOOKUP(A14978,Sheet1!$A$1:$E$49,5)</f>
        <v>31933.714130997188</v>
      </c>
    </row>
    <row r="14979" spans="1:8" x14ac:dyDescent="0.25">
      <c r="A14979">
        <v>41</v>
      </c>
      <c r="B14979">
        <v>10</v>
      </c>
      <c r="C14979">
        <v>11</v>
      </c>
      <c r="D14979">
        <v>2022</v>
      </c>
      <c r="E14979" s="1">
        <f t="shared" ref="E14979:E15042" si="234">DATE(D14979,C14979,B14979)</f>
        <v>44875</v>
      </c>
      <c r="F14979">
        <v>37962</v>
      </c>
      <c r="G14979">
        <f>SUMIF(E:E,E14979,F:F)*VLOOKUP(A14979,Sheet1!$A$1:$E$49,3)</f>
        <v>43762.578262087009</v>
      </c>
      <c r="H14979">
        <f>SUMIF(E:E,E14979,F:F)*VLOOKUP(A14979,Sheet1!$A$1:$E$49,5)</f>
        <v>30654.408928415283</v>
      </c>
    </row>
    <row r="14980" spans="1:8" x14ac:dyDescent="0.25">
      <c r="A14980">
        <v>42</v>
      </c>
      <c r="B14980">
        <v>10</v>
      </c>
      <c r="C14980">
        <v>11</v>
      </c>
      <c r="D14980">
        <v>2022</v>
      </c>
      <c r="E14980" s="1">
        <f t="shared" si="234"/>
        <v>44875</v>
      </c>
      <c r="F14980">
        <v>36632</v>
      </c>
      <c r="G14980">
        <f>SUMIF(E:E,E14980,F:F)*VLOOKUP(A14980,Sheet1!$A$1:$E$49,3)</f>
        <v>42082.479279447354</v>
      </c>
      <c r="H14980">
        <f>SUMIF(E:E,E14980,F:F)*VLOOKUP(A14980,Sheet1!$A$1:$E$49,5)</f>
        <v>29375.321443708221</v>
      </c>
    </row>
    <row r="14981" spans="1:8" x14ac:dyDescent="0.25">
      <c r="A14981">
        <v>43</v>
      </c>
      <c r="B14981">
        <v>10</v>
      </c>
      <c r="C14981">
        <v>11</v>
      </c>
      <c r="D14981">
        <v>2022</v>
      </c>
      <c r="E14981" s="1">
        <f t="shared" si="234"/>
        <v>44875</v>
      </c>
      <c r="F14981">
        <v>34897</v>
      </c>
      <c r="G14981">
        <f>SUMIF(E:E,E14981,F:F)*VLOOKUP(A14981,Sheet1!$A$1:$E$49,3)</f>
        <v>40962.41329102093</v>
      </c>
      <c r="H14981">
        <f>SUMIF(E:E,E14981,F:F)*VLOOKUP(A14981,Sheet1!$A$1:$E$49,5)</f>
        <v>28105.044610538418</v>
      </c>
    </row>
    <row r="14982" spans="1:8" x14ac:dyDescent="0.25">
      <c r="A14982">
        <v>44</v>
      </c>
      <c r="B14982">
        <v>10</v>
      </c>
      <c r="C14982">
        <v>11</v>
      </c>
      <c r="D14982">
        <v>2022</v>
      </c>
      <c r="E14982" s="1">
        <f t="shared" si="234"/>
        <v>44875</v>
      </c>
      <c r="F14982">
        <v>33578</v>
      </c>
      <c r="G14982">
        <f>SUMIF(E:E,E14982,F:F)*VLOOKUP(A14982,Sheet1!$A$1:$E$49,3)</f>
        <v>37762.224752660128</v>
      </c>
      <c r="H14982">
        <f>SUMIF(E:E,E14982,F:F)*VLOOKUP(A14982,Sheet1!$A$1:$E$49,5)</f>
        <v>26851.562390010509</v>
      </c>
    </row>
    <row r="14983" spans="1:8" x14ac:dyDescent="0.25">
      <c r="A14983">
        <v>45</v>
      </c>
      <c r="B14983">
        <v>10</v>
      </c>
      <c r="C14983">
        <v>11</v>
      </c>
      <c r="D14983">
        <v>2022</v>
      </c>
      <c r="E14983" s="1">
        <f t="shared" si="234"/>
        <v>44875</v>
      </c>
      <c r="F14983">
        <v>32372</v>
      </c>
      <c r="G14983">
        <f>SUMIF(E:E,E14983,F:F)*VLOOKUP(A14983,Sheet1!$A$1:$E$49,3)</f>
        <v>34082.007933544766</v>
      </c>
      <c r="H14983">
        <f>SUMIF(E:E,E14983,F:F)*VLOOKUP(A14983,Sheet1!$A$1:$E$49,5)</f>
        <v>25622.180489651237</v>
      </c>
    </row>
    <row r="14984" spans="1:8" x14ac:dyDescent="0.25">
      <c r="A14984">
        <v>46</v>
      </c>
      <c r="B14984">
        <v>10</v>
      </c>
      <c r="C14984">
        <v>11</v>
      </c>
      <c r="D14984">
        <v>2022</v>
      </c>
      <c r="E14984" s="1">
        <f t="shared" si="234"/>
        <v>44875</v>
      </c>
      <c r="F14984">
        <v>31636</v>
      </c>
      <c r="G14984">
        <f>SUMIF(E:E,E14984,F:F)*VLOOKUP(A14984,Sheet1!$A$1:$E$49,3)</f>
        <v>30241.781687511506</v>
      </c>
      <c r="H14984">
        <f>SUMIF(E:E,E14984,F:F)*VLOOKUP(A14984,Sheet1!$A$1:$E$49,5)</f>
        <v>24423.472858895198</v>
      </c>
    </row>
    <row r="14985" spans="1:8" x14ac:dyDescent="0.25">
      <c r="A14985">
        <v>47</v>
      </c>
      <c r="B14985">
        <v>10</v>
      </c>
      <c r="C14985">
        <v>11</v>
      </c>
      <c r="D14985">
        <v>2022</v>
      </c>
      <c r="E14985" s="1">
        <f t="shared" si="234"/>
        <v>44875</v>
      </c>
      <c r="F14985">
        <v>31090</v>
      </c>
      <c r="G14985">
        <f>SUMIF(E:E,E14985,F:F)*VLOOKUP(A14985,Sheet1!$A$1:$E$49,3)</f>
        <v>28961.706272167328</v>
      </c>
      <c r="H14985">
        <f>SUMIF(E:E,E14985,F:F)*VLOOKUP(A14985,Sheet1!$A$1:$E$49,5)</f>
        <v>23261.244003766173</v>
      </c>
    </row>
    <row r="14986" spans="1:8" x14ac:dyDescent="0.25">
      <c r="A14986">
        <v>48</v>
      </c>
      <c r="B14986">
        <v>10</v>
      </c>
      <c r="C14986">
        <v>11</v>
      </c>
      <c r="D14986">
        <v>2022</v>
      </c>
      <c r="E14986" s="1">
        <f t="shared" si="234"/>
        <v>44875</v>
      </c>
      <c r="F14986">
        <v>30470</v>
      </c>
      <c r="G14986">
        <f>SUMIF(E:E,E14986,F:F)*VLOOKUP(A14986,Sheet1!$A$1:$E$49,3)</f>
        <v>28721.692131790231</v>
      </c>
      <c r="H14986">
        <f>SUMIF(E:E,E14986,F:F)*VLOOKUP(A14986,Sheet1!$A$1:$E$49,5)</f>
        <v>22140.506790719141</v>
      </c>
    </row>
    <row r="14987" spans="1:8" x14ac:dyDescent="0.25">
      <c r="A14987">
        <v>1</v>
      </c>
      <c r="B14987">
        <v>11</v>
      </c>
      <c r="C14987">
        <v>11</v>
      </c>
      <c r="D14987">
        <v>2022</v>
      </c>
      <c r="E14987" s="1">
        <f t="shared" si="234"/>
        <v>44876</v>
      </c>
      <c r="F14987">
        <v>30048</v>
      </c>
      <c r="G14987">
        <f>SUMIF(E:E,E14987,F:F)*VLOOKUP(A14987,Sheet1!$A$1:$E$49,3)</f>
        <v>28242.148683964951</v>
      </c>
      <c r="H14987">
        <f>SUMIF(E:E,E14987,F:F)*VLOOKUP(A14987,Sheet1!$A$1:$E$49,5)</f>
        <v>22872.869353028778</v>
      </c>
    </row>
    <row r="14988" spans="1:8" x14ac:dyDescent="0.25">
      <c r="A14988">
        <v>2</v>
      </c>
      <c r="B14988">
        <v>11</v>
      </c>
      <c r="C14988">
        <v>11</v>
      </c>
      <c r="D14988">
        <v>2022</v>
      </c>
      <c r="E14988" s="1">
        <f t="shared" si="234"/>
        <v>44876</v>
      </c>
      <c r="F14988">
        <v>30303</v>
      </c>
      <c r="G14988">
        <f>SUMIF(E:E,E14988,F:F)*VLOOKUP(A14988,Sheet1!$A$1:$E$49,3)</f>
        <v>27848.803994773254</v>
      </c>
      <c r="H14988">
        <f>SUMIF(E:E,E14988,F:F)*VLOOKUP(A14988,Sheet1!$A$1:$E$49,5)</f>
        <v>24015.693389326334</v>
      </c>
    </row>
    <row r="14989" spans="1:8" x14ac:dyDescent="0.25">
      <c r="A14989">
        <v>3</v>
      </c>
      <c r="B14989">
        <v>11</v>
      </c>
      <c r="C14989">
        <v>11</v>
      </c>
      <c r="D14989">
        <v>2022</v>
      </c>
      <c r="E14989" s="1">
        <f t="shared" si="234"/>
        <v>44876</v>
      </c>
      <c r="F14989">
        <v>30017</v>
      </c>
      <c r="G14989">
        <f>SUMIF(E:E,E14989,F:F)*VLOOKUP(A14989,Sheet1!$A$1:$E$49,3)</f>
        <v>27140.783554228172</v>
      </c>
      <c r="H14989">
        <f>SUMIF(E:E,E14989,F:F)*VLOOKUP(A14989,Sheet1!$A$1:$E$49,5)</f>
        <v>25194.387143896052</v>
      </c>
    </row>
    <row r="14990" spans="1:8" x14ac:dyDescent="0.25">
      <c r="A14990">
        <v>4</v>
      </c>
      <c r="B14990">
        <v>11</v>
      </c>
      <c r="C14990">
        <v>11</v>
      </c>
      <c r="D14990">
        <v>2022</v>
      </c>
      <c r="E14990" s="1">
        <f t="shared" si="234"/>
        <v>44876</v>
      </c>
      <c r="F14990">
        <v>29713</v>
      </c>
      <c r="G14990">
        <f>SUMIF(E:E,E14990,F:F)*VLOOKUP(A14990,Sheet1!$A$1:$E$49,3)</f>
        <v>26668.769927198122</v>
      </c>
      <c r="H14990">
        <f>SUMIF(E:E,E14990,F:F)*VLOOKUP(A14990,Sheet1!$A$1:$E$49,5)</f>
        <v>26403.243023974654</v>
      </c>
    </row>
    <row r="14991" spans="1:8" x14ac:dyDescent="0.25">
      <c r="A14991">
        <v>5</v>
      </c>
      <c r="B14991">
        <v>11</v>
      </c>
      <c r="C14991">
        <v>11</v>
      </c>
      <c r="D14991">
        <v>2022</v>
      </c>
      <c r="E14991" s="1">
        <f t="shared" si="234"/>
        <v>44876</v>
      </c>
      <c r="F14991">
        <v>29150</v>
      </c>
      <c r="G14991">
        <f>SUMIF(E:E,E14991,F:F)*VLOOKUP(A14991,Sheet1!$A$1:$E$49,3)</f>
        <v>26118.087362329723</v>
      </c>
      <c r="H14991">
        <f>SUMIF(E:E,E14991,F:F)*VLOOKUP(A14991,Sheet1!$A$1:$E$49,5)</f>
        <v>27635.796840178005</v>
      </c>
    </row>
    <row r="14992" spans="1:8" x14ac:dyDescent="0.25">
      <c r="A14992">
        <v>6</v>
      </c>
      <c r="B14992">
        <v>11</v>
      </c>
      <c r="C14992">
        <v>11</v>
      </c>
      <c r="D14992">
        <v>2022</v>
      </c>
      <c r="E14992" s="1">
        <f t="shared" si="234"/>
        <v>44876</v>
      </c>
      <c r="F14992">
        <v>28967</v>
      </c>
      <c r="G14992">
        <f>SUMIF(E:E,E14992,F:F)*VLOOKUP(A14992,Sheet1!$A$1:$E$49,3)</f>
        <v>25252.729046107943</v>
      </c>
      <c r="H14992">
        <f>SUMIF(E:E,E14992,F:F)*VLOOKUP(A14992,Sheet1!$A$1:$E$49,5)</f>
        <v>28884.864862617724</v>
      </c>
    </row>
    <row r="14993" spans="1:8" x14ac:dyDescent="0.25">
      <c r="A14993">
        <v>7</v>
      </c>
      <c r="B14993">
        <v>11</v>
      </c>
      <c r="C14993">
        <v>11</v>
      </c>
      <c r="D14993">
        <v>2022</v>
      </c>
      <c r="E14993" s="1">
        <f t="shared" si="234"/>
        <v>44876</v>
      </c>
      <c r="F14993">
        <v>28825</v>
      </c>
      <c r="G14993">
        <f>SUMIF(E:E,E14993,F:F)*VLOOKUP(A14993,Sheet1!$A$1:$E$49,3)</f>
        <v>24308.701792047839</v>
      </c>
      <c r="H14993">
        <f>SUMIF(E:E,E14993,F:F)*VLOOKUP(A14993,Sheet1!$A$1:$E$49,5)</f>
        <v>30142.596432092771</v>
      </c>
    </row>
    <row r="14994" spans="1:8" x14ac:dyDescent="0.25">
      <c r="A14994">
        <v>8</v>
      </c>
      <c r="B14994">
        <v>11</v>
      </c>
      <c r="C14994">
        <v>11</v>
      </c>
      <c r="D14994">
        <v>2022</v>
      </c>
      <c r="E14994" s="1">
        <f t="shared" si="234"/>
        <v>44876</v>
      </c>
      <c r="F14994">
        <v>28477</v>
      </c>
      <c r="G14994">
        <f>SUMIF(E:E,E14994,F:F)*VLOOKUP(A14994,Sheet1!$A$1:$E$49,3)</f>
        <v>23836.688165017793</v>
      </c>
      <c r="H14994">
        <f>SUMIF(E:E,E14994,F:F)*VLOOKUP(A14994,Sheet1!$A$1:$E$49,5)</f>
        <v>31400.542084378965</v>
      </c>
    </row>
    <row r="14995" spans="1:8" x14ac:dyDescent="0.25">
      <c r="A14995">
        <v>9</v>
      </c>
      <c r="B14995">
        <v>11</v>
      </c>
      <c r="C14995">
        <v>11</v>
      </c>
      <c r="D14995">
        <v>2022</v>
      </c>
      <c r="E14995" s="1">
        <f t="shared" si="234"/>
        <v>44876</v>
      </c>
      <c r="F14995">
        <v>28211</v>
      </c>
      <c r="G14995">
        <f>SUMIF(E:E,E14995,F:F)*VLOOKUP(A14995,Sheet1!$A$1:$E$49,3)</f>
        <v>23443.343475826063</v>
      </c>
      <c r="H14995">
        <f>SUMIF(E:E,E14995,F:F)*VLOOKUP(A14995,Sheet1!$A$1:$E$49,5)</f>
        <v>32649.736754724687</v>
      </c>
    </row>
    <row r="14996" spans="1:8" x14ac:dyDescent="0.25">
      <c r="A14996">
        <v>10</v>
      </c>
      <c r="B14996">
        <v>11</v>
      </c>
      <c r="C14996">
        <v>11</v>
      </c>
      <c r="D14996">
        <v>2022</v>
      </c>
      <c r="E14996" s="1">
        <f t="shared" si="234"/>
        <v>44876</v>
      </c>
      <c r="F14996">
        <v>27930</v>
      </c>
      <c r="G14996">
        <f>SUMIF(E:E,E14996,F:F)*VLOOKUP(A14996,Sheet1!$A$1:$E$49,3)</f>
        <v>23286.005600149387</v>
      </c>
      <c r="H14996">
        <f>SUMIF(E:E,E14996,F:F)*VLOOKUP(A14996,Sheet1!$A$1:$E$49,5)</f>
        <v>33880.797225230861</v>
      </c>
    </row>
    <row r="14997" spans="1:8" x14ac:dyDescent="0.25">
      <c r="A14997">
        <v>11</v>
      </c>
      <c r="B14997">
        <v>11</v>
      </c>
      <c r="C14997">
        <v>11</v>
      </c>
      <c r="D14997">
        <v>2022</v>
      </c>
      <c r="E14997" s="1">
        <f t="shared" si="234"/>
        <v>44876</v>
      </c>
      <c r="F14997">
        <v>28631</v>
      </c>
      <c r="G14997">
        <f>SUMIF(E:E,E14997,F:F)*VLOOKUP(A14997,Sheet1!$A$1:$E$49,3)</f>
        <v>24466.039667724515</v>
      </c>
      <c r="H14997">
        <f>SUMIF(E:E,E14997,F:F)*VLOOKUP(A14997,Sheet1!$A$1:$E$49,5)</f>
        <v>35084.032571947886</v>
      </c>
    </row>
    <row r="14998" spans="1:8" x14ac:dyDescent="0.25">
      <c r="A14998">
        <v>12</v>
      </c>
      <c r="B14998">
        <v>11</v>
      </c>
      <c r="C14998">
        <v>11</v>
      </c>
      <c r="D14998">
        <v>2022</v>
      </c>
      <c r="E14998" s="1">
        <f t="shared" si="234"/>
        <v>44876</v>
      </c>
      <c r="F14998">
        <v>29496</v>
      </c>
      <c r="G14998">
        <f>SUMIF(E:E,E14998,F:F)*VLOOKUP(A14998,Sheet1!$A$1:$E$49,3)</f>
        <v>27770.135056934902</v>
      </c>
      <c r="H14998">
        <f>SUMIF(E:E,E14998,F:F)*VLOOKUP(A14998,Sheet1!$A$1:$E$49,5)</f>
        <v>36249.565974167308</v>
      </c>
    </row>
    <row r="14999" spans="1:8" x14ac:dyDescent="0.25">
      <c r="A14999">
        <v>13</v>
      </c>
      <c r="B14999">
        <v>11</v>
      </c>
      <c r="C14999">
        <v>11</v>
      </c>
      <c r="D14999">
        <v>2022</v>
      </c>
      <c r="E14999" s="1">
        <f t="shared" si="234"/>
        <v>44876</v>
      </c>
      <c r="F14999">
        <v>30623</v>
      </c>
      <c r="G14999">
        <f>SUMIF(E:E,E14999,F:F)*VLOOKUP(A14999,Sheet1!$A$1:$E$49,3)</f>
        <v>29736.85850289325</v>
      </c>
      <c r="H14999">
        <f>SUMIF(E:E,E14999,F:F)*VLOOKUP(A14999,Sheet1!$A$1:$E$49,5)</f>
        <v>37367.465878778792</v>
      </c>
    </row>
    <row r="15000" spans="1:8" x14ac:dyDescent="0.25">
      <c r="A15000">
        <v>14</v>
      </c>
      <c r="B15000">
        <v>11</v>
      </c>
      <c r="C15000">
        <v>11</v>
      </c>
      <c r="D15000">
        <v>2022</v>
      </c>
      <c r="E15000" s="1">
        <f t="shared" si="234"/>
        <v>44876</v>
      </c>
      <c r="F15000">
        <v>32401</v>
      </c>
      <c r="G15000">
        <f>SUMIF(E:E,E15000,F:F)*VLOOKUP(A15000,Sheet1!$A$1:$E$49,3)</f>
        <v>33119.622829942105</v>
      </c>
      <c r="H15000">
        <f>SUMIF(E:E,E15000,F:F)*VLOOKUP(A15000,Sheet1!$A$1:$E$49,5)</f>
        <v>38427.884180812798</v>
      </c>
    </row>
    <row r="15001" spans="1:8" x14ac:dyDescent="0.25">
      <c r="A15001">
        <v>15</v>
      </c>
      <c r="B15001">
        <v>11</v>
      </c>
      <c r="C15001">
        <v>11</v>
      </c>
      <c r="D15001">
        <v>2022</v>
      </c>
      <c r="E15001" s="1">
        <f t="shared" si="234"/>
        <v>44876</v>
      </c>
      <c r="F15001">
        <v>34850</v>
      </c>
      <c r="G15001">
        <f>SUMIF(E:E,E15001,F:F)*VLOOKUP(A15001,Sheet1!$A$1:$E$49,3)</f>
        <v>36581.056094829219</v>
      </c>
      <c r="H15001">
        <f>SUMIF(E:E,E15001,F:F)*VLOOKUP(A15001,Sheet1!$A$1:$E$49,5)</f>
        <v>39421.198799842641</v>
      </c>
    </row>
    <row r="15002" spans="1:8" x14ac:dyDescent="0.25">
      <c r="A15002">
        <v>16</v>
      </c>
      <c r="B15002">
        <v>11</v>
      </c>
      <c r="C15002">
        <v>11</v>
      </c>
      <c r="D15002">
        <v>2022</v>
      </c>
      <c r="E15002" s="1">
        <f t="shared" si="234"/>
        <v>44876</v>
      </c>
      <c r="F15002">
        <v>36137</v>
      </c>
      <c r="G15002">
        <f>SUMIF(E:E,E15002,F:F)*VLOOKUP(A15002,Sheet1!$A$1:$E$49,3)</f>
        <v>38469.110602949302</v>
      </c>
      <c r="H15002">
        <f>SUMIF(E:E,E15002,F:F)*VLOOKUP(A15002,Sheet1!$A$1:$E$49,5)</f>
        <v>40338.157812038502</v>
      </c>
    </row>
    <row r="15003" spans="1:8" x14ac:dyDescent="0.25">
      <c r="A15003">
        <v>17</v>
      </c>
      <c r="B15003">
        <v>11</v>
      </c>
      <c r="C15003">
        <v>11</v>
      </c>
      <c r="D15003">
        <v>2022</v>
      </c>
      <c r="E15003" s="1">
        <f t="shared" si="234"/>
        <v>44876</v>
      </c>
      <c r="F15003">
        <v>37016</v>
      </c>
      <c r="G15003">
        <f>SUMIF(E:E,E15003,F:F)*VLOOKUP(A15003,Sheet1!$A$1:$E$49,3)</f>
        <v>38154.434851595957</v>
      </c>
      <c r="H15003">
        <f>SUMIF(E:E,E15003,F:F)*VLOOKUP(A15003,Sheet1!$A$1:$E$49,5)</f>
        <v>41170.022148941571</v>
      </c>
    </row>
    <row r="15004" spans="1:8" x14ac:dyDescent="0.25">
      <c r="A15004">
        <v>18</v>
      </c>
      <c r="B15004">
        <v>11</v>
      </c>
      <c r="C15004">
        <v>11</v>
      </c>
      <c r="D15004">
        <v>2022</v>
      </c>
      <c r="E15004" s="1">
        <f t="shared" si="234"/>
        <v>44876</v>
      </c>
      <c r="F15004">
        <v>37274</v>
      </c>
      <c r="G15004">
        <f>SUMIF(E:E,E15004,F:F)*VLOOKUP(A15004,Sheet1!$A$1:$E$49,3)</f>
        <v>36030.373529960787</v>
      </c>
      <c r="H15004">
        <f>SUMIF(E:E,E15004,F:F)*VLOOKUP(A15004,Sheet1!$A$1:$E$49,5)</f>
        <v>41908.703803932665</v>
      </c>
    </row>
    <row r="15005" spans="1:8" x14ac:dyDescent="0.25">
      <c r="A15005">
        <v>19</v>
      </c>
      <c r="B15005">
        <v>11</v>
      </c>
      <c r="C15005">
        <v>11</v>
      </c>
      <c r="D15005">
        <v>2022</v>
      </c>
      <c r="E15005" s="1">
        <f t="shared" si="234"/>
        <v>44876</v>
      </c>
      <c r="F15005">
        <v>37678</v>
      </c>
      <c r="G15005">
        <f>SUMIF(E:E,E15005,F:F)*VLOOKUP(A15005,Sheet1!$A$1:$E$49,3)</f>
        <v>35479.690965092355</v>
      </c>
      <c r="H15005">
        <f>SUMIF(E:E,E15005,F:F)*VLOOKUP(A15005,Sheet1!$A$1:$E$49,5)</f>
        <v>42546.896500893876</v>
      </c>
    </row>
    <row r="15006" spans="1:8" x14ac:dyDescent="0.25">
      <c r="A15006">
        <v>20</v>
      </c>
      <c r="B15006">
        <v>11</v>
      </c>
      <c r="C15006">
        <v>11</v>
      </c>
      <c r="D15006">
        <v>2022</v>
      </c>
      <c r="E15006" s="1">
        <f t="shared" si="234"/>
        <v>44876</v>
      </c>
      <c r="F15006">
        <v>38020</v>
      </c>
      <c r="G15006">
        <f>SUMIF(E:E,E15006,F:F)*VLOOKUP(A15006,Sheet1!$A$1:$E$49,3)</f>
        <v>36030.373529960787</v>
      </c>
      <c r="H15006">
        <f>SUMIF(E:E,E15006,F:F)*VLOOKUP(A15006,Sheet1!$A$1:$E$49,5)</f>
        <v>43078.195878924977</v>
      </c>
    </row>
    <row r="15007" spans="1:8" x14ac:dyDescent="0.25">
      <c r="A15007">
        <v>21</v>
      </c>
      <c r="B15007">
        <v>11</v>
      </c>
      <c r="C15007">
        <v>11</v>
      </c>
      <c r="D15007">
        <v>2022</v>
      </c>
      <c r="E15007" s="1">
        <f t="shared" si="234"/>
        <v>44876</v>
      </c>
      <c r="F15007">
        <v>38158</v>
      </c>
      <c r="G15007">
        <f>SUMIF(E:E,E15007,F:F)*VLOOKUP(A15007,Sheet1!$A$1:$E$49,3)</f>
        <v>36581.056094829219</v>
      </c>
      <c r="H15007">
        <f>SUMIF(E:E,E15007,F:F)*VLOOKUP(A15007,Sheet1!$A$1:$E$49,5)</f>
        <v>43497.206431457489</v>
      </c>
    </row>
    <row r="15008" spans="1:8" x14ac:dyDescent="0.25">
      <c r="A15008">
        <v>22</v>
      </c>
      <c r="B15008">
        <v>11</v>
      </c>
      <c r="C15008">
        <v>11</v>
      </c>
      <c r="D15008">
        <v>2022</v>
      </c>
      <c r="E15008" s="1">
        <f t="shared" si="234"/>
        <v>44876</v>
      </c>
      <c r="F15008">
        <v>38206</v>
      </c>
      <c r="G15008">
        <f>SUMIF(E:E,E15008,F:F)*VLOOKUP(A15008,Sheet1!$A$1:$E$49,3)</f>
        <v>37210.407597535916</v>
      </c>
      <c r="H15008">
        <f>SUMIF(E:E,E15008,F:F)*VLOOKUP(A15008,Sheet1!$A$1:$E$49,5)</f>
        <v>43799.632703995063</v>
      </c>
    </row>
    <row r="15009" spans="1:8" x14ac:dyDescent="0.25">
      <c r="A15009">
        <v>23</v>
      </c>
      <c r="B15009">
        <v>11</v>
      </c>
      <c r="C15009">
        <v>11</v>
      </c>
      <c r="D15009">
        <v>2022</v>
      </c>
      <c r="E15009" s="1">
        <f t="shared" si="234"/>
        <v>44876</v>
      </c>
      <c r="F15009">
        <v>38166</v>
      </c>
      <c r="G15009">
        <f>SUMIF(E:E,E15009,F:F)*VLOOKUP(A15009,Sheet1!$A$1:$E$49,3)</f>
        <v>37289.076535374174</v>
      </c>
      <c r="H15009">
        <f>SUMIF(E:E,E15009,F:F)*VLOOKUP(A15009,Sheet1!$A$1:$E$49,5)</f>
        <v>43982.352595357224</v>
      </c>
    </row>
    <row r="15010" spans="1:8" x14ac:dyDescent="0.25">
      <c r="A15010">
        <v>24</v>
      </c>
      <c r="B15010">
        <v>11</v>
      </c>
      <c r="C15010">
        <v>11</v>
      </c>
      <c r="D15010">
        <v>2022</v>
      </c>
      <c r="E15010" s="1">
        <f t="shared" si="234"/>
        <v>44876</v>
      </c>
      <c r="F15010">
        <v>38560</v>
      </c>
      <c r="G15010">
        <f>SUMIF(E:E,E15010,F:F)*VLOOKUP(A15010,Sheet1!$A$1:$E$49,3)</f>
        <v>37525.083348889253</v>
      </c>
      <c r="H15010">
        <f>SUMIF(E:E,E15010,F:F)*VLOOKUP(A15010,Sheet1!$A$1:$E$49,5)</f>
        <v>44043.471013342154</v>
      </c>
    </row>
    <row r="15011" spans="1:8" x14ac:dyDescent="0.25">
      <c r="A15011">
        <v>25</v>
      </c>
      <c r="B15011">
        <v>11</v>
      </c>
      <c r="C15011">
        <v>11</v>
      </c>
      <c r="D15011">
        <v>2022</v>
      </c>
      <c r="E15011" s="1">
        <f t="shared" si="234"/>
        <v>44876</v>
      </c>
      <c r="F15011">
        <v>38968</v>
      </c>
      <c r="G15011">
        <f>SUMIF(E:E,E15011,F:F)*VLOOKUP(A15011,Sheet1!$A$1:$E$49,3)</f>
        <v>37839.759100242612</v>
      </c>
      <c r="H15011">
        <f>SUMIF(E:E,E15011,F:F)*VLOOKUP(A15011,Sheet1!$A$1:$E$49,5)</f>
        <v>43982.352595357224</v>
      </c>
    </row>
    <row r="15012" spans="1:8" x14ac:dyDescent="0.25">
      <c r="A15012">
        <v>26</v>
      </c>
      <c r="B15012">
        <v>11</v>
      </c>
      <c r="C15012">
        <v>11</v>
      </c>
      <c r="D15012">
        <v>2022</v>
      </c>
      <c r="E15012" s="1">
        <f t="shared" si="234"/>
        <v>44876</v>
      </c>
      <c r="F15012">
        <v>38706</v>
      </c>
      <c r="G15012">
        <f>SUMIF(E:E,E15012,F:F)*VLOOKUP(A15012,Sheet1!$A$1:$E$49,3)</f>
        <v>37446.414411050995</v>
      </c>
      <c r="H15012">
        <f>SUMIF(E:E,E15012,F:F)*VLOOKUP(A15012,Sheet1!$A$1:$E$49,5)</f>
        <v>43799.632703995063</v>
      </c>
    </row>
    <row r="15013" spans="1:8" x14ac:dyDescent="0.25">
      <c r="A15013">
        <v>27</v>
      </c>
      <c r="B15013">
        <v>11</v>
      </c>
      <c r="C15013">
        <v>11</v>
      </c>
      <c r="D15013">
        <v>2022</v>
      </c>
      <c r="E15013" s="1">
        <f t="shared" si="234"/>
        <v>44876</v>
      </c>
      <c r="F15013">
        <v>38669</v>
      </c>
      <c r="G15013">
        <f>SUMIF(E:E,E15013,F:F)*VLOOKUP(A15013,Sheet1!$A$1:$E$49,3)</f>
        <v>36817.062908344298</v>
      </c>
      <c r="H15013">
        <f>SUMIF(E:E,E15013,F:F)*VLOOKUP(A15013,Sheet1!$A$1:$E$49,5)</f>
        <v>43497.206431457489</v>
      </c>
    </row>
    <row r="15014" spans="1:8" x14ac:dyDescent="0.25">
      <c r="A15014">
        <v>28</v>
      </c>
      <c r="B15014">
        <v>11</v>
      </c>
      <c r="C15014">
        <v>11</v>
      </c>
      <c r="D15014">
        <v>2022</v>
      </c>
      <c r="E15014" s="1">
        <f t="shared" si="234"/>
        <v>44876</v>
      </c>
      <c r="F15014">
        <v>38271</v>
      </c>
      <c r="G15014">
        <f>SUMIF(E:E,E15014,F:F)*VLOOKUP(A15014,Sheet1!$A$1:$E$49,3)</f>
        <v>36266.380343475867</v>
      </c>
      <c r="H15014">
        <f>SUMIF(E:E,E15014,F:F)*VLOOKUP(A15014,Sheet1!$A$1:$E$49,5)</f>
        <v>43078.195878924977</v>
      </c>
    </row>
    <row r="15015" spans="1:8" x14ac:dyDescent="0.25">
      <c r="A15015">
        <v>29</v>
      </c>
      <c r="B15015">
        <v>11</v>
      </c>
      <c r="C15015">
        <v>11</v>
      </c>
      <c r="D15015">
        <v>2022</v>
      </c>
      <c r="E15015" s="1">
        <f t="shared" si="234"/>
        <v>44876</v>
      </c>
      <c r="F15015">
        <v>37547</v>
      </c>
      <c r="G15015">
        <f>SUMIF(E:E,E15015,F:F)*VLOOKUP(A15015,Sheet1!$A$1:$E$49,3)</f>
        <v>36423.718219152397</v>
      </c>
      <c r="H15015">
        <f>SUMIF(E:E,E15015,F:F)*VLOOKUP(A15015,Sheet1!$A$1:$E$49,5)</f>
        <v>42546.896500893876</v>
      </c>
    </row>
    <row r="15016" spans="1:8" x14ac:dyDescent="0.25">
      <c r="A15016">
        <v>30</v>
      </c>
      <c r="B15016">
        <v>11</v>
      </c>
      <c r="C15016">
        <v>11</v>
      </c>
      <c r="D15016">
        <v>2022</v>
      </c>
      <c r="E15016" s="1">
        <f t="shared" si="234"/>
        <v>44876</v>
      </c>
      <c r="F15016">
        <v>36965</v>
      </c>
      <c r="G15016">
        <f>SUMIF(E:E,E15016,F:F)*VLOOKUP(A15016,Sheet1!$A$1:$E$49,3)</f>
        <v>37210.407597535916</v>
      </c>
      <c r="H15016">
        <f>SUMIF(E:E,E15016,F:F)*VLOOKUP(A15016,Sheet1!$A$1:$E$49,5)</f>
        <v>41908.703803932665</v>
      </c>
    </row>
    <row r="15017" spans="1:8" x14ac:dyDescent="0.25">
      <c r="A15017">
        <v>31</v>
      </c>
      <c r="B15017">
        <v>11</v>
      </c>
      <c r="C15017">
        <v>11</v>
      </c>
      <c r="D15017">
        <v>2022</v>
      </c>
      <c r="E15017" s="1">
        <f t="shared" si="234"/>
        <v>44876</v>
      </c>
      <c r="F15017">
        <v>37292</v>
      </c>
      <c r="G15017">
        <f>SUMIF(E:E,E15017,F:F)*VLOOKUP(A15017,Sheet1!$A$1:$E$49,3)</f>
        <v>37603.752286727526</v>
      </c>
      <c r="H15017">
        <f>SUMIF(E:E,E15017,F:F)*VLOOKUP(A15017,Sheet1!$A$1:$E$49,5)</f>
        <v>41170.022148941571</v>
      </c>
    </row>
    <row r="15018" spans="1:8" x14ac:dyDescent="0.25">
      <c r="A15018">
        <v>32</v>
      </c>
      <c r="B15018">
        <v>11</v>
      </c>
      <c r="C15018">
        <v>11</v>
      </c>
      <c r="D15018">
        <v>2022</v>
      </c>
      <c r="E15018" s="1">
        <f t="shared" si="234"/>
        <v>44876</v>
      </c>
      <c r="F15018">
        <v>37990</v>
      </c>
      <c r="G15018">
        <f>SUMIF(E:E,E15018,F:F)*VLOOKUP(A15018,Sheet1!$A$1:$E$49,3)</f>
        <v>40829.178738099552</v>
      </c>
      <c r="H15018">
        <f>SUMIF(E:E,E15018,F:F)*VLOOKUP(A15018,Sheet1!$A$1:$E$49,5)</f>
        <v>40338.157812038502</v>
      </c>
    </row>
    <row r="15019" spans="1:8" x14ac:dyDescent="0.25">
      <c r="A15019">
        <v>33</v>
      </c>
      <c r="B15019">
        <v>11</v>
      </c>
      <c r="C15019">
        <v>11</v>
      </c>
      <c r="D15019">
        <v>2022</v>
      </c>
      <c r="E15019" s="1">
        <f t="shared" si="234"/>
        <v>44876</v>
      </c>
      <c r="F15019">
        <v>39941</v>
      </c>
      <c r="G15019">
        <f>SUMIF(E:E,E15019,F:F)*VLOOKUP(A15019,Sheet1!$A$1:$E$49,3)</f>
        <v>42795.902184058199</v>
      </c>
      <c r="H15019">
        <f>SUMIF(E:E,E15019,F:F)*VLOOKUP(A15019,Sheet1!$A$1:$E$49,5)</f>
        <v>39421.198799842641</v>
      </c>
    </row>
    <row r="15020" spans="1:8" x14ac:dyDescent="0.25">
      <c r="A15020">
        <v>34</v>
      </c>
      <c r="B15020">
        <v>11</v>
      </c>
      <c r="C15020">
        <v>11</v>
      </c>
      <c r="D15020">
        <v>2022</v>
      </c>
      <c r="E15020" s="1">
        <f t="shared" si="234"/>
        <v>44876</v>
      </c>
      <c r="F15020">
        <v>41773</v>
      </c>
      <c r="G15020">
        <f>SUMIF(E:E,E15020,F:F)*VLOOKUP(A15020,Sheet1!$A$1:$E$49,3)</f>
        <v>44605.287754340025</v>
      </c>
      <c r="H15020">
        <f>SUMIF(E:E,E15020,F:F)*VLOOKUP(A15020,Sheet1!$A$1:$E$49,5)</f>
        <v>38427.884180812798</v>
      </c>
    </row>
    <row r="15021" spans="1:8" x14ac:dyDescent="0.25">
      <c r="A15021">
        <v>35</v>
      </c>
      <c r="B15021">
        <v>11</v>
      </c>
      <c r="C15021">
        <v>11</v>
      </c>
      <c r="D15021">
        <v>2022</v>
      </c>
      <c r="E15021" s="1">
        <f t="shared" si="234"/>
        <v>44876</v>
      </c>
      <c r="F15021">
        <v>41632</v>
      </c>
      <c r="G15021">
        <f>SUMIF(E:E,E15021,F:F)*VLOOKUP(A15021,Sheet1!$A$1:$E$49,3)</f>
        <v>45942.659697591967</v>
      </c>
      <c r="H15021">
        <f>SUMIF(E:E,E15021,F:F)*VLOOKUP(A15021,Sheet1!$A$1:$E$49,5)</f>
        <v>37367.465878778792</v>
      </c>
    </row>
    <row r="15022" spans="1:8" x14ac:dyDescent="0.25">
      <c r="A15022">
        <v>36</v>
      </c>
      <c r="B15022">
        <v>11</v>
      </c>
      <c r="C15022">
        <v>11</v>
      </c>
      <c r="D15022">
        <v>2022</v>
      </c>
      <c r="E15022" s="1">
        <f t="shared" si="234"/>
        <v>44876</v>
      </c>
      <c r="F15022">
        <v>41528</v>
      </c>
      <c r="G15022">
        <f>SUMIF(E:E,E15022,F:F)*VLOOKUP(A15022,Sheet1!$A$1:$E$49,3)</f>
        <v>46257.335448945312</v>
      </c>
      <c r="H15022">
        <f>SUMIF(E:E,E15022,F:F)*VLOOKUP(A15022,Sheet1!$A$1:$E$49,5)</f>
        <v>36249.565974167308</v>
      </c>
    </row>
    <row r="15023" spans="1:8" x14ac:dyDescent="0.25">
      <c r="A15023">
        <v>37</v>
      </c>
      <c r="B15023">
        <v>11</v>
      </c>
      <c r="C15023">
        <v>11</v>
      </c>
      <c r="D15023">
        <v>2022</v>
      </c>
      <c r="E15023" s="1">
        <f t="shared" si="234"/>
        <v>44876</v>
      </c>
      <c r="F15023">
        <v>41293</v>
      </c>
      <c r="G15023">
        <f>SUMIF(E:E,E15023,F:F)*VLOOKUP(A15023,Sheet1!$A$1:$E$49,3)</f>
        <v>46336.004386783578</v>
      </c>
      <c r="H15023">
        <f>SUMIF(E:E,E15023,F:F)*VLOOKUP(A15023,Sheet1!$A$1:$E$49,5)</f>
        <v>35084.032571947886</v>
      </c>
    </row>
    <row r="15024" spans="1:8" x14ac:dyDescent="0.25">
      <c r="A15024">
        <v>38</v>
      </c>
      <c r="B15024">
        <v>11</v>
      </c>
      <c r="C15024">
        <v>11</v>
      </c>
      <c r="D15024">
        <v>2022</v>
      </c>
      <c r="E15024" s="1">
        <f t="shared" si="234"/>
        <v>44876</v>
      </c>
      <c r="F15024">
        <v>40170</v>
      </c>
      <c r="G15024">
        <f>SUMIF(E:E,E15024,F:F)*VLOOKUP(A15024,Sheet1!$A$1:$E$49,3)</f>
        <v>46021.328635430225</v>
      </c>
      <c r="H15024">
        <f>SUMIF(E:E,E15024,F:F)*VLOOKUP(A15024,Sheet1!$A$1:$E$49,5)</f>
        <v>33880.797225230861</v>
      </c>
    </row>
    <row r="15025" spans="1:8" x14ac:dyDescent="0.25">
      <c r="A15025">
        <v>39</v>
      </c>
      <c r="B15025">
        <v>11</v>
      </c>
      <c r="C15025">
        <v>11</v>
      </c>
      <c r="D15025">
        <v>2022</v>
      </c>
      <c r="E15025" s="1">
        <f t="shared" si="234"/>
        <v>44876</v>
      </c>
      <c r="F15025">
        <v>39528</v>
      </c>
      <c r="G15025">
        <f>SUMIF(E:E,E15025,F:F)*VLOOKUP(A15025,Sheet1!$A$1:$E$49,3)</f>
        <v>46021.328635430225</v>
      </c>
      <c r="H15025">
        <f>SUMIF(E:E,E15025,F:F)*VLOOKUP(A15025,Sheet1!$A$1:$E$49,5)</f>
        <v>32649.736754724687</v>
      </c>
    </row>
    <row r="15026" spans="1:8" x14ac:dyDescent="0.25">
      <c r="A15026">
        <v>40</v>
      </c>
      <c r="B15026">
        <v>11</v>
      </c>
      <c r="C15026">
        <v>11</v>
      </c>
      <c r="D15026">
        <v>2022</v>
      </c>
      <c r="E15026" s="1">
        <f t="shared" si="234"/>
        <v>44876</v>
      </c>
      <c r="F15026">
        <v>38493</v>
      </c>
      <c r="G15026">
        <f>SUMIF(E:E,E15026,F:F)*VLOOKUP(A15026,Sheet1!$A$1:$E$49,3)</f>
        <v>44919.963505693369</v>
      </c>
      <c r="H15026">
        <f>SUMIF(E:E,E15026,F:F)*VLOOKUP(A15026,Sheet1!$A$1:$E$49,5)</f>
        <v>31400.542084378965</v>
      </c>
    </row>
    <row r="15027" spans="1:8" x14ac:dyDescent="0.25">
      <c r="A15027">
        <v>41</v>
      </c>
      <c r="B15027">
        <v>11</v>
      </c>
      <c r="C15027">
        <v>11</v>
      </c>
      <c r="D15027">
        <v>2022</v>
      </c>
      <c r="E15027" s="1">
        <f t="shared" si="234"/>
        <v>44876</v>
      </c>
      <c r="F15027">
        <v>38053</v>
      </c>
      <c r="G15027">
        <f>SUMIF(E:E,E15027,F:F)*VLOOKUP(A15027,Sheet1!$A$1:$E$49,3)</f>
        <v>43031.908997573286</v>
      </c>
      <c r="H15027">
        <f>SUMIF(E:E,E15027,F:F)*VLOOKUP(A15027,Sheet1!$A$1:$E$49,5)</f>
        <v>30142.596432092771</v>
      </c>
    </row>
    <row r="15028" spans="1:8" x14ac:dyDescent="0.25">
      <c r="A15028">
        <v>42</v>
      </c>
      <c r="B15028">
        <v>11</v>
      </c>
      <c r="C15028">
        <v>11</v>
      </c>
      <c r="D15028">
        <v>2022</v>
      </c>
      <c r="E15028" s="1">
        <f t="shared" si="234"/>
        <v>44876</v>
      </c>
      <c r="F15028">
        <v>36793</v>
      </c>
      <c r="G15028">
        <f>SUMIF(E:E,E15028,F:F)*VLOOKUP(A15028,Sheet1!$A$1:$E$49,3)</f>
        <v>41379.861302967984</v>
      </c>
      <c r="H15028">
        <f>SUMIF(E:E,E15028,F:F)*VLOOKUP(A15028,Sheet1!$A$1:$E$49,5)</f>
        <v>28884.864862617724</v>
      </c>
    </row>
    <row r="15029" spans="1:8" x14ac:dyDescent="0.25">
      <c r="A15029">
        <v>43</v>
      </c>
      <c r="B15029">
        <v>11</v>
      </c>
      <c r="C15029">
        <v>11</v>
      </c>
      <c r="D15029">
        <v>2022</v>
      </c>
      <c r="E15029" s="1">
        <f t="shared" si="234"/>
        <v>44876</v>
      </c>
      <c r="F15029">
        <v>35806</v>
      </c>
      <c r="G15029">
        <f>SUMIF(E:E,E15029,F:F)*VLOOKUP(A15029,Sheet1!$A$1:$E$49,3)</f>
        <v>40278.49617323112</v>
      </c>
      <c r="H15029">
        <f>SUMIF(E:E,E15029,F:F)*VLOOKUP(A15029,Sheet1!$A$1:$E$49,5)</f>
        <v>27635.796840178005</v>
      </c>
    </row>
    <row r="15030" spans="1:8" x14ac:dyDescent="0.25">
      <c r="A15030">
        <v>44</v>
      </c>
      <c r="B15030">
        <v>11</v>
      </c>
      <c r="C15030">
        <v>11</v>
      </c>
      <c r="D15030">
        <v>2022</v>
      </c>
      <c r="E15030" s="1">
        <f t="shared" si="234"/>
        <v>44876</v>
      </c>
      <c r="F15030">
        <v>34648</v>
      </c>
      <c r="G15030">
        <f>SUMIF(E:E,E15030,F:F)*VLOOKUP(A15030,Sheet1!$A$1:$E$49,3)</f>
        <v>37131.73865969765</v>
      </c>
      <c r="H15030">
        <f>SUMIF(E:E,E15030,F:F)*VLOOKUP(A15030,Sheet1!$A$1:$E$49,5)</f>
        <v>26403.243023974654</v>
      </c>
    </row>
    <row r="15031" spans="1:8" x14ac:dyDescent="0.25">
      <c r="A15031">
        <v>45</v>
      </c>
      <c r="B15031">
        <v>11</v>
      </c>
      <c r="C15031">
        <v>11</v>
      </c>
      <c r="D15031">
        <v>2022</v>
      </c>
      <c r="E15031" s="1">
        <f t="shared" si="234"/>
        <v>44876</v>
      </c>
      <c r="F15031">
        <v>33074</v>
      </c>
      <c r="G15031">
        <f>SUMIF(E:E,E15031,F:F)*VLOOKUP(A15031,Sheet1!$A$1:$E$49,3)</f>
        <v>33512.967519133716</v>
      </c>
      <c r="H15031">
        <f>SUMIF(E:E,E15031,F:F)*VLOOKUP(A15031,Sheet1!$A$1:$E$49,5)</f>
        <v>25194.387143896052</v>
      </c>
    </row>
    <row r="15032" spans="1:8" x14ac:dyDescent="0.25">
      <c r="A15032">
        <v>46</v>
      </c>
      <c r="B15032">
        <v>11</v>
      </c>
      <c r="C15032">
        <v>11</v>
      </c>
      <c r="D15032">
        <v>2022</v>
      </c>
      <c r="E15032" s="1">
        <f t="shared" si="234"/>
        <v>44876</v>
      </c>
      <c r="F15032">
        <v>31852</v>
      </c>
      <c r="G15032">
        <f>SUMIF(E:E,E15032,F:F)*VLOOKUP(A15032,Sheet1!$A$1:$E$49,3)</f>
        <v>29736.85850289325</v>
      </c>
      <c r="H15032">
        <f>SUMIF(E:E,E15032,F:F)*VLOOKUP(A15032,Sheet1!$A$1:$E$49,5)</f>
        <v>24015.693389326334</v>
      </c>
    </row>
    <row r="15033" spans="1:8" x14ac:dyDescent="0.25">
      <c r="A15033">
        <v>47</v>
      </c>
      <c r="B15033">
        <v>11</v>
      </c>
      <c r="C15033">
        <v>11</v>
      </c>
      <c r="D15033">
        <v>2022</v>
      </c>
      <c r="E15033" s="1">
        <f t="shared" si="234"/>
        <v>44876</v>
      </c>
      <c r="F15033">
        <v>30537</v>
      </c>
      <c r="G15033">
        <f>SUMIF(E:E,E15033,F:F)*VLOOKUP(A15033,Sheet1!$A$1:$E$49,3)</f>
        <v>28478.155497480002</v>
      </c>
      <c r="H15033">
        <f>SUMIF(E:E,E15033,F:F)*VLOOKUP(A15033,Sheet1!$A$1:$E$49,5)</f>
        <v>22872.869353028778</v>
      </c>
    </row>
    <row r="15034" spans="1:8" x14ac:dyDescent="0.25">
      <c r="A15034">
        <v>48</v>
      </c>
      <c r="B15034">
        <v>11</v>
      </c>
      <c r="C15034">
        <v>11</v>
      </c>
      <c r="D15034">
        <v>2022</v>
      </c>
      <c r="E15034" s="1">
        <f t="shared" si="234"/>
        <v>44876</v>
      </c>
      <c r="F15034">
        <v>29332</v>
      </c>
      <c r="G15034">
        <f>SUMIF(E:E,E15034,F:F)*VLOOKUP(A15034,Sheet1!$A$1:$E$49,3)</f>
        <v>28242.148683964951</v>
      </c>
      <c r="H15034">
        <f>SUMIF(E:E,E15034,F:F)*VLOOKUP(A15034,Sheet1!$A$1:$E$49,5)</f>
        <v>21770.844205579571</v>
      </c>
    </row>
    <row r="15035" spans="1:8" x14ac:dyDescent="0.25">
      <c r="A15035">
        <v>1</v>
      </c>
      <c r="B15035">
        <v>12</v>
      </c>
      <c r="C15035">
        <v>11</v>
      </c>
      <c r="D15035">
        <v>2022</v>
      </c>
      <c r="E15035" s="1">
        <f t="shared" si="234"/>
        <v>44877</v>
      </c>
      <c r="F15035">
        <v>28569</v>
      </c>
      <c r="G15035">
        <f>SUMIF(E:E,E15035,F:F)*VLOOKUP(A15035,Sheet1!$A$1:$E$49,3)</f>
        <v>25989.351642710517</v>
      </c>
      <c r="H15035">
        <f>SUMIF(E:E,E15035,F:F)*VLOOKUP(A15035,Sheet1!$A$1:$E$49,5)</f>
        <v>21048.364674574248</v>
      </c>
    </row>
    <row r="15036" spans="1:8" x14ac:dyDescent="0.25">
      <c r="A15036">
        <v>2</v>
      </c>
      <c r="B15036">
        <v>12</v>
      </c>
      <c r="C15036">
        <v>11</v>
      </c>
      <c r="D15036">
        <v>2022</v>
      </c>
      <c r="E15036" s="1">
        <f t="shared" si="234"/>
        <v>44877</v>
      </c>
      <c r="F15036">
        <v>28178</v>
      </c>
      <c r="G15036">
        <f>SUMIF(E:E,E15036,F:F)*VLOOKUP(A15036,Sheet1!$A$1:$E$49,3)</f>
        <v>25627.382956878904</v>
      </c>
      <c r="H15036">
        <f>SUMIF(E:E,E15036,F:F)*VLOOKUP(A15036,Sheet1!$A$1:$E$49,5)</f>
        <v>22100.028840691411</v>
      </c>
    </row>
    <row r="15037" spans="1:8" x14ac:dyDescent="0.25">
      <c r="A15037">
        <v>3</v>
      </c>
      <c r="B15037">
        <v>12</v>
      </c>
      <c r="C15037">
        <v>11</v>
      </c>
      <c r="D15037">
        <v>2022</v>
      </c>
      <c r="E15037" s="1">
        <f t="shared" si="234"/>
        <v>44877</v>
      </c>
      <c r="F15037">
        <v>27444</v>
      </c>
      <c r="G15037">
        <f>SUMIF(E:E,E15037,F:F)*VLOOKUP(A15037,Sheet1!$A$1:$E$49,3)</f>
        <v>24975.839322381984</v>
      </c>
      <c r="H15037">
        <f>SUMIF(E:E,E15037,F:F)*VLOOKUP(A15037,Sheet1!$A$1:$E$49,5)</f>
        <v>23184.701498192571</v>
      </c>
    </row>
    <row r="15038" spans="1:8" x14ac:dyDescent="0.25">
      <c r="A15038">
        <v>4</v>
      </c>
      <c r="B15038">
        <v>12</v>
      </c>
      <c r="C15038">
        <v>11</v>
      </c>
      <c r="D15038">
        <v>2022</v>
      </c>
      <c r="E15038" s="1">
        <f t="shared" si="234"/>
        <v>44877</v>
      </c>
      <c r="F15038">
        <v>26900</v>
      </c>
      <c r="G15038">
        <f>SUMIF(E:E,E15038,F:F)*VLOOKUP(A15038,Sheet1!$A$1:$E$49,3)</f>
        <v>24541.476899384041</v>
      </c>
      <c r="H15038">
        <f>SUMIF(E:E,E15038,F:F)*VLOOKUP(A15038,Sheet1!$A$1:$E$49,5)</f>
        <v>24297.130332991495</v>
      </c>
    </row>
    <row r="15039" spans="1:8" x14ac:dyDescent="0.25">
      <c r="A15039">
        <v>5</v>
      </c>
      <c r="B15039">
        <v>12</v>
      </c>
      <c r="C15039">
        <v>11</v>
      </c>
      <c r="D15039">
        <v>2022</v>
      </c>
      <c r="E15039" s="1">
        <f t="shared" si="234"/>
        <v>44877</v>
      </c>
      <c r="F15039">
        <v>26883</v>
      </c>
      <c r="G15039">
        <f>SUMIF(E:E,E15039,F:F)*VLOOKUP(A15039,Sheet1!$A$1:$E$49,3)</f>
        <v>24034.720739219767</v>
      </c>
      <c r="H15039">
        <f>SUMIF(E:E,E15039,F:F)*VLOOKUP(A15039,Sheet1!$A$1:$E$49,5)</f>
        <v>25431.366785972892</v>
      </c>
    </row>
    <row r="15040" spans="1:8" x14ac:dyDescent="0.25">
      <c r="A15040">
        <v>6</v>
      </c>
      <c r="B15040">
        <v>12</v>
      </c>
      <c r="C15040">
        <v>11</v>
      </c>
      <c r="D15040">
        <v>2022</v>
      </c>
      <c r="E15040" s="1">
        <f t="shared" si="234"/>
        <v>44877</v>
      </c>
      <c r="F15040">
        <v>26393</v>
      </c>
      <c r="G15040">
        <f>SUMIF(E:E,E15040,F:F)*VLOOKUP(A15040,Sheet1!$A$1:$E$49,3)</f>
        <v>23238.389630390189</v>
      </c>
      <c r="H15040">
        <f>SUMIF(E:E,E15040,F:F)*VLOOKUP(A15040,Sheet1!$A$1:$E$49,5)</f>
        <v>26580.80015324647</v>
      </c>
    </row>
    <row r="15041" spans="1:8" x14ac:dyDescent="0.25">
      <c r="A15041">
        <v>7</v>
      </c>
      <c r="B15041">
        <v>12</v>
      </c>
      <c r="C15041">
        <v>11</v>
      </c>
      <c r="D15041">
        <v>2022</v>
      </c>
      <c r="E15041" s="1">
        <f t="shared" si="234"/>
        <v>44877</v>
      </c>
      <c r="F15041">
        <v>26037</v>
      </c>
      <c r="G15041">
        <f>SUMIF(E:E,E15041,F:F)*VLOOKUP(A15041,Sheet1!$A$1:$E$49,3)</f>
        <v>22369.664784394299</v>
      </c>
      <c r="H15041">
        <f>SUMIF(E:E,E15041,F:F)*VLOOKUP(A15041,Sheet1!$A$1:$E$49,5)</f>
        <v>27738.206000691225</v>
      </c>
    </row>
    <row r="15042" spans="1:8" x14ac:dyDescent="0.25">
      <c r="A15042">
        <v>8</v>
      </c>
      <c r="B15042">
        <v>12</v>
      </c>
      <c r="C15042">
        <v>11</v>
      </c>
      <c r="D15042">
        <v>2022</v>
      </c>
      <c r="E15042" s="1">
        <f t="shared" si="234"/>
        <v>44877</v>
      </c>
      <c r="F15042">
        <v>25734</v>
      </c>
      <c r="G15042">
        <f>SUMIF(E:E,E15042,F:F)*VLOOKUP(A15042,Sheet1!$A$1:$E$49,3)</f>
        <v>21935.30236139636</v>
      </c>
      <c r="H15042">
        <f>SUMIF(E:E,E15042,F:F)*VLOOKUP(A15042,Sheet1!$A$1:$E$49,5)</f>
        <v>28895.808854161325</v>
      </c>
    </row>
    <row r="15043" spans="1:8" x14ac:dyDescent="0.25">
      <c r="A15043">
        <v>9</v>
      </c>
      <c r="B15043">
        <v>12</v>
      </c>
      <c r="C15043">
        <v>11</v>
      </c>
      <c r="D15043">
        <v>2022</v>
      </c>
      <c r="E15043" s="1">
        <f t="shared" ref="E15043:E15106" si="235">DATE(D15043,C15043,B15043)</f>
        <v>44877</v>
      </c>
      <c r="F15043">
        <v>25743</v>
      </c>
      <c r="G15043">
        <f>SUMIF(E:E,E15043,F:F)*VLOOKUP(A15043,Sheet1!$A$1:$E$49,3)</f>
        <v>21573.333675564721</v>
      </c>
      <c r="H15043">
        <f>SUMIF(E:E,E15043,F:F)*VLOOKUP(A15043,Sheet1!$A$1:$E$49,5)</f>
        <v>30045.358766992424</v>
      </c>
    </row>
    <row r="15044" spans="1:8" x14ac:dyDescent="0.25">
      <c r="A15044">
        <v>10</v>
      </c>
      <c r="B15044">
        <v>12</v>
      </c>
      <c r="C15044">
        <v>11</v>
      </c>
      <c r="D15044">
        <v>2022</v>
      </c>
      <c r="E15044" s="1">
        <f t="shared" si="235"/>
        <v>44877</v>
      </c>
      <c r="F15044">
        <v>25813</v>
      </c>
      <c r="G15044">
        <f>SUMIF(E:E,E15044,F:F)*VLOOKUP(A15044,Sheet1!$A$1:$E$49,3)</f>
        <v>21428.546201232079</v>
      </c>
      <c r="H15044">
        <f>SUMIF(E:E,E15044,F:F)*VLOOKUP(A15044,Sheet1!$A$1:$E$49,5)</f>
        <v>31178.220994277246</v>
      </c>
    </row>
    <row r="15045" spans="1:8" x14ac:dyDescent="0.25">
      <c r="A15045">
        <v>11</v>
      </c>
      <c r="B15045">
        <v>12</v>
      </c>
      <c r="C15045">
        <v>11</v>
      </c>
      <c r="D15045">
        <v>2022</v>
      </c>
      <c r="E15045" s="1">
        <f t="shared" si="235"/>
        <v>44877</v>
      </c>
      <c r="F15045">
        <v>25753</v>
      </c>
      <c r="G15045">
        <f>SUMIF(E:E,E15045,F:F)*VLOOKUP(A15045,Sheet1!$A$1:$E$49,3)</f>
        <v>22514.452258726938</v>
      </c>
      <c r="H15045">
        <f>SUMIF(E:E,E15045,F:F)*VLOOKUP(A15045,Sheet1!$A$1:$E$49,5)</f>
        <v>32285.477629907178</v>
      </c>
    </row>
    <row r="15046" spans="1:8" x14ac:dyDescent="0.25">
      <c r="A15046">
        <v>12</v>
      </c>
      <c r="B15046">
        <v>12</v>
      </c>
      <c r="C15046">
        <v>11</v>
      </c>
      <c r="D15046">
        <v>2022</v>
      </c>
      <c r="E15046" s="1">
        <f t="shared" si="235"/>
        <v>44877</v>
      </c>
      <c r="F15046">
        <v>26550</v>
      </c>
      <c r="G15046">
        <f>SUMIF(E:E,E15046,F:F)*VLOOKUP(A15046,Sheet1!$A$1:$E$49,3)</f>
        <v>25554.989219712574</v>
      </c>
      <c r="H15046">
        <f>SUMIF(E:E,E15046,F:F)*VLOOKUP(A15046,Sheet1!$A$1:$E$49,5)</f>
        <v>33358.039699478177</v>
      </c>
    </row>
    <row r="15047" spans="1:8" x14ac:dyDescent="0.25">
      <c r="A15047">
        <v>13</v>
      </c>
      <c r="B15047">
        <v>12</v>
      </c>
      <c r="C15047">
        <v>11</v>
      </c>
      <c r="D15047">
        <v>2022</v>
      </c>
      <c r="E15047" s="1">
        <f t="shared" si="235"/>
        <v>44877</v>
      </c>
      <c r="F15047">
        <v>27631</v>
      </c>
      <c r="G15047">
        <f>SUMIF(E:E,E15047,F:F)*VLOOKUP(A15047,Sheet1!$A$1:$E$49,3)</f>
        <v>27364.832648870492</v>
      </c>
      <c r="H15047">
        <f>SUMIF(E:E,E15047,F:F)*VLOOKUP(A15047,Sheet1!$A$1:$E$49,5)</f>
        <v>34386.767862034598</v>
      </c>
    </row>
    <row r="15048" spans="1:8" x14ac:dyDescent="0.25">
      <c r="A15048">
        <v>14</v>
      </c>
      <c r="B15048">
        <v>12</v>
      </c>
      <c r="C15048">
        <v>11</v>
      </c>
      <c r="D15048">
        <v>2022</v>
      </c>
      <c r="E15048" s="1">
        <f t="shared" si="235"/>
        <v>44877</v>
      </c>
      <c r="F15048">
        <v>28371</v>
      </c>
      <c r="G15048">
        <f>SUMIF(E:E,E15048,F:F)*VLOOKUP(A15048,Sheet1!$A$1:$E$49,3)</f>
        <v>30477.763347022559</v>
      </c>
      <c r="H15048">
        <f>SUMIF(E:E,E15048,F:F)*VLOOKUP(A15048,Sheet1!$A$1:$E$49,5)</f>
        <v>35362.599568337289</v>
      </c>
    </row>
    <row r="15049" spans="1:8" x14ac:dyDescent="0.25">
      <c r="A15049">
        <v>15</v>
      </c>
      <c r="B15049">
        <v>12</v>
      </c>
      <c r="C15049">
        <v>11</v>
      </c>
      <c r="D15049">
        <v>2022</v>
      </c>
      <c r="E15049" s="1">
        <f t="shared" si="235"/>
        <v>44877</v>
      </c>
      <c r="F15049">
        <v>29880</v>
      </c>
      <c r="G15049">
        <f>SUMIF(E:E,E15049,F:F)*VLOOKUP(A15049,Sheet1!$A$1:$E$49,3)</f>
        <v>33663.087782340881</v>
      </c>
      <c r="H15049">
        <f>SUMIF(E:E,E15049,F:F)*VLOOKUP(A15049,Sheet1!$A$1:$E$49,5)</f>
        <v>36276.68026434569</v>
      </c>
    </row>
    <row r="15050" spans="1:8" x14ac:dyDescent="0.25">
      <c r="A15050">
        <v>16</v>
      </c>
      <c r="B15050">
        <v>12</v>
      </c>
      <c r="C15050">
        <v>11</v>
      </c>
      <c r="D15050">
        <v>2022</v>
      </c>
      <c r="E15050" s="1">
        <f t="shared" si="235"/>
        <v>44877</v>
      </c>
      <c r="F15050">
        <v>30773</v>
      </c>
      <c r="G15050">
        <f>SUMIF(E:E,E15050,F:F)*VLOOKUP(A15050,Sheet1!$A$1:$E$49,3)</f>
        <v>35400.537474332545</v>
      </c>
      <c r="H15050">
        <f>SUMIF(E:E,E15050,F:F)*VLOOKUP(A15050,Sheet1!$A$1:$E$49,5)</f>
        <v>37120.496026261906</v>
      </c>
    </row>
    <row r="15051" spans="1:8" x14ac:dyDescent="0.25">
      <c r="A15051">
        <v>17</v>
      </c>
      <c r="B15051">
        <v>12</v>
      </c>
      <c r="C15051">
        <v>11</v>
      </c>
      <c r="D15051">
        <v>2022</v>
      </c>
      <c r="E15051" s="1">
        <f t="shared" si="235"/>
        <v>44877</v>
      </c>
      <c r="F15051">
        <v>32139</v>
      </c>
      <c r="G15051">
        <f>SUMIF(E:E,E15051,F:F)*VLOOKUP(A15051,Sheet1!$A$1:$E$49,3)</f>
        <v>35110.962525667273</v>
      </c>
      <c r="H15051">
        <f>SUMIF(E:E,E15051,F:F)*VLOOKUP(A15051,Sheet1!$A$1:$E$49,5)</f>
        <v>37886.004876623527</v>
      </c>
    </row>
    <row r="15052" spans="1:8" x14ac:dyDescent="0.25">
      <c r="A15052">
        <v>18</v>
      </c>
      <c r="B15052">
        <v>12</v>
      </c>
      <c r="C15052">
        <v>11</v>
      </c>
      <c r="D15052">
        <v>2022</v>
      </c>
      <c r="E15052" s="1">
        <f t="shared" si="235"/>
        <v>44877</v>
      </c>
      <c r="F15052">
        <v>33219</v>
      </c>
      <c r="G15052">
        <f>SUMIF(E:E,E15052,F:F)*VLOOKUP(A15052,Sheet1!$A$1:$E$49,3)</f>
        <v>33156.331622176578</v>
      </c>
      <c r="H15052">
        <f>SUMIF(E:E,E15052,F:F)*VLOOKUP(A15052,Sheet1!$A$1:$E$49,5)</f>
        <v>38565.763966429709</v>
      </c>
    </row>
    <row r="15053" spans="1:8" x14ac:dyDescent="0.25">
      <c r="A15053">
        <v>19</v>
      </c>
      <c r="B15053">
        <v>12</v>
      </c>
      <c r="C15053">
        <v>11</v>
      </c>
      <c r="D15053">
        <v>2022</v>
      </c>
      <c r="E15053" s="1">
        <f t="shared" si="235"/>
        <v>44877</v>
      </c>
      <c r="F15053">
        <v>34162</v>
      </c>
      <c r="G15053">
        <f>SUMIF(E:E,E15053,F:F)*VLOOKUP(A15053,Sheet1!$A$1:$E$49,3)</f>
        <v>32649.575462012275</v>
      </c>
      <c r="H15053">
        <f>SUMIF(E:E,E15053,F:F)*VLOOKUP(A15053,Sheet1!$A$1:$E$49,5)</f>
        <v>39153.049820729873</v>
      </c>
    </row>
    <row r="15054" spans="1:8" x14ac:dyDescent="0.25">
      <c r="A15054">
        <v>20</v>
      </c>
      <c r="B15054">
        <v>12</v>
      </c>
      <c r="C15054">
        <v>11</v>
      </c>
      <c r="D15054">
        <v>2022</v>
      </c>
      <c r="E15054" s="1">
        <f t="shared" si="235"/>
        <v>44877</v>
      </c>
      <c r="F15054">
        <v>34853</v>
      </c>
      <c r="G15054">
        <f>SUMIF(E:E,E15054,F:F)*VLOOKUP(A15054,Sheet1!$A$1:$E$49,3)</f>
        <v>33156.331622176578</v>
      </c>
      <c r="H15054">
        <f>SUMIF(E:E,E15054,F:F)*VLOOKUP(A15054,Sheet1!$A$1:$E$49,5)</f>
        <v>39641.96893654218</v>
      </c>
    </row>
    <row r="15055" spans="1:8" x14ac:dyDescent="0.25">
      <c r="A15055">
        <v>21</v>
      </c>
      <c r="B15055">
        <v>12</v>
      </c>
      <c r="C15055">
        <v>11</v>
      </c>
      <c r="D15055">
        <v>2022</v>
      </c>
      <c r="E15055" s="1">
        <f t="shared" si="235"/>
        <v>44877</v>
      </c>
      <c r="F15055">
        <v>35413</v>
      </c>
      <c r="G15055">
        <f>SUMIF(E:E,E15055,F:F)*VLOOKUP(A15055,Sheet1!$A$1:$E$49,3)</f>
        <v>33663.087782340881</v>
      </c>
      <c r="H15055">
        <f>SUMIF(E:E,E15055,F:F)*VLOOKUP(A15055,Sheet1!$A$1:$E$49,5)</f>
        <v>40027.556191734162</v>
      </c>
    </row>
    <row r="15056" spans="1:8" x14ac:dyDescent="0.25">
      <c r="A15056">
        <v>22</v>
      </c>
      <c r="B15056">
        <v>12</v>
      </c>
      <c r="C15056">
        <v>11</v>
      </c>
      <c r="D15056">
        <v>2022</v>
      </c>
      <c r="E15056" s="1">
        <f t="shared" si="235"/>
        <v>44877</v>
      </c>
      <c r="F15056">
        <v>35549</v>
      </c>
      <c r="G15056">
        <f>SUMIF(E:E,E15056,F:F)*VLOOKUP(A15056,Sheet1!$A$1:$E$49,3)</f>
        <v>34242.237679671438</v>
      </c>
      <c r="H15056">
        <f>SUMIF(E:E,E15056,F:F)*VLOOKUP(A15056,Sheet1!$A$1:$E$49,5)</f>
        <v>40305.858768175021</v>
      </c>
    </row>
    <row r="15057" spans="1:8" x14ac:dyDescent="0.25">
      <c r="A15057">
        <v>23</v>
      </c>
      <c r="B15057">
        <v>12</v>
      </c>
      <c r="C15057">
        <v>11</v>
      </c>
      <c r="D15057">
        <v>2022</v>
      </c>
      <c r="E15057" s="1">
        <f t="shared" si="235"/>
        <v>44877</v>
      </c>
      <c r="F15057">
        <v>35771</v>
      </c>
      <c r="G15057">
        <f>SUMIF(E:E,E15057,F:F)*VLOOKUP(A15057,Sheet1!$A$1:$E$49,3)</f>
        <v>34314.631416837692</v>
      </c>
      <c r="H15057">
        <f>SUMIF(E:E,E15057,F:F)*VLOOKUP(A15057,Sheet1!$A$1:$E$49,5)</f>
        <v>40474.003605944577</v>
      </c>
    </row>
    <row r="15058" spans="1:8" x14ac:dyDescent="0.25">
      <c r="A15058">
        <v>24</v>
      </c>
      <c r="B15058">
        <v>12</v>
      </c>
      <c r="C15058">
        <v>11</v>
      </c>
      <c r="D15058">
        <v>2022</v>
      </c>
      <c r="E15058" s="1">
        <f t="shared" si="235"/>
        <v>44877</v>
      </c>
      <c r="F15058">
        <v>36354</v>
      </c>
      <c r="G15058">
        <f>SUMIF(E:E,E15058,F:F)*VLOOKUP(A15058,Sheet1!$A$1:$E$49,3)</f>
        <v>34531.812628336709</v>
      </c>
      <c r="H15058">
        <f>SUMIF(E:E,E15058,F:F)*VLOOKUP(A15058,Sheet1!$A$1:$E$49,5)</f>
        <v>40530.246779034249</v>
      </c>
    </row>
    <row r="15059" spans="1:8" x14ac:dyDescent="0.25">
      <c r="A15059">
        <v>25</v>
      </c>
      <c r="B15059">
        <v>12</v>
      </c>
      <c r="C15059">
        <v>11</v>
      </c>
      <c r="D15059">
        <v>2022</v>
      </c>
      <c r="E15059" s="1">
        <f t="shared" si="235"/>
        <v>44877</v>
      </c>
      <c r="F15059">
        <v>35904</v>
      </c>
      <c r="G15059">
        <f>SUMIF(E:E,E15059,F:F)*VLOOKUP(A15059,Sheet1!$A$1:$E$49,3)</f>
        <v>34821.387577001995</v>
      </c>
      <c r="H15059">
        <f>SUMIF(E:E,E15059,F:F)*VLOOKUP(A15059,Sheet1!$A$1:$E$49,5)</f>
        <v>40474.003605944577</v>
      </c>
    </row>
    <row r="15060" spans="1:8" x14ac:dyDescent="0.25">
      <c r="A15060">
        <v>26</v>
      </c>
      <c r="B15060">
        <v>12</v>
      </c>
      <c r="C15060">
        <v>11</v>
      </c>
      <c r="D15060">
        <v>2022</v>
      </c>
      <c r="E15060" s="1">
        <f t="shared" si="235"/>
        <v>44877</v>
      </c>
      <c r="F15060">
        <v>35563</v>
      </c>
      <c r="G15060">
        <f>SUMIF(E:E,E15060,F:F)*VLOOKUP(A15060,Sheet1!$A$1:$E$49,3)</f>
        <v>34459.418891170462</v>
      </c>
      <c r="H15060">
        <f>SUMIF(E:E,E15060,F:F)*VLOOKUP(A15060,Sheet1!$A$1:$E$49,5)</f>
        <v>40305.858768175021</v>
      </c>
    </row>
    <row r="15061" spans="1:8" x14ac:dyDescent="0.25">
      <c r="A15061">
        <v>27</v>
      </c>
      <c r="B15061">
        <v>12</v>
      </c>
      <c r="C15061">
        <v>11</v>
      </c>
      <c r="D15061">
        <v>2022</v>
      </c>
      <c r="E15061" s="1">
        <f t="shared" si="235"/>
        <v>44877</v>
      </c>
      <c r="F15061">
        <v>35987</v>
      </c>
      <c r="G15061">
        <f>SUMIF(E:E,E15061,F:F)*VLOOKUP(A15061,Sheet1!$A$1:$E$49,3)</f>
        <v>33880.268993839905</v>
      </c>
      <c r="H15061">
        <f>SUMIF(E:E,E15061,F:F)*VLOOKUP(A15061,Sheet1!$A$1:$E$49,5)</f>
        <v>40027.556191734162</v>
      </c>
    </row>
    <row r="15062" spans="1:8" x14ac:dyDescent="0.25">
      <c r="A15062">
        <v>28</v>
      </c>
      <c r="B15062">
        <v>12</v>
      </c>
      <c r="C15062">
        <v>11</v>
      </c>
      <c r="D15062">
        <v>2022</v>
      </c>
      <c r="E15062" s="1">
        <f t="shared" si="235"/>
        <v>44877</v>
      </c>
      <c r="F15062">
        <v>35727</v>
      </c>
      <c r="G15062">
        <f>SUMIF(E:E,E15062,F:F)*VLOOKUP(A15062,Sheet1!$A$1:$E$49,3)</f>
        <v>33373.512833675602</v>
      </c>
      <c r="H15062">
        <f>SUMIF(E:E,E15062,F:F)*VLOOKUP(A15062,Sheet1!$A$1:$E$49,5)</f>
        <v>39641.96893654218</v>
      </c>
    </row>
    <row r="15063" spans="1:8" x14ac:dyDescent="0.25">
      <c r="A15063">
        <v>29</v>
      </c>
      <c r="B15063">
        <v>12</v>
      </c>
      <c r="C15063">
        <v>11</v>
      </c>
      <c r="D15063">
        <v>2022</v>
      </c>
      <c r="E15063" s="1">
        <f t="shared" si="235"/>
        <v>44877</v>
      </c>
      <c r="F15063">
        <v>35215</v>
      </c>
      <c r="G15063">
        <f>SUMIF(E:E,E15063,F:F)*VLOOKUP(A15063,Sheet1!$A$1:$E$49,3)</f>
        <v>33518.300308008111</v>
      </c>
      <c r="H15063">
        <f>SUMIF(E:E,E15063,F:F)*VLOOKUP(A15063,Sheet1!$A$1:$E$49,5)</f>
        <v>39153.049820729873</v>
      </c>
    </row>
    <row r="15064" spans="1:8" x14ac:dyDescent="0.25">
      <c r="A15064">
        <v>30</v>
      </c>
      <c r="B15064">
        <v>12</v>
      </c>
      <c r="C15064">
        <v>11</v>
      </c>
      <c r="D15064">
        <v>2022</v>
      </c>
      <c r="E15064" s="1">
        <f t="shared" si="235"/>
        <v>44877</v>
      </c>
      <c r="F15064">
        <v>34695</v>
      </c>
      <c r="G15064">
        <f>SUMIF(E:E,E15064,F:F)*VLOOKUP(A15064,Sheet1!$A$1:$E$49,3)</f>
        <v>34242.237679671438</v>
      </c>
      <c r="H15064">
        <f>SUMIF(E:E,E15064,F:F)*VLOOKUP(A15064,Sheet1!$A$1:$E$49,5)</f>
        <v>38565.763966429709</v>
      </c>
    </row>
    <row r="15065" spans="1:8" x14ac:dyDescent="0.25">
      <c r="A15065">
        <v>31</v>
      </c>
      <c r="B15065">
        <v>12</v>
      </c>
      <c r="C15065">
        <v>11</v>
      </c>
      <c r="D15065">
        <v>2022</v>
      </c>
      <c r="E15065" s="1">
        <f t="shared" si="235"/>
        <v>44877</v>
      </c>
      <c r="F15065">
        <v>34538</v>
      </c>
      <c r="G15065">
        <f>SUMIF(E:E,E15065,F:F)*VLOOKUP(A15065,Sheet1!$A$1:$E$49,3)</f>
        <v>34604.206365502971</v>
      </c>
      <c r="H15065">
        <f>SUMIF(E:E,E15065,F:F)*VLOOKUP(A15065,Sheet1!$A$1:$E$49,5)</f>
        <v>37886.004876623527</v>
      </c>
    </row>
    <row r="15066" spans="1:8" x14ac:dyDescent="0.25">
      <c r="A15066">
        <v>32</v>
      </c>
      <c r="B15066">
        <v>12</v>
      </c>
      <c r="C15066">
        <v>11</v>
      </c>
      <c r="D15066">
        <v>2022</v>
      </c>
      <c r="E15066" s="1">
        <f t="shared" si="235"/>
        <v>44877</v>
      </c>
      <c r="F15066">
        <v>34888</v>
      </c>
      <c r="G15066">
        <f>SUMIF(E:E,E15066,F:F)*VLOOKUP(A15066,Sheet1!$A$1:$E$49,3)</f>
        <v>37572.349589322264</v>
      </c>
      <c r="H15066">
        <f>SUMIF(E:E,E15066,F:F)*VLOOKUP(A15066,Sheet1!$A$1:$E$49,5)</f>
        <v>37120.496026261906</v>
      </c>
    </row>
    <row r="15067" spans="1:8" x14ac:dyDescent="0.25">
      <c r="A15067">
        <v>33</v>
      </c>
      <c r="B15067">
        <v>12</v>
      </c>
      <c r="C15067">
        <v>11</v>
      </c>
      <c r="D15067">
        <v>2022</v>
      </c>
      <c r="E15067" s="1">
        <f t="shared" si="235"/>
        <v>44877</v>
      </c>
      <c r="F15067">
        <v>35121</v>
      </c>
      <c r="G15067">
        <f>SUMIF(E:E,E15067,F:F)*VLOOKUP(A15067,Sheet1!$A$1:$E$49,3)</f>
        <v>39382.193018480459</v>
      </c>
      <c r="H15067">
        <f>SUMIF(E:E,E15067,F:F)*VLOOKUP(A15067,Sheet1!$A$1:$E$49,5)</f>
        <v>36276.68026434569</v>
      </c>
    </row>
    <row r="15068" spans="1:8" x14ac:dyDescent="0.25">
      <c r="A15068">
        <v>34</v>
      </c>
      <c r="B15068">
        <v>12</v>
      </c>
      <c r="C15068">
        <v>11</v>
      </c>
      <c r="D15068">
        <v>2022</v>
      </c>
      <c r="E15068" s="1">
        <f t="shared" si="235"/>
        <v>44877</v>
      </c>
      <c r="F15068">
        <v>37187</v>
      </c>
      <c r="G15068">
        <f>SUMIF(E:E,E15068,F:F)*VLOOKUP(A15068,Sheet1!$A$1:$E$49,3)</f>
        <v>41047.248973305868</v>
      </c>
      <c r="H15068">
        <f>SUMIF(E:E,E15068,F:F)*VLOOKUP(A15068,Sheet1!$A$1:$E$49,5)</f>
        <v>35362.599568337289</v>
      </c>
    </row>
    <row r="15069" spans="1:8" x14ac:dyDescent="0.25">
      <c r="A15069">
        <v>35</v>
      </c>
      <c r="B15069">
        <v>12</v>
      </c>
      <c r="C15069">
        <v>11</v>
      </c>
      <c r="D15069">
        <v>2022</v>
      </c>
      <c r="E15069" s="1">
        <f t="shared" si="235"/>
        <v>44877</v>
      </c>
      <c r="F15069">
        <v>38367</v>
      </c>
      <c r="G15069">
        <f>SUMIF(E:E,E15069,F:F)*VLOOKUP(A15069,Sheet1!$A$1:$E$49,3)</f>
        <v>42277.942505133498</v>
      </c>
      <c r="H15069">
        <f>SUMIF(E:E,E15069,F:F)*VLOOKUP(A15069,Sheet1!$A$1:$E$49,5)</f>
        <v>34386.767862034598</v>
      </c>
    </row>
    <row r="15070" spans="1:8" x14ac:dyDescent="0.25">
      <c r="A15070">
        <v>36</v>
      </c>
      <c r="B15070">
        <v>12</v>
      </c>
      <c r="C15070">
        <v>11</v>
      </c>
      <c r="D15070">
        <v>2022</v>
      </c>
      <c r="E15070" s="1">
        <f t="shared" si="235"/>
        <v>44877</v>
      </c>
      <c r="F15070">
        <v>38392</v>
      </c>
      <c r="G15070">
        <f>SUMIF(E:E,E15070,F:F)*VLOOKUP(A15070,Sheet1!$A$1:$E$49,3)</f>
        <v>42567.517453798777</v>
      </c>
      <c r="H15070">
        <f>SUMIF(E:E,E15070,F:F)*VLOOKUP(A15070,Sheet1!$A$1:$E$49,5)</f>
        <v>33358.039699478177</v>
      </c>
    </row>
    <row r="15071" spans="1:8" x14ac:dyDescent="0.25">
      <c r="A15071">
        <v>37</v>
      </c>
      <c r="B15071">
        <v>12</v>
      </c>
      <c r="C15071">
        <v>11</v>
      </c>
      <c r="D15071">
        <v>2022</v>
      </c>
      <c r="E15071" s="1">
        <f t="shared" si="235"/>
        <v>44877</v>
      </c>
      <c r="F15071">
        <v>38334</v>
      </c>
      <c r="G15071">
        <f>SUMIF(E:E,E15071,F:F)*VLOOKUP(A15071,Sheet1!$A$1:$E$49,3)</f>
        <v>42639.911190965024</v>
      </c>
      <c r="H15071">
        <f>SUMIF(E:E,E15071,F:F)*VLOOKUP(A15071,Sheet1!$A$1:$E$49,5)</f>
        <v>32285.477629907178</v>
      </c>
    </row>
    <row r="15072" spans="1:8" x14ac:dyDescent="0.25">
      <c r="A15072">
        <v>38</v>
      </c>
      <c r="B15072">
        <v>12</v>
      </c>
      <c r="C15072">
        <v>11</v>
      </c>
      <c r="D15072">
        <v>2022</v>
      </c>
      <c r="E15072" s="1">
        <f t="shared" si="235"/>
        <v>44877</v>
      </c>
      <c r="F15072">
        <v>37443</v>
      </c>
      <c r="G15072">
        <f>SUMIF(E:E,E15072,F:F)*VLOOKUP(A15072,Sheet1!$A$1:$E$49,3)</f>
        <v>42350.336242299745</v>
      </c>
      <c r="H15072">
        <f>SUMIF(E:E,E15072,F:F)*VLOOKUP(A15072,Sheet1!$A$1:$E$49,5)</f>
        <v>31178.220994277246</v>
      </c>
    </row>
    <row r="15073" spans="1:8" x14ac:dyDescent="0.25">
      <c r="A15073">
        <v>39</v>
      </c>
      <c r="B15073">
        <v>12</v>
      </c>
      <c r="C15073">
        <v>11</v>
      </c>
      <c r="D15073">
        <v>2022</v>
      </c>
      <c r="E15073" s="1">
        <f t="shared" si="235"/>
        <v>44877</v>
      </c>
      <c r="F15073">
        <v>36760</v>
      </c>
      <c r="G15073">
        <f>SUMIF(E:E,E15073,F:F)*VLOOKUP(A15073,Sheet1!$A$1:$E$49,3)</f>
        <v>42350.336242299745</v>
      </c>
      <c r="H15073">
        <f>SUMIF(E:E,E15073,F:F)*VLOOKUP(A15073,Sheet1!$A$1:$E$49,5)</f>
        <v>30045.358766992424</v>
      </c>
    </row>
    <row r="15074" spans="1:8" x14ac:dyDescent="0.25">
      <c r="A15074">
        <v>40</v>
      </c>
      <c r="B15074">
        <v>12</v>
      </c>
      <c r="C15074">
        <v>11</v>
      </c>
      <c r="D15074">
        <v>2022</v>
      </c>
      <c r="E15074" s="1">
        <f t="shared" si="235"/>
        <v>44877</v>
      </c>
      <c r="F15074">
        <v>35551</v>
      </c>
      <c r="G15074">
        <f>SUMIF(E:E,E15074,F:F)*VLOOKUP(A15074,Sheet1!$A$1:$E$49,3)</f>
        <v>41336.823921971147</v>
      </c>
      <c r="H15074">
        <f>SUMIF(E:E,E15074,F:F)*VLOOKUP(A15074,Sheet1!$A$1:$E$49,5)</f>
        <v>28895.808854161325</v>
      </c>
    </row>
    <row r="15075" spans="1:8" x14ac:dyDescent="0.25">
      <c r="A15075">
        <v>41</v>
      </c>
      <c r="B15075">
        <v>12</v>
      </c>
      <c r="C15075">
        <v>11</v>
      </c>
      <c r="D15075">
        <v>2022</v>
      </c>
      <c r="E15075" s="1">
        <f t="shared" si="235"/>
        <v>44877</v>
      </c>
      <c r="F15075">
        <v>35162</v>
      </c>
      <c r="G15075">
        <f>SUMIF(E:E,E15075,F:F)*VLOOKUP(A15075,Sheet1!$A$1:$E$49,3)</f>
        <v>39599.374229979483</v>
      </c>
      <c r="H15075">
        <f>SUMIF(E:E,E15075,F:F)*VLOOKUP(A15075,Sheet1!$A$1:$E$49,5)</f>
        <v>27738.206000691225</v>
      </c>
    </row>
    <row r="15076" spans="1:8" x14ac:dyDescent="0.25">
      <c r="A15076">
        <v>42</v>
      </c>
      <c r="B15076">
        <v>12</v>
      </c>
      <c r="C15076">
        <v>11</v>
      </c>
      <c r="D15076">
        <v>2022</v>
      </c>
      <c r="E15076" s="1">
        <f t="shared" si="235"/>
        <v>44877</v>
      </c>
      <c r="F15076">
        <v>34571</v>
      </c>
      <c r="G15076">
        <f>SUMIF(E:E,E15076,F:F)*VLOOKUP(A15076,Sheet1!$A$1:$E$49,3)</f>
        <v>38079.105749486567</v>
      </c>
      <c r="H15076">
        <f>SUMIF(E:E,E15076,F:F)*VLOOKUP(A15076,Sheet1!$A$1:$E$49,5)</f>
        <v>26580.80015324647</v>
      </c>
    </row>
    <row r="15077" spans="1:8" x14ac:dyDescent="0.25">
      <c r="A15077">
        <v>43</v>
      </c>
      <c r="B15077">
        <v>12</v>
      </c>
      <c r="C15077">
        <v>11</v>
      </c>
      <c r="D15077">
        <v>2022</v>
      </c>
      <c r="E15077" s="1">
        <f t="shared" si="235"/>
        <v>44877</v>
      </c>
      <c r="F15077">
        <v>33660</v>
      </c>
      <c r="G15077">
        <f>SUMIF(E:E,E15077,F:F)*VLOOKUP(A15077,Sheet1!$A$1:$E$49,3)</f>
        <v>37065.593429157962</v>
      </c>
      <c r="H15077">
        <f>SUMIF(E:E,E15077,F:F)*VLOOKUP(A15077,Sheet1!$A$1:$E$49,5)</f>
        <v>25431.366785972892</v>
      </c>
    </row>
    <row r="15078" spans="1:8" x14ac:dyDescent="0.25">
      <c r="A15078">
        <v>44</v>
      </c>
      <c r="B15078">
        <v>12</v>
      </c>
      <c r="C15078">
        <v>11</v>
      </c>
      <c r="D15078">
        <v>2022</v>
      </c>
      <c r="E15078" s="1">
        <f t="shared" si="235"/>
        <v>44877</v>
      </c>
      <c r="F15078">
        <v>32740</v>
      </c>
      <c r="G15078">
        <f>SUMIF(E:E,E15078,F:F)*VLOOKUP(A15078,Sheet1!$A$1:$E$49,3)</f>
        <v>34169.843942505184</v>
      </c>
      <c r="H15078">
        <f>SUMIF(E:E,E15078,F:F)*VLOOKUP(A15078,Sheet1!$A$1:$E$49,5)</f>
        <v>24297.130332991495</v>
      </c>
    </row>
    <row r="15079" spans="1:8" x14ac:dyDescent="0.25">
      <c r="A15079">
        <v>45</v>
      </c>
      <c r="B15079">
        <v>12</v>
      </c>
      <c r="C15079">
        <v>11</v>
      </c>
      <c r="D15079">
        <v>2022</v>
      </c>
      <c r="E15079" s="1">
        <f t="shared" si="235"/>
        <v>44877</v>
      </c>
      <c r="F15079">
        <v>31774</v>
      </c>
      <c r="G15079">
        <f>SUMIF(E:E,E15079,F:F)*VLOOKUP(A15079,Sheet1!$A$1:$E$49,3)</f>
        <v>30839.732032854092</v>
      </c>
      <c r="H15079">
        <f>SUMIF(E:E,E15079,F:F)*VLOOKUP(A15079,Sheet1!$A$1:$E$49,5)</f>
        <v>23184.701498192571</v>
      </c>
    </row>
    <row r="15080" spans="1:8" x14ac:dyDescent="0.25">
      <c r="A15080">
        <v>46</v>
      </c>
      <c r="B15080">
        <v>12</v>
      </c>
      <c r="C15080">
        <v>11</v>
      </c>
      <c r="D15080">
        <v>2022</v>
      </c>
      <c r="E15080" s="1">
        <f t="shared" si="235"/>
        <v>44877</v>
      </c>
      <c r="F15080">
        <v>30853</v>
      </c>
      <c r="G15080">
        <f>SUMIF(E:E,E15080,F:F)*VLOOKUP(A15080,Sheet1!$A$1:$E$49,3)</f>
        <v>27364.832648870492</v>
      </c>
      <c r="H15080">
        <f>SUMIF(E:E,E15080,F:F)*VLOOKUP(A15080,Sheet1!$A$1:$E$49,5)</f>
        <v>22100.028840691411</v>
      </c>
    </row>
    <row r="15081" spans="1:8" x14ac:dyDescent="0.25">
      <c r="A15081">
        <v>47</v>
      </c>
      <c r="B15081">
        <v>12</v>
      </c>
      <c r="C15081">
        <v>11</v>
      </c>
      <c r="D15081">
        <v>2022</v>
      </c>
      <c r="E15081" s="1">
        <f t="shared" si="235"/>
        <v>44877</v>
      </c>
      <c r="F15081">
        <v>29762</v>
      </c>
      <c r="G15081">
        <f>SUMIF(E:E,E15081,F:F)*VLOOKUP(A15081,Sheet1!$A$1:$E$49,3)</f>
        <v>26206.532854209509</v>
      </c>
      <c r="H15081">
        <f>SUMIF(E:E,E15081,F:F)*VLOOKUP(A15081,Sheet1!$A$1:$E$49,5)</f>
        <v>21048.364674574248</v>
      </c>
    </row>
    <row r="15082" spans="1:8" x14ac:dyDescent="0.25">
      <c r="A15082">
        <v>48</v>
      </c>
      <c r="B15082">
        <v>12</v>
      </c>
      <c r="C15082">
        <v>11</v>
      </c>
      <c r="D15082">
        <v>2022</v>
      </c>
      <c r="E15082" s="1">
        <f t="shared" si="235"/>
        <v>44877</v>
      </c>
      <c r="F15082">
        <v>28947</v>
      </c>
      <c r="G15082">
        <f>SUMIF(E:E,E15082,F:F)*VLOOKUP(A15082,Sheet1!$A$1:$E$49,3)</f>
        <v>25989.351642710517</v>
      </c>
      <c r="H15082">
        <f>SUMIF(E:E,E15082,F:F)*VLOOKUP(A15082,Sheet1!$A$1:$E$49,5)</f>
        <v>20034.244984296263</v>
      </c>
    </row>
    <row r="15083" spans="1:8" x14ac:dyDescent="0.25">
      <c r="A15083">
        <v>1</v>
      </c>
      <c r="B15083">
        <v>13</v>
      </c>
      <c r="C15083">
        <v>11</v>
      </c>
      <c r="D15083">
        <v>2022</v>
      </c>
      <c r="E15083" s="1">
        <f t="shared" si="235"/>
        <v>44878</v>
      </c>
      <c r="F15083">
        <v>28275</v>
      </c>
      <c r="G15083">
        <f>SUMIF(E:E,E15083,F:F)*VLOOKUP(A15083,Sheet1!$A$1:$E$49,3)</f>
        <v>25908.079055441522</v>
      </c>
      <c r="H15083">
        <f>SUMIF(E:E,E15083,F:F)*VLOOKUP(A15083,Sheet1!$A$1:$E$49,5)</f>
        <v>20982.543292094175</v>
      </c>
    </row>
    <row r="15084" spans="1:8" x14ac:dyDescent="0.25">
      <c r="A15084">
        <v>2</v>
      </c>
      <c r="B15084">
        <v>13</v>
      </c>
      <c r="C15084">
        <v>11</v>
      </c>
      <c r="D15084">
        <v>2022</v>
      </c>
      <c r="E15084" s="1">
        <f t="shared" si="235"/>
        <v>44878</v>
      </c>
      <c r="F15084">
        <v>28149</v>
      </c>
      <c r="G15084">
        <f>SUMIF(E:E,E15084,F:F)*VLOOKUP(A15084,Sheet1!$A$1:$E$49,3)</f>
        <v>25547.242299794718</v>
      </c>
      <c r="H15084">
        <f>SUMIF(E:E,E15084,F:F)*VLOOKUP(A15084,Sheet1!$A$1:$E$49,5)</f>
        <v>22030.918747169468</v>
      </c>
    </row>
    <row r="15085" spans="1:8" x14ac:dyDescent="0.25">
      <c r="A15085">
        <v>3</v>
      </c>
      <c r="B15085">
        <v>13</v>
      </c>
      <c r="C15085">
        <v>11</v>
      </c>
      <c r="D15085">
        <v>2022</v>
      </c>
      <c r="E15085" s="1">
        <f t="shared" si="235"/>
        <v>44878</v>
      </c>
      <c r="F15085">
        <v>27632</v>
      </c>
      <c r="G15085">
        <f>SUMIF(E:E,E15085,F:F)*VLOOKUP(A15085,Sheet1!$A$1:$E$49,3)</f>
        <v>24897.736139630444</v>
      </c>
      <c r="H15085">
        <f>SUMIF(E:E,E15085,F:F)*VLOOKUP(A15085,Sheet1!$A$1:$E$49,5)</f>
        <v>23112.199471142354</v>
      </c>
    </row>
    <row r="15086" spans="1:8" x14ac:dyDescent="0.25">
      <c r="A15086">
        <v>4</v>
      </c>
      <c r="B15086">
        <v>13</v>
      </c>
      <c r="C15086">
        <v>11</v>
      </c>
      <c r="D15086">
        <v>2022</v>
      </c>
      <c r="E15086" s="1">
        <f t="shared" si="235"/>
        <v>44878</v>
      </c>
      <c r="F15086">
        <v>27105</v>
      </c>
      <c r="G15086">
        <f>SUMIF(E:E,E15086,F:F)*VLOOKUP(A15086,Sheet1!$A$1:$E$49,3)</f>
        <v>24464.732032854266</v>
      </c>
      <c r="H15086">
        <f>SUMIF(E:E,E15086,F:F)*VLOOKUP(A15086,Sheet1!$A$1:$E$49,5)</f>
        <v>24221.149574697818</v>
      </c>
    </row>
    <row r="15087" spans="1:8" x14ac:dyDescent="0.25">
      <c r="A15087">
        <v>5</v>
      </c>
      <c r="B15087">
        <v>13</v>
      </c>
      <c r="C15087">
        <v>11</v>
      </c>
      <c r="D15087">
        <v>2022</v>
      </c>
      <c r="E15087" s="1">
        <f t="shared" si="235"/>
        <v>44878</v>
      </c>
      <c r="F15087">
        <v>26839</v>
      </c>
      <c r="G15087">
        <f>SUMIF(E:E,E15087,F:F)*VLOOKUP(A15087,Sheet1!$A$1:$E$49,3)</f>
        <v>23959.560574948722</v>
      </c>
      <c r="H15087">
        <f>SUMIF(E:E,E15087,F:F)*VLOOKUP(A15087,Sheet1!$A$1:$E$49,5)</f>
        <v>25351.839100754067</v>
      </c>
    </row>
    <row r="15088" spans="1:8" x14ac:dyDescent="0.25">
      <c r="A15088">
        <v>6</v>
      </c>
      <c r="B15088">
        <v>13</v>
      </c>
      <c r="C15088">
        <v>11</v>
      </c>
      <c r="D15088">
        <v>2022</v>
      </c>
      <c r="E15088" s="1">
        <f t="shared" si="235"/>
        <v>44878</v>
      </c>
      <c r="F15088">
        <v>26818</v>
      </c>
      <c r="G15088">
        <f>SUMIF(E:E,E15088,F:F)*VLOOKUP(A15088,Sheet1!$A$1:$E$49,3)</f>
        <v>23165.719712525712</v>
      </c>
      <c r="H15088">
        <f>SUMIF(E:E,E15088,F:F)*VLOOKUP(A15088,Sheet1!$A$1:$E$49,5)</f>
        <v>26497.678018079994</v>
      </c>
    </row>
    <row r="15089" spans="1:8" x14ac:dyDescent="0.25">
      <c r="A15089">
        <v>7</v>
      </c>
      <c r="B15089">
        <v>13</v>
      </c>
      <c r="C15089">
        <v>11</v>
      </c>
      <c r="D15089">
        <v>2022</v>
      </c>
      <c r="E15089" s="1">
        <f t="shared" si="235"/>
        <v>44878</v>
      </c>
      <c r="F15089">
        <v>26602</v>
      </c>
      <c r="G15089">
        <f>SUMIF(E:E,E15089,F:F)*VLOOKUP(A15089,Sheet1!$A$1:$E$49,3)</f>
        <v>22299.711498973353</v>
      </c>
      <c r="H15089">
        <f>SUMIF(E:E,E15089,F:F)*VLOOKUP(A15089,Sheet1!$A$1:$E$49,5)</f>
        <v>27651.464484439941</v>
      </c>
    </row>
    <row r="15090" spans="1:8" x14ac:dyDescent="0.25">
      <c r="A15090">
        <v>8</v>
      </c>
      <c r="B15090">
        <v>13</v>
      </c>
      <c r="C15090">
        <v>11</v>
      </c>
      <c r="D15090">
        <v>2022</v>
      </c>
      <c r="E15090" s="1">
        <f t="shared" si="235"/>
        <v>44878</v>
      </c>
      <c r="F15090">
        <v>26079</v>
      </c>
      <c r="G15090">
        <f>SUMIF(E:E,E15090,F:F)*VLOOKUP(A15090,Sheet1!$A$1:$E$49,3)</f>
        <v>21866.707392197179</v>
      </c>
      <c r="H15090">
        <f>SUMIF(E:E,E15090,F:F)*VLOOKUP(A15090,Sheet1!$A$1:$E$49,5)</f>
        <v>28805.447340757943</v>
      </c>
    </row>
    <row r="15091" spans="1:8" x14ac:dyDescent="0.25">
      <c r="A15091">
        <v>9</v>
      </c>
      <c r="B15091">
        <v>13</v>
      </c>
      <c r="C15091">
        <v>11</v>
      </c>
      <c r="D15091">
        <v>2022</v>
      </c>
      <c r="E15091" s="1">
        <f t="shared" si="235"/>
        <v>44878</v>
      </c>
      <c r="F15091">
        <v>25990</v>
      </c>
      <c r="G15091">
        <f>SUMIF(E:E,E15091,F:F)*VLOOKUP(A15091,Sheet1!$A$1:$E$49,3)</f>
        <v>21505.870636550346</v>
      </c>
      <c r="H15091">
        <f>SUMIF(E:E,E15091,F:F)*VLOOKUP(A15091,Sheet1!$A$1:$E$49,5)</f>
        <v>29951.402439186011</v>
      </c>
    </row>
    <row r="15092" spans="1:8" x14ac:dyDescent="0.25">
      <c r="A15092">
        <v>10</v>
      </c>
      <c r="B15092">
        <v>13</v>
      </c>
      <c r="C15092">
        <v>11</v>
      </c>
      <c r="D15092">
        <v>2022</v>
      </c>
      <c r="E15092" s="1">
        <f t="shared" si="235"/>
        <v>44878</v>
      </c>
      <c r="F15092">
        <v>26213</v>
      </c>
      <c r="G15092">
        <f>SUMIF(E:E,E15092,F:F)*VLOOKUP(A15092,Sheet1!$A$1:$E$49,3)</f>
        <v>21361.535934291627</v>
      </c>
      <c r="H15092">
        <f>SUMIF(E:E,E15092,F:F)*VLOOKUP(A15092,Sheet1!$A$1:$E$49,5)</f>
        <v>31080.722036954849</v>
      </c>
    </row>
    <row r="15093" spans="1:8" x14ac:dyDescent="0.25">
      <c r="A15093">
        <v>11</v>
      </c>
      <c r="B15093">
        <v>13</v>
      </c>
      <c r="C15093">
        <v>11</v>
      </c>
      <c r="D15093">
        <v>2022</v>
      </c>
      <c r="E15093" s="1">
        <f t="shared" si="235"/>
        <v>44878</v>
      </c>
      <c r="F15093">
        <v>26558</v>
      </c>
      <c r="G15093">
        <f>SUMIF(E:E,E15093,F:F)*VLOOKUP(A15093,Sheet1!$A$1:$E$49,3)</f>
        <v>22444.046201232071</v>
      </c>
      <c r="H15093">
        <f>SUMIF(E:E,E15093,F:F)*VLOOKUP(A15093,Sheet1!$A$1:$E$49,5)</f>
        <v>32184.516115581224</v>
      </c>
    </row>
    <row r="15094" spans="1:8" x14ac:dyDescent="0.25">
      <c r="A15094">
        <v>12</v>
      </c>
      <c r="B15094">
        <v>13</v>
      </c>
      <c r="C15094">
        <v>11</v>
      </c>
      <c r="D15094">
        <v>2022</v>
      </c>
      <c r="E15094" s="1">
        <f t="shared" si="235"/>
        <v>44878</v>
      </c>
      <c r="F15094">
        <v>27150</v>
      </c>
      <c r="G15094">
        <f>SUMIF(E:E,E15094,F:F)*VLOOKUP(A15094,Sheet1!$A$1:$E$49,3)</f>
        <v>25475.074948665344</v>
      </c>
      <c r="H15094">
        <f>SUMIF(E:E,E15094,F:F)*VLOOKUP(A15094,Sheet1!$A$1:$E$49,5)</f>
        <v>33253.724123242602</v>
      </c>
    </row>
    <row r="15095" spans="1:8" x14ac:dyDescent="0.25">
      <c r="A15095">
        <v>13</v>
      </c>
      <c r="B15095">
        <v>13</v>
      </c>
      <c r="C15095">
        <v>11</v>
      </c>
      <c r="D15095">
        <v>2022</v>
      </c>
      <c r="E15095" s="1">
        <f t="shared" si="235"/>
        <v>44878</v>
      </c>
      <c r="F15095">
        <v>27890</v>
      </c>
      <c r="G15095">
        <f>SUMIF(E:E,E15095,F:F)*VLOOKUP(A15095,Sheet1!$A$1:$E$49,3)</f>
        <v>27279.258726899239</v>
      </c>
      <c r="H15095">
        <f>SUMIF(E:E,E15095,F:F)*VLOOKUP(A15095,Sheet1!$A$1:$E$49,5)</f>
        <v>34279.235299068576</v>
      </c>
    </row>
    <row r="15096" spans="1:8" x14ac:dyDescent="0.25">
      <c r="A15096">
        <v>14</v>
      </c>
      <c r="B15096">
        <v>13</v>
      </c>
      <c r="C15096">
        <v>11</v>
      </c>
      <c r="D15096">
        <v>2022</v>
      </c>
      <c r="E15096" s="1">
        <f t="shared" si="235"/>
        <v>44878</v>
      </c>
      <c r="F15096">
        <v>28493</v>
      </c>
      <c r="G15096">
        <f>SUMIF(E:E,E15096,F:F)*VLOOKUP(A15096,Sheet1!$A$1:$E$49,3)</f>
        <v>30382.454825461984</v>
      </c>
      <c r="H15096">
        <f>SUMIF(E:E,E15096,F:F)*VLOOKUP(A15096,Sheet1!$A$1:$E$49,5)</f>
        <v>35252.015433766072</v>
      </c>
    </row>
    <row r="15097" spans="1:8" x14ac:dyDescent="0.25">
      <c r="A15097">
        <v>15</v>
      </c>
      <c r="B15097">
        <v>13</v>
      </c>
      <c r="C15097">
        <v>11</v>
      </c>
      <c r="D15097">
        <v>2022</v>
      </c>
      <c r="E15097" s="1">
        <f t="shared" si="235"/>
        <v>44878</v>
      </c>
      <c r="F15097">
        <v>29197</v>
      </c>
      <c r="G15097">
        <f>SUMIF(E:E,E15097,F:F)*VLOOKUP(A15097,Sheet1!$A$1:$E$49,3)</f>
        <v>33557.818275154023</v>
      </c>
      <c r="H15097">
        <f>SUMIF(E:E,E15097,F:F)*VLOOKUP(A15097,Sheet1!$A$1:$E$49,5)</f>
        <v>36163.237662808526</v>
      </c>
    </row>
    <row r="15098" spans="1:8" x14ac:dyDescent="0.25">
      <c r="A15098">
        <v>16</v>
      </c>
      <c r="B15098">
        <v>13</v>
      </c>
      <c r="C15098">
        <v>11</v>
      </c>
      <c r="D15098">
        <v>2022</v>
      </c>
      <c r="E15098" s="1">
        <f t="shared" si="235"/>
        <v>44878</v>
      </c>
      <c r="F15098">
        <v>29619</v>
      </c>
      <c r="G15098">
        <f>SUMIF(E:E,E15098,F:F)*VLOOKUP(A15098,Sheet1!$A$1:$E$49,3)</f>
        <v>35289.834702258624</v>
      </c>
      <c r="H15098">
        <f>SUMIF(E:E,E15098,F:F)*VLOOKUP(A15098,Sheet1!$A$1:$E$49,5)</f>
        <v>37004.414686710334</v>
      </c>
    </row>
    <row r="15099" spans="1:8" x14ac:dyDescent="0.25">
      <c r="A15099">
        <v>17</v>
      </c>
      <c r="B15099">
        <v>13</v>
      </c>
      <c r="C15099">
        <v>11</v>
      </c>
      <c r="D15099">
        <v>2022</v>
      </c>
      <c r="E15099" s="1">
        <f t="shared" si="235"/>
        <v>44878</v>
      </c>
      <c r="F15099">
        <v>29741</v>
      </c>
      <c r="G15099">
        <f>SUMIF(E:E,E15099,F:F)*VLOOKUP(A15099,Sheet1!$A$1:$E$49,3)</f>
        <v>35001.165297741194</v>
      </c>
      <c r="H15099">
        <f>SUMIF(E:E,E15099,F:F)*VLOOKUP(A15099,Sheet1!$A$1:$E$49,5)</f>
        <v>37767.529676474682</v>
      </c>
    </row>
    <row r="15100" spans="1:8" x14ac:dyDescent="0.25">
      <c r="A15100">
        <v>18</v>
      </c>
      <c r="B15100">
        <v>13</v>
      </c>
      <c r="C15100">
        <v>11</v>
      </c>
      <c r="D15100">
        <v>2022</v>
      </c>
      <c r="E15100" s="1">
        <f t="shared" si="235"/>
        <v>44878</v>
      </c>
      <c r="F15100">
        <v>30909</v>
      </c>
      <c r="G15100">
        <f>SUMIF(E:E,E15100,F:F)*VLOOKUP(A15100,Sheet1!$A$1:$E$49,3)</f>
        <v>33052.646817248446</v>
      </c>
      <c r="H15100">
        <f>SUMIF(E:E,E15100,F:F)*VLOOKUP(A15100,Sheet1!$A$1:$E$49,5)</f>
        <v>38445.163058002036</v>
      </c>
    </row>
    <row r="15101" spans="1:8" x14ac:dyDescent="0.25">
      <c r="A15101">
        <v>19</v>
      </c>
      <c r="B15101">
        <v>13</v>
      </c>
      <c r="C15101">
        <v>11</v>
      </c>
      <c r="D15101">
        <v>2022</v>
      </c>
      <c r="E15101" s="1">
        <f t="shared" si="235"/>
        <v>44878</v>
      </c>
      <c r="F15101">
        <v>32019</v>
      </c>
      <c r="G15101">
        <f>SUMIF(E:E,E15101,F:F)*VLOOKUP(A15101,Sheet1!$A$1:$E$49,3)</f>
        <v>32547.475359342872</v>
      </c>
      <c r="H15101">
        <f>SUMIF(E:E,E15101,F:F)*VLOOKUP(A15101,Sheet1!$A$1:$E$49,5)</f>
        <v>39030.612381652973</v>
      </c>
    </row>
    <row r="15102" spans="1:8" x14ac:dyDescent="0.25">
      <c r="A15102">
        <v>20</v>
      </c>
      <c r="B15102">
        <v>13</v>
      </c>
      <c r="C15102">
        <v>11</v>
      </c>
      <c r="D15102">
        <v>2022</v>
      </c>
      <c r="E15102" s="1">
        <f t="shared" si="235"/>
        <v>44878</v>
      </c>
      <c r="F15102">
        <v>32885</v>
      </c>
      <c r="G15102">
        <f>SUMIF(E:E,E15102,F:F)*VLOOKUP(A15102,Sheet1!$A$1:$E$49,3)</f>
        <v>33052.646817248446</v>
      </c>
      <c r="H15102">
        <f>SUMIF(E:E,E15102,F:F)*VLOOKUP(A15102,Sheet1!$A$1:$E$49,5)</f>
        <v>39518.002574310376</v>
      </c>
    </row>
    <row r="15103" spans="1:8" x14ac:dyDescent="0.25">
      <c r="A15103">
        <v>21</v>
      </c>
      <c r="B15103">
        <v>13</v>
      </c>
      <c r="C15103">
        <v>11</v>
      </c>
      <c r="D15103">
        <v>2022</v>
      </c>
      <c r="E15103" s="1">
        <f t="shared" si="235"/>
        <v>44878</v>
      </c>
      <c r="F15103">
        <v>33051</v>
      </c>
      <c r="G15103">
        <f>SUMIF(E:E,E15103,F:F)*VLOOKUP(A15103,Sheet1!$A$1:$E$49,3)</f>
        <v>33557.818275154023</v>
      </c>
      <c r="H15103">
        <f>SUMIF(E:E,E15103,F:F)*VLOOKUP(A15103,Sheet1!$A$1:$E$49,5)</f>
        <v>39902.384040520854</v>
      </c>
    </row>
    <row r="15104" spans="1:8" x14ac:dyDescent="0.25">
      <c r="A15104">
        <v>22</v>
      </c>
      <c r="B15104">
        <v>13</v>
      </c>
      <c r="C15104">
        <v>11</v>
      </c>
      <c r="D15104">
        <v>2022</v>
      </c>
      <c r="E15104" s="1">
        <f t="shared" si="235"/>
        <v>44878</v>
      </c>
      <c r="F15104">
        <v>33422</v>
      </c>
      <c r="G15104">
        <f>SUMIF(E:E,E15104,F:F)*VLOOKUP(A15104,Sheet1!$A$1:$E$49,3)</f>
        <v>34135.15708418889</v>
      </c>
      <c r="H15104">
        <f>SUMIF(E:E,E15104,F:F)*VLOOKUP(A15104,Sheet1!$A$1:$E$49,5)</f>
        <v>40179.816323206716</v>
      </c>
    </row>
    <row r="15105" spans="1:8" x14ac:dyDescent="0.25">
      <c r="A15105">
        <v>23</v>
      </c>
      <c r="B15105">
        <v>13</v>
      </c>
      <c r="C15105">
        <v>11</v>
      </c>
      <c r="D15105">
        <v>2022</v>
      </c>
      <c r="E15105" s="1">
        <f t="shared" si="235"/>
        <v>44878</v>
      </c>
      <c r="F15105">
        <v>33104</v>
      </c>
      <c r="G15105">
        <f>SUMIF(E:E,E15105,F:F)*VLOOKUP(A15105,Sheet1!$A$1:$E$49,3)</f>
        <v>34207.32443531818</v>
      </c>
      <c r="H15105">
        <f>SUMIF(E:E,E15105,F:F)*VLOOKUP(A15105,Sheet1!$A$1:$E$49,5)</f>
        <v>40347.435346935614</v>
      </c>
    </row>
    <row r="15106" spans="1:8" x14ac:dyDescent="0.25">
      <c r="A15106">
        <v>24</v>
      </c>
      <c r="B15106">
        <v>13</v>
      </c>
      <c r="C15106">
        <v>11</v>
      </c>
      <c r="D15106">
        <v>2022</v>
      </c>
      <c r="E15106" s="1">
        <f t="shared" si="235"/>
        <v>44878</v>
      </c>
      <c r="F15106">
        <v>33391</v>
      </c>
      <c r="G15106">
        <f>SUMIF(E:E,E15106,F:F)*VLOOKUP(A15106,Sheet1!$A$1:$E$49,3)</f>
        <v>34423.82648870632</v>
      </c>
      <c r="H15106">
        <f>SUMIF(E:E,E15106,F:F)*VLOOKUP(A15106,Sheet1!$A$1:$E$49,5)</f>
        <v>40403.502639216247</v>
      </c>
    </row>
    <row r="15107" spans="1:8" x14ac:dyDescent="0.25">
      <c r="A15107">
        <v>25</v>
      </c>
      <c r="B15107">
        <v>13</v>
      </c>
      <c r="C15107">
        <v>11</v>
      </c>
      <c r="D15107">
        <v>2022</v>
      </c>
      <c r="E15107" s="1">
        <f t="shared" ref="E15107:E15170" si="236">DATE(D15107,C15107,B15107)</f>
        <v>44878</v>
      </c>
      <c r="F15107">
        <v>33702</v>
      </c>
      <c r="G15107">
        <f>SUMIF(E:E,E15107,F:F)*VLOOKUP(A15107,Sheet1!$A$1:$E$49,3)</f>
        <v>34712.495893223764</v>
      </c>
      <c r="H15107">
        <f>SUMIF(E:E,E15107,F:F)*VLOOKUP(A15107,Sheet1!$A$1:$E$49,5)</f>
        <v>40347.435346935614</v>
      </c>
    </row>
    <row r="15108" spans="1:8" x14ac:dyDescent="0.25">
      <c r="A15108">
        <v>26</v>
      </c>
      <c r="B15108">
        <v>13</v>
      </c>
      <c r="C15108">
        <v>11</v>
      </c>
      <c r="D15108">
        <v>2022</v>
      </c>
      <c r="E15108" s="1">
        <f t="shared" si="236"/>
        <v>44878</v>
      </c>
      <c r="F15108">
        <v>33766</v>
      </c>
      <c r="G15108">
        <f>SUMIF(E:E,E15108,F:F)*VLOOKUP(A15108,Sheet1!$A$1:$E$49,3)</f>
        <v>34351.659137577037</v>
      </c>
      <c r="H15108">
        <f>SUMIF(E:E,E15108,F:F)*VLOOKUP(A15108,Sheet1!$A$1:$E$49,5)</f>
        <v>40179.816323206716</v>
      </c>
    </row>
    <row r="15109" spans="1:8" x14ac:dyDescent="0.25">
      <c r="A15109">
        <v>27</v>
      </c>
      <c r="B15109">
        <v>13</v>
      </c>
      <c r="C15109">
        <v>11</v>
      </c>
      <c r="D15109">
        <v>2022</v>
      </c>
      <c r="E15109" s="1">
        <f t="shared" si="236"/>
        <v>44878</v>
      </c>
      <c r="F15109">
        <v>34060</v>
      </c>
      <c r="G15109">
        <f>SUMIF(E:E,E15109,F:F)*VLOOKUP(A15109,Sheet1!$A$1:$E$49,3)</f>
        <v>33774.32032854217</v>
      </c>
      <c r="H15109">
        <f>SUMIF(E:E,E15109,F:F)*VLOOKUP(A15109,Sheet1!$A$1:$E$49,5)</f>
        <v>39902.384040520854</v>
      </c>
    </row>
    <row r="15110" spans="1:8" x14ac:dyDescent="0.25">
      <c r="A15110">
        <v>28</v>
      </c>
      <c r="B15110">
        <v>13</v>
      </c>
      <c r="C15110">
        <v>11</v>
      </c>
      <c r="D15110">
        <v>2022</v>
      </c>
      <c r="E15110" s="1">
        <f t="shared" si="236"/>
        <v>44878</v>
      </c>
      <c r="F15110">
        <v>34117</v>
      </c>
      <c r="G15110">
        <f>SUMIF(E:E,E15110,F:F)*VLOOKUP(A15110,Sheet1!$A$1:$E$49,3)</f>
        <v>33269.148870636593</v>
      </c>
      <c r="H15110">
        <f>SUMIF(E:E,E15110,F:F)*VLOOKUP(A15110,Sheet1!$A$1:$E$49,5)</f>
        <v>39518.002574310376</v>
      </c>
    </row>
    <row r="15111" spans="1:8" x14ac:dyDescent="0.25">
      <c r="A15111">
        <v>29</v>
      </c>
      <c r="B15111">
        <v>13</v>
      </c>
      <c r="C15111">
        <v>11</v>
      </c>
      <c r="D15111">
        <v>2022</v>
      </c>
      <c r="E15111" s="1">
        <f t="shared" si="236"/>
        <v>44878</v>
      </c>
      <c r="F15111">
        <v>34009</v>
      </c>
      <c r="G15111">
        <f>SUMIF(E:E,E15111,F:F)*VLOOKUP(A15111,Sheet1!$A$1:$E$49,3)</f>
        <v>33413.483572895173</v>
      </c>
      <c r="H15111">
        <f>SUMIF(E:E,E15111,F:F)*VLOOKUP(A15111,Sheet1!$A$1:$E$49,5)</f>
        <v>39030.612381652973</v>
      </c>
    </row>
    <row r="15112" spans="1:8" x14ac:dyDescent="0.25">
      <c r="A15112">
        <v>30</v>
      </c>
      <c r="B15112">
        <v>13</v>
      </c>
      <c r="C15112">
        <v>11</v>
      </c>
      <c r="D15112">
        <v>2022</v>
      </c>
      <c r="E15112" s="1">
        <f t="shared" si="236"/>
        <v>44878</v>
      </c>
      <c r="F15112">
        <v>34149</v>
      </c>
      <c r="G15112">
        <f>SUMIF(E:E,E15112,F:F)*VLOOKUP(A15112,Sheet1!$A$1:$E$49,3)</f>
        <v>34135.15708418889</v>
      </c>
      <c r="H15112">
        <f>SUMIF(E:E,E15112,F:F)*VLOOKUP(A15112,Sheet1!$A$1:$E$49,5)</f>
        <v>38445.163058002036</v>
      </c>
    </row>
    <row r="15113" spans="1:8" x14ac:dyDescent="0.25">
      <c r="A15113">
        <v>31</v>
      </c>
      <c r="B15113">
        <v>13</v>
      </c>
      <c r="C15113">
        <v>11</v>
      </c>
      <c r="D15113">
        <v>2022</v>
      </c>
      <c r="E15113" s="1">
        <f t="shared" si="236"/>
        <v>44878</v>
      </c>
      <c r="F15113">
        <v>34661</v>
      </c>
      <c r="G15113">
        <f>SUMIF(E:E,E15113,F:F)*VLOOKUP(A15113,Sheet1!$A$1:$E$49,3)</f>
        <v>34495.993839835617</v>
      </c>
      <c r="H15113">
        <f>SUMIF(E:E,E15113,F:F)*VLOOKUP(A15113,Sheet1!$A$1:$E$49,5)</f>
        <v>37767.529676474682</v>
      </c>
    </row>
    <row r="15114" spans="1:8" x14ac:dyDescent="0.25">
      <c r="A15114">
        <v>32</v>
      </c>
      <c r="B15114">
        <v>13</v>
      </c>
      <c r="C15114">
        <v>11</v>
      </c>
      <c r="D15114">
        <v>2022</v>
      </c>
      <c r="E15114" s="1">
        <f t="shared" si="236"/>
        <v>44878</v>
      </c>
      <c r="F15114">
        <v>35424</v>
      </c>
      <c r="G15114">
        <f>SUMIF(E:E,E15114,F:F)*VLOOKUP(A15114,Sheet1!$A$1:$E$49,3)</f>
        <v>37454.855236139512</v>
      </c>
      <c r="H15114">
        <f>SUMIF(E:E,E15114,F:F)*VLOOKUP(A15114,Sheet1!$A$1:$E$49,5)</f>
        <v>37004.414686710334</v>
      </c>
    </row>
    <row r="15115" spans="1:8" x14ac:dyDescent="0.25">
      <c r="A15115">
        <v>33</v>
      </c>
      <c r="B15115">
        <v>13</v>
      </c>
      <c r="C15115">
        <v>11</v>
      </c>
      <c r="D15115">
        <v>2022</v>
      </c>
      <c r="E15115" s="1">
        <f t="shared" si="236"/>
        <v>44878</v>
      </c>
      <c r="F15115">
        <v>37155</v>
      </c>
      <c r="G15115">
        <f>SUMIF(E:E,E15115,F:F)*VLOOKUP(A15115,Sheet1!$A$1:$E$49,3)</f>
        <v>39259.03901437368</v>
      </c>
      <c r="H15115">
        <f>SUMIF(E:E,E15115,F:F)*VLOOKUP(A15115,Sheet1!$A$1:$E$49,5)</f>
        <v>36163.237662808526</v>
      </c>
    </row>
    <row r="15116" spans="1:8" x14ac:dyDescent="0.25">
      <c r="A15116">
        <v>34</v>
      </c>
      <c r="B15116">
        <v>13</v>
      </c>
      <c r="C15116">
        <v>11</v>
      </c>
      <c r="D15116">
        <v>2022</v>
      </c>
      <c r="E15116" s="1">
        <f t="shared" si="236"/>
        <v>44878</v>
      </c>
      <c r="F15116">
        <v>38740</v>
      </c>
      <c r="G15116">
        <f>SUMIF(E:E,E15116,F:F)*VLOOKUP(A15116,Sheet1!$A$1:$E$49,3)</f>
        <v>40918.888090348992</v>
      </c>
      <c r="H15116">
        <f>SUMIF(E:E,E15116,F:F)*VLOOKUP(A15116,Sheet1!$A$1:$E$49,5)</f>
        <v>35252.015433766072</v>
      </c>
    </row>
    <row r="15117" spans="1:8" x14ac:dyDescent="0.25">
      <c r="A15117">
        <v>35</v>
      </c>
      <c r="B15117">
        <v>13</v>
      </c>
      <c r="C15117">
        <v>11</v>
      </c>
      <c r="D15117">
        <v>2022</v>
      </c>
      <c r="E15117" s="1">
        <f t="shared" si="236"/>
        <v>44878</v>
      </c>
      <c r="F15117">
        <v>39969</v>
      </c>
      <c r="G15117">
        <f>SUMIF(E:E,E15117,F:F)*VLOOKUP(A15117,Sheet1!$A$1:$E$49,3)</f>
        <v>42145.733059548285</v>
      </c>
      <c r="H15117">
        <f>SUMIF(E:E,E15117,F:F)*VLOOKUP(A15117,Sheet1!$A$1:$E$49,5)</f>
        <v>34279.235299068576</v>
      </c>
    </row>
    <row r="15118" spans="1:8" x14ac:dyDescent="0.25">
      <c r="A15118">
        <v>36</v>
      </c>
      <c r="B15118">
        <v>13</v>
      </c>
      <c r="C15118">
        <v>11</v>
      </c>
      <c r="D15118">
        <v>2022</v>
      </c>
      <c r="E15118" s="1">
        <f t="shared" si="236"/>
        <v>44878</v>
      </c>
      <c r="F15118">
        <v>40075</v>
      </c>
      <c r="G15118">
        <f>SUMIF(E:E,E15118,F:F)*VLOOKUP(A15118,Sheet1!$A$1:$E$49,3)</f>
        <v>42434.402464065715</v>
      </c>
      <c r="H15118">
        <f>SUMIF(E:E,E15118,F:F)*VLOOKUP(A15118,Sheet1!$A$1:$E$49,5)</f>
        <v>33253.724123242602</v>
      </c>
    </row>
    <row r="15119" spans="1:8" x14ac:dyDescent="0.25">
      <c r="A15119">
        <v>37</v>
      </c>
      <c r="B15119">
        <v>13</v>
      </c>
      <c r="C15119">
        <v>11</v>
      </c>
      <c r="D15119">
        <v>2022</v>
      </c>
      <c r="E15119" s="1">
        <f t="shared" si="236"/>
        <v>44878</v>
      </c>
      <c r="F15119">
        <v>39891</v>
      </c>
      <c r="G15119">
        <f>SUMIF(E:E,E15119,F:F)*VLOOKUP(A15119,Sheet1!$A$1:$E$49,3)</f>
        <v>42506.569815195006</v>
      </c>
      <c r="H15119">
        <f>SUMIF(E:E,E15119,F:F)*VLOOKUP(A15119,Sheet1!$A$1:$E$49,5)</f>
        <v>32184.516115581224</v>
      </c>
    </row>
    <row r="15120" spans="1:8" x14ac:dyDescent="0.25">
      <c r="A15120">
        <v>38</v>
      </c>
      <c r="B15120">
        <v>13</v>
      </c>
      <c r="C15120">
        <v>11</v>
      </c>
      <c r="D15120">
        <v>2022</v>
      </c>
      <c r="E15120" s="1">
        <f t="shared" si="236"/>
        <v>44878</v>
      </c>
      <c r="F15120">
        <v>39021</v>
      </c>
      <c r="G15120">
        <f>SUMIF(E:E,E15120,F:F)*VLOOKUP(A15120,Sheet1!$A$1:$E$49,3)</f>
        <v>42217.900410677568</v>
      </c>
      <c r="H15120">
        <f>SUMIF(E:E,E15120,F:F)*VLOOKUP(A15120,Sheet1!$A$1:$E$49,5)</f>
        <v>31080.722036954849</v>
      </c>
    </row>
    <row r="15121" spans="1:8" x14ac:dyDescent="0.25">
      <c r="A15121">
        <v>39</v>
      </c>
      <c r="B15121">
        <v>13</v>
      </c>
      <c r="C15121">
        <v>11</v>
      </c>
      <c r="D15121">
        <v>2022</v>
      </c>
      <c r="E15121" s="1">
        <f t="shared" si="236"/>
        <v>44878</v>
      </c>
      <c r="F15121">
        <v>37386</v>
      </c>
      <c r="G15121">
        <f>SUMIF(E:E,E15121,F:F)*VLOOKUP(A15121,Sheet1!$A$1:$E$49,3)</f>
        <v>42217.900410677568</v>
      </c>
      <c r="H15121">
        <f>SUMIF(E:E,E15121,F:F)*VLOOKUP(A15121,Sheet1!$A$1:$E$49,5)</f>
        <v>29951.402439186011</v>
      </c>
    </row>
    <row r="15122" spans="1:8" x14ac:dyDescent="0.25">
      <c r="A15122">
        <v>40</v>
      </c>
      <c r="B15122">
        <v>13</v>
      </c>
      <c r="C15122">
        <v>11</v>
      </c>
      <c r="D15122">
        <v>2022</v>
      </c>
      <c r="E15122" s="1">
        <f t="shared" si="236"/>
        <v>44878</v>
      </c>
      <c r="F15122">
        <v>36655</v>
      </c>
      <c r="G15122">
        <f>SUMIF(E:E,E15122,F:F)*VLOOKUP(A15122,Sheet1!$A$1:$E$49,3)</f>
        <v>41207.557494866422</v>
      </c>
      <c r="H15122">
        <f>SUMIF(E:E,E15122,F:F)*VLOOKUP(A15122,Sheet1!$A$1:$E$49,5)</f>
        <v>28805.447340757943</v>
      </c>
    </row>
    <row r="15123" spans="1:8" x14ac:dyDescent="0.25">
      <c r="A15123">
        <v>41</v>
      </c>
      <c r="B15123">
        <v>13</v>
      </c>
      <c r="C15123">
        <v>11</v>
      </c>
      <c r="D15123">
        <v>2022</v>
      </c>
      <c r="E15123" s="1">
        <f t="shared" si="236"/>
        <v>44878</v>
      </c>
      <c r="F15123">
        <v>36060</v>
      </c>
      <c r="G15123">
        <f>SUMIF(E:E,E15123,F:F)*VLOOKUP(A15123,Sheet1!$A$1:$E$49,3)</f>
        <v>39475.54106776182</v>
      </c>
      <c r="H15123">
        <f>SUMIF(E:E,E15123,F:F)*VLOOKUP(A15123,Sheet1!$A$1:$E$49,5)</f>
        <v>27651.464484439941</v>
      </c>
    </row>
    <row r="15124" spans="1:8" x14ac:dyDescent="0.25">
      <c r="A15124">
        <v>42</v>
      </c>
      <c r="B15124">
        <v>13</v>
      </c>
      <c r="C15124">
        <v>11</v>
      </c>
      <c r="D15124">
        <v>2022</v>
      </c>
      <c r="E15124" s="1">
        <f t="shared" si="236"/>
        <v>44878</v>
      </c>
      <c r="F15124">
        <v>35297</v>
      </c>
      <c r="G15124">
        <f>SUMIF(E:E,E15124,F:F)*VLOOKUP(A15124,Sheet1!$A$1:$E$49,3)</f>
        <v>37960.026694045089</v>
      </c>
      <c r="H15124">
        <f>SUMIF(E:E,E15124,F:F)*VLOOKUP(A15124,Sheet1!$A$1:$E$49,5)</f>
        <v>26497.678018079994</v>
      </c>
    </row>
    <row r="15125" spans="1:8" x14ac:dyDescent="0.25">
      <c r="A15125">
        <v>43</v>
      </c>
      <c r="B15125">
        <v>13</v>
      </c>
      <c r="C15125">
        <v>11</v>
      </c>
      <c r="D15125">
        <v>2022</v>
      </c>
      <c r="E15125" s="1">
        <f t="shared" si="236"/>
        <v>44878</v>
      </c>
      <c r="F15125">
        <v>34934</v>
      </c>
      <c r="G15125">
        <f>SUMIF(E:E,E15125,F:F)*VLOOKUP(A15125,Sheet1!$A$1:$E$49,3)</f>
        <v>36949.683778233935</v>
      </c>
      <c r="H15125">
        <f>SUMIF(E:E,E15125,F:F)*VLOOKUP(A15125,Sheet1!$A$1:$E$49,5)</f>
        <v>25351.839100754067</v>
      </c>
    </row>
    <row r="15126" spans="1:8" x14ac:dyDescent="0.25">
      <c r="A15126">
        <v>44</v>
      </c>
      <c r="B15126">
        <v>13</v>
      </c>
      <c r="C15126">
        <v>11</v>
      </c>
      <c r="D15126">
        <v>2022</v>
      </c>
      <c r="E15126" s="1">
        <f t="shared" si="236"/>
        <v>44878</v>
      </c>
      <c r="F15126">
        <v>33696</v>
      </c>
      <c r="G15126">
        <f>SUMIF(E:E,E15126,F:F)*VLOOKUP(A15126,Sheet1!$A$1:$E$49,3)</f>
        <v>34062.9897330596</v>
      </c>
      <c r="H15126">
        <f>SUMIF(E:E,E15126,F:F)*VLOOKUP(A15126,Sheet1!$A$1:$E$49,5)</f>
        <v>24221.149574697818</v>
      </c>
    </row>
    <row r="15127" spans="1:8" x14ac:dyDescent="0.25">
      <c r="A15127">
        <v>45</v>
      </c>
      <c r="B15127">
        <v>13</v>
      </c>
      <c r="C15127">
        <v>11</v>
      </c>
      <c r="D15127">
        <v>2022</v>
      </c>
      <c r="E15127" s="1">
        <f t="shared" si="236"/>
        <v>44878</v>
      </c>
      <c r="F15127">
        <v>32840</v>
      </c>
      <c r="G15127">
        <f>SUMIF(E:E,E15127,F:F)*VLOOKUP(A15127,Sheet1!$A$1:$E$49,3)</f>
        <v>30743.291581108711</v>
      </c>
      <c r="H15127">
        <f>SUMIF(E:E,E15127,F:F)*VLOOKUP(A15127,Sheet1!$A$1:$E$49,5)</f>
        <v>23112.199471142354</v>
      </c>
    </row>
    <row r="15128" spans="1:8" x14ac:dyDescent="0.25">
      <c r="A15128">
        <v>46</v>
      </c>
      <c r="B15128">
        <v>13</v>
      </c>
      <c r="C15128">
        <v>11</v>
      </c>
      <c r="D15128">
        <v>2022</v>
      </c>
      <c r="E15128" s="1">
        <f t="shared" si="236"/>
        <v>44878</v>
      </c>
      <c r="F15128">
        <v>32050</v>
      </c>
      <c r="G15128">
        <f>SUMIF(E:E,E15128,F:F)*VLOOKUP(A15128,Sheet1!$A$1:$E$49,3)</f>
        <v>27279.258726899239</v>
      </c>
      <c r="H15128">
        <f>SUMIF(E:E,E15128,F:F)*VLOOKUP(A15128,Sheet1!$A$1:$E$49,5)</f>
        <v>22030.918747169468</v>
      </c>
    </row>
    <row r="15129" spans="1:8" x14ac:dyDescent="0.25">
      <c r="A15129">
        <v>47</v>
      </c>
      <c r="B15129">
        <v>13</v>
      </c>
      <c r="C15129">
        <v>11</v>
      </c>
      <c r="D15129">
        <v>2022</v>
      </c>
      <c r="E15129" s="1">
        <f t="shared" si="236"/>
        <v>44878</v>
      </c>
      <c r="F15129">
        <v>31198</v>
      </c>
      <c r="G15129">
        <f>SUMIF(E:E,E15129,F:F)*VLOOKUP(A15129,Sheet1!$A$1:$E$49,3)</f>
        <v>26124.581108829632</v>
      </c>
      <c r="H15129">
        <f>SUMIF(E:E,E15129,F:F)*VLOOKUP(A15129,Sheet1!$A$1:$E$49,5)</f>
        <v>20982.543292094175</v>
      </c>
    </row>
    <row r="15130" spans="1:8" x14ac:dyDescent="0.25">
      <c r="A15130">
        <v>48</v>
      </c>
      <c r="B15130">
        <v>13</v>
      </c>
      <c r="C15130">
        <v>11</v>
      </c>
      <c r="D15130">
        <v>2022</v>
      </c>
      <c r="E15130" s="1">
        <f t="shared" si="236"/>
        <v>44878</v>
      </c>
      <c r="F15130">
        <v>30416</v>
      </c>
      <c r="G15130">
        <f>SUMIF(E:E,E15130,F:F)*VLOOKUP(A15130,Sheet1!$A$1:$E$49,3)</f>
        <v>25908.079055441522</v>
      </c>
      <c r="H15130">
        <f>SUMIF(E:E,E15130,F:F)*VLOOKUP(A15130,Sheet1!$A$1:$E$49,5)</f>
        <v>19971.594905670263</v>
      </c>
    </row>
    <row r="15131" spans="1:8" x14ac:dyDescent="0.25">
      <c r="A15131">
        <v>1</v>
      </c>
      <c r="B15131">
        <v>14</v>
      </c>
      <c r="C15131">
        <v>11</v>
      </c>
      <c r="D15131">
        <v>2022</v>
      </c>
      <c r="E15131" s="1">
        <f t="shared" si="236"/>
        <v>44879</v>
      </c>
      <c r="F15131">
        <v>29596</v>
      </c>
      <c r="G15131">
        <f>SUMIF(E:E,E15131,F:F)*VLOOKUP(A15131,Sheet1!$A$1:$E$49,3)</f>
        <v>28121.03560761625</v>
      </c>
      <c r="H15131">
        <f>SUMIF(E:E,E15131,F:F)*VLOOKUP(A15131,Sheet1!$A$1:$E$49,5)</f>
        <v>22774.781788825843</v>
      </c>
    </row>
    <row r="15132" spans="1:8" x14ac:dyDescent="0.25">
      <c r="A15132">
        <v>2</v>
      </c>
      <c r="B15132">
        <v>14</v>
      </c>
      <c r="C15132">
        <v>11</v>
      </c>
      <c r="D15132">
        <v>2022</v>
      </c>
      <c r="E15132" s="1">
        <f t="shared" si="236"/>
        <v>44879</v>
      </c>
      <c r="F15132">
        <v>29175</v>
      </c>
      <c r="G15132">
        <f>SUMIF(E:E,E15132,F:F)*VLOOKUP(A15132,Sheet1!$A$1:$E$49,3)</f>
        <v>27729.377730072862</v>
      </c>
      <c r="H15132">
        <f>SUMIF(E:E,E15132,F:F)*VLOOKUP(A15132,Sheet1!$A$1:$E$49,5)</f>
        <v>23912.704960946594</v>
      </c>
    </row>
    <row r="15133" spans="1:8" x14ac:dyDescent="0.25">
      <c r="A15133">
        <v>3</v>
      </c>
      <c r="B15133">
        <v>14</v>
      </c>
      <c r="C15133">
        <v>11</v>
      </c>
      <c r="D15133">
        <v>2022</v>
      </c>
      <c r="E15133" s="1">
        <f t="shared" si="236"/>
        <v>44879</v>
      </c>
      <c r="F15133">
        <v>28708</v>
      </c>
      <c r="G15133">
        <f>SUMIF(E:E,E15133,F:F)*VLOOKUP(A15133,Sheet1!$A$1:$E$49,3)</f>
        <v>27024.39355049474</v>
      </c>
      <c r="H15133">
        <f>SUMIF(E:E,E15133,F:F)*VLOOKUP(A15133,Sheet1!$A$1:$E$49,5)</f>
        <v>25086.344028343377</v>
      </c>
    </row>
    <row r="15134" spans="1:8" x14ac:dyDescent="0.25">
      <c r="A15134">
        <v>4</v>
      </c>
      <c r="B15134">
        <v>14</v>
      </c>
      <c r="C15134">
        <v>11</v>
      </c>
      <c r="D15134">
        <v>2022</v>
      </c>
      <c r="E15134" s="1">
        <f t="shared" si="236"/>
        <v>44879</v>
      </c>
      <c r="F15134">
        <v>28447</v>
      </c>
      <c r="G15134">
        <f>SUMIF(E:E,E15134,F:F)*VLOOKUP(A15134,Sheet1!$A$1:$E$49,3)</f>
        <v>26554.404097442661</v>
      </c>
      <c r="H15134">
        <f>SUMIF(E:E,E15134,F:F)*VLOOKUP(A15134,Sheet1!$A$1:$E$49,5)</f>
        <v>26290.015874581746</v>
      </c>
    </row>
    <row r="15135" spans="1:8" x14ac:dyDescent="0.25">
      <c r="A15135">
        <v>5</v>
      </c>
      <c r="B15135">
        <v>14</v>
      </c>
      <c r="C15135">
        <v>11</v>
      </c>
      <c r="D15135">
        <v>2022</v>
      </c>
      <c r="E15135" s="1">
        <f t="shared" si="236"/>
        <v>44879</v>
      </c>
      <c r="F15135">
        <v>27890</v>
      </c>
      <c r="G15135">
        <f>SUMIF(E:E,E15135,F:F)*VLOOKUP(A15135,Sheet1!$A$1:$E$49,3)</f>
        <v>26006.083068881897</v>
      </c>
      <c r="H15135">
        <f>SUMIF(E:E,E15135,F:F)*VLOOKUP(A15135,Sheet1!$A$1:$E$49,5)</f>
        <v>27517.284031180505</v>
      </c>
    </row>
    <row r="15136" spans="1:8" x14ac:dyDescent="0.25">
      <c r="A15136">
        <v>6</v>
      </c>
      <c r="B15136">
        <v>14</v>
      </c>
      <c r="C15136">
        <v>11</v>
      </c>
      <c r="D15136">
        <v>2022</v>
      </c>
      <c r="E15136" s="1">
        <f t="shared" si="236"/>
        <v>44879</v>
      </c>
      <c r="F15136">
        <v>27862</v>
      </c>
      <c r="G15136">
        <f>SUMIF(E:E,E15136,F:F)*VLOOKUP(A15136,Sheet1!$A$1:$E$49,3)</f>
        <v>25144.435738286404</v>
      </c>
      <c r="H15136">
        <f>SUMIF(E:E,E15136,F:F)*VLOOKUP(A15136,Sheet1!$A$1:$E$49,5)</f>
        <v>28760.995574817593</v>
      </c>
    </row>
    <row r="15137" spans="1:8" x14ac:dyDescent="0.25">
      <c r="A15137">
        <v>7</v>
      </c>
      <c r="B15137">
        <v>14</v>
      </c>
      <c r="C15137">
        <v>11</v>
      </c>
      <c r="D15137">
        <v>2022</v>
      </c>
      <c r="E15137" s="1">
        <f t="shared" si="236"/>
        <v>44879</v>
      </c>
      <c r="F15137">
        <v>27900</v>
      </c>
      <c r="G15137">
        <f>SUMIF(E:E,E15137,F:F)*VLOOKUP(A15137,Sheet1!$A$1:$E$49,3)</f>
        <v>24204.456832182244</v>
      </c>
      <c r="H15137">
        <f>SUMIF(E:E,E15137,F:F)*VLOOKUP(A15137,Sheet1!$A$1:$E$49,5)</f>
        <v>30013.333512904865</v>
      </c>
    </row>
    <row r="15138" spans="1:8" x14ac:dyDescent="0.25">
      <c r="A15138">
        <v>8</v>
      </c>
      <c r="B15138">
        <v>14</v>
      </c>
      <c r="C15138">
        <v>11</v>
      </c>
      <c r="D15138">
        <v>2022</v>
      </c>
      <c r="E15138" s="1">
        <f t="shared" si="236"/>
        <v>44879</v>
      </c>
      <c r="F15138">
        <v>27764</v>
      </c>
      <c r="G15138">
        <f>SUMIF(E:E,E15138,F:F)*VLOOKUP(A15138,Sheet1!$A$1:$E$49,3)</f>
        <v>23734.467379130168</v>
      </c>
      <c r="H15138">
        <f>SUMIF(E:E,E15138,F:F)*VLOOKUP(A15138,Sheet1!$A$1:$E$49,5)</f>
        <v>31265.884615734758</v>
      </c>
    </row>
    <row r="15139" spans="1:8" x14ac:dyDescent="0.25">
      <c r="A15139">
        <v>9</v>
      </c>
      <c r="B15139">
        <v>14</v>
      </c>
      <c r="C15139">
        <v>11</v>
      </c>
      <c r="D15139">
        <v>2022</v>
      </c>
      <c r="E15139" s="1">
        <f t="shared" si="236"/>
        <v>44879</v>
      </c>
      <c r="F15139">
        <v>27971</v>
      </c>
      <c r="G15139">
        <f>SUMIF(E:E,E15139,F:F)*VLOOKUP(A15139,Sheet1!$A$1:$E$49,3)</f>
        <v>23342.809501586751</v>
      </c>
      <c r="H15139">
        <f>SUMIF(E:E,E15139,F:F)*VLOOKUP(A15139,Sheet1!$A$1:$E$49,5)</f>
        <v>32509.722264163451</v>
      </c>
    </row>
    <row r="15140" spans="1:8" x14ac:dyDescent="0.25">
      <c r="A15140">
        <v>10</v>
      </c>
      <c r="B15140">
        <v>14</v>
      </c>
      <c r="C15140">
        <v>11</v>
      </c>
      <c r="D15140">
        <v>2022</v>
      </c>
      <c r="E15140" s="1">
        <f t="shared" si="236"/>
        <v>44879</v>
      </c>
      <c r="F15140">
        <v>27995</v>
      </c>
      <c r="G15140">
        <f>SUMIF(E:E,E15140,F:F)*VLOOKUP(A15140,Sheet1!$A$1:$E$49,3)</f>
        <v>23186.146350569397</v>
      </c>
      <c r="H15140">
        <f>SUMIF(E:E,E15140,F:F)*VLOOKUP(A15140,Sheet1!$A$1:$E$49,5)</f>
        <v>33735.503479099425</v>
      </c>
    </row>
    <row r="15141" spans="1:8" x14ac:dyDescent="0.25">
      <c r="A15141">
        <v>11</v>
      </c>
      <c r="B15141">
        <v>14</v>
      </c>
      <c r="C15141">
        <v>11</v>
      </c>
      <c r="D15141">
        <v>2022</v>
      </c>
      <c r="E15141" s="1">
        <f t="shared" si="236"/>
        <v>44879</v>
      </c>
      <c r="F15141">
        <v>28553</v>
      </c>
      <c r="G15141">
        <f>SUMIF(E:E,E15141,F:F)*VLOOKUP(A15141,Sheet1!$A$1:$E$49,3)</f>
        <v>24361.119983199595</v>
      </c>
      <c r="H15141">
        <f>SUMIF(E:E,E15141,F:F)*VLOOKUP(A15141,Sheet1!$A$1:$E$49,5)</f>
        <v>34933.578894961218</v>
      </c>
    </row>
    <row r="15142" spans="1:8" x14ac:dyDescent="0.25">
      <c r="A15142">
        <v>12</v>
      </c>
      <c r="B15142">
        <v>14</v>
      </c>
      <c r="C15142">
        <v>11</v>
      </c>
      <c r="D15142">
        <v>2022</v>
      </c>
      <c r="E15142" s="1">
        <f t="shared" si="236"/>
        <v>44879</v>
      </c>
      <c r="F15142">
        <v>29282</v>
      </c>
      <c r="G15142">
        <f>SUMIF(E:E,E15142,F:F)*VLOOKUP(A15142,Sheet1!$A$1:$E$49,3)</f>
        <v>27651.046154564174</v>
      </c>
      <c r="H15142">
        <f>SUMIF(E:E,E15142,F:F)*VLOOKUP(A15142,Sheet1!$A$1:$E$49,5)</f>
        <v>36094.11404660454</v>
      </c>
    </row>
    <row r="15143" spans="1:8" x14ac:dyDescent="0.25">
      <c r="A15143">
        <v>13</v>
      </c>
      <c r="B15143">
        <v>14</v>
      </c>
      <c r="C15143">
        <v>11</v>
      </c>
      <c r="D15143">
        <v>2022</v>
      </c>
      <c r="E15143" s="1">
        <f t="shared" si="236"/>
        <v>44879</v>
      </c>
      <c r="F15143">
        <v>31134</v>
      </c>
      <c r="G15143">
        <f>SUMIF(E:E,E15143,F:F)*VLOOKUP(A15143,Sheet1!$A$1:$E$49,3)</f>
        <v>29609.335542280969</v>
      </c>
      <c r="H15143">
        <f>SUMIF(E:E,E15143,F:F)*VLOOKUP(A15143,Sheet1!$A$1:$E$49,5)</f>
        <v>37207.219971196566</v>
      </c>
    </row>
    <row r="15144" spans="1:8" x14ac:dyDescent="0.25">
      <c r="A15144">
        <v>14</v>
      </c>
      <c r="B15144">
        <v>14</v>
      </c>
      <c r="C15144">
        <v>11</v>
      </c>
      <c r="D15144">
        <v>2022</v>
      </c>
      <c r="E15144" s="1">
        <f t="shared" si="236"/>
        <v>44879</v>
      </c>
      <c r="F15144">
        <v>33995</v>
      </c>
      <c r="G15144">
        <f>SUMIF(E:E,E15144,F:F)*VLOOKUP(A15144,Sheet1!$A$1:$E$49,3)</f>
        <v>32977.593289154349</v>
      </c>
      <c r="H15144">
        <f>SUMIF(E:E,E15144,F:F)*VLOOKUP(A15144,Sheet1!$A$1:$E$49,5)</f>
        <v>38263.090796187913</v>
      </c>
    </row>
    <row r="15145" spans="1:8" x14ac:dyDescent="0.25">
      <c r="A15145">
        <v>15</v>
      </c>
      <c r="B15145">
        <v>14</v>
      </c>
      <c r="C15145">
        <v>11</v>
      </c>
      <c r="D15145">
        <v>2022</v>
      </c>
      <c r="E15145" s="1">
        <f t="shared" si="236"/>
        <v>44879</v>
      </c>
      <c r="F15145">
        <v>36293</v>
      </c>
      <c r="G15145">
        <f>SUMIF(E:E,E15145,F:F)*VLOOKUP(A15145,Sheet1!$A$1:$E$49,3)</f>
        <v>36424.182611536329</v>
      </c>
      <c r="H15145">
        <f>SUMIF(E:E,E15145,F:F)*VLOOKUP(A15145,Sheet1!$A$1:$E$49,5)</f>
        <v>39252.145704292816</v>
      </c>
    </row>
    <row r="15146" spans="1:8" x14ac:dyDescent="0.25">
      <c r="A15146">
        <v>16</v>
      </c>
      <c r="B15146">
        <v>14</v>
      </c>
      <c r="C15146">
        <v>11</v>
      </c>
      <c r="D15146">
        <v>2022</v>
      </c>
      <c r="E15146" s="1">
        <f t="shared" si="236"/>
        <v>44879</v>
      </c>
      <c r="F15146">
        <v>36772</v>
      </c>
      <c r="G15146">
        <f>SUMIF(E:E,E15146,F:F)*VLOOKUP(A15146,Sheet1!$A$1:$E$49,3)</f>
        <v>38304.140423744524</v>
      </c>
      <c r="H15146">
        <f>SUMIF(E:E,E15146,F:F)*VLOOKUP(A15146,Sheet1!$A$1:$E$49,5)</f>
        <v>40165.172447450102</v>
      </c>
    </row>
    <row r="15147" spans="1:8" x14ac:dyDescent="0.25">
      <c r="A15147">
        <v>17</v>
      </c>
      <c r="B15147">
        <v>14</v>
      </c>
      <c r="C15147">
        <v>11</v>
      </c>
      <c r="D15147">
        <v>2022</v>
      </c>
      <c r="E15147" s="1">
        <f t="shared" si="236"/>
        <v>44879</v>
      </c>
      <c r="F15147">
        <v>37464</v>
      </c>
      <c r="G15147">
        <f>SUMIF(E:E,E15147,F:F)*VLOOKUP(A15147,Sheet1!$A$1:$E$49,3)</f>
        <v>37990.814121709824</v>
      </c>
      <c r="H15147">
        <f>SUMIF(E:E,E15147,F:F)*VLOOKUP(A15147,Sheet1!$A$1:$E$49,5)</f>
        <v>40993.469433650702</v>
      </c>
    </row>
    <row r="15148" spans="1:8" x14ac:dyDescent="0.25">
      <c r="A15148">
        <v>18</v>
      </c>
      <c r="B15148">
        <v>14</v>
      </c>
      <c r="C15148">
        <v>11</v>
      </c>
      <c r="D15148">
        <v>2022</v>
      </c>
      <c r="E15148" s="1">
        <f t="shared" si="236"/>
        <v>44879</v>
      </c>
      <c r="F15148">
        <v>38151</v>
      </c>
      <c r="G15148">
        <f>SUMIF(E:E,E15148,F:F)*VLOOKUP(A15148,Sheet1!$A$1:$E$49,3)</f>
        <v>35875.861582975536</v>
      </c>
      <c r="H15148">
        <f>SUMIF(E:E,E15148,F:F)*VLOOKUP(A15148,Sheet1!$A$1:$E$49,5)</f>
        <v>41728.983340724328</v>
      </c>
    </row>
    <row r="15149" spans="1:8" x14ac:dyDescent="0.25">
      <c r="A15149">
        <v>19</v>
      </c>
      <c r="B15149">
        <v>14</v>
      </c>
      <c r="C15149">
        <v>11</v>
      </c>
      <c r="D15149">
        <v>2022</v>
      </c>
      <c r="E15149" s="1">
        <f t="shared" si="236"/>
        <v>44879</v>
      </c>
      <c r="F15149">
        <v>38846</v>
      </c>
      <c r="G15149">
        <f>SUMIF(E:E,E15149,F:F)*VLOOKUP(A15149,Sheet1!$A$1:$E$49,3)</f>
        <v>35327.540554414736</v>
      </c>
      <c r="H15149">
        <f>SUMIF(E:E,E15149,F:F)*VLOOKUP(A15149,Sheet1!$A$1:$E$49,5)</f>
        <v>42364.439224644251</v>
      </c>
    </row>
    <row r="15150" spans="1:8" x14ac:dyDescent="0.25">
      <c r="A15150">
        <v>20</v>
      </c>
      <c r="B15150">
        <v>14</v>
      </c>
      <c r="C15150">
        <v>11</v>
      </c>
      <c r="D15150">
        <v>2022</v>
      </c>
      <c r="E15150" s="1">
        <f t="shared" si="236"/>
        <v>44879</v>
      </c>
      <c r="F15150">
        <v>39190</v>
      </c>
      <c r="G15150">
        <f>SUMIF(E:E,E15150,F:F)*VLOOKUP(A15150,Sheet1!$A$1:$E$49,3)</f>
        <v>35875.861582975536</v>
      </c>
      <c r="H15150">
        <f>SUMIF(E:E,E15150,F:F)*VLOOKUP(A15150,Sheet1!$A$1:$E$49,5)</f>
        <v>42893.460188845886</v>
      </c>
    </row>
    <row r="15151" spans="1:8" x14ac:dyDescent="0.25">
      <c r="A15151">
        <v>21</v>
      </c>
      <c r="B15151">
        <v>14</v>
      </c>
      <c r="C15151">
        <v>11</v>
      </c>
      <c r="D15151">
        <v>2022</v>
      </c>
      <c r="E15151" s="1">
        <f t="shared" si="236"/>
        <v>44879</v>
      </c>
      <c r="F15151">
        <v>38886</v>
      </c>
      <c r="G15151">
        <f>SUMIF(E:E,E15151,F:F)*VLOOKUP(A15151,Sheet1!$A$1:$E$49,3)</f>
        <v>36424.182611536329</v>
      </c>
      <c r="H15151">
        <f>SUMIF(E:E,E15151,F:F)*VLOOKUP(A15151,Sheet1!$A$1:$E$49,5)</f>
        <v>43310.673864745266</v>
      </c>
    </row>
    <row r="15152" spans="1:8" x14ac:dyDescent="0.25">
      <c r="A15152">
        <v>22</v>
      </c>
      <c r="B15152">
        <v>14</v>
      </c>
      <c r="C15152">
        <v>11</v>
      </c>
      <c r="D15152">
        <v>2022</v>
      </c>
      <c r="E15152" s="1">
        <f t="shared" si="236"/>
        <v>44879</v>
      </c>
      <c r="F15152">
        <v>38683</v>
      </c>
      <c r="G15152">
        <f>SUMIF(E:E,E15152,F:F)*VLOOKUP(A15152,Sheet1!$A$1:$E$49,3)</f>
        <v>37050.83521560573</v>
      </c>
      <c r="H15152">
        <f>SUMIF(E:E,E15152,F:F)*VLOOKUP(A15152,Sheet1!$A$1:$E$49,5)</f>
        <v>43611.803218388821</v>
      </c>
    </row>
    <row r="15153" spans="1:8" x14ac:dyDescent="0.25">
      <c r="A15153">
        <v>23</v>
      </c>
      <c r="B15153">
        <v>14</v>
      </c>
      <c r="C15153">
        <v>11</v>
      </c>
      <c r="D15153">
        <v>2022</v>
      </c>
      <c r="E15153" s="1">
        <f t="shared" si="236"/>
        <v>44879</v>
      </c>
      <c r="F15153">
        <v>38331</v>
      </c>
      <c r="G15153">
        <f>SUMIF(E:E,E15153,F:F)*VLOOKUP(A15153,Sheet1!$A$1:$E$49,3)</f>
        <v>37129.16679111433</v>
      </c>
      <c r="H15153">
        <f>SUMIF(E:E,E15153,F:F)*VLOOKUP(A15153,Sheet1!$A$1:$E$49,5)</f>
        <v>43793.739537353555</v>
      </c>
    </row>
    <row r="15154" spans="1:8" x14ac:dyDescent="0.25">
      <c r="A15154">
        <v>24</v>
      </c>
      <c r="B15154">
        <v>14</v>
      </c>
      <c r="C15154">
        <v>11</v>
      </c>
      <c r="D15154">
        <v>2022</v>
      </c>
      <c r="E15154" s="1">
        <f t="shared" si="236"/>
        <v>44879</v>
      </c>
      <c r="F15154">
        <v>38261</v>
      </c>
      <c r="G15154">
        <f>SUMIF(E:E,E15154,F:F)*VLOOKUP(A15154,Sheet1!$A$1:$E$49,3)</f>
        <v>37364.161517640423</v>
      </c>
      <c r="H15154">
        <f>SUMIF(E:E,E15154,F:F)*VLOOKUP(A15154,Sheet1!$A$1:$E$49,5)</f>
        <v>43854.595856313841</v>
      </c>
    </row>
    <row r="15155" spans="1:8" x14ac:dyDescent="0.25">
      <c r="A15155">
        <v>25</v>
      </c>
      <c r="B15155">
        <v>14</v>
      </c>
      <c r="C15155">
        <v>11</v>
      </c>
      <c r="D15155">
        <v>2022</v>
      </c>
      <c r="E15155" s="1">
        <f t="shared" si="236"/>
        <v>44879</v>
      </c>
      <c r="F15155">
        <v>38350</v>
      </c>
      <c r="G15155">
        <f>SUMIF(E:E,E15155,F:F)*VLOOKUP(A15155,Sheet1!$A$1:$E$49,3)</f>
        <v>37677.487819675131</v>
      </c>
      <c r="H15155">
        <f>SUMIF(E:E,E15155,F:F)*VLOOKUP(A15155,Sheet1!$A$1:$E$49,5)</f>
        <v>43793.739537353555</v>
      </c>
    </row>
    <row r="15156" spans="1:8" x14ac:dyDescent="0.25">
      <c r="A15156">
        <v>26</v>
      </c>
      <c r="B15156">
        <v>14</v>
      </c>
      <c r="C15156">
        <v>11</v>
      </c>
      <c r="D15156">
        <v>2022</v>
      </c>
      <c r="E15156" s="1">
        <f t="shared" si="236"/>
        <v>44879</v>
      </c>
      <c r="F15156">
        <v>38400</v>
      </c>
      <c r="G15156">
        <f>SUMIF(E:E,E15156,F:F)*VLOOKUP(A15156,Sheet1!$A$1:$E$49,3)</f>
        <v>37285.829942131822</v>
      </c>
      <c r="H15156">
        <f>SUMIF(E:E,E15156,F:F)*VLOOKUP(A15156,Sheet1!$A$1:$E$49,5)</f>
        <v>43611.803218388821</v>
      </c>
    </row>
    <row r="15157" spans="1:8" x14ac:dyDescent="0.25">
      <c r="A15157">
        <v>27</v>
      </c>
      <c r="B15157">
        <v>14</v>
      </c>
      <c r="C15157">
        <v>11</v>
      </c>
      <c r="D15157">
        <v>2022</v>
      </c>
      <c r="E15157" s="1">
        <f t="shared" si="236"/>
        <v>44879</v>
      </c>
      <c r="F15157">
        <v>38592</v>
      </c>
      <c r="G15157">
        <f>SUMIF(E:E,E15157,F:F)*VLOOKUP(A15157,Sheet1!$A$1:$E$49,3)</f>
        <v>36659.177338062429</v>
      </c>
      <c r="H15157">
        <f>SUMIF(E:E,E15157,F:F)*VLOOKUP(A15157,Sheet1!$A$1:$E$49,5)</f>
        <v>43310.673864745266</v>
      </c>
    </row>
    <row r="15158" spans="1:8" x14ac:dyDescent="0.25">
      <c r="A15158">
        <v>28</v>
      </c>
      <c r="B15158">
        <v>14</v>
      </c>
      <c r="C15158">
        <v>11</v>
      </c>
      <c r="D15158">
        <v>2022</v>
      </c>
      <c r="E15158" s="1">
        <f t="shared" si="236"/>
        <v>44879</v>
      </c>
      <c r="F15158">
        <v>38143</v>
      </c>
      <c r="G15158">
        <f>SUMIF(E:E,E15158,F:F)*VLOOKUP(A15158,Sheet1!$A$1:$E$49,3)</f>
        <v>36110.856309501629</v>
      </c>
      <c r="H15158">
        <f>SUMIF(E:E,E15158,F:F)*VLOOKUP(A15158,Sheet1!$A$1:$E$49,5)</f>
        <v>42893.460188845886</v>
      </c>
    </row>
    <row r="15159" spans="1:8" x14ac:dyDescent="0.25">
      <c r="A15159">
        <v>29</v>
      </c>
      <c r="B15159">
        <v>14</v>
      </c>
      <c r="C15159">
        <v>11</v>
      </c>
      <c r="D15159">
        <v>2022</v>
      </c>
      <c r="E15159" s="1">
        <f t="shared" si="236"/>
        <v>44879</v>
      </c>
      <c r="F15159">
        <v>37530</v>
      </c>
      <c r="G15159">
        <f>SUMIF(E:E,E15159,F:F)*VLOOKUP(A15159,Sheet1!$A$1:$E$49,3)</f>
        <v>36267.519460518837</v>
      </c>
      <c r="H15159">
        <f>SUMIF(E:E,E15159,F:F)*VLOOKUP(A15159,Sheet1!$A$1:$E$49,5)</f>
        <v>42364.439224644251</v>
      </c>
    </row>
    <row r="15160" spans="1:8" x14ac:dyDescent="0.25">
      <c r="A15160">
        <v>30</v>
      </c>
      <c r="B15160">
        <v>14</v>
      </c>
      <c r="C15160">
        <v>11</v>
      </c>
      <c r="D15160">
        <v>2022</v>
      </c>
      <c r="E15160" s="1">
        <f t="shared" si="236"/>
        <v>44879</v>
      </c>
      <c r="F15160">
        <v>37297</v>
      </c>
      <c r="G15160">
        <f>SUMIF(E:E,E15160,F:F)*VLOOKUP(A15160,Sheet1!$A$1:$E$49,3)</f>
        <v>37050.83521560573</v>
      </c>
      <c r="H15160">
        <f>SUMIF(E:E,E15160,F:F)*VLOOKUP(A15160,Sheet1!$A$1:$E$49,5)</f>
        <v>41728.983340724328</v>
      </c>
    </row>
    <row r="15161" spans="1:8" x14ac:dyDescent="0.25">
      <c r="A15161">
        <v>31</v>
      </c>
      <c r="B15161">
        <v>14</v>
      </c>
      <c r="C15161">
        <v>11</v>
      </c>
      <c r="D15161">
        <v>2022</v>
      </c>
      <c r="E15161" s="1">
        <f t="shared" si="236"/>
        <v>44879</v>
      </c>
      <c r="F15161">
        <v>37013</v>
      </c>
      <c r="G15161">
        <f>SUMIF(E:E,E15161,F:F)*VLOOKUP(A15161,Sheet1!$A$1:$E$49,3)</f>
        <v>37442.493093149031</v>
      </c>
      <c r="H15161">
        <f>SUMIF(E:E,E15161,F:F)*VLOOKUP(A15161,Sheet1!$A$1:$E$49,5)</f>
        <v>40993.469433650702</v>
      </c>
    </row>
    <row r="15162" spans="1:8" x14ac:dyDescent="0.25">
      <c r="A15162">
        <v>32</v>
      </c>
      <c r="B15162">
        <v>14</v>
      </c>
      <c r="C15162">
        <v>11</v>
      </c>
      <c r="D15162">
        <v>2022</v>
      </c>
      <c r="E15162" s="1">
        <f t="shared" si="236"/>
        <v>44879</v>
      </c>
      <c r="F15162">
        <v>38105</v>
      </c>
      <c r="G15162">
        <f>SUMIF(E:E,E15162,F:F)*VLOOKUP(A15162,Sheet1!$A$1:$E$49,3)</f>
        <v>40654.087689004911</v>
      </c>
      <c r="H15162">
        <f>SUMIF(E:E,E15162,F:F)*VLOOKUP(A15162,Sheet1!$A$1:$E$49,5)</f>
        <v>40165.172447450102</v>
      </c>
    </row>
    <row r="15163" spans="1:8" x14ac:dyDescent="0.25">
      <c r="A15163">
        <v>33</v>
      </c>
      <c r="B15163">
        <v>14</v>
      </c>
      <c r="C15163">
        <v>11</v>
      </c>
      <c r="D15163">
        <v>2022</v>
      </c>
      <c r="E15163" s="1">
        <f t="shared" si="236"/>
        <v>44879</v>
      </c>
      <c r="F15163">
        <v>38801</v>
      </c>
      <c r="G15163">
        <f>SUMIF(E:E,E15163,F:F)*VLOOKUP(A15163,Sheet1!$A$1:$E$49,3)</f>
        <v>42612.377076722005</v>
      </c>
      <c r="H15163">
        <f>SUMIF(E:E,E15163,F:F)*VLOOKUP(A15163,Sheet1!$A$1:$E$49,5)</f>
        <v>39252.145704292816</v>
      </c>
    </row>
    <row r="15164" spans="1:8" x14ac:dyDescent="0.25">
      <c r="A15164">
        <v>34</v>
      </c>
      <c r="B15164">
        <v>14</v>
      </c>
      <c r="C15164">
        <v>11</v>
      </c>
      <c r="D15164">
        <v>2022</v>
      </c>
      <c r="E15164" s="1">
        <f t="shared" si="236"/>
        <v>44879</v>
      </c>
      <c r="F15164">
        <v>40007</v>
      </c>
      <c r="G15164">
        <f>SUMIF(E:E,E15164,F:F)*VLOOKUP(A15164,Sheet1!$A$1:$E$49,3)</f>
        <v>44414.003313421599</v>
      </c>
      <c r="H15164">
        <f>SUMIF(E:E,E15164,F:F)*VLOOKUP(A15164,Sheet1!$A$1:$E$49,5)</f>
        <v>38263.090796187913</v>
      </c>
    </row>
    <row r="15165" spans="1:8" x14ac:dyDescent="0.25">
      <c r="A15165">
        <v>35</v>
      </c>
      <c r="B15165">
        <v>14</v>
      </c>
      <c r="C15165">
        <v>11</v>
      </c>
      <c r="D15165">
        <v>2022</v>
      </c>
      <c r="E15165" s="1">
        <f t="shared" si="236"/>
        <v>44879</v>
      </c>
      <c r="F15165">
        <v>40258</v>
      </c>
      <c r="G15165">
        <f>SUMIF(E:E,E15165,F:F)*VLOOKUP(A15165,Sheet1!$A$1:$E$49,3)</f>
        <v>45745.640097069292</v>
      </c>
      <c r="H15165">
        <f>SUMIF(E:E,E15165,F:F)*VLOOKUP(A15165,Sheet1!$A$1:$E$49,5)</f>
        <v>37207.219971196566</v>
      </c>
    </row>
    <row r="15166" spans="1:8" x14ac:dyDescent="0.25">
      <c r="A15166">
        <v>36</v>
      </c>
      <c r="B15166">
        <v>14</v>
      </c>
      <c r="C15166">
        <v>11</v>
      </c>
      <c r="D15166">
        <v>2022</v>
      </c>
      <c r="E15166" s="1">
        <f t="shared" si="236"/>
        <v>44879</v>
      </c>
      <c r="F15166">
        <v>40788</v>
      </c>
      <c r="G15166">
        <f>SUMIF(E:E,E15166,F:F)*VLOOKUP(A15166,Sheet1!$A$1:$E$49,3)</f>
        <v>46058.966399103985</v>
      </c>
      <c r="H15166">
        <f>SUMIF(E:E,E15166,F:F)*VLOOKUP(A15166,Sheet1!$A$1:$E$49,5)</f>
        <v>36094.11404660454</v>
      </c>
    </row>
    <row r="15167" spans="1:8" x14ac:dyDescent="0.25">
      <c r="A15167">
        <v>37</v>
      </c>
      <c r="B15167">
        <v>14</v>
      </c>
      <c r="C15167">
        <v>11</v>
      </c>
      <c r="D15167">
        <v>2022</v>
      </c>
      <c r="E15167" s="1">
        <f t="shared" si="236"/>
        <v>44879</v>
      </c>
      <c r="F15167">
        <v>40859</v>
      </c>
      <c r="G15167">
        <f>SUMIF(E:E,E15167,F:F)*VLOOKUP(A15167,Sheet1!$A$1:$E$49,3)</f>
        <v>46137.297974612586</v>
      </c>
      <c r="H15167">
        <f>SUMIF(E:E,E15167,F:F)*VLOOKUP(A15167,Sheet1!$A$1:$E$49,5)</f>
        <v>34933.578894961218</v>
      </c>
    </row>
    <row r="15168" spans="1:8" x14ac:dyDescent="0.25">
      <c r="A15168">
        <v>38</v>
      </c>
      <c r="B15168">
        <v>14</v>
      </c>
      <c r="C15168">
        <v>11</v>
      </c>
      <c r="D15168">
        <v>2022</v>
      </c>
      <c r="E15168" s="1">
        <f t="shared" si="236"/>
        <v>44879</v>
      </c>
      <c r="F15168">
        <v>39841</v>
      </c>
      <c r="G15168">
        <f>SUMIF(E:E,E15168,F:F)*VLOOKUP(A15168,Sheet1!$A$1:$E$49,3)</f>
        <v>45823.971672577885</v>
      </c>
      <c r="H15168">
        <f>SUMIF(E:E,E15168,F:F)*VLOOKUP(A15168,Sheet1!$A$1:$E$49,5)</f>
        <v>33735.503479099425</v>
      </c>
    </row>
    <row r="15169" spans="1:8" x14ac:dyDescent="0.25">
      <c r="A15169">
        <v>39</v>
      </c>
      <c r="B15169">
        <v>14</v>
      </c>
      <c r="C15169">
        <v>11</v>
      </c>
      <c r="D15169">
        <v>2022</v>
      </c>
      <c r="E15169" s="1">
        <f t="shared" si="236"/>
        <v>44879</v>
      </c>
      <c r="F15169">
        <v>39523</v>
      </c>
      <c r="G15169">
        <f>SUMIF(E:E,E15169,F:F)*VLOOKUP(A15169,Sheet1!$A$1:$E$49,3)</f>
        <v>45823.971672577885</v>
      </c>
      <c r="H15169">
        <f>SUMIF(E:E,E15169,F:F)*VLOOKUP(A15169,Sheet1!$A$1:$E$49,5)</f>
        <v>32509.722264163451</v>
      </c>
    </row>
    <row r="15170" spans="1:8" x14ac:dyDescent="0.25">
      <c r="A15170">
        <v>40</v>
      </c>
      <c r="B15170">
        <v>14</v>
      </c>
      <c r="C15170">
        <v>11</v>
      </c>
      <c r="D15170">
        <v>2022</v>
      </c>
      <c r="E15170" s="1">
        <f t="shared" si="236"/>
        <v>44879</v>
      </c>
      <c r="F15170">
        <v>38517</v>
      </c>
      <c r="G15170">
        <f>SUMIF(E:E,E15170,F:F)*VLOOKUP(A15170,Sheet1!$A$1:$E$49,3)</f>
        <v>44727.3296154563</v>
      </c>
      <c r="H15170">
        <f>SUMIF(E:E,E15170,F:F)*VLOOKUP(A15170,Sheet1!$A$1:$E$49,5)</f>
        <v>31265.884615734758</v>
      </c>
    </row>
    <row r="15171" spans="1:8" x14ac:dyDescent="0.25">
      <c r="A15171">
        <v>41</v>
      </c>
      <c r="B15171">
        <v>14</v>
      </c>
      <c r="C15171">
        <v>11</v>
      </c>
      <c r="D15171">
        <v>2022</v>
      </c>
      <c r="E15171" s="1">
        <f t="shared" ref="E15171:E15234" si="237">DATE(D15171,C15171,B15171)</f>
        <v>44879</v>
      </c>
      <c r="F15171">
        <v>37954</v>
      </c>
      <c r="G15171">
        <f>SUMIF(E:E,E15171,F:F)*VLOOKUP(A15171,Sheet1!$A$1:$E$49,3)</f>
        <v>42847.371803248105</v>
      </c>
      <c r="H15171">
        <f>SUMIF(E:E,E15171,F:F)*VLOOKUP(A15171,Sheet1!$A$1:$E$49,5)</f>
        <v>30013.333512904865</v>
      </c>
    </row>
    <row r="15172" spans="1:8" x14ac:dyDescent="0.25">
      <c r="A15172">
        <v>42</v>
      </c>
      <c r="B15172">
        <v>14</v>
      </c>
      <c r="C15172">
        <v>11</v>
      </c>
      <c r="D15172">
        <v>2022</v>
      </c>
      <c r="E15172" s="1">
        <f t="shared" si="237"/>
        <v>44879</v>
      </c>
      <c r="F15172">
        <v>36614</v>
      </c>
      <c r="G15172">
        <f>SUMIF(E:E,E15172,F:F)*VLOOKUP(A15172,Sheet1!$A$1:$E$49,3)</f>
        <v>41202.408717565711</v>
      </c>
      <c r="H15172">
        <f>SUMIF(E:E,E15172,F:F)*VLOOKUP(A15172,Sheet1!$A$1:$E$49,5)</f>
        <v>28760.995574817593</v>
      </c>
    </row>
    <row r="15173" spans="1:8" x14ac:dyDescent="0.25">
      <c r="A15173">
        <v>43</v>
      </c>
      <c r="B15173">
        <v>14</v>
      </c>
      <c r="C15173">
        <v>11</v>
      </c>
      <c r="D15173">
        <v>2022</v>
      </c>
      <c r="E15173" s="1">
        <f t="shared" si="237"/>
        <v>44879</v>
      </c>
      <c r="F15173">
        <v>36329</v>
      </c>
      <c r="G15173">
        <f>SUMIF(E:E,E15173,F:F)*VLOOKUP(A15173,Sheet1!$A$1:$E$49,3)</f>
        <v>40105.766660444118</v>
      </c>
      <c r="H15173">
        <f>SUMIF(E:E,E15173,F:F)*VLOOKUP(A15173,Sheet1!$A$1:$E$49,5)</f>
        <v>27517.284031180505</v>
      </c>
    </row>
    <row r="15174" spans="1:8" x14ac:dyDescent="0.25">
      <c r="A15174">
        <v>44</v>
      </c>
      <c r="B15174">
        <v>14</v>
      </c>
      <c r="C15174">
        <v>11</v>
      </c>
      <c r="D15174">
        <v>2022</v>
      </c>
      <c r="E15174" s="1">
        <f t="shared" si="237"/>
        <v>44879</v>
      </c>
      <c r="F15174">
        <v>35027</v>
      </c>
      <c r="G15174">
        <f>SUMIF(E:E,E15174,F:F)*VLOOKUP(A15174,Sheet1!$A$1:$E$49,3)</f>
        <v>36972.503640097129</v>
      </c>
      <c r="H15174">
        <f>SUMIF(E:E,E15174,F:F)*VLOOKUP(A15174,Sheet1!$A$1:$E$49,5)</f>
        <v>26290.015874581746</v>
      </c>
    </row>
    <row r="15175" spans="1:8" x14ac:dyDescent="0.25">
      <c r="A15175">
        <v>45</v>
      </c>
      <c r="B15175">
        <v>14</v>
      </c>
      <c r="C15175">
        <v>11</v>
      </c>
      <c r="D15175">
        <v>2022</v>
      </c>
      <c r="E15175" s="1">
        <f t="shared" si="237"/>
        <v>44879</v>
      </c>
      <c r="F15175">
        <v>33529</v>
      </c>
      <c r="G15175">
        <f>SUMIF(E:E,E15175,F:F)*VLOOKUP(A15175,Sheet1!$A$1:$E$49,3)</f>
        <v>33369.25116669765</v>
      </c>
      <c r="H15175">
        <f>SUMIF(E:E,E15175,F:F)*VLOOKUP(A15175,Sheet1!$A$1:$E$49,5)</f>
        <v>25086.344028343377</v>
      </c>
    </row>
    <row r="15176" spans="1:8" x14ac:dyDescent="0.25">
      <c r="A15176">
        <v>46</v>
      </c>
      <c r="B15176">
        <v>14</v>
      </c>
      <c r="C15176">
        <v>11</v>
      </c>
      <c r="D15176">
        <v>2022</v>
      </c>
      <c r="E15176" s="1">
        <f t="shared" si="237"/>
        <v>44879</v>
      </c>
      <c r="F15176">
        <v>31930</v>
      </c>
      <c r="G15176">
        <f>SUMIF(E:E,E15176,F:F)*VLOOKUP(A15176,Sheet1!$A$1:$E$49,3)</f>
        <v>29609.335542280969</v>
      </c>
      <c r="H15176">
        <f>SUMIF(E:E,E15176,F:F)*VLOOKUP(A15176,Sheet1!$A$1:$E$49,5)</f>
        <v>23912.704960946594</v>
      </c>
    </row>
    <row r="15177" spans="1:8" x14ac:dyDescent="0.25">
      <c r="A15177">
        <v>47</v>
      </c>
      <c r="B15177">
        <v>14</v>
      </c>
      <c r="C15177">
        <v>11</v>
      </c>
      <c r="D15177">
        <v>2022</v>
      </c>
      <c r="E15177" s="1">
        <f t="shared" si="237"/>
        <v>44879</v>
      </c>
      <c r="F15177">
        <v>29486</v>
      </c>
      <c r="G15177">
        <f>SUMIF(E:E,E15177,F:F)*VLOOKUP(A15177,Sheet1!$A$1:$E$49,3)</f>
        <v>28356.030334142313</v>
      </c>
      <c r="H15177">
        <f>SUMIF(E:E,E15177,F:F)*VLOOKUP(A15177,Sheet1!$A$1:$E$49,5)</f>
        <v>22774.781788825843</v>
      </c>
    </row>
    <row r="15178" spans="1:8" x14ac:dyDescent="0.25">
      <c r="A15178">
        <v>48</v>
      </c>
      <c r="B15178">
        <v>14</v>
      </c>
      <c r="C15178">
        <v>11</v>
      </c>
      <c r="D15178">
        <v>2022</v>
      </c>
      <c r="E15178" s="1">
        <f t="shared" si="237"/>
        <v>44879</v>
      </c>
      <c r="F15178">
        <v>28447</v>
      </c>
      <c r="G15178">
        <f>SUMIF(E:E,E15178,F:F)*VLOOKUP(A15178,Sheet1!$A$1:$E$49,3)</f>
        <v>28121.03560761625</v>
      </c>
      <c r="H15178">
        <f>SUMIF(E:E,E15178,F:F)*VLOOKUP(A15178,Sheet1!$A$1:$E$49,5)</f>
        <v>21677.482544398918</v>
      </c>
    </row>
    <row r="15179" spans="1:8" x14ac:dyDescent="0.25">
      <c r="A15179">
        <v>1</v>
      </c>
      <c r="B15179">
        <v>15</v>
      </c>
      <c r="C15179">
        <v>11</v>
      </c>
      <c r="D15179">
        <v>2022</v>
      </c>
      <c r="E15179" s="1">
        <f t="shared" si="237"/>
        <v>44880</v>
      </c>
      <c r="F15179">
        <v>28507</v>
      </c>
      <c r="G15179">
        <f>SUMIF(E:E,E15179,F:F)*VLOOKUP(A15179,Sheet1!$A$1:$E$49,3)</f>
        <v>29263.006766847164</v>
      </c>
      <c r="H15179">
        <f>SUMIF(E:E,E15179,F:F)*VLOOKUP(A15179,Sheet1!$A$1:$E$49,5)</f>
        <v>23699.646161657565</v>
      </c>
    </row>
    <row r="15180" spans="1:8" x14ac:dyDescent="0.25">
      <c r="A15180">
        <v>2</v>
      </c>
      <c r="B15180">
        <v>15</v>
      </c>
      <c r="C15180">
        <v>11</v>
      </c>
      <c r="D15180">
        <v>2022</v>
      </c>
      <c r="E15180" s="1">
        <f t="shared" si="237"/>
        <v>44880</v>
      </c>
      <c r="F15180">
        <v>28424</v>
      </c>
      <c r="G15180">
        <f>SUMIF(E:E,E15180,F:F)*VLOOKUP(A15180,Sheet1!$A$1:$E$49,3)</f>
        <v>28855.443998506689</v>
      </c>
      <c r="H15180">
        <f>SUMIF(E:E,E15180,F:F)*VLOOKUP(A15180,Sheet1!$A$1:$E$49,5)</f>
        <v>24883.779418716673</v>
      </c>
    </row>
    <row r="15181" spans="1:8" x14ac:dyDescent="0.25">
      <c r="A15181">
        <v>3</v>
      </c>
      <c r="B15181">
        <v>15</v>
      </c>
      <c r="C15181">
        <v>11</v>
      </c>
      <c r="D15181">
        <v>2022</v>
      </c>
      <c r="E15181" s="1">
        <f t="shared" si="237"/>
        <v>44880</v>
      </c>
      <c r="F15181">
        <v>28342</v>
      </c>
      <c r="G15181">
        <f>SUMIF(E:E,E15181,F:F)*VLOOKUP(A15181,Sheet1!$A$1:$E$49,3)</f>
        <v>28121.831015493808</v>
      </c>
      <c r="H15181">
        <f>SUMIF(E:E,E15181,F:F)*VLOOKUP(A15181,Sheet1!$A$1:$E$49,5)</f>
        <v>26105.078962954176</v>
      </c>
    </row>
    <row r="15182" spans="1:8" x14ac:dyDescent="0.25">
      <c r="A15182">
        <v>4</v>
      </c>
      <c r="B15182">
        <v>15</v>
      </c>
      <c r="C15182">
        <v>11</v>
      </c>
      <c r="D15182">
        <v>2022</v>
      </c>
      <c r="E15182" s="1">
        <f t="shared" si="237"/>
        <v>44880</v>
      </c>
      <c r="F15182">
        <v>27843</v>
      </c>
      <c r="G15182">
        <f>SUMIF(E:E,E15182,F:F)*VLOOKUP(A15182,Sheet1!$A$1:$E$49,3)</f>
        <v>27632.755693485225</v>
      </c>
      <c r="H15182">
        <f>SUMIF(E:E,E15182,F:F)*VLOOKUP(A15182,Sheet1!$A$1:$E$49,5)</f>
        <v>27357.630891447061</v>
      </c>
    </row>
    <row r="15183" spans="1:8" x14ac:dyDescent="0.25">
      <c r="A15183">
        <v>5</v>
      </c>
      <c r="B15183">
        <v>15</v>
      </c>
      <c r="C15183">
        <v>11</v>
      </c>
      <c r="D15183">
        <v>2022</v>
      </c>
      <c r="E15183" s="1">
        <f t="shared" si="237"/>
        <v>44880</v>
      </c>
      <c r="F15183">
        <v>28068</v>
      </c>
      <c r="G15183">
        <f>SUMIF(E:E,E15183,F:F)*VLOOKUP(A15183,Sheet1!$A$1:$E$49,3)</f>
        <v>27062.167817808539</v>
      </c>
      <c r="H15183">
        <f>SUMIF(E:E,E15183,F:F)*VLOOKUP(A15183,Sheet1!$A$1:$E$49,5)</f>
        <v>28634.737356244492</v>
      </c>
    </row>
    <row r="15184" spans="1:8" x14ac:dyDescent="0.25">
      <c r="A15184">
        <v>6</v>
      </c>
      <c r="B15184">
        <v>15</v>
      </c>
      <c r="C15184">
        <v>11</v>
      </c>
      <c r="D15184">
        <v>2022</v>
      </c>
      <c r="E15184" s="1">
        <f t="shared" si="237"/>
        <v>44880</v>
      </c>
      <c r="F15184">
        <v>27740</v>
      </c>
      <c r="G15184">
        <f>SUMIF(E:E,E15184,F:F)*VLOOKUP(A15184,Sheet1!$A$1:$E$49,3)</f>
        <v>26165.529727459449</v>
      </c>
      <c r="H15184">
        <f>SUMIF(E:E,E15184,F:F)*VLOOKUP(A15184,Sheet1!$A$1:$E$49,5)</f>
        <v>29928.954959937611</v>
      </c>
    </row>
    <row r="15185" spans="1:8" x14ac:dyDescent="0.25">
      <c r="A15185">
        <v>7</v>
      </c>
      <c r="B15185">
        <v>15</v>
      </c>
      <c r="C15185">
        <v>11</v>
      </c>
      <c r="D15185">
        <v>2022</v>
      </c>
      <c r="E15185" s="1">
        <f t="shared" si="237"/>
        <v>44880</v>
      </c>
      <c r="F15185">
        <v>28113</v>
      </c>
      <c r="G15185">
        <f>SUMIF(E:E,E15185,F:F)*VLOOKUP(A15185,Sheet1!$A$1:$E$49,3)</f>
        <v>25187.37908344228</v>
      </c>
      <c r="H15185">
        <f>SUMIF(E:E,E15185,F:F)*VLOOKUP(A15185,Sheet1!$A$1:$E$49,5)</f>
        <v>31232.14926856762</v>
      </c>
    </row>
    <row r="15186" spans="1:8" x14ac:dyDescent="0.25">
      <c r="A15186">
        <v>8</v>
      </c>
      <c r="B15186">
        <v>15</v>
      </c>
      <c r="C15186">
        <v>11</v>
      </c>
      <c r="D15186">
        <v>2022</v>
      </c>
      <c r="E15186" s="1">
        <f t="shared" si="237"/>
        <v>44880</v>
      </c>
      <c r="F15186">
        <v>27752</v>
      </c>
      <c r="G15186">
        <f>SUMIF(E:E,E15186,F:F)*VLOOKUP(A15186,Sheet1!$A$1:$E$49,3)</f>
        <v>24698.303761433701</v>
      </c>
      <c r="H15186">
        <f>SUMIF(E:E,E15186,F:F)*VLOOKUP(A15186,Sheet1!$A$1:$E$49,5)</f>
        <v>32535.565398377785</v>
      </c>
    </row>
    <row r="15187" spans="1:8" x14ac:dyDescent="0.25">
      <c r="A15187">
        <v>9</v>
      </c>
      <c r="B15187">
        <v>15</v>
      </c>
      <c r="C15187">
        <v>11</v>
      </c>
      <c r="D15187">
        <v>2022</v>
      </c>
      <c r="E15187" s="1">
        <f t="shared" si="237"/>
        <v>44880</v>
      </c>
      <c r="F15187">
        <v>27845</v>
      </c>
      <c r="G15187">
        <f>SUMIF(E:E,E15187,F:F)*VLOOKUP(A15187,Sheet1!$A$1:$E$49,3)</f>
        <v>24290.740993093194</v>
      </c>
      <c r="H15187">
        <f>SUMIF(E:E,E15187,F:F)*VLOOKUP(A15187,Sheet1!$A$1:$E$49,5)</f>
        <v>33829.914227870038</v>
      </c>
    </row>
    <row r="15188" spans="1:8" x14ac:dyDescent="0.25">
      <c r="A15188">
        <v>10</v>
      </c>
      <c r="B15188">
        <v>15</v>
      </c>
      <c r="C15188">
        <v>11</v>
      </c>
      <c r="D15188">
        <v>2022</v>
      </c>
      <c r="E15188" s="1">
        <f t="shared" si="237"/>
        <v>44880</v>
      </c>
      <c r="F15188">
        <v>27698</v>
      </c>
      <c r="G15188">
        <f>SUMIF(E:E,E15188,F:F)*VLOOKUP(A15188,Sheet1!$A$1:$E$49,3)</f>
        <v>24127.715885757007</v>
      </c>
      <c r="H15188">
        <f>SUMIF(E:E,E15188,F:F)*VLOOKUP(A15188,Sheet1!$A$1:$E$49,5)</f>
        <v>35105.473367577913</v>
      </c>
    </row>
    <row r="15189" spans="1:8" x14ac:dyDescent="0.25">
      <c r="A15189">
        <v>11</v>
      </c>
      <c r="B15189">
        <v>15</v>
      </c>
      <c r="C15189">
        <v>11</v>
      </c>
      <c r="D15189">
        <v>2022</v>
      </c>
      <c r="E15189" s="1">
        <f t="shared" si="237"/>
        <v>44880</v>
      </c>
      <c r="F15189">
        <v>28171</v>
      </c>
      <c r="G15189">
        <f>SUMIF(E:E,E15189,F:F)*VLOOKUP(A15189,Sheet1!$A$1:$E$49,3)</f>
        <v>25350.404190778463</v>
      </c>
      <c r="H15189">
        <f>SUMIF(E:E,E15189,F:F)*VLOOKUP(A15189,Sheet1!$A$1:$E$49,5)</f>
        <v>36352.201599452186</v>
      </c>
    </row>
    <row r="15190" spans="1:8" x14ac:dyDescent="0.25">
      <c r="A15190">
        <v>12</v>
      </c>
      <c r="B15190">
        <v>15</v>
      </c>
      <c r="C15190">
        <v>11</v>
      </c>
      <c r="D15190">
        <v>2022</v>
      </c>
      <c r="E15190" s="1">
        <f t="shared" si="237"/>
        <v>44880</v>
      </c>
      <c r="F15190">
        <v>29430</v>
      </c>
      <c r="G15190">
        <f>SUMIF(E:E,E15190,F:F)*VLOOKUP(A15190,Sheet1!$A$1:$E$49,3)</f>
        <v>28773.931444838581</v>
      </c>
      <c r="H15190">
        <f>SUMIF(E:E,E15190,F:F)*VLOOKUP(A15190,Sheet1!$A$1:$E$49,5)</f>
        <v>37559.865089146166</v>
      </c>
    </row>
    <row r="15191" spans="1:8" x14ac:dyDescent="0.25">
      <c r="A15191">
        <v>13</v>
      </c>
      <c r="B15191">
        <v>15</v>
      </c>
      <c r="C15191">
        <v>11</v>
      </c>
      <c r="D15191">
        <v>2022</v>
      </c>
      <c r="E15191" s="1">
        <f t="shared" si="237"/>
        <v>44880</v>
      </c>
      <c r="F15191">
        <v>30856</v>
      </c>
      <c r="G15191">
        <f>SUMIF(E:E,E15191,F:F)*VLOOKUP(A15191,Sheet1!$A$1:$E$49,3)</f>
        <v>30811.745286540809</v>
      </c>
      <c r="H15191">
        <f>SUMIF(E:E,E15191,F:F)*VLOOKUP(A15191,Sheet1!$A$1:$E$49,5)</f>
        <v>38718.173291520201</v>
      </c>
    </row>
    <row r="15192" spans="1:8" x14ac:dyDescent="0.25">
      <c r="A15192">
        <v>14</v>
      </c>
      <c r="B15192">
        <v>15</v>
      </c>
      <c r="C15192">
        <v>11</v>
      </c>
      <c r="D15192">
        <v>2022</v>
      </c>
      <c r="E15192" s="1">
        <f t="shared" si="237"/>
        <v>44880</v>
      </c>
      <c r="F15192">
        <v>33889</v>
      </c>
      <c r="G15192">
        <f>SUMIF(E:E,E15192,F:F)*VLOOKUP(A15192,Sheet1!$A$1:$E$49,3)</f>
        <v>34316.785094269151</v>
      </c>
      <c r="H15192">
        <f>SUMIF(E:E,E15192,F:F)*VLOOKUP(A15192,Sheet1!$A$1:$E$49,5)</f>
        <v>39816.922125943282</v>
      </c>
    </row>
    <row r="15193" spans="1:8" x14ac:dyDescent="0.25">
      <c r="A15193">
        <v>15</v>
      </c>
      <c r="B15193">
        <v>15</v>
      </c>
      <c r="C15193">
        <v>11</v>
      </c>
      <c r="D15193">
        <v>2022</v>
      </c>
      <c r="E15193" s="1">
        <f t="shared" si="237"/>
        <v>44880</v>
      </c>
      <c r="F15193">
        <v>36878</v>
      </c>
      <c r="G15193">
        <f>SUMIF(E:E,E15193,F:F)*VLOOKUP(A15193,Sheet1!$A$1:$E$49,3)</f>
        <v>37903.337455665511</v>
      </c>
      <c r="H15193">
        <f>SUMIF(E:E,E15193,F:F)*VLOOKUP(A15193,Sheet1!$A$1:$E$49,5)</f>
        <v>40846.14170634943</v>
      </c>
    </row>
    <row r="15194" spans="1:8" x14ac:dyDescent="0.25">
      <c r="A15194">
        <v>16</v>
      </c>
      <c r="B15194">
        <v>15</v>
      </c>
      <c r="C15194">
        <v>11</v>
      </c>
      <c r="D15194">
        <v>2022</v>
      </c>
      <c r="E15194" s="1">
        <f t="shared" si="237"/>
        <v>44880</v>
      </c>
      <c r="F15194">
        <v>38497</v>
      </c>
      <c r="G15194">
        <f>SUMIF(E:E,E15194,F:F)*VLOOKUP(A15194,Sheet1!$A$1:$E$49,3)</f>
        <v>39859.638743699717</v>
      </c>
      <c r="H15194">
        <f>SUMIF(E:E,E15194,F:F)*VLOOKUP(A15194,Sheet1!$A$1:$E$49,5)</f>
        <v>41796.245683177651</v>
      </c>
    </row>
    <row r="15195" spans="1:8" x14ac:dyDescent="0.25">
      <c r="A15195">
        <v>17</v>
      </c>
      <c r="B15195">
        <v>15</v>
      </c>
      <c r="C15195">
        <v>11</v>
      </c>
      <c r="D15195">
        <v>2022</v>
      </c>
      <c r="E15195" s="1">
        <f t="shared" si="237"/>
        <v>44880</v>
      </c>
      <c r="F15195">
        <v>39928</v>
      </c>
      <c r="G15195">
        <f>SUMIF(E:E,E15195,F:F)*VLOOKUP(A15195,Sheet1!$A$1:$E$49,3)</f>
        <v>39533.588529027351</v>
      </c>
      <c r="H15195">
        <f>SUMIF(E:E,E15195,F:F)*VLOOKUP(A15195,Sheet1!$A$1:$E$49,5)</f>
        <v>42658.17910022373</v>
      </c>
    </row>
    <row r="15196" spans="1:8" x14ac:dyDescent="0.25">
      <c r="A15196">
        <v>18</v>
      </c>
      <c r="B15196">
        <v>15</v>
      </c>
      <c r="C15196">
        <v>11</v>
      </c>
      <c r="D15196">
        <v>2022</v>
      </c>
      <c r="E15196" s="1">
        <f t="shared" si="237"/>
        <v>44880</v>
      </c>
      <c r="F15196">
        <v>40401</v>
      </c>
      <c r="G15196">
        <f>SUMIF(E:E,E15196,F:F)*VLOOKUP(A15196,Sheet1!$A$1:$E$49,3)</f>
        <v>37332.749579988784</v>
      </c>
      <c r="H15196">
        <f>SUMIF(E:E,E15196,F:F)*VLOOKUP(A15196,Sheet1!$A$1:$E$49,5)</f>
        <v>43423.561596804917</v>
      </c>
    </row>
    <row r="15197" spans="1:8" x14ac:dyDescent="0.25">
      <c r="A15197">
        <v>19</v>
      </c>
      <c r="B15197">
        <v>15</v>
      </c>
      <c r="C15197">
        <v>11</v>
      </c>
      <c r="D15197">
        <v>2022</v>
      </c>
      <c r="E15197" s="1">
        <f t="shared" si="237"/>
        <v>44880</v>
      </c>
      <c r="F15197">
        <v>40778</v>
      </c>
      <c r="G15197">
        <f>SUMIF(E:E,E15197,F:F)*VLOOKUP(A15197,Sheet1!$A$1:$E$49,3)</f>
        <v>36762.161704312064</v>
      </c>
      <c r="H15197">
        <f>SUMIF(E:E,E15197,F:F)*VLOOKUP(A15197,Sheet1!$A$1:$E$49,5)</f>
        <v>44084.822799651418</v>
      </c>
    </row>
    <row r="15198" spans="1:8" x14ac:dyDescent="0.25">
      <c r="A15198">
        <v>20</v>
      </c>
      <c r="B15198">
        <v>15</v>
      </c>
      <c r="C15198">
        <v>11</v>
      </c>
      <c r="D15198">
        <v>2022</v>
      </c>
      <c r="E15198" s="1">
        <f t="shared" si="237"/>
        <v>44880</v>
      </c>
      <c r="F15198">
        <v>41015</v>
      </c>
      <c r="G15198">
        <f>SUMIF(E:E,E15198,F:F)*VLOOKUP(A15198,Sheet1!$A$1:$E$49,3)</f>
        <v>37332.749579988784</v>
      </c>
      <c r="H15198">
        <f>SUMIF(E:E,E15198,F:F)*VLOOKUP(A15198,Sheet1!$A$1:$E$49,5)</f>
        <v>44635.326851893486</v>
      </c>
    </row>
    <row r="15199" spans="1:8" x14ac:dyDescent="0.25">
      <c r="A15199">
        <v>21</v>
      </c>
      <c r="B15199">
        <v>15</v>
      </c>
      <c r="C15199">
        <v>11</v>
      </c>
      <c r="D15199">
        <v>2022</v>
      </c>
      <c r="E15199" s="1">
        <f t="shared" si="237"/>
        <v>44880</v>
      </c>
      <c r="F15199">
        <v>41008</v>
      </c>
      <c r="G15199">
        <f>SUMIF(E:E,E15199,F:F)*VLOOKUP(A15199,Sheet1!$A$1:$E$49,3)</f>
        <v>37903.337455665511</v>
      </c>
      <c r="H15199">
        <f>SUMIF(E:E,E15199,F:F)*VLOOKUP(A15199,Sheet1!$A$1:$E$49,5)</f>
        <v>45069.483217662542</v>
      </c>
    </row>
    <row r="15200" spans="1:8" x14ac:dyDescent="0.25">
      <c r="A15200">
        <v>22</v>
      </c>
      <c r="B15200">
        <v>15</v>
      </c>
      <c r="C15200">
        <v>11</v>
      </c>
      <c r="D15200">
        <v>2022</v>
      </c>
      <c r="E15200" s="1">
        <f t="shared" si="237"/>
        <v>44880</v>
      </c>
      <c r="F15200">
        <v>41072</v>
      </c>
      <c r="G15200">
        <f>SUMIF(E:E,E15200,F:F)*VLOOKUP(A15200,Sheet1!$A$1:$E$49,3)</f>
        <v>38555.437885010244</v>
      </c>
      <c r="H15200">
        <f>SUMIF(E:E,E15200,F:F)*VLOOKUP(A15200,Sheet1!$A$1:$E$49,5)</f>
        <v>45382.841176321119</v>
      </c>
    </row>
    <row r="15201" spans="1:8" x14ac:dyDescent="0.25">
      <c r="A15201">
        <v>23</v>
      </c>
      <c r="B15201">
        <v>15</v>
      </c>
      <c r="C15201">
        <v>11</v>
      </c>
      <c r="D15201">
        <v>2022</v>
      </c>
      <c r="E15201" s="1">
        <f t="shared" si="237"/>
        <v>44880</v>
      </c>
      <c r="F15201">
        <v>41539</v>
      </c>
      <c r="G15201">
        <f>SUMIF(E:E,E15201,F:F)*VLOOKUP(A15201,Sheet1!$A$1:$E$49,3)</f>
        <v>38636.950438678257</v>
      </c>
      <c r="H15201">
        <f>SUMIF(E:E,E15201,F:F)*VLOOKUP(A15201,Sheet1!$A$1:$E$49,5)</f>
        <v>45572.165773298555</v>
      </c>
    </row>
    <row r="15202" spans="1:8" x14ac:dyDescent="0.25">
      <c r="A15202">
        <v>24</v>
      </c>
      <c r="B15202">
        <v>15</v>
      </c>
      <c r="C15202">
        <v>11</v>
      </c>
      <c r="D15202">
        <v>2022</v>
      </c>
      <c r="E15202" s="1">
        <f t="shared" si="237"/>
        <v>44880</v>
      </c>
      <c r="F15202">
        <v>41722</v>
      </c>
      <c r="G15202">
        <f>SUMIF(E:E,E15202,F:F)*VLOOKUP(A15202,Sheet1!$A$1:$E$49,3)</f>
        <v>38881.48809968261</v>
      </c>
      <c r="H15202">
        <f>SUMIF(E:E,E15202,F:F)*VLOOKUP(A15202,Sheet1!$A$1:$E$49,5)</f>
        <v>45635.493415224308</v>
      </c>
    </row>
    <row r="15203" spans="1:8" x14ac:dyDescent="0.25">
      <c r="A15203">
        <v>25</v>
      </c>
      <c r="B15203">
        <v>15</v>
      </c>
      <c r="C15203">
        <v>11</v>
      </c>
      <c r="D15203">
        <v>2022</v>
      </c>
      <c r="E15203" s="1">
        <f t="shared" si="237"/>
        <v>44880</v>
      </c>
      <c r="F15203">
        <v>41972</v>
      </c>
      <c r="G15203">
        <f>SUMIF(E:E,E15203,F:F)*VLOOKUP(A15203,Sheet1!$A$1:$E$49,3)</f>
        <v>39207.538314354984</v>
      </c>
      <c r="H15203">
        <f>SUMIF(E:E,E15203,F:F)*VLOOKUP(A15203,Sheet1!$A$1:$E$49,5)</f>
        <v>45572.165773298555</v>
      </c>
    </row>
    <row r="15204" spans="1:8" x14ac:dyDescent="0.25">
      <c r="A15204">
        <v>26</v>
      </c>
      <c r="B15204">
        <v>15</v>
      </c>
      <c r="C15204">
        <v>11</v>
      </c>
      <c r="D15204">
        <v>2022</v>
      </c>
      <c r="E15204" s="1">
        <f t="shared" si="237"/>
        <v>44880</v>
      </c>
      <c r="F15204">
        <v>42049</v>
      </c>
      <c r="G15204">
        <f>SUMIF(E:E,E15204,F:F)*VLOOKUP(A15204,Sheet1!$A$1:$E$49,3)</f>
        <v>38799.975546014597</v>
      </c>
      <c r="H15204">
        <f>SUMIF(E:E,E15204,F:F)*VLOOKUP(A15204,Sheet1!$A$1:$E$49,5)</f>
        <v>45382.841176321119</v>
      </c>
    </row>
    <row r="15205" spans="1:8" x14ac:dyDescent="0.25">
      <c r="A15205">
        <v>27</v>
      </c>
      <c r="B15205">
        <v>15</v>
      </c>
      <c r="C15205">
        <v>11</v>
      </c>
      <c r="D15205">
        <v>2022</v>
      </c>
      <c r="E15205" s="1">
        <f t="shared" si="237"/>
        <v>44880</v>
      </c>
      <c r="F15205">
        <v>42550</v>
      </c>
      <c r="G15205">
        <f>SUMIF(E:E,E15205,F:F)*VLOOKUP(A15205,Sheet1!$A$1:$E$49,3)</f>
        <v>38147.875116669857</v>
      </c>
      <c r="H15205">
        <f>SUMIF(E:E,E15205,F:F)*VLOOKUP(A15205,Sheet1!$A$1:$E$49,5)</f>
        <v>45069.483217662542</v>
      </c>
    </row>
    <row r="15206" spans="1:8" x14ac:dyDescent="0.25">
      <c r="A15206">
        <v>28</v>
      </c>
      <c r="B15206">
        <v>15</v>
      </c>
      <c r="C15206">
        <v>11</v>
      </c>
      <c r="D15206">
        <v>2022</v>
      </c>
      <c r="E15206" s="1">
        <f t="shared" si="237"/>
        <v>44880</v>
      </c>
      <c r="F15206">
        <v>41988</v>
      </c>
      <c r="G15206">
        <f>SUMIF(E:E,E15206,F:F)*VLOOKUP(A15206,Sheet1!$A$1:$E$49,3)</f>
        <v>37577.287240993137</v>
      </c>
      <c r="H15206">
        <f>SUMIF(E:E,E15206,F:F)*VLOOKUP(A15206,Sheet1!$A$1:$E$49,5)</f>
        <v>44635.326851893486</v>
      </c>
    </row>
    <row r="15207" spans="1:8" x14ac:dyDescent="0.25">
      <c r="A15207">
        <v>29</v>
      </c>
      <c r="B15207">
        <v>15</v>
      </c>
      <c r="C15207">
        <v>11</v>
      </c>
      <c r="D15207">
        <v>2022</v>
      </c>
      <c r="E15207" s="1">
        <f t="shared" si="237"/>
        <v>44880</v>
      </c>
      <c r="F15207">
        <v>41336</v>
      </c>
      <c r="G15207">
        <f>SUMIF(E:E,E15207,F:F)*VLOOKUP(A15207,Sheet1!$A$1:$E$49,3)</f>
        <v>37740.312348329171</v>
      </c>
      <c r="H15207">
        <f>SUMIF(E:E,E15207,F:F)*VLOOKUP(A15207,Sheet1!$A$1:$E$49,5)</f>
        <v>44084.822799651418</v>
      </c>
    </row>
    <row r="15208" spans="1:8" x14ac:dyDescent="0.25">
      <c r="A15208">
        <v>30</v>
      </c>
      <c r="B15208">
        <v>15</v>
      </c>
      <c r="C15208">
        <v>11</v>
      </c>
      <c r="D15208">
        <v>2022</v>
      </c>
      <c r="E15208" s="1">
        <f t="shared" si="237"/>
        <v>44880</v>
      </c>
      <c r="F15208">
        <v>41129</v>
      </c>
      <c r="G15208">
        <f>SUMIF(E:E,E15208,F:F)*VLOOKUP(A15208,Sheet1!$A$1:$E$49,3)</f>
        <v>38555.437885010244</v>
      </c>
      <c r="H15208">
        <f>SUMIF(E:E,E15208,F:F)*VLOOKUP(A15208,Sheet1!$A$1:$E$49,5)</f>
        <v>43423.561596804917</v>
      </c>
    </row>
    <row r="15209" spans="1:8" x14ac:dyDescent="0.25">
      <c r="A15209">
        <v>31</v>
      </c>
      <c r="B15209">
        <v>15</v>
      </c>
      <c r="C15209">
        <v>11</v>
      </c>
      <c r="D15209">
        <v>2022</v>
      </c>
      <c r="E15209" s="1">
        <f t="shared" si="237"/>
        <v>44880</v>
      </c>
      <c r="F15209">
        <v>40916</v>
      </c>
      <c r="G15209">
        <f>SUMIF(E:E,E15209,F:F)*VLOOKUP(A15209,Sheet1!$A$1:$E$49,3)</f>
        <v>38963.000653350631</v>
      </c>
      <c r="H15209">
        <f>SUMIF(E:E,E15209,F:F)*VLOOKUP(A15209,Sheet1!$A$1:$E$49,5)</f>
        <v>42658.17910022373</v>
      </c>
    </row>
    <row r="15210" spans="1:8" x14ac:dyDescent="0.25">
      <c r="A15210">
        <v>32</v>
      </c>
      <c r="B15210">
        <v>15</v>
      </c>
      <c r="C15210">
        <v>11</v>
      </c>
      <c r="D15210">
        <v>2022</v>
      </c>
      <c r="E15210" s="1">
        <f t="shared" si="237"/>
        <v>44880</v>
      </c>
      <c r="F15210">
        <v>41273</v>
      </c>
      <c r="G15210">
        <f>SUMIF(E:E,E15210,F:F)*VLOOKUP(A15210,Sheet1!$A$1:$E$49,3)</f>
        <v>42305.015353742638</v>
      </c>
      <c r="H15210">
        <f>SUMIF(E:E,E15210,F:F)*VLOOKUP(A15210,Sheet1!$A$1:$E$49,5)</f>
        <v>41796.245683177651</v>
      </c>
    </row>
    <row r="15211" spans="1:8" x14ac:dyDescent="0.25">
      <c r="A15211">
        <v>33</v>
      </c>
      <c r="B15211">
        <v>15</v>
      </c>
      <c r="C15211">
        <v>11</v>
      </c>
      <c r="D15211">
        <v>2022</v>
      </c>
      <c r="E15211" s="1">
        <f t="shared" si="237"/>
        <v>44880</v>
      </c>
      <c r="F15211">
        <v>41001</v>
      </c>
      <c r="G15211">
        <f>SUMIF(E:E,E15211,F:F)*VLOOKUP(A15211,Sheet1!$A$1:$E$49,3)</f>
        <v>44342.829195445171</v>
      </c>
      <c r="H15211">
        <f>SUMIF(E:E,E15211,F:F)*VLOOKUP(A15211,Sheet1!$A$1:$E$49,5)</f>
        <v>40846.14170634943</v>
      </c>
    </row>
    <row r="15212" spans="1:8" x14ac:dyDescent="0.25">
      <c r="A15212">
        <v>34</v>
      </c>
      <c r="B15212">
        <v>15</v>
      </c>
      <c r="C15212">
        <v>11</v>
      </c>
      <c r="D15212">
        <v>2022</v>
      </c>
      <c r="E15212" s="1">
        <f t="shared" si="237"/>
        <v>44880</v>
      </c>
      <c r="F15212">
        <v>42328</v>
      </c>
      <c r="G15212">
        <f>SUMIF(E:E,E15212,F:F)*VLOOKUP(A15212,Sheet1!$A$1:$E$49,3)</f>
        <v>46217.617929811364</v>
      </c>
      <c r="H15212">
        <f>SUMIF(E:E,E15212,F:F)*VLOOKUP(A15212,Sheet1!$A$1:$E$49,5)</f>
        <v>39816.922125943282</v>
      </c>
    </row>
    <row r="15213" spans="1:8" x14ac:dyDescent="0.25">
      <c r="A15213">
        <v>35</v>
      </c>
      <c r="B15213">
        <v>15</v>
      </c>
      <c r="C15213">
        <v>11</v>
      </c>
      <c r="D15213">
        <v>2022</v>
      </c>
      <c r="E15213" s="1">
        <f t="shared" si="237"/>
        <v>44880</v>
      </c>
      <c r="F15213">
        <v>42919</v>
      </c>
      <c r="G15213">
        <f>SUMIF(E:E,E15213,F:F)*VLOOKUP(A15213,Sheet1!$A$1:$E$49,3)</f>
        <v>47603.331342169156</v>
      </c>
      <c r="H15213">
        <f>SUMIF(E:E,E15213,F:F)*VLOOKUP(A15213,Sheet1!$A$1:$E$49,5)</f>
        <v>38718.173291520201</v>
      </c>
    </row>
    <row r="15214" spans="1:8" x14ac:dyDescent="0.25">
      <c r="A15214">
        <v>36</v>
      </c>
      <c r="B15214">
        <v>15</v>
      </c>
      <c r="C15214">
        <v>11</v>
      </c>
      <c r="D15214">
        <v>2022</v>
      </c>
      <c r="E15214" s="1">
        <f t="shared" si="237"/>
        <v>44880</v>
      </c>
      <c r="F15214">
        <v>42730</v>
      </c>
      <c r="G15214">
        <f>SUMIF(E:E,E15214,F:F)*VLOOKUP(A15214,Sheet1!$A$1:$E$49,3)</f>
        <v>47929.381556841523</v>
      </c>
      <c r="H15214">
        <f>SUMIF(E:E,E15214,F:F)*VLOOKUP(A15214,Sheet1!$A$1:$E$49,5)</f>
        <v>37559.865089146166</v>
      </c>
    </row>
    <row r="15215" spans="1:8" x14ac:dyDescent="0.25">
      <c r="A15215">
        <v>37</v>
      </c>
      <c r="B15215">
        <v>15</v>
      </c>
      <c r="C15215">
        <v>11</v>
      </c>
      <c r="D15215">
        <v>2022</v>
      </c>
      <c r="E15215" s="1">
        <f t="shared" si="237"/>
        <v>44880</v>
      </c>
      <c r="F15215">
        <v>42145</v>
      </c>
      <c r="G15215">
        <f>SUMIF(E:E,E15215,F:F)*VLOOKUP(A15215,Sheet1!$A$1:$E$49,3)</f>
        <v>48010.894110509536</v>
      </c>
      <c r="H15215">
        <f>SUMIF(E:E,E15215,F:F)*VLOOKUP(A15215,Sheet1!$A$1:$E$49,5)</f>
        <v>36352.201599452186</v>
      </c>
    </row>
    <row r="15216" spans="1:8" x14ac:dyDescent="0.25">
      <c r="A15216">
        <v>38</v>
      </c>
      <c r="B15216">
        <v>15</v>
      </c>
      <c r="C15216">
        <v>11</v>
      </c>
      <c r="D15216">
        <v>2022</v>
      </c>
      <c r="E15216" s="1">
        <f t="shared" si="237"/>
        <v>44880</v>
      </c>
      <c r="F15216">
        <v>41456</v>
      </c>
      <c r="G15216">
        <f>SUMIF(E:E,E15216,F:F)*VLOOKUP(A15216,Sheet1!$A$1:$E$49,3)</f>
        <v>47684.84389583717</v>
      </c>
      <c r="H15216">
        <f>SUMIF(E:E,E15216,F:F)*VLOOKUP(A15216,Sheet1!$A$1:$E$49,5)</f>
        <v>35105.473367577913</v>
      </c>
    </row>
    <row r="15217" spans="1:8" x14ac:dyDescent="0.25">
      <c r="A15217">
        <v>39</v>
      </c>
      <c r="B15217">
        <v>15</v>
      </c>
      <c r="C15217">
        <v>11</v>
      </c>
      <c r="D15217">
        <v>2022</v>
      </c>
      <c r="E15217" s="1">
        <f t="shared" si="237"/>
        <v>44880</v>
      </c>
      <c r="F15217">
        <v>40038</v>
      </c>
      <c r="G15217">
        <f>SUMIF(E:E,E15217,F:F)*VLOOKUP(A15217,Sheet1!$A$1:$E$49,3)</f>
        <v>47684.84389583717</v>
      </c>
      <c r="H15217">
        <f>SUMIF(E:E,E15217,F:F)*VLOOKUP(A15217,Sheet1!$A$1:$E$49,5)</f>
        <v>33829.914227870038</v>
      </c>
    </row>
    <row r="15218" spans="1:8" x14ac:dyDescent="0.25">
      <c r="A15218">
        <v>40</v>
      </c>
      <c r="B15218">
        <v>15</v>
      </c>
      <c r="C15218">
        <v>11</v>
      </c>
      <c r="D15218">
        <v>2022</v>
      </c>
      <c r="E15218" s="1">
        <f t="shared" si="237"/>
        <v>44880</v>
      </c>
      <c r="F15218">
        <v>38966</v>
      </c>
      <c r="G15218">
        <f>SUMIF(E:E,E15218,F:F)*VLOOKUP(A15218,Sheet1!$A$1:$E$49,3)</f>
        <v>46543.668144483738</v>
      </c>
      <c r="H15218">
        <f>SUMIF(E:E,E15218,F:F)*VLOOKUP(A15218,Sheet1!$A$1:$E$49,5)</f>
        <v>32535.565398377785</v>
      </c>
    </row>
    <row r="15219" spans="1:8" x14ac:dyDescent="0.25">
      <c r="A15219">
        <v>41</v>
      </c>
      <c r="B15219">
        <v>15</v>
      </c>
      <c r="C15219">
        <v>11</v>
      </c>
      <c r="D15219">
        <v>2022</v>
      </c>
      <c r="E15219" s="1">
        <f t="shared" si="237"/>
        <v>44880</v>
      </c>
      <c r="F15219">
        <v>39726</v>
      </c>
      <c r="G15219">
        <f>SUMIF(E:E,E15219,F:F)*VLOOKUP(A15219,Sheet1!$A$1:$E$49,3)</f>
        <v>44587.366856449524</v>
      </c>
      <c r="H15219">
        <f>SUMIF(E:E,E15219,F:F)*VLOOKUP(A15219,Sheet1!$A$1:$E$49,5)</f>
        <v>31232.14926856762</v>
      </c>
    </row>
    <row r="15220" spans="1:8" x14ac:dyDescent="0.25">
      <c r="A15220">
        <v>42</v>
      </c>
      <c r="B15220">
        <v>15</v>
      </c>
      <c r="C15220">
        <v>11</v>
      </c>
      <c r="D15220">
        <v>2022</v>
      </c>
      <c r="E15220" s="1">
        <f t="shared" si="237"/>
        <v>44880</v>
      </c>
      <c r="F15220">
        <v>38716</v>
      </c>
      <c r="G15220">
        <f>SUMIF(E:E,E15220,F:F)*VLOOKUP(A15220,Sheet1!$A$1:$E$49,3)</f>
        <v>42875.603229419357</v>
      </c>
      <c r="H15220">
        <f>SUMIF(E:E,E15220,F:F)*VLOOKUP(A15220,Sheet1!$A$1:$E$49,5)</f>
        <v>29928.954959937611</v>
      </c>
    </row>
    <row r="15221" spans="1:8" x14ac:dyDescent="0.25">
      <c r="A15221">
        <v>43</v>
      </c>
      <c r="B15221">
        <v>15</v>
      </c>
      <c r="C15221">
        <v>11</v>
      </c>
      <c r="D15221">
        <v>2022</v>
      </c>
      <c r="E15221" s="1">
        <f t="shared" si="237"/>
        <v>44880</v>
      </c>
      <c r="F15221">
        <v>37358</v>
      </c>
      <c r="G15221">
        <f>SUMIF(E:E,E15221,F:F)*VLOOKUP(A15221,Sheet1!$A$1:$E$49,3)</f>
        <v>41734.427478065911</v>
      </c>
      <c r="H15221">
        <f>SUMIF(E:E,E15221,F:F)*VLOOKUP(A15221,Sheet1!$A$1:$E$49,5)</f>
        <v>28634.737356244492</v>
      </c>
    </row>
    <row r="15222" spans="1:8" x14ac:dyDescent="0.25">
      <c r="A15222">
        <v>44</v>
      </c>
      <c r="B15222">
        <v>15</v>
      </c>
      <c r="C15222">
        <v>11</v>
      </c>
      <c r="D15222">
        <v>2022</v>
      </c>
      <c r="E15222" s="1">
        <f t="shared" si="237"/>
        <v>44880</v>
      </c>
      <c r="F15222">
        <v>35953</v>
      </c>
      <c r="G15222">
        <f>SUMIF(E:E,E15222,F:F)*VLOOKUP(A15222,Sheet1!$A$1:$E$49,3)</f>
        <v>38473.92533134223</v>
      </c>
      <c r="H15222">
        <f>SUMIF(E:E,E15222,F:F)*VLOOKUP(A15222,Sheet1!$A$1:$E$49,5)</f>
        <v>27357.630891447061</v>
      </c>
    </row>
    <row r="15223" spans="1:8" x14ac:dyDescent="0.25">
      <c r="A15223">
        <v>45</v>
      </c>
      <c r="B15223">
        <v>15</v>
      </c>
      <c r="C15223">
        <v>11</v>
      </c>
      <c r="D15223">
        <v>2022</v>
      </c>
      <c r="E15223" s="1">
        <f t="shared" si="237"/>
        <v>44880</v>
      </c>
      <c r="F15223">
        <v>34286</v>
      </c>
      <c r="G15223">
        <f>SUMIF(E:E,E15223,F:F)*VLOOKUP(A15223,Sheet1!$A$1:$E$49,3)</f>
        <v>34724.347862609538</v>
      </c>
      <c r="H15223">
        <f>SUMIF(E:E,E15223,F:F)*VLOOKUP(A15223,Sheet1!$A$1:$E$49,5)</f>
        <v>26105.078962954176</v>
      </c>
    </row>
    <row r="15224" spans="1:8" x14ac:dyDescent="0.25">
      <c r="A15224">
        <v>46</v>
      </c>
      <c r="B15224">
        <v>15</v>
      </c>
      <c r="C15224">
        <v>11</v>
      </c>
      <c r="D15224">
        <v>2022</v>
      </c>
      <c r="E15224" s="1">
        <f t="shared" si="237"/>
        <v>44880</v>
      </c>
      <c r="F15224">
        <v>32335</v>
      </c>
      <c r="G15224">
        <f>SUMIF(E:E,E15224,F:F)*VLOOKUP(A15224,Sheet1!$A$1:$E$49,3)</f>
        <v>30811.745286540809</v>
      </c>
      <c r="H15224">
        <f>SUMIF(E:E,E15224,F:F)*VLOOKUP(A15224,Sheet1!$A$1:$E$49,5)</f>
        <v>24883.779418716673</v>
      </c>
    </row>
    <row r="15225" spans="1:8" x14ac:dyDescent="0.25">
      <c r="A15225">
        <v>47</v>
      </c>
      <c r="B15225">
        <v>15</v>
      </c>
      <c r="C15225">
        <v>11</v>
      </c>
      <c r="D15225">
        <v>2022</v>
      </c>
      <c r="E15225" s="1">
        <f t="shared" si="237"/>
        <v>44880</v>
      </c>
      <c r="F15225">
        <v>29463</v>
      </c>
      <c r="G15225">
        <f>SUMIF(E:E,E15225,F:F)*VLOOKUP(A15225,Sheet1!$A$1:$E$49,3)</f>
        <v>29507.544427851481</v>
      </c>
      <c r="H15225">
        <f>SUMIF(E:E,E15225,F:F)*VLOOKUP(A15225,Sheet1!$A$1:$E$49,5)</f>
        <v>23699.646161657565</v>
      </c>
    </row>
    <row r="15226" spans="1:8" x14ac:dyDescent="0.25">
      <c r="A15226">
        <v>48</v>
      </c>
      <c r="B15226">
        <v>15</v>
      </c>
      <c r="C15226">
        <v>11</v>
      </c>
      <c r="D15226">
        <v>2022</v>
      </c>
      <c r="E15226" s="1">
        <f t="shared" si="237"/>
        <v>44880</v>
      </c>
      <c r="F15226">
        <v>28502</v>
      </c>
      <c r="G15226">
        <f>SUMIF(E:E,E15226,F:F)*VLOOKUP(A15226,Sheet1!$A$1:$E$49,3)</f>
        <v>29263.006766847164</v>
      </c>
      <c r="H15226">
        <f>SUMIF(E:E,E15226,F:F)*VLOOKUP(A15226,Sheet1!$A$1:$E$49,5)</f>
        <v>22557.786535185463</v>
      </c>
    </row>
    <row r="15227" spans="1:8" x14ac:dyDescent="0.25">
      <c r="A15227">
        <v>1</v>
      </c>
      <c r="B15227">
        <v>16</v>
      </c>
      <c r="C15227">
        <v>11</v>
      </c>
      <c r="D15227">
        <v>2022</v>
      </c>
      <c r="E15227" s="1">
        <f t="shared" si="237"/>
        <v>44881</v>
      </c>
      <c r="F15227">
        <v>28103</v>
      </c>
      <c r="G15227">
        <f>SUMIF(E:E,E15227,F:F)*VLOOKUP(A15227,Sheet1!$A$1:$E$49,3)</f>
        <v>28262.035420944605</v>
      </c>
      <c r="H15227">
        <f>SUMIF(E:E,E15227,F:F)*VLOOKUP(A15227,Sheet1!$A$1:$E$49,5)</f>
        <v>22888.975306647382</v>
      </c>
    </row>
    <row r="15228" spans="1:8" x14ac:dyDescent="0.25">
      <c r="A15228">
        <v>2</v>
      </c>
      <c r="B15228">
        <v>16</v>
      </c>
      <c r="C15228">
        <v>11</v>
      </c>
      <c r="D15228">
        <v>2022</v>
      </c>
      <c r="E15228" s="1">
        <f t="shared" si="237"/>
        <v>44881</v>
      </c>
      <c r="F15228">
        <v>28060</v>
      </c>
      <c r="G15228">
        <f>SUMIF(E:E,E15228,F:F)*VLOOKUP(A15228,Sheet1!$A$1:$E$49,3)</f>
        <v>27868.413757700266</v>
      </c>
      <c r="H15228">
        <f>SUMIF(E:E,E15228,F:F)*VLOOKUP(A15228,Sheet1!$A$1:$E$49,5)</f>
        <v>24032.604063622468</v>
      </c>
    </row>
    <row r="15229" spans="1:8" x14ac:dyDescent="0.25">
      <c r="A15229">
        <v>3</v>
      </c>
      <c r="B15229">
        <v>16</v>
      </c>
      <c r="C15229">
        <v>11</v>
      </c>
      <c r="D15229">
        <v>2022</v>
      </c>
      <c r="E15229" s="1">
        <f t="shared" si="237"/>
        <v>44881</v>
      </c>
      <c r="F15229">
        <v>27873</v>
      </c>
      <c r="G15229">
        <f>SUMIF(E:E,E15229,F:F)*VLOOKUP(A15229,Sheet1!$A$1:$E$49,3)</f>
        <v>27159.89476386043</v>
      </c>
      <c r="H15229">
        <f>SUMIF(E:E,E15229,F:F)*VLOOKUP(A15229,Sheet1!$A$1:$E$49,5)</f>
        <v>25212.12779656738</v>
      </c>
    </row>
    <row r="15230" spans="1:8" x14ac:dyDescent="0.25">
      <c r="A15230">
        <v>4</v>
      </c>
      <c r="B15230">
        <v>16</v>
      </c>
      <c r="C15230">
        <v>11</v>
      </c>
      <c r="D15230">
        <v>2022</v>
      </c>
      <c r="E15230" s="1">
        <f t="shared" si="237"/>
        <v>44881</v>
      </c>
      <c r="F15230">
        <v>27489</v>
      </c>
      <c r="G15230">
        <f>SUMIF(E:E,E15230,F:F)*VLOOKUP(A15230,Sheet1!$A$1:$E$49,3)</f>
        <v>26687.548767967208</v>
      </c>
      <c r="H15230">
        <f>SUMIF(E:E,E15230,F:F)*VLOOKUP(A15230,Sheet1!$A$1:$E$49,5)</f>
        <v>26421.834893711737</v>
      </c>
    </row>
    <row r="15231" spans="1:8" x14ac:dyDescent="0.25">
      <c r="A15231">
        <v>5</v>
      </c>
      <c r="B15231">
        <v>16</v>
      </c>
      <c r="C15231">
        <v>11</v>
      </c>
      <c r="D15231">
        <v>2022</v>
      </c>
      <c r="E15231" s="1">
        <f t="shared" si="237"/>
        <v>44881</v>
      </c>
      <c r="F15231">
        <v>27070</v>
      </c>
      <c r="G15231">
        <f>SUMIF(E:E,E15231,F:F)*VLOOKUP(A15231,Sheet1!$A$1:$E$49,3)</f>
        <v>26136.478439425111</v>
      </c>
      <c r="H15231">
        <f>SUMIF(E:E,E15231,F:F)*VLOOKUP(A15231,Sheet1!$A$1:$E$49,5)</f>
        <v>27655.256613906047</v>
      </c>
    </row>
    <row r="15232" spans="1:8" x14ac:dyDescent="0.25">
      <c r="A15232">
        <v>6</v>
      </c>
      <c r="B15232">
        <v>16</v>
      </c>
      <c r="C15232">
        <v>11</v>
      </c>
      <c r="D15232">
        <v>2022</v>
      </c>
      <c r="E15232" s="1">
        <f t="shared" si="237"/>
        <v>44881</v>
      </c>
      <c r="F15232">
        <v>26574</v>
      </c>
      <c r="G15232">
        <f>SUMIF(E:E,E15232,F:F)*VLOOKUP(A15232,Sheet1!$A$1:$E$49,3)</f>
        <v>25270.510780287521</v>
      </c>
      <c r="H15232">
        <f>SUMIF(E:E,E15232,F:F)*VLOOKUP(A15232,Sheet1!$A$1:$E$49,5)</f>
        <v>28905.204168831413</v>
      </c>
    </row>
    <row r="15233" spans="1:8" x14ac:dyDescent="0.25">
      <c r="A15233">
        <v>7</v>
      </c>
      <c r="B15233">
        <v>16</v>
      </c>
      <c r="C15233">
        <v>11</v>
      </c>
      <c r="D15233">
        <v>2022</v>
      </c>
      <c r="E15233" s="1">
        <f t="shared" si="237"/>
        <v>44881</v>
      </c>
      <c r="F15233">
        <v>26355</v>
      </c>
      <c r="G15233">
        <f>SUMIF(E:E,E15233,F:F)*VLOOKUP(A15233,Sheet1!$A$1:$E$49,3)</f>
        <v>24325.818788501078</v>
      </c>
      <c r="H15233">
        <f>SUMIF(E:E,E15233,F:F)*VLOOKUP(A15233,Sheet1!$A$1:$E$49,5)</f>
        <v>30163.821371237336</v>
      </c>
    </row>
    <row r="15234" spans="1:8" x14ac:dyDescent="0.25">
      <c r="A15234">
        <v>8</v>
      </c>
      <c r="B15234">
        <v>16</v>
      </c>
      <c r="C15234">
        <v>11</v>
      </c>
      <c r="D15234">
        <v>2022</v>
      </c>
      <c r="E15234" s="1">
        <f t="shared" si="237"/>
        <v>44881</v>
      </c>
      <c r="F15234">
        <v>26218</v>
      </c>
      <c r="G15234">
        <f>SUMIF(E:E,E15234,F:F)*VLOOKUP(A15234,Sheet1!$A$1:$E$49,3)</f>
        <v>23853.472792607863</v>
      </c>
      <c r="H15234">
        <f>SUMIF(E:E,E15234,F:F)*VLOOKUP(A15234,Sheet1!$A$1:$E$49,5)</f>
        <v>31422.652807201026</v>
      </c>
    </row>
    <row r="15235" spans="1:8" x14ac:dyDescent="0.25">
      <c r="A15235">
        <v>9</v>
      </c>
      <c r="B15235">
        <v>16</v>
      </c>
      <c r="C15235">
        <v>11</v>
      </c>
      <c r="D15235">
        <v>2022</v>
      </c>
      <c r="E15235" s="1">
        <f t="shared" ref="E15235:E15298" si="238">DATE(D15235,C15235,B15235)</f>
        <v>44881</v>
      </c>
      <c r="F15235">
        <v>26719</v>
      </c>
      <c r="G15235">
        <f>SUMIF(E:E,E15235,F:F)*VLOOKUP(A15235,Sheet1!$A$1:$E$49,3)</f>
        <v>23459.851129363491</v>
      </c>
      <c r="H15235">
        <f>SUMIF(E:E,E15235,F:F)*VLOOKUP(A15235,Sheet1!$A$1:$E$49,5)</f>
        <v>32672.727099211639</v>
      </c>
    </row>
    <row r="15236" spans="1:8" x14ac:dyDescent="0.25">
      <c r="A15236">
        <v>10</v>
      </c>
      <c r="B15236">
        <v>16</v>
      </c>
      <c r="C15236">
        <v>11</v>
      </c>
      <c r="D15236">
        <v>2022</v>
      </c>
      <c r="E15236" s="1">
        <f t="shared" si="238"/>
        <v>44881</v>
      </c>
      <c r="F15236">
        <v>27024</v>
      </c>
      <c r="G15236">
        <f>SUMIF(E:E,E15236,F:F)*VLOOKUP(A15236,Sheet1!$A$1:$E$49,3)</f>
        <v>23302.402464065759</v>
      </c>
      <c r="H15236">
        <f>SUMIF(E:E,E15236,F:F)*VLOOKUP(A15236,Sheet1!$A$1:$E$49,5)</f>
        <v>33904.654422167921</v>
      </c>
    </row>
    <row r="15237" spans="1:8" x14ac:dyDescent="0.25">
      <c r="A15237">
        <v>11</v>
      </c>
      <c r="B15237">
        <v>16</v>
      </c>
      <c r="C15237">
        <v>11</v>
      </c>
      <c r="D15237">
        <v>2022</v>
      </c>
      <c r="E15237" s="1">
        <f t="shared" si="238"/>
        <v>44881</v>
      </c>
      <c r="F15237">
        <v>27846</v>
      </c>
      <c r="G15237">
        <f>SUMIF(E:E,E15237,F:F)*VLOOKUP(A15237,Sheet1!$A$1:$E$49,3)</f>
        <v>24483.26745379881</v>
      </c>
      <c r="H15237">
        <f>SUMIF(E:E,E15237,F:F)*VLOOKUP(A15237,Sheet1!$A$1:$E$49,5)</f>
        <v>35108.737028246564</v>
      </c>
    </row>
    <row r="15238" spans="1:8" x14ac:dyDescent="0.25">
      <c r="A15238">
        <v>12</v>
      </c>
      <c r="B15238">
        <v>16</v>
      </c>
      <c r="C15238">
        <v>11</v>
      </c>
      <c r="D15238">
        <v>2022</v>
      </c>
      <c r="E15238" s="1">
        <f t="shared" si="238"/>
        <v>44881</v>
      </c>
      <c r="F15238">
        <v>28743</v>
      </c>
      <c r="G15238">
        <f>SUMIF(E:E,E15238,F:F)*VLOOKUP(A15238,Sheet1!$A$1:$E$49,3)</f>
        <v>27789.689425051387</v>
      </c>
      <c r="H15238">
        <f>SUMIF(E:E,E15238,F:F)*VLOOKUP(A15238,Sheet1!$A$1:$E$49,5)</f>
        <v>36275.091141966033</v>
      </c>
    </row>
    <row r="15239" spans="1:8" x14ac:dyDescent="0.25">
      <c r="A15239">
        <v>13</v>
      </c>
      <c r="B15239">
        <v>16</v>
      </c>
      <c r="C15239">
        <v>11</v>
      </c>
      <c r="D15239">
        <v>2022</v>
      </c>
      <c r="E15239" s="1">
        <f t="shared" si="238"/>
        <v>44881</v>
      </c>
      <c r="F15239">
        <v>32208</v>
      </c>
      <c r="G15239">
        <f>SUMIF(E:E,E15239,F:F)*VLOOKUP(A15239,Sheet1!$A$1:$E$49,3)</f>
        <v>29757.797741272941</v>
      </c>
      <c r="H15239">
        <f>SUMIF(E:E,E15239,F:F)*VLOOKUP(A15239,Sheet1!$A$1:$E$49,5)</f>
        <v>37393.778216903025</v>
      </c>
    </row>
    <row r="15240" spans="1:8" x14ac:dyDescent="0.25">
      <c r="A15240">
        <v>14</v>
      </c>
      <c r="B15240">
        <v>16</v>
      </c>
      <c r="C15240">
        <v>11</v>
      </c>
      <c r="D15240">
        <v>2022</v>
      </c>
      <c r="E15240" s="1">
        <f t="shared" si="238"/>
        <v>44881</v>
      </c>
      <c r="F15240">
        <v>34822</v>
      </c>
      <c r="G15240">
        <f>SUMIF(E:E,E15240,F:F)*VLOOKUP(A15240,Sheet1!$A$1:$E$49,3)</f>
        <v>33142.94404517451</v>
      </c>
      <c r="H15240">
        <f>SUMIF(E:E,E15240,F:F)*VLOOKUP(A15240,Sheet1!$A$1:$E$49,5)</f>
        <v>38454.943213535131</v>
      </c>
    </row>
    <row r="15241" spans="1:8" x14ac:dyDescent="0.25">
      <c r="A15241">
        <v>15</v>
      </c>
      <c r="B15241">
        <v>16</v>
      </c>
      <c r="C15241">
        <v>11</v>
      </c>
      <c r="D15241">
        <v>2022</v>
      </c>
      <c r="E15241" s="1">
        <f t="shared" si="238"/>
        <v>44881</v>
      </c>
      <c r="F15241">
        <v>36625</v>
      </c>
      <c r="G15241">
        <f>SUMIF(E:E,E15241,F:F)*VLOOKUP(A15241,Sheet1!$A$1:$E$49,3)</f>
        <v>36606.814681724871</v>
      </c>
      <c r="H15241">
        <f>SUMIF(E:E,E15241,F:F)*VLOOKUP(A15241,Sheet1!$A$1:$E$49,5)</f>
        <v>39448.957276038193</v>
      </c>
    </row>
    <row r="15242" spans="1:8" x14ac:dyDescent="0.25">
      <c r="A15242">
        <v>16</v>
      </c>
      <c r="B15242">
        <v>16</v>
      </c>
      <c r="C15242">
        <v>11</v>
      </c>
      <c r="D15242">
        <v>2022</v>
      </c>
      <c r="E15242" s="1">
        <f t="shared" si="238"/>
        <v>44881</v>
      </c>
      <c r="F15242">
        <v>37363</v>
      </c>
      <c r="G15242">
        <f>SUMIF(E:E,E15242,F:F)*VLOOKUP(A15242,Sheet1!$A$1:$E$49,3)</f>
        <v>38496.198665297634</v>
      </c>
      <c r="H15242">
        <f>SUMIF(E:E,E15242,F:F)*VLOOKUP(A15242,Sheet1!$A$1:$E$49,5)</f>
        <v>40366.561965831068</v>
      </c>
    </row>
    <row r="15243" spans="1:8" x14ac:dyDescent="0.25">
      <c r="A15243">
        <v>17</v>
      </c>
      <c r="B15243">
        <v>16</v>
      </c>
      <c r="C15243">
        <v>11</v>
      </c>
      <c r="D15243">
        <v>2022</v>
      </c>
      <c r="E15243" s="1">
        <f t="shared" si="238"/>
        <v>44881</v>
      </c>
      <c r="F15243">
        <v>37508</v>
      </c>
      <c r="G15243">
        <f>SUMIF(E:E,E15243,F:F)*VLOOKUP(A15243,Sheet1!$A$1:$E$49,3)</f>
        <v>38181.30133470217</v>
      </c>
      <c r="H15243">
        <f>SUMIF(E:E,E15243,F:F)*VLOOKUP(A15243,Sheet1!$A$1:$E$49,5)</f>
        <v>41199.012060831221</v>
      </c>
    </row>
    <row r="15244" spans="1:8" x14ac:dyDescent="0.25">
      <c r="A15244">
        <v>18</v>
      </c>
      <c r="B15244">
        <v>16</v>
      </c>
      <c r="C15244">
        <v>11</v>
      </c>
      <c r="D15244">
        <v>2022</v>
      </c>
      <c r="E15244" s="1">
        <f t="shared" si="238"/>
        <v>44881</v>
      </c>
      <c r="F15244">
        <v>38019</v>
      </c>
      <c r="G15244">
        <f>SUMIF(E:E,E15244,F:F)*VLOOKUP(A15244,Sheet1!$A$1:$E$49,3)</f>
        <v>36055.744353182738</v>
      </c>
      <c r="H15244">
        <f>SUMIF(E:E,E15244,F:F)*VLOOKUP(A15244,Sheet1!$A$1:$E$49,5)</f>
        <v>41938.213859241594</v>
      </c>
    </row>
    <row r="15245" spans="1:8" x14ac:dyDescent="0.25">
      <c r="A15245">
        <v>19</v>
      </c>
      <c r="B15245">
        <v>16</v>
      </c>
      <c r="C15245">
        <v>11</v>
      </c>
      <c r="D15245">
        <v>2022</v>
      </c>
      <c r="E15245" s="1">
        <f t="shared" si="238"/>
        <v>44881</v>
      </c>
      <c r="F15245">
        <v>38528</v>
      </c>
      <c r="G15245">
        <f>SUMIF(E:E,E15245,F:F)*VLOOKUP(A15245,Sheet1!$A$1:$E$49,3)</f>
        <v>35504.674024640612</v>
      </c>
      <c r="H15245">
        <f>SUMIF(E:E,E15245,F:F)*VLOOKUP(A15245,Sheet1!$A$1:$E$49,5)</f>
        <v>42576.855940222733</v>
      </c>
    </row>
    <row r="15246" spans="1:8" x14ac:dyDescent="0.25">
      <c r="A15246">
        <v>20</v>
      </c>
      <c r="B15246">
        <v>16</v>
      </c>
      <c r="C15246">
        <v>11</v>
      </c>
      <c r="D15246">
        <v>2022</v>
      </c>
      <c r="E15246" s="1">
        <f t="shared" si="238"/>
        <v>44881</v>
      </c>
      <c r="F15246">
        <v>38723</v>
      </c>
      <c r="G15246">
        <f>SUMIF(E:E,E15246,F:F)*VLOOKUP(A15246,Sheet1!$A$1:$E$49,3)</f>
        <v>36055.744353182738</v>
      </c>
      <c r="H15246">
        <f>SUMIF(E:E,E15246,F:F)*VLOOKUP(A15246,Sheet1!$A$1:$E$49,5)</f>
        <v>43108.529433237309</v>
      </c>
    </row>
    <row r="15247" spans="1:8" x14ac:dyDescent="0.25">
      <c r="A15247">
        <v>21</v>
      </c>
      <c r="B15247">
        <v>16</v>
      </c>
      <c r="C15247">
        <v>11</v>
      </c>
      <c r="D15247">
        <v>2022</v>
      </c>
      <c r="E15247" s="1">
        <f t="shared" si="238"/>
        <v>44881</v>
      </c>
      <c r="F15247">
        <v>39804</v>
      </c>
      <c r="G15247">
        <f>SUMIF(E:E,E15247,F:F)*VLOOKUP(A15247,Sheet1!$A$1:$E$49,3)</f>
        <v>36606.814681724871</v>
      </c>
      <c r="H15247">
        <f>SUMIF(E:E,E15247,F:F)*VLOOKUP(A15247,Sheet1!$A$1:$E$49,5)</f>
        <v>43527.835032465569</v>
      </c>
    </row>
    <row r="15248" spans="1:8" x14ac:dyDescent="0.25">
      <c r="A15248">
        <v>22</v>
      </c>
      <c r="B15248">
        <v>16</v>
      </c>
      <c r="C15248">
        <v>11</v>
      </c>
      <c r="D15248">
        <v>2022</v>
      </c>
      <c r="E15248" s="1">
        <f t="shared" si="238"/>
        <v>44881</v>
      </c>
      <c r="F15248">
        <v>40134</v>
      </c>
      <c r="G15248">
        <f>SUMIF(E:E,E15248,F:F)*VLOOKUP(A15248,Sheet1!$A$1:$E$49,3)</f>
        <v>37236.609342915792</v>
      </c>
      <c r="H15248">
        <f>SUMIF(E:E,E15248,F:F)*VLOOKUP(A15248,Sheet1!$A$1:$E$49,5)</f>
        <v>43830.47425876261</v>
      </c>
    </row>
    <row r="15249" spans="1:8" x14ac:dyDescent="0.25">
      <c r="A15249">
        <v>23</v>
      </c>
      <c r="B15249">
        <v>16</v>
      </c>
      <c r="C15249">
        <v>11</v>
      </c>
      <c r="D15249">
        <v>2022</v>
      </c>
      <c r="E15249" s="1">
        <f t="shared" si="238"/>
        <v>44881</v>
      </c>
      <c r="F15249">
        <v>39599</v>
      </c>
      <c r="G15249">
        <f>SUMIF(E:E,E15249,F:F)*VLOOKUP(A15249,Sheet1!$A$1:$E$49,3)</f>
        <v>37315.33367556458</v>
      </c>
      <c r="H15249">
        <f>SUMIF(E:E,E15249,F:F)*VLOOKUP(A15249,Sheet1!$A$1:$E$49,5)</f>
        <v>44013.322812517326</v>
      </c>
    </row>
    <row r="15250" spans="1:8" x14ac:dyDescent="0.25">
      <c r="A15250">
        <v>24</v>
      </c>
      <c r="B15250">
        <v>16</v>
      </c>
      <c r="C15250">
        <v>11</v>
      </c>
      <c r="D15250">
        <v>2022</v>
      </c>
      <c r="E15250" s="1">
        <f t="shared" si="238"/>
        <v>44881</v>
      </c>
      <c r="F15250">
        <v>40462</v>
      </c>
      <c r="G15250">
        <f>SUMIF(E:E,E15250,F:F)*VLOOKUP(A15250,Sheet1!$A$1:$E$49,3)</f>
        <v>37551.506673511241</v>
      </c>
      <c r="H15250">
        <f>SUMIF(E:E,E15250,F:F)*VLOOKUP(A15250,Sheet1!$A$1:$E$49,5)</f>
        <v>44074.484267096836</v>
      </c>
    </row>
    <row r="15251" spans="1:8" x14ac:dyDescent="0.25">
      <c r="A15251">
        <v>25</v>
      </c>
      <c r="B15251">
        <v>16</v>
      </c>
      <c r="C15251">
        <v>11</v>
      </c>
      <c r="D15251">
        <v>2022</v>
      </c>
      <c r="E15251" s="1">
        <f t="shared" si="238"/>
        <v>44881</v>
      </c>
      <c r="F15251">
        <v>40988</v>
      </c>
      <c r="G15251">
        <f>SUMIF(E:E,E15251,F:F)*VLOOKUP(A15251,Sheet1!$A$1:$E$49,3)</f>
        <v>37866.40400410672</v>
      </c>
      <c r="H15251">
        <f>SUMIF(E:E,E15251,F:F)*VLOOKUP(A15251,Sheet1!$A$1:$E$49,5)</f>
        <v>44013.322812517326</v>
      </c>
    </row>
    <row r="15252" spans="1:8" x14ac:dyDescent="0.25">
      <c r="A15252">
        <v>26</v>
      </c>
      <c r="B15252">
        <v>16</v>
      </c>
      <c r="C15252">
        <v>11</v>
      </c>
      <c r="D15252">
        <v>2022</v>
      </c>
      <c r="E15252" s="1">
        <f t="shared" si="238"/>
        <v>44881</v>
      </c>
      <c r="F15252">
        <v>40974</v>
      </c>
      <c r="G15252">
        <f>SUMIF(E:E,E15252,F:F)*VLOOKUP(A15252,Sheet1!$A$1:$E$49,3)</f>
        <v>37472.782340862461</v>
      </c>
      <c r="H15252">
        <f>SUMIF(E:E,E15252,F:F)*VLOOKUP(A15252,Sheet1!$A$1:$E$49,5)</f>
        <v>43830.47425876261</v>
      </c>
    </row>
    <row r="15253" spans="1:8" x14ac:dyDescent="0.25">
      <c r="A15253">
        <v>27</v>
      </c>
      <c r="B15253">
        <v>16</v>
      </c>
      <c r="C15253">
        <v>11</v>
      </c>
      <c r="D15253">
        <v>2022</v>
      </c>
      <c r="E15253" s="1">
        <f t="shared" si="238"/>
        <v>44881</v>
      </c>
      <c r="F15253">
        <v>39284</v>
      </c>
      <c r="G15253">
        <f>SUMIF(E:E,E15253,F:F)*VLOOKUP(A15253,Sheet1!$A$1:$E$49,3)</f>
        <v>36842.98767967154</v>
      </c>
      <c r="H15253">
        <f>SUMIF(E:E,E15253,F:F)*VLOOKUP(A15253,Sheet1!$A$1:$E$49,5)</f>
        <v>43527.835032465569</v>
      </c>
    </row>
    <row r="15254" spans="1:8" x14ac:dyDescent="0.25">
      <c r="A15254">
        <v>28</v>
      </c>
      <c r="B15254">
        <v>16</v>
      </c>
      <c r="C15254">
        <v>11</v>
      </c>
      <c r="D15254">
        <v>2022</v>
      </c>
      <c r="E15254" s="1">
        <f t="shared" si="238"/>
        <v>44881</v>
      </c>
      <c r="F15254">
        <v>38771</v>
      </c>
      <c r="G15254">
        <f>SUMIF(E:E,E15254,F:F)*VLOOKUP(A15254,Sheet1!$A$1:$E$49,3)</f>
        <v>36291.917351129407</v>
      </c>
      <c r="H15254">
        <f>SUMIF(E:E,E15254,F:F)*VLOOKUP(A15254,Sheet1!$A$1:$E$49,5)</f>
        <v>43108.529433237309</v>
      </c>
    </row>
    <row r="15255" spans="1:8" x14ac:dyDescent="0.25">
      <c r="A15255">
        <v>29</v>
      </c>
      <c r="B15255">
        <v>16</v>
      </c>
      <c r="C15255">
        <v>11</v>
      </c>
      <c r="D15255">
        <v>2022</v>
      </c>
      <c r="E15255" s="1">
        <f t="shared" si="238"/>
        <v>44881</v>
      </c>
      <c r="F15255">
        <v>38466</v>
      </c>
      <c r="G15255">
        <f>SUMIF(E:E,E15255,F:F)*VLOOKUP(A15255,Sheet1!$A$1:$E$49,3)</f>
        <v>36449.36601642699</v>
      </c>
      <c r="H15255">
        <f>SUMIF(E:E,E15255,F:F)*VLOOKUP(A15255,Sheet1!$A$1:$E$49,5)</f>
        <v>42576.855940222733</v>
      </c>
    </row>
    <row r="15256" spans="1:8" x14ac:dyDescent="0.25">
      <c r="A15256">
        <v>30</v>
      </c>
      <c r="B15256">
        <v>16</v>
      </c>
      <c r="C15256">
        <v>11</v>
      </c>
      <c r="D15256">
        <v>2022</v>
      </c>
      <c r="E15256" s="1">
        <f t="shared" si="238"/>
        <v>44881</v>
      </c>
      <c r="F15256">
        <v>37905</v>
      </c>
      <c r="G15256">
        <f>SUMIF(E:E,E15256,F:F)*VLOOKUP(A15256,Sheet1!$A$1:$E$49,3)</f>
        <v>37236.609342915792</v>
      </c>
      <c r="H15256">
        <f>SUMIF(E:E,E15256,F:F)*VLOOKUP(A15256,Sheet1!$A$1:$E$49,5)</f>
        <v>41938.213859241594</v>
      </c>
    </row>
    <row r="15257" spans="1:8" x14ac:dyDescent="0.25">
      <c r="A15257">
        <v>31</v>
      </c>
      <c r="B15257">
        <v>16</v>
      </c>
      <c r="C15257">
        <v>11</v>
      </c>
      <c r="D15257">
        <v>2022</v>
      </c>
      <c r="E15257" s="1">
        <f t="shared" si="238"/>
        <v>44881</v>
      </c>
      <c r="F15257">
        <v>38676</v>
      </c>
      <c r="G15257">
        <f>SUMIF(E:E,E15257,F:F)*VLOOKUP(A15257,Sheet1!$A$1:$E$49,3)</f>
        <v>37630.231006160044</v>
      </c>
      <c r="H15257">
        <f>SUMIF(E:E,E15257,F:F)*VLOOKUP(A15257,Sheet1!$A$1:$E$49,5)</f>
        <v>41199.012060831221</v>
      </c>
    </row>
    <row r="15258" spans="1:8" x14ac:dyDescent="0.25">
      <c r="A15258">
        <v>32</v>
      </c>
      <c r="B15258">
        <v>16</v>
      </c>
      <c r="C15258">
        <v>11</v>
      </c>
      <c r="D15258">
        <v>2022</v>
      </c>
      <c r="E15258" s="1">
        <f t="shared" si="238"/>
        <v>44881</v>
      </c>
      <c r="F15258">
        <v>39497</v>
      </c>
      <c r="G15258">
        <f>SUMIF(E:E,E15258,F:F)*VLOOKUP(A15258,Sheet1!$A$1:$E$49,3)</f>
        <v>40857.928644763735</v>
      </c>
      <c r="H15258">
        <f>SUMIF(E:E,E15258,F:F)*VLOOKUP(A15258,Sheet1!$A$1:$E$49,5)</f>
        <v>40366.561965831068</v>
      </c>
    </row>
    <row r="15259" spans="1:8" x14ac:dyDescent="0.25">
      <c r="A15259">
        <v>33</v>
      </c>
      <c r="B15259">
        <v>16</v>
      </c>
      <c r="C15259">
        <v>11</v>
      </c>
      <c r="D15259">
        <v>2022</v>
      </c>
      <c r="E15259" s="1">
        <f t="shared" si="238"/>
        <v>44881</v>
      </c>
      <c r="F15259">
        <v>39739</v>
      </c>
      <c r="G15259">
        <f>SUMIF(E:E,E15259,F:F)*VLOOKUP(A15259,Sheet1!$A$1:$E$49,3)</f>
        <v>42826.036960985584</v>
      </c>
      <c r="H15259">
        <f>SUMIF(E:E,E15259,F:F)*VLOOKUP(A15259,Sheet1!$A$1:$E$49,5)</f>
        <v>39448.957276038193</v>
      </c>
    </row>
    <row r="15260" spans="1:8" x14ac:dyDescent="0.25">
      <c r="A15260">
        <v>34</v>
      </c>
      <c r="B15260">
        <v>16</v>
      </c>
      <c r="C15260">
        <v>11</v>
      </c>
      <c r="D15260">
        <v>2022</v>
      </c>
      <c r="E15260" s="1">
        <f t="shared" si="238"/>
        <v>44881</v>
      </c>
      <c r="F15260">
        <v>41109</v>
      </c>
      <c r="G15260">
        <f>SUMIF(E:E,E15260,F:F)*VLOOKUP(A15260,Sheet1!$A$1:$E$49,3)</f>
        <v>44636.69661190956</v>
      </c>
      <c r="H15260">
        <f>SUMIF(E:E,E15260,F:F)*VLOOKUP(A15260,Sheet1!$A$1:$E$49,5)</f>
        <v>38454.943213535131</v>
      </c>
    </row>
    <row r="15261" spans="1:8" x14ac:dyDescent="0.25">
      <c r="A15261">
        <v>35</v>
      </c>
      <c r="B15261">
        <v>16</v>
      </c>
      <c r="C15261">
        <v>11</v>
      </c>
      <c r="D15261">
        <v>2022</v>
      </c>
      <c r="E15261" s="1">
        <f t="shared" si="238"/>
        <v>44881</v>
      </c>
      <c r="F15261">
        <v>41762</v>
      </c>
      <c r="G15261">
        <f>SUMIF(E:E,E15261,F:F)*VLOOKUP(A15261,Sheet1!$A$1:$E$49,3)</f>
        <v>45975.010266940488</v>
      </c>
      <c r="H15261">
        <f>SUMIF(E:E,E15261,F:F)*VLOOKUP(A15261,Sheet1!$A$1:$E$49,5)</f>
        <v>37393.778216903025</v>
      </c>
    </row>
    <row r="15262" spans="1:8" x14ac:dyDescent="0.25">
      <c r="A15262">
        <v>36</v>
      </c>
      <c r="B15262">
        <v>16</v>
      </c>
      <c r="C15262">
        <v>11</v>
      </c>
      <c r="D15262">
        <v>2022</v>
      </c>
      <c r="E15262" s="1">
        <f t="shared" si="238"/>
        <v>44881</v>
      </c>
      <c r="F15262">
        <v>41894</v>
      </c>
      <c r="G15262">
        <f>SUMIF(E:E,E15262,F:F)*VLOOKUP(A15262,Sheet1!$A$1:$E$49,3)</f>
        <v>46289.907597535937</v>
      </c>
      <c r="H15262">
        <f>SUMIF(E:E,E15262,F:F)*VLOOKUP(A15262,Sheet1!$A$1:$E$49,5)</f>
        <v>36275.091141966033</v>
      </c>
    </row>
    <row r="15263" spans="1:8" x14ac:dyDescent="0.25">
      <c r="A15263">
        <v>37</v>
      </c>
      <c r="B15263">
        <v>16</v>
      </c>
      <c r="C15263">
        <v>11</v>
      </c>
      <c r="D15263">
        <v>2022</v>
      </c>
      <c r="E15263" s="1">
        <f t="shared" si="238"/>
        <v>44881</v>
      </c>
      <c r="F15263">
        <v>41768</v>
      </c>
      <c r="G15263">
        <f>SUMIF(E:E,E15263,F:F)*VLOOKUP(A15263,Sheet1!$A$1:$E$49,3)</f>
        <v>46368.631930184732</v>
      </c>
      <c r="H15263">
        <f>SUMIF(E:E,E15263,F:F)*VLOOKUP(A15263,Sheet1!$A$1:$E$49,5)</f>
        <v>35108.737028246564</v>
      </c>
    </row>
    <row r="15264" spans="1:8" x14ac:dyDescent="0.25">
      <c r="A15264">
        <v>38</v>
      </c>
      <c r="B15264">
        <v>16</v>
      </c>
      <c r="C15264">
        <v>11</v>
      </c>
      <c r="D15264">
        <v>2022</v>
      </c>
      <c r="E15264" s="1">
        <f t="shared" si="238"/>
        <v>44881</v>
      </c>
      <c r="F15264">
        <v>40919</v>
      </c>
      <c r="G15264">
        <f>SUMIF(E:E,E15264,F:F)*VLOOKUP(A15264,Sheet1!$A$1:$E$49,3)</f>
        <v>46053.734599589268</v>
      </c>
      <c r="H15264">
        <f>SUMIF(E:E,E15264,F:F)*VLOOKUP(A15264,Sheet1!$A$1:$E$49,5)</f>
        <v>33904.654422167921</v>
      </c>
    </row>
    <row r="15265" spans="1:8" x14ac:dyDescent="0.25">
      <c r="A15265">
        <v>39</v>
      </c>
      <c r="B15265">
        <v>16</v>
      </c>
      <c r="C15265">
        <v>11</v>
      </c>
      <c r="D15265">
        <v>2022</v>
      </c>
      <c r="E15265" s="1">
        <f t="shared" si="238"/>
        <v>44881</v>
      </c>
      <c r="F15265">
        <v>40334</v>
      </c>
      <c r="G15265">
        <f>SUMIF(E:E,E15265,F:F)*VLOOKUP(A15265,Sheet1!$A$1:$E$49,3)</f>
        <v>46053.734599589268</v>
      </c>
      <c r="H15265">
        <f>SUMIF(E:E,E15265,F:F)*VLOOKUP(A15265,Sheet1!$A$1:$E$49,5)</f>
        <v>32672.727099211639</v>
      </c>
    </row>
    <row r="15266" spans="1:8" x14ac:dyDescent="0.25">
      <c r="A15266">
        <v>40</v>
      </c>
      <c r="B15266">
        <v>16</v>
      </c>
      <c r="C15266">
        <v>11</v>
      </c>
      <c r="D15266">
        <v>2022</v>
      </c>
      <c r="E15266" s="1">
        <f t="shared" si="238"/>
        <v>44881</v>
      </c>
      <c r="F15266">
        <v>39294</v>
      </c>
      <c r="G15266">
        <f>SUMIF(E:E,E15266,F:F)*VLOOKUP(A15266,Sheet1!$A$1:$E$49,3)</f>
        <v>44951.593942505016</v>
      </c>
      <c r="H15266">
        <f>SUMIF(E:E,E15266,F:F)*VLOOKUP(A15266,Sheet1!$A$1:$E$49,5)</f>
        <v>31422.652807201026</v>
      </c>
    </row>
    <row r="15267" spans="1:8" x14ac:dyDescent="0.25">
      <c r="A15267">
        <v>41</v>
      </c>
      <c r="B15267">
        <v>16</v>
      </c>
      <c r="C15267">
        <v>11</v>
      </c>
      <c r="D15267">
        <v>2022</v>
      </c>
      <c r="E15267" s="1">
        <f t="shared" si="238"/>
        <v>44881</v>
      </c>
      <c r="F15267">
        <v>39104</v>
      </c>
      <c r="G15267">
        <f>SUMIF(E:E,E15267,F:F)*VLOOKUP(A15267,Sheet1!$A$1:$E$49,3)</f>
        <v>43062.209958932253</v>
      </c>
      <c r="H15267">
        <f>SUMIF(E:E,E15267,F:F)*VLOOKUP(A15267,Sheet1!$A$1:$E$49,5)</f>
        <v>30163.821371237336</v>
      </c>
    </row>
    <row r="15268" spans="1:8" x14ac:dyDescent="0.25">
      <c r="A15268">
        <v>42</v>
      </c>
      <c r="B15268">
        <v>16</v>
      </c>
      <c r="C15268">
        <v>11</v>
      </c>
      <c r="D15268">
        <v>2022</v>
      </c>
      <c r="E15268" s="1">
        <f t="shared" si="238"/>
        <v>44881</v>
      </c>
      <c r="F15268">
        <v>37786</v>
      </c>
      <c r="G15268">
        <f>SUMIF(E:E,E15268,F:F)*VLOOKUP(A15268,Sheet1!$A$1:$E$49,3)</f>
        <v>41408.998973305861</v>
      </c>
      <c r="H15268">
        <f>SUMIF(E:E,E15268,F:F)*VLOOKUP(A15268,Sheet1!$A$1:$E$49,5)</f>
        <v>28905.204168831413</v>
      </c>
    </row>
    <row r="15269" spans="1:8" x14ac:dyDescent="0.25">
      <c r="A15269">
        <v>43</v>
      </c>
      <c r="B15269">
        <v>16</v>
      </c>
      <c r="C15269">
        <v>11</v>
      </c>
      <c r="D15269">
        <v>2022</v>
      </c>
      <c r="E15269" s="1">
        <f t="shared" si="238"/>
        <v>44881</v>
      </c>
      <c r="F15269">
        <v>36001</v>
      </c>
      <c r="G15269">
        <f>SUMIF(E:E,E15269,F:F)*VLOOKUP(A15269,Sheet1!$A$1:$E$49,3)</f>
        <v>40306.858316221602</v>
      </c>
      <c r="H15269">
        <f>SUMIF(E:E,E15269,F:F)*VLOOKUP(A15269,Sheet1!$A$1:$E$49,5)</f>
        <v>27655.256613906047</v>
      </c>
    </row>
    <row r="15270" spans="1:8" x14ac:dyDescent="0.25">
      <c r="A15270">
        <v>44</v>
      </c>
      <c r="B15270">
        <v>16</v>
      </c>
      <c r="C15270">
        <v>11</v>
      </c>
      <c r="D15270">
        <v>2022</v>
      </c>
      <c r="E15270" s="1">
        <f t="shared" si="238"/>
        <v>44881</v>
      </c>
      <c r="F15270">
        <v>34428</v>
      </c>
      <c r="G15270">
        <f>SUMIF(E:E,E15270,F:F)*VLOOKUP(A15270,Sheet1!$A$1:$E$49,3)</f>
        <v>37157.885010266997</v>
      </c>
      <c r="H15270">
        <f>SUMIF(E:E,E15270,F:F)*VLOOKUP(A15270,Sheet1!$A$1:$E$49,5)</f>
        <v>26421.834893711737</v>
      </c>
    </row>
    <row r="15271" spans="1:8" x14ac:dyDescent="0.25">
      <c r="A15271">
        <v>45</v>
      </c>
      <c r="B15271">
        <v>16</v>
      </c>
      <c r="C15271">
        <v>11</v>
      </c>
      <c r="D15271">
        <v>2022</v>
      </c>
      <c r="E15271" s="1">
        <f t="shared" si="238"/>
        <v>44881</v>
      </c>
      <c r="F15271">
        <v>31577</v>
      </c>
      <c r="G15271">
        <f>SUMIF(E:E,E15271,F:F)*VLOOKUP(A15271,Sheet1!$A$1:$E$49,3)</f>
        <v>33536.565708418762</v>
      </c>
      <c r="H15271">
        <f>SUMIF(E:E,E15271,F:F)*VLOOKUP(A15271,Sheet1!$A$1:$E$49,5)</f>
        <v>25212.12779656738</v>
      </c>
    </row>
    <row r="15272" spans="1:8" x14ac:dyDescent="0.25">
      <c r="A15272">
        <v>46</v>
      </c>
      <c r="B15272">
        <v>16</v>
      </c>
      <c r="C15272">
        <v>11</v>
      </c>
      <c r="D15272">
        <v>2022</v>
      </c>
      <c r="E15272" s="1">
        <f t="shared" si="238"/>
        <v>44881</v>
      </c>
      <c r="F15272">
        <v>29508</v>
      </c>
      <c r="G15272">
        <f>SUMIF(E:E,E15272,F:F)*VLOOKUP(A15272,Sheet1!$A$1:$E$49,3)</f>
        <v>29757.797741272941</v>
      </c>
      <c r="H15272">
        <f>SUMIF(E:E,E15272,F:F)*VLOOKUP(A15272,Sheet1!$A$1:$E$49,5)</f>
        <v>24032.604063622468</v>
      </c>
    </row>
    <row r="15273" spans="1:8" x14ac:dyDescent="0.25">
      <c r="A15273">
        <v>47</v>
      </c>
      <c r="B15273">
        <v>16</v>
      </c>
      <c r="C15273">
        <v>11</v>
      </c>
      <c r="D15273">
        <v>2022</v>
      </c>
      <c r="E15273" s="1">
        <f t="shared" si="238"/>
        <v>44881</v>
      </c>
      <c r="F15273">
        <v>28137</v>
      </c>
      <c r="G15273">
        <f>SUMIF(E:E,E15273,F:F)*VLOOKUP(A15273,Sheet1!$A$1:$E$49,3)</f>
        <v>28498.208418891241</v>
      </c>
      <c r="H15273">
        <f>SUMIF(E:E,E15273,F:F)*VLOOKUP(A15273,Sheet1!$A$1:$E$49,5)</f>
        <v>22888.975306647382</v>
      </c>
    </row>
    <row r="15274" spans="1:8" x14ac:dyDescent="0.25">
      <c r="A15274">
        <v>48</v>
      </c>
      <c r="B15274">
        <v>16</v>
      </c>
      <c r="C15274">
        <v>11</v>
      </c>
      <c r="D15274">
        <v>2022</v>
      </c>
      <c r="E15274" s="1">
        <f t="shared" si="238"/>
        <v>44881</v>
      </c>
      <c r="F15274">
        <v>27115</v>
      </c>
      <c r="G15274">
        <f>SUMIF(E:E,E15274,F:F)*VLOOKUP(A15274,Sheet1!$A$1:$E$49,3)</f>
        <v>28262.035420944605</v>
      </c>
      <c r="H15274">
        <f>SUMIF(E:E,E15274,F:F)*VLOOKUP(A15274,Sheet1!$A$1:$E$49,5)</f>
        <v>21786.174167098656</v>
      </c>
    </row>
    <row r="15275" spans="1:8" x14ac:dyDescent="0.25">
      <c r="A15275">
        <v>1</v>
      </c>
      <c r="B15275">
        <v>17</v>
      </c>
      <c r="C15275">
        <v>11</v>
      </c>
      <c r="D15275">
        <v>2022</v>
      </c>
      <c r="E15275" s="1">
        <f t="shared" si="238"/>
        <v>44882</v>
      </c>
      <c r="F15275">
        <v>26899</v>
      </c>
      <c r="G15275">
        <f>SUMIF(E:E,E15275,F:F)*VLOOKUP(A15275,Sheet1!$A$1:$E$49,3)</f>
        <v>27985.514280380856</v>
      </c>
      <c r="H15275">
        <f>SUMIF(E:E,E15275,F:F)*VLOOKUP(A15275,Sheet1!$A$1:$E$49,5)</f>
        <v>22665.025210206732</v>
      </c>
    </row>
    <row r="15276" spans="1:8" x14ac:dyDescent="0.25">
      <c r="A15276">
        <v>2</v>
      </c>
      <c r="B15276">
        <v>17</v>
      </c>
      <c r="C15276">
        <v>11</v>
      </c>
      <c r="D15276">
        <v>2022</v>
      </c>
      <c r="E15276" s="1">
        <f t="shared" si="238"/>
        <v>44882</v>
      </c>
      <c r="F15276">
        <v>27049</v>
      </c>
      <c r="G15276">
        <f>SUMIF(E:E,E15276,F:F)*VLOOKUP(A15276,Sheet1!$A$1:$E$49,3)</f>
        <v>27595.7438865037</v>
      </c>
      <c r="H15276">
        <f>SUMIF(E:E,E15276,F:F)*VLOOKUP(A15276,Sheet1!$A$1:$E$49,5)</f>
        <v>23797.464485477827</v>
      </c>
    </row>
    <row r="15277" spans="1:8" x14ac:dyDescent="0.25">
      <c r="A15277">
        <v>3</v>
      </c>
      <c r="B15277">
        <v>17</v>
      </c>
      <c r="C15277">
        <v>11</v>
      </c>
      <c r="D15277">
        <v>2022</v>
      </c>
      <c r="E15277" s="1">
        <f t="shared" si="238"/>
        <v>44882</v>
      </c>
      <c r="F15277">
        <v>26872</v>
      </c>
      <c r="G15277">
        <f>SUMIF(E:E,E15277,F:F)*VLOOKUP(A15277,Sheet1!$A$1:$E$49,3)</f>
        <v>26894.157177524794</v>
      </c>
      <c r="H15277">
        <f>SUMIF(E:E,E15277,F:F)*VLOOKUP(A15277,Sheet1!$A$1:$E$49,5)</f>
        <v>24965.447533433213</v>
      </c>
    </row>
    <row r="15278" spans="1:8" x14ac:dyDescent="0.25">
      <c r="A15278">
        <v>4</v>
      </c>
      <c r="B15278">
        <v>17</v>
      </c>
      <c r="C15278">
        <v>11</v>
      </c>
      <c r="D15278">
        <v>2022</v>
      </c>
      <c r="E15278" s="1">
        <f t="shared" si="238"/>
        <v>44882</v>
      </c>
      <c r="F15278">
        <v>26565</v>
      </c>
      <c r="G15278">
        <f>SUMIF(E:E,E15278,F:F)*VLOOKUP(A15278,Sheet1!$A$1:$E$49,3)</f>
        <v>26426.432704872193</v>
      </c>
      <c r="H15278">
        <f>SUMIF(E:E,E15278,F:F)*VLOOKUP(A15278,Sheet1!$A$1:$E$49,5)</f>
        <v>26163.318625800555</v>
      </c>
    </row>
    <row r="15279" spans="1:8" x14ac:dyDescent="0.25">
      <c r="A15279">
        <v>5</v>
      </c>
      <c r="B15279">
        <v>17</v>
      </c>
      <c r="C15279">
        <v>11</v>
      </c>
      <c r="D15279">
        <v>2022</v>
      </c>
      <c r="E15279" s="1">
        <f t="shared" si="238"/>
        <v>44882</v>
      </c>
      <c r="F15279">
        <v>26035</v>
      </c>
      <c r="G15279">
        <f>SUMIF(E:E,E15279,F:F)*VLOOKUP(A15279,Sheet1!$A$1:$E$49,3)</f>
        <v>25880.754153444152</v>
      </c>
      <c r="H15279">
        <f>SUMIF(E:E,E15279,F:F)*VLOOKUP(A15279,Sheet1!$A$1:$E$49,5)</f>
        <v>27384.672312826544</v>
      </c>
    </row>
    <row r="15280" spans="1:8" x14ac:dyDescent="0.25">
      <c r="A15280">
        <v>6</v>
      </c>
      <c r="B15280">
        <v>17</v>
      </c>
      <c r="C15280">
        <v>11</v>
      </c>
      <c r="D15280">
        <v>2022</v>
      </c>
      <c r="E15280" s="1">
        <f t="shared" si="238"/>
        <v>44882</v>
      </c>
      <c r="F15280">
        <v>25621</v>
      </c>
      <c r="G15280">
        <f>SUMIF(E:E,E15280,F:F)*VLOOKUP(A15280,Sheet1!$A$1:$E$49,3)</f>
        <v>25023.259286914366</v>
      </c>
      <c r="H15280">
        <f>SUMIF(E:E,E15280,F:F)*VLOOKUP(A15280,Sheet1!$A$1:$E$49,5)</f>
        <v>28622.390142667187</v>
      </c>
    </row>
    <row r="15281" spans="1:8" x14ac:dyDescent="0.25">
      <c r="A15281">
        <v>7</v>
      </c>
      <c r="B15281">
        <v>17</v>
      </c>
      <c r="C15281">
        <v>11</v>
      </c>
      <c r="D15281">
        <v>2022</v>
      </c>
      <c r="E15281" s="1">
        <f t="shared" si="238"/>
        <v>44882</v>
      </c>
      <c r="F15281">
        <v>26015</v>
      </c>
      <c r="G15281">
        <f>SUMIF(E:E,E15281,F:F)*VLOOKUP(A15281,Sheet1!$A$1:$E$49,3)</f>
        <v>24087.810341609162</v>
      </c>
      <c r="H15281">
        <f>SUMIF(E:E,E15281,F:F)*VLOOKUP(A15281,Sheet1!$A$1:$E$49,5)</f>
        <v>29868.69279450523</v>
      </c>
    </row>
    <row r="15282" spans="1:8" x14ac:dyDescent="0.25">
      <c r="A15282">
        <v>8</v>
      </c>
      <c r="B15282">
        <v>17</v>
      </c>
      <c r="C15282">
        <v>11</v>
      </c>
      <c r="D15282">
        <v>2022</v>
      </c>
      <c r="E15282" s="1">
        <f t="shared" si="238"/>
        <v>44882</v>
      </c>
      <c r="F15282">
        <v>25814</v>
      </c>
      <c r="G15282">
        <f>SUMIF(E:E,E15282,F:F)*VLOOKUP(A15282,Sheet1!$A$1:$E$49,3)</f>
        <v>23620.085868956565</v>
      </c>
      <c r="H15282">
        <f>SUMIF(E:E,E15282,F:F)*VLOOKUP(A15282,Sheet1!$A$1:$E$49,5)</f>
        <v>31115.207583799081</v>
      </c>
    </row>
    <row r="15283" spans="1:8" x14ac:dyDescent="0.25">
      <c r="A15283">
        <v>9</v>
      </c>
      <c r="B15283">
        <v>17</v>
      </c>
      <c r="C15283">
        <v>11</v>
      </c>
      <c r="D15283">
        <v>2022</v>
      </c>
      <c r="E15283" s="1">
        <f t="shared" si="238"/>
        <v>44882</v>
      </c>
      <c r="F15283">
        <v>25469</v>
      </c>
      <c r="G15283">
        <f>SUMIF(E:E,E15283,F:F)*VLOOKUP(A15283,Sheet1!$A$1:$E$49,3)</f>
        <v>23230.315475079376</v>
      </c>
      <c r="H15283">
        <f>SUMIF(E:E,E15283,F:F)*VLOOKUP(A15283,Sheet1!$A$1:$E$49,5)</f>
        <v>32353.05091070518</v>
      </c>
    </row>
    <row r="15284" spans="1:8" x14ac:dyDescent="0.25">
      <c r="A15284">
        <v>10</v>
      </c>
      <c r="B15284">
        <v>17</v>
      </c>
      <c r="C15284">
        <v>11</v>
      </c>
      <c r="D15284">
        <v>2022</v>
      </c>
      <c r="E15284" s="1">
        <f t="shared" si="238"/>
        <v>44882</v>
      </c>
      <c r="F15284">
        <v>25533</v>
      </c>
      <c r="G15284">
        <f>SUMIF(E:E,E15284,F:F)*VLOOKUP(A15284,Sheet1!$A$1:$E$49,3)</f>
        <v>23074.407317528519</v>
      </c>
      <c r="H15284">
        <f>SUMIF(E:E,E15284,F:F)*VLOOKUP(A15284,Sheet1!$A$1:$E$49,5)</f>
        <v>33572.924821960514</v>
      </c>
    </row>
    <row r="15285" spans="1:8" x14ac:dyDescent="0.25">
      <c r="A15285">
        <v>11</v>
      </c>
      <c r="B15285">
        <v>17</v>
      </c>
      <c r="C15285">
        <v>11</v>
      </c>
      <c r="D15285">
        <v>2022</v>
      </c>
      <c r="E15285" s="1">
        <f t="shared" si="238"/>
        <v>44882</v>
      </c>
      <c r="F15285">
        <v>26320</v>
      </c>
      <c r="G15285">
        <f>SUMIF(E:E,E15285,F:F)*VLOOKUP(A15285,Sheet1!$A$1:$E$49,3)</f>
        <v>24243.718499160019</v>
      </c>
      <c r="H15285">
        <f>SUMIF(E:E,E15285,F:F)*VLOOKUP(A15285,Sheet1!$A$1:$E$49,5)</f>
        <v>34765.226454354612</v>
      </c>
    </row>
    <row r="15286" spans="1:8" x14ac:dyDescent="0.25">
      <c r="A15286">
        <v>12</v>
      </c>
      <c r="B15286">
        <v>17</v>
      </c>
      <c r="C15286">
        <v>11</v>
      </c>
      <c r="D15286">
        <v>2022</v>
      </c>
      <c r="E15286" s="1">
        <f t="shared" si="238"/>
        <v>44882</v>
      </c>
      <c r="F15286">
        <v>27483</v>
      </c>
      <c r="G15286">
        <f>SUMIF(E:E,E15286,F:F)*VLOOKUP(A15286,Sheet1!$A$1:$E$49,3)</f>
        <v>27517.789807728255</v>
      </c>
      <c r="H15286">
        <f>SUMIF(E:E,E15286,F:F)*VLOOKUP(A15286,Sheet1!$A$1:$E$49,5)</f>
        <v>35920.168737148837</v>
      </c>
    </row>
    <row r="15287" spans="1:8" x14ac:dyDescent="0.25">
      <c r="A15287">
        <v>13</v>
      </c>
      <c r="B15287">
        <v>17</v>
      </c>
      <c r="C15287">
        <v>11</v>
      </c>
      <c r="D15287">
        <v>2022</v>
      </c>
      <c r="E15287" s="1">
        <f t="shared" si="238"/>
        <v>44882</v>
      </c>
      <c r="F15287">
        <v>28650</v>
      </c>
      <c r="G15287">
        <f>SUMIF(E:E,E15287,F:F)*VLOOKUP(A15287,Sheet1!$A$1:$E$49,3)</f>
        <v>29466.641777113899</v>
      </c>
      <c r="H15287">
        <f>SUMIF(E:E,E15287,F:F)*VLOOKUP(A15287,Sheet1!$A$1:$E$49,5)</f>
        <v>37027.910364552132</v>
      </c>
    </row>
    <row r="15288" spans="1:8" x14ac:dyDescent="0.25">
      <c r="A15288">
        <v>14</v>
      </c>
      <c r="B15288">
        <v>17</v>
      </c>
      <c r="C15288">
        <v>11</v>
      </c>
      <c r="D15288">
        <v>2022</v>
      </c>
      <c r="E15288" s="1">
        <f t="shared" si="238"/>
        <v>44882</v>
      </c>
      <c r="F15288">
        <v>30403</v>
      </c>
      <c r="G15288">
        <f>SUMIF(E:E,E15288,F:F)*VLOOKUP(A15288,Sheet1!$A$1:$E$49,3)</f>
        <v>32818.667164457693</v>
      </c>
      <c r="H15288">
        <f>SUMIF(E:E,E15288,F:F)*VLOOKUP(A15288,Sheet1!$A$1:$E$49,5)</f>
        <v>38078.692720626881</v>
      </c>
    </row>
    <row r="15289" spans="1:8" x14ac:dyDescent="0.25">
      <c r="A15289">
        <v>15</v>
      </c>
      <c r="B15289">
        <v>17</v>
      </c>
      <c r="C15289">
        <v>11</v>
      </c>
      <c r="D15289">
        <v>2022</v>
      </c>
      <c r="E15289" s="1">
        <f t="shared" si="238"/>
        <v>44882</v>
      </c>
      <c r="F15289">
        <v>31781</v>
      </c>
      <c r="G15289">
        <f>SUMIF(E:E,E15289,F:F)*VLOOKUP(A15289,Sheet1!$A$1:$E$49,3)</f>
        <v>36248.646630576841</v>
      </c>
      <c r="H15289">
        <f>SUMIF(E:E,E15289,F:F)*VLOOKUP(A15289,Sheet1!$A$1:$E$49,5)</f>
        <v>39062.98116010931</v>
      </c>
    </row>
    <row r="15290" spans="1:8" x14ac:dyDescent="0.25">
      <c r="A15290">
        <v>16</v>
      </c>
      <c r="B15290">
        <v>17</v>
      </c>
      <c r="C15290">
        <v>11</v>
      </c>
      <c r="D15290">
        <v>2022</v>
      </c>
      <c r="E15290" s="1">
        <f t="shared" si="238"/>
        <v>44882</v>
      </c>
      <c r="F15290">
        <v>33071</v>
      </c>
      <c r="G15290">
        <f>SUMIF(E:E,E15290,F:F)*VLOOKUP(A15290,Sheet1!$A$1:$E$49,3)</f>
        <v>38119.544521187127</v>
      </c>
      <c r="H15290">
        <f>SUMIF(E:E,E15290,F:F)*VLOOKUP(A15290,Sheet1!$A$1:$E$49,5)</f>
        <v>39971.607830745779</v>
      </c>
    </row>
    <row r="15291" spans="1:8" x14ac:dyDescent="0.25">
      <c r="A15291">
        <v>17</v>
      </c>
      <c r="B15291">
        <v>17</v>
      </c>
      <c r="C15291">
        <v>11</v>
      </c>
      <c r="D15291">
        <v>2022</v>
      </c>
      <c r="E15291" s="1">
        <f t="shared" si="238"/>
        <v>44882</v>
      </c>
      <c r="F15291">
        <v>34092</v>
      </c>
      <c r="G15291">
        <f>SUMIF(E:E,E15291,F:F)*VLOOKUP(A15291,Sheet1!$A$1:$E$49,3)</f>
        <v>37807.728206085412</v>
      </c>
      <c r="H15291">
        <f>SUMIF(E:E,E15291,F:F)*VLOOKUP(A15291,Sheet1!$A$1:$E$49,5)</f>
        <v>40795.913075373224</v>
      </c>
    </row>
    <row r="15292" spans="1:8" x14ac:dyDescent="0.25">
      <c r="A15292">
        <v>18</v>
      </c>
      <c r="B15292">
        <v>17</v>
      </c>
      <c r="C15292">
        <v>11</v>
      </c>
      <c r="D15292">
        <v>2022</v>
      </c>
      <c r="E15292" s="1">
        <f t="shared" si="238"/>
        <v>44882</v>
      </c>
      <c r="F15292">
        <v>34961</v>
      </c>
      <c r="G15292">
        <f>SUMIF(E:E,E15292,F:F)*VLOOKUP(A15292,Sheet1!$A$1:$E$49,3)</f>
        <v>35702.968079148763</v>
      </c>
      <c r="H15292">
        <f>SUMIF(E:E,E15292,F:F)*VLOOKUP(A15292,Sheet1!$A$1:$E$49,5)</f>
        <v>41527.88238251541</v>
      </c>
    </row>
    <row r="15293" spans="1:8" x14ac:dyDescent="0.25">
      <c r="A15293">
        <v>19</v>
      </c>
      <c r="B15293">
        <v>17</v>
      </c>
      <c r="C15293">
        <v>11</v>
      </c>
      <c r="D15293">
        <v>2022</v>
      </c>
      <c r="E15293" s="1">
        <f t="shared" si="238"/>
        <v>44882</v>
      </c>
      <c r="F15293">
        <v>35903</v>
      </c>
      <c r="G15293">
        <f>SUMIF(E:E,E15293,F:F)*VLOOKUP(A15293,Sheet1!$A$1:$E$49,3)</f>
        <v>35157.289527720692</v>
      </c>
      <c r="H15293">
        <f>SUMIF(E:E,E15293,F:F)*VLOOKUP(A15293,Sheet1!$A$1:$E$49,5)</f>
        <v>42160.27586766774</v>
      </c>
    </row>
    <row r="15294" spans="1:8" x14ac:dyDescent="0.25">
      <c r="A15294">
        <v>20</v>
      </c>
      <c r="B15294">
        <v>17</v>
      </c>
      <c r="C15294">
        <v>11</v>
      </c>
      <c r="D15294">
        <v>2022</v>
      </c>
      <c r="E15294" s="1">
        <f t="shared" si="238"/>
        <v>44882</v>
      </c>
      <c r="F15294">
        <v>36409</v>
      </c>
      <c r="G15294">
        <f>SUMIF(E:E,E15294,F:F)*VLOOKUP(A15294,Sheet1!$A$1:$E$49,3)</f>
        <v>35702.968079148763</v>
      </c>
      <c r="H15294">
        <f>SUMIF(E:E,E15294,F:F)*VLOOKUP(A15294,Sheet1!$A$1:$E$49,5)</f>
        <v>42686.747365903597</v>
      </c>
    </row>
    <row r="15295" spans="1:8" x14ac:dyDescent="0.25">
      <c r="A15295">
        <v>21</v>
      </c>
      <c r="B15295">
        <v>17</v>
      </c>
      <c r="C15295">
        <v>11</v>
      </c>
      <c r="D15295">
        <v>2022</v>
      </c>
      <c r="E15295" s="1">
        <f t="shared" si="238"/>
        <v>44882</v>
      </c>
      <c r="F15295">
        <v>37019</v>
      </c>
      <c r="G15295">
        <f>SUMIF(E:E,E15295,F:F)*VLOOKUP(A15295,Sheet1!$A$1:$E$49,3)</f>
        <v>36248.646630576841</v>
      </c>
      <c r="H15295">
        <f>SUMIF(E:E,E15295,F:F)*VLOOKUP(A15295,Sheet1!$A$1:$E$49,5)</f>
        <v>43101.950399240319</v>
      </c>
    </row>
    <row r="15296" spans="1:8" x14ac:dyDescent="0.25">
      <c r="A15296">
        <v>22</v>
      </c>
      <c r="B15296">
        <v>17</v>
      </c>
      <c r="C15296">
        <v>11</v>
      </c>
      <c r="D15296">
        <v>2022</v>
      </c>
      <c r="E15296" s="1">
        <f t="shared" si="238"/>
        <v>44882</v>
      </c>
      <c r="F15296">
        <v>36891</v>
      </c>
      <c r="G15296">
        <f>SUMIF(E:E,E15296,F:F)*VLOOKUP(A15296,Sheet1!$A$1:$E$49,3)</f>
        <v>36872.279260780269</v>
      </c>
      <c r="H15296">
        <f>SUMIF(E:E,E15296,F:F)*VLOOKUP(A15296,Sheet1!$A$1:$E$49,5)</f>
        <v>43401.628545672145</v>
      </c>
    </row>
    <row r="15297" spans="1:8" x14ac:dyDescent="0.25">
      <c r="A15297">
        <v>23</v>
      </c>
      <c r="B15297">
        <v>17</v>
      </c>
      <c r="C15297">
        <v>11</v>
      </c>
      <c r="D15297">
        <v>2022</v>
      </c>
      <c r="E15297" s="1">
        <f t="shared" si="238"/>
        <v>44882</v>
      </c>
      <c r="F15297">
        <v>37514</v>
      </c>
      <c r="G15297">
        <f>SUMIF(E:E,E15297,F:F)*VLOOKUP(A15297,Sheet1!$A$1:$E$49,3)</f>
        <v>36950.23333955562</v>
      </c>
      <c r="H15297">
        <f>SUMIF(E:E,E15297,F:F)*VLOOKUP(A15297,Sheet1!$A$1:$E$49,5)</f>
        <v>43582.68807433077</v>
      </c>
    </row>
    <row r="15298" spans="1:8" x14ac:dyDescent="0.25">
      <c r="A15298">
        <v>24</v>
      </c>
      <c r="B15298">
        <v>17</v>
      </c>
      <c r="C15298">
        <v>11</v>
      </c>
      <c r="D15298">
        <v>2022</v>
      </c>
      <c r="E15298" s="1">
        <f t="shared" si="238"/>
        <v>44882</v>
      </c>
      <c r="F15298">
        <v>38197</v>
      </c>
      <c r="G15298">
        <f>SUMIF(E:E,E15298,F:F)*VLOOKUP(A15298,Sheet1!$A$1:$E$49,3)</f>
        <v>37184.095575881976</v>
      </c>
      <c r="H15298">
        <f>SUMIF(E:E,E15298,F:F)*VLOOKUP(A15298,Sheet1!$A$1:$E$49,5)</f>
        <v>43643.251113582897</v>
      </c>
    </row>
    <row r="15299" spans="1:8" x14ac:dyDescent="0.25">
      <c r="A15299">
        <v>25</v>
      </c>
      <c r="B15299">
        <v>17</v>
      </c>
      <c r="C15299">
        <v>11</v>
      </c>
      <c r="D15299">
        <v>2022</v>
      </c>
      <c r="E15299" s="1">
        <f t="shared" ref="E15299:E15362" si="239">DATE(D15299,C15299,B15299)</f>
        <v>44882</v>
      </c>
      <c r="F15299">
        <v>38519</v>
      </c>
      <c r="G15299">
        <f>SUMIF(E:E,E15299,F:F)*VLOOKUP(A15299,Sheet1!$A$1:$E$49,3)</f>
        <v>37495.911890983698</v>
      </c>
      <c r="H15299">
        <f>SUMIF(E:E,E15299,F:F)*VLOOKUP(A15299,Sheet1!$A$1:$E$49,5)</f>
        <v>43582.68807433077</v>
      </c>
    </row>
    <row r="15300" spans="1:8" x14ac:dyDescent="0.25">
      <c r="A15300">
        <v>26</v>
      </c>
      <c r="B15300">
        <v>17</v>
      </c>
      <c r="C15300">
        <v>11</v>
      </c>
      <c r="D15300">
        <v>2022</v>
      </c>
      <c r="E15300" s="1">
        <f t="shared" si="239"/>
        <v>44882</v>
      </c>
      <c r="F15300">
        <v>38607</v>
      </c>
      <c r="G15300">
        <f>SUMIF(E:E,E15300,F:F)*VLOOKUP(A15300,Sheet1!$A$1:$E$49,3)</f>
        <v>37106.141497106626</v>
      </c>
      <c r="H15300">
        <f>SUMIF(E:E,E15300,F:F)*VLOOKUP(A15300,Sheet1!$A$1:$E$49,5)</f>
        <v>43401.628545672145</v>
      </c>
    </row>
    <row r="15301" spans="1:8" x14ac:dyDescent="0.25">
      <c r="A15301">
        <v>27</v>
      </c>
      <c r="B15301">
        <v>17</v>
      </c>
      <c r="C15301">
        <v>11</v>
      </c>
      <c r="D15301">
        <v>2022</v>
      </c>
      <c r="E15301" s="1">
        <f t="shared" si="239"/>
        <v>44882</v>
      </c>
      <c r="F15301">
        <v>38950</v>
      </c>
      <c r="G15301">
        <f>SUMIF(E:E,E15301,F:F)*VLOOKUP(A15301,Sheet1!$A$1:$E$49,3)</f>
        <v>36482.508866903197</v>
      </c>
      <c r="H15301">
        <f>SUMIF(E:E,E15301,F:F)*VLOOKUP(A15301,Sheet1!$A$1:$E$49,5)</f>
        <v>43101.950399240319</v>
      </c>
    </row>
    <row r="15302" spans="1:8" x14ac:dyDescent="0.25">
      <c r="A15302">
        <v>28</v>
      </c>
      <c r="B15302">
        <v>17</v>
      </c>
      <c r="C15302">
        <v>11</v>
      </c>
      <c r="D15302">
        <v>2022</v>
      </c>
      <c r="E15302" s="1">
        <f t="shared" si="239"/>
        <v>44882</v>
      </c>
      <c r="F15302">
        <v>39060</v>
      </c>
      <c r="G15302">
        <f>SUMIF(E:E,E15302,F:F)*VLOOKUP(A15302,Sheet1!$A$1:$E$49,3)</f>
        <v>35936.830315475127</v>
      </c>
      <c r="H15302">
        <f>SUMIF(E:E,E15302,F:F)*VLOOKUP(A15302,Sheet1!$A$1:$E$49,5)</f>
        <v>42686.747365903597</v>
      </c>
    </row>
    <row r="15303" spans="1:8" x14ac:dyDescent="0.25">
      <c r="A15303">
        <v>29</v>
      </c>
      <c r="B15303">
        <v>17</v>
      </c>
      <c r="C15303">
        <v>11</v>
      </c>
      <c r="D15303">
        <v>2022</v>
      </c>
      <c r="E15303" s="1">
        <f t="shared" si="239"/>
        <v>44882</v>
      </c>
      <c r="F15303">
        <v>39134</v>
      </c>
      <c r="G15303">
        <f>SUMIF(E:E,E15303,F:F)*VLOOKUP(A15303,Sheet1!$A$1:$E$49,3)</f>
        <v>36092.738473025835</v>
      </c>
      <c r="H15303">
        <f>SUMIF(E:E,E15303,F:F)*VLOOKUP(A15303,Sheet1!$A$1:$E$49,5)</f>
        <v>42160.27586766774</v>
      </c>
    </row>
    <row r="15304" spans="1:8" x14ac:dyDescent="0.25">
      <c r="A15304">
        <v>30</v>
      </c>
      <c r="B15304">
        <v>17</v>
      </c>
      <c r="C15304">
        <v>11</v>
      </c>
      <c r="D15304">
        <v>2022</v>
      </c>
      <c r="E15304" s="1">
        <f t="shared" si="239"/>
        <v>44882</v>
      </c>
      <c r="F15304">
        <v>39609</v>
      </c>
      <c r="G15304">
        <f>SUMIF(E:E,E15304,F:F)*VLOOKUP(A15304,Sheet1!$A$1:$E$49,3)</f>
        <v>36872.279260780269</v>
      </c>
      <c r="H15304">
        <f>SUMIF(E:E,E15304,F:F)*VLOOKUP(A15304,Sheet1!$A$1:$E$49,5)</f>
        <v>41527.88238251541</v>
      </c>
    </row>
    <row r="15305" spans="1:8" x14ac:dyDescent="0.25">
      <c r="A15305">
        <v>31</v>
      </c>
      <c r="B15305">
        <v>17</v>
      </c>
      <c r="C15305">
        <v>11</v>
      </c>
      <c r="D15305">
        <v>2022</v>
      </c>
      <c r="E15305" s="1">
        <f t="shared" si="239"/>
        <v>44882</v>
      </c>
      <c r="F15305">
        <v>40285</v>
      </c>
      <c r="G15305">
        <f>SUMIF(E:E,E15305,F:F)*VLOOKUP(A15305,Sheet1!$A$1:$E$49,3)</f>
        <v>37262.049654657334</v>
      </c>
      <c r="H15305">
        <f>SUMIF(E:E,E15305,F:F)*VLOOKUP(A15305,Sheet1!$A$1:$E$49,5)</f>
        <v>40795.913075373224</v>
      </c>
    </row>
    <row r="15306" spans="1:8" x14ac:dyDescent="0.25">
      <c r="A15306">
        <v>32</v>
      </c>
      <c r="B15306">
        <v>17</v>
      </c>
      <c r="C15306">
        <v>11</v>
      </c>
      <c r="D15306">
        <v>2022</v>
      </c>
      <c r="E15306" s="1">
        <f t="shared" si="239"/>
        <v>44882</v>
      </c>
      <c r="F15306">
        <v>41343</v>
      </c>
      <c r="G15306">
        <f>SUMIF(E:E,E15306,F:F)*VLOOKUP(A15306,Sheet1!$A$1:$E$49,3)</f>
        <v>40458.166884450126</v>
      </c>
      <c r="H15306">
        <f>SUMIF(E:E,E15306,F:F)*VLOOKUP(A15306,Sheet1!$A$1:$E$49,5)</f>
        <v>39971.607830745779</v>
      </c>
    </row>
    <row r="15307" spans="1:8" x14ac:dyDescent="0.25">
      <c r="A15307">
        <v>33</v>
      </c>
      <c r="B15307">
        <v>17</v>
      </c>
      <c r="C15307">
        <v>11</v>
      </c>
      <c r="D15307">
        <v>2022</v>
      </c>
      <c r="E15307" s="1">
        <f t="shared" si="239"/>
        <v>44882</v>
      </c>
      <c r="F15307">
        <v>42775</v>
      </c>
      <c r="G15307">
        <f>SUMIF(E:E,E15307,F:F)*VLOOKUP(A15307,Sheet1!$A$1:$E$49,3)</f>
        <v>42407.01885383606</v>
      </c>
      <c r="H15307">
        <f>SUMIF(E:E,E15307,F:F)*VLOOKUP(A15307,Sheet1!$A$1:$E$49,5)</f>
        <v>39062.98116010931</v>
      </c>
    </row>
    <row r="15308" spans="1:8" x14ac:dyDescent="0.25">
      <c r="A15308">
        <v>34</v>
      </c>
      <c r="B15308">
        <v>17</v>
      </c>
      <c r="C15308">
        <v>11</v>
      </c>
      <c r="D15308">
        <v>2022</v>
      </c>
      <c r="E15308" s="1">
        <f t="shared" si="239"/>
        <v>44882</v>
      </c>
      <c r="F15308">
        <v>43950</v>
      </c>
      <c r="G15308">
        <f>SUMIF(E:E,E15308,F:F)*VLOOKUP(A15308,Sheet1!$A$1:$E$49,3)</f>
        <v>44199.962665670995</v>
      </c>
      <c r="H15308">
        <f>SUMIF(E:E,E15308,F:F)*VLOOKUP(A15308,Sheet1!$A$1:$E$49,5)</f>
        <v>38078.692720626881</v>
      </c>
    </row>
    <row r="15309" spans="1:8" x14ac:dyDescent="0.25">
      <c r="A15309">
        <v>35</v>
      </c>
      <c r="B15309">
        <v>17</v>
      </c>
      <c r="C15309">
        <v>11</v>
      </c>
      <c r="D15309">
        <v>2022</v>
      </c>
      <c r="E15309" s="1">
        <f t="shared" si="239"/>
        <v>44882</v>
      </c>
      <c r="F15309">
        <v>44340</v>
      </c>
      <c r="G15309">
        <f>SUMIF(E:E,E15309,F:F)*VLOOKUP(A15309,Sheet1!$A$1:$E$49,3)</f>
        <v>45525.182004853494</v>
      </c>
      <c r="H15309">
        <f>SUMIF(E:E,E15309,F:F)*VLOOKUP(A15309,Sheet1!$A$1:$E$49,5)</f>
        <v>37027.910364552132</v>
      </c>
    </row>
    <row r="15310" spans="1:8" x14ac:dyDescent="0.25">
      <c r="A15310">
        <v>36</v>
      </c>
      <c r="B15310">
        <v>17</v>
      </c>
      <c r="C15310">
        <v>11</v>
      </c>
      <c r="D15310">
        <v>2022</v>
      </c>
      <c r="E15310" s="1">
        <f t="shared" si="239"/>
        <v>44882</v>
      </c>
      <c r="F15310">
        <v>43903</v>
      </c>
      <c r="G15310">
        <f>SUMIF(E:E,E15310,F:F)*VLOOKUP(A15310,Sheet1!$A$1:$E$49,3)</f>
        <v>45836.998319955208</v>
      </c>
      <c r="H15310">
        <f>SUMIF(E:E,E15310,F:F)*VLOOKUP(A15310,Sheet1!$A$1:$E$49,5)</f>
        <v>35920.168737148837</v>
      </c>
    </row>
    <row r="15311" spans="1:8" x14ac:dyDescent="0.25">
      <c r="A15311">
        <v>37</v>
      </c>
      <c r="B15311">
        <v>17</v>
      </c>
      <c r="C15311">
        <v>11</v>
      </c>
      <c r="D15311">
        <v>2022</v>
      </c>
      <c r="E15311" s="1">
        <f t="shared" si="239"/>
        <v>44882</v>
      </c>
      <c r="F15311">
        <v>43683</v>
      </c>
      <c r="G15311">
        <f>SUMIF(E:E,E15311,F:F)*VLOOKUP(A15311,Sheet1!$A$1:$E$49,3)</f>
        <v>45914.952398730558</v>
      </c>
      <c r="H15311">
        <f>SUMIF(E:E,E15311,F:F)*VLOOKUP(A15311,Sheet1!$A$1:$E$49,5)</f>
        <v>34765.226454354612</v>
      </c>
    </row>
    <row r="15312" spans="1:8" x14ac:dyDescent="0.25">
      <c r="A15312">
        <v>38</v>
      </c>
      <c r="B15312">
        <v>17</v>
      </c>
      <c r="C15312">
        <v>11</v>
      </c>
      <c r="D15312">
        <v>2022</v>
      </c>
      <c r="E15312" s="1">
        <f t="shared" si="239"/>
        <v>44882</v>
      </c>
      <c r="F15312">
        <v>42795</v>
      </c>
      <c r="G15312">
        <f>SUMIF(E:E,E15312,F:F)*VLOOKUP(A15312,Sheet1!$A$1:$E$49,3)</f>
        <v>45603.136083628844</v>
      </c>
      <c r="H15312">
        <f>SUMIF(E:E,E15312,F:F)*VLOOKUP(A15312,Sheet1!$A$1:$E$49,5)</f>
        <v>33572.924821960514</v>
      </c>
    </row>
    <row r="15313" spans="1:8" x14ac:dyDescent="0.25">
      <c r="A15313">
        <v>39</v>
      </c>
      <c r="B15313">
        <v>17</v>
      </c>
      <c r="C15313">
        <v>11</v>
      </c>
      <c r="D15313">
        <v>2022</v>
      </c>
      <c r="E15313" s="1">
        <f t="shared" si="239"/>
        <v>44882</v>
      </c>
      <c r="F15313">
        <v>41476</v>
      </c>
      <c r="G15313">
        <f>SUMIF(E:E,E15313,F:F)*VLOOKUP(A15313,Sheet1!$A$1:$E$49,3)</f>
        <v>45603.136083628844</v>
      </c>
      <c r="H15313">
        <f>SUMIF(E:E,E15313,F:F)*VLOOKUP(A15313,Sheet1!$A$1:$E$49,5)</f>
        <v>32353.05091070518</v>
      </c>
    </row>
    <row r="15314" spans="1:8" x14ac:dyDescent="0.25">
      <c r="A15314">
        <v>40</v>
      </c>
      <c r="B15314">
        <v>17</v>
      </c>
      <c r="C15314">
        <v>11</v>
      </c>
      <c r="D15314">
        <v>2022</v>
      </c>
      <c r="E15314" s="1">
        <f t="shared" si="239"/>
        <v>44882</v>
      </c>
      <c r="F15314">
        <v>40669</v>
      </c>
      <c r="G15314">
        <f>SUMIF(E:E,E15314,F:F)*VLOOKUP(A15314,Sheet1!$A$1:$E$49,3)</f>
        <v>44511.778980772709</v>
      </c>
      <c r="H15314">
        <f>SUMIF(E:E,E15314,F:F)*VLOOKUP(A15314,Sheet1!$A$1:$E$49,5)</f>
        <v>31115.207583799081</v>
      </c>
    </row>
    <row r="15315" spans="1:8" x14ac:dyDescent="0.25">
      <c r="A15315">
        <v>41</v>
      </c>
      <c r="B15315">
        <v>17</v>
      </c>
      <c r="C15315">
        <v>11</v>
      </c>
      <c r="D15315">
        <v>2022</v>
      </c>
      <c r="E15315" s="1">
        <f t="shared" si="239"/>
        <v>44882</v>
      </c>
      <c r="F15315">
        <v>40009</v>
      </c>
      <c r="G15315">
        <f>SUMIF(E:E,E15315,F:F)*VLOOKUP(A15315,Sheet1!$A$1:$E$49,3)</f>
        <v>42640.881090162424</v>
      </c>
      <c r="H15315">
        <f>SUMIF(E:E,E15315,F:F)*VLOOKUP(A15315,Sheet1!$A$1:$E$49,5)</f>
        <v>29868.69279450523</v>
      </c>
    </row>
    <row r="15316" spans="1:8" x14ac:dyDescent="0.25">
      <c r="A15316">
        <v>42</v>
      </c>
      <c r="B15316">
        <v>17</v>
      </c>
      <c r="C15316">
        <v>11</v>
      </c>
      <c r="D15316">
        <v>2022</v>
      </c>
      <c r="E15316" s="1">
        <f t="shared" si="239"/>
        <v>44882</v>
      </c>
      <c r="F15316">
        <v>38871</v>
      </c>
      <c r="G15316">
        <f>SUMIF(E:E,E15316,F:F)*VLOOKUP(A15316,Sheet1!$A$1:$E$49,3)</f>
        <v>41003.845435878196</v>
      </c>
      <c r="H15316">
        <f>SUMIF(E:E,E15316,F:F)*VLOOKUP(A15316,Sheet1!$A$1:$E$49,5)</f>
        <v>28622.390142667187</v>
      </c>
    </row>
    <row r="15317" spans="1:8" x14ac:dyDescent="0.25">
      <c r="A15317">
        <v>43</v>
      </c>
      <c r="B15317">
        <v>17</v>
      </c>
      <c r="C15317">
        <v>11</v>
      </c>
      <c r="D15317">
        <v>2022</v>
      </c>
      <c r="E15317" s="1">
        <f t="shared" si="239"/>
        <v>44882</v>
      </c>
      <c r="F15317">
        <v>37530</v>
      </c>
      <c r="G15317">
        <f>SUMIF(E:E,E15317,F:F)*VLOOKUP(A15317,Sheet1!$A$1:$E$49,3)</f>
        <v>39912.488333022055</v>
      </c>
      <c r="H15317">
        <f>SUMIF(E:E,E15317,F:F)*VLOOKUP(A15317,Sheet1!$A$1:$E$49,5)</f>
        <v>27384.672312826544</v>
      </c>
    </row>
    <row r="15318" spans="1:8" x14ac:dyDescent="0.25">
      <c r="A15318">
        <v>44</v>
      </c>
      <c r="B15318">
        <v>17</v>
      </c>
      <c r="C15318">
        <v>11</v>
      </c>
      <c r="D15318">
        <v>2022</v>
      </c>
      <c r="E15318" s="1">
        <f t="shared" si="239"/>
        <v>44882</v>
      </c>
      <c r="F15318">
        <v>35898</v>
      </c>
      <c r="G15318">
        <f>SUMIF(E:E,E15318,F:F)*VLOOKUP(A15318,Sheet1!$A$1:$E$49,3)</f>
        <v>36794.325182004912</v>
      </c>
      <c r="H15318">
        <f>SUMIF(E:E,E15318,F:F)*VLOOKUP(A15318,Sheet1!$A$1:$E$49,5)</f>
        <v>26163.318625800555</v>
      </c>
    </row>
    <row r="15319" spans="1:8" x14ac:dyDescent="0.25">
      <c r="A15319">
        <v>45</v>
      </c>
      <c r="B15319">
        <v>17</v>
      </c>
      <c r="C15319">
        <v>11</v>
      </c>
      <c r="D15319">
        <v>2022</v>
      </c>
      <c r="E15319" s="1">
        <f t="shared" si="239"/>
        <v>44882</v>
      </c>
      <c r="F15319">
        <v>34344</v>
      </c>
      <c r="G15319">
        <f>SUMIF(E:E,E15319,F:F)*VLOOKUP(A15319,Sheet1!$A$1:$E$49,3)</f>
        <v>33208.437558334757</v>
      </c>
      <c r="H15319">
        <f>SUMIF(E:E,E15319,F:F)*VLOOKUP(A15319,Sheet1!$A$1:$E$49,5)</f>
        <v>24965.447533433213</v>
      </c>
    </row>
    <row r="15320" spans="1:8" x14ac:dyDescent="0.25">
      <c r="A15320">
        <v>46</v>
      </c>
      <c r="B15320">
        <v>17</v>
      </c>
      <c r="C15320">
        <v>11</v>
      </c>
      <c r="D15320">
        <v>2022</v>
      </c>
      <c r="E15320" s="1">
        <f t="shared" si="239"/>
        <v>44882</v>
      </c>
      <c r="F15320">
        <v>32824</v>
      </c>
      <c r="G15320">
        <f>SUMIF(E:E,E15320,F:F)*VLOOKUP(A15320,Sheet1!$A$1:$E$49,3)</f>
        <v>29466.641777113899</v>
      </c>
      <c r="H15320">
        <f>SUMIF(E:E,E15320,F:F)*VLOOKUP(A15320,Sheet1!$A$1:$E$49,5)</f>
        <v>23797.464485477827</v>
      </c>
    </row>
    <row r="15321" spans="1:8" x14ac:dyDescent="0.25">
      <c r="A15321">
        <v>47</v>
      </c>
      <c r="B15321">
        <v>17</v>
      </c>
      <c r="C15321">
        <v>11</v>
      </c>
      <c r="D15321">
        <v>2022</v>
      </c>
      <c r="E15321" s="1">
        <f t="shared" si="239"/>
        <v>44882</v>
      </c>
      <c r="F15321">
        <v>31111</v>
      </c>
      <c r="G15321">
        <f>SUMIF(E:E,E15321,F:F)*VLOOKUP(A15321,Sheet1!$A$1:$E$49,3)</f>
        <v>28219.37651670718</v>
      </c>
      <c r="H15321">
        <f>SUMIF(E:E,E15321,F:F)*VLOOKUP(A15321,Sheet1!$A$1:$E$49,5)</f>
        <v>22665.025210206732</v>
      </c>
    </row>
    <row r="15322" spans="1:8" x14ac:dyDescent="0.25">
      <c r="A15322">
        <v>48</v>
      </c>
      <c r="B15322">
        <v>17</v>
      </c>
      <c r="C15322">
        <v>11</v>
      </c>
      <c r="D15322">
        <v>2022</v>
      </c>
      <c r="E15322" s="1">
        <f t="shared" si="239"/>
        <v>44882</v>
      </c>
      <c r="F15322">
        <v>30149</v>
      </c>
      <c r="G15322">
        <f>SUMIF(E:E,E15322,F:F)*VLOOKUP(A15322,Sheet1!$A$1:$E$49,3)</f>
        <v>27985.514280380856</v>
      </c>
      <c r="H15322">
        <f>SUMIF(E:E,E15322,F:F)*VLOOKUP(A15322,Sheet1!$A$1:$E$49,5)</f>
        <v>21573.014087172422</v>
      </c>
    </row>
    <row r="15323" spans="1:8" x14ac:dyDescent="0.25">
      <c r="A15323">
        <v>1</v>
      </c>
      <c r="B15323">
        <v>18</v>
      </c>
      <c r="C15323">
        <v>11</v>
      </c>
      <c r="D15323">
        <v>2022</v>
      </c>
      <c r="E15323" s="1">
        <f t="shared" si="239"/>
        <v>44883</v>
      </c>
      <c r="F15323">
        <v>30258</v>
      </c>
      <c r="G15323">
        <f>SUMIF(E:E,E15323,F:F)*VLOOKUP(A15323,Sheet1!$A$1:$E$49,3)</f>
        <v>29194.902650737404</v>
      </c>
      <c r="H15323">
        <f>SUMIF(E:E,E15323,F:F)*VLOOKUP(A15323,Sheet1!$A$1:$E$49,5)</f>
        <v>23644.489715609019</v>
      </c>
    </row>
    <row r="15324" spans="1:8" x14ac:dyDescent="0.25">
      <c r="A15324">
        <v>2</v>
      </c>
      <c r="B15324">
        <v>18</v>
      </c>
      <c r="C15324">
        <v>11</v>
      </c>
      <c r="D15324">
        <v>2022</v>
      </c>
      <c r="E15324" s="1">
        <f t="shared" si="239"/>
        <v>44883</v>
      </c>
      <c r="F15324">
        <v>30485</v>
      </c>
      <c r="G15324">
        <f>SUMIF(E:E,E15324,F:F)*VLOOKUP(A15324,Sheet1!$A$1:$E$49,3)</f>
        <v>28788.288407690936</v>
      </c>
      <c r="H15324">
        <f>SUMIF(E:E,E15324,F:F)*VLOOKUP(A15324,Sheet1!$A$1:$E$49,5)</f>
        <v>24825.867126371446</v>
      </c>
    </row>
    <row r="15325" spans="1:8" x14ac:dyDescent="0.25">
      <c r="A15325">
        <v>3</v>
      </c>
      <c r="B15325">
        <v>18</v>
      </c>
      <c r="C15325">
        <v>11</v>
      </c>
      <c r="D15325">
        <v>2022</v>
      </c>
      <c r="E15325" s="1">
        <f t="shared" si="239"/>
        <v>44883</v>
      </c>
      <c r="F15325">
        <v>30460</v>
      </c>
      <c r="G15325">
        <f>SUMIF(E:E,E15325,F:F)*VLOOKUP(A15325,Sheet1!$A$1:$E$49,3)</f>
        <v>28056.382770207267</v>
      </c>
      <c r="H15325">
        <f>SUMIF(E:E,E15325,F:F)*VLOOKUP(A15325,Sheet1!$A$1:$E$49,5)</f>
        <v>26044.324326805105</v>
      </c>
    </row>
    <row r="15326" spans="1:8" x14ac:dyDescent="0.25">
      <c r="A15326">
        <v>4</v>
      </c>
      <c r="B15326">
        <v>18</v>
      </c>
      <c r="C15326">
        <v>11</v>
      </c>
      <c r="D15326">
        <v>2022</v>
      </c>
      <c r="E15326" s="1">
        <f t="shared" si="239"/>
        <v>44883</v>
      </c>
      <c r="F15326">
        <v>29983</v>
      </c>
      <c r="G15326">
        <f>SUMIF(E:E,E15326,F:F)*VLOOKUP(A15326,Sheet1!$A$1:$E$49,3)</f>
        <v>27568.445678551492</v>
      </c>
      <c r="H15326">
        <f>SUMIF(E:E,E15326,F:F)*VLOOKUP(A15326,Sheet1!$A$1:$E$49,5)</f>
        <v>27293.961177478024</v>
      </c>
    </row>
    <row r="15327" spans="1:8" x14ac:dyDescent="0.25">
      <c r="A15327">
        <v>5</v>
      </c>
      <c r="B15327">
        <v>18</v>
      </c>
      <c r="C15327">
        <v>11</v>
      </c>
      <c r="D15327">
        <v>2022</v>
      </c>
      <c r="E15327" s="1">
        <f t="shared" si="239"/>
        <v>44883</v>
      </c>
      <c r="F15327">
        <v>29398</v>
      </c>
      <c r="G15327">
        <f>SUMIF(E:E,E15327,F:F)*VLOOKUP(A15327,Sheet1!$A$1:$E$49,3)</f>
        <v>26999.185738286418</v>
      </c>
      <c r="H15327">
        <f>SUMIF(E:E,E15327,F:F)*VLOOKUP(A15327,Sheet1!$A$1:$E$49,5)</f>
        <v>28568.095418414247</v>
      </c>
    </row>
    <row r="15328" spans="1:8" x14ac:dyDescent="0.25">
      <c r="A15328">
        <v>6</v>
      </c>
      <c r="B15328">
        <v>18</v>
      </c>
      <c r="C15328">
        <v>11</v>
      </c>
      <c r="D15328">
        <v>2022</v>
      </c>
      <c r="E15328" s="1">
        <f t="shared" si="239"/>
        <v>44883</v>
      </c>
      <c r="F15328">
        <v>29257</v>
      </c>
      <c r="G15328">
        <f>SUMIF(E:E,E15328,F:F)*VLOOKUP(A15328,Sheet1!$A$1:$E$49,3)</f>
        <v>26104.634403584147</v>
      </c>
      <c r="H15328">
        <f>SUMIF(E:E,E15328,F:F)*VLOOKUP(A15328,Sheet1!$A$1:$E$49,5)</f>
        <v>29859.300975305225</v>
      </c>
    </row>
    <row r="15329" spans="1:8" x14ac:dyDescent="0.25">
      <c r="A15329">
        <v>7</v>
      </c>
      <c r="B15329">
        <v>18</v>
      </c>
      <c r="C15329">
        <v>11</v>
      </c>
      <c r="D15329">
        <v>2022</v>
      </c>
      <c r="E15329" s="1">
        <f t="shared" si="239"/>
        <v>44883</v>
      </c>
      <c r="F15329">
        <v>29310</v>
      </c>
      <c r="G15329">
        <f>SUMIF(E:E,E15329,F:F)*VLOOKUP(A15329,Sheet1!$A$1:$E$49,3)</f>
        <v>25128.760220272594</v>
      </c>
      <c r="H15329">
        <f>SUMIF(E:E,E15329,F:F)*VLOOKUP(A15329,Sheet1!$A$1:$E$49,5)</f>
        <v>31159.462345549382</v>
      </c>
    </row>
    <row r="15330" spans="1:8" x14ac:dyDescent="0.25">
      <c r="A15330">
        <v>8</v>
      </c>
      <c r="B15330">
        <v>18</v>
      </c>
      <c r="C15330">
        <v>11</v>
      </c>
      <c r="D15330">
        <v>2022</v>
      </c>
      <c r="E15330" s="1">
        <f t="shared" si="239"/>
        <v>44883</v>
      </c>
      <c r="F15330">
        <v>29188</v>
      </c>
      <c r="G15330">
        <f>SUMIF(E:E,E15330,F:F)*VLOOKUP(A15330,Sheet1!$A$1:$E$49,3)</f>
        <v>24640.823128616823</v>
      </c>
      <c r="H15330">
        <f>SUMIF(E:E,E15330,F:F)*VLOOKUP(A15330,Sheet1!$A$1:$E$49,5)</f>
        <v>32459.845020726836</v>
      </c>
    </row>
    <row r="15331" spans="1:8" x14ac:dyDescent="0.25">
      <c r="A15331">
        <v>9</v>
      </c>
      <c r="B15331">
        <v>18</v>
      </c>
      <c r="C15331">
        <v>11</v>
      </c>
      <c r="D15331">
        <v>2022</v>
      </c>
      <c r="E15331" s="1">
        <f t="shared" si="239"/>
        <v>44883</v>
      </c>
      <c r="F15331">
        <v>29211</v>
      </c>
      <c r="G15331">
        <f>SUMIF(E:E,E15331,F:F)*VLOOKUP(A15331,Sheet1!$A$1:$E$49,3)</f>
        <v>24234.208885570326</v>
      </c>
      <c r="H15331">
        <f>SUMIF(E:E,E15331,F:F)*VLOOKUP(A15331,Sheet1!$A$1:$E$49,5)</f>
        <v>33751.181498013706</v>
      </c>
    </row>
    <row r="15332" spans="1:8" x14ac:dyDescent="0.25">
      <c r="A15332">
        <v>10</v>
      </c>
      <c r="B15332">
        <v>18</v>
      </c>
      <c r="C15332">
        <v>11</v>
      </c>
      <c r="D15332">
        <v>2022</v>
      </c>
      <c r="E15332" s="1">
        <f t="shared" si="239"/>
        <v>44883</v>
      </c>
      <c r="F15332">
        <v>29022</v>
      </c>
      <c r="G15332">
        <f>SUMIF(E:E,E15332,F:F)*VLOOKUP(A15332,Sheet1!$A$1:$E$49,3)</f>
        <v>24071.563188351742</v>
      </c>
      <c r="H15332">
        <f>SUMIF(E:E,E15332,F:F)*VLOOKUP(A15332,Sheet1!$A$1:$E$49,5)</f>
        <v>35023.772014966999</v>
      </c>
    </row>
    <row r="15333" spans="1:8" x14ac:dyDescent="0.25">
      <c r="A15333">
        <v>11</v>
      </c>
      <c r="B15333">
        <v>18</v>
      </c>
      <c r="C15333">
        <v>11</v>
      </c>
      <c r="D15333">
        <v>2022</v>
      </c>
      <c r="E15333" s="1">
        <f t="shared" si="239"/>
        <v>44883</v>
      </c>
      <c r="F15333">
        <v>29676</v>
      </c>
      <c r="G15333">
        <f>SUMIF(E:E,E15333,F:F)*VLOOKUP(A15333,Sheet1!$A$1:$E$49,3)</f>
        <v>25291.405917491174</v>
      </c>
      <c r="H15333">
        <f>SUMIF(E:E,E15333,F:F)*VLOOKUP(A15333,Sheet1!$A$1:$E$49,5)</f>
        <v>36267.598722574221</v>
      </c>
    </row>
    <row r="15334" spans="1:8" x14ac:dyDescent="0.25">
      <c r="A15334">
        <v>12</v>
      </c>
      <c r="B15334">
        <v>18</v>
      </c>
      <c r="C15334">
        <v>11</v>
      </c>
      <c r="D15334">
        <v>2022</v>
      </c>
      <c r="E15334" s="1">
        <f t="shared" si="239"/>
        <v>44883</v>
      </c>
      <c r="F15334">
        <v>30778</v>
      </c>
      <c r="G15334">
        <f>SUMIF(E:E,E15334,F:F)*VLOOKUP(A15334,Sheet1!$A$1:$E$49,3)</f>
        <v>28706.965559081629</v>
      </c>
      <c r="H15334">
        <f>SUMIF(E:E,E15334,F:F)*VLOOKUP(A15334,Sheet1!$A$1:$E$49,5)</f>
        <v>37472.451603803427</v>
      </c>
    </row>
    <row r="15335" spans="1:8" x14ac:dyDescent="0.25">
      <c r="A15335">
        <v>13</v>
      </c>
      <c r="B15335">
        <v>18</v>
      </c>
      <c r="C15335">
        <v>11</v>
      </c>
      <c r="D15335">
        <v>2022</v>
      </c>
      <c r="E15335" s="1">
        <f t="shared" si="239"/>
        <v>44883</v>
      </c>
      <c r="F15335">
        <v>31921</v>
      </c>
      <c r="G15335">
        <f>SUMIF(E:E,E15335,F:F)*VLOOKUP(A15335,Sheet1!$A$1:$E$49,3)</f>
        <v>30740.036774313816</v>
      </c>
      <c r="H15335">
        <f>SUMIF(E:E,E15335,F:F)*VLOOKUP(A15335,Sheet1!$A$1:$E$49,5)</f>
        <v>38628.064062813362</v>
      </c>
    </row>
    <row r="15336" spans="1:8" x14ac:dyDescent="0.25">
      <c r="A15336">
        <v>14</v>
      </c>
      <c r="B15336">
        <v>18</v>
      </c>
      <c r="C15336">
        <v>11</v>
      </c>
      <c r="D15336">
        <v>2022</v>
      </c>
      <c r="E15336" s="1">
        <f t="shared" si="239"/>
        <v>44883</v>
      </c>
      <c r="F15336">
        <v>33858</v>
      </c>
      <c r="G15336">
        <f>SUMIF(E:E,E15336,F:F)*VLOOKUP(A15336,Sheet1!$A$1:$E$49,3)</f>
        <v>34236.919264513694</v>
      </c>
      <c r="H15336">
        <f>SUMIF(E:E,E15336,F:F)*VLOOKUP(A15336,Sheet1!$A$1:$E$49,5)</f>
        <v>39724.255767041614</v>
      </c>
    </row>
    <row r="15337" spans="1:8" x14ac:dyDescent="0.25">
      <c r="A15337">
        <v>15</v>
      </c>
      <c r="B15337">
        <v>18</v>
      </c>
      <c r="C15337">
        <v>11</v>
      </c>
      <c r="D15337">
        <v>2022</v>
      </c>
      <c r="E15337" s="1">
        <f t="shared" si="239"/>
        <v>44883</v>
      </c>
      <c r="F15337">
        <v>35955</v>
      </c>
      <c r="G15337">
        <f>SUMIF(E:E,E15337,F:F)*VLOOKUP(A15337,Sheet1!$A$1:$E$49,3)</f>
        <v>37815.12460332278</v>
      </c>
      <c r="H15337">
        <f>SUMIF(E:E,E15337,F:F)*VLOOKUP(A15337,Sheet1!$A$1:$E$49,5)</f>
        <v>40751.080033447222</v>
      </c>
    </row>
    <row r="15338" spans="1:8" x14ac:dyDescent="0.25">
      <c r="A15338">
        <v>16</v>
      </c>
      <c r="B15338">
        <v>18</v>
      </c>
      <c r="C15338">
        <v>11</v>
      </c>
      <c r="D15338">
        <v>2022</v>
      </c>
      <c r="E15338" s="1">
        <f t="shared" si="239"/>
        <v>44883</v>
      </c>
      <c r="F15338">
        <v>37351</v>
      </c>
      <c r="G15338">
        <f>SUMIF(E:E,E15338,F:F)*VLOOKUP(A15338,Sheet1!$A$1:$E$49,3)</f>
        <v>39766.872969945754</v>
      </c>
      <c r="H15338">
        <f>SUMIF(E:E,E15338,F:F)*VLOOKUP(A15338,Sheet1!$A$1:$E$49,5)</f>
        <v>41698.972822885517</v>
      </c>
    </row>
    <row r="15339" spans="1:8" x14ac:dyDescent="0.25">
      <c r="A15339">
        <v>17</v>
      </c>
      <c r="B15339">
        <v>18</v>
      </c>
      <c r="C15339">
        <v>11</v>
      </c>
      <c r="D15339">
        <v>2022</v>
      </c>
      <c r="E15339" s="1">
        <f t="shared" si="239"/>
        <v>44883</v>
      </c>
      <c r="F15339">
        <v>38916</v>
      </c>
      <c r="G15339">
        <f>SUMIF(E:E,E15339,F:F)*VLOOKUP(A15339,Sheet1!$A$1:$E$49,3)</f>
        <v>39441.581575508593</v>
      </c>
      <c r="H15339">
        <f>SUMIF(E:E,E15339,F:F)*VLOOKUP(A15339,Sheet1!$A$1:$E$49,5)</f>
        <v>42558.90025285101</v>
      </c>
    </row>
    <row r="15340" spans="1:8" x14ac:dyDescent="0.25">
      <c r="A15340">
        <v>18</v>
      </c>
      <c r="B15340">
        <v>18</v>
      </c>
      <c r="C15340">
        <v>11</v>
      </c>
      <c r="D15340">
        <v>2022</v>
      </c>
      <c r="E15340" s="1">
        <f t="shared" si="239"/>
        <v>44883</v>
      </c>
      <c r="F15340">
        <v>39663</v>
      </c>
      <c r="G15340">
        <f>SUMIF(E:E,E15340,F:F)*VLOOKUP(A15340,Sheet1!$A$1:$E$49,3)</f>
        <v>37245.86466305767</v>
      </c>
      <c r="H15340">
        <f>SUMIF(E:E,E15340,F:F)*VLOOKUP(A15340,Sheet1!$A$1:$E$49,5)</f>
        <v>43322.501466366142</v>
      </c>
    </row>
    <row r="15341" spans="1:8" x14ac:dyDescent="0.25">
      <c r="A15341">
        <v>19</v>
      </c>
      <c r="B15341">
        <v>18</v>
      </c>
      <c r="C15341">
        <v>11</v>
      </c>
      <c r="D15341">
        <v>2022</v>
      </c>
      <c r="E15341" s="1">
        <f t="shared" si="239"/>
        <v>44883</v>
      </c>
      <c r="F15341">
        <v>40744</v>
      </c>
      <c r="G15341">
        <f>SUMIF(E:E,E15341,F:F)*VLOOKUP(A15341,Sheet1!$A$1:$E$49,3)</f>
        <v>36676.604722792559</v>
      </c>
      <c r="H15341">
        <f>SUMIF(E:E,E15341,F:F)*VLOOKUP(A15341,Sheet1!$A$1:$E$49,5)</f>
        <v>43982.223708773738</v>
      </c>
    </row>
    <row r="15342" spans="1:8" x14ac:dyDescent="0.25">
      <c r="A15342">
        <v>20</v>
      </c>
      <c r="B15342">
        <v>18</v>
      </c>
      <c r="C15342">
        <v>11</v>
      </c>
      <c r="D15342">
        <v>2022</v>
      </c>
      <c r="E15342" s="1">
        <f t="shared" si="239"/>
        <v>44883</v>
      </c>
      <c r="F15342">
        <v>40787</v>
      </c>
      <c r="G15342">
        <f>SUMIF(E:E,E15342,F:F)*VLOOKUP(A15342,Sheet1!$A$1:$E$49,3)</f>
        <v>37245.86466305767</v>
      </c>
      <c r="H15342">
        <f>SUMIF(E:E,E15342,F:F)*VLOOKUP(A15342,Sheet1!$A$1:$E$49,5)</f>
        <v>44531.446566906423</v>
      </c>
    </row>
    <row r="15343" spans="1:8" x14ac:dyDescent="0.25">
      <c r="A15343">
        <v>21</v>
      </c>
      <c r="B15343">
        <v>18</v>
      </c>
      <c r="C15343">
        <v>11</v>
      </c>
      <c r="D15343">
        <v>2022</v>
      </c>
      <c r="E15343" s="1">
        <f t="shared" si="239"/>
        <v>44883</v>
      </c>
      <c r="F15343">
        <v>41062</v>
      </c>
      <c r="G15343">
        <f>SUMIF(E:E,E15343,F:F)*VLOOKUP(A15343,Sheet1!$A$1:$E$49,3)</f>
        <v>37815.12460332278</v>
      </c>
      <c r="H15343">
        <f>SUMIF(E:E,E15343,F:F)*VLOOKUP(A15343,Sheet1!$A$1:$E$49,5)</f>
        <v>44964.592515810938</v>
      </c>
    </row>
    <row r="15344" spans="1:8" x14ac:dyDescent="0.25">
      <c r="A15344">
        <v>22</v>
      </c>
      <c r="B15344">
        <v>18</v>
      </c>
      <c r="C15344">
        <v>11</v>
      </c>
      <c r="D15344">
        <v>2022</v>
      </c>
      <c r="E15344" s="1">
        <f t="shared" si="239"/>
        <v>44883</v>
      </c>
      <c r="F15344">
        <v>41516</v>
      </c>
      <c r="G15344">
        <f>SUMIF(E:E,E15344,F:F)*VLOOKUP(A15344,Sheet1!$A$1:$E$49,3)</f>
        <v>38465.707392197102</v>
      </c>
      <c r="H15344">
        <f>SUMIF(E:E,E15344,F:F)*VLOOKUP(A15344,Sheet1!$A$1:$E$49,5)</f>
        <v>45277.22119306073</v>
      </c>
    </row>
    <row r="15345" spans="1:8" x14ac:dyDescent="0.25">
      <c r="A15345">
        <v>23</v>
      </c>
      <c r="B15345">
        <v>18</v>
      </c>
      <c r="C15345">
        <v>11</v>
      </c>
      <c r="D15345">
        <v>2022</v>
      </c>
      <c r="E15345" s="1">
        <f t="shared" si="239"/>
        <v>44883</v>
      </c>
      <c r="F15345">
        <v>41469</v>
      </c>
      <c r="G15345">
        <f>SUMIF(E:E,E15345,F:F)*VLOOKUP(A15345,Sheet1!$A$1:$E$49,3)</f>
        <v>38547.030240806314</v>
      </c>
      <c r="H15345">
        <f>SUMIF(E:E,E15345,F:F)*VLOOKUP(A15345,Sheet1!$A$1:$E$49,5)</f>
        <v>45466.105172830314</v>
      </c>
    </row>
    <row r="15346" spans="1:8" x14ac:dyDescent="0.25">
      <c r="A15346">
        <v>24</v>
      </c>
      <c r="B15346">
        <v>18</v>
      </c>
      <c r="C15346">
        <v>11</v>
      </c>
      <c r="D15346">
        <v>2022</v>
      </c>
      <c r="E15346" s="1">
        <f t="shared" si="239"/>
        <v>44883</v>
      </c>
      <c r="F15346">
        <v>40995</v>
      </c>
      <c r="G15346">
        <f>SUMIF(E:E,E15346,F:F)*VLOOKUP(A15346,Sheet1!$A$1:$E$49,3)</f>
        <v>38790.998786634256</v>
      </c>
      <c r="H15346">
        <f>SUMIF(E:E,E15346,F:F)*VLOOKUP(A15346,Sheet1!$A$1:$E$49,5)</f>
        <v>45529.285431641503</v>
      </c>
    </row>
    <row r="15347" spans="1:8" x14ac:dyDescent="0.25">
      <c r="A15347">
        <v>25</v>
      </c>
      <c r="B15347">
        <v>18</v>
      </c>
      <c r="C15347">
        <v>11</v>
      </c>
      <c r="D15347">
        <v>2022</v>
      </c>
      <c r="E15347" s="1">
        <f t="shared" si="239"/>
        <v>44883</v>
      </c>
      <c r="F15347">
        <v>40582</v>
      </c>
      <c r="G15347">
        <f>SUMIF(E:E,E15347,F:F)*VLOOKUP(A15347,Sheet1!$A$1:$E$49,3)</f>
        <v>39116.290181071432</v>
      </c>
      <c r="H15347">
        <f>SUMIF(E:E,E15347,F:F)*VLOOKUP(A15347,Sheet1!$A$1:$E$49,5)</f>
        <v>45466.105172830314</v>
      </c>
    </row>
    <row r="15348" spans="1:8" x14ac:dyDescent="0.25">
      <c r="A15348">
        <v>26</v>
      </c>
      <c r="B15348">
        <v>18</v>
      </c>
      <c r="C15348">
        <v>11</v>
      </c>
      <c r="D15348">
        <v>2022</v>
      </c>
      <c r="E15348" s="1">
        <f t="shared" si="239"/>
        <v>44883</v>
      </c>
      <c r="F15348">
        <v>40684</v>
      </c>
      <c r="G15348">
        <f>SUMIF(E:E,E15348,F:F)*VLOOKUP(A15348,Sheet1!$A$1:$E$49,3)</f>
        <v>38709.675938025051</v>
      </c>
      <c r="H15348">
        <f>SUMIF(E:E,E15348,F:F)*VLOOKUP(A15348,Sheet1!$A$1:$E$49,5)</f>
        <v>45277.22119306073</v>
      </c>
    </row>
    <row r="15349" spans="1:8" x14ac:dyDescent="0.25">
      <c r="A15349">
        <v>27</v>
      </c>
      <c r="B15349">
        <v>18</v>
      </c>
      <c r="C15349">
        <v>11</v>
      </c>
      <c r="D15349">
        <v>2022</v>
      </c>
      <c r="E15349" s="1">
        <f t="shared" si="239"/>
        <v>44883</v>
      </c>
      <c r="F15349">
        <v>40278</v>
      </c>
      <c r="G15349">
        <f>SUMIF(E:E,E15349,F:F)*VLOOKUP(A15349,Sheet1!$A$1:$E$49,3)</f>
        <v>38059.093149150729</v>
      </c>
      <c r="H15349">
        <f>SUMIF(E:E,E15349,F:F)*VLOOKUP(A15349,Sheet1!$A$1:$E$49,5)</f>
        <v>44964.592515810938</v>
      </c>
    </row>
    <row r="15350" spans="1:8" x14ac:dyDescent="0.25">
      <c r="A15350">
        <v>28</v>
      </c>
      <c r="B15350">
        <v>18</v>
      </c>
      <c r="C15350">
        <v>11</v>
      </c>
      <c r="D15350">
        <v>2022</v>
      </c>
      <c r="E15350" s="1">
        <f t="shared" si="239"/>
        <v>44883</v>
      </c>
      <c r="F15350">
        <v>39598</v>
      </c>
      <c r="G15350">
        <f>SUMIF(E:E,E15350,F:F)*VLOOKUP(A15350,Sheet1!$A$1:$E$49,3)</f>
        <v>37489.833208885619</v>
      </c>
      <c r="H15350">
        <f>SUMIF(E:E,E15350,F:F)*VLOOKUP(A15350,Sheet1!$A$1:$E$49,5)</f>
        <v>44531.446566906423</v>
      </c>
    </row>
    <row r="15351" spans="1:8" x14ac:dyDescent="0.25">
      <c r="A15351">
        <v>29</v>
      </c>
      <c r="B15351">
        <v>18</v>
      </c>
      <c r="C15351">
        <v>11</v>
      </c>
      <c r="D15351">
        <v>2022</v>
      </c>
      <c r="E15351" s="1">
        <f t="shared" si="239"/>
        <v>44883</v>
      </c>
      <c r="F15351">
        <v>38930</v>
      </c>
      <c r="G15351">
        <f>SUMIF(E:E,E15351,F:F)*VLOOKUP(A15351,Sheet1!$A$1:$E$49,3)</f>
        <v>37652.478906104043</v>
      </c>
      <c r="H15351">
        <f>SUMIF(E:E,E15351,F:F)*VLOOKUP(A15351,Sheet1!$A$1:$E$49,5)</f>
        <v>43982.223708773738</v>
      </c>
    </row>
    <row r="15352" spans="1:8" x14ac:dyDescent="0.25">
      <c r="A15352">
        <v>30</v>
      </c>
      <c r="B15352">
        <v>18</v>
      </c>
      <c r="C15352">
        <v>11</v>
      </c>
      <c r="D15352">
        <v>2022</v>
      </c>
      <c r="E15352" s="1">
        <f t="shared" si="239"/>
        <v>44883</v>
      </c>
      <c r="F15352">
        <v>38520</v>
      </c>
      <c r="G15352">
        <f>SUMIF(E:E,E15352,F:F)*VLOOKUP(A15352,Sheet1!$A$1:$E$49,3)</f>
        <v>38465.707392197102</v>
      </c>
      <c r="H15352">
        <f>SUMIF(E:E,E15352,F:F)*VLOOKUP(A15352,Sheet1!$A$1:$E$49,5)</f>
        <v>43322.501466366142</v>
      </c>
    </row>
    <row r="15353" spans="1:8" x14ac:dyDescent="0.25">
      <c r="A15353">
        <v>31</v>
      </c>
      <c r="B15353">
        <v>18</v>
      </c>
      <c r="C15353">
        <v>11</v>
      </c>
      <c r="D15353">
        <v>2022</v>
      </c>
      <c r="E15353" s="1">
        <f t="shared" si="239"/>
        <v>44883</v>
      </c>
      <c r="F15353">
        <v>37981</v>
      </c>
      <c r="G15353">
        <f>SUMIF(E:E,E15353,F:F)*VLOOKUP(A15353,Sheet1!$A$1:$E$49,3)</f>
        <v>38872.321635243483</v>
      </c>
      <c r="H15353">
        <f>SUMIF(E:E,E15353,F:F)*VLOOKUP(A15353,Sheet1!$A$1:$E$49,5)</f>
        <v>42558.90025285101</v>
      </c>
    </row>
    <row r="15354" spans="1:8" x14ac:dyDescent="0.25">
      <c r="A15354">
        <v>32</v>
      </c>
      <c r="B15354">
        <v>18</v>
      </c>
      <c r="C15354">
        <v>11</v>
      </c>
      <c r="D15354">
        <v>2022</v>
      </c>
      <c r="E15354" s="1">
        <f t="shared" si="239"/>
        <v>44883</v>
      </c>
      <c r="F15354">
        <v>38496</v>
      </c>
      <c r="G15354">
        <f>SUMIF(E:E,E15354,F:F)*VLOOKUP(A15354,Sheet1!$A$1:$E$49,3)</f>
        <v>42206.55842822462</v>
      </c>
      <c r="H15354">
        <f>SUMIF(E:E,E15354,F:F)*VLOOKUP(A15354,Sheet1!$A$1:$E$49,5)</f>
        <v>41698.972822885517</v>
      </c>
    </row>
    <row r="15355" spans="1:8" x14ac:dyDescent="0.25">
      <c r="A15355">
        <v>33</v>
      </c>
      <c r="B15355">
        <v>18</v>
      </c>
      <c r="C15355">
        <v>11</v>
      </c>
      <c r="D15355">
        <v>2022</v>
      </c>
      <c r="E15355" s="1">
        <f t="shared" si="239"/>
        <v>44883</v>
      </c>
      <c r="F15355">
        <v>39593</v>
      </c>
      <c r="G15355">
        <f>SUMIF(E:E,E15355,F:F)*VLOOKUP(A15355,Sheet1!$A$1:$E$49,3)</f>
        <v>44239.62964345712</v>
      </c>
      <c r="H15355">
        <f>SUMIF(E:E,E15355,F:F)*VLOOKUP(A15355,Sheet1!$A$1:$E$49,5)</f>
        <v>40751.080033447222</v>
      </c>
    </row>
    <row r="15356" spans="1:8" x14ac:dyDescent="0.25">
      <c r="A15356">
        <v>34</v>
      </c>
      <c r="B15356">
        <v>18</v>
      </c>
      <c r="C15356">
        <v>11</v>
      </c>
      <c r="D15356">
        <v>2022</v>
      </c>
      <c r="E15356" s="1">
        <f t="shared" si="239"/>
        <v>44883</v>
      </c>
      <c r="F15356">
        <v>41063</v>
      </c>
      <c r="G15356">
        <f>SUMIF(E:E,E15356,F:F)*VLOOKUP(A15356,Sheet1!$A$1:$E$49,3)</f>
        <v>46110.055161470875</v>
      </c>
      <c r="H15356">
        <f>SUMIF(E:E,E15356,F:F)*VLOOKUP(A15356,Sheet1!$A$1:$E$49,5)</f>
        <v>39724.255767041614</v>
      </c>
    </row>
    <row r="15357" spans="1:8" x14ac:dyDescent="0.25">
      <c r="A15357">
        <v>35</v>
      </c>
      <c r="B15357">
        <v>18</v>
      </c>
      <c r="C15357">
        <v>11</v>
      </c>
      <c r="D15357">
        <v>2022</v>
      </c>
      <c r="E15357" s="1">
        <f t="shared" si="239"/>
        <v>44883</v>
      </c>
      <c r="F15357">
        <v>41554</v>
      </c>
      <c r="G15357">
        <f>SUMIF(E:E,E15357,F:F)*VLOOKUP(A15357,Sheet1!$A$1:$E$49,3)</f>
        <v>47492.543587829045</v>
      </c>
      <c r="H15357">
        <f>SUMIF(E:E,E15357,F:F)*VLOOKUP(A15357,Sheet1!$A$1:$E$49,5)</f>
        <v>38628.064062813362</v>
      </c>
    </row>
    <row r="15358" spans="1:8" x14ac:dyDescent="0.25">
      <c r="A15358">
        <v>36</v>
      </c>
      <c r="B15358">
        <v>18</v>
      </c>
      <c r="C15358">
        <v>11</v>
      </c>
      <c r="D15358">
        <v>2022</v>
      </c>
      <c r="E15358" s="1">
        <f t="shared" si="239"/>
        <v>44883</v>
      </c>
      <c r="F15358">
        <v>41493</v>
      </c>
      <c r="G15358">
        <f>SUMIF(E:E,E15358,F:F)*VLOOKUP(A15358,Sheet1!$A$1:$E$49,3)</f>
        <v>47817.834982266198</v>
      </c>
      <c r="H15358">
        <f>SUMIF(E:E,E15358,F:F)*VLOOKUP(A15358,Sheet1!$A$1:$E$49,5)</f>
        <v>37472.451603803427</v>
      </c>
    </row>
    <row r="15359" spans="1:8" x14ac:dyDescent="0.25">
      <c r="A15359">
        <v>37</v>
      </c>
      <c r="B15359">
        <v>18</v>
      </c>
      <c r="C15359">
        <v>11</v>
      </c>
      <c r="D15359">
        <v>2022</v>
      </c>
      <c r="E15359" s="1">
        <f t="shared" si="239"/>
        <v>44883</v>
      </c>
      <c r="F15359">
        <v>41404</v>
      </c>
      <c r="G15359">
        <f>SUMIF(E:E,E15359,F:F)*VLOOKUP(A15359,Sheet1!$A$1:$E$49,3)</f>
        <v>47899.157830875418</v>
      </c>
      <c r="H15359">
        <f>SUMIF(E:E,E15359,F:F)*VLOOKUP(A15359,Sheet1!$A$1:$E$49,5)</f>
        <v>36267.598722574221</v>
      </c>
    </row>
    <row r="15360" spans="1:8" x14ac:dyDescent="0.25">
      <c r="A15360">
        <v>38</v>
      </c>
      <c r="B15360">
        <v>18</v>
      </c>
      <c r="C15360">
        <v>11</v>
      </c>
      <c r="D15360">
        <v>2022</v>
      </c>
      <c r="E15360" s="1">
        <f t="shared" si="239"/>
        <v>44883</v>
      </c>
      <c r="F15360">
        <v>40875</v>
      </c>
      <c r="G15360">
        <f>SUMIF(E:E,E15360,F:F)*VLOOKUP(A15360,Sheet1!$A$1:$E$49,3)</f>
        <v>47573.866436438249</v>
      </c>
      <c r="H15360">
        <f>SUMIF(E:E,E15360,F:F)*VLOOKUP(A15360,Sheet1!$A$1:$E$49,5)</f>
        <v>35023.772014966999</v>
      </c>
    </row>
    <row r="15361" spans="1:8" x14ac:dyDescent="0.25">
      <c r="A15361">
        <v>39</v>
      </c>
      <c r="B15361">
        <v>18</v>
      </c>
      <c r="C15361">
        <v>11</v>
      </c>
      <c r="D15361">
        <v>2022</v>
      </c>
      <c r="E15361" s="1">
        <f t="shared" si="239"/>
        <v>44883</v>
      </c>
      <c r="F15361">
        <v>39715</v>
      </c>
      <c r="G15361">
        <f>SUMIF(E:E,E15361,F:F)*VLOOKUP(A15361,Sheet1!$A$1:$E$49,3)</f>
        <v>47573.866436438249</v>
      </c>
      <c r="H15361">
        <f>SUMIF(E:E,E15361,F:F)*VLOOKUP(A15361,Sheet1!$A$1:$E$49,5)</f>
        <v>33751.181498013706</v>
      </c>
    </row>
    <row r="15362" spans="1:8" x14ac:dyDescent="0.25">
      <c r="A15362">
        <v>40</v>
      </c>
      <c r="B15362">
        <v>18</v>
      </c>
      <c r="C15362">
        <v>11</v>
      </c>
      <c r="D15362">
        <v>2022</v>
      </c>
      <c r="E15362" s="1">
        <f t="shared" si="239"/>
        <v>44883</v>
      </c>
      <c r="F15362">
        <v>38946</v>
      </c>
      <c r="G15362">
        <f>SUMIF(E:E,E15362,F:F)*VLOOKUP(A15362,Sheet1!$A$1:$E$49,3)</f>
        <v>46435.346555908036</v>
      </c>
      <c r="H15362">
        <f>SUMIF(E:E,E15362,F:F)*VLOOKUP(A15362,Sheet1!$A$1:$E$49,5)</f>
        <v>32459.845020726836</v>
      </c>
    </row>
    <row r="15363" spans="1:8" x14ac:dyDescent="0.25">
      <c r="A15363">
        <v>41</v>
      </c>
      <c r="B15363">
        <v>18</v>
      </c>
      <c r="C15363">
        <v>11</v>
      </c>
      <c r="D15363">
        <v>2022</v>
      </c>
      <c r="E15363" s="1">
        <f t="shared" ref="E15363:E15426" si="240">DATE(D15363,C15363,B15363)</f>
        <v>44883</v>
      </c>
      <c r="F15363">
        <v>38716</v>
      </c>
      <c r="G15363">
        <f>SUMIF(E:E,E15363,F:F)*VLOOKUP(A15363,Sheet1!$A$1:$E$49,3)</f>
        <v>44483.598189285069</v>
      </c>
      <c r="H15363">
        <f>SUMIF(E:E,E15363,F:F)*VLOOKUP(A15363,Sheet1!$A$1:$E$49,5)</f>
        <v>31159.462345549382</v>
      </c>
    </row>
    <row r="15364" spans="1:8" x14ac:dyDescent="0.25">
      <c r="A15364">
        <v>42</v>
      </c>
      <c r="B15364">
        <v>18</v>
      </c>
      <c r="C15364">
        <v>11</v>
      </c>
      <c r="D15364">
        <v>2022</v>
      </c>
      <c r="E15364" s="1">
        <f t="shared" si="240"/>
        <v>44883</v>
      </c>
      <c r="F15364">
        <v>37750</v>
      </c>
      <c r="G15364">
        <f>SUMIF(E:E,E15364,F:F)*VLOOKUP(A15364,Sheet1!$A$1:$E$49,3)</f>
        <v>42775.81836848973</v>
      </c>
      <c r="H15364">
        <f>SUMIF(E:E,E15364,F:F)*VLOOKUP(A15364,Sheet1!$A$1:$E$49,5)</f>
        <v>29859.300975305225</v>
      </c>
    </row>
    <row r="15365" spans="1:8" x14ac:dyDescent="0.25">
      <c r="A15365">
        <v>43</v>
      </c>
      <c r="B15365">
        <v>18</v>
      </c>
      <c r="C15365">
        <v>11</v>
      </c>
      <c r="D15365">
        <v>2022</v>
      </c>
      <c r="E15365" s="1">
        <f t="shared" si="240"/>
        <v>44883</v>
      </c>
      <c r="F15365">
        <v>36672</v>
      </c>
      <c r="G15365">
        <f>SUMIF(E:E,E15365,F:F)*VLOOKUP(A15365,Sheet1!$A$1:$E$49,3)</f>
        <v>41637.29848795951</v>
      </c>
      <c r="H15365">
        <f>SUMIF(E:E,E15365,F:F)*VLOOKUP(A15365,Sheet1!$A$1:$E$49,5)</f>
        <v>28568.095418414247</v>
      </c>
    </row>
    <row r="15366" spans="1:8" x14ac:dyDescent="0.25">
      <c r="A15366">
        <v>44</v>
      </c>
      <c r="B15366">
        <v>18</v>
      </c>
      <c r="C15366">
        <v>11</v>
      </c>
      <c r="D15366">
        <v>2022</v>
      </c>
      <c r="E15366" s="1">
        <f t="shared" si="240"/>
        <v>44883</v>
      </c>
      <c r="F15366">
        <v>35869</v>
      </c>
      <c r="G15366">
        <f>SUMIF(E:E,E15366,F:F)*VLOOKUP(A15366,Sheet1!$A$1:$E$49,3)</f>
        <v>38384.38454358789</v>
      </c>
      <c r="H15366">
        <f>SUMIF(E:E,E15366,F:F)*VLOOKUP(A15366,Sheet1!$A$1:$E$49,5)</f>
        <v>27293.961177478024</v>
      </c>
    </row>
    <row r="15367" spans="1:8" x14ac:dyDescent="0.25">
      <c r="A15367">
        <v>45</v>
      </c>
      <c r="B15367">
        <v>18</v>
      </c>
      <c r="C15367">
        <v>11</v>
      </c>
      <c r="D15367">
        <v>2022</v>
      </c>
      <c r="E15367" s="1">
        <f t="shared" si="240"/>
        <v>44883</v>
      </c>
      <c r="F15367">
        <v>34867</v>
      </c>
      <c r="G15367">
        <f>SUMIF(E:E,E15367,F:F)*VLOOKUP(A15367,Sheet1!$A$1:$E$49,3)</f>
        <v>34643.533507560067</v>
      </c>
      <c r="H15367">
        <f>SUMIF(E:E,E15367,F:F)*VLOOKUP(A15367,Sheet1!$A$1:$E$49,5)</f>
        <v>26044.324326805105</v>
      </c>
    </row>
    <row r="15368" spans="1:8" x14ac:dyDescent="0.25">
      <c r="A15368">
        <v>46</v>
      </c>
      <c r="B15368">
        <v>18</v>
      </c>
      <c r="C15368">
        <v>11</v>
      </c>
      <c r="D15368">
        <v>2022</v>
      </c>
      <c r="E15368" s="1">
        <f t="shared" si="240"/>
        <v>44883</v>
      </c>
      <c r="F15368">
        <v>33829</v>
      </c>
      <c r="G15368">
        <f>SUMIF(E:E,E15368,F:F)*VLOOKUP(A15368,Sheet1!$A$1:$E$49,3)</f>
        <v>30740.036774313816</v>
      </c>
      <c r="H15368">
        <f>SUMIF(E:E,E15368,F:F)*VLOOKUP(A15368,Sheet1!$A$1:$E$49,5)</f>
        <v>24825.867126371446</v>
      </c>
    </row>
    <row r="15369" spans="1:8" x14ac:dyDescent="0.25">
      <c r="A15369">
        <v>47</v>
      </c>
      <c r="B15369">
        <v>18</v>
      </c>
      <c r="C15369">
        <v>11</v>
      </c>
      <c r="D15369">
        <v>2022</v>
      </c>
      <c r="E15369" s="1">
        <f t="shared" si="240"/>
        <v>44883</v>
      </c>
      <c r="F15369">
        <v>32420</v>
      </c>
      <c r="G15369">
        <f>SUMIF(E:E,E15369,F:F)*VLOOKUP(A15369,Sheet1!$A$1:$E$49,3)</f>
        <v>29438.871196565313</v>
      </c>
      <c r="H15369">
        <f>SUMIF(E:E,E15369,F:F)*VLOOKUP(A15369,Sheet1!$A$1:$E$49,5)</f>
        <v>23644.489715609019</v>
      </c>
    </row>
    <row r="15370" spans="1:8" x14ac:dyDescent="0.25">
      <c r="A15370">
        <v>48</v>
      </c>
      <c r="B15370">
        <v>18</v>
      </c>
      <c r="C15370">
        <v>11</v>
      </c>
      <c r="D15370">
        <v>2022</v>
      </c>
      <c r="E15370" s="1">
        <f t="shared" si="240"/>
        <v>44883</v>
      </c>
      <c r="F15370">
        <v>31488</v>
      </c>
      <c r="G15370">
        <f>SUMIF(E:E,E15370,F:F)*VLOOKUP(A15370,Sheet1!$A$1:$E$49,3)</f>
        <v>29194.902650737404</v>
      </c>
      <c r="H15370">
        <f>SUMIF(E:E,E15370,F:F)*VLOOKUP(A15370,Sheet1!$A$1:$E$49,5)</f>
        <v>22505.287551550191</v>
      </c>
    </row>
    <row r="15371" spans="1:8" x14ac:dyDescent="0.25">
      <c r="A15371">
        <v>1</v>
      </c>
      <c r="B15371">
        <v>19</v>
      </c>
      <c r="C15371">
        <v>11</v>
      </c>
      <c r="D15371">
        <v>2022</v>
      </c>
      <c r="E15371" s="1">
        <f t="shared" si="240"/>
        <v>44884</v>
      </c>
      <c r="F15371">
        <v>31467</v>
      </c>
      <c r="G15371">
        <f>SUMIF(E:E,E15371,F:F)*VLOOKUP(A15371,Sheet1!$A$1:$E$49,3)</f>
        <v>28010.276367369843</v>
      </c>
      <c r="H15371">
        <f>SUMIF(E:E,E15371,F:F)*VLOOKUP(A15371,Sheet1!$A$1:$E$49,5)</f>
        <v>22685.079632656852</v>
      </c>
    </row>
    <row r="15372" spans="1:8" x14ac:dyDescent="0.25">
      <c r="A15372">
        <v>2</v>
      </c>
      <c r="B15372">
        <v>19</v>
      </c>
      <c r="C15372">
        <v>11</v>
      </c>
      <c r="D15372">
        <v>2022</v>
      </c>
      <c r="E15372" s="1">
        <f t="shared" si="240"/>
        <v>44884</v>
      </c>
      <c r="F15372">
        <v>31293</v>
      </c>
      <c r="G15372">
        <f>SUMIF(E:E,E15372,F:F)*VLOOKUP(A15372,Sheet1!$A$1:$E$49,3)</f>
        <v>27620.16109762933</v>
      </c>
      <c r="H15372">
        <f>SUMIF(E:E,E15372,F:F)*VLOOKUP(A15372,Sheet1!$A$1:$E$49,5)</f>
        <v>23818.520910591295</v>
      </c>
    </row>
    <row r="15373" spans="1:8" x14ac:dyDescent="0.25">
      <c r="A15373">
        <v>3</v>
      </c>
      <c r="B15373">
        <v>19</v>
      </c>
      <c r="C15373">
        <v>11</v>
      </c>
      <c r="D15373">
        <v>2022</v>
      </c>
      <c r="E15373" s="1">
        <f t="shared" si="240"/>
        <v>44884</v>
      </c>
      <c r="F15373">
        <v>30943</v>
      </c>
      <c r="G15373">
        <f>SUMIF(E:E,E15373,F:F)*VLOOKUP(A15373,Sheet1!$A$1:$E$49,3)</f>
        <v>26917.953612096382</v>
      </c>
      <c r="H15373">
        <f>SUMIF(E:E,E15373,F:F)*VLOOKUP(A15373,Sheet1!$A$1:$E$49,5)</f>
        <v>24987.537410980156</v>
      </c>
    </row>
    <row r="15374" spans="1:8" x14ac:dyDescent="0.25">
      <c r="A15374">
        <v>4</v>
      </c>
      <c r="B15374">
        <v>19</v>
      </c>
      <c r="C15374">
        <v>11</v>
      </c>
      <c r="D15374">
        <v>2022</v>
      </c>
      <c r="E15374" s="1">
        <f t="shared" si="240"/>
        <v>44884</v>
      </c>
      <c r="F15374">
        <v>30569</v>
      </c>
      <c r="G15374">
        <f>SUMIF(E:E,E15374,F:F)*VLOOKUP(A15374,Sheet1!$A$1:$E$49,3)</f>
        <v>26449.815288407754</v>
      </c>
      <c r="H15374">
        <f>SUMIF(E:E,E15374,F:F)*VLOOKUP(A15374,Sheet1!$A$1:$E$49,5)</f>
        <v>26186.468401260885</v>
      </c>
    </row>
    <row r="15375" spans="1:8" x14ac:dyDescent="0.25">
      <c r="A15375">
        <v>5</v>
      </c>
      <c r="B15375">
        <v>19</v>
      </c>
      <c r="C15375">
        <v>11</v>
      </c>
      <c r="D15375">
        <v>2022</v>
      </c>
      <c r="E15375" s="1">
        <f t="shared" si="240"/>
        <v>44884</v>
      </c>
      <c r="F15375">
        <v>30340</v>
      </c>
      <c r="G15375">
        <f>SUMIF(E:E,E15375,F:F)*VLOOKUP(A15375,Sheet1!$A$1:$E$49,3)</f>
        <v>25903.653910771016</v>
      </c>
      <c r="H15375">
        <f>SUMIF(E:E,E15375,F:F)*VLOOKUP(A15375,Sheet1!$A$1:$E$49,5)</f>
        <v>27408.902764022881</v>
      </c>
    </row>
    <row r="15376" spans="1:8" x14ac:dyDescent="0.25">
      <c r="A15376">
        <v>6</v>
      </c>
      <c r="B15376">
        <v>19</v>
      </c>
      <c r="C15376">
        <v>11</v>
      </c>
      <c r="D15376">
        <v>2022</v>
      </c>
      <c r="E15376" s="1">
        <f t="shared" si="240"/>
        <v>44884</v>
      </c>
      <c r="F15376">
        <v>29851</v>
      </c>
      <c r="G15376">
        <f>SUMIF(E:E,E15376,F:F)*VLOOKUP(A15376,Sheet1!$A$1:$E$49,3)</f>
        <v>25045.400317341842</v>
      </c>
      <c r="H15376">
        <f>SUMIF(E:E,E15376,F:F)*VLOOKUP(A15376,Sheet1!$A$1:$E$49,5)</f>
        <v>28647.715748887771</v>
      </c>
    </row>
    <row r="15377" spans="1:8" x14ac:dyDescent="0.25">
      <c r="A15377">
        <v>7</v>
      </c>
      <c r="B15377">
        <v>19</v>
      </c>
      <c r="C15377">
        <v>11</v>
      </c>
      <c r="D15377">
        <v>2022</v>
      </c>
      <c r="E15377" s="1">
        <f t="shared" si="240"/>
        <v>44884</v>
      </c>
      <c r="F15377">
        <v>29262</v>
      </c>
      <c r="G15377">
        <f>SUMIF(E:E,E15377,F:F)*VLOOKUP(A15377,Sheet1!$A$1:$E$49,3)</f>
        <v>24109.123669964585</v>
      </c>
      <c r="H15377">
        <f>SUMIF(E:E,E15377,F:F)*VLOOKUP(A15377,Sheet1!$A$1:$E$49,5)</f>
        <v>29895.121151755156</v>
      </c>
    </row>
    <row r="15378" spans="1:8" x14ac:dyDescent="0.25">
      <c r="A15378">
        <v>8</v>
      </c>
      <c r="B15378">
        <v>19</v>
      </c>
      <c r="C15378">
        <v>11</v>
      </c>
      <c r="D15378">
        <v>2022</v>
      </c>
      <c r="E15378" s="1">
        <f t="shared" si="240"/>
        <v>44884</v>
      </c>
      <c r="F15378">
        <v>28709</v>
      </c>
      <c r="G15378">
        <f>SUMIF(E:E,E15378,F:F)*VLOOKUP(A15378,Sheet1!$A$1:$E$49,3)</f>
        <v>23640.98534627596</v>
      </c>
      <c r="H15378">
        <f>SUMIF(E:E,E15378,F:F)*VLOOKUP(A15378,Sheet1!$A$1:$E$49,5)</f>
        <v>31142.738879781395</v>
      </c>
    </row>
    <row r="15379" spans="1:8" x14ac:dyDescent="0.25">
      <c r="A15379">
        <v>9</v>
      </c>
      <c r="B15379">
        <v>19</v>
      </c>
      <c r="C15379">
        <v>11</v>
      </c>
      <c r="D15379">
        <v>2022</v>
      </c>
      <c r="E15379" s="1">
        <f t="shared" si="240"/>
        <v>44884</v>
      </c>
      <c r="F15379">
        <v>28467</v>
      </c>
      <c r="G15379">
        <f>SUMIF(E:E,E15379,F:F)*VLOOKUP(A15379,Sheet1!$A$1:$E$49,3)</f>
        <v>23250.870076535415</v>
      </c>
      <c r="H15379">
        <f>SUMIF(E:E,E15379,F:F)*VLOOKUP(A15379,Sheet1!$A$1:$E$49,5)</f>
        <v>32381.677472753807</v>
      </c>
    </row>
    <row r="15380" spans="1:8" x14ac:dyDescent="0.25">
      <c r="A15380">
        <v>10</v>
      </c>
      <c r="B15380">
        <v>19</v>
      </c>
      <c r="C15380">
        <v>11</v>
      </c>
      <c r="D15380">
        <v>2022</v>
      </c>
      <c r="E15380" s="1">
        <f t="shared" si="240"/>
        <v>44884</v>
      </c>
      <c r="F15380">
        <v>28535</v>
      </c>
      <c r="G15380">
        <f>SUMIF(E:E,E15380,F:F)*VLOOKUP(A15380,Sheet1!$A$1:$E$49,3)</f>
        <v>23094.823968639215</v>
      </c>
      <c r="H15380">
        <f>SUMIF(E:E,E15380,F:F)*VLOOKUP(A15380,Sheet1!$A$1:$E$49,5)</f>
        <v>33602.630750412893</v>
      </c>
    </row>
    <row r="15381" spans="1:8" x14ac:dyDescent="0.25">
      <c r="A15381">
        <v>11</v>
      </c>
      <c r="B15381">
        <v>19</v>
      </c>
      <c r="C15381">
        <v>11</v>
      </c>
      <c r="D15381">
        <v>2022</v>
      </c>
      <c r="E15381" s="1">
        <f t="shared" si="240"/>
        <v>44884</v>
      </c>
      <c r="F15381">
        <v>28687</v>
      </c>
      <c r="G15381">
        <f>SUMIF(E:E,E15381,F:F)*VLOOKUP(A15381,Sheet1!$A$1:$E$49,3)</f>
        <v>24265.169777860785</v>
      </c>
      <c r="H15381">
        <f>SUMIF(E:E,E15381,F:F)*VLOOKUP(A15381,Sheet1!$A$1:$E$49,5)</f>
        <v>34795.987352761898</v>
      </c>
    </row>
    <row r="15382" spans="1:8" x14ac:dyDescent="0.25">
      <c r="A15382">
        <v>12</v>
      </c>
      <c r="B15382">
        <v>19</v>
      </c>
      <c r="C15382">
        <v>11</v>
      </c>
      <c r="D15382">
        <v>2022</v>
      </c>
      <c r="E15382" s="1">
        <f t="shared" si="240"/>
        <v>44884</v>
      </c>
      <c r="F15382">
        <v>28871</v>
      </c>
      <c r="G15382">
        <f>SUMIF(E:E,E15382,F:F)*VLOOKUP(A15382,Sheet1!$A$1:$E$49,3)</f>
        <v>27542.138043681214</v>
      </c>
      <c r="H15382">
        <f>SUMIF(E:E,E15382,F:F)*VLOOKUP(A15382,Sheet1!$A$1:$E$49,5)</f>
        <v>35951.951549285761</v>
      </c>
    </row>
    <row r="15383" spans="1:8" x14ac:dyDescent="0.25">
      <c r="A15383">
        <v>13</v>
      </c>
      <c r="B15383">
        <v>19</v>
      </c>
      <c r="C15383">
        <v>11</v>
      </c>
      <c r="D15383">
        <v>2022</v>
      </c>
      <c r="E15383" s="1">
        <f t="shared" si="240"/>
        <v>44884</v>
      </c>
      <c r="F15383">
        <v>29728</v>
      </c>
      <c r="G15383">
        <f>SUMIF(E:E,E15383,F:F)*VLOOKUP(A15383,Sheet1!$A$1:$E$49,3)</f>
        <v>29492.714392383637</v>
      </c>
      <c r="H15383">
        <f>SUMIF(E:E,E15383,F:F)*VLOOKUP(A15383,Sheet1!$A$1:$E$49,5)</f>
        <v>37060.673326428812</v>
      </c>
    </row>
    <row r="15384" spans="1:8" x14ac:dyDescent="0.25">
      <c r="A15384">
        <v>14</v>
      </c>
      <c r="B15384">
        <v>19</v>
      </c>
      <c r="C15384">
        <v>11</v>
      </c>
      <c r="D15384">
        <v>2022</v>
      </c>
      <c r="E15384" s="1">
        <f t="shared" si="240"/>
        <v>44884</v>
      </c>
      <c r="F15384">
        <v>30588</v>
      </c>
      <c r="G15384">
        <f>SUMIF(E:E,E15384,F:F)*VLOOKUP(A15384,Sheet1!$A$1:$E$49,3)</f>
        <v>32847.705712152296</v>
      </c>
      <c r="H15384">
        <f>SUMIF(E:E,E15384,F:F)*VLOOKUP(A15384,Sheet1!$A$1:$E$49,5)</f>
        <v>38112.385433654352</v>
      </c>
    </row>
    <row r="15385" spans="1:8" x14ac:dyDescent="0.25">
      <c r="A15385">
        <v>15</v>
      </c>
      <c r="B15385">
        <v>19</v>
      </c>
      <c r="C15385">
        <v>11</v>
      </c>
      <c r="D15385">
        <v>2022</v>
      </c>
      <c r="E15385" s="1">
        <f t="shared" si="240"/>
        <v>44884</v>
      </c>
      <c r="F15385">
        <v>31700</v>
      </c>
      <c r="G15385">
        <f>SUMIF(E:E,E15385,F:F)*VLOOKUP(A15385,Sheet1!$A$1:$E$49,3)</f>
        <v>36280.720085868976</v>
      </c>
      <c r="H15385">
        <f>SUMIF(E:E,E15385,F:F)*VLOOKUP(A15385,Sheet1!$A$1:$E$49,5)</f>
        <v>39097.544789272768</v>
      </c>
    </row>
    <row r="15386" spans="1:8" x14ac:dyDescent="0.25">
      <c r="A15386">
        <v>16</v>
      </c>
      <c r="B15386">
        <v>19</v>
      </c>
      <c r="C15386">
        <v>11</v>
      </c>
      <c r="D15386">
        <v>2022</v>
      </c>
      <c r="E15386" s="1">
        <f t="shared" si="240"/>
        <v>44884</v>
      </c>
      <c r="F15386">
        <v>32956</v>
      </c>
      <c r="G15386">
        <f>SUMIF(E:E,E15386,F:F)*VLOOKUP(A15386,Sheet1!$A$1:$E$49,3)</f>
        <v>38153.273380623374</v>
      </c>
      <c r="H15386">
        <f>SUMIF(E:E,E15386,F:F)*VLOOKUP(A15386,Sheet1!$A$1:$E$49,5)</f>
        <v>40006.975429149657</v>
      </c>
    </row>
    <row r="15387" spans="1:8" x14ac:dyDescent="0.25">
      <c r="A15387">
        <v>17</v>
      </c>
      <c r="B15387">
        <v>19</v>
      </c>
      <c r="C15387">
        <v>11</v>
      </c>
      <c r="D15387">
        <v>2022</v>
      </c>
      <c r="E15387" s="1">
        <f t="shared" si="240"/>
        <v>44884</v>
      </c>
      <c r="F15387">
        <v>34545</v>
      </c>
      <c r="G15387">
        <f>SUMIF(E:E,E15387,F:F)*VLOOKUP(A15387,Sheet1!$A$1:$E$49,3)</f>
        <v>37841.181164830974</v>
      </c>
      <c r="H15387">
        <f>SUMIF(E:E,E15387,F:F)*VLOOKUP(A15387,Sheet1!$A$1:$E$49,5)</f>
        <v>40832.010033901366</v>
      </c>
    </row>
    <row r="15388" spans="1:8" x14ac:dyDescent="0.25">
      <c r="A15388">
        <v>18</v>
      </c>
      <c r="B15388">
        <v>19</v>
      </c>
      <c r="C15388">
        <v>11</v>
      </c>
      <c r="D15388">
        <v>2022</v>
      </c>
      <c r="E15388" s="1">
        <f t="shared" si="240"/>
        <v>44884</v>
      </c>
      <c r="F15388">
        <v>35978</v>
      </c>
      <c r="G15388">
        <f>SUMIF(E:E,E15388,F:F)*VLOOKUP(A15388,Sheet1!$A$1:$E$49,3)</f>
        <v>35734.558708232209</v>
      </c>
      <c r="H15388">
        <f>SUMIF(E:E,E15388,F:F)*VLOOKUP(A15388,Sheet1!$A$1:$E$49,5)</f>
        <v>41564.62700066757</v>
      </c>
    </row>
    <row r="15389" spans="1:8" x14ac:dyDescent="0.25">
      <c r="A15389">
        <v>19</v>
      </c>
      <c r="B15389">
        <v>19</v>
      </c>
      <c r="C15389">
        <v>11</v>
      </c>
      <c r="D15389">
        <v>2022</v>
      </c>
      <c r="E15389" s="1">
        <f t="shared" si="240"/>
        <v>44884</v>
      </c>
      <c r="F15389">
        <v>37083</v>
      </c>
      <c r="G15389">
        <f>SUMIF(E:E,E15389,F:F)*VLOOKUP(A15389,Sheet1!$A$1:$E$49,3)</f>
        <v>35188.397330595435</v>
      </c>
      <c r="H15389">
        <f>SUMIF(E:E,E15389,F:F)*VLOOKUP(A15389,Sheet1!$A$1:$E$49,5)</f>
        <v>42197.580038963482</v>
      </c>
    </row>
    <row r="15390" spans="1:8" x14ac:dyDescent="0.25">
      <c r="A15390">
        <v>20</v>
      </c>
      <c r="B15390">
        <v>19</v>
      </c>
      <c r="C15390">
        <v>11</v>
      </c>
      <c r="D15390">
        <v>2022</v>
      </c>
      <c r="E15390" s="1">
        <f t="shared" si="240"/>
        <v>44884</v>
      </c>
      <c r="F15390">
        <v>37718</v>
      </c>
      <c r="G15390">
        <f>SUMIF(E:E,E15390,F:F)*VLOOKUP(A15390,Sheet1!$A$1:$E$49,3)</f>
        <v>35734.558708232209</v>
      </c>
      <c r="H15390">
        <f>SUMIF(E:E,E15390,F:F)*VLOOKUP(A15390,Sheet1!$A$1:$E$49,5)</f>
        <v>42724.517368661502</v>
      </c>
    </row>
    <row r="15391" spans="1:8" x14ac:dyDescent="0.25">
      <c r="A15391">
        <v>21</v>
      </c>
      <c r="B15391">
        <v>19</v>
      </c>
      <c r="C15391">
        <v>11</v>
      </c>
      <c r="D15391">
        <v>2022</v>
      </c>
      <c r="E15391" s="1">
        <f t="shared" si="240"/>
        <v>44884</v>
      </c>
      <c r="F15391">
        <v>38146</v>
      </c>
      <c r="G15391">
        <f>SUMIF(E:E,E15391,F:F)*VLOOKUP(A15391,Sheet1!$A$1:$E$49,3)</f>
        <v>36280.720085868976</v>
      </c>
      <c r="H15391">
        <f>SUMIF(E:E,E15391,F:F)*VLOOKUP(A15391,Sheet1!$A$1:$E$49,5)</f>
        <v>43140.087781118957</v>
      </c>
    </row>
    <row r="15392" spans="1:8" x14ac:dyDescent="0.25">
      <c r="A15392">
        <v>22</v>
      </c>
      <c r="B15392">
        <v>19</v>
      </c>
      <c r="C15392">
        <v>11</v>
      </c>
      <c r="D15392">
        <v>2022</v>
      </c>
      <c r="E15392" s="1">
        <f t="shared" si="240"/>
        <v>44884</v>
      </c>
      <c r="F15392">
        <v>38073</v>
      </c>
      <c r="G15392">
        <f>SUMIF(E:E,E15392,F:F)*VLOOKUP(A15392,Sheet1!$A$1:$E$49,3)</f>
        <v>36904.904517453775</v>
      </c>
      <c r="H15392">
        <f>SUMIF(E:E,E15392,F:F)*VLOOKUP(A15392,Sheet1!$A$1:$E$49,5)</f>
        <v>43440.03108817125</v>
      </c>
    </row>
    <row r="15393" spans="1:8" x14ac:dyDescent="0.25">
      <c r="A15393">
        <v>23</v>
      </c>
      <c r="B15393">
        <v>19</v>
      </c>
      <c r="C15393">
        <v>11</v>
      </c>
      <c r="D15393">
        <v>2022</v>
      </c>
      <c r="E15393" s="1">
        <f t="shared" si="240"/>
        <v>44884</v>
      </c>
      <c r="F15393">
        <v>38200</v>
      </c>
      <c r="G15393">
        <f>SUMIF(E:E,E15393,F:F)*VLOOKUP(A15393,Sheet1!$A$1:$E$49,3)</f>
        <v>36982.927571401808</v>
      </c>
      <c r="H15393">
        <f>SUMIF(E:E,E15393,F:F)*VLOOKUP(A15393,Sheet1!$A$1:$E$49,5)</f>
        <v>43621.250821561291</v>
      </c>
    </row>
    <row r="15394" spans="1:8" x14ac:dyDescent="0.25">
      <c r="A15394">
        <v>24</v>
      </c>
      <c r="B15394">
        <v>19</v>
      </c>
      <c r="C15394">
        <v>11</v>
      </c>
      <c r="D15394">
        <v>2022</v>
      </c>
      <c r="E15394" s="1">
        <f t="shared" si="240"/>
        <v>44884</v>
      </c>
      <c r="F15394">
        <v>38618</v>
      </c>
      <c r="G15394">
        <f>SUMIF(E:E,E15394,F:F)*VLOOKUP(A15394,Sheet1!$A$1:$E$49,3)</f>
        <v>37216.996733246167</v>
      </c>
      <c r="H15394">
        <f>SUMIF(E:E,E15394,F:F)*VLOOKUP(A15394,Sheet1!$A$1:$E$49,5)</f>
        <v>43681.867448081146</v>
      </c>
    </row>
    <row r="15395" spans="1:8" x14ac:dyDescent="0.25">
      <c r="A15395">
        <v>25</v>
      </c>
      <c r="B15395">
        <v>19</v>
      </c>
      <c r="C15395">
        <v>11</v>
      </c>
      <c r="D15395">
        <v>2022</v>
      </c>
      <c r="E15395" s="1">
        <f t="shared" si="240"/>
        <v>44884</v>
      </c>
      <c r="F15395">
        <v>38513</v>
      </c>
      <c r="G15395">
        <f>SUMIF(E:E,E15395,F:F)*VLOOKUP(A15395,Sheet1!$A$1:$E$49,3)</f>
        <v>37529.088949038582</v>
      </c>
      <c r="H15395">
        <f>SUMIF(E:E,E15395,F:F)*VLOOKUP(A15395,Sheet1!$A$1:$E$49,5)</f>
        <v>43621.250821561291</v>
      </c>
    </row>
    <row r="15396" spans="1:8" x14ac:dyDescent="0.25">
      <c r="A15396">
        <v>26</v>
      </c>
      <c r="B15396">
        <v>19</v>
      </c>
      <c r="C15396">
        <v>11</v>
      </c>
      <c r="D15396">
        <v>2022</v>
      </c>
      <c r="E15396" s="1">
        <f t="shared" si="240"/>
        <v>44884</v>
      </c>
      <c r="F15396">
        <v>38104</v>
      </c>
      <c r="G15396">
        <f>SUMIF(E:E,E15396,F:F)*VLOOKUP(A15396,Sheet1!$A$1:$E$49,3)</f>
        <v>37138.973679298149</v>
      </c>
      <c r="H15396">
        <f>SUMIF(E:E,E15396,F:F)*VLOOKUP(A15396,Sheet1!$A$1:$E$49,5)</f>
        <v>43440.03108817125</v>
      </c>
    </row>
    <row r="15397" spans="1:8" x14ac:dyDescent="0.25">
      <c r="A15397">
        <v>27</v>
      </c>
      <c r="B15397">
        <v>19</v>
      </c>
      <c r="C15397">
        <v>11</v>
      </c>
      <c r="D15397">
        <v>2022</v>
      </c>
      <c r="E15397" s="1">
        <f t="shared" si="240"/>
        <v>44884</v>
      </c>
      <c r="F15397">
        <v>37333</v>
      </c>
      <c r="G15397">
        <f>SUMIF(E:E,E15397,F:F)*VLOOKUP(A15397,Sheet1!$A$1:$E$49,3)</f>
        <v>36514.78924771335</v>
      </c>
      <c r="H15397">
        <f>SUMIF(E:E,E15397,F:F)*VLOOKUP(A15397,Sheet1!$A$1:$E$49,5)</f>
        <v>43140.087781118957</v>
      </c>
    </row>
    <row r="15398" spans="1:8" x14ac:dyDescent="0.25">
      <c r="A15398">
        <v>28</v>
      </c>
      <c r="B15398">
        <v>19</v>
      </c>
      <c r="C15398">
        <v>11</v>
      </c>
      <c r="D15398">
        <v>2022</v>
      </c>
      <c r="E15398" s="1">
        <f t="shared" si="240"/>
        <v>44884</v>
      </c>
      <c r="F15398">
        <v>37135</v>
      </c>
      <c r="G15398">
        <f>SUMIF(E:E,E15398,F:F)*VLOOKUP(A15398,Sheet1!$A$1:$E$49,3)</f>
        <v>35968.627870076576</v>
      </c>
      <c r="H15398">
        <f>SUMIF(E:E,E15398,F:F)*VLOOKUP(A15398,Sheet1!$A$1:$E$49,5)</f>
        <v>42724.517368661502</v>
      </c>
    </row>
    <row r="15399" spans="1:8" x14ac:dyDescent="0.25">
      <c r="A15399">
        <v>29</v>
      </c>
      <c r="B15399">
        <v>19</v>
      </c>
      <c r="C15399">
        <v>11</v>
      </c>
      <c r="D15399">
        <v>2022</v>
      </c>
      <c r="E15399" s="1">
        <f t="shared" si="240"/>
        <v>44884</v>
      </c>
      <c r="F15399">
        <v>36816</v>
      </c>
      <c r="G15399">
        <f>SUMIF(E:E,E15399,F:F)*VLOOKUP(A15399,Sheet1!$A$1:$E$49,3)</f>
        <v>36124.673977972634</v>
      </c>
      <c r="H15399">
        <f>SUMIF(E:E,E15399,F:F)*VLOOKUP(A15399,Sheet1!$A$1:$E$49,5)</f>
        <v>42197.580038963482</v>
      </c>
    </row>
    <row r="15400" spans="1:8" x14ac:dyDescent="0.25">
      <c r="A15400">
        <v>30</v>
      </c>
      <c r="B15400">
        <v>19</v>
      </c>
      <c r="C15400">
        <v>11</v>
      </c>
      <c r="D15400">
        <v>2022</v>
      </c>
      <c r="E15400" s="1">
        <f t="shared" si="240"/>
        <v>44884</v>
      </c>
      <c r="F15400">
        <v>36538</v>
      </c>
      <c r="G15400">
        <f>SUMIF(E:E,E15400,F:F)*VLOOKUP(A15400,Sheet1!$A$1:$E$49,3)</f>
        <v>36904.904517453775</v>
      </c>
      <c r="H15400">
        <f>SUMIF(E:E,E15400,F:F)*VLOOKUP(A15400,Sheet1!$A$1:$E$49,5)</f>
        <v>41564.62700066757</v>
      </c>
    </row>
    <row r="15401" spans="1:8" x14ac:dyDescent="0.25">
      <c r="A15401">
        <v>31</v>
      </c>
      <c r="B15401">
        <v>19</v>
      </c>
      <c r="C15401">
        <v>11</v>
      </c>
      <c r="D15401">
        <v>2022</v>
      </c>
      <c r="E15401" s="1">
        <f t="shared" si="240"/>
        <v>44884</v>
      </c>
      <c r="F15401">
        <v>36961</v>
      </c>
      <c r="G15401">
        <f>SUMIF(E:E,E15401,F:F)*VLOOKUP(A15401,Sheet1!$A$1:$E$49,3)</f>
        <v>37295.019787194207</v>
      </c>
      <c r="H15401">
        <f>SUMIF(E:E,E15401,F:F)*VLOOKUP(A15401,Sheet1!$A$1:$E$49,5)</f>
        <v>40832.010033901366</v>
      </c>
    </row>
    <row r="15402" spans="1:8" x14ac:dyDescent="0.25">
      <c r="A15402">
        <v>32</v>
      </c>
      <c r="B15402">
        <v>19</v>
      </c>
      <c r="C15402">
        <v>11</v>
      </c>
      <c r="D15402">
        <v>2022</v>
      </c>
      <c r="E15402" s="1">
        <f t="shared" si="240"/>
        <v>44884</v>
      </c>
      <c r="F15402">
        <v>37580</v>
      </c>
      <c r="G15402">
        <f>SUMIF(E:E,E15402,F:F)*VLOOKUP(A15402,Sheet1!$A$1:$E$49,3)</f>
        <v>40493.964999066513</v>
      </c>
      <c r="H15402">
        <f>SUMIF(E:E,E15402,F:F)*VLOOKUP(A15402,Sheet1!$A$1:$E$49,5)</f>
        <v>40006.975429149657</v>
      </c>
    </row>
    <row r="15403" spans="1:8" x14ac:dyDescent="0.25">
      <c r="A15403">
        <v>33</v>
      </c>
      <c r="B15403">
        <v>19</v>
      </c>
      <c r="C15403">
        <v>11</v>
      </c>
      <c r="D15403">
        <v>2022</v>
      </c>
      <c r="E15403" s="1">
        <f t="shared" si="240"/>
        <v>44884</v>
      </c>
      <c r="F15403">
        <v>38895</v>
      </c>
      <c r="G15403">
        <f>SUMIF(E:E,E15403,F:F)*VLOOKUP(A15403,Sheet1!$A$1:$E$49,3)</f>
        <v>42444.541347769235</v>
      </c>
      <c r="H15403">
        <f>SUMIF(E:E,E15403,F:F)*VLOOKUP(A15403,Sheet1!$A$1:$E$49,5)</f>
        <v>39097.544789272768</v>
      </c>
    </row>
    <row r="15404" spans="1:8" x14ac:dyDescent="0.25">
      <c r="A15404">
        <v>34</v>
      </c>
      <c r="B15404">
        <v>19</v>
      </c>
      <c r="C15404">
        <v>11</v>
      </c>
      <c r="D15404">
        <v>2022</v>
      </c>
      <c r="E15404" s="1">
        <f t="shared" si="240"/>
        <v>44884</v>
      </c>
      <c r="F15404">
        <v>40439</v>
      </c>
      <c r="G15404">
        <f>SUMIF(E:E,E15404,F:F)*VLOOKUP(A15404,Sheet1!$A$1:$E$49,3)</f>
        <v>44239.071588575607</v>
      </c>
      <c r="H15404">
        <f>SUMIF(E:E,E15404,F:F)*VLOOKUP(A15404,Sheet1!$A$1:$E$49,5)</f>
        <v>38112.385433654352</v>
      </c>
    </row>
    <row r="15405" spans="1:8" x14ac:dyDescent="0.25">
      <c r="A15405">
        <v>35</v>
      </c>
      <c r="B15405">
        <v>19</v>
      </c>
      <c r="C15405">
        <v>11</v>
      </c>
      <c r="D15405">
        <v>2022</v>
      </c>
      <c r="E15405" s="1">
        <f t="shared" si="240"/>
        <v>44884</v>
      </c>
      <c r="F15405">
        <v>41047</v>
      </c>
      <c r="G15405">
        <f>SUMIF(E:E,E15405,F:F)*VLOOKUP(A15405,Sheet1!$A$1:$E$49,3)</f>
        <v>45565.463505693522</v>
      </c>
      <c r="H15405">
        <f>SUMIF(E:E,E15405,F:F)*VLOOKUP(A15405,Sheet1!$A$1:$E$49,5)</f>
        <v>37060.673326428812</v>
      </c>
    </row>
    <row r="15406" spans="1:8" x14ac:dyDescent="0.25">
      <c r="A15406">
        <v>36</v>
      </c>
      <c r="B15406">
        <v>19</v>
      </c>
      <c r="C15406">
        <v>11</v>
      </c>
      <c r="D15406">
        <v>2022</v>
      </c>
      <c r="E15406" s="1">
        <f t="shared" si="240"/>
        <v>44884</v>
      </c>
      <c r="F15406">
        <v>41054</v>
      </c>
      <c r="G15406">
        <f>SUMIF(E:E,E15406,F:F)*VLOOKUP(A15406,Sheet1!$A$1:$E$49,3)</f>
        <v>45877.555721485915</v>
      </c>
      <c r="H15406">
        <f>SUMIF(E:E,E15406,F:F)*VLOOKUP(A15406,Sheet1!$A$1:$E$49,5)</f>
        <v>35951.951549285761</v>
      </c>
    </row>
    <row r="15407" spans="1:8" x14ac:dyDescent="0.25">
      <c r="A15407">
        <v>37</v>
      </c>
      <c r="B15407">
        <v>19</v>
      </c>
      <c r="C15407">
        <v>11</v>
      </c>
      <c r="D15407">
        <v>2022</v>
      </c>
      <c r="E15407" s="1">
        <f t="shared" si="240"/>
        <v>44884</v>
      </c>
      <c r="F15407">
        <v>40686</v>
      </c>
      <c r="G15407">
        <f>SUMIF(E:E,E15407,F:F)*VLOOKUP(A15407,Sheet1!$A$1:$E$49,3)</f>
        <v>45955.57877543394</v>
      </c>
      <c r="H15407">
        <f>SUMIF(E:E,E15407,F:F)*VLOOKUP(A15407,Sheet1!$A$1:$E$49,5)</f>
        <v>34795.987352761898</v>
      </c>
    </row>
    <row r="15408" spans="1:8" x14ac:dyDescent="0.25">
      <c r="A15408">
        <v>38</v>
      </c>
      <c r="B15408">
        <v>19</v>
      </c>
      <c r="C15408">
        <v>11</v>
      </c>
      <c r="D15408">
        <v>2022</v>
      </c>
      <c r="E15408" s="1">
        <f t="shared" si="240"/>
        <v>44884</v>
      </c>
      <c r="F15408">
        <v>39958</v>
      </c>
      <c r="G15408">
        <f>SUMIF(E:E,E15408,F:F)*VLOOKUP(A15408,Sheet1!$A$1:$E$49,3)</f>
        <v>45643.48655964154</v>
      </c>
      <c r="H15408">
        <f>SUMIF(E:E,E15408,F:F)*VLOOKUP(A15408,Sheet1!$A$1:$E$49,5)</f>
        <v>33602.630750412893</v>
      </c>
    </row>
    <row r="15409" spans="1:8" x14ac:dyDescent="0.25">
      <c r="A15409">
        <v>39</v>
      </c>
      <c r="B15409">
        <v>19</v>
      </c>
      <c r="C15409">
        <v>11</v>
      </c>
      <c r="D15409">
        <v>2022</v>
      </c>
      <c r="E15409" s="1">
        <f t="shared" si="240"/>
        <v>44884</v>
      </c>
      <c r="F15409">
        <v>39573</v>
      </c>
      <c r="G15409">
        <f>SUMIF(E:E,E15409,F:F)*VLOOKUP(A15409,Sheet1!$A$1:$E$49,3)</f>
        <v>45643.48655964154</v>
      </c>
      <c r="H15409">
        <f>SUMIF(E:E,E15409,F:F)*VLOOKUP(A15409,Sheet1!$A$1:$E$49,5)</f>
        <v>32381.677472753807</v>
      </c>
    </row>
    <row r="15410" spans="1:8" x14ac:dyDescent="0.25">
      <c r="A15410">
        <v>40</v>
      </c>
      <c r="B15410">
        <v>19</v>
      </c>
      <c r="C15410">
        <v>11</v>
      </c>
      <c r="D15410">
        <v>2022</v>
      </c>
      <c r="E15410" s="1">
        <f t="shared" si="240"/>
        <v>44884</v>
      </c>
      <c r="F15410">
        <v>38667</v>
      </c>
      <c r="G15410">
        <f>SUMIF(E:E,E15410,F:F)*VLOOKUP(A15410,Sheet1!$A$1:$E$49,3)</f>
        <v>44551.163804368007</v>
      </c>
      <c r="H15410">
        <f>SUMIF(E:E,E15410,F:F)*VLOOKUP(A15410,Sheet1!$A$1:$E$49,5)</f>
        <v>31142.738879781395</v>
      </c>
    </row>
    <row r="15411" spans="1:8" x14ac:dyDescent="0.25">
      <c r="A15411">
        <v>41</v>
      </c>
      <c r="B15411">
        <v>19</v>
      </c>
      <c r="C15411">
        <v>11</v>
      </c>
      <c r="D15411">
        <v>2022</v>
      </c>
      <c r="E15411" s="1">
        <f t="shared" si="240"/>
        <v>44884</v>
      </c>
      <c r="F15411">
        <v>37448</v>
      </c>
      <c r="G15411">
        <f>SUMIF(E:E,E15411,F:F)*VLOOKUP(A15411,Sheet1!$A$1:$E$49,3)</f>
        <v>42678.610509613609</v>
      </c>
      <c r="H15411">
        <f>SUMIF(E:E,E15411,F:F)*VLOOKUP(A15411,Sheet1!$A$1:$E$49,5)</f>
        <v>29895.121151755156</v>
      </c>
    </row>
    <row r="15412" spans="1:8" x14ac:dyDescent="0.25">
      <c r="A15412">
        <v>42</v>
      </c>
      <c r="B15412">
        <v>19</v>
      </c>
      <c r="C15412">
        <v>11</v>
      </c>
      <c r="D15412">
        <v>2022</v>
      </c>
      <c r="E15412" s="1">
        <f t="shared" si="240"/>
        <v>44884</v>
      </c>
      <c r="F15412">
        <v>36389</v>
      </c>
      <c r="G15412">
        <f>SUMIF(E:E,E15412,F:F)*VLOOKUP(A15412,Sheet1!$A$1:$E$49,3)</f>
        <v>41040.126376703287</v>
      </c>
      <c r="H15412">
        <f>SUMIF(E:E,E15412,F:F)*VLOOKUP(A15412,Sheet1!$A$1:$E$49,5)</f>
        <v>28647.715748887771</v>
      </c>
    </row>
    <row r="15413" spans="1:8" x14ac:dyDescent="0.25">
      <c r="A15413">
        <v>43</v>
      </c>
      <c r="B15413">
        <v>19</v>
      </c>
      <c r="C15413">
        <v>11</v>
      </c>
      <c r="D15413">
        <v>2022</v>
      </c>
      <c r="E15413" s="1">
        <f t="shared" si="240"/>
        <v>44884</v>
      </c>
      <c r="F15413">
        <v>35410</v>
      </c>
      <c r="G15413">
        <f>SUMIF(E:E,E15413,F:F)*VLOOKUP(A15413,Sheet1!$A$1:$E$49,3)</f>
        <v>39947.803621429746</v>
      </c>
      <c r="H15413">
        <f>SUMIF(E:E,E15413,F:F)*VLOOKUP(A15413,Sheet1!$A$1:$E$49,5)</f>
        <v>27408.902764022881</v>
      </c>
    </row>
    <row r="15414" spans="1:8" x14ac:dyDescent="0.25">
      <c r="A15414">
        <v>44</v>
      </c>
      <c r="B15414">
        <v>19</v>
      </c>
      <c r="C15414">
        <v>11</v>
      </c>
      <c r="D15414">
        <v>2022</v>
      </c>
      <c r="E15414" s="1">
        <f t="shared" si="240"/>
        <v>44884</v>
      </c>
      <c r="F15414">
        <v>34433</v>
      </c>
      <c r="G15414">
        <f>SUMIF(E:E,E15414,F:F)*VLOOKUP(A15414,Sheet1!$A$1:$E$49,3)</f>
        <v>36826.88146350575</v>
      </c>
      <c r="H15414">
        <f>SUMIF(E:E,E15414,F:F)*VLOOKUP(A15414,Sheet1!$A$1:$E$49,5)</f>
        <v>26186.468401260885</v>
      </c>
    </row>
    <row r="15415" spans="1:8" x14ac:dyDescent="0.25">
      <c r="A15415">
        <v>45</v>
      </c>
      <c r="B15415">
        <v>19</v>
      </c>
      <c r="C15415">
        <v>11</v>
      </c>
      <c r="D15415">
        <v>2022</v>
      </c>
      <c r="E15415" s="1">
        <f t="shared" si="240"/>
        <v>44884</v>
      </c>
      <c r="F15415">
        <v>33481</v>
      </c>
      <c r="G15415">
        <f>SUMIF(E:E,E15415,F:F)*VLOOKUP(A15415,Sheet1!$A$1:$E$49,3)</f>
        <v>33237.820981892721</v>
      </c>
      <c r="H15415">
        <f>SUMIF(E:E,E15415,F:F)*VLOOKUP(A15415,Sheet1!$A$1:$E$49,5)</f>
        <v>24987.537410980156</v>
      </c>
    </row>
    <row r="15416" spans="1:8" x14ac:dyDescent="0.25">
      <c r="A15416">
        <v>46</v>
      </c>
      <c r="B15416">
        <v>19</v>
      </c>
      <c r="C15416">
        <v>11</v>
      </c>
      <c r="D15416">
        <v>2022</v>
      </c>
      <c r="E15416" s="1">
        <f t="shared" si="240"/>
        <v>44884</v>
      </c>
      <c r="F15416">
        <v>32593</v>
      </c>
      <c r="G15416">
        <f>SUMIF(E:E,E15416,F:F)*VLOOKUP(A15416,Sheet1!$A$1:$E$49,3)</f>
        <v>29492.714392383637</v>
      </c>
      <c r="H15416">
        <f>SUMIF(E:E,E15416,F:F)*VLOOKUP(A15416,Sheet1!$A$1:$E$49,5)</f>
        <v>23818.520910591295</v>
      </c>
    </row>
    <row r="15417" spans="1:8" x14ac:dyDescent="0.25">
      <c r="A15417">
        <v>47</v>
      </c>
      <c r="B15417">
        <v>19</v>
      </c>
      <c r="C15417">
        <v>11</v>
      </c>
      <c r="D15417">
        <v>2022</v>
      </c>
      <c r="E15417" s="1">
        <f t="shared" si="240"/>
        <v>44884</v>
      </c>
      <c r="F15417">
        <v>31576</v>
      </c>
      <c r="G15417">
        <f>SUMIF(E:E,E15417,F:F)*VLOOKUP(A15417,Sheet1!$A$1:$E$49,3)</f>
        <v>28244.345529214181</v>
      </c>
      <c r="H15417">
        <f>SUMIF(E:E,E15417,F:F)*VLOOKUP(A15417,Sheet1!$A$1:$E$49,5)</f>
        <v>22685.079632656852</v>
      </c>
    </row>
    <row r="15418" spans="1:8" x14ac:dyDescent="0.25">
      <c r="A15418">
        <v>48</v>
      </c>
      <c r="B15418">
        <v>19</v>
      </c>
      <c r="C15418">
        <v>11</v>
      </c>
      <c r="D15418">
        <v>2022</v>
      </c>
      <c r="E15418" s="1">
        <f t="shared" si="240"/>
        <v>44884</v>
      </c>
      <c r="F15418">
        <v>30922</v>
      </c>
      <c r="G15418">
        <f>SUMIF(E:E,E15418,F:F)*VLOOKUP(A15418,Sheet1!$A$1:$E$49,3)</f>
        <v>28010.276367369843</v>
      </c>
      <c r="H15418">
        <f>SUMIF(E:E,E15418,F:F)*VLOOKUP(A15418,Sheet1!$A$1:$E$49,5)</f>
        <v>21592.102278516315</v>
      </c>
    </row>
    <row r="15419" spans="1:8" x14ac:dyDescent="0.25">
      <c r="A15419">
        <v>1</v>
      </c>
      <c r="B15419">
        <v>20</v>
      </c>
      <c r="C15419">
        <v>11</v>
      </c>
      <c r="D15419">
        <v>2022</v>
      </c>
      <c r="E15419" s="1">
        <f t="shared" si="240"/>
        <v>44885</v>
      </c>
      <c r="F15419">
        <v>30767</v>
      </c>
      <c r="G15419">
        <f>SUMIF(E:E,E15419,F:F)*VLOOKUP(A15419,Sheet1!$A$1:$E$49,3)</f>
        <v>28272.506533507607</v>
      </c>
      <c r="H15419">
        <f>SUMIF(E:E,E15419,F:F)*VLOOKUP(A15419,Sheet1!$A$1:$E$49,5)</f>
        <v>22897.455695031229</v>
      </c>
    </row>
    <row r="15420" spans="1:8" x14ac:dyDescent="0.25">
      <c r="A15420">
        <v>2</v>
      </c>
      <c r="B15420">
        <v>20</v>
      </c>
      <c r="C15420">
        <v>11</v>
      </c>
      <c r="D15420">
        <v>2022</v>
      </c>
      <c r="E15420" s="1">
        <f t="shared" si="240"/>
        <v>44885</v>
      </c>
      <c r="F15420">
        <v>30967</v>
      </c>
      <c r="G15420">
        <f>SUMIF(E:E,E15420,F:F)*VLOOKUP(A15420,Sheet1!$A$1:$E$49,3)</f>
        <v>27878.73903304094</v>
      </c>
      <c r="H15420">
        <f>SUMIF(E:E,E15420,F:F)*VLOOKUP(A15420,Sheet1!$A$1:$E$49,5)</f>
        <v>24041.508167611588</v>
      </c>
    </row>
    <row r="15421" spans="1:8" x14ac:dyDescent="0.25">
      <c r="A15421">
        <v>3</v>
      </c>
      <c r="B15421">
        <v>20</v>
      </c>
      <c r="C15421">
        <v>11</v>
      </c>
      <c r="D15421">
        <v>2022</v>
      </c>
      <c r="E15421" s="1">
        <f t="shared" si="240"/>
        <v>44885</v>
      </c>
      <c r="F15421">
        <v>31089</v>
      </c>
      <c r="G15421">
        <f>SUMIF(E:E,E15421,F:F)*VLOOKUP(A15421,Sheet1!$A$1:$E$49,3)</f>
        <v>27169.957532200919</v>
      </c>
      <c r="H15421">
        <f>SUMIF(E:E,E15421,F:F)*VLOOKUP(A15421,Sheet1!$A$1:$E$49,5)</f>
        <v>25221.468915286488</v>
      </c>
    </row>
    <row r="15422" spans="1:8" x14ac:dyDescent="0.25">
      <c r="A15422">
        <v>4</v>
      </c>
      <c r="B15422">
        <v>20</v>
      </c>
      <c r="C15422">
        <v>11</v>
      </c>
      <c r="D15422">
        <v>2022</v>
      </c>
      <c r="E15422" s="1">
        <f t="shared" si="240"/>
        <v>44885</v>
      </c>
      <c r="F15422">
        <v>30882</v>
      </c>
      <c r="G15422">
        <f>SUMIF(E:E,E15422,F:F)*VLOOKUP(A15422,Sheet1!$A$1:$E$49,3)</f>
        <v>26697.436531640906</v>
      </c>
      <c r="H15422">
        <f>SUMIF(E:E,E15422,F:F)*VLOOKUP(A15422,Sheet1!$A$1:$E$49,5)</f>
        <v>26431.624210127644</v>
      </c>
    </row>
    <row r="15423" spans="1:8" x14ac:dyDescent="0.25">
      <c r="A15423">
        <v>5</v>
      </c>
      <c r="B15423">
        <v>20</v>
      </c>
      <c r="C15423">
        <v>11</v>
      </c>
      <c r="D15423">
        <v>2022</v>
      </c>
      <c r="E15423" s="1">
        <f t="shared" si="240"/>
        <v>44885</v>
      </c>
      <c r="F15423">
        <v>30433</v>
      </c>
      <c r="G15423">
        <f>SUMIF(E:E,E15423,F:F)*VLOOKUP(A15423,Sheet1!$A$1:$E$49,3)</f>
        <v>26146.162030987554</v>
      </c>
      <c r="H15423">
        <f>SUMIF(E:E,E15423,F:F)*VLOOKUP(A15423,Sheet1!$A$1:$E$49,5)</f>
        <v>27665.502914310455</v>
      </c>
    </row>
    <row r="15424" spans="1:8" x14ac:dyDescent="0.25">
      <c r="A15424">
        <v>6</v>
      </c>
      <c r="B15424">
        <v>20</v>
      </c>
      <c r="C15424">
        <v>11</v>
      </c>
      <c r="D15424">
        <v>2022</v>
      </c>
      <c r="E15424" s="1">
        <f t="shared" si="240"/>
        <v>44885</v>
      </c>
      <c r="F15424">
        <v>30066</v>
      </c>
      <c r="G15424">
        <f>SUMIF(E:E,E15424,F:F)*VLOOKUP(A15424,Sheet1!$A$1:$E$49,3)</f>
        <v>25279.873529960849</v>
      </c>
      <c r="H15424">
        <f>SUMIF(E:E,E15424,F:F)*VLOOKUP(A15424,Sheet1!$A$1:$E$49,5)</f>
        <v>28915.913576062714</v>
      </c>
    </row>
    <row r="15425" spans="1:8" x14ac:dyDescent="0.25">
      <c r="A15425">
        <v>7</v>
      </c>
      <c r="B15425">
        <v>20</v>
      </c>
      <c r="C15425">
        <v>11</v>
      </c>
      <c r="D15425">
        <v>2022</v>
      </c>
      <c r="E15425" s="1">
        <f t="shared" si="240"/>
        <v>44885</v>
      </c>
      <c r="F15425">
        <v>29565</v>
      </c>
      <c r="G15425">
        <f>SUMIF(E:E,E15425,F:F)*VLOOKUP(A15425,Sheet1!$A$1:$E$49,3)</f>
        <v>24334.831528840823</v>
      </c>
      <c r="H15425">
        <f>SUMIF(E:E,E15425,F:F)*VLOOKUP(A15425,Sheet1!$A$1:$E$49,5)</f>
        <v>30174.99709740865</v>
      </c>
    </row>
    <row r="15426" spans="1:8" x14ac:dyDescent="0.25">
      <c r="A15426">
        <v>8</v>
      </c>
      <c r="B15426">
        <v>20</v>
      </c>
      <c r="C15426">
        <v>11</v>
      </c>
      <c r="D15426">
        <v>2022</v>
      </c>
      <c r="E15426" s="1">
        <f t="shared" si="240"/>
        <v>44885</v>
      </c>
      <c r="F15426">
        <v>29038</v>
      </c>
      <c r="G15426">
        <f>SUMIF(E:E,E15426,F:F)*VLOOKUP(A15426,Sheet1!$A$1:$E$49,3)</f>
        <v>23862.310528280814</v>
      </c>
      <c r="H15426">
        <f>SUMIF(E:E,E15426,F:F)*VLOOKUP(A15426,Sheet1!$A$1:$E$49,5)</f>
        <v>31434.294931686101</v>
      </c>
    </row>
    <row r="15427" spans="1:8" x14ac:dyDescent="0.25">
      <c r="A15427">
        <v>9</v>
      </c>
      <c r="B15427">
        <v>20</v>
      </c>
      <c r="C15427">
        <v>11</v>
      </c>
      <c r="D15427">
        <v>2022</v>
      </c>
      <c r="E15427" s="1">
        <f t="shared" ref="E15427:E15490" si="241">DATE(D15427,C15427,B15427)</f>
        <v>44885</v>
      </c>
      <c r="F15427">
        <v>28905</v>
      </c>
      <c r="G15427">
        <f>SUMIF(E:E,E15427,F:F)*VLOOKUP(A15427,Sheet1!$A$1:$E$49,3)</f>
        <v>23468.543027814118</v>
      </c>
      <c r="H15427">
        <f>SUMIF(E:E,E15427,F:F)*VLOOKUP(A15427,Sheet1!$A$1:$E$49,5)</f>
        <v>32684.832377479834</v>
      </c>
    </row>
    <row r="15428" spans="1:8" x14ac:dyDescent="0.25">
      <c r="A15428">
        <v>10</v>
      </c>
      <c r="B15428">
        <v>20</v>
      </c>
      <c r="C15428">
        <v>11</v>
      </c>
      <c r="D15428">
        <v>2022</v>
      </c>
      <c r="E15428" s="1">
        <f t="shared" si="241"/>
        <v>44885</v>
      </c>
      <c r="F15428">
        <v>28845</v>
      </c>
      <c r="G15428">
        <f>SUMIF(E:E,E15428,F:F)*VLOOKUP(A15428,Sheet1!$A$1:$E$49,3)</f>
        <v>23311.036027627455</v>
      </c>
      <c r="H15428">
        <f>SUMIF(E:E,E15428,F:F)*VLOOKUP(A15428,Sheet1!$A$1:$E$49,5)</f>
        <v>33917.216130748937</v>
      </c>
    </row>
    <row r="15429" spans="1:8" x14ac:dyDescent="0.25">
      <c r="A15429">
        <v>11</v>
      </c>
      <c r="B15429">
        <v>20</v>
      </c>
      <c r="C15429">
        <v>11</v>
      </c>
      <c r="D15429">
        <v>2022</v>
      </c>
      <c r="E15429" s="1">
        <f t="shared" si="241"/>
        <v>44885</v>
      </c>
      <c r="F15429">
        <v>29054</v>
      </c>
      <c r="G15429">
        <f>SUMIF(E:E,E15429,F:F)*VLOOKUP(A15429,Sheet1!$A$1:$E$49,3)</f>
        <v>24492.338529027482</v>
      </c>
      <c r="H15429">
        <f>SUMIF(E:E,E15429,F:F)*VLOOKUP(A15429,Sheet1!$A$1:$E$49,5)</f>
        <v>35121.744850644776</v>
      </c>
    </row>
    <row r="15430" spans="1:8" x14ac:dyDescent="0.25">
      <c r="A15430">
        <v>12</v>
      </c>
      <c r="B15430">
        <v>20</v>
      </c>
      <c r="C15430">
        <v>11</v>
      </c>
      <c r="D15430">
        <v>2022</v>
      </c>
      <c r="E15430" s="1">
        <f t="shared" si="241"/>
        <v>44885</v>
      </c>
      <c r="F15430">
        <v>29206</v>
      </c>
      <c r="G15430">
        <f>SUMIF(E:E,E15430,F:F)*VLOOKUP(A15430,Sheet1!$A$1:$E$49,3)</f>
        <v>27799.985532947598</v>
      </c>
      <c r="H15430">
        <f>SUMIF(E:E,E15430,F:F)*VLOOKUP(A15430,Sheet1!$A$1:$E$49,5)</f>
        <v>36288.531099737062</v>
      </c>
    </row>
    <row r="15431" spans="1:8" x14ac:dyDescent="0.25">
      <c r="A15431">
        <v>13</v>
      </c>
      <c r="B15431">
        <v>20</v>
      </c>
      <c r="C15431">
        <v>11</v>
      </c>
      <c r="D15431">
        <v>2022</v>
      </c>
      <c r="E15431" s="1">
        <f t="shared" si="241"/>
        <v>44885</v>
      </c>
      <c r="F15431">
        <v>29834</v>
      </c>
      <c r="G15431">
        <f>SUMIF(E:E,E15431,F:F)*VLOOKUP(A15431,Sheet1!$A$1:$E$49,3)</f>
        <v>29768.82303528078</v>
      </c>
      <c r="H15431">
        <f>SUMIF(E:E,E15431,F:F)*VLOOKUP(A15431,Sheet1!$A$1:$E$49,5)</f>
        <v>37407.632649361032</v>
      </c>
    </row>
    <row r="15432" spans="1:8" x14ac:dyDescent="0.25">
      <c r="A15432">
        <v>14</v>
      </c>
      <c r="B15432">
        <v>20</v>
      </c>
      <c r="C15432">
        <v>11</v>
      </c>
      <c r="D15432">
        <v>2022</v>
      </c>
      <c r="E15432" s="1">
        <f t="shared" si="241"/>
        <v>44885</v>
      </c>
      <c r="F15432">
        <v>30591</v>
      </c>
      <c r="G15432">
        <f>SUMIF(E:E,E15432,F:F)*VLOOKUP(A15432,Sheet1!$A$1:$E$49,3)</f>
        <v>33155.223539294355</v>
      </c>
      <c r="H15432">
        <f>SUMIF(E:E,E15432,F:F)*VLOOKUP(A15432,Sheet1!$A$1:$E$49,5)</f>
        <v>38469.190808692219</v>
      </c>
    </row>
    <row r="15433" spans="1:8" x14ac:dyDescent="0.25">
      <c r="A15433">
        <v>15</v>
      </c>
      <c r="B15433">
        <v>20</v>
      </c>
      <c r="C15433">
        <v>11</v>
      </c>
      <c r="D15433">
        <v>2022</v>
      </c>
      <c r="E15433" s="1">
        <f t="shared" si="241"/>
        <v>44885</v>
      </c>
      <c r="F15433">
        <v>31367</v>
      </c>
      <c r="G15433">
        <f>SUMIF(E:E,E15433,F:F)*VLOOKUP(A15433,Sheet1!$A$1:$E$49,3)</f>
        <v>36620.377543401177</v>
      </c>
      <c r="H15433">
        <f>SUMIF(E:E,E15433,F:F)*VLOOKUP(A15433,Sheet1!$A$1:$E$49,5)</f>
        <v>39463.573154405691</v>
      </c>
    </row>
    <row r="15434" spans="1:8" x14ac:dyDescent="0.25">
      <c r="A15434">
        <v>16</v>
      </c>
      <c r="B15434">
        <v>20</v>
      </c>
      <c r="C15434">
        <v>11</v>
      </c>
      <c r="D15434">
        <v>2022</v>
      </c>
      <c r="E15434" s="1">
        <f t="shared" si="241"/>
        <v>44885</v>
      </c>
      <c r="F15434">
        <v>32057</v>
      </c>
      <c r="G15434">
        <f>SUMIF(E:E,E15434,F:F)*VLOOKUP(A15434,Sheet1!$A$1:$E$49,3)</f>
        <v>38510.461545641105</v>
      </c>
      <c r="H15434">
        <f>SUMIF(E:E,E15434,F:F)*VLOOKUP(A15434,Sheet1!$A$1:$E$49,5)</f>
        <v>40381.5178176595</v>
      </c>
    </row>
    <row r="15435" spans="1:8" x14ac:dyDescent="0.25">
      <c r="A15435">
        <v>17</v>
      </c>
      <c r="B15435">
        <v>20</v>
      </c>
      <c r="C15435">
        <v>11</v>
      </c>
      <c r="D15435">
        <v>2022</v>
      </c>
      <c r="E15435" s="1">
        <f t="shared" si="241"/>
        <v>44885</v>
      </c>
      <c r="F15435">
        <v>33472</v>
      </c>
      <c r="G15435">
        <f>SUMIF(E:E,E15435,F:F)*VLOOKUP(A15435,Sheet1!$A$1:$E$49,3)</f>
        <v>38195.447545267787</v>
      </c>
      <c r="H15435">
        <f>SUMIF(E:E,E15435,F:F)*VLOOKUP(A15435,Sheet1!$A$1:$E$49,5)</f>
        <v>41214.276336257528</v>
      </c>
    </row>
    <row r="15436" spans="1:8" x14ac:dyDescent="0.25">
      <c r="A15436">
        <v>18</v>
      </c>
      <c r="B15436">
        <v>20</v>
      </c>
      <c r="C15436">
        <v>11</v>
      </c>
      <c r="D15436">
        <v>2022</v>
      </c>
      <c r="E15436" s="1">
        <f t="shared" si="241"/>
        <v>44885</v>
      </c>
      <c r="F15436">
        <v>34893</v>
      </c>
      <c r="G15436">
        <f>SUMIF(E:E,E15436,F:F)*VLOOKUP(A15436,Sheet1!$A$1:$E$49,3)</f>
        <v>36069.103042747796</v>
      </c>
      <c r="H15436">
        <f>SUMIF(E:E,E15436,F:F)*VLOOKUP(A15436,Sheet1!$A$1:$E$49,5)</f>
        <v>41953.752009678064</v>
      </c>
    </row>
    <row r="15437" spans="1:8" x14ac:dyDescent="0.25">
      <c r="A15437">
        <v>19</v>
      </c>
      <c r="B15437">
        <v>20</v>
      </c>
      <c r="C15437">
        <v>11</v>
      </c>
      <c r="D15437">
        <v>2022</v>
      </c>
      <c r="E15437" s="1">
        <f t="shared" si="241"/>
        <v>44885</v>
      </c>
      <c r="F15437">
        <v>36436</v>
      </c>
      <c r="G15437">
        <f>SUMIF(E:E,E15437,F:F)*VLOOKUP(A15437,Sheet1!$A$1:$E$49,3)</f>
        <v>35517.828542094408</v>
      </c>
      <c r="H15437">
        <f>SUMIF(E:E,E15437,F:F)*VLOOKUP(A15437,Sheet1!$A$1:$E$49,5)</f>
        <v>42592.630708192853</v>
      </c>
    </row>
    <row r="15438" spans="1:8" x14ac:dyDescent="0.25">
      <c r="A15438">
        <v>20</v>
      </c>
      <c r="B15438">
        <v>20</v>
      </c>
      <c r="C15438">
        <v>11</v>
      </c>
      <c r="D15438">
        <v>2022</v>
      </c>
      <c r="E15438" s="1">
        <f t="shared" si="241"/>
        <v>44885</v>
      </c>
      <c r="F15438">
        <v>37601</v>
      </c>
      <c r="G15438">
        <f>SUMIF(E:E,E15438,F:F)*VLOOKUP(A15438,Sheet1!$A$1:$E$49,3)</f>
        <v>36069.103042747796</v>
      </c>
      <c r="H15438">
        <f>SUMIF(E:E,E15438,F:F)*VLOOKUP(A15438,Sheet1!$A$1:$E$49,5)</f>
        <v>43124.501186771609</v>
      </c>
    </row>
    <row r="15439" spans="1:8" x14ac:dyDescent="0.25">
      <c r="A15439">
        <v>21</v>
      </c>
      <c r="B15439">
        <v>20</v>
      </c>
      <c r="C15439">
        <v>11</v>
      </c>
      <c r="D15439">
        <v>2022</v>
      </c>
      <c r="E15439" s="1">
        <f t="shared" si="241"/>
        <v>44885</v>
      </c>
      <c r="F15439">
        <v>38424</v>
      </c>
      <c r="G15439">
        <f>SUMIF(E:E,E15439,F:F)*VLOOKUP(A15439,Sheet1!$A$1:$E$49,3)</f>
        <v>36620.377543401177</v>
      </c>
      <c r="H15439">
        <f>SUMIF(E:E,E15439,F:F)*VLOOKUP(A15439,Sheet1!$A$1:$E$49,5)</f>
        <v>43543.962139146322</v>
      </c>
    </row>
    <row r="15440" spans="1:8" x14ac:dyDescent="0.25">
      <c r="A15440">
        <v>22</v>
      </c>
      <c r="B15440">
        <v>20</v>
      </c>
      <c r="C15440">
        <v>11</v>
      </c>
      <c r="D15440">
        <v>2022</v>
      </c>
      <c r="E15440" s="1">
        <f t="shared" si="241"/>
        <v>44885</v>
      </c>
      <c r="F15440">
        <v>38610</v>
      </c>
      <c r="G15440">
        <f>SUMIF(E:E,E15440,F:F)*VLOOKUP(A15440,Sheet1!$A$1:$E$49,3)</f>
        <v>37250.405544147819</v>
      </c>
      <c r="H15440">
        <f>SUMIF(E:E,E15440,F:F)*VLOOKUP(A15440,Sheet1!$A$1:$E$49,5)</f>
        <v>43846.71349358125</v>
      </c>
    </row>
    <row r="15441" spans="1:8" x14ac:dyDescent="0.25">
      <c r="A15441">
        <v>23</v>
      </c>
      <c r="B15441">
        <v>20</v>
      </c>
      <c r="C15441">
        <v>11</v>
      </c>
      <c r="D15441">
        <v>2022</v>
      </c>
      <c r="E15441" s="1">
        <f t="shared" si="241"/>
        <v>44885</v>
      </c>
      <c r="F15441">
        <v>39298</v>
      </c>
      <c r="G15441">
        <f>SUMIF(E:E,E15441,F:F)*VLOOKUP(A15441,Sheet1!$A$1:$E$49,3)</f>
        <v>37329.159044241082</v>
      </c>
      <c r="H15441">
        <f>SUMIF(E:E,E15441,F:F)*VLOOKUP(A15441,Sheet1!$A$1:$E$49,5)</f>
        <v>44029.629792909123</v>
      </c>
    </row>
    <row r="15442" spans="1:8" x14ac:dyDescent="0.25">
      <c r="A15442">
        <v>24</v>
      </c>
      <c r="B15442">
        <v>20</v>
      </c>
      <c r="C15442">
        <v>11</v>
      </c>
      <c r="D15442">
        <v>2022</v>
      </c>
      <c r="E15442" s="1">
        <f t="shared" si="241"/>
        <v>44885</v>
      </c>
      <c r="F15442">
        <v>40163</v>
      </c>
      <c r="G15442">
        <f>SUMIF(E:E,E15442,F:F)*VLOOKUP(A15442,Sheet1!$A$1:$E$49,3)</f>
        <v>37565.419544521137</v>
      </c>
      <c r="H15442">
        <f>SUMIF(E:E,E15442,F:F)*VLOOKUP(A15442,Sheet1!$A$1:$E$49,5)</f>
        <v>44090.813907869102</v>
      </c>
    </row>
    <row r="15443" spans="1:8" x14ac:dyDescent="0.25">
      <c r="A15443">
        <v>25</v>
      </c>
      <c r="B15443">
        <v>20</v>
      </c>
      <c r="C15443">
        <v>11</v>
      </c>
      <c r="D15443">
        <v>2022</v>
      </c>
      <c r="E15443" s="1">
        <f t="shared" si="241"/>
        <v>44885</v>
      </c>
      <c r="F15443">
        <v>40220</v>
      </c>
      <c r="G15443">
        <f>SUMIF(E:E,E15443,F:F)*VLOOKUP(A15443,Sheet1!$A$1:$E$49,3)</f>
        <v>37880.433544894469</v>
      </c>
      <c r="H15443">
        <f>SUMIF(E:E,E15443,F:F)*VLOOKUP(A15443,Sheet1!$A$1:$E$49,5)</f>
        <v>44029.629792909123</v>
      </c>
    </row>
    <row r="15444" spans="1:8" x14ac:dyDescent="0.25">
      <c r="A15444">
        <v>26</v>
      </c>
      <c r="B15444">
        <v>20</v>
      </c>
      <c r="C15444">
        <v>11</v>
      </c>
      <c r="D15444">
        <v>2022</v>
      </c>
      <c r="E15444" s="1">
        <f t="shared" si="241"/>
        <v>44885</v>
      </c>
      <c r="F15444">
        <v>39930</v>
      </c>
      <c r="G15444">
        <f>SUMIF(E:E,E15444,F:F)*VLOOKUP(A15444,Sheet1!$A$1:$E$49,3)</f>
        <v>37486.66604442789</v>
      </c>
      <c r="H15444">
        <f>SUMIF(E:E,E15444,F:F)*VLOOKUP(A15444,Sheet1!$A$1:$E$49,5)</f>
        <v>43846.71349358125</v>
      </c>
    </row>
    <row r="15445" spans="1:8" x14ac:dyDescent="0.25">
      <c r="A15445">
        <v>27</v>
      </c>
      <c r="B15445">
        <v>20</v>
      </c>
      <c r="C15445">
        <v>11</v>
      </c>
      <c r="D15445">
        <v>2022</v>
      </c>
      <c r="E15445" s="1">
        <f t="shared" si="241"/>
        <v>44885</v>
      </c>
      <c r="F15445">
        <v>38973</v>
      </c>
      <c r="G15445">
        <f>SUMIF(E:E,E15445,F:F)*VLOOKUP(A15445,Sheet1!$A$1:$E$49,3)</f>
        <v>36856.638043681247</v>
      </c>
      <c r="H15445">
        <f>SUMIF(E:E,E15445,F:F)*VLOOKUP(A15445,Sheet1!$A$1:$E$49,5)</f>
        <v>43543.962139146322</v>
      </c>
    </row>
    <row r="15446" spans="1:8" x14ac:dyDescent="0.25">
      <c r="A15446">
        <v>28</v>
      </c>
      <c r="B15446">
        <v>20</v>
      </c>
      <c r="C15446">
        <v>11</v>
      </c>
      <c r="D15446">
        <v>2022</v>
      </c>
      <c r="E15446" s="1">
        <f t="shared" si="241"/>
        <v>44885</v>
      </c>
      <c r="F15446">
        <v>38767</v>
      </c>
      <c r="G15446">
        <f>SUMIF(E:E,E15446,F:F)*VLOOKUP(A15446,Sheet1!$A$1:$E$49,3)</f>
        <v>36305.363543027859</v>
      </c>
      <c r="H15446">
        <f>SUMIF(E:E,E15446,F:F)*VLOOKUP(A15446,Sheet1!$A$1:$E$49,5)</f>
        <v>43124.501186771609</v>
      </c>
    </row>
    <row r="15447" spans="1:8" x14ac:dyDescent="0.25">
      <c r="A15447">
        <v>29</v>
      </c>
      <c r="B15447">
        <v>20</v>
      </c>
      <c r="C15447">
        <v>11</v>
      </c>
      <c r="D15447">
        <v>2022</v>
      </c>
      <c r="E15447" s="1">
        <f t="shared" si="241"/>
        <v>44885</v>
      </c>
      <c r="F15447">
        <v>38405</v>
      </c>
      <c r="G15447">
        <f>SUMIF(E:E,E15447,F:F)*VLOOKUP(A15447,Sheet1!$A$1:$E$49,3)</f>
        <v>36462.870543214376</v>
      </c>
      <c r="H15447">
        <f>SUMIF(E:E,E15447,F:F)*VLOOKUP(A15447,Sheet1!$A$1:$E$49,5)</f>
        <v>42592.630708192853</v>
      </c>
    </row>
    <row r="15448" spans="1:8" x14ac:dyDescent="0.25">
      <c r="A15448">
        <v>30</v>
      </c>
      <c r="B15448">
        <v>20</v>
      </c>
      <c r="C15448">
        <v>11</v>
      </c>
      <c r="D15448">
        <v>2022</v>
      </c>
      <c r="E15448" s="1">
        <f t="shared" si="241"/>
        <v>44885</v>
      </c>
      <c r="F15448">
        <v>38265</v>
      </c>
      <c r="G15448">
        <f>SUMIF(E:E,E15448,F:F)*VLOOKUP(A15448,Sheet1!$A$1:$E$49,3)</f>
        <v>37250.405544147819</v>
      </c>
      <c r="H15448">
        <f>SUMIF(E:E,E15448,F:F)*VLOOKUP(A15448,Sheet1!$A$1:$E$49,5)</f>
        <v>41953.752009678064</v>
      </c>
    </row>
    <row r="15449" spans="1:8" x14ac:dyDescent="0.25">
      <c r="A15449">
        <v>31</v>
      </c>
      <c r="B15449">
        <v>20</v>
      </c>
      <c r="C15449">
        <v>11</v>
      </c>
      <c r="D15449">
        <v>2022</v>
      </c>
      <c r="E15449" s="1">
        <f t="shared" si="241"/>
        <v>44885</v>
      </c>
      <c r="F15449">
        <v>38258</v>
      </c>
      <c r="G15449">
        <f>SUMIF(E:E,E15449,F:F)*VLOOKUP(A15449,Sheet1!$A$1:$E$49,3)</f>
        <v>37644.173044614399</v>
      </c>
      <c r="H15449">
        <f>SUMIF(E:E,E15449,F:F)*VLOOKUP(A15449,Sheet1!$A$1:$E$49,5)</f>
        <v>41214.276336257528</v>
      </c>
    </row>
    <row r="15450" spans="1:8" x14ac:dyDescent="0.25">
      <c r="A15450">
        <v>32</v>
      </c>
      <c r="B15450">
        <v>20</v>
      </c>
      <c r="C15450">
        <v>11</v>
      </c>
      <c r="D15450">
        <v>2022</v>
      </c>
      <c r="E15450" s="1">
        <f t="shared" si="241"/>
        <v>44885</v>
      </c>
      <c r="F15450">
        <v>38828</v>
      </c>
      <c r="G15450">
        <f>SUMIF(E:E,E15450,F:F)*VLOOKUP(A15450,Sheet1!$A$1:$E$49,3)</f>
        <v>40873.066548441166</v>
      </c>
      <c r="H15450">
        <f>SUMIF(E:E,E15450,F:F)*VLOOKUP(A15450,Sheet1!$A$1:$E$49,5)</f>
        <v>40381.5178176595</v>
      </c>
    </row>
    <row r="15451" spans="1:8" x14ac:dyDescent="0.25">
      <c r="A15451">
        <v>33</v>
      </c>
      <c r="B15451">
        <v>20</v>
      </c>
      <c r="C15451">
        <v>11</v>
      </c>
      <c r="D15451">
        <v>2022</v>
      </c>
      <c r="E15451" s="1">
        <f t="shared" si="241"/>
        <v>44885</v>
      </c>
      <c r="F15451">
        <v>39863</v>
      </c>
      <c r="G15451">
        <f>SUMIF(E:E,E15451,F:F)*VLOOKUP(A15451,Sheet1!$A$1:$E$49,3)</f>
        <v>42841.904050774647</v>
      </c>
      <c r="H15451">
        <f>SUMIF(E:E,E15451,F:F)*VLOOKUP(A15451,Sheet1!$A$1:$E$49,5)</f>
        <v>39463.573154405691</v>
      </c>
    </row>
    <row r="15452" spans="1:8" x14ac:dyDescent="0.25">
      <c r="A15452">
        <v>34</v>
      </c>
      <c r="B15452">
        <v>20</v>
      </c>
      <c r="C15452">
        <v>11</v>
      </c>
      <c r="D15452">
        <v>2022</v>
      </c>
      <c r="E15452" s="1">
        <f t="shared" si="241"/>
        <v>44885</v>
      </c>
      <c r="F15452">
        <v>41343</v>
      </c>
      <c r="G15452">
        <f>SUMIF(E:E,E15452,F:F)*VLOOKUP(A15452,Sheet1!$A$1:$E$49,3)</f>
        <v>44653.23455292132</v>
      </c>
      <c r="H15452">
        <f>SUMIF(E:E,E15452,F:F)*VLOOKUP(A15452,Sheet1!$A$1:$E$49,5)</f>
        <v>38469.190808692219</v>
      </c>
    </row>
    <row r="15453" spans="1:8" x14ac:dyDescent="0.25">
      <c r="A15453">
        <v>35</v>
      </c>
      <c r="B15453">
        <v>20</v>
      </c>
      <c r="C15453">
        <v>11</v>
      </c>
      <c r="D15453">
        <v>2022</v>
      </c>
      <c r="E15453" s="1">
        <f t="shared" si="241"/>
        <v>44885</v>
      </c>
      <c r="F15453">
        <v>41748</v>
      </c>
      <c r="G15453">
        <f>SUMIF(E:E,E15453,F:F)*VLOOKUP(A15453,Sheet1!$A$1:$E$49,3)</f>
        <v>45992.044054508151</v>
      </c>
      <c r="H15453">
        <f>SUMIF(E:E,E15453,F:F)*VLOOKUP(A15453,Sheet1!$A$1:$E$49,5)</f>
        <v>37407.632649361032</v>
      </c>
    </row>
    <row r="15454" spans="1:8" x14ac:dyDescent="0.25">
      <c r="A15454">
        <v>36</v>
      </c>
      <c r="B15454">
        <v>20</v>
      </c>
      <c r="C15454">
        <v>11</v>
      </c>
      <c r="D15454">
        <v>2022</v>
      </c>
      <c r="E15454" s="1">
        <f t="shared" si="241"/>
        <v>44885</v>
      </c>
      <c r="F15454">
        <v>41431</v>
      </c>
      <c r="G15454">
        <f>SUMIF(E:E,E15454,F:F)*VLOOKUP(A15454,Sheet1!$A$1:$E$49,3)</f>
        <v>46307.058054881469</v>
      </c>
      <c r="H15454">
        <f>SUMIF(E:E,E15454,F:F)*VLOOKUP(A15454,Sheet1!$A$1:$E$49,5)</f>
        <v>36288.531099737062</v>
      </c>
    </row>
    <row r="15455" spans="1:8" x14ac:dyDescent="0.25">
      <c r="A15455">
        <v>37</v>
      </c>
      <c r="B15455">
        <v>20</v>
      </c>
      <c r="C15455">
        <v>11</v>
      </c>
      <c r="D15455">
        <v>2022</v>
      </c>
      <c r="E15455" s="1">
        <f t="shared" si="241"/>
        <v>44885</v>
      </c>
      <c r="F15455">
        <v>40303</v>
      </c>
      <c r="G15455">
        <f>SUMIF(E:E,E15455,F:F)*VLOOKUP(A15455,Sheet1!$A$1:$E$49,3)</f>
        <v>46385.811554974724</v>
      </c>
      <c r="H15455">
        <f>SUMIF(E:E,E15455,F:F)*VLOOKUP(A15455,Sheet1!$A$1:$E$49,5)</f>
        <v>35121.744850644776</v>
      </c>
    </row>
    <row r="15456" spans="1:8" x14ac:dyDescent="0.25">
      <c r="A15456">
        <v>38</v>
      </c>
      <c r="B15456">
        <v>20</v>
      </c>
      <c r="C15456">
        <v>11</v>
      </c>
      <c r="D15456">
        <v>2022</v>
      </c>
      <c r="E15456" s="1">
        <f t="shared" si="241"/>
        <v>44885</v>
      </c>
      <c r="F15456">
        <v>39327</v>
      </c>
      <c r="G15456">
        <f>SUMIF(E:E,E15456,F:F)*VLOOKUP(A15456,Sheet1!$A$1:$E$49,3)</f>
        <v>46070.797554601406</v>
      </c>
      <c r="H15456">
        <f>SUMIF(E:E,E15456,F:F)*VLOOKUP(A15456,Sheet1!$A$1:$E$49,5)</f>
        <v>33917.216130748937</v>
      </c>
    </row>
    <row r="15457" spans="1:8" x14ac:dyDescent="0.25">
      <c r="A15457">
        <v>39</v>
      </c>
      <c r="B15457">
        <v>20</v>
      </c>
      <c r="C15457">
        <v>11</v>
      </c>
      <c r="D15457">
        <v>2022</v>
      </c>
      <c r="E15457" s="1">
        <f t="shared" si="241"/>
        <v>44885</v>
      </c>
      <c r="F15457">
        <v>39088</v>
      </c>
      <c r="G15457">
        <f>SUMIF(E:E,E15457,F:F)*VLOOKUP(A15457,Sheet1!$A$1:$E$49,3)</f>
        <v>46070.797554601406</v>
      </c>
      <c r="H15457">
        <f>SUMIF(E:E,E15457,F:F)*VLOOKUP(A15457,Sheet1!$A$1:$E$49,5)</f>
        <v>32684.832377479834</v>
      </c>
    </row>
    <row r="15458" spans="1:8" x14ac:dyDescent="0.25">
      <c r="A15458">
        <v>40</v>
      </c>
      <c r="B15458">
        <v>20</v>
      </c>
      <c r="C15458">
        <v>11</v>
      </c>
      <c r="D15458">
        <v>2022</v>
      </c>
      <c r="E15458" s="1">
        <f t="shared" si="241"/>
        <v>44885</v>
      </c>
      <c r="F15458">
        <v>37760</v>
      </c>
      <c r="G15458">
        <f>SUMIF(E:E,E15458,F:F)*VLOOKUP(A15458,Sheet1!$A$1:$E$49,3)</f>
        <v>44968.248553294638</v>
      </c>
      <c r="H15458">
        <f>SUMIF(E:E,E15458,F:F)*VLOOKUP(A15458,Sheet1!$A$1:$E$49,5)</f>
        <v>31434.294931686101</v>
      </c>
    </row>
    <row r="15459" spans="1:8" x14ac:dyDescent="0.25">
      <c r="A15459">
        <v>41</v>
      </c>
      <c r="B15459">
        <v>20</v>
      </c>
      <c r="C15459">
        <v>11</v>
      </c>
      <c r="D15459">
        <v>2022</v>
      </c>
      <c r="E15459" s="1">
        <f t="shared" si="241"/>
        <v>44885</v>
      </c>
      <c r="F15459">
        <v>37019</v>
      </c>
      <c r="G15459">
        <f>SUMIF(E:E,E15459,F:F)*VLOOKUP(A15459,Sheet1!$A$1:$E$49,3)</f>
        <v>43078.16455105471</v>
      </c>
      <c r="H15459">
        <f>SUMIF(E:E,E15459,F:F)*VLOOKUP(A15459,Sheet1!$A$1:$E$49,5)</f>
        <v>30174.99709740865</v>
      </c>
    </row>
    <row r="15460" spans="1:8" x14ac:dyDescent="0.25">
      <c r="A15460">
        <v>42</v>
      </c>
      <c r="B15460">
        <v>20</v>
      </c>
      <c r="C15460">
        <v>11</v>
      </c>
      <c r="D15460">
        <v>2022</v>
      </c>
      <c r="E15460" s="1">
        <f t="shared" si="241"/>
        <v>44885</v>
      </c>
      <c r="F15460">
        <v>36068</v>
      </c>
      <c r="G15460">
        <f>SUMIF(E:E,E15460,F:F)*VLOOKUP(A15460,Sheet1!$A$1:$E$49,3)</f>
        <v>41424.341049094546</v>
      </c>
      <c r="H15460">
        <f>SUMIF(E:E,E15460,F:F)*VLOOKUP(A15460,Sheet1!$A$1:$E$49,5)</f>
        <v>28915.913576062714</v>
      </c>
    </row>
    <row r="15461" spans="1:8" x14ac:dyDescent="0.25">
      <c r="A15461">
        <v>43</v>
      </c>
      <c r="B15461">
        <v>20</v>
      </c>
      <c r="C15461">
        <v>11</v>
      </c>
      <c r="D15461">
        <v>2022</v>
      </c>
      <c r="E15461" s="1">
        <f t="shared" si="241"/>
        <v>44885</v>
      </c>
      <c r="F15461">
        <v>36215</v>
      </c>
      <c r="G15461">
        <f>SUMIF(E:E,E15461,F:F)*VLOOKUP(A15461,Sheet1!$A$1:$E$49,3)</f>
        <v>40321.792047787778</v>
      </c>
      <c r="H15461">
        <f>SUMIF(E:E,E15461,F:F)*VLOOKUP(A15461,Sheet1!$A$1:$E$49,5)</f>
        <v>27665.502914310455</v>
      </c>
    </row>
    <row r="15462" spans="1:8" x14ac:dyDescent="0.25">
      <c r="A15462">
        <v>44</v>
      </c>
      <c r="B15462">
        <v>20</v>
      </c>
      <c r="C15462">
        <v>11</v>
      </c>
      <c r="D15462">
        <v>2022</v>
      </c>
      <c r="E15462" s="1">
        <f t="shared" si="241"/>
        <v>44885</v>
      </c>
      <c r="F15462">
        <v>34797</v>
      </c>
      <c r="G15462">
        <f>SUMIF(E:E,E15462,F:F)*VLOOKUP(A15462,Sheet1!$A$1:$E$49,3)</f>
        <v>37171.652044054565</v>
      </c>
      <c r="H15462">
        <f>SUMIF(E:E,E15462,F:F)*VLOOKUP(A15462,Sheet1!$A$1:$E$49,5)</f>
        <v>26431.624210127644</v>
      </c>
    </row>
    <row r="15463" spans="1:8" x14ac:dyDescent="0.25">
      <c r="A15463">
        <v>45</v>
      </c>
      <c r="B15463">
        <v>20</v>
      </c>
      <c r="C15463">
        <v>11</v>
      </c>
      <c r="D15463">
        <v>2022</v>
      </c>
      <c r="E15463" s="1">
        <f t="shared" si="241"/>
        <v>44885</v>
      </c>
      <c r="F15463">
        <v>33972</v>
      </c>
      <c r="G15463">
        <f>SUMIF(E:E,E15463,F:F)*VLOOKUP(A15463,Sheet1!$A$1:$E$49,3)</f>
        <v>33548.991039760927</v>
      </c>
      <c r="H15463">
        <f>SUMIF(E:E,E15463,F:F)*VLOOKUP(A15463,Sheet1!$A$1:$E$49,5)</f>
        <v>25221.468915286488</v>
      </c>
    </row>
    <row r="15464" spans="1:8" x14ac:dyDescent="0.25">
      <c r="A15464">
        <v>46</v>
      </c>
      <c r="B15464">
        <v>20</v>
      </c>
      <c r="C15464">
        <v>11</v>
      </c>
      <c r="D15464">
        <v>2022</v>
      </c>
      <c r="E15464" s="1">
        <f t="shared" si="241"/>
        <v>44885</v>
      </c>
      <c r="F15464">
        <v>33030</v>
      </c>
      <c r="G15464">
        <f>SUMIF(E:E,E15464,F:F)*VLOOKUP(A15464,Sheet1!$A$1:$E$49,3)</f>
        <v>29768.82303528078</v>
      </c>
      <c r="H15464">
        <f>SUMIF(E:E,E15464,F:F)*VLOOKUP(A15464,Sheet1!$A$1:$E$49,5)</f>
        <v>24041.508167611588</v>
      </c>
    </row>
    <row r="15465" spans="1:8" x14ac:dyDescent="0.25">
      <c r="A15465">
        <v>47</v>
      </c>
      <c r="B15465">
        <v>20</v>
      </c>
      <c r="C15465">
        <v>11</v>
      </c>
      <c r="D15465">
        <v>2022</v>
      </c>
      <c r="E15465" s="1">
        <f t="shared" si="241"/>
        <v>44885</v>
      </c>
      <c r="F15465">
        <v>31664</v>
      </c>
      <c r="G15465">
        <f>SUMIF(E:E,E15465,F:F)*VLOOKUP(A15465,Sheet1!$A$1:$E$49,3)</f>
        <v>28508.767033787637</v>
      </c>
      <c r="H15465">
        <f>SUMIF(E:E,E15465,F:F)*VLOOKUP(A15465,Sheet1!$A$1:$E$49,5)</f>
        <v>22897.455695031229</v>
      </c>
    </row>
    <row r="15466" spans="1:8" x14ac:dyDescent="0.25">
      <c r="A15466">
        <v>48</v>
      </c>
      <c r="B15466">
        <v>20</v>
      </c>
      <c r="C15466">
        <v>11</v>
      </c>
      <c r="D15466">
        <v>2022</v>
      </c>
      <c r="E15466" s="1">
        <f t="shared" si="241"/>
        <v>44885</v>
      </c>
      <c r="F15466">
        <v>30693</v>
      </c>
      <c r="G15466">
        <f>SUMIF(E:E,E15466,F:F)*VLOOKUP(A15466,Sheet1!$A$1:$E$49,3)</f>
        <v>28272.506533507607</v>
      </c>
      <c r="H15466">
        <f>SUMIF(E:E,E15466,F:F)*VLOOKUP(A15466,Sheet1!$A$1:$E$49,5)</f>
        <v>21794.24596655057</v>
      </c>
    </row>
    <row r="15467" spans="1:8" x14ac:dyDescent="0.25">
      <c r="A15467">
        <v>1</v>
      </c>
      <c r="B15467">
        <v>21</v>
      </c>
      <c r="C15467">
        <v>11</v>
      </c>
      <c r="D15467">
        <v>2022</v>
      </c>
      <c r="E15467" s="1">
        <f t="shared" si="241"/>
        <v>44886</v>
      </c>
      <c r="F15467">
        <v>30683</v>
      </c>
      <c r="G15467">
        <f>SUMIF(E:E,E15467,F:F)*VLOOKUP(A15467,Sheet1!$A$1:$E$49,3)</f>
        <v>30628.573875303391</v>
      </c>
      <c r="H15467">
        <f>SUMIF(E:E,E15467,F:F)*VLOOKUP(A15467,Sheet1!$A$1:$E$49,5)</f>
        <v>24805.597355882619</v>
      </c>
    </row>
    <row r="15468" spans="1:8" x14ac:dyDescent="0.25">
      <c r="A15468">
        <v>2</v>
      </c>
      <c r="B15468">
        <v>21</v>
      </c>
      <c r="C15468">
        <v>11</v>
      </c>
      <c r="D15468">
        <v>2022</v>
      </c>
      <c r="E15468" s="1">
        <f t="shared" si="241"/>
        <v>44886</v>
      </c>
      <c r="F15468">
        <v>30892</v>
      </c>
      <c r="G15468">
        <f>SUMIF(E:E,E15468,F:F)*VLOOKUP(A15468,Sheet1!$A$1:$E$49,3)</f>
        <v>30201.992066455172</v>
      </c>
      <c r="H15468">
        <f>SUMIF(E:E,E15468,F:F)*VLOOKUP(A15468,Sheet1!$A$1:$E$49,5)</f>
        <v>26044.988551428793</v>
      </c>
    </row>
    <row r="15469" spans="1:8" x14ac:dyDescent="0.25">
      <c r="A15469">
        <v>3</v>
      </c>
      <c r="B15469">
        <v>21</v>
      </c>
      <c r="C15469">
        <v>11</v>
      </c>
      <c r="D15469">
        <v>2022</v>
      </c>
      <c r="E15469" s="1">
        <f t="shared" si="241"/>
        <v>44886</v>
      </c>
      <c r="F15469">
        <v>30481</v>
      </c>
      <c r="G15469">
        <f>SUMIF(E:E,E15469,F:F)*VLOOKUP(A15469,Sheet1!$A$1:$E$49,3)</f>
        <v>29434.144810528345</v>
      </c>
      <c r="H15469">
        <f>SUMIF(E:E,E15469,F:F)*VLOOKUP(A15469,Sheet1!$A$1:$E$49,5)</f>
        <v>27323.280410245286</v>
      </c>
    </row>
    <row r="15470" spans="1:8" x14ac:dyDescent="0.25">
      <c r="A15470">
        <v>4</v>
      </c>
      <c r="B15470">
        <v>21</v>
      </c>
      <c r="C15470">
        <v>11</v>
      </c>
      <c r="D15470">
        <v>2022</v>
      </c>
      <c r="E15470" s="1">
        <f t="shared" si="241"/>
        <v>44886</v>
      </c>
      <c r="F15470">
        <v>30184</v>
      </c>
      <c r="G15470">
        <f>SUMIF(E:E,E15470,F:F)*VLOOKUP(A15470,Sheet1!$A$1:$E$49,3)</f>
        <v>28922.246639910467</v>
      </c>
      <c r="H15470">
        <f>SUMIF(E:E,E15470,F:F)*VLOOKUP(A15470,Sheet1!$A$1:$E$49,5)</f>
        <v>28634.283055331012</v>
      </c>
    </row>
    <row r="15471" spans="1:8" x14ac:dyDescent="0.25">
      <c r="A15471">
        <v>5</v>
      </c>
      <c r="B15471">
        <v>21</v>
      </c>
      <c r="C15471">
        <v>11</v>
      </c>
      <c r="D15471">
        <v>2022</v>
      </c>
      <c r="E15471" s="1">
        <f t="shared" si="241"/>
        <v>44886</v>
      </c>
      <c r="F15471">
        <v>30040</v>
      </c>
      <c r="G15471">
        <f>SUMIF(E:E,E15471,F:F)*VLOOKUP(A15471,Sheet1!$A$1:$E$49,3)</f>
        <v>28325.032107522933</v>
      </c>
      <c r="H15471">
        <f>SUMIF(E:E,E15471,F:F)*VLOOKUP(A15471,Sheet1!$A$1:$E$49,5)</f>
        <v>29970.98608162396</v>
      </c>
    </row>
    <row r="15472" spans="1:8" x14ac:dyDescent="0.25">
      <c r="A15472">
        <v>6</v>
      </c>
      <c r="B15472">
        <v>21</v>
      </c>
      <c r="C15472">
        <v>11</v>
      </c>
      <c r="D15472">
        <v>2022</v>
      </c>
      <c r="E15472" s="1">
        <f t="shared" si="241"/>
        <v>44886</v>
      </c>
      <c r="F15472">
        <v>29993</v>
      </c>
      <c r="G15472">
        <f>SUMIF(E:E,E15472,F:F)*VLOOKUP(A15472,Sheet1!$A$1:$E$49,3)</f>
        <v>27386.552128056799</v>
      </c>
      <c r="H15472">
        <f>SUMIF(E:E,E15472,F:F)*VLOOKUP(A15472,Sheet1!$A$1:$E$49,5)</f>
        <v>31325.598743311963</v>
      </c>
    </row>
    <row r="15473" spans="1:8" x14ac:dyDescent="0.25">
      <c r="A15473">
        <v>7</v>
      </c>
      <c r="B15473">
        <v>21</v>
      </c>
      <c r="C15473">
        <v>11</v>
      </c>
      <c r="D15473">
        <v>2022</v>
      </c>
      <c r="E15473" s="1">
        <f t="shared" si="241"/>
        <v>44886</v>
      </c>
      <c r="F15473">
        <v>30196</v>
      </c>
      <c r="G15473">
        <f>SUMIF(E:E,E15473,F:F)*VLOOKUP(A15473,Sheet1!$A$1:$E$49,3)</f>
        <v>26362.755786821039</v>
      </c>
      <c r="H15473">
        <f>SUMIF(E:E,E15473,F:F)*VLOOKUP(A15473,Sheet1!$A$1:$E$49,5)</f>
        <v>32689.607010602183</v>
      </c>
    </row>
    <row r="15474" spans="1:8" x14ac:dyDescent="0.25">
      <c r="A15474">
        <v>8</v>
      </c>
      <c r="B15474">
        <v>21</v>
      </c>
      <c r="C15474">
        <v>11</v>
      </c>
      <c r="D15474">
        <v>2022</v>
      </c>
      <c r="E15474" s="1">
        <f t="shared" si="241"/>
        <v>44886</v>
      </c>
      <c r="F15474">
        <v>30182</v>
      </c>
      <c r="G15474">
        <f>SUMIF(E:E,E15474,F:F)*VLOOKUP(A15474,Sheet1!$A$1:$E$49,3)</f>
        <v>25850.857616203164</v>
      </c>
      <c r="H15474">
        <f>SUMIF(E:E,E15474,F:F)*VLOOKUP(A15474,Sheet1!$A$1:$E$49,5)</f>
        <v>34053.847450425375</v>
      </c>
    </row>
    <row r="15475" spans="1:8" x14ac:dyDescent="0.25">
      <c r="A15475">
        <v>9</v>
      </c>
      <c r="B15475">
        <v>21</v>
      </c>
      <c r="C15475">
        <v>11</v>
      </c>
      <c r="D15475">
        <v>2022</v>
      </c>
      <c r="E15475" s="1">
        <f t="shared" si="241"/>
        <v>44886</v>
      </c>
      <c r="F15475">
        <v>30393</v>
      </c>
      <c r="G15475">
        <f>SUMIF(E:E,E15475,F:F)*VLOOKUP(A15475,Sheet1!$A$1:$E$49,3)</f>
        <v>25424.275807354908</v>
      </c>
      <c r="H15475">
        <f>SUMIF(E:E,E15475,F:F)*VLOOKUP(A15475,Sheet1!$A$1:$E$49,5)</f>
        <v>35408.597461604331</v>
      </c>
    </row>
    <row r="15476" spans="1:8" x14ac:dyDescent="0.25">
      <c r="A15476">
        <v>10</v>
      </c>
      <c r="B15476">
        <v>21</v>
      </c>
      <c r="C15476">
        <v>11</v>
      </c>
      <c r="D15476">
        <v>2022</v>
      </c>
      <c r="E15476" s="1">
        <f t="shared" si="241"/>
        <v>44886</v>
      </c>
      <c r="F15476">
        <v>30717</v>
      </c>
      <c r="G15476">
        <f>SUMIF(E:E,E15476,F:F)*VLOOKUP(A15476,Sheet1!$A$1:$E$49,3)</f>
        <v>25253.643083815623</v>
      </c>
      <c r="H15476">
        <f>SUMIF(E:E,E15476,F:F)*VLOOKUP(A15476,Sheet1!$A$1:$E$49,5)</f>
        <v>36743.680956411939</v>
      </c>
    </row>
    <row r="15477" spans="1:8" x14ac:dyDescent="0.25">
      <c r="A15477">
        <v>11</v>
      </c>
      <c r="B15477">
        <v>21</v>
      </c>
      <c r="C15477">
        <v>11</v>
      </c>
      <c r="D15477">
        <v>2022</v>
      </c>
      <c r="E15477" s="1">
        <f t="shared" si="241"/>
        <v>44886</v>
      </c>
      <c r="F15477">
        <v>30169</v>
      </c>
      <c r="G15477">
        <f>SUMIF(E:E,E15477,F:F)*VLOOKUP(A15477,Sheet1!$A$1:$E$49,3)</f>
        <v>26533.388510360321</v>
      </c>
      <c r="H15477">
        <f>SUMIF(E:E,E15477,F:F)*VLOOKUP(A15477,Sheet1!$A$1:$E$49,5)</f>
        <v>38048.588140305597</v>
      </c>
    </row>
    <row r="15478" spans="1:8" x14ac:dyDescent="0.25">
      <c r="A15478">
        <v>12</v>
      </c>
      <c r="B15478">
        <v>21</v>
      </c>
      <c r="C15478">
        <v>11</v>
      </c>
      <c r="D15478">
        <v>2022</v>
      </c>
      <c r="E15478" s="1">
        <f t="shared" si="241"/>
        <v>44886</v>
      </c>
      <c r="F15478">
        <v>30958</v>
      </c>
      <c r="G15478">
        <f>SUMIF(E:E,E15478,F:F)*VLOOKUP(A15478,Sheet1!$A$1:$E$49,3)</f>
        <v>30116.675704685513</v>
      </c>
      <c r="H15478">
        <f>SUMIF(E:E,E15478,F:F)*VLOOKUP(A15478,Sheet1!$A$1:$E$49,5)</f>
        <v>39312.607613947133</v>
      </c>
    </row>
    <row r="15479" spans="1:8" x14ac:dyDescent="0.25">
      <c r="A15479">
        <v>13</v>
      </c>
      <c r="B15479">
        <v>21</v>
      </c>
      <c r="C15479">
        <v>11</v>
      </c>
      <c r="D15479">
        <v>2022</v>
      </c>
      <c r="E15479" s="1">
        <f t="shared" si="241"/>
        <v>44886</v>
      </c>
      <c r="F15479">
        <v>31415</v>
      </c>
      <c r="G15479">
        <f>SUMIF(E:E,E15479,F:F)*VLOOKUP(A15479,Sheet1!$A$1:$E$49,3)</f>
        <v>32249.584748926467</v>
      </c>
      <c r="H15479">
        <f>SUMIF(E:E,E15479,F:F)*VLOOKUP(A15479,Sheet1!$A$1:$E$49,5)</f>
        <v>40524.968620779015</v>
      </c>
    </row>
    <row r="15480" spans="1:8" x14ac:dyDescent="0.25">
      <c r="A15480">
        <v>14</v>
      </c>
      <c r="B15480">
        <v>21</v>
      </c>
      <c r="C15480">
        <v>11</v>
      </c>
      <c r="D15480">
        <v>2022</v>
      </c>
      <c r="E15480" s="1">
        <f t="shared" si="241"/>
        <v>44886</v>
      </c>
      <c r="F15480">
        <v>33622</v>
      </c>
      <c r="G15480">
        <f>SUMIF(E:E,E15480,F:F)*VLOOKUP(A15480,Sheet1!$A$1:$E$49,3)</f>
        <v>35918.188305021438</v>
      </c>
      <c r="H15480">
        <f>SUMIF(E:E,E15480,F:F)*VLOOKUP(A15480,Sheet1!$A$1:$E$49,5)</f>
        <v>41674.990903644946</v>
      </c>
    </row>
    <row r="15481" spans="1:8" x14ac:dyDescent="0.25">
      <c r="A15481">
        <v>15</v>
      </c>
      <c r="B15481">
        <v>21</v>
      </c>
      <c r="C15481">
        <v>11</v>
      </c>
      <c r="D15481">
        <v>2022</v>
      </c>
      <c r="E15481" s="1">
        <f t="shared" si="241"/>
        <v>44886</v>
      </c>
      <c r="F15481">
        <v>34743</v>
      </c>
      <c r="G15481">
        <f>SUMIF(E:E,E15481,F:F)*VLOOKUP(A15481,Sheet1!$A$1:$E$49,3)</f>
        <v>39672.108222885967</v>
      </c>
      <c r="H15481">
        <f>SUMIF(E:E,E15481,F:F)*VLOOKUP(A15481,Sheet1!$A$1:$E$49,5)</f>
        <v>42752.239328714248</v>
      </c>
    </row>
    <row r="15482" spans="1:8" x14ac:dyDescent="0.25">
      <c r="A15482">
        <v>16</v>
      </c>
      <c r="B15482">
        <v>21</v>
      </c>
      <c r="C15482">
        <v>11</v>
      </c>
      <c r="D15482">
        <v>2022</v>
      </c>
      <c r="E15482" s="1">
        <f t="shared" si="241"/>
        <v>44886</v>
      </c>
      <c r="F15482">
        <v>36171</v>
      </c>
      <c r="G15482">
        <f>SUMIF(E:E,E15482,F:F)*VLOOKUP(A15482,Sheet1!$A$1:$E$49,3)</f>
        <v>41719.700905357357</v>
      </c>
      <c r="H15482">
        <f>SUMIF(E:E,E15482,F:F)*VLOOKUP(A15482,Sheet1!$A$1:$E$49,5)</f>
        <v>43746.680196508845</v>
      </c>
    </row>
    <row r="15483" spans="1:8" x14ac:dyDescent="0.25">
      <c r="A15483">
        <v>17</v>
      </c>
      <c r="B15483">
        <v>21</v>
      </c>
      <c r="C15483">
        <v>11</v>
      </c>
      <c r="D15483">
        <v>2022</v>
      </c>
      <c r="E15483" s="1">
        <f t="shared" si="241"/>
        <v>44886</v>
      </c>
      <c r="F15483">
        <v>37366</v>
      </c>
      <c r="G15483">
        <f>SUMIF(E:E,E15483,F:F)*VLOOKUP(A15483,Sheet1!$A$1:$E$49,3)</f>
        <v>41378.435458278793</v>
      </c>
      <c r="H15483">
        <f>SUMIF(E:E,E15483,F:F)*VLOOKUP(A15483,Sheet1!$A$1:$E$49,5)</f>
        <v>44648.835998540017</v>
      </c>
    </row>
    <row r="15484" spans="1:8" x14ac:dyDescent="0.25">
      <c r="A15484">
        <v>18</v>
      </c>
      <c r="B15484">
        <v>21</v>
      </c>
      <c r="C15484">
        <v>11</v>
      </c>
      <c r="D15484">
        <v>2022</v>
      </c>
      <c r="E15484" s="1">
        <f t="shared" si="241"/>
        <v>44886</v>
      </c>
      <c r="F15484">
        <v>38036</v>
      </c>
      <c r="G15484">
        <f>SUMIF(E:E,E15484,F:F)*VLOOKUP(A15484,Sheet1!$A$1:$E$49,3)</f>
        <v>39074.8936904984</v>
      </c>
      <c r="H15484">
        <f>SUMIF(E:E,E15484,F:F)*VLOOKUP(A15484,Sheet1!$A$1:$E$49,5)</f>
        <v>45449.935302045618</v>
      </c>
    </row>
    <row r="15485" spans="1:8" x14ac:dyDescent="0.25">
      <c r="A15485">
        <v>19</v>
      </c>
      <c r="B15485">
        <v>21</v>
      </c>
      <c r="C15485">
        <v>11</v>
      </c>
      <c r="D15485">
        <v>2022</v>
      </c>
      <c r="E15485" s="1">
        <f t="shared" si="241"/>
        <v>44886</v>
      </c>
      <c r="F15485">
        <v>39587</v>
      </c>
      <c r="G15485">
        <f>SUMIF(E:E,E15485,F:F)*VLOOKUP(A15485,Sheet1!$A$1:$E$49,3)</f>
        <v>38477.679158110834</v>
      </c>
      <c r="H15485">
        <f>SUMIF(E:E,E15485,F:F)*VLOOKUP(A15485,Sheet1!$A$1:$E$49,5)</f>
        <v>46142.054459985389</v>
      </c>
    </row>
    <row r="15486" spans="1:8" x14ac:dyDescent="0.25">
      <c r="A15486">
        <v>20</v>
      </c>
      <c r="B15486">
        <v>21</v>
      </c>
      <c r="C15486">
        <v>11</v>
      </c>
      <c r="D15486">
        <v>2022</v>
      </c>
      <c r="E15486" s="1">
        <f t="shared" si="241"/>
        <v>44886</v>
      </c>
      <c r="F15486">
        <v>40100</v>
      </c>
      <c r="G15486">
        <f>SUMIF(E:E,E15486,F:F)*VLOOKUP(A15486,Sheet1!$A$1:$E$49,3)</f>
        <v>39074.8936904984</v>
      </c>
      <c r="H15486">
        <f>SUMIF(E:E,E15486,F:F)*VLOOKUP(A15486,Sheet1!$A$1:$E$49,5)</f>
        <v>46718.247951211059</v>
      </c>
    </row>
    <row r="15487" spans="1:8" x14ac:dyDescent="0.25">
      <c r="A15487">
        <v>21</v>
      </c>
      <c r="B15487">
        <v>21</v>
      </c>
      <c r="C15487">
        <v>11</v>
      </c>
      <c r="D15487">
        <v>2022</v>
      </c>
      <c r="E15487" s="1">
        <f t="shared" si="241"/>
        <v>44886</v>
      </c>
      <c r="F15487">
        <v>41229</v>
      </c>
      <c r="G15487">
        <f>SUMIF(E:E,E15487,F:F)*VLOOKUP(A15487,Sheet1!$A$1:$E$49,3)</f>
        <v>39672.108222885967</v>
      </c>
      <c r="H15487">
        <f>SUMIF(E:E,E15487,F:F)*VLOOKUP(A15487,Sheet1!$A$1:$E$49,5)</f>
        <v>47172.664355797882</v>
      </c>
    </row>
    <row r="15488" spans="1:8" x14ac:dyDescent="0.25">
      <c r="A15488">
        <v>22</v>
      </c>
      <c r="B15488">
        <v>21</v>
      </c>
      <c r="C15488">
        <v>11</v>
      </c>
      <c r="D15488">
        <v>2022</v>
      </c>
      <c r="E15488" s="1">
        <f t="shared" si="241"/>
        <v>44886</v>
      </c>
      <c r="F15488">
        <v>41780</v>
      </c>
      <c r="G15488">
        <f>SUMIF(E:E,E15488,F:F)*VLOOKUP(A15488,Sheet1!$A$1:$E$49,3)</f>
        <v>40354.639117043094</v>
      </c>
      <c r="H15488">
        <f>SUMIF(E:E,E15488,F:F)*VLOOKUP(A15488,Sheet1!$A$1:$E$49,5)</f>
        <v>47500.645258876582</v>
      </c>
    </row>
    <row r="15489" spans="1:8" x14ac:dyDescent="0.25">
      <c r="A15489">
        <v>23</v>
      </c>
      <c r="B15489">
        <v>21</v>
      </c>
      <c r="C15489">
        <v>11</v>
      </c>
      <c r="D15489">
        <v>2022</v>
      </c>
      <c r="E15489" s="1">
        <f t="shared" si="241"/>
        <v>44886</v>
      </c>
      <c r="F15489">
        <v>42367</v>
      </c>
      <c r="G15489">
        <f>SUMIF(E:E,E15489,F:F)*VLOOKUP(A15489,Sheet1!$A$1:$E$49,3)</f>
        <v>40439.955478812662</v>
      </c>
      <c r="H15489">
        <f>SUMIF(E:E,E15489,F:F)*VLOOKUP(A15489,Sheet1!$A$1:$E$49,5)</f>
        <v>47698.804745737827</v>
      </c>
    </row>
    <row r="15490" spans="1:8" x14ac:dyDescent="0.25">
      <c r="A15490">
        <v>24</v>
      </c>
      <c r="B15490">
        <v>21</v>
      </c>
      <c r="C15490">
        <v>11</v>
      </c>
      <c r="D15490">
        <v>2022</v>
      </c>
      <c r="E15490" s="1">
        <f t="shared" si="241"/>
        <v>44886</v>
      </c>
      <c r="F15490">
        <v>42197</v>
      </c>
      <c r="G15490">
        <f>SUMIF(E:E,E15490,F:F)*VLOOKUP(A15490,Sheet1!$A$1:$E$49,3)</f>
        <v>40695.904564121658</v>
      </c>
      <c r="H15490">
        <f>SUMIF(E:E,E15490,F:F)*VLOOKUP(A15490,Sheet1!$A$1:$E$49,5)</f>
        <v>47765.087591329378</v>
      </c>
    </row>
    <row r="15491" spans="1:8" x14ac:dyDescent="0.25">
      <c r="A15491">
        <v>25</v>
      </c>
      <c r="B15491">
        <v>21</v>
      </c>
      <c r="C15491">
        <v>11</v>
      </c>
      <c r="D15491">
        <v>2022</v>
      </c>
      <c r="E15491" s="1">
        <f t="shared" ref="E15491:E15554" si="242">DATE(D15491,C15491,B15491)</f>
        <v>44886</v>
      </c>
      <c r="F15491">
        <v>43040</v>
      </c>
      <c r="G15491">
        <f>SUMIF(E:E,E15491,F:F)*VLOOKUP(A15491,Sheet1!$A$1:$E$49,3)</f>
        <v>41037.170011200236</v>
      </c>
      <c r="H15491">
        <f>SUMIF(E:E,E15491,F:F)*VLOOKUP(A15491,Sheet1!$A$1:$E$49,5)</f>
        <v>47698.804745737827</v>
      </c>
    </row>
    <row r="15492" spans="1:8" x14ac:dyDescent="0.25">
      <c r="A15492">
        <v>26</v>
      </c>
      <c r="B15492">
        <v>21</v>
      </c>
      <c r="C15492">
        <v>11</v>
      </c>
      <c r="D15492">
        <v>2022</v>
      </c>
      <c r="E15492" s="1">
        <f t="shared" si="242"/>
        <v>44886</v>
      </c>
      <c r="F15492">
        <v>43232</v>
      </c>
      <c r="G15492">
        <f>SUMIF(E:E,E15492,F:F)*VLOOKUP(A15492,Sheet1!$A$1:$E$49,3)</f>
        <v>40610.588202352097</v>
      </c>
      <c r="H15492">
        <f>SUMIF(E:E,E15492,F:F)*VLOOKUP(A15492,Sheet1!$A$1:$E$49,5)</f>
        <v>47500.645258876582</v>
      </c>
    </row>
    <row r="15493" spans="1:8" x14ac:dyDescent="0.25">
      <c r="A15493">
        <v>27</v>
      </c>
      <c r="B15493">
        <v>21</v>
      </c>
      <c r="C15493">
        <v>11</v>
      </c>
      <c r="D15493">
        <v>2022</v>
      </c>
      <c r="E15493" s="1">
        <f t="shared" si="242"/>
        <v>44886</v>
      </c>
      <c r="F15493">
        <v>44151</v>
      </c>
      <c r="G15493">
        <f>SUMIF(E:E,E15493,F:F)*VLOOKUP(A15493,Sheet1!$A$1:$E$49,3)</f>
        <v>39928.05730819497</v>
      </c>
      <c r="H15493">
        <f>SUMIF(E:E,E15493,F:F)*VLOOKUP(A15493,Sheet1!$A$1:$E$49,5)</f>
        <v>47172.664355797882</v>
      </c>
    </row>
    <row r="15494" spans="1:8" x14ac:dyDescent="0.25">
      <c r="A15494">
        <v>28</v>
      </c>
      <c r="B15494">
        <v>21</v>
      </c>
      <c r="C15494">
        <v>11</v>
      </c>
      <c r="D15494">
        <v>2022</v>
      </c>
      <c r="E15494" s="1">
        <f t="shared" si="242"/>
        <v>44886</v>
      </c>
      <c r="F15494">
        <v>43832</v>
      </c>
      <c r="G15494">
        <f>SUMIF(E:E,E15494,F:F)*VLOOKUP(A15494,Sheet1!$A$1:$E$49,3)</f>
        <v>39330.842775807403</v>
      </c>
      <c r="H15494">
        <f>SUMIF(E:E,E15494,F:F)*VLOOKUP(A15494,Sheet1!$A$1:$E$49,5)</f>
        <v>46718.247951211059</v>
      </c>
    </row>
    <row r="15495" spans="1:8" x14ac:dyDescent="0.25">
      <c r="A15495">
        <v>29</v>
      </c>
      <c r="B15495">
        <v>21</v>
      </c>
      <c r="C15495">
        <v>11</v>
      </c>
      <c r="D15495">
        <v>2022</v>
      </c>
      <c r="E15495" s="1">
        <f t="shared" si="242"/>
        <v>44886</v>
      </c>
      <c r="F15495">
        <v>43929</v>
      </c>
      <c r="G15495">
        <f>SUMIF(E:E,E15495,F:F)*VLOOKUP(A15495,Sheet1!$A$1:$E$49,3)</f>
        <v>39501.475499346525</v>
      </c>
      <c r="H15495">
        <f>SUMIF(E:E,E15495,F:F)*VLOOKUP(A15495,Sheet1!$A$1:$E$49,5)</f>
        <v>46142.054459985389</v>
      </c>
    </row>
    <row r="15496" spans="1:8" x14ac:dyDescent="0.25">
      <c r="A15496">
        <v>30</v>
      </c>
      <c r="B15496">
        <v>21</v>
      </c>
      <c r="C15496">
        <v>11</v>
      </c>
      <c r="D15496">
        <v>2022</v>
      </c>
      <c r="E15496" s="1">
        <f t="shared" si="242"/>
        <v>44886</v>
      </c>
      <c r="F15496">
        <v>43145</v>
      </c>
      <c r="G15496">
        <f>SUMIF(E:E,E15496,F:F)*VLOOKUP(A15496,Sheet1!$A$1:$E$49,3)</f>
        <v>40354.639117043094</v>
      </c>
      <c r="H15496">
        <f>SUMIF(E:E,E15496,F:F)*VLOOKUP(A15496,Sheet1!$A$1:$E$49,5)</f>
        <v>45449.935302045618</v>
      </c>
    </row>
    <row r="15497" spans="1:8" x14ac:dyDescent="0.25">
      <c r="A15497">
        <v>31</v>
      </c>
      <c r="B15497">
        <v>21</v>
      </c>
      <c r="C15497">
        <v>11</v>
      </c>
      <c r="D15497">
        <v>2022</v>
      </c>
      <c r="E15497" s="1">
        <f t="shared" si="242"/>
        <v>44886</v>
      </c>
      <c r="F15497">
        <v>43250</v>
      </c>
      <c r="G15497">
        <f>SUMIF(E:E,E15497,F:F)*VLOOKUP(A15497,Sheet1!$A$1:$E$49,3)</f>
        <v>40781.220925891226</v>
      </c>
      <c r="H15497">
        <f>SUMIF(E:E,E15497,F:F)*VLOOKUP(A15497,Sheet1!$A$1:$E$49,5)</f>
        <v>44648.835998540017</v>
      </c>
    </row>
    <row r="15498" spans="1:8" x14ac:dyDescent="0.25">
      <c r="A15498">
        <v>32</v>
      </c>
      <c r="B15498">
        <v>21</v>
      </c>
      <c r="C15498">
        <v>11</v>
      </c>
      <c r="D15498">
        <v>2022</v>
      </c>
      <c r="E15498" s="1">
        <f t="shared" si="242"/>
        <v>44886</v>
      </c>
      <c r="F15498">
        <v>44007</v>
      </c>
      <c r="G15498">
        <f>SUMIF(E:E,E15498,F:F)*VLOOKUP(A15498,Sheet1!$A$1:$E$49,3)</f>
        <v>44279.191758446752</v>
      </c>
      <c r="H15498">
        <f>SUMIF(E:E,E15498,F:F)*VLOOKUP(A15498,Sheet1!$A$1:$E$49,5)</f>
        <v>43746.680196508845</v>
      </c>
    </row>
    <row r="15499" spans="1:8" x14ac:dyDescent="0.25">
      <c r="A15499">
        <v>33</v>
      </c>
      <c r="B15499">
        <v>21</v>
      </c>
      <c r="C15499">
        <v>11</v>
      </c>
      <c r="D15499">
        <v>2022</v>
      </c>
      <c r="E15499" s="1">
        <f t="shared" si="242"/>
        <v>44886</v>
      </c>
      <c r="F15499">
        <v>43793</v>
      </c>
      <c r="G15499">
        <f>SUMIF(E:E,E15499,F:F)*VLOOKUP(A15499,Sheet1!$A$1:$E$49,3)</f>
        <v>46412.10080268803</v>
      </c>
      <c r="H15499">
        <f>SUMIF(E:E,E15499,F:F)*VLOOKUP(A15499,Sheet1!$A$1:$E$49,5)</f>
        <v>42752.239328714248</v>
      </c>
    </row>
    <row r="15500" spans="1:8" x14ac:dyDescent="0.25">
      <c r="A15500">
        <v>34</v>
      </c>
      <c r="B15500">
        <v>21</v>
      </c>
      <c r="C15500">
        <v>11</v>
      </c>
      <c r="D15500">
        <v>2022</v>
      </c>
      <c r="E15500" s="1">
        <f t="shared" si="242"/>
        <v>44886</v>
      </c>
      <c r="F15500">
        <v>45376</v>
      </c>
      <c r="G15500">
        <f>SUMIF(E:E,E15500,F:F)*VLOOKUP(A15500,Sheet1!$A$1:$E$49,3)</f>
        <v>48374.377123389859</v>
      </c>
      <c r="H15500">
        <f>SUMIF(E:E,E15500,F:F)*VLOOKUP(A15500,Sheet1!$A$1:$E$49,5)</f>
        <v>41674.990903644946</v>
      </c>
    </row>
    <row r="15501" spans="1:8" x14ac:dyDescent="0.25">
      <c r="A15501">
        <v>35</v>
      </c>
      <c r="B15501">
        <v>21</v>
      </c>
      <c r="C15501">
        <v>11</v>
      </c>
      <c r="D15501">
        <v>2022</v>
      </c>
      <c r="E15501" s="1">
        <f t="shared" si="242"/>
        <v>44886</v>
      </c>
      <c r="F15501">
        <v>45634</v>
      </c>
      <c r="G15501">
        <f>SUMIF(E:E,E15501,F:F)*VLOOKUP(A15501,Sheet1!$A$1:$E$49,3)</f>
        <v>49824.755273473995</v>
      </c>
      <c r="H15501">
        <f>SUMIF(E:E,E15501,F:F)*VLOOKUP(A15501,Sheet1!$A$1:$E$49,5)</f>
        <v>40524.968620779015</v>
      </c>
    </row>
    <row r="15502" spans="1:8" x14ac:dyDescent="0.25">
      <c r="A15502">
        <v>36</v>
      </c>
      <c r="B15502">
        <v>21</v>
      </c>
      <c r="C15502">
        <v>11</v>
      </c>
      <c r="D15502">
        <v>2022</v>
      </c>
      <c r="E15502" s="1">
        <f t="shared" si="242"/>
        <v>44886</v>
      </c>
      <c r="F15502">
        <v>45271</v>
      </c>
      <c r="G15502">
        <f>SUMIF(E:E,E15502,F:F)*VLOOKUP(A15502,Sheet1!$A$1:$E$49,3)</f>
        <v>50166.020720552551</v>
      </c>
      <c r="H15502">
        <f>SUMIF(E:E,E15502,F:F)*VLOOKUP(A15502,Sheet1!$A$1:$E$49,5)</f>
        <v>39312.607613947133</v>
      </c>
    </row>
    <row r="15503" spans="1:8" x14ac:dyDescent="0.25">
      <c r="A15503">
        <v>37</v>
      </c>
      <c r="B15503">
        <v>21</v>
      </c>
      <c r="C15503">
        <v>11</v>
      </c>
      <c r="D15503">
        <v>2022</v>
      </c>
      <c r="E15503" s="1">
        <f t="shared" si="242"/>
        <v>44886</v>
      </c>
      <c r="F15503">
        <v>44212</v>
      </c>
      <c r="G15503">
        <f>SUMIF(E:E,E15503,F:F)*VLOOKUP(A15503,Sheet1!$A$1:$E$49,3)</f>
        <v>50251.337082322119</v>
      </c>
      <c r="H15503">
        <f>SUMIF(E:E,E15503,F:F)*VLOOKUP(A15503,Sheet1!$A$1:$E$49,5)</f>
        <v>38048.588140305597</v>
      </c>
    </row>
    <row r="15504" spans="1:8" x14ac:dyDescent="0.25">
      <c r="A15504">
        <v>38</v>
      </c>
      <c r="B15504">
        <v>21</v>
      </c>
      <c r="C15504">
        <v>11</v>
      </c>
      <c r="D15504">
        <v>2022</v>
      </c>
      <c r="E15504" s="1">
        <f t="shared" si="242"/>
        <v>44886</v>
      </c>
      <c r="F15504">
        <v>43405</v>
      </c>
      <c r="G15504">
        <f>SUMIF(E:E,E15504,F:F)*VLOOKUP(A15504,Sheet1!$A$1:$E$49,3)</f>
        <v>49910.071635243548</v>
      </c>
      <c r="H15504">
        <f>SUMIF(E:E,E15504,F:F)*VLOOKUP(A15504,Sheet1!$A$1:$E$49,5)</f>
        <v>36743.680956411939</v>
      </c>
    </row>
    <row r="15505" spans="1:8" x14ac:dyDescent="0.25">
      <c r="A15505">
        <v>39</v>
      </c>
      <c r="B15505">
        <v>21</v>
      </c>
      <c r="C15505">
        <v>11</v>
      </c>
      <c r="D15505">
        <v>2022</v>
      </c>
      <c r="E15505" s="1">
        <f t="shared" si="242"/>
        <v>44886</v>
      </c>
      <c r="F15505">
        <v>43735</v>
      </c>
      <c r="G15505">
        <f>SUMIF(E:E,E15505,F:F)*VLOOKUP(A15505,Sheet1!$A$1:$E$49,3)</f>
        <v>49910.071635243548</v>
      </c>
      <c r="H15505">
        <f>SUMIF(E:E,E15505,F:F)*VLOOKUP(A15505,Sheet1!$A$1:$E$49,5)</f>
        <v>35408.597461604331</v>
      </c>
    </row>
    <row r="15506" spans="1:8" x14ac:dyDescent="0.25">
      <c r="A15506">
        <v>40</v>
      </c>
      <c r="B15506">
        <v>21</v>
      </c>
      <c r="C15506">
        <v>11</v>
      </c>
      <c r="D15506">
        <v>2022</v>
      </c>
      <c r="E15506" s="1">
        <f t="shared" si="242"/>
        <v>44886</v>
      </c>
      <c r="F15506">
        <v>42627</v>
      </c>
      <c r="G15506">
        <f>SUMIF(E:E,E15506,F:F)*VLOOKUP(A15506,Sheet1!$A$1:$E$49,3)</f>
        <v>48715.642570468422</v>
      </c>
      <c r="H15506">
        <f>SUMIF(E:E,E15506,F:F)*VLOOKUP(A15506,Sheet1!$A$1:$E$49,5)</f>
        <v>34053.847450425375</v>
      </c>
    </row>
    <row r="15507" spans="1:8" x14ac:dyDescent="0.25">
      <c r="A15507">
        <v>41</v>
      </c>
      <c r="B15507">
        <v>21</v>
      </c>
      <c r="C15507">
        <v>11</v>
      </c>
      <c r="D15507">
        <v>2022</v>
      </c>
      <c r="E15507" s="1">
        <f t="shared" si="242"/>
        <v>44886</v>
      </c>
      <c r="F15507">
        <v>42223</v>
      </c>
      <c r="G15507">
        <f>SUMIF(E:E,E15507,F:F)*VLOOKUP(A15507,Sheet1!$A$1:$E$49,3)</f>
        <v>46668.049887997033</v>
      </c>
      <c r="H15507">
        <f>SUMIF(E:E,E15507,F:F)*VLOOKUP(A15507,Sheet1!$A$1:$E$49,5)</f>
        <v>32689.607010602183</v>
      </c>
    </row>
    <row r="15508" spans="1:8" x14ac:dyDescent="0.25">
      <c r="A15508">
        <v>42</v>
      </c>
      <c r="B15508">
        <v>21</v>
      </c>
      <c r="C15508">
        <v>11</v>
      </c>
      <c r="D15508">
        <v>2022</v>
      </c>
      <c r="E15508" s="1">
        <f t="shared" si="242"/>
        <v>44886</v>
      </c>
      <c r="F15508">
        <v>41108</v>
      </c>
      <c r="G15508">
        <f>SUMIF(E:E,E15508,F:F)*VLOOKUP(A15508,Sheet1!$A$1:$E$49,3)</f>
        <v>44876.406290834318</v>
      </c>
      <c r="H15508">
        <f>SUMIF(E:E,E15508,F:F)*VLOOKUP(A15508,Sheet1!$A$1:$E$49,5)</f>
        <v>31325.598743311963</v>
      </c>
    </row>
    <row r="15509" spans="1:8" x14ac:dyDescent="0.25">
      <c r="A15509">
        <v>43</v>
      </c>
      <c r="B15509">
        <v>21</v>
      </c>
      <c r="C15509">
        <v>11</v>
      </c>
      <c r="D15509">
        <v>2022</v>
      </c>
      <c r="E15509" s="1">
        <f t="shared" si="242"/>
        <v>44886</v>
      </c>
      <c r="F15509">
        <v>40891</v>
      </c>
      <c r="G15509">
        <f>SUMIF(E:E,E15509,F:F)*VLOOKUP(A15509,Sheet1!$A$1:$E$49,3)</f>
        <v>43681.977226059185</v>
      </c>
      <c r="H15509">
        <f>SUMIF(E:E,E15509,F:F)*VLOOKUP(A15509,Sheet1!$A$1:$E$49,5)</f>
        <v>29970.98608162396</v>
      </c>
    </row>
    <row r="15510" spans="1:8" x14ac:dyDescent="0.25">
      <c r="A15510">
        <v>44</v>
      </c>
      <c r="B15510">
        <v>21</v>
      </c>
      <c r="C15510">
        <v>11</v>
      </c>
      <c r="D15510">
        <v>2022</v>
      </c>
      <c r="E15510" s="1">
        <f t="shared" si="242"/>
        <v>44886</v>
      </c>
      <c r="F15510">
        <v>39110</v>
      </c>
      <c r="G15510">
        <f>SUMIF(E:E,E15510,F:F)*VLOOKUP(A15510,Sheet1!$A$1:$E$49,3)</f>
        <v>40269.322755273533</v>
      </c>
      <c r="H15510">
        <f>SUMIF(E:E,E15510,F:F)*VLOOKUP(A15510,Sheet1!$A$1:$E$49,5)</f>
        <v>28634.283055331012</v>
      </c>
    </row>
    <row r="15511" spans="1:8" x14ac:dyDescent="0.25">
      <c r="A15511">
        <v>45</v>
      </c>
      <c r="B15511">
        <v>21</v>
      </c>
      <c r="C15511">
        <v>11</v>
      </c>
      <c r="D15511">
        <v>2022</v>
      </c>
      <c r="E15511" s="1">
        <f t="shared" si="242"/>
        <v>44886</v>
      </c>
      <c r="F15511">
        <v>37472</v>
      </c>
      <c r="G15511">
        <f>SUMIF(E:E,E15511,F:F)*VLOOKUP(A15511,Sheet1!$A$1:$E$49,3)</f>
        <v>36344.770113869563</v>
      </c>
      <c r="H15511">
        <f>SUMIF(E:E,E15511,F:F)*VLOOKUP(A15511,Sheet1!$A$1:$E$49,5)</f>
        <v>27323.280410245286</v>
      </c>
    </row>
    <row r="15512" spans="1:8" x14ac:dyDescent="0.25">
      <c r="A15512">
        <v>46</v>
      </c>
      <c r="B15512">
        <v>21</v>
      </c>
      <c r="C15512">
        <v>11</v>
      </c>
      <c r="D15512">
        <v>2022</v>
      </c>
      <c r="E15512" s="1">
        <f t="shared" si="242"/>
        <v>44886</v>
      </c>
      <c r="F15512">
        <v>35528</v>
      </c>
      <c r="G15512">
        <f>SUMIF(E:E,E15512,F:F)*VLOOKUP(A15512,Sheet1!$A$1:$E$49,3)</f>
        <v>32249.584748926467</v>
      </c>
      <c r="H15512">
        <f>SUMIF(E:E,E15512,F:F)*VLOOKUP(A15512,Sheet1!$A$1:$E$49,5)</f>
        <v>26044.988551428793</v>
      </c>
    </row>
    <row r="15513" spans="1:8" x14ac:dyDescent="0.25">
      <c r="A15513">
        <v>47</v>
      </c>
      <c r="B15513">
        <v>21</v>
      </c>
      <c r="C15513">
        <v>11</v>
      </c>
      <c r="D15513">
        <v>2022</v>
      </c>
      <c r="E15513" s="1">
        <f t="shared" si="242"/>
        <v>44886</v>
      </c>
      <c r="F15513">
        <v>33161</v>
      </c>
      <c r="G15513">
        <f>SUMIF(E:E,E15513,F:F)*VLOOKUP(A15513,Sheet1!$A$1:$E$49,3)</f>
        <v>30884.522960612358</v>
      </c>
      <c r="H15513">
        <f>SUMIF(E:E,E15513,F:F)*VLOOKUP(A15513,Sheet1!$A$1:$E$49,5)</f>
        <v>24805.597355882619</v>
      </c>
    </row>
    <row r="15514" spans="1:8" x14ac:dyDescent="0.25">
      <c r="A15514">
        <v>48</v>
      </c>
      <c r="B15514">
        <v>21</v>
      </c>
      <c r="C15514">
        <v>11</v>
      </c>
      <c r="D15514">
        <v>2022</v>
      </c>
      <c r="E15514" s="1">
        <f t="shared" si="242"/>
        <v>44886</v>
      </c>
      <c r="F15514">
        <v>32526</v>
      </c>
      <c r="G15514">
        <f>SUMIF(E:E,E15514,F:F)*VLOOKUP(A15514,Sheet1!$A$1:$E$49,3)</f>
        <v>30628.573875303391</v>
      </c>
      <c r="H15514">
        <f>SUMIF(E:E,E15514,F:F)*VLOOKUP(A15514,Sheet1!$A$1:$E$49,5)</f>
        <v>23610.452502748471</v>
      </c>
    </row>
    <row r="15515" spans="1:8" x14ac:dyDescent="0.25">
      <c r="A15515">
        <v>1</v>
      </c>
      <c r="B15515">
        <v>22</v>
      </c>
      <c r="C15515">
        <v>11</v>
      </c>
      <c r="D15515">
        <v>2022</v>
      </c>
      <c r="E15515" s="1">
        <f t="shared" si="242"/>
        <v>44887</v>
      </c>
      <c r="F15515">
        <v>31848</v>
      </c>
      <c r="G15515">
        <f>SUMIF(E:E,E15515,F:F)*VLOOKUP(A15515,Sheet1!$A$1:$E$49,3)</f>
        <v>28957.752893410539</v>
      </c>
      <c r="H15515">
        <f>SUMIF(E:E,E15515,F:F)*VLOOKUP(A15515,Sheet1!$A$1:$E$49,5)</f>
        <v>23452.425879491639</v>
      </c>
    </row>
    <row r="15516" spans="1:8" x14ac:dyDescent="0.25">
      <c r="A15516">
        <v>2</v>
      </c>
      <c r="B15516">
        <v>22</v>
      </c>
      <c r="C15516">
        <v>11</v>
      </c>
      <c r="D15516">
        <v>2022</v>
      </c>
      <c r="E15516" s="1">
        <f t="shared" si="242"/>
        <v>44887</v>
      </c>
      <c r="F15516">
        <v>32034</v>
      </c>
      <c r="G15516">
        <f>SUMIF(E:E,E15516,F:F)*VLOOKUP(A15516,Sheet1!$A$1:$E$49,3)</f>
        <v>28554.441571775311</v>
      </c>
      <c r="H15516">
        <f>SUMIF(E:E,E15516,F:F)*VLOOKUP(A15516,Sheet1!$A$1:$E$49,5)</f>
        <v>24624.206979225888</v>
      </c>
    </row>
    <row r="15517" spans="1:8" x14ac:dyDescent="0.25">
      <c r="A15517">
        <v>3</v>
      </c>
      <c r="B15517">
        <v>22</v>
      </c>
      <c r="C15517">
        <v>11</v>
      </c>
      <c r="D15517">
        <v>2022</v>
      </c>
      <c r="E15517" s="1">
        <f t="shared" si="242"/>
        <v>44887</v>
      </c>
      <c r="F15517">
        <v>31155</v>
      </c>
      <c r="G15517">
        <f>SUMIF(E:E,E15517,F:F)*VLOOKUP(A15517,Sheet1!$A$1:$E$49,3)</f>
        <v>27828.48119283187</v>
      </c>
      <c r="H15517">
        <f>SUMIF(E:E,E15517,F:F)*VLOOKUP(A15517,Sheet1!$A$1:$E$49,5)</f>
        <v>25832.766670054778</v>
      </c>
    </row>
    <row r="15518" spans="1:8" x14ac:dyDescent="0.25">
      <c r="A15518">
        <v>4</v>
      </c>
      <c r="B15518">
        <v>22</v>
      </c>
      <c r="C15518">
        <v>11</v>
      </c>
      <c r="D15518">
        <v>2022</v>
      </c>
      <c r="E15518" s="1">
        <f t="shared" si="242"/>
        <v>44887</v>
      </c>
      <c r="F15518">
        <v>30364</v>
      </c>
      <c r="G15518">
        <f>SUMIF(E:E,E15518,F:F)*VLOOKUP(A15518,Sheet1!$A$1:$E$49,3)</f>
        <v>27344.507606869582</v>
      </c>
      <c r="H15518">
        <f>SUMIF(E:E,E15518,F:F)*VLOOKUP(A15518,Sheet1!$A$1:$E$49,5)</f>
        <v>27072.252739290638</v>
      </c>
    </row>
    <row r="15519" spans="1:8" x14ac:dyDescent="0.25">
      <c r="A15519">
        <v>5</v>
      </c>
      <c r="B15519">
        <v>22</v>
      </c>
      <c r="C15519">
        <v>11</v>
      </c>
      <c r="D15519">
        <v>2022</v>
      </c>
      <c r="E15519" s="1">
        <f t="shared" si="242"/>
        <v>44887</v>
      </c>
      <c r="F15519">
        <v>29020</v>
      </c>
      <c r="G15519">
        <f>SUMIF(E:E,E15519,F:F)*VLOOKUP(A15519,Sheet1!$A$1:$E$49,3)</f>
        <v>26779.871756580236</v>
      </c>
      <c r="H15519">
        <f>SUMIF(E:E,E15519,F:F)*VLOOKUP(A15519,Sheet1!$A$1:$E$49,5)</f>
        <v>28336.037206855304</v>
      </c>
    </row>
    <row r="15520" spans="1:8" x14ac:dyDescent="0.25">
      <c r="A15520">
        <v>6</v>
      </c>
      <c r="B15520">
        <v>22</v>
      </c>
      <c r="C15520">
        <v>11</v>
      </c>
      <c r="D15520">
        <v>2022</v>
      </c>
      <c r="E15520" s="1">
        <f t="shared" si="242"/>
        <v>44887</v>
      </c>
      <c r="F15520">
        <v>28562</v>
      </c>
      <c r="G15520">
        <f>SUMIF(E:E,E15520,F:F)*VLOOKUP(A15520,Sheet1!$A$1:$E$49,3)</f>
        <v>25892.58684898269</v>
      </c>
      <c r="H15520">
        <f>SUMIF(E:E,E15520,F:F)*VLOOKUP(A15520,Sheet1!$A$1:$E$49,5)</f>
        <v>29616.754320330692</v>
      </c>
    </row>
    <row r="15521" spans="1:8" x14ac:dyDescent="0.25">
      <c r="A15521">
        <v>7</v>
      </c>
      <c r="B15521">
        <v>22</v>
      </c>
      <c r="C15521">
        <v>11</v>
      </c>
      <c r="D15521">
        <v>2022</v>
      </c>
      <c r="E15521" s="1">
        <f t="shared" si="242"/>
        <v>44887</v>
      </c>
      <c r="F15521">
        <v>29115</v>
      </c>
      <c r="G15521">
        <f>SUMIF(E:E,E15521,F:F)*VLOOKUP(A15521,Sheet1!$A$1:$E$49,3)</f>
        <v>24924.639677058109</v>
      </c>
      <c r="H15521">
        <f>SUMIF(E:E,E15521,F:F)*VLOOKUP(A15521,Sheet1!$A$1:$E$49,5)</f>
        <v>30906.354499221427</v>
      </c>
    </row>
    <row r="15522" spans="1:8" x14ac:dyDescent="0.25">
      <c r="A15522">
        <v>8</v>
      </c>
      <c r="B15522">
        <v>22</v>
      </c>
      <c r="C15522">
        <v>11</v>
      </c>
      <c r="D15522">
        <v>2022</v>
      </c>
      <c r="E15522" s="1">
        <f t="shared" si="242"/>
        <v>44887</v>
      </c>
      <c r="F15522">
        <v>29576</v>
      </c>
      <c r="G15522">
        <f>SUMIF(E:E,E15522,F:F)*VLOOKUP(A15522,Sheet1!$A$1:$E$49,3)</f>
        <v>24440.666091095824</v>
      </c>
      <c r="H15522">
        <f>SUMIF(E:E,E15522,F:F)*VLOOKUP(A15522,Sheet1!$A$1:$E$49,5)</f>
        <v>32196.174185388787</v>
      </c>
    </row>
    <row r="15523" spans="1:8" x14ac:dyDescent="0.25">
      <c r="A15523">
        <v>9</v>
      </c>
      <c r="B15523">
        <v>22</v>
      </c>
      <c r="C15523">
        <v>11</v>
      </c>
      <c r="D15523">
        <v>2022</v>
      </c>
      <c r="E15523" s="1">
        <f t="shared" si="242"/>
        <v>44887</v>
      </c>
      <c r="F15523">
        <v>30299</v>
      </c>
      <c r="G15523">
        <f>SUMIF(E:E,E15523,F:F)*VLOOKUP(A15523,Sheet1!$A$1:$E$49,3)</f>
        <v>24037.354769460562</v>
      </c>
      <c r="H15523">
        <f>SUMIF(E:E,E15523,F:F)*VLOOKUP(A15523,Sheet1!$A$1:$E$49,5)</f>
        <v>33477.021155795657</v>
      </c>
    </row>
    <row r="15524" spans="1:8" x14ac:dyDescent="0.25">
      <c r="A15524">
        <v>10</v>
      </c>
      <c r="B15524">
        <v>22</v>
      </c>
      <c r="C15524">
        <v>11</v>
      </c>
      <c r="D15524">
        <v>2022</v>
      </c>
      <c r="E15524" s="1">
        <f t="shared" si="242"/>
        <v>44887</v>
      </c>
      <c r="F15524">
        <v>30504</v>
      </c>
      <c r="G15524">
        <f>SUMIF(E:E,E15524,F:F)*VLOOKUP(A15524,Sheet1!$A$1:$E$49,3)</f>
        <v>23876.030240806474</v>
      </c>
      <c r="H15524">
        <f>SUMIF(E:E,E15524,F:F)*VLOOKUP(A15524,Sheet1!$A$1:$E$49,5)</f>
        <v>34739.274439024201</v>
      </c>
    </row>
    <row r="15525" spans="1:8" x14ac:dyDescent="0.25">
      <c r="A15525">
        <v>11</v>
      </c>
      <c r="B15525">
        <v>22</v>
      </c>
      <c r="C15525">
        <v>11</v>
      </c>
      <c r="D15525">
        <v>2022</v>
      </c>
      <c r="E15525" s="1">
        <f t="shared" si="242"/>
        <v>44887</v>
      </c>
      <c r="F15525">
        <v>30698</v>
      </c>
      <c r="G15525">
        <f>SUMIF(E:E,E15525,F:F)*VLOOKUP(A15525,Sheet1!$A$1:$E$49,3)</f>
        <v>25085.964205712196</v>
      </c>
      <c r="H15525">
        <f>SUMIF(E:E,E15525,F:F)*VLOOKUP(A15525,Sheet1!$A$1:$E$49,5)</f>
        <v>35972.997560899545</v>
      </c>
    </row>
    <row r="15526" spans="1:8" x14ac:dyDescent="0.25">
      <c r="A15526">
        <v>12</v>
      </c>
      <c r="B15526">
        <v>22</v>
      </c>
      <c r="C15526">
        <v>11</v>
      </c>
      <c r="D15526">
        <v>2022</v>
      </c>
      <c r="E15526" s="1">
        <f t="shared" si="242"/>
        <v>44887</v>
      </c>
      <c r="F15526">
        <v>31409</v>
      </c>
      <c r="G15526">
        <f>SUMIF(E:E,E15526,F:F)*VLOOKUP(A15526,Sheet1!$A$1:$E$49,3)</f>
        <v>28473.779307448251</v>
      </c>
      <c r="H15526">
        <f>SUMIF(E:E,E15526,F:F)*VLOOKUP(A15526,Sheet1!$A$1:$E$49,5)</f>
        <v>37168.063440205282</v>
      </c>
    </row>
    <row r="15527" spans="1:8" x14ac:dyDescent="0.25">
      <c r="A15527">
        <v>13</v>
      </c>
      <c r="B15527">
        <v>22</v>
      </c>
      <c r="C15527">
        <v>11</v>
      </c>
      <c r="D15527">
        <v>2022</v>
      </c>
      <c r="E15527" s="1">
        <f t="shared" si="242"/>
        <v>44887</v>
      </c>
      <c r="F15527">
        <v>32548</v>
      </c>
      <c r="G15527">
        <f>SUMIF(E:E,E15527,F:F)*VLOOKUP(A15527,Sheet1!$A$1:$E$49,3)</f>
        <v>30490.335915624255</v>
      </c>
      <c r="H15527">
        <f>SUMIF(E:E,E15527,F:F)*VLOOKUP(A15527,Sheet1!$A$1:$E$49,5)</f>
        <v>38314.288876504557</v>
      </c>
    </row>
    <row r="15528" spans="1:8" x14ac:dyDescent="0.25">
      <c r="A15528">
        <v>14</v>
      </c>
      <c r="B15528">
        <v>22</v>
      </c>
      <c r="C15528">
        <v>11</v>
      </c>
      <c r="D15528">
        <v>2022</v>
      </c>
      <c r="E15528" s="1">
        <f t="shared" si="242"/>
        <v>44887</v>
      </c>
      <c r="F15528">
        <v>35189</v>
      </c>
      <c r="G15528">
        <f>SUMIF(E:E,E15528,F:F)*VLOOKUP(A15528,Sheet1!$A$1:$E$49,3)</f>
        <v>33958.813281687479</v>
      </c>
      <c r="H15528">
        <f>SUMIF(E:E,E15528,F:F)*VLOOKUP(A15528,Sheet1!$A$1:$E$49,5)</f>
        <v>39401.576231923995</v>
      </c>
    </row>
    <row r="15529" spans="1:8" x14ac:dyDescent="0.25">
      <c r="A15529">
        <v>15</v>
      </c>
      <c r="B15529">
        <v>22</v>
      </c>
      <c r="C15529">
        <v>11</v>
      </c>
      <c r="D15529">
        <v>2022</v>
      </c>
      <c r="E15529" s="1">
        <f t="shared" si="242"/>
        <v>44887</v>
      </c>
      <c r="F15529">
        <v>37638</v>
      </c>
      <c r="G15529">
        <f>SUMIF(E:E,E15529,F:F)*VLOOKUP(A15529,Sheet1!$A$1:$E$49,3)</f>
        <v>37507.952912077679</v>
      </c>
      <c r="H15529">
        <f>SUMIF(E:E,E15529,F:F)*VLOOKUP(A15529,Sheet1!$A$1:$E$49,5)</f>
        <v>40420.059620180131</v>
      </c>
    </row>
    <row r="15530" spans="1:8" x14ac:dyDescent="0.25">
      <c r="A15530">
        <v>16</v>
      </c>
      <c r="B15530">
        <v>22</v>
      </c>
      <c r="C15530">
        <v>11</v>
      </c>
      <c r="D15530">
        <v>2022</v>
      </c>
      <c r="E15530" s="1">
        <f t="shared" si="242"/>
        <v>44887</v>
      </c>
      <c r="F15530">
        <v>38633</v>
      </c>
      <c r="G15530">
        <f>SUMIF(E:E,E15530,F:F)*VLOOKUP(A15530,Sheet1!$A$1:$E$49,3)</f>
        <v>39443.84725592671</v>
      </c>
      <c r="H15530">
        <f>SUMIF(E:E,E15530,F:F)*VLOOKUP(A15530,Sheet1!$A$1:$E$49,5)</f>
        <v>41360.252690675145</v>
      </c>
    </row>
    <row r="15531" spans="1:8" x14ac:dyDescent="0.25">
      <c r="A15531">
        <v>17</v>
      </c>
      <c r="B15531">
        <v>22</v>
      </c>
      <c r="C15531">
        <v>11</v>
      </c>
      <c r="D15531">
        <v>2022</v>
      </c>
      <c r="E15531" s="1">
        <f t="shared" si="242"/>
        <v>44887</v>
      </c>
      <c r="F15531">
        <v>38896</v>
      </c>
      <c r="G15531">
        <f>SUMIF(E:E,E15531,F:F)*VLOOKUP(A15531,Sheet1!$A$1:$E$49,3)</f>
        <v>39121.198198618542</v>
      </c>
      <c r="H15531">
        <f>SUMIF(E:E,E15531,F:F)*VLOOKUP(A15531,Sheet1!$A$1:$E$49,5)</f>
        <v>42213.194942995942</v>
      </c>
    </row>
    <row r="15532" spans="1:8" x14ac:dyDescent="0.25">
      <c r="A15532">
        <v>18</v>
      </c>
      <c r="B15532">
        <v>22</v>
      </c>
      <c r="C15532">
        <v>11</v>
      </c>
      <c r="D15532">
        <v>2022</v>
      </c>
      <c r="E15532" s="1">
        <f t="shared" si="242"/>
        <v>44887</v>
      </c>
      <c r="F15532">
        <v>39537</v>
      </c>
      <c r="G15532">
        <f>SUMIF(E:E,E15532,F:F)*VLOOKUP(A15532,Sheet1!$A$1:$E$49,3)</f>
        <v>36943.317061788301</v>
      </c>
      <c r="H15532">
        <f>SUMIF(E:E,E15532,F:F)*VLOOKUP(A15532,Sheet1!$A$1:$E$49,5)</f>
        <v>42970.593435281073</v>
      </c>
    </row>
    <row r="15533" spans="1:8" x14ac:dyDescent="0.25">
      <c r="A15533">
        <v>19</v>
      </c>
      <c r="B15533">
        <v>22</v>
      </c>
      <c r="C15533">
        <v>11</v>
      </c>
      <c r="D15533">
        <v>2022</v>
      </c>
      <c r="E15533" s="1">
        <f t="shared" si="242"/>
        <v>44887</v>
      </c>
      <c r="F15533">
        <v>40087</v>
      </c>
      <c r="G15533">
        <f>SUMIF(E:E,E15533,F:F)*VLOOKUP(A15533,Sheet1!$A$1:$E$49,3)</f>
        <v>36378.681211498922</v>
      </c>
      <c r="H15533">
        <f>SUMIF(E:E,E15533,F:F)*VLOOKUP(A15533,Sheet1!$A$1:$E$49,5)</f>
        <v>43624.956763786409</v>
      </c>
    </row>
    <row r="15534" spans="1:8" x14ac:dyDescent="0.25">
      <c r="A15534">
        <v>20</v>
      </c>
      <c r="B15534">
        <v>22</v>
      </c>
      <c r="C15534">
        <v>11</v>
      </c>
      <c r="D15534">
        <v>2022</v>
      </c>
      <c r="E15534" s="1">
        <f t="shared" si="242"/>
        <v>44887</v>
      </c>
      <c r="F15534">
        <v>40985</v>
      </c>
      <c r="G15534">
        <f>SUMIF(E:E,E15534,F:F)*VLOOKUP(A15534,Sheet1!$A$1:$E$49,3)</f>
        <v>36943.317061788301</v>
      </c>
      <c r="H15534">
        <f>SUMIF(E:E,E15534,F:F)*VLOOKUP(A15534,Sheet1!$A$1:$E$49,5)</f>
        <v>44169.71829286166</v>
      </c>
    </row>
    <row r="15535" spans="1:8" x14ac:dyDescent="0.25">
      <c r="A15535">
        <v>21</v>
      </c>
      <c r="B15535">
        <v>22</v>
      </c>
      <c r="C15535">
        <v>11</v>
      </c>
      <c r="D15535">
        <v>2022</v>
      </c>
      <c r="E15535" s="1">
        <f t="shared" si="242"/>
        <v>44887</v>
      </c>
      <c r="F15535">
        <v>41139</v>
      </c>
      <c r="G15535">
        <f>SUMIF(E:E,E15535,F:F)*VLOOKUP(A15535,Sheet1!$A$1:$E$49,3)</f>
        <v>37507.952912077679</v>
      </c>
      <c r="H15535">
        <f>SUMIF(E:E,E15535,F:F)*VLOOKUP(A15535,Sheet1!$A$1:$E$49,5)</f>
        <v>44599.345803705306</v>
      </c>
    </row>
    <row r="15536" spans="1:8" x14ac:dyDescent="0.25">
      <c r="A15536">
        <v>22</v>
      </c>
      <c r="B15536">
        <v>22</v>
      </c>
      <c r="C15536">
        <v>11</v>
      </c>
      <c r="D15536">
        <v>2022</v>
      </c>
      <c r="E15536" s="1">
        <f t="shared" si="242"/>
        <v>44887</v>
      </c>
      <c r="F15536">
        <v>41458</v>
      </c>
      <c r="G15536">
        <f>SUMIF(E:E,E15536,F:F)*VLOOKUP(A15536,Sheet1!$A$1:$E$49,3)</f>
        <v>38153.251026694023</v>
      </c>
      <c r="H15536">
        <f>SUMIF(E:E,E15536,F:F)*VLOOKUP(A15536,Sheet1!$A$1:$E$49,5)</f>
        <v>44909.43500288832</v>
      </c>
    </row>
    <row r="15537" spans="1:8" x14ac:dyDescent="0.25">
      <c r="A15537">
        <v>23</v>
      </c>
      <c r="B15537">
        <v>22</v>
      </c>
      <c r="C15537">
        <v>11</v>
      </c>
      <c r="D15537">
        <v>2022</v>
      </c>
      <c r="E15537" s="1">
        <f t="shared" si="242"/>
        <v>44887</v>
      </c>
      <c r="F15537">
        <v>40489</v>
      </c>
      <c r="G15537">
        <f>SUMIF(E:E,E15537,F:F)*VLOOKUP(A15537,Sheet1!$A$1:$E$49,3)</f>
        <v>38233.913291020988</v>
      </c>
      <c r="H15537">
        <f>SUMIF(E:E,E15537,F:F)*VLOOKUP(A15537,Sheet1!$A$1:$E$49,5)</f>
        <v>45096.784680916906</v>
      </c>
    </row>
    <row r="15538" spans="1:8" x14ac:dyDescent="0.25">
      <c r="A15538">
        <v>24</v>
      </c>
      <c r="B15538">
        <v>22</v>
      </c>
      <c r="C15538">
        <v>11</v>
      </c>
      <c r="D15538">
        <v>2022</v>
      </c>
      <c r="E15538" s="1">
        <f t="shared" si="242"/>
        <v>44887</v>
      </c>
      <c r="F15538">
        <v>40271</v>
      </c>
      <c r="G15538">
        <f>SUMIF(E:E,E15538,F:F)*VLOOKUP(A15538,Sheet1!$A$1:$E$49,3)</f>
        <v>38475.900084002191</v>
      </c>
      <c r="H15538">
        <f>SUMIF(E:E,E15538,F:F)*VLOOKUP(A15538,Sheet1!$A$1:$E$49,5)</f>
        <v>45159.451727431275</v>
      </c>
    </row>
    <row r="15539" spans="1:8" x14ac:dyDescent="0.25">
      <c r="A15539">
        <v>25</v>
      </c>
      <c r="B15539">
        <v>22</v>
      </c>
      <c r="C15539">
        <v>11</v>
      </c>
      <c r="D15539">
        <v>2022</v>
      </c>
      <c r="E15539" s="1">
        <f t="shared" si="242"/>
        <v>44887</v>
      </c>
      <c r="F15539">
        <v>39183</v>
      </c>
      <c r="G15539">
        <f>SUMIF(E:E,E15539,F:F)*VLOOKUP(A15539,Sheet1!$A$1:$E$49,3)</f>
        <v>38798.549141310374</v>
      </c>
      <c r="H15539">
        <f>SUMIF(E:E,E15539,F:F)*VLOOKUP(A15539,Sheet1!$A$1:$E$49,5)</f>
        <v>45096.784680916906</v>
      </c>
    </row>
    <row r="15540" spans="1:8" x14ac:dyDescent="0.25">
      <c r="A15540">
        <v>26</v>
      </c>
      <c r="B15540">
        <v>22</v>
      </c>
      <c r="C15540">
        <v>11</v>
      </c>
      <c r="D15540">
        <v>2022</v>
      </c>
      <c r="E15540" s="1">
        <f t="shared" si="242"/>
        <v>44887</v>
      </c>
      <c r="F15540">
        <v>39086</v>
      </c>
      <c r="G15540">
        <f>SUMIF(E:E,E15540,F:F)*VLOOKUP(A15540,Sheet1!$A$1:$E$49,3)</f>
        <v>38395.237819675225</v>
      </c>
      <c r="H15540">
        <f>SUMIF(E:E,E15540,F:F)*VLOOKUP(A15540,Sheet1!$A$1:$E$49,5)</f>
        <v>44909.43500288832</v>
      </c>
    </row>
    <row r="15541" spans="1:8" x14ac:dyDescent="0.25">
      <c r="A15541">
        <v>27</v>
      </c>
      <c r="B15541">
        <v>22</v>
      </c>
      <c r="C15541">
        <v>11</v>
      </c>
      <c r="D15541">
        <v>2022</v>
      </c>
      <c r="E15541" s="1">
        <f t="shared" si="242"/>
        <v>44887</v>
      </c>
      <c r="F15541">
        <v>38521</v>
      </c>
      <c r="G15541">
        <f>SUMIF(E:E,E15541,F:F)*VLOOKUP(A15541,Sheet1!$A$1:$E$49,3)</f>
        <v>37749.939705058881</v>
      </c>
      <c r="H15541">
        <f>SUMIF(E:E,E15541,F:F)*VLOOKUP(A15541,Sheet1!$A$1:$E$49,5)</f>
        <v>44599.345803705306</v>
      </c>
    </row>
    <row r="15542" spans="1:8" x14ac:dyDescent="0.25">
      <c r="A15542">
        <v>28</v>
      </c>
      <c r="B15542">
        <v>22</v>
      </c>
      <c r="C15542">
        <v>11</v>
      </c>
      <c r="D15542">
        <v>2022</v>
      </c>
      <c r="E15542" s="1">
        <f t="shared" si="242"/>
        <v>44887</v>
      </c>
      <c r="F15542">
        <v>38034</v>
      </c>
      <c r="G15542">
        <f>SUMIF(E:E,E15542,F:F)*VLOOKUP(A15542,Sheet1!$A$1:$E$49,3)</f>
        <v>37185.303854769503</v>
      </c>
      <c r="H15542">
        <f>SUMIF(E:E,E15542,F:F)*VLOOKUP(A15542,Sheet1!$A$1:$E$49,5)</f>
        <v>44169.71829286166</v>
      </c>
    </row>
    <row r="15543" spans="1:8" x14ac:dyDescent="0.25">
      <c r="A15543">
        <v>29</v>
      </c>
      <c r="B15543">
        <v>22</v>
      </c>
      <c r="C15543">
        <v>11</v>
      </c>
      <c r="D15543">
        <v>2022</v>
      </c>
      <c r="E15543" s="1">
        <f t="shared" si="242"/>
        <v>44887</v>
      </c>
      <c r="F15543">
        <v>37545</v>
      </c>
      <c r="G15543">
        <f>SUMIF(E:E,E15543,F:F)*VLOOKUP(A15543,Sheet1!$A$1:$E$49,3)</f>
        <v>37346.628383423442</v>
      </c>
      <c r="H15543">
        <f>SUMIF(E:E,E15543,F:F)*VLOOKUP(A15543,Sheet1!$A$1:$E$49,5)</f>
        <v>43624.956763786409</v>
      </c>
    </row>
    <row r="15544" spans="1:8" x14ac:dyDescent="0.25">
      <c r="A15544">
        <v>30</v>
      </c>
      <c r="B15544">
        <v>22</v>
      </c>
      <c r="C15544">
        <v>11</v>
      </c>
      <c r="D15544">
        <v>2022</v>
      </c>
      <c r="E15544" s="1">
        <f t="shared" si="242"/>
        <v>44887</v>
      </c>
      <c r="F15544">
        <v>37046</v>
      </c>
      <c r="G15544">
        <f>SUMIF(E:E,E15544,F:F)*VLOOKUP(A15544,Sheet1!$A$1:$E$49,3)</f>
        <v>38153.251026694023</v>
      </c>
      <c r="H15544">
        <f>SUMIF(E:E,E15544,F:F)*VLOOKUP(A15544,Sheet1!$A$1:$E$49,5)</f>
        <v>42970.593435281073</v>
      </c>
    </row>
    <row r="15545" spans="1:8" x14ac:dyDescent="0.25">
      <c r="A15545">
        <v>31</v>
      </c>
      <c r="B15545">
        <v>22</v>
      </c>
      <c r="C15545">
        <v>11</v>
      </c>
      <c r="D15545">
        <v>2022</v>
      </c>
      <c r="E15545" s="1">
        <f t="shared" si="242"/>
        <v>44887</v>
      </c>
      <c r="F15545">
        <v>37186</v>
      </c>
      <c r="G15545">
        <f>SUMIF(E:E,E15545,F:F)*VLOOKUP(A15545,Sheet1!$A$1:$E$49,3)</f>
        <v>38556.562348329164</v>
      </c>
      <c r="H15545">
        <f>SUMIF(E:E,E15545,F:F)*VLOOKUP(A15545,Sheet1!$A$1:$E$49,5)</f>
        <v>42213.194942995942</v>
      </c>
    </row>
    <row r="15546" spans="1:8" x14ac:dyDescent="0.25">
      <c r="A15546">
        <v>32</v>
      </c>
      <c r="B15546">
        <v>22</v>
      </c>
      <c r="C15546">
        <v>11</v>
      </c>
      <c r="D15546">
        <v>2022</v>
      </c>
      <c r="E15546" s="1">
        <f t="shared" si="242"/>
        <v>44887</v>
      </c>
      <c r="F15546">
        <v>37709</v>
      </c>
      <c r="G15546">
        <f>SUMIF(E:E,E15546,F:F)*VLOOKUP(A15546,Sheet1!$A$1:$E$49,3)</f>
        <v>41863.715185738154</v>
      </c>
      <c r="H15546">
        <f>SUMIF(E:E,E15546,F:F)*VLOOKUP(A15546,Sheet1!$A$1:$E$49,5)</f>
        <v>41360.252690675145</v>
      </c>
    </row>
    <row r="15547" spans="1:8" x14ac:dyDescent="0.25">
      <c r="A15547">
        <v>33</v>
      </c>
      <c r="B15547">
        <v>22</v>
      </c>
      <c r="C15547">
        <v>11</v>
      </c>
      <c r="D15547">
        <v>2022</v>
      </c>
      <c r="E15547" s="1">
        <f t="shared" si="242"/>
        <v>44887</v>
      </c>
      <c r="F15547">
        <v>39233</v>
      </c>
      <c r="G15547">
        <f>SUMIF(E:E,E15547,F:F)*VLOOKUP(A15547,Sheet1!$A$1:$E$49,3)</f>
        <v>43880.271793914464</v>
      </c>
      <c r="H15547">
        <f>SUMIF(E:E,E15547,F:F)*VLOOKUP(A15547,Sheet1!$A$1:$E$49,5)</f>
        <v>40420.059620180131</v>
      </c>
    </row>
    <row r="15548" spans="1:8" x14ac:dyDescent="0.25">
      <c r="A15548">
        <v>34</v>
      </c>
      <c r="B15548">
        <v>22</v>
      </c>
      <c r="C15548">
        <v>11</v>
      </c>
      <c r="D15548">
        <v>2022</v>
      </c>
      <c r="E15548" s="1">
        <f t="shared" si="242"/>
        <v>44887</v>
      </c>
      <c r="F15548">
        <v>40309</v>
      </c>
      <c r="G15548">
        <f>SUMIF(E:E,E15548,F:F)*VLOOKUP(A15548,Sheet1!$A$1:$E$49,3)</f>
        <v>45735.50387343653</v>
      </c>
      <c r="H15548">
        <f>SUMIF(E:E,E15548,F:F)*VLOOKUP(A15548,Sheet1!$A$1:$E$49,5)</f>
        <v>39401.576231923995</v>
      </c>
    </row>
    <row r="15549" spans="1:8" x14ac:dyDescent="0.25">
      <c r="A15549">
        <v>35</v>
      </c>
      <c r="B15549">
        <v>22</v>
      </c>
      <c r="C15549">
        <v>11</v>
      </c>
      <c r="D15549">
        <v>2022</v>
      </c>
      <c r="E15549" s="1">
        <f t="shared" si="242"/>
        <v>44887</v>
      </c>
      <c r="F15549">
        <v>41197</v>
      </c>
      <c r="G15549">
        <f>SUMIF(E:E,E15549,F:F)*VLOOKUP(A15549,Sheet1!$A$1:$E$49,3)</f>
        <v>47106.762366996489</v>
      </c>
      <c r="H15549">
        <f>SUMIF(E:E,E15549,F:F)*VLOOKUP(A15549,Sheet1!$A$1:$E$49,5)</f>
        <v>38314.288876504557</v>
      </c>
    </row>
    <row r="15550" spans="1:8" x14ac:dyDescent="0.25">
      <c r="A15550">
        <v>36</v>
      </c>
      <c r="B15550">
        <v>22</v>
      </c>
      <c r="C15550">
        <v>11</v>
      </c>
      <c r="D15550">
        <v>2022</v>
      </c>
      <c r="E15550" s="1">
        <f t="shared" si="242"/>
        <v>44887</v>
      </c>
      <c r="F15550">
        <v>41354</v>
      </c>
      <c r="G15550">
        <f>SUMIF(E:E,E15550,F:F)*VLOOKUP(A15550,Sheet1!$A$1:$E$49,3)</f>
        <v>47429.411424304657</v>
      </c>
      <c r="H15550">
        <f>SUMIF(E:E,E15550,F:F)*VLOOKUP(A15550,Sheet1!$A$1:$E$49,5)</f>
        <v>37168.063440205282</v>
      </c>
    </row>
    <row r="15551" spans="1:8" x14ac:dyDescent="0.25">
      <c r="A15551">
        <v>37</v>
      </c>
      <c r="B15551">
        <v>22</v>
      </c>
      <c r="C15551">
        <v>11</v>
      </c>
      <c r="D15551">
        <v>2022</v>
      </c>
      <c r="E15551" s="1">
        <f t="shared" si="242"/>
        <v>44887</v>
      </c>
      <c r="F15551">
        <v>40784</v>
      </c>
      <c r="G15551">
        <f>SUMIF(E:E,E15551,F:F)*VLOOKUP(A15551,Sheet1!$A$1:$E$49,3)</f>
        <v>47510.073688631623</v>
      </c>
      <c r="H15551">
        <f>SUMIF(E:E,E15551,F:F)*VLOOKUP(A15551,Sheet1!$A$1:$E$49,5)</f>
        <v>35972.997560899545</v>
      </c>
    </row>
    <row r="15552" spans="1:8" x14ac:dyDescent="0.25">
      <c r="A15552">
        <v>38</v>
      </c>
      <c r="B15552">
        <v>22</v>
      </c>
      <c r="C15552">
        <v>11</v>
      </c>
      <c r="D15552">
        <v>2022</v>
      </c>
      <c r="E15552" s="1">
        <f t="shared" si="242"/>
        <v>44887</v>
      </c>
      <c r="F15552">
        <v>40403</v>
      </c>
      <c r="G15552">
        <f>SUMIF(E:E,E15552,F:F)*VLOOKUP(A15552,Sheet1!$A$1:$E$49,3)</f>
        <v>47187.424631323447</v>
      </c>
      <c r="H15552">
        <f>SUMIF(E:E,E15552,F:F)*VLOOKUP(A15552,Sheet1!$A$1:$E$49,5)</f>
        <v>34739.274439024201</v>
      </c>
    </row>
    <row r="15553" spans="1:8" x14ac:dyDescent="0.25">
      <c r="A15553">
        <v>39</v>
      </c>
      <c r="B15553">
        <v>22</v>
      </c>
      <c r="C15553">
        <v>11</v>
      </c>
      <c r="D15553">
        <v>2022</v>
      </c>
      <c r="E15553" s="1">
        <f t="shared" si="242"/>
        <v>44887</v>
      </c>
      <c r="F15553">
        <v>38470</v>
      </c>
      <c r="G15553">
        <f>SUMIF(E:E,E15553,F:F)*VLOOKUP(A15553,Sheet1!$A$1:$E$49,3)</f>
        <v>47187.424631323447</v>
      </c>
      <c r="H15553">
        <f>SUMIF(E:E,E15553,F:F)*VLOOKUP(A15553,Sheet1!$A$1:$E$49,5)</f>
        <v>33477.021155795657</v>
      </c>
    </row>
    <row r="15554" spans="1:8" x14ac:dyDescent="0.25">
      <c r="A15554">
        <v>40</v>
      </c>
      <c r="B15554">
        <v>22</v>
      </c>
      <c r="C15554">
        <v>11</v>
      </c>
      <c r="D15554">
        <v>2022</v>
      </c>
      <c r="E15554" s="1">
        <f t="shared" si="242"/>
        <v>44887</v>
      </c>
      <c r="F15554">
        <v>37573</v>
      </c>
      <c r="G15554">
        <f>SUMIF(E:E,E15554,F:F)*VLOOKUP(A15554,Sheet1!$A$1:$E$49,3)</f>
        <v>46058.152930744705</v>
      </c>
      <c r="H15554">
        <f>SUMIF(E:E,E15554,F:F)*VLOOKUP(A15554,Sheet1!$A$1:$E$49,5)</f>
        <v>32196.174185388787</v>
      </c>
    </row>
    <row r="15555" spans="1:8" x14ac:dyDescent="0.25">
      <c r="A15555">
        <v>41</v>
      </c>
      <c r="B15555">
        <v>22</v>
      </c>
      <c r="C15555">
        <v>11</v>
      </c>
      <c r="D15555">
        <v>2022</v>
      </c>
      <c r="E15555" s="1">
        <f t="shared" ref="E15555:E15618" si="243">DATE(D15555,C15555,B15555)</f>
        <v>44887</v>
      </c>
      <c r="F15555">
        <v>36989</v>
      </c>
      <c r="G15555">
        <f>SUMIF(E:E,E15555,F:F)*VLOOKUP(A15555,Sheet1!$A$1:$E$49,3)</f>
        <v>44122.258586895667</v>
      </c>
      <c r="H15555">
        <f>SUMIF(E:E,E15555,F:F)*VLOOKUP(A15555,Sheet1!$A$1:$E$49,5)</f>
        <v>30906.354499221427</v>
      </c>
    </row>
    <row r="15556" spans="1:8" x14ac:dyDescent="0.25">
      <c r="A15556">
        <v>42</v>
      </c>
      <c r="B15556">
        <v>22</v>
      </c>
      <c r="C15556">
        <v>11</v>
      </c>
      <c r="D15556">
        <v>2022</v>
      </c>
      <c r="E15556" s="1">
        <f t="shared" si="243"/>
        <v>44887</v>
      </c>
      <c r="F15556">
        <v>36291</v>
      </c>
      <c r="G15556">
        <f>SUMIF(E:E,E15556,F:F)*VLOOKUP(A15556,Sheet1!$A$1:$E$49,3)</f>
        <v>42428.351036027532</v>
      </c>
      <c r="H15556">
        <f>SUMIF(E:E,E15556,F:F)*VLOOKUP(A15556,Sheet1!$A$1:$E$49,5)</f>
        <v>29616.754320330692</v>
      </c>
    </row>
    <row r="15557" spans="1:8" x14ac:dyDescent="0.25">
      <c r="A15557">
        <v>43</v>
      </c>
      <c r="B15557">
        <v>22</v>
      </c>
      <c r="C15557">
        <v>11</v>
      </c>
      <c r="D15557">
        <v>2022</v>
      </c>
      <c r="E15557" s="1">
        <f t="shared" si="243"/>
        <v>44887</v>
      </c>
      <c r="F15557">
        <v>36591</v>
      </c>
      <c r="G15557">
        <f>SUMIF(E:E,E15557,F:F)*VLOOKUP(A15557,Sheet1!$A$1:$E$49,3)</f>
        <v>41299.079335448776</v>
      </c>
      <c r="H15557">
        <f>SUMIF(E:E,E15557,F:F)*VLOOKUP(A15557,Sheet1!$A$1:$E$49,5)</f>
        <v>28336.037206855304</v>
      </c>
    </row>
    <row r="15558" spans="1:8" x14ac:dyDescent="0.25">
      <c r="A15558">
        <v>44</v>
      </c>
      <c r="B15558">
        <v>22</v>
      </c>
      <c r="C15558">
        <v>11</v>
      </c>
      <c r="D15558">
        <v>2022</v>
      </c>
      <c r="E15558" s="1">
        <f t="shared" si="243"/>
        <v>44887</v>
      </c>
      <c r="F15558">
        <v>34996</v>
      </c>
      <c r="G15558">
        <f>SUMIF(E:E,E15558,F:F)*VLOOKUP(A15558,Sheet1!$A$1:$E$49,3)</f>
        <v>38072.588762367057</v>
      </c>
      <c r="H15558">
        <f>SUMIF(E:E,E15558,F:F)*VLOOKUP(A15558,Sheet1!$A$1:$E$49,5)</f>
        <v>27072.252739290638</v>
      </c>
    </row>
    <row r="15559" spans="1:8" x14ac:dyDescent="0.25">
      <c r="A15559">
        <v>45</v>
      </c>
      <c r="B15559">
        <v>22</v>
      </c>
      <c r="C15559">
        <v>11</v>
      </c>
      <c r="D15559">
        <v>2022</v>
      </c>
      <c r="E15559" s="1">
        <f t="shared" si="243"/>
        <v>44887</v>
      </c>
      <c r="F15559">
        <v>34089</v>
      </c>
      <c r="G15559">
        <f>SUMIF(E:E,E15559,F:F)*VLOOKUP(A15559,Sheet1!$A$1:$E$49,3)</f>
        <v>34362.12460332262</v>
      </c>
      <c r="H15559">
        <f>SUMIF(E:E,E15559,F:F)*VLOOKUP(A15559,Sheet1!$A$1:$E$49,5)</f>
        <v>25832.766670054778</v>
      </c>
    </row>
    <row r="15560" spans="1:8" x14ac:dyDescent="0.25">
      <c r="A15560">
        <v>46</v>
      </c>
      <c r="B15560">
        <v>22</v>
      </c>
      <c r="C15560">
        <v>11</v>
      </c>
      <c r="D15560">
        <v>2022</v>
      </c>
      <c r="E15560" s="1">
        <f t="shared" si="243"/>
        <v>44887</v>
      </c>
      <c r="F15560">
        <v>32449</v>
      </c>
      <c r="G15560">
        <f>SUMIF(E:E,E15560,F:F)*VLOOKUP(A15560,Sheet1!$A$1:$E$49,3)</f>
        <v>30490.335915624255</v>
      </c>
      <c r="H15560">
        <f>SUMIF(E:E,E15560,F:F)*VLOOKUP(A15560,Sheet1!$A$1:$E$49,5)</f>
        <v>24624.206979225888</v>
      </c>
    </row>
    <row r="15561" spans="1:8" x14ac:dyDescent="0.25">
      <c r="A15561">
        <v>47</v>
      </c>
      <c r="B15561">
        <v>22</v>
      </c>
      <c r="C15561">
        <v>11</v>
      </c>
      <c r="D15561">
        <v>2022</v>
      </c>
      <c r="E15561" s="1">
        <f t="shared" si="243"/>
        <v>44887</v>
      </c>
      <c r="F15561">
        <v>31490</v>
      </c>
      <c r="G15561">
        <f>SUMIF(E:E,E15561,F:F)*VLOOKUP(A15561,Sheet1!$A$1:$E$49,3)</f>
        <v>29199.739686391709</v>
      </c>
      <c r="H15561">
        <f>SUMIF(E:E,E15561,F:F)*VLOOKUP(A15561,Sheet1!$A$1:$E$49,5)</f>
        <v>23452.425879491639</v>
      </c>
    </row>
    <row r="15562" spans="1:8" x14ac:dyDescent="0.25">
      <c r="A15562">
        <v>48</v>
      </c>
      <c r="B15562">
        <v>22</v>
      </c>
      <c r="C15562">
        <v>11</v>
      </c>
      <c r="D15562">
        <v>2022</v>
      </c>
      <c r="E15562" s="1">
        <f t="shared" si="243"/>
        <v>44887</v>
      </c>
      <c r="F15562">
        <v>30449</v>
      </c>
      <c r="G15562">
        <f>SUMIF(E:E,E15562,F:F)*VLOOKUP(A15562,Sheet1!$A$1:$E$49,3)</f>
        <v>28957.752893410539</v>
      </c>
      <c r="H15562">
        <f>SUMIF(E:E,E15562,F:F)*VLOOKUP(A15562,Sheet1!$A$1:$E$49,5)</f>
        <v>22322.477437563168</v>
      </c>
    </row>
    <row r="15563" spans="1:8" x14ac:dyDescent="0.25">
      <c r="A15563">
        <v>1</v>
      </c>
      <c r="B15563">
        <v>23</v>
      </c>
      <c r="C15563">
        <v>11</v>
      </c>
      <c r="D15563">
        <v>2022</v>
      </c>
      <c r="E15563" s="1">
        <f t="shared" si="243"/>
        <v>44888</v>
      </c>
      <c r="F15563">
        <v>29619</v>
      </c>
      <c r="G15563">
        <f>SUMIF(E:E,E15563,F:F)*VLOOKUP(A15563,Sheet1!$A$1:$E$49,3)</f>
        <v>30497.643083815619</v>
      </c>
      <c r="H15563">
        <f>SUMIF(E:E,E15563,F:F)*VLOOKUP(A15563,Sheet1!$A$1:$E$49,5)</f>
        <v>24699.558579530989</v>
      </c>
    </row>
    <row r="15564" spans="1:8" x14ac:dyDescent="0.25">
      <c r="A15564">
        <v>2</v>
      </c>
      <c r="B15564">
        <v>23</v>
      </c>
      <c r="C15564">
        <v>11</v>
      </c>
      <c r="D15564">
        <v>2022</v>
      </c>
      <c r="E15564" s="1">
        <f t="shared" si="243"/>
        <v>44888</v>
      </c>
      <c r="F15564">
        <v>29708</v>
      </c>
      <c r="G15564">
        <f>SUMIF(E:E,E15564,F:F)*VLOOKUP(A15564,Sheet1!$A$1:$E$49,3)</f>
        <v>30072.884823595359</v>
      </c>
      <c r="H15564">
        <f>SUMIF(E:E,E15564,F:F)*VLOOKUP(A15564,Sheet1!$A$1:$E$49,5)</f>
        <v>25933.651635148854</v>
      </c>
    </row>
    <row r="15565" spans="1:8" x14ac:dyDescent="0.25">
      <c r="A15565">
        <v>3</v>
      </c>
      <c r="B15565">
        <v>23</v>
      </c>
      <c r="C15565">
        <v>11</v>
      </c>
      <c r="D15565">
        <v>2022</v>
      </c>
      <c r="E15565" s="1">
        <f t="shared" si="243"/>
        <v>44888</v>
      </c>
      <c r="F15565">
        <v>29468</v>
      </c>
      <c r="G15565">
        <f>SUMIF(E:E,E15565,F:F)*VLOOKUP(A15565,Sheet1!$A$1:$E$49,3)</f>
        <v>29308.319955198869</v>
      </c>
      <c r="H15565">
        <f>SUMIF(E:E,E15565,F:F)*VLOOKUP(A15565,Sheet1!$A$1:$E$49,5)</f>
        <v>27206.479061781578</v>
      </c>
    </row>
    <row r="15566" spans="1:8" x14ac:dyDescent="0.25">
      <c r="A15566">
        <v>4</v>
      </c>
      <c r="B15566">
        <v>23</v>
      </c>
      <c r="C15566">
        <v>11</v>
      </c>
      <c r="D15566">
        <v>2022</v>
      </c>
      <c r="E15566" s="1">
        <f t="shared" si="243"/>
        <v>44888</v>
      </c>
      <c r="F15566">
        <v>29022</v>
      </c>
      <c r="G15566">
        <f>SUMIF(E:E,E15566,F:F)*VLOOKUP(A15566,Sheet1!$A$1:$E$49,3)</f>
        <v>28798.610042934546</v>
      </c>
      <c r="H15566">
        <f>SUMIF(E:E,E15566,F:F)*VLOOKUP(A15566,Sheet1!$A$1:$E$49,5)</f>
        <v>28511.877442866553</v>
      </c>
    </row>
    <row r="15567" spans="1:8" x14ac:dyDescent="0.25">
      <c r="A15567">
        <v>5</v>
      </c>
      <c r="B15567">
        <v>23</v>
      </c>
      <c r="C15567">
        <v>11</v>
      </c>
      <c r="D15567">
        <v>2022</v>
      </c>
      <c r="E15567" s="1">
        <f t="shared" si="243"/>
        <v>44888</v>
      </c>
      <c r="F15567">
        <v>29234</v>
      </c>
      <c r="G15567">
        <f>SUMIF(E:E,E15567,F:F)*VLOOKUP(A15567,Sheet1!$A$1:$E$49,3)</f>
        <v>28203.948478626164</v>
      </c>
      <c r="H15567">
        <f>SUMIF(E:E,E15567,F:F)*VLOOKUP(A15567,Sheet1!$A$1:$E$49,5)</f>
        <v>29842.866341367291</v>
      </c>
    </row>
    <row r="15568" spans="1:8" x14ac:dyDescent="0.25">
      <c r="A15568">
        <v>6</v>
      </c>
      <c r="B15568">
        <v>23</v>
      </c>
      <c r="C15568">
        <v>11</v>
      </c>
      <c r="D15568">
        <v>2022</v>
      </c>
      <c r="E15568" s="1">
        <f t="shared" si="243"/>
        <v>44888</v>
      </c>
      <c r="F15568">
        <v>29050</v>
      </c>
      <c r="G15568">
        <f>SUMIF(E:E,E15568,F:F)*VLOOKUP(A15568,Sheet1!$A$1:$E$49,3)</f>
        <v>27269.480306141548</v>
      </c>
      <c r="H15568">
        <f>SUMIF(E:E,E15568,F:F)*VLOOKUP(A15568,Sheet1!$A$1:$E$49,5)</f>
        <v>31191.688315291762</v>
      </c>
    </row>
    <row r="15569" spans="1:8" x14ac:dyDescent="0.25">
      <c r="A15569">
        <v>7</v>
      </c>
      <c r="B15569">
        <v>23</v>
      </c>
      <c r="C15569">
        <v>11</v>
      </c>
      <c r="D15569">
        <v>2022</v>
      </c>
      <c r="E15569" s="1">
        <f t="shared" si="243"/>
        <v>44888</v>
      </c>
      <c r="F15569">
        <v>29062</v>
      </c>
      <c r="G15569">
        <f>SUMIF(E:E,E15569,F:F)*VLOOKUP(A15569,Sheet1!$A$1:$E$49,3)</f>
        <v>26250.060481612898</v>
      </c>
      <c r="H15569">
        <f>SUMIF(E:E,E15569,F:F)*VLOOKUP(A15569,Sheet1!$A$1:$E$49,5)</f>
        <v>32549.865730556052</v>
      </c>
    </row>
    <row r="15570" spans="1:8" x14ac:dyDescent="0.25">
      <c r="A15570">
        <v>8</v>
      </c>
      <c r="B15570">
        <v>23</v>
      </c>
      <c r="C15570">
        <v>11</v>
      </c>
      <c r="D15570">
        <v>2022</v>
      </c>
      <c r="E15570" s="1">
        <f t="shared" si="243"/>
        <v>44888</v>
      </c>
      <c r="F15570">
        <v>28870</v>
      </c>
      <c r="G15570">
        <f>SUMIF(E:E,E15570,F:F)*VLOOKUP(A15570,Sheet1!$A$1:$E$49,3)</f>
        <v>25740.350569348579</v>
      </c>
      <c r="H15570">
        <f>SUMIF(E:E,E15570,F:F)*VLOOKUP(A15570,Sheet1!$A$1:$E$49,5)</f>
        <v>33908.27432586396</v>
      </c>
    </row>
    <row r="15571" spans="1:8" x14ac:dyDescent="0.25">
      <c r="A15571">
        <v>9</v>
      </c>
      <c r="B15571">
        <v>23</v>
      </c>
      <c r="C15571">
        <v>11</v>
      </c>
      <c r="D15571">
        <v>2022</v>
      </c>
      <c r="E15571" s="1">
        <f t="shared" si="243"/>
        <v>44888</v>
      </c>
      <c r="F15571">
        <v>29606</v>
      </c>
      <c r="G15571">
        <f>SUMIF(E:E,E15571,F:F)*VLOOKUP(A15571,Sheet1!$A$1:$E$49,3)</f>
        <v>25315.592309128289</v>
      </c>
      <c r="H15571">
        <f>SUMIF(E:E,E15571,F:F)*VLOOKUP(A15571,Sheet1!$A$1:$E$49,5)</f>
        <v>35257.233062138839</v>
      </c>
    </row>
    <row r="15572" spans="1:8" x14ac:dyDescent="0.25">
      <c r="A15572">
        <v>10</v>
      </c>
      <c r="B15572">
        <v>23</v>
      </c>
      <c r="C15572">
        <v>11</v>
      </c>
      <c r="D15572">
        <v>2022</v>
      </c>
      <c r="E15572" s="1">
        <f t="shared" si="243"/>
        <v>44888</v>
      </c>
      <c r="F15572">
        <v>29876</v>
      </c>
      <c r="G15572">
        <f>SUMIF(E:E,E15572,F:F)*VLOOKUP(A15572,Sheet1!$A$1:$E$49,3)</f>
        <v>25145.689005040189</v>
      </c>
      <c r="H15572">
        <f>SUMIF(E:E,E15572,F:F)*VLOOKUP(A15572,Sheet1!$A$1:$E$49,5)</f>
        <v>36586.609352314947</v>
      </c>
    </row>
    <row r="15573" spans="1:8" x14ac:dyDescent="0.25">
      <c r="A15573">
        <v>11</v>
      </c>
      <c r="B15573">
        <v>23</v>
      </c>
      <c r="C15573">
        <v>11</v>
      </c>
      <c r="D15573">
        <v>2022</v>
      </c>
      <c r="E15573" s="1">
        <f t="shared" si="243"/>
        <v>44888</v>
      </c>
      <c r="F15573">
        <v>30971</v>
      </c>
      <c r="G15573">
        <f>SUMIF(E:E,E15573,F:F)*VLOOKUP(A15573,Sheet1!$A$1:$E$49,3)</f>
        <v>26419.963785700998</v>
      </c>
      <c r="H15573">
        <f>SUMIF(E:E,E15573,F:F)*VLOOKUP(A15573,Sheet1!$A$1:$E$49,5)</f>
        <v>37885.93832903837</v>
      </c>
    </row>
    <row r="15574" spans="1:8" x14ac:dyDescent="0.25">
      <c r="A15574">
        <v>12</v>
      </c>
      <c r="B15574">
        <v>23</v>
      </c>
      <c r="C15574">
        <v>11</v>
      </c>
      <c r="D15574">
        <v>2022</v>
      </c>
      <c r="E15574" s="1">
        <f t="shared" si="243"/>
        <v>44888</v>
      </c>
      <c r="F15574">
        <v>31987</v>
      </c>
      <c r="G15574">
        <f>SUMIF(E:E,E15574,F:F)*VLOOKUP(A15574,Sheet1!$A$1:$E$49,3)</f>
        <v>29987.933171551296</v>
      </c>
      <c r="H15574">
        <f>SUMIF(E:E,E15574,F:F)*VLOOKUP(A15574,Sheet1!$A$1:$E$49,5)</f>
        <v>39144.554381978247</v>
      </c>
    </row>
    <row r="15575" spans="1:8" x14ac:dyDescent="0.25">
      <c r="A15575">
        <v>13</v>
      </c>
      <c r="B15575">
        <v>23</v>
      </c>
      <c r="C15575">
        <v>11</v>
      </c>
      <c r="D15575">
        <v>2022</v>
      </c>
      <c r="E15575" s="1">
        <f t="shared" si="243"/>
        <v>44888</v>
      </c>
      <c r="F15575">
        <v>34267</v>
      </c>
      <c r="G15575">
        <f>SUMIF(E:E,E15575,F:F)*VLOOKUP(A15575,Sheet1!$A$1:$E$49,3)</f>
        <v>32111.724472652433</v>
      </c>
      <c r="H15575">
        <f>SUMIF(E:E,E15575,F:F)*VLOOKUP(A15575,Sheet1!$A$1:$E$49,5)</f>
        <v>40351.73279732417</v>
      </c>
    </row>
    <row r="15576" spans="1:8" x14ac:dyDescent="0.25">
      <c r="A15576">
        <v>14</v>
      </c>
      <c r="B15576">
        <v>23</v>
      </c>
      <c r="C15576">
        <v>11</v>
      </c>
      <c r="D15576">
        <v>2022</v>
      </c>
      <c r="E15576" s="1">
        <f t="shared" si="243"/>
        <v>44888</v>
      </c>
      <c r="F15576">
        <v>36395</v>
      </c>
      <c r="G15576">
        <f>SUMIF(E:E,E15576,F:F)*VLOOKUP(A15576,Sheet1!$A$1:$E$49,3)</f>
        <v>35764.645510546914</v>
      </c>
      <c r="H15576">
        <f>SUMIF(E:E,E15576,F:F)*VLOOKUP(A15576,Sheet1!$A$1:$E$49,5)</f>
        <v>41496.838973800775</v>
      </c>
    </row>
    <row r="15577" spans="1:8" x14ac:dyDescent="0.25">
      <c r="A15577">
        <v>15</v>
      </c>
      <c r="B15577">
        <v>23</v>
      </c>
      <c r="C15577">
        <v>11</v>
      </c>
      <c r="D15577">
        <v>2022</v>
      </c>
      <c r="E15577" s="1">
        <f t="shared" si="243"/>
        <v>44888</v>
      </c>
      <c r="F15577">
        <v>39125</v>
      </c>
      <c r="G15577">
        <f>SUMIF(E:E,E15577,F:F)*VLOOKUP(A15577,Sheet1!$A$1:$E$49,3)</f>
        <v>39502.51820048537</v>
      </c>
      <c r="H15577">
        <f>SUMIF(E:E,E15577,F:F)*VLOOKUP(A15577,Sheet1!$A$1:$E$49,5)</f>
        <v>42569.482385607051</v>
      </c>
    </row>
    <row r="15578" spans="1:8" x14ac:dyDescent="0.25">
      <c r="A15578">
        <v>16</v>
      </c>
      <c r="B15578">
        <v>23</v>
      </c>
      <c r="C15578">
        <v>11</v>
      </c>
      <c r="D15578">
        <v>2022</v>
      </c>
      <c r="E15578" s="1">
        <f t="shared" si="243"/>
        <v>44888</v>
      </c>
      <c r="F15578">
        <v>40996</v>
      </c>
      <c r="G15578">
        <f>SUMIF(E:E,E15578,F:F)*VLOOKUP(A15578,Sheet1!$A$1:$E$49,3)</f>
        <v>41541.357849542539</v>
      </c>
      <c r="H15578">
        <f>SUMIF(E:E,E15578,F:F)*VLOOKUP(A15578,Sheet1!$A$1:$E$49,5)</f>
        <v>43559.672225246104</v>
      </c>
    </row>
    <row r="15579" spans="1:8" x14ac:dyDescent="0.25">
      <c r="A15579">
        <v>17</v>
      </c>
      <c r="B15579">
        <v>23</v>
      </c>
      <c r="C15579">
        <v>11</v>
      </c>
      <c r="D15579">
        <v>2022</v>
      </c>
      <c r="E15579" s="1">
        <f t="shared" si="243"/>
        <v>44888</v>
      </c>
      <c r="F15579">
        <v>41782</v>
      </c>
      <c r="G15579">
        <f>SUMIF(E:E,E15579,F:F)*VLOOKUP(A15579,Sheet1!$A$1:$E$49,3)</f>
        <v>41201.551241366345</v>
      </c>
      <c r="H15579">
        <f>SUMIF(E:E,E15579,F:F)*VLOOKUP(A15579,Sheet1!$A$1:$E$49,5)</f>
        <v>44457.971498609433</v>
      </c>
    </row>
    <row r="15580" spans="1:8" x14ac:dyDescent="0.25">
      <c r="A15580">
        <v>18</v>
      </c>
      <c r="B15580">
        <v>23</v>
      </c>
      <c r="C15580">
        <v>11</v>
      </c>
      <c r="D15580">
        <v>2022</v>
      </c>
      <c r="E15580" s="1">
        <f t="shared" si="243"/>
        <v>44888</v>
      </c>
      <c r="F15580">
        <v>42208</v>
      </c>
      <c r="G15580">
        <f>SUMIF(E:E,E15580,F:F)*VLOOKUP(A15580,Sheet1!$A$1:$E$49,3)</f>
        <v>38907.856636176948</v>
      </c>
      <c r="H15580">
        <f>SUMIF(E:E,E15580,F:F)*VLOOKUP(A15580,Sheet1!$A$1:$E$49,5)</f>
        <v>45255.64626898805</v>
      </c>
    </row>
    <row r="15581" spans="1:8" x14ac:dyDescent="0.25">
      <c r="A15581">
        <v>19</v>
      </c>
      <c r="B15581">
        <v>23</v>
      </c>
      <c r="C15581">
        <v>11</v>
      </c>
      <c r="D15581">
        <v>2022</v>
      </c>
      <c r="E15581" s="1">
        <f t="shared" si="243"/>
        <v>44888</v>
      </c>
      <c r="F15581">
        <v>42565</v>
      </c>
      <c r="G15581">
        <f>SUMIF(E:E,E15581,F:F)*VLOOKUP(A15581,Sheet1!$A$1:$E$49,3)</f>
        <v>38313.195071868533</v>
      </c>
      <c r="H15581">
        <f>SUMIF(E:E,E15581,F:F)*VLOOKUP(A15581,Sheet1!$A$1:$E$49,5)</f>
        <v>45944.806761286978</v>
      </c>
    </row>
    <row r="15582" spans="1:8" x14ac:dyDescent="0.25">
      <c r="A15582">
        <v>20</v>
      </c>
      <c r="B15582">
        <v>23</v>
      </c>
      <c r="C15582">
        <v>11</v>
      </c>
      <c r="D15582">
        <v>2022</v>
      </c>
      <c r="E15582" s="1">
        <f t="shared" si="243"/>
        <v>44888</v>
      </c>
      <c r="F15582">
        <v>43067</v>
      </c>
      <c r="G15582">
        <f>SUMIF(E:E,E15582,F:F)*VLOOKUP(A15582,Sheet1!$A$1:$E$49,3)</f>
        <v>38907.856636176948</v>
      </c>
      <c r="H15582">
        <f>SUMIF(E:E,E15582,F:F)*VLOOKUP(A15582,Sheet1!$A$1:$E$49,5)</f>
        <v>46518.537145018207</v>
      </c>
    </row>
    <row r="15583" spans="1:8" x14ac:dyDescent="0.25">
      <c r="A15583">
        <v>21</v>
      </c>
      <c r="B15583">
        <v>23</v>
      </c>
      <c r="C15583">
        <v>11</v>
      </c>
      <c r="D15583">
        <v>2022</v>
      </c>
      <c r="E15583" s="1">
        <f t="shared" si="243"/>
        <v>44888</v>
      </c>
      <c r="F15583">
        <v>43723</v>
      </c>
      <c r="G15583">
        <f>SUMIF(E:E,E15583,F:F)*VLOOKUP(A15583,Sheet1!$A$1:$E$49,3)</f>
        <v>39502.51820048537</v>
      </c>
      <c r="H15583">
        <f>SUMIF(E:E,E15583,F:F)*VLOOKUP(A15583,Sheet1!$A$1:$E$49,5)</f>
        <v>46971.011013861782</v>
      </c>
    </row>
    <row r="15584" spans="1:8" x14ac:dyDescent="0.25">
      <c r="A15584">
        <v>22</v>
      </c>
      <c r="B15584">
        <v>23</v>
      </c>
      <c r="C15584">
        <v>11</v>
      </c>
      <c r="D15584">
        <v>2022</v>
      </c>
      <c r="E15584" s="1">
        <f t="shared" si="243"/>
        <v>44888</v>
      </c>
      <c r="F15584">
        <v>44388</v>
      </c>
      <c r="G15584">
        <f>SUMIF(E:E,E15584,F:F)*VLOOKUP(A15584,Sheet1!$A$1:$E$49,3)</f>
        <v>40182.131416837758</v>
      </c>
      <c r="H15584">
        <f>SUMIF(E:E,E15584,F:F)*VLOOKUP(A15584,Sheet1!$A$1:$E$49,5)</f>
        <v>47297.589866704388</v>
      </c>
    </row>
    <row r="15585" spans="1:8" x14ac:dyDescent="0.25">
      <c r="A15585">
        <v>23</v>
      </c>
      <c r="B15585">
        <v>23</v>
      </c>
      <c r="C15585">
        <v>11</v>
      </c>
      <c r="D15585">
        <v>2022</v>
      </c>
      <c r="E15585" s="1">
        <f t="shared" si="243"/>
        <v>44888</v>
      </c>
      <c r="F15585">
        <v>44488</v>
      </c>
      <c r="G15585">
        <f>SUMIF(E:E,E15585,F:F)*VLOOKUP(A15585,Sheet1!$A$1:$E$49,3)</f>
        <v>40267.08306888173</v>
      </c>
      <c r="H15585">
        <f>SUMIF(E:E,E15585,F:F)*VLOOKUP(A15585,Sheet1!$A$1:$E$49,5)</f>
        <v>47494.902262918804</v>
      </c>
    </row>
    <row r="15586" spans="1:8" x14ac:dyDescent="0.25">
      <c r="A15586">
        <v>24</v>
      </c>
      <c r="B15586">
        <v>23</v>
      </c>
      <c r="C15586">
        <v>11</v>
      </c>
      <c r="D15586">
        <v>2022</v>
      </c>
      <c r="E15586" s="1">
        <f t="shared" si="243"/>
        <v>44888</v>
      </c>
      <c r="F15586">
        <v>44702</v>
      </c>
      <c r="G15586">
        <f>SUMIF(E:E,E15586,F:F)*VLOOKUP(A15586,Sheet1!$A$1:$E$49,3)</f>
        <v>40521.938025013944</v>
      </c>
      <c r="H15586">
        <f>SUMIF(E:E,E15586,F:F)*VLOOKUP(A15586,Sheet1!$A$1:$E$49,5)</f>
        <v>47560.90176311299</v>
      </c>
    </row>
    <row r="15587" spans="1:8" x14ac:dyDescent="0.25">
      <c r="A15587">
        <v>25</v>
      </c>
      <c r="B15587">
        <v>23</v>
      </c>
      <c r="C15587">
        <v>11</v>
      </c>
      <c r="D15587">
        <v>2022</v>
      </c>
      <c r="E15587" s="1">
        <f t="shared" si="243"/>
        <v>44888</v>
      </c>
      <c r="F15587">
        <v>44615</v>
      </c>
      <c r="G15587">
        <f>SUMIF(E:E,E15587,F:F)*VLOOKUP(A15587,Sheet1!$A$1:$E$49,3)</f>
        <v>40861.744633190152</v>
      </c>
      <c r="H15587">
        <f>SUMIF(E:E,E15587,F:F)*VLOOKUP(A15587,Sheet1!$A$1:$E$49,5)</f>
        <v>47494.902262918804</v>
      </c>
    </row>
    <row r="15588" spans="1:8" x14ac:dyDescent="0.25">
      <c r="A15588">
        <v>26</v>
      </c>
      <c r="B15588">
        <v>23</v>
      </c>
      <c r="C15588">
        <v>11</v>
      </c>
      <c r="D15588">
        <v>2022</v>
      </c>
      <c r="E15588" s="1">
        <f t="shared" si="243"/>
        <v>44888</v>
      </c>
      <c r="F15588">
        <v>44611</v>
      </c>
      <c r="G15588">
        <f>SUMIF(E:E,E15588,F:F)*VLOOKUP(A15588,Sheet1!$A$1:$E$49,3)</f>
        <v>40436.986372969986</v>
      </c>
      <c r="H15588">
        <f>SUMIF(E:E,E15588,F:F)*VLOOKUP(A15588,Sheet1!$A$1:$E$49,5)</f>
        <v>47297.589866704388</v>
      </c>
    </row>
    <row r="15589" spans="1:8" x14ac:dyDescent="0.25">
      <c r="A15589">
        <v>27</v>
      </c>
      <c r="B15589">
        <v>23</v>
      </c>
      <c r="C15589">
        <v>11</v>
      </c>
      <c r="D15589">
        <v>2022</v>
      </c>
      <c r="E15589" s="1">
        <f t="shared" si="243"/>
        <v>44888</v>
      </c>
      <c r="F15589">
        <v>43308</v>
      </c>
      <c r="G15589">
        <f>SUMIF(E:E,E15589,F:F)*VLOOKUP(A15589,Sheet1!$A$1:$E$49,3)</f>
        <v>39757.373156617592</v>
      </c>
      <c r="H15589">
        <f>SUMIF(E:E,E15589,F:F)*VLOOKUP(A15589,Sheet1!$A$1:$E$49,5)</f>
        <v>46971.011013861782</v>
      </c>
    </row>
    <row r="15590" spans="1:8" x14ac:dyDescent="0.25">
      <c r="A15590">
        <v>28</v>
      </c>
      <c r="B15590">
        <v>23</v>
      </c>
      <c r="C15590">
        <v>11</v>
      </c>
      <c r="D15590">
        <v>2022</v>
      </c>
      <c r="E15590" s="1">
        <f t="shared" si="243"/>
        <v>44888</v>
      </c>
      <c r="F15590">
        <v>42697</v>
      </c>
      <c r="G15590">
        <f>SUMIF(E:E,E15590,F:F)*VLOOKUP(A15590,Sheet1!$A$1:$E$49,3)</f>
        <v>39162.711592309177</v>
      </c>
      <c r="H15590">
        <f>SUMIF(E:E,E15590,F:F)*VLOOKUP(A15590,Sheet1!$A$1:$E$49,5)</f>
        <v>46518.537145018207</v>
      </c>
    </row>
    <row r="15591" spans="1:8" x14ac:dyDescent="0.25">
      <c r="A15591">
        <v>29</v>
      </c>
      <c r="B15591">
        <v>23</v>
      </c>
      <c r="C15591">
        <v>11</v>
      </c>
      <c r="D15591">
        <v>2022</v>
      </c>
      <c r="E15591" s="1">
        <f t="shared" si="243"/>
        <v>44888</v>
      </c>
      <c r="F15591">
        <v>41086</v>
      </c>
      <c r="G15591">
        <f>SUMIF(E:E,E15591,F:F)*VLOOKUP(A15591,Sheet1!$A$1:$E$49,3)</f>
        <v>39332.614896397114</v>
      </c>
      <c r="H15591">
        <f>SUMIF(E:E,E15591,F:F)*VLOOKUP(A15591,Sheet1!$A$1:$E$49,5)</f>
        <v>45944.806761286978</v>
      </c>
    </row>
    <row r="15592" spans="1:8" x14ac:dyDescent="0.25">
      <c r="A15592">
        <v>30</v>
      </c>
      <c r="B15592">
        <v>23</v>
      </c>
      <c r="C15592">
        <v>11</v>
      </c>
      <c r="D15592">
        <v>2022</v>
      </c>
      <c r="E15592" s="1">
        <f t="shared" si="243"/>
        <v>44888</v>
      </c>
      <c r="F15592">
        <v>41029</v>
      </c>
      <c r="G15592">
        <f>SUMIF(E:E,E15592,F:F)*VLOOKUP(A15592,Sheet1!$A$1:$E$49,3)</f>
        <v>40182.131416837758</v>
      </c>
      <c r="H15592">
        <f>SUMIF(E:E,E15592,F:F)*VLOOKUP(A15592,Sheet1!$A$1:$E$49,5)</f>
        <v>45255.64626898805</v>
      </c>
    </row>
    <row r="15593" spans="1:8" x14ac:dyDescent="0.25">
      <c r="A15593">
        <v>31</v>
      </c>
      <c r="B15593">
        <v>23</v>
      </c>
      <c r="C15593">
        <v>11</v>
      </c>
      <c r="D15593">
        <v>2022</v>
      </c>
      <c r="E15593" s="1">
        <f t="shared" si="243"/>
        <v>44888</v>
      </c>
      <c r="F15593">
        <v>40583</v>
      </c>
      <c r="G15593">
        <f>SUMIF(E:E,E15593,F:F)*VLOOKUP(A15593,Sheet1!$A$1:$E$49,3)</f>
        <v>40606.889677057923</v>
      </c>
      <c r="H15593">
        <f>SUMIF(E:E,E15593,F:F)*VLOOKUP(A15593,Sheet1!$A$1:$E$49,5)</f>
        <v>44457.971498609433</v>
      </c>
    </row>
    <row r="15594" spans="1:8" x14ac:dyDescent="0.25">
      <c r="A15594">
        <v>32</v>
      </c>
      <c r="B15594">
        <v>23</v>
      </c>
      <c r="C15594">
        <v>11</v>
      </c>
      <c r="D15594">
        <v>2022</v>
      </c>
      <c r="E15594" s="1">
        <f t="shared" si="243"/>
        <v>44888</v>
      </c>
      <c r="F15594">
        <v>40915</v>
      </c>
      <c r="G15594">
        <f>SUMIF(E:E,E15594,F:F)*VLOOKUP(A15594,Sheet1!$A$1:$E$49,3)</f>
        <v>44089.907410864151</v>
      </c>
      <c r="H15594">
        <f>SUMIF(E:E,E15594,F:F)*VLOOKUP(A15594,Sheet1!$A$1:$E$49,5)</f>
        <v>43559.672225246104</v>
      </c>
    </row>
    <row r="15595" spans="1:8" x14ac:dyDescent="0.25">
      <c r="A15595">
        <v>33</v>
      </c>
      <c r="B15595">
        <v>23</v>
      </c>
      <c r="C15595">
        <v>11</v>
      </c>
      <c r="D15595">
        <v>2022</v>
      </c>
      <c r="E15595" s="1">
        <f t="shared" si="243"/>
        <v>44888</v>
      </c>
      <c r="F15595">
        <v>41423</v>
      </c>
      <c r="G15595">
        <f>SUMIF(E:E,E15595,F:F)*VLOOKUP(A15595,Sheet1!$A$1:$E$49,3)</f>
        <v>46213.698711965611</v>
      </c>
      <c r="H15595">
        <f>SUMIF(E:E,E15595,F:F)*VLOOKUP(A15595,Sheet1!$A$1:$E$49,5)</f>
        <v>42569.482385607051</v>
      </c>
    </row>
    <row r="15596" spans="1:8" x14ac:dyDescent="0.25">
      <c r="A15596">
        <v>34</v>
      </c>
      <c r="B15596">
        <v>23</v>
      </c>
      <c r="C15596">
        <v>11</v>
      </c>
      <c r="D15596">
        <v>2022</v>
      </c>
      <c r="E15596" s="1">
        <f t="shared" si="243"/>
        <v>44888</v>
      </c>
      <c r="F15596">
        <v>43400</v>
      </c>
      <c r="G15596">
        <f>SUMIF(E:E,E15596,F:F)*VLOOKUP(A15596,Sheet1!$A$1:$E$49,3)</f>
        <v>48167.586708978808</v>
      </c>
      <c r="H15596">
        <f>SUMIF(E:E,E15596,F:F)*VLOOKUP(A15596,Sheet1!$A$1:$E$49,5)</f>
        <v>41496.838973800775</v>
      </c>
    </row>
    <row r="15597" spans="1:8" x14ac:dyDescent="0.25">
      <c r="A15597">
        <v>35</v>
      </c>
      <c r="B15597">
        <v>23</v>
      </c>
      <c r="C15597">
        <v>11</v>
      </c>
      <c r="D15597">
        <v>2022</v>
      </c>
      <c r="E15597" s="1">
        <f t="shared" si="243"/>
        <v>44888</v>
      </c>
      <c r="F15597">
        <v>44062</v>
      </c>
      <c r="G15597">
        <f>SUMIF(E:E,E15597,F:F)*VLOOKUP(A15597,Sheet1!$A$1:$E$49,3)</f>
        <v>49611.764793727867</v>
      </c>
      <c r="H15597">
        <f>SUMIF(E:E,E15597,F:F)*VLOOKUP(A15597,Sheet1!$A$1:$E$49,5)</f>
        <v>40351.73279732417</v>
      </c>
    </row>
    <row r="15598" spans="1:8" x14ac:dyDescent="0.25">
      <c r="A15598">
        <v>36</v>
      </c>
      <c r="B15598">
        <v>23</v>
      </c>
      <c r="C15598">
        <v>11</v>
      </c>
      <c r="D15598">
        <v>2022</v>
      </c>
      <c r="E15598" s="1">
        <f t="shared" si="243"/>
        <v>44888</v>
      </c>
      <c r="F15598">
        <v>44062</v>
      </c>
      <c r="G15598">
        <f>SUMIF(E:E,E15598,F:F)*VLOOKUP(A15598,Sheet1!$A$1:$E$49,3)</f>
        <v>49951.571401904061</v>
      </c>
      <c r="H15598">
        <f>SUMIF(E:E,E15598,F:F)*VLOOKUP(A15598,Sheet1!$A$1:$E$49,5)</f>
        <v>39144.554381978247</v>
      </c>
    </row>
    <row r="15599" spans="1:8" x14ac:dyDescent="0.25">
      <c r="A15599">
        <v>37</v>
      </c>
      <c r="B15599">
        <v>23</v>
      </c>
      <c r="C15599">
        <v>11</v>
      </c>
      <c r="D15599">
        <v>2022</v>
      </c>
      <c r="E15599" s="1">
        <f t="shared" si="243"/>
        <v>44888</v>
      </c>
      <c r="F15599">
        <v>44048</v>
      </c>
      <c r="G15599">
        <f>SUMIF(E:E,E15599,F:F)*VLOOKUP(A15599,Sheet1!$A$1:$E$49,3)</f>
        <v>50036.523053948025</v>
      </c>
      <c r="H15599">
        <f>SUMIF(E:E,E15599,F:F)*VLOOKUP(A15599,Sheet1!$A$1:$E$49,5)</f>
        <v>37885.93832903837</v>
      </c>
    </row>
    <row r="15600" spans="1:8" x14ac:dyDescent="0.25">
      <c r="A15600">
        <v>38</v>
      </c>
      <c r="B15600">
        <v>23</v>
      </c>
      <c r="C15600">
        <v>11</v>
      </c>
      <c r="D15600">
        <v>2022</v>
      </c>
      <c r="E15600" s="1">
        <f t="shared" si="243"/>
        <v>44888</v>
      </c>
      <c r="F15600">
        <v>43294</v>
      </c>
      <c r="G15600">
        <f>SUMIF(E:E,E15600,F:F)*VLOOKUP(A15600,Sheet1!$A$1:$E$49,3)</f>
        <v>49696.716445771832</v>
      </c>
      <c r="H15600">
        <f>SUMIF(E:E,E15600,F:F)*VLOOKUP(A15600,Sheet1!$A$1:$E$49,5)</f>
        <v>36586.609352314947</v>
      </c>
    </row>
    <row r="15601" spans="1:8" x14ac:dyDescent="0.25">
      <c r="A15601">
        <v>39</v>
      </c>
      <c r="B15601">
        <v>23</v>
      </c>
      <c r="C15601">
        <v>11</v>
      </c>
      <c r="D15601">
        <v>2022</v>
      </c>
      <c r="E15601" s="1">
        <f t="shared" si="243"/>
        <v>44888</v>
      </c>
      <c r="F15601">
        <v>42043</v>
      </c>
      <c r="G15601">
        <f>SUMIF(E:E,E15601,F:F)*VLOOKUP(A15601,Sheet1!$A$1:$E$49,3)</f>
        <v>49696.716445771832</v>
      </c>
      <c r="H15601">
        <f>SUMIF(E:E,E15601,F:F)*VLOOKUP(A15601,Sheet1!$A$1:$E$49,5)</f>
        <v>35257.233062138839</v>
      </c>
    </row>
    <row r="15602" spans="1:8" x14ac:dyDescent="0.25">
      <c r="A15602">
        <v>40</v>
      </c>
      <c r="B15602">
        <v>23</v>
      </c>
      <c r="C15602">
        <v>11</v>
      </c>
      <c r="D15602">
        <v>2022</v>
      </c>
      <c r="E15602" s="1">
        <f t="shared" si="243"/>
        <v>44888</v>
      </c>
      <c r="F15602">
        <v>40671</v>
      </c>
      <c r="G15602">
        <f>SUMIF(E:E,E15602,F:F)*VLOOKUP(A15602,Sheet1!$A$1:$E$49,3)</f>
        <v>48507.393317155002</v>
      </c>
      <c r="H15602">
        <f>SUMIF(E:E,E15602,F:F)*VLOOKUP(A15602,Sheet1!$A$1:$E$49,5)</f>
        <v>33908.27432586396</v>
      </c>
    </row>
    <row r="15603" spans="1:8" x14ac:dyDescent="0.25">
      <c r="A15603">
        <v>41</v>
      </c>
      <c r="B15603">
        <v>23</v>
      </c>
      <c r="C15603">
        <v>11</v>
      </c>
      <c r="D15603">
        <v>2022</v>
      </c>
      <c r="E15603" s="1">
        <f t="shared" si="243"/>
        <v>44888</v>
      </c>
      <c r="F15603">
        <v>39984</v>
      </c>
      <c r="G15603">
        <f>SUMIF(E:E,E15603,F:F)*VLOOKUP(A15603,Sheet1!$A$1:$E$49,3)</f>
        <v>46468.553668097833</v>
      </c>
      <c r="H15603">
        <f>SUMIF(E:E,E15603,F:F)*VLOOKUP(A15603,Sheet1!$A$1:$E$49,5)</f>
        <v>32549.865730556052</v>
      </c>
    </row>
    <row r="15604" spans="1:8" x14ac:dyDescent="0.25">
      <c r="A15604">
        <v>42</v>
      </c>
      <c r="B15604">
        <v>23</v>
      </c>
      <c r="C15604">
        <v>11</v>
      </c>
      <c r="D15604">
        <v>2022</v>
      </c>
      <c r="E15604" s="1">
        <f t="shared" si="243"/>
        <v>44888</v>
      </c>
      <c r="F15604">
        <v>38806</v>
      </c>
      <c r="G15604">
        <f>SUMIF(E:E,E15604,F:F)*VLOOKUP(A15604,Sheet1!$A$1:$E$49,3)</f>
        <v>44684.568975172573</v>
      </c>
      <c r="H15604">
        <f>SUMIF(E:E,E15604,F:F)*VLOOKUP(A15604,Sheet1!$A$1:$E$49,5)</f>
        <v>31191.688315291762</v>
      </c>
    </row>
    <row r="15605" spans="1:8" x14ac:dyDescent="0.25">
      <c r="A15605">
        <v>43</v>
      </c>
      <c r="B15605">
        <v>23</v>
      </c>
      <c r="C15605">
        <v>11</v>
      </c>
      <c r="D15605">
        <v>2022</v>
      </c>
      <c r="E15605" s="1">
        <f t="shared" si="243"/>
        <v>44888</v>
      </c>
      <c r="F15605">
        <v>37358</v>
      </c>
      <c r="G15605">
        <f>SUMIF(E:E,E15605,F:F)*VLOOKUP(A15605,Sheet1!$A$1:$E$49,3)</f>
        <v>43495.245846555736</v>
      </c>
      <c r="H15605">
        <f>SUMIF(E:E,E15605,F:F)*VLOOKUP(A15605,Sheet1!$A$1:$E$49,5)</f>
        <v>29842.866341367291</v>
      </c>
    </row>
    <row r="15606" spans="1:8" x14ac:dyDescent="0.25">
      <c r="A15606">
        <v>44</v>
      </c>
      <c r="B15606">
        <v>23</v>
      </c>
      <c r="C15606">
        <v>11</v>
      </c>
      <c r="D15606">
        <v>2022</v>
      </c>
      <c r="E15606" s="1">
        <f t="shared" si="243"/>
        <v>44888</v>
      </c>
      <c r="F15606">
        <v>35897</v>
      </c>
      <c r="G15606">
        <f>SUMIF(E:E,E15606,F:F)*VLOOKUP(A15606,Sheet1!$A$1:$E$49,3)</f>
        <v>40097.179764793793</v>
      </c>
      <c r="H15606">
        <f>SUMIF(E:E,E15606,F:F)*VLOOKUP(A15606,Sheet1!$A$1:$E$49,5)</f>
        <v>28511.877442866553</v>
      </c>
    </row>
    <row r="15607" spans="1:8" x14ac:dyDescent="0.25">
      <c r="A15607">
        <v>45</v>
      </c>
      <c r="B15607">
        <v>23</v>
      </c>
      <c r="C15607">
        <v>11</v>
      </c>
      <c r="D15607">
        <v>2022</v>
      </c>
      <c r="E15607" s="1">
        <f t="shared" si="243"/>
        <v>44888</v>
      </c>
      <c r="F15607">
        <v>35253</v>
      </c>
      <c r="G15607">
        <f>SUMIF(E:E,E15607,F:F)*VLOOKUP(A15607,Sheet1!$A$1:$E$49,3)</f>
        <v>36189.40377076708</v>
      </c>
      <c r="H15607">
        <f>SUMIF(E:E,E15607,F:F)*VLOOKUP(A15607,Sheet1!$A$1:$E$49,5)</f>
        <v>27206.479061781578</v>
      </c>
    </row>
    <row r="15608" spans="1:8" x14ac:dyDescent="0.25">
      <c r="A15608">
        <v>46</v>
      </c>
      <c r="B15608">
        <v>23</v>
      </c>
      <c r="C15608">
        <v>11</v>
      </c>
      <c r="D15608">
        <v>2022</v>
      </c>
      <c r="E15608" s="1">
        <f t="shared" si="243"/>
        <v>44888</v>
      </c>
      <c r="F15608">
        <v>34133</v>
      </c>
      <c r="G15608">
        <f>SUMIF(E:E,E15608,F:F)*VLOOKUP(A15608,Sheet1!$A$1:$E$49,3)</f>
        <v>32111.724472652433</v>
      </c>
      <c r="H15608">
        <f>SUMIF(E:E,E15608,F:F)*VLOOKUP(A15608,Sheet1!$A$1:$E$49,5)</f>
        <v>25933.651635148854</v>
      </c>
    </row>
    <row r="15609" spans="1:8" x14ac:dyDescent="0.25">
      <c r="A15609">
        <v>47</v>
      </c>
      <c r="B15609">
        <v>23</v>
      </c>
      <c r="C15609">
        <v>11</v>
      </c>
      <c r="D15609">
        <v>2022</v>
      </c>
      <c r="E15609" s="1">
        <f t="shared" si="243"/>
        <v>44888</v>
      </c>
      <c r="F15609">
        <v>31941</v>
      </c>
      <c r="G15609">
        <f>SUMIF(E:E,E15609,F:F)*VLOOKUP(A15609,Sheet1!$A$1:$E$49,3)</f>
        <v>30752.498039947808</v>
      </c>
      <c r="H15609">
        <f>SUMIF(E:E,E15609,F:F)*VLOOKUP(A15609,Sheet1!$A$1:$E$49,5)</f>
        <v>24699.558579530989</v>
      </c>
    </row>
    <row r="15610" spans="1:8" x14ac:dyDescent="0.25">
      <c r="A15610">
        <v>48</v>
      </c>
      <c r="B15610">
        <v>23</v>
      </c>
      <c r="C15610">
        <v>11</v>
      </c>
      <c r="D15610">
        <v>2022</v>
      </c>
      <c r="E15610" s="1">
        <f t="shared" si="243"/>
        <v>44888</v>
      </c>
      <c r="F15610">
        <v>30946</v>
      </c>
      <c r="G15610">
        <f>SUMIF(E:E,E15610,F:F)*VLOOKUP(A15610,Sheet1!$A$1:$E$49,3)</f>
        <v>30497.643083815619</v>
      </c>
      <c r="H15610">
        <f>SUMIF(E:E,E15610,F:F)*VLOOKUP(A15610,Sheet1!$A$1:$E$49,5)</f>
        <v>23509.522722401696</v>
      </c>
    </row>
    <row r="15611" spans="1:8" x14ac:dyDescent="0.25">
      <c r="A15611">
        <v>1</v>
      </c>
      <c r="B15611">
        <v>24</v>
      </c>
      <c r="C15611">
        <v>11</v>
      </c>
      <c r="D15611">
        <v>2022</v>
      </c>
      <c r="E15611" s="1">
        <f t="shared" si="243"/>
        <v>44889</v>
      </c>
      <c r="F15611">
        <v>29740</v>
      </c>
      <c r="G15611">
        <f>SUMIF(E:E,E15611,F:F)*VLOOKUP(A15611,Sheet1!$A$1:$E$49,3)</f>
        <v>30758.231379503504</v>
      </c>
      <c r="H15611">
        <f>SUMIF(E:E,E15611,F:F)*VLOOKUP(A15611,Sheet1!$A$1:$E$49,5)</f>
        <v>24910.604917006774</v>
      </c>
    </row>
    <row r="15612" spans="1:8" x14ac:dyDescent="0.25">
      <c r="A15612">
        <v>2</v>
      </c>
      <c r="B15612">
        <v>24</v>
      </c>
      <c r="C15612">
        <v>11</v>
      </c>
      <c r="D15612">
        <v>2022</v>
      </c>
      <c r="E15612" s="1">
        <f t="shared" si="243"/>
        <v>44889</v>
      </c>
      <c r="F15612">
        <v>29940</v>
      </c>
      <c r="G15612">
        <f>SUMIF(E:E,E15612,F:F)*VLOOKUP(A15612,Sheet1!$A$1:$E$49,3)</f>
        <v>30329.843755833554</v>
      </c>
      <c r="H15612">
        <f>SUMIF(E:E,E15612,F:F)*VLOOKUP(A15612,Sheet1!$A$1:$E$49,5)</f>
        <v>26155.242728663656</v>
      </c>
    </row>
    <row r="15613" spans="1:8" x14ac:dyDescent="0.25">
      <c r="A15613">
        <v>3</v>
      </c>
      <c r="B15613">
        <v>24</v>
      </c>
      <c r="C15613">
        <v>11</v>
      </c>
      <c r="D15613">
        <v>2022</v>
      </c>
      <c r="E15613" s="1">
        <f t="shared" si="243"/>
        <v>44889</v>
      </c>
      <c r="F15613">
        <v>29991</v>
      </c>
      <c r="G15613">
        <f>SUMIF(E:E,E15613,F:F)*VLOOKUP(A15613,Sheet1!$A$1:$E$49,3)</f>
        <v>29558.746033227617</v>
      </c>
      <c r="H15613">
        <f>SUMIF(E:E,E15613,F:F)*VLOOKUP(A15613,Sheet1!$A$1:$E$49,5)</f>
        <v>27438.945878672755</v>
      </c>
    </row>
    <row r="15614" spans="1:8" x14ac:dyDescent="0.25">
      <c r="A15614">
        <v>4</v>
      </c>
      <c r="B15614">
        <v>24</v>
      </c>
      <c r="C15614">
        <v>11</v>
      </c>
      <c r="D15614">
        <v>2022</v>
      </c>
      <c r="E15614" s="1">
        <f t="shared" si="243"/>
        <v>44889</v>
      </c>
      <c r="F15614">
        <v>29471</v>
      </c>
      <c r="G15614">
        <f>SUMIF(E:E,E15614,F:F)*VLOOKUP(A15614,Sheet1!$A$1:$E$49,3)</f>
        <v>29044.680884823665</v>
      </c>
      <c r="H15614">
        <f>SUMIF(E:E,E15614,F:F)*VLOOKUP(A15614,Sheet1!$A$1:$E$49,5)</f>
        <v>28755.498286919294</v>
      </c>
    </row>
    <row r="15615" spans="1:8" x14ac:dyDescent="0.25">
      <c r="A15615">
        <v>5</v>
      </c>
      <c r="B15615">
        <v>24</v>
      </c>
      <c r="C15615">
        <v>11</v>
      </c>
      <c r="D15615">
        <v>2022</v>
      </c>
      <c r="E15615" s="1">
        <f t="shared" si="243"/>
        <v>44889</v>
      </c>
      <c r="F15615">
        <v>29433</v>
      </c>
      <c r="G15615">
        <f>SUMIF(E:E,E15615,F:F)*VLOOKUP(A15615,Sheet1!$A$1:$E$49,3)</f>
        <v>28444.938211685712</v>
      </c>
      <c r="H15615">
        <f>SUMIF(E:E,E15615,F:F)*VLOOKUP(A15615,Sheet1!$A$1:$E$49,5)</f>
        <v>30097.859871751454</v>
      </c>
    </row>
    <row r="15616" spans="1:8" x14ac:dyDescent="0.25">
      <c r="A15616">
        <v>6</v>
      </c>
      <c r="B15616">
        <v>24</v>
      </c>
      <c r="C15616">
        <v>11</v>
      </c>
      <c r="D15616">
        <v>2022</v>
      </c>
      <c r="E15616" s="1">
        <f t="shared" si="243"/>
        <v>44889</v>
      </c>
      <c r="F15616">
        <v>29173</v>
      </c>
      <c r="G15616">
        <f>SUMIF(E:E,E15616,F:F)*VLOOKUP(A15616,Sheet1!$A$1:$E$49,3)</f>
        <v>27502.485439611777</v>
      </c>
      <c r="H15616">
        <f>SUMIF(E:E,E15616,F:F)*VLOOKUP(A15616,Sheet1!$A$1:$E$49,5)</f>
        <v>31458.206907412838</v>
      </c>
    </row>
    <row r="15617" spans="1:8" x14ac:dyDescent="0.25">
      <c r="A15617">
        <v>7</v>
      </c>
      <c r="B15617">
        <v>24</v>
      </c>
      <c r="C15617">
        <v>11</v>
      </c>
      <c r="D15617">
        <v>2022</v>
      </c>
      <c r="E15617" s="1">
        <f t="shared" si="243"/>
        <v>44889</v>
      </c>
      <c r="F15617">
        <v>29184</v>
      </c>
      <c r="G15617">
        <f>SUMIF(E:E,E15617,F:F)*VLOOKUP(A15617,Sheet1!$A$1:$E$49,3)</f>
        <v>26474.355142803866</v>
      </c>
      <c r="H15617">
        <f>SUMIF(E:E,E15617,F:F)*VLOOKUP(A15617,Sheet1!$A$1:$E$49,5)</f>
        <v>32827.989322345878</v>
      </c>
    </row>
    <row r="15618" spans="1:8" x14ac:dyDescent="0.25">
      <c r="A15618">
        <v>8</v>
      </c>
      <c r="B15618">
        <v>24</v>
      </c>
      <c r="C15618">
        <v>11</v>
      </c>
      <c r="D15618">
        <v>2022</v>
      </c>
      <c r="E15618" s="1">
        <f t="shared" si="243"/>
        <v>44889</v>
      </c>
      <c r="F15618">
        <v>28877</v>
      </c>
      <c r="G15618">
        <f>SUMIF(E:E,E15618,F:F)*VLOOKUP(A15618,Sheet1!$A$1:$E$49,3)</f>
        <v>25960.289994399915</v>
      </c>
      <c r="H15618">
        <f>SUMIF(E:E,E15618,F:F)*VLOOKUP(A15618,Sheet1!$A$1:$E$49,5)</f>
        <v>34198.004892649406</v>
      </c>
    </row>
    <row r="15619" spans="1:8" x14ac:dyDescent="0.25">
      <c r="A15619">
        <v>9</v>
      </c>
      <c r="B15619">
        <v>24</v>
      </c>
      <c r="C15619">
        <v>11</v>
      </c>
      <c r="D15619">
        <v>2022</v>
      </c>
      <c r="E15619" s="1">
        <f t="shared" ref="E15619:E15682" si="244">DATE(D15619,C15619,B15619)</f>
        <v>44889</v>
      </c>
      <c r="F15619">
        <v>29332</v>
      </c>
      <c r="G15619">
        <f>SUMIF(E:E,E15619,F:F)*VLOOKUP(A15619,Sheet1!$A$1:$E$49,3)</f>
        <v>25531.902370729931</v>
      </c>
      <c r="H15619">
        <f>SUMIF(E:E,E15619,F:F)*VLOOKUP(A15619,Sheet1!$A$1:$E$49,5)</f>
        <v>35558.48985923241</v>
      </c>
    </row>
    <row r="15620" spans="1:8" x14ac:dyDescent="0.25">
      <c r="A15620">
        <v>10</v>
      </c>
      <c r="B15620">
        <v>24</v>
      </c>
      <c r="C15620">
        <v>11</v>
      </c>
      <c r="D15620">
        <v>2022</v>
      </c>
      <c r="E15620" s="1">
        <f t="shared" si="244"/>
        <v>44889</v>
      </c>
      <c r="F15620">
        <v>29541</v>
      </c>
      <c r="G15620">
        <f>SUMIF(E:E,E15620,F:F)*VLOOKUP(A15620,Sheet1!$A$1:$E$49,3)</f>
        <v>25360.547321261954</v>
      </c>
      <c r="H15620">
        <f>SUMIF(E:E,E15620,F:F)*VLOOKUP(A15620,Sheet1!$A$1:$E$49,5)</f>
        <v>36899.225056745483</v>
      </c>
    </row>
    <row r="15621" spans="1:8" x14ac:dyDescent="0.25">
      <c r="A15621">
        <v>11</v>
      </c>
      <c r="B15621">
        <v>24</v>
      </c>
      <c r="C15621">
        <v>11</v>
      </c>
      <c r="D15621">
        <v>2022</v>
      </c>
      <c r="E15621" s="1">
        <f t="shared" si="244"/>
        <v>44889</v>
      </c>
      <c r="F15621">
        <v>30058</v>
      </c>
      <c r="G15621">
        <f>SUMIF(E:E,E15621,F:F)*VLOOKUP(A15621,Sheet1!$A$1:$E$49,3)</f>
        <v>26645.710192271839</v>
      </c>
      <c r="H15621">
        <f>SUMIF(E:E,E15621,F:F)*VLOOKUP(A15621,Sheet1!$A$1:$E$49,5)</f>
        <v>38209.656200369209</v>
      </c>
    </row>
    <row r="15622" spans="1:8" x14ac:dyDescent="0.25">
      <c r="A15622">
        <v>12</v>
      </c>
      <c r="B15622">
        <v>24</v>
      </c>
      <c r="C15622">
        <v>11</v>
      </c>
      <c r="D15622">
        <v>2022</v>
      </c>
      <c r="E15622" s="1">
        <f t="shared" si="244"/>
        <v>44889</v>
      </c>
      <c r="F15622">
        <v>30920</v>
      </c>
      <c r="G15622">
        <f>SUMIF(E:E,E15622,F:F)*VLOOKUP(A15622,Sheet1!$A$1:$E$49,3)</f>
        <v>30244.166231099553</v>
      </c>
      <c r="H15622">
        <f>SUMIF(E:E,E15622,F:F)*VLOOKUP(A15622,Sheet1!$A$1:$E$49,5)</f>
        <v>39479.026547051057</v>
      </c>
    </row>
    <row r="15623" spans="1:8" x14ac:dyDescent="0.25">
      <c r="A15623">
        <v>13</v>
      </c>
      <c r="B15623">
        <v>24</v>
      </c>
      <c r="C15623">
        <v>11</v>
      </c>
      <c r="D15623">
        <v>2022</v>
      </c>
      <c r="E15623" s="1">
        <f t="shared" si="244"/>
        <v>44889</v>
      </c>
      <c r="F15623">
        <v>33527</v>
      </c>
      <c r="G15623">
        <f>SUMIF(E:E,E15623,F:F)*VLOOKUP(A15623,Sheet1!$A$1:$E$49,3)</f>
        <v>32386.104349449146</v>
      </c>
      <c r="H15623">
        <f>SUMIF(E:E,E15623,F:F)*VLOOKUP(A15623,Sheet1!$A$1:$E$49,5)</f>
        <v>40696.519745246966</v>
      </c>
    </row>
    <row r="15624" spans="1:8" x14ac:dyDescent="0.25">
      <c r="A15624">
        <v>14</v>
      </c>
      <c r="B15624">
        <v>24</v>
      </c>
      <c r="C15624">
        <v>11</v>
      </c>
      <c r="D15624">
        <v>2022</v>
      </c>
      <c r="E15624" s="1">
        <f t="shared" si="244"/>
        <v>44889</v>
      </c>
      <c r="F15624">
        <v>35992</v>
      </c>
      <c r="G15624">
        <f>SUMIF(E:E,E15624,F:F)*VLOOKUP(A15624,Sheet1!$A$1:$E$49,3)</f>
        <v>36070.237913010984</v>
      </c>
      <c r="H15624">
        <f>SUMIF(E:E,E15624,F:F)*VLOOKUP(A15624,Sheet1!$A$1:$E$49,5)</f>
        <v>41851.410325918012</v>
      </c>
    </row>
    <row r="15625" spans="1:8" x14ac:dyDescent="0.25">
      <c r="A15625">
        <v>15</v>
      </c>
      <c r="B15625">
        <v>24</v>
      </c>
      <c r="C15625">
        <v>11</v>
      </c>
      <c r="D15625">
        <v>2022</v>
      </c>
      <c r="E15625" s="1">
        <f t="shared" si="244"/>
        <v>44889</v>
      </c>
      <c r="F15625">
        <v>38161</v>
      </c>
      <c r="G15625">
        <f>SUMIF(E:E,E15625,F:F)*VLOOKUP(A15625,Sheet1!$A$1:$E$49,3)</f>
        <v>39840.049001306725</v>
      </c>
      <c r="H15625">
        <f>SUMIF(E:E,E15625,F:F)*VLOOKUP(A15625,Sheet1!$A$1:$E$49,5)</f>
        <v>42933.218981011953</v>
      </c>
    </row>
    <row r="15626" spans="1:8" x14ac:dyDescent="0.25">
      <c r="A15626">
        <v>16</v>
      </c>
      <c r="B15626">
        <v>24</v>
      </c>
      <c r="C15626">
        <v>11</v>
      </c>
      <c r="D15626">
        <v>2022</v>
      </c>
      <c r="E15626" s="1">
        <f t="shared" si="244"/>
        <v>44889</v>
      </c>
      <c r="F15626">
        <v>39478</v>
      </c>
      <c r="G15626">
        <f>SUMIF(E:E,E15626,F:F)*VLOOKUP(A15626,Sheet1!$A$1:$E$49,3)</f>
        <v>41896.309594922415</v>
      </c>
      <c r="H15626">
        <f>SUMIF(E:E,E15626,F:F)*VLOOKUP(A15626,Sheet1!$A$1:$E$49,5)</f>
        <v>43931.869536189246</v>
      </c>
    </row>
    <row r="15627" spans="1:8" x14ac:dyDescent="0.25">
      <c r="A15627">
        <v>17</v>
      </c>
      <c r="B15627">
        <v>24</v>
      </c>
      <c r="C15627">
        <v>11</v>
      </c>
      <c r="D15627">
        <v>2022</v>
      </c>
      <c r="E15627" s="1">
        <f t="shared" si="244"/>
        <v>44889</v>
      </c>
      <c r="F15627">
        <v>39879</v>
      </c>
      <c r="G15627">
        <f>SUMIF(E:E,E15627,F:F)*VLOOKUP(A15627,Sheet1!$A$1:$E$49,3)</f>
        <v>41553.599495986462</v>
      </c>
      <c r="H15627">
        <f>SUMIF(E:E,E15627,F:F)*VLOOKUP(A15627,Sheet1!$A$1:$E$49,5)</f>
        <v>44837.844362578755</v>
      </c>
    </row>
    <row r="15628" spans="1:8" x14ac:dyDescent="0.25">
      <c r="A15628">
        <v>18</v>
      </c>
      <c r="B15628">
        <v>24</v>
      </c>
      <c r="C15628">
        <v>11</v>
      </c>
      <c r="D15628">
        <v>2022</v>
      </c>
      <c r="E15628" s="1">
        <f t="shared" si="244"/>
        <v>44889</v>
      </c>
      <c r="F15628">
        <v>40313</v>
      </c>
      <c r="G15628">
        <f>SUMIF(E:E,E15628,F:F)*VLOOKUP(A15628,Sheet1!$A$1:$E$49,3)</f>
        <v>39240.306328168735</v>
      </c>
      <c r="H15628">
        <f>SUMIF(E:E,E15628,F:F)*VLOOKUP(A15628,Sheet1!$A$1:$E$49,5)</f>
        <v>45642.334896010107</v>
      </c>
    </row>
    <row r="15629" spans="1:8" x14ac:dyDescent="0.25">
      <c r="A15629">
        <v>19</v>
      </c>
      <c r="B15629">
        <v>24</v>
      </c>
      <c r="C15629">
        <v>11</v>
      </c>
      <c r="D15629">
        <v>2022</v>
      </c>
      <c r="E15629" s="1">
        <f t="shared" si="244"/>
        <v>44889</v>
      </c>
      <c r="F15629">
        <v>41245</v>
      </c>
      <c r="G15629">
        <f>SUMIF(E:E,E15629,F:F)*VLOOKUP(A15629,Sheet1!$A$1:$E$49,3)</f>
        <v>38640.563655030746</v>
      </c>
      <c r="H15629">
        <f>SUMIF(E:E,E15629,F:F)*VLOOKUP(A15629,Sheet1!$A$1:$E$49,5)</f>
        <v>46337.383946898626</v>
      </c>
    </row>
    <row r="15630" spans="1:8" x14ac:dyDescent="0.25">
      <c r="A15630">
        <v>20</v>
      </c>
      <c r="B15630">
        <v>24</v>
      </c>
      <c r="C15630">
        <v>11</v>
      </c>
      <c r="D15630">
        <v>2022</v>
      </c>
      <c r="E15630" s="1">
        <f t="shared" si="244"/>
        <v>44889</v>
      </c>
      <c r="F15630">
        <v>41631</v>
      </c>
      <c r="G15630">
        <f>SUMIF(E:E,E15630,F:F)*VLOOKUP(A15630,Sheet1!$A$1:$E$49,3)</f>
        <v>39240.306328168735</v>
      </c>
      <c r="H15630">
        <f>SUMIF(E:E,E15630,F:F)*VLOOKUP(A15630,Sheet1!$A$1:$E$49,5)</f>
        <v>46916.016592174135</v>
      </c>
    </row>
    <row r="15631" spans="1:8" x14ac:dyDescent="0.25">
      <c r="A15631">
        <v>21</v>
      </c>
      <c r="B15631">
        <v>24</v>
      </c>
      <c r="C15631">
        <v>11</v>
      </c>
      <c r="D15631">
        <v>2022</v>
      </c>
      <c r="E15631" s="1">
        <f t="shared" si="244"/>
        <v>44889</v>
      </c>
      <c r="F15631">
        <v>42410</v>
      </c>
      <c r="G15631">
        <f>SUMIF(E:E,E15631,F:F)*VLOOKUP(A15631,Sheet1!$A$1:$E$49,3)</f>
        <v>39840.049001306725</v>
      </c>
      <c r="H15631">
        <f>SUMIF(E:E,E15631,F:F)*VLOOKUP(A15631,Sheet1!$A$1:$E$49,5)</f>
        <v>47372.356641561608</v>
      </c>
    </row>
    <row r="15632" spans="1:8" x14ac:dyDescent="0.25">
      <c r="A15632">
        <v>22</v>
      </c>
      <c r="B15632">
        <v>24</v>
      </c>
      <c r="C15632">
        <v>11</v>
      </c>
      <c r="D15632">
        <v>2022</v>
      </c>
      <c r="E15632" s="1">
        <f t="shared" si="244"/>
        <v>44889</v>
      </c>
      <c r="F15632">
        <v>42109</v>
      </c>
      <c r="G15632">
        <f>SUMIF(E:E,E15632,F:F)*VLOOKUP(A15632,Sheet1!$A$1:$E$49,3)</f>
        <v>40525.469199178624</v>
      </c>
      <c r="H15632">
        <f>SUMIF(E:E,E15632,F:F)*VLOOKUP(A15632,Sheet1!$A$1:$E$49,5)</f>
        <v>47701.725960094824</v>
      </c>
    </row>
    <row r="15633" spans="1:8" x14ac:dyDescent="0.25">
      <c r="A15633">
        <v>23</v>
      </c>
      <c r="B15633">
        <v>24</v>
      </c>
      <c r="C15633">
        <v>11</v>
      </c>
      <c r="D15633">
        <v>2022</v>
      </c>
      <c r="E15633" s="1">
        <f t="shared" si="244"/>
        <v>44889</v>
      </c>
      <c r="F15633">
        <v>43530</v>
      </c>
      <c r="G15633">
        <f>SUMIF(E:E,E15633,F:F)*VLOOKUP(A15633,Sheet1!$A$1:$E$49,3)</f>
        <v>40611.146723912527</v>
      </c>
      <c r="H15633">
        <f>SUMIF(E:E,E15633,F:F)*VLOOKUP(A15633,Sheet1!$A$1:$E$49,5)</f>
        <v>47900.724299741203</v>
      </c>
    </row>
    <row r="15634" spans="1:8" x14ac:dyDescent="0.25">
      <c r="A15634">
        <v>24</v>
      </c>
      <c r="B15634">
        <v>24</v>
      </c>
      <c r="C15634">
        <v>11</v>
      </c>
      <c r="D15634">
        <v>2022</v>
      </c>
      <c r="E15634" s="1">
        <f t="shared" si="244"/>
        <v>44889</v>
      </c>
      <c r="F15634">
        <v>43625</v>
      </c>
      <c r="G15634">
        <f>SUMIF(E:E,E15634,F:F)*VLOOKUP(A15634,Sheet1!$A$1:$E$49,3)</f>
        <v>40868.179298114563</v>
      </c>
      <c r="H15634">
        <f>SUMIF(E:E,E15634,F:F)*VLOOKUP(A15634,Sheet1!$A$1:$E$49,5)</f>
        <v>47967.287735227859</v>
      </c>
    </row>
    <row r="15635" spans="1:8" x14ac:dyDescent="0.25">
      <c r="A15635">
        <v>25</v>
      </c>
      <c r="B15635">
        <v>24</v>
      </c>
      <c r="C15635">
        <v>11</v>
      </c>
      <c r="D15635">
        <v>2022</v>
      </c>
      <c r="E15635" s="1">
        <f t="shared" si="244"/>
        <v>44889</v>
      </c>
      <c r="F15635">
        <v>44493</v>
      </c>
      <c r="G15635">
        <f>SUMIF(E:E,E15635,F:F)*VLOOKUP(A15635,Sheet1!$A$1:$E$49,3)</f>
        <v>41210.889397050523</v>
      </c>
      <c r="H15635">
        <f>SUMIF(E:E,E15635,F:F)*VLOOKUP(A15635,Sheet1!$A$1:$E$49,5)</f>
        <v>47900.724299741203</v>
      </c>
    </row>
    <row r="15636" spans="1:8" x14ac:dyDescent="0.25">
      <c r="A15636">
        <v>26</v>
      </c>
      <c r="B15636">
        <v>24</v>
      </c>
      <c r="C15636">
        <v>11</v>
      </c>
      <c r="D15636">
        <v>2022</v>
      </c>
      <c r="E15636" s="1">
        <f t="shared" si="244"/>
        <v>44889</v>
      </c>
      <c r="F15636">
        <v>45192</v>
      </c>
      <c r="G15636">
        <f>SUMIF(E:E,E15636,F:F)*VLOOKUP(A15636,Sheet1!$A$1:$E$49,3)</f>
        <v>40782.50177338066</v>
      </c>
      <c r="H15636">
        <f>SUMIF(E:E,E15636,F:F)*VLOOKUP(A15636,Sheet1!$A$1:$E$49,5)</f>
        <v>47701.725960094824</v>
      </c>
    </row>
    <row r="15637" spans="1:8" x14ac:dyDescent="0.25">
      <c r="A15637">
        <v>27</v>
      </c>
      <c r="B15637">
        <v>24</v>
      </c>
      <c r="C15637">
        <v>11</v>
      </c>
      <c r="D15637">
        <v>2022</v>
      </c>
      <c r="E15637" s="1">
        <f t="shared" si="244"/>
        <v>44889</v>
      </c>
      <c r="F15637">
        <v>45204</v>
      </c>
      <c r="G15637">
        <f>SUMIF(E:E,E15637,F:F)*VLOOKUP(A15637,Sheet1!$A$1:$E$49,3)</f>
        <v>40097.081575508768</v>
      </c>
      <c r="H15637">
        <f>SUMIF(E:E,E15637,F:F)*VLOOKUP(A15637,Sheet1!$A$1:$E$49,5)</f>
        <v>47372.356641561608</v>
      </c>
    </row>
    <row r="15638" spans="1:8" x14ac:dyDescent="0.25">
      <c r="A15638">
        <v>28</v>
      </c>
      <c r="B15638">
        <v>24</v>
      </c>
      <c r="C15638">
        <v>11</v>
      </c>
      <c r="D15638">
        <v>2022</v>
      </c>
      <c r="E15638" s="1">
        <f t="shared" si="244"/>
        <v>44889</v>
      </c>
      <c r="F15638">
        <v>45126</v>
      </c>
      <c r="G15638">
        <f>SUMIF(E:E,E15638,F:F)*VLOOKUP(A15638,Sheet1!$A$1:$E$49,3)</f>
        <v>39497.338902370779</v>
      </c>
      <c r="H15638">
        <f>SUMIF(E:E,E15638,F:F)*VLOOKUP(A15638,Sheet1!$A$1:$E$49,5)</f>
        <v>46916.016592174135</v>
      </c>
    </row>
    <row r="15639" spans="1:8" x14ac:dyDescent="0.25">
      <c r="A15639">
        <v>29</v>
      </c>
      <c r="B15639">
        <v>24</v>
      </c>
      <c r="C15639">
        <v>11</v>
      </c>
      <c r="D15639">
        <v>2022</v>
      </c>
      <c r="E15639" s="1">
        <f t="shared" si="244"/>
        <v>44889</v>
      </c>
      <c r="F15639">
        <v>45453</v>
      </c>
      <c r="G15639">
        <f>SUMIF(E:E,E15639,F:F)*VLOOKUP(A15639,Sheet1!$A$1:$E$49,3)</f>
        <v>39668.693951838592</v>
      </c>
      <c r="H15639">
        <f>SUMIF(E:E,E15639,F:F)*VLOOKUP(A15639,Sheet1!$A$1:$E$49,5)</f>
        <v>46337.383946898626</v>
      </c>
    </row>
    <row r="15640" spans="1:8" x14ac:dyDescent="0.25">
      <c r="A15640">
        <v>30</v>
      </c>
      <c r="B15640">
        <v>24</v>
      </c>
      <c r="C15640">
        <v>11</v>
      </c>
      <c r="D15640">
        <v>2022</v>
      </c>
      <c r="E15640" s="1">
        <f t="shared" si="244"/>
        <v>44889</v>
      </c>
      <c r="F15640">
        <v>45011</v>
      </c>
      <c r="G15640">
        <f>SUMIF(E:E,E15640,F:F)*VLOOKUP(A15640,Sheet1!$A$1:$E$49,3)</f>
        <v>40525.469199178624</v>
      </c>
      <c r="H15640">
        <f>SUMIF(E:E,E15640,F:F)*VLOOKUP(A15640,Sheet1!$A$1:$E$49,5)</f>
        <v>45642.334896010107</v>
      </c>
    </row>
    <row r="15641" spans="1:8" x14ac:dyDescent="0.25">
      <c r="A15641">
        <v>31</v>
      </c>
      <c r="B15641">
        <v>24</v>
      </c>
      <c r="C15641">
        <v>11</v>
      </c>
      <c r="D15641">
        <v>2022</v>
      </c>
      <c r="E15641" s="1">
        <f t="shared" si="244"/>
        <v>44889</v>
      </c>
      <c r="F15641">
        <v>44191</v>
      </c>
      <c r="G15641">
        <f>SUMIF(E:E,E15641,F:F)*VLOOKUP(A15641,Sheet1!$A$1:$E$49,3)</f>
        <v>40953.856822848473</v>
      </c>
      <c r="H15641">
        <f>SUMIF(E:E,E15641,F:F)*VLOOKUP(A15641,Sheet1!$A$1:$E$49,5)</f>
        <v>44837.844362578755</v>
      </c>
    </row>
    <row r="15642" spans="1:8" x14ac:dyDescent="0.25">
      <c r="A15642">
        <v>32</v>
      </c>
      <c r="B15642">
        <v>24</v>
      </c>
      <c r="C15642">
        <v>11</v>
      </c>
      <c r="D15642">
        <v>2022</v>
      </c>
      <c r="E15642" s="1">
        <f t="shared" si="244"/>
        <v>44889</v>
      </c>
      <c r="F15642">
        <v>44289</v>
      </c>
      <c r="G15642">
        <f>SUMIF(E:E,E15642,F:F)*VLOOKUP(A15642,Sheet1!$A$1:$E$49,3)</f>
        <v>44466.635336942178</v>
      </c>
      <c r="H15642">
        <f>SUMIF(E:E,E15642,F:F)*VLOOKUP(A15642,Sheet1!$A$1:$E$49,5)</f>
        <v>43931.869536189246</v>
      </c>
    </row>
    <row r="15643" spans="1:8" x14ac:dyDescent="0.25">
      <c r="A15643">
        <v>33</v>
      </c>
      <c r="B15643">
        <v>24</v>
      </c>
      <c r="C15643">
        <v>11</v>
      </c>
      <c r="D15643">
        <v>2022</v>
      </c>
      <c r="E15643" s="1">
        <f t="shared" si="244"/>
        <v>44889</v>
      </c>
      <c r="F15643">
        <v>43618</v>
      </c>
      <c r="G15643">
        <f>SUMIF(E:E,E15643,F:F)*VLOOKUP(A15643,Sheet1!$A$1:$E$49,3)</f>
        <v>46608.573455292099</v>
      </c>
      <c r="H15643">
        <f>SUMIF(E:E,E15643,F:F)*VLOOKUP(A15643,Sheet1!$A$1:$E$49,5)</f>
        <v>42933.218981011953</v>
      </c>
    </row>
    <row r="15644" spans="1:8" x14ac:dyDescent="0.25">
      <c r="A15644">
        <v>34</v>
      </c>
      <c r="B15644">
        <v>24</v>
      </c>
      <c r="C15644">
        <v>11</v>
      </c>
      <c r="D15644">
        <v>2022</v>
      </c>
      <c r="E15644" s="1">
        <f t="shared" si="244"/>
        <v>44889</v>
      </c>
      <c r="F15644">
        <v>44396</v>
      </c>
      <c r="G15644">
        <f>SUMIF(E:E,E15644,F:F)*VLOOKUP(A15644,Sheet1!$A$1:$E$49,3)</f>
        <v>48579.156524173879</v>
      </c>
      <c r="H15644">
        <f>SUMIF(E:E,E15644,F:F)*VLOOKUP(A15644,Sheet1!$A$1:$E$49,5)</f>
        <v>41851.410325918012</v>
      </c>
    </row>
    <row r="15645" spans="1:8" x14ac:dyDescent="0.25">
      <c r="A15645">
        <v>35</v>
      </c>
      <c r="B15645">
        <v>24</v>
      </c>
      <c r="C15645">
        <v>11</v>
      </c>
      <c r="D15645">
        <v>2022</v>
      </c>
      <c r="E15645" s="1">
        <f t="shared" si="244"/>
        <v>44889</v>
      </c>
      <c r="F15645">
        <v>44836</v>
      </c>
      <c r="G15645">
        <f>SUMIF(E:E,E15645,F:F)*VLOOKUP(A15645,Sheet1!$A$1:$E$49,3)</f>
        <v>50035.674444651893</v>
      </c>
      <c r="H15645">
        <f>SUMIF(E:E,E15645,F:F)*VLOOKUP(A15645,Sheet1!$A$1:$E$49,5)</f>
        <v>40696.519745246966</v>
      </c>
    </row>
    <row r="15646" spans="1:8" x14ac:dyDescent="0.25">
      <c r="A15646">
        <v>36</v>
      </c>
      <c r="B15646">
        <v>24</v>
      </c>
      <c r="C15646">
        <v>11</v>
      </c>
      <c r="D15646">
        <v>2022</v>
      </c>
      <c r="E15646" s="1">
        <f t="shared" si="244"/>
        <v>44889</v>
      </c>
      <c r="F15646">
        <v>44668</v>
      </c>
      <c r="G15646">
        <f>SUMIF(E:E,E15646,F:F)*VLOOKUP(A15646,Sheet1!$A$1:$E$49,3)</f>
        <v>50378.384543587839</v>
      </c>
      <c r="H15646">
        <f>SUMIF(E:E,E15646,F:F)*VLOOKUP(A15646,Sheet1!$A$1:$E$49,5)</f>
        <v>39479.026547051057</v>
      </c>
    </row>
    <row r="15647" spans="1:8" x14ac:dyDescent="0.25">
      <c r="A15647">
        <v>37</v>
      </c>
      <c r="B15647">
        <v>24</v>
      </c>
      <c r="C15647">
        <v>11</v>
      </c>
      <c r="D15647">
        <v>2022</v>
      </c>
      <c r="E15647" s="1">
        <f t="shared" si="244"/>
        <v>44889</v>
      </c>
      <c r="F15647">
        <v>44096</v>
      </c>
      <c r="G15647">
        <f>SUMIF(E:E,E15647,F:F)*VLOOKUP(A15647,Sheet1!$A$1:$E$49,3)</f>
        <v>50464.062068321742</v>
      </c>
      <c r="H15647">
        <f>SUMIF(E:E,E15647,F:F)*VLOOKUP(A15647,Sheet1!$A$1:$E$49,5)</f>
        <v>38209.656200369209</v>
      </c>
    </row>
    <row r="15648" spans="1:8" x14ac:dyDescent="0.25">
      <c r="A15648">
        <v>38</v>
      </c>
      <c r="B15648">
        <v>24</v>
      </c>
      <c r="C15648">
        <v>11</v>
      </c>
      <c r="D15648">
        <v>2022</v>
      </c>
      <c r="E15648" s="1">
        <f t="shared" si="244"/>
        <v>44889</v>
      </c>
      <c r="F15648">
        <v>43741</v>
      </c>
      <c r="G15648">
        <f>SUMIF(E:E,E15648,F:F)*VLOOKUP(A15648,Sheet1!$A$1:$E$49,3)</f>
        <v>50121.351969385796</v>
      </c>
      <c r="H15648">
        <f>SUMIF(E:E,E15648,F:F)*VLOOKUP(A15648,Sheet1!$A$1:$E$49,5)</f>
        <v>36899.225056745483</v>
      </c>
    </row>
    <row r="15649" spans="1:8" x14ac:dyDescent="0.25">
      <c r="A15649">
        <v>39</v>
      </c>
      <c r="B15649">
        <v>24</v>
      </c>
      <c r="C15649">
        <v>11</v>
      </c>
      <c r="D15649">
        <v>2022</v>
      </c>
      <c r="E15649" s="1">
        <f t="shared" si="244"/>
        <v>44889</v>
      </c>
      <c r="F15649">
        <v>43850</v>
      </c>
      <c r="G15649">
        <f>SUMIF(E:E,E15649,F:F)*VLOOKUP(A15649,Sheet1!$A$1:$E$49,3)</f>
        <v>50121.351969385796</v>
      </c>
      <c r="H15649">
        <f>SUMIF(E:E,E15649,F:F)*VLOOKUP(A15649,Sheet1!$A$1:$E$49,5)</f>
        <v>35558.48985923241</v>
      </c>
    </row>
    <row r="15650" spans="1:8" x14ac:dyDescent="0.25">
      <c r="A15650">
        <v>40</v>
      </c>
      <c r="B15650">
        <v>24</v>
      </c>
      <c r="C15650">
        <v>11</v>
      </c>
      <c r="D15650">
        <v>2022</v>
      </c>
      <c r="E15650" s="1">
        <f t="shared" si="244"/>
        <v>44889</v>
      </c>
      <c r="F15650">
        <v>42818</v>
      </c>
      <c r="G15650">
        <f>SUMIF(E:E,E15650,F:F)*VLOOKUP(A15650,Sheet1!$A$1:$E$49,3)</f>
        <v>48921.866623109825</v>
      </c>
      <c r="H15650">
        <f>SUMIF(E:E,E15650,F:F)*VLOOKUP(A15650,Sheet1!$A$1:$E$49,5)</f>
        <v>34198.004892649406</v>
      </c>
    </row>
    <row r="15651" spans="1:8" x14ac:dyDescent="0.25">
      <c r="A15651">
        <v>41</v>
      </c>
      <c r="B15651">
        <v>24</v>
      </c>
      <c r="C15651">
        <v>11</v>
      </c>
      <c r="D15651">
        <v>2022</v>
      </c>
      <c r="E15651" s="1">
        <f t="shared" si="244"/>
        <v>44889</v>
      </c>
      <c r="F15651">
        <v>41593</v>
      </c>
      <c r="G15651">
        <f>SUMIF(E:E,E15651,F:F)*VLOOKUP(A15651,Sheet1!$A$1:$E$49,3)</f>
        <v>46865.606029494142</v>
      </c>
      <c r="H15651">
        <f>SUMIF(E:E,E15651,F:F)*VLOOKUP(A15651,Sheet1!$A$1:$E$49,5)</f>
        <v>32827.989322345878</v>
      </c>
    </row>
    <row r="15652" spans="1:8" x14ac:dyDescent="0.25">
      <c r="A15652">
        <v>42</v>
      </c>
      <c r="B15652">
        <v>24</v>
      </c>
      <c r="C15652">
        <v>11</v>
      </c>
      <c r="D15652">
        <v>2022</v>
      </c>
      <c r="E15652" s="1">
        <f t="shared" si="244"/>
        <v>44889</v>
      </c>
      <c r="F15652">
        <v>39980</v>
      </c>
      <c r="G15652">
        <f>SUMIF(E:E,E15652,F:F)*VLOOKUP(A15652,Sheet1!$A$1:$E$49,3)</f>
        <v>45066.378010080167</v>
      </c>
      <c r="H15652">
        <f>SUMIF(E:E,E15652,F:F)*VLOOKUP(A15652,Sheet1!$A$1:$E$49,5)</f>
        <v>31458.206907412838</v>
      </c>
    </row>
    <row r="15653" spans="1:8" x14ac:dyDescent="0.25">
      <c r="A15653">
        <v>43</v>
      </c>
      <c r="B15653">
        <v>24</v>
      </c>
      <c r="C15653">
        <v>11</v>
      </c>
      <c r="D15653">
        <v>2022</v>
      </c>
      <c r="E15653" s="1">
        <f t="shared" si="244"/>
        <v>44889</v>
      </c>
      <c r="F15653">
        <v>38360</v>
      </c>
      <c r="G15653">
        <f>SUMIF(E:E,E15653,F:F)*VLOOKUP(A15653,Sheet1!$A$1:$E$49,3)</f>
        <v>43866.892663804188</v>
      </c>
      <c r="H15653">
        <f>SUMIF(E:E,E15653,F:F)*VLOOKUP(A15653,Sheet1!$A$1:$E$49,5)</f>
        <v>30097.859871751454</v>
      </c>
    </row>
    <row r="15654" spans="1:8" x14ac:dyDescent="0.25">
      <c r="A15654">
        <v>44</v>
      </c>
      <c r="B15654">
        <v>24</v>
      </c>
      <c r="C15654">
        <v>11</v>
      </c>
      <c r="D15654">
        <v>2022</v>
      </c>
      <c r="E15654" s="1">
        <f t="shared" si="244"/>
        <v>44889</v>
      </c>
      <c r="F15654">
        <v>36218</v>
      </c>
      <c r="G15654">
        <f>SUMIF(E:E,E15654,F:F)*VLOOKUP(A15654,Sheet1!$A$1:$E$49,3)</f>
        <v>40439.791674444714</v>
      </c>
      <c r="H15654">
        <f>SUMIF(E:E,E15654,F:F)*VLOOKUP(A15654,Sheet1!$A$1:$E$49,5)</f>
        <v>28755.498286919294</v>
      </c>
    </row>
    <row r="15655" spans="1:8" x14ac:dyDescent="0.25">
      <c r="A15655">
        <v>45</v>
      </c>
      <c r="B15655">
        <v>24</v>
      </c>
      <c r="C15655">
        <v>11</v>
      </c>
      <c r="D15655">
        <v>2022</v>
      </c>
      <c r="E15655" s="1">
        <f t="shared" si="244"/>
        <v>44889</v>
      </c>
      <c r="F15655">
        <v>35083</v>
      </c>
      <c r="G15655">
        <f>SUMIF(E:E,E15655,F:F)*VLOOKUP(A15655,Sheet1!$A$1:$E$49,3)</f>
        <v>36498.62553668084</v>
      </c>
      <c r="H15655">
        <f>SUMIF(E:E,E15655,F:F)*VLOOKUP(A15655,Sheet1!$A$1:$E$49,5)</f>
        <v>27438.945878672755</v>
      </c>
    </row>
    <row r="15656" spans="1:8" x14ac:dyDescent="0.25">
      <c r="A15656">
        <v>46</v>
      </c>
      <c r="B15656">
        <v>24</v>
      </c>
      <c r="C15656">
        <v>11</v>
      </c>
      <c r="D15656">
        <v>2022</v>
      </c>
      <c r="E15656" s="1">
        <f t="shared" si="244"/>
        <v>44889</v>
      </c>
      <c r="F15656">
        <v>33586</v>
      </c>
      <c r="G15656">
        <f>SUMIF(E:E,E15656,F:F)*VLOOKUP(A15656,Sheet1!$A$1:$E$49,3)</f>
        <v>32386.104349449146</v>
      </c>
      <c r="H15656">
        <f>SUMIF(E:E,E15656,F:F)*VLOOKUP(A15656,Sheet1!$A$1:$E$49,5)</f>
        <v>26155.242728663656</v>
      </c>
    </row>
    <row r="15657" spans="1:8" x14ac:dyDescent="0.25">
      <c r="A15657">
        <v>47</v>
      </c>
      <c r="B15657">
        <v>24</v>
      </c>
      <c r="C15657">
        <v>11</v>
      </c>
      <c r="D15657">
        <v>2022</v>
      </c>
      <c r="E15657" s="1">
        <f t="shared" si="244"/>
        <v>44889</v>
      </c>
      <c r="F15657">
        <v>31740</v>
      </c>
      <c r="G15657">
        <f>SUMIF(E:E,E15657,F:F)*VLOOKUP(A15657,Sheet1!$A$1:$E$49,3)</f>
        <v>31015.263953705507</v>
      </c>
      <c r="H15657">
        <f>SUMIF(E:E,E15657,F:F)*VLOOKUP(A15657,Sheet1!$A$1:$E$49,5)</f>
        <v>24910.604917006774</v>
      </c>
    </row>
    <row r="15658" spans="1:8" x14ac:dyDescent="0.25">
      <c r="A15658">
        <v>48</v>
      </c>
      <c r="B15658">
        <v>24</v>
      </c>
      <c r="C15658">
        <v>11</v>
      </c>
      <c r="D15658">
        <v>2022</v>
      </c>
      <c r="E15658" s="1">
        <f t="shared" si="244"/>
        <v>44889</v>
      </c>
      <c r="F15658">
        <v>30796</v>
      </c>
      <c r="G15658">
        <f>SUMIF(E:E,E15658,F:F)*VLOOKUP(A15658,Sheet1!$A$1:$E$49,3)</f>
        <v>30758.231379503504</v>
      </c>
      <c r="H15658">
        <f>SUMIF(E:E,E15658,F:F)*VLOOKUP(A15658,Sheet1!$A$1:$E$49,5)</f>
        <v>23710.400752281894</v>
      </c>
    </row>
    <row r="15659" spans="1:8" x14ac:dyDescent="0.25">
      <c r="A15659">
        <v>1</v>
      </c>
      <c r="B15659">
        <v>25</v>
      </c>
      <c r="C15659">
        <v>11</v>
      </c>
      <c r="D15659">
        <v>2022</v>
      </c>
      <c r="E15659" s="1">
        <f t="shared" si="244"/>
        <v>44890</v>
      </c>
      <c r="F15659">
        <v>30703</v>
      </c>
      <c r="G15659">
        <f>SUMIF(E:E,E15659,F:F)*VLOOKUP(A15659,Sheet1!$A$1:$E$49,3)</f>
        <v>30349.673697965329</v>
      </c>
      <c r="H15659">
        <f>SUMIF(E:E,E15659,F:F)*VLOOKUP(A15659,Sheet1!$A$1:$E$49,5)</f>
        <v>24579.720515201159</v>
      </c>
    </row>
    <row r="15660" spans="1:8" x14ac:dyDescent="0.25">
      <c r="A15660">
        <v>2</v>
      </c>
      <c r="B15660">
        <v>25</v>
      </c>
      <c r="C15660">
        <v>11</v>
      </c>
      <c r="D15660">
        <v>2022</v>
      </c>
      <c r="E15660" s="1">
        <f t="shared" si="244"/>
        <v>44890</v>
      </c>
      <c r="F15660">
        <v>31109</v>
      </c>
      <c r="G15660">
        <f>SUMIF(E:E,E15660,F:F)*VLOOKUP(A15660,Sheet1!$A$1:$E$49,3)</f>
        <v>29926.976292701205</v>
      </c>
      <c r="H15660">
        <f>SUMIF(E:E,E15660,F:F)*VLOOKUP(A15660,Sheet1!$A$1:$E$49,5)</f>
        <v>25807.825960857823</v>
      </c>
    </row>
    <row r="15661" spans="1:8" x14ac:dyDescent="0.25">
      <c r="A15661">
        <v>3</v>
      </c>
      <c r="B15661">
        <v>25</v>
      </c>
      <c r="C15661">
        <v>11</v>
      </c>
      <c r="D15661">
        <v>2022</v>
      </c>
      <c r="E15661" s="1">
        <f t="shared" si="244"/>
        <v>44890</v>
      </c>
      <c r="F15661">
        <v>30956</v>
      </c>
      <c r="G15661">
        <f>SUMIF(E:E,E15661,F:F)*VLOOKUP(A15661,Sheet1!$A$1:$E$49,3)</f>
        <v>29166.120963225749</v>
      </c>
      <c r="H15661">
        <f>SUMIF(E:E,E15661,F:F)*VLOOKUP(A15661,Sheet1!$A$1:$E$49,5)</f>
        <v>27074.477844938137</v>
      </c>
    </row>
    <row r="15662" spans="1:8" x14ac:dyDescent="0.25">
      <c r="A15662">
        <v>4</v>
      </c>
      <c r="B15662">
        <v>25</v>
      </c>
      <c r="C15662">
        <v>11</v>
      </c>
      <c r="D15662">
        <v>2022</v>
      </c>
      <c r="E15662" s="1">
        <f t="shared" si="244"/>
        <v>44890</v>
      </c>
      <c r="F15662">
        <v>30274</v>
      </c>
      <c r="G15662">
        <f>SUMIF(E:E,E15662,F:F)*VLOOKUP(A15662,Sheet1!$A$1:$E$49,3)</f>
        <v>28658.884076908787</v>
      </c>
      <c r="H15662">
        <f>SUMIF(E:E,E15662,F:F)*VLOOKUP(A15662,Sheet1!$A$1:$E$49,5)</f>
        <v>28373.542654730136</v>
      </c>
    </row>
    <row r="15663" spans="1:8" x14ac:dyDescent="0.25">
      <c r="A15663">
        <v>5</v>
      </c>
      <c r="B15663">
        <v>25</v>
      </c>
      <c r="C15663">
        <v>11</v>
      </c>
      <c r="D15663">
        <v>2022</v>
      </c>
      <c r="E15663" s="1">
        <f t="shared" si="244"/>
        <v>44890</v>
      </c>
      <c r="F15663">
        <v>30007</v>
      </c>
      <c r="G15663">
        <f>SUMIF(E:E,E15663,F:F)*VLOOKUP(A15663,Sheet1!$A$1:$E$49,3)</f>
        <v>28067.107709538988</v>
      </c>
      <c r="H15663">
        <f>SUMIF(E:E,E15663,F:F)*VLOOKUP(A15663,Sheet1!$A$1:$E$49,5)</f>
        <v>29698.073821092577</v>
      </c>
    </row>
    <row r="15664" spans="1:8" x14ac:dyDescent="0.25">
      <c r="A15664">
        <v>6</v>
      </c>
      <c r="B15664">
        <v>25</v>
      </c>
      <c r="C15664">
        <v>11</v>
      </c>
      <c r="D15664">
        <v>2022</v>
      </c>
      <c r="E15664" s="1">
        <f t="shared" si="244"/>
        <v>44890</v>
      </c>
      <c r="F15664">
        <v>29772</v>
      </c>
      <c r="G15664">
        <f>SUMIF(E:E,E15664,F:F)*VLOOKUP(A15664,Sheet1!$A$1:$E$49,3)</f>
        <v>27137.173417957863</v>
      </c>
      <c r="H15664">
        <f>SUMIF(E:E,E15664,F:F)*VLOOKUP(A15664,Sheet1!$A$1:$E$49,5)</f>
        <v>31040.351539824787</v>
      </c>
    </row>
    <row r="15665" spans="1:8" x14ac:dyDescent="0.25">
      <c r="A15665">
        <v>7</v>
      </c>
      <c r="B15665">
        <v>25</v>
      </c>
      <c r="C15665">
        <v>11</v>
      </c>
      <c r="D15665">
        <v>2022</v>
      </c>
      <c r="E15665" s="1">
        <f t="shared" si="244"/>
        <v>44890</v>
      </c>
      <c r="F15665">
        <v>29325</v>
      </c>
      <c r="G15665">
        <f>SUMIF(E:E,E15665,F:F)*VLOOKUP(A15665,Sheet1!$A$1:$E$49,3)</f>
        <v>26122.69964532393</v>
      </c>
      <c r="H15665">
        <f>SUMIF(E:E,E15665,F:F)*VLOOKUP(A15665,Sheet1!$A$1:$E$49,5)</f>
        <v>32391.939308883953</v>
      </c>
    </row>
    <row r="15666" spans="1:8" x14ac:dyDescent="0.25">
      <c r="A15666">
        <v>8</v>
      </c>
      <c r="B15666">
        <v>25</v>
      </c>
      <c r="C15666">
        <v>11</v>
      </c>
      <c r="D15666">
        <v>2022</v>
      </c>
      <c r="E15666" s="1">
        <f t="shared" si="244"/>
        <v>44890</v>
      </c>
      <c r="F15666">
        <v>29003</v>
      </c>
      <c r="G15666">
        <f>SUMIF(E:E,E15666,F:F)*VLOOKUP(A15666,Sheet1!$A$1:$E$49,3)</f>
        <v>25615.462759006969</v>
      </c>
      <c r="H15666">
        <f>SUMIF(E:E,E15666,F:F)*VLOOKUP(A15666,Sheet1!$A$1:$E$49,5)</f>
        <v>33743.757136340428</v>
      </c>
    </row>
    <row r="15667" spans="1:8" x14ac:dyDescent="0.25">
      <c r="A15667">
        <v>9</v>
      </c>
      <c r="B15667">
        <v>25</v>
      </c>
      <c r="C15667">
        <v>11</v>
      </c>
      <c r="D15667">
        <v>2022</v>
      </c>
      <c r="E15667" s="1">
        <f t="shared" si="244"/>
        <v>44890</v>
      </c>
      <c r="F15667">
        <v>29347</v>
      </c>
      <c r="G15667">
        <f>SUMIF(E:E,E15667,F:F)*VLOOKUP(A15667,Sheet1!$A$1:$E$49,3)</f>
        <v>25192.765353742812</v>
      </c>
      <c r="H15667">
        <f>SUMIF(E:E,E15667,F:F)*VLOOKUP(A15667,Sheet1!$A$1:$E$49,5)</f>
        <v>35086.170953875335</v>
      </c>
    </row>
    <row r="15668" spans="1:8" x14ac:dyDescent="0.25">
      <c r="A15668">
        <v>10</v>
      </c>
      <c r="B15668">
        <v>25</v>
      </c>
      <c r="C15668">
        <v>11</v>
      </c>
      <c r="D15668">
        <v>2022</v>
      </c>
      <c r="E15668" s="1">
        <f t="shared" si="244"/>
        <v>44890</v>
      </c>
      <c r="F15668">
        <v>29487</v>
      </c>
      <c r="G15668">
        <f>SUMIF(E:E,E15668,F:F)*VLOOKUP(A15668,Sheet1!$A$1:$E$49,3)</f>
        <v>25023.686391637166</v>
      </c>
      <c r="H15668">
        <f>SUMIF(E:E,E15668,F:F)*VLOOKUP(A15668,Sheet1!$A$1:$E$49,5)</f>
        <v>36409.097336014922</v>
      </c>
    </row>
    <row r="15669" spans="1:8" x14ac:dyDescent="0.25">
      <c r="A15669">
        <v>11</v>
      </c>
      <c r="B15669">
        <v>25</v>
      </c>
      <c r="C15669">
        <v>11</v>
      </c>
      <c r="D15669">
        <v>2022</v>
      </c>
      <c r="E15669" s="1">
        <f t="shared" si="244"/>
        <v>44890</v>
      </c>
      <c r="F15669">
        <v>30109</v>
      </c>
      <c r="G15669">
        <f>SUMIF(E:E,E15669,F:F)*VLOOKUP(A15669,Sheet1!$A$1:$E$49,3)</f>
        <v>26291.778607429576</v>
      </c>
      <c r="H15669">
        <f>SUMIF(E:E,E15669,F:F)*VLOOKUP(A15669,Sheet1!$A$1:$E$49,5)</f>
        <v>37702.122189164766</v>
      </c>
    </row>
    <row r="15670" spans="1:8" x14ac:dyDescent="0.25">
      <c r="A15670">
        <v>12</v>
      </c>
      <c r="B15670">
        <v>25</v>
      </c>
      <c r="C15670">
        <v>11</v>
      </c>
      <c r="D15670">
        <v>2022</v>
      </c>
      <c r="E15670" s="1">
        <f t="shared" si="244"/>
        <v>44890</v>
      </c>
      <c r="F15670">
        <v>31017</v>
      </c>
      <c r="G15670">
        <f>SUMIF(E:E,E15670,F:F)*VLOOKUP(A15670,Sheet1!$A$1:$E$49,3)</f>
        <v>29842.436811648364</v>
      </c>
      <c r="H15670">
        <f>SUMIF(E:E,E15670,F:F)*VLOOKUP(A15670,Sheet1!$A$1:$E$49,5)</f>
        <v>38954.631650724361</v>
      </c>
    </row>
    <row r="15671" spans="1:8" x14ac:dyDescent="0.25">
      <c r="A15671">
        <v>13</v>
      </c>
      <c r="B15671">
        <v>25</v>
      </c>
      <c r="C15671">
        <v>11</v>
      </c>
      <c r="D15671">
        <v>2022</v>
      </c>
      <c r="E15671" s="1">
        <f t="shared" si="244"/>
        <v>44890</v>
      </c>
      <c r="F15671">
        <v>32771</v>
      </c>
      <c r="G15671">
        <f>SUMIF(E:E,E15671,F:F)*VLOOKUP(A15671,Sheet1!$A$1:$E$49,3)</f>
        <v>31955.923837968843</v>
      </c>
      <c r="H15671">
        <f>SUMIF(E:E,E15671,F:F)*VLOOKUP(A15671,Sheet1!$A$1:$E$49,5)</f>
        <v>40155.953041373665</v>
      </c>
    </row>
    <row r="15672" spans="1:8" x14ac:dyDescent="0.25">
      <c r="A15672">
        <v>14</v>
      </c>
      <c r="B15672">
        <v>25</v>
      </c>
      <c r="C15672">
        <v>11</v>
      </c>
      <c r="D15672">
        <v>2022</v>
      </c>
      <c r="E15672" s="1">
        <f t="shared" si="244"/>
        <v>44890</v>
      </c>
      <c r="F15672">
        <v>35200</v>
      </c>
      <c r="G15672">
        <f>SUMIF(E:E,E15672,F:F)*VLOOKUP(A15672,Sheet1!$A$1:$E$49,3)</f>
        <v>35591.121523240588</v>
      </c>
      <c r="H15672">
        <f>SUMIF(E:E,E15672,F:F)*VLOOKUP(A15672,Sheet1!$A$1:$E$49,5)</f>
        <v>41295.503357117006</v>
      </c>
    </row>
    <row r="15673" spans="1:8" x14ac:dyDescent="0.25">
      <c r="A15673">
        <v>15</v>
      </c>
      <c r="B15673">
        <v>25</v>
      </c>
      <c r="C15673">
        <v>11</v>
      </c>
      <c r="D15673">
        <v>2022</v>
      </c>
      <c r="E15673" s="1">
        <f t="shared" si="244"/>
        <v>44890</v>
      </c>
      <c r="F15673">
        <v>37922</v>
      </c>
      <c r="G15673">
        <f>SUMIF(E:E,E15673,F:F)*VLOOKUP(A15673,Sheet1!$A$1:$E$49,3)</f>
        <v>39310.858689565081</v>
      </c>
      <c r="H15673">
        <f>SUMIF(E:E,E15673,F:F)*VLOOKUP(A15673,Sheet1!$A$1:$E$49,5)</f>
        <v>42362.942485220265</v>
      </c>
    </row>
    <row r="15674" spans="1:8" x14ac:dyDescent="0.25">
      <c r="A15674">
        <v>16</v>
      </c>
      <c r="B15674">
        <v>25</v>
      </c>
      <c r="C15674">
        <v>11</v>
      </c>
      <c r="D15674">
        <v>2022</v>
      </c>
      <c r="E15674" s="1">
        <f t="shared" si="244"/>
        <v>44890</v>
      </c>
      <c r="F15674">
        <v>38938</v>
      </c>
      <c r="G15674">
        <f>SUMIF(E:E,E15674,F:F)*VLOOKUP(A15674,Sheet1!$A$1:$E$49,3)</f>
        <v>41339.806234832809</v>
      </c>
      <c r="H15674">
        <f>SUMIF(E:E,E15674,F:F)*VLOOKUP(A15674,Sheet1!$A$1:$E$49,5)</f>
        <v>43348.328091888143</v>
      </c>
    </row>
    <row r="15675" spans="1:8" x14ac:dyDescent="0.25">
      <c r="A15675">
        <v>17</v>
      </c>
      <c r="B15675">
        <v>25</v>
      </c>
      <c r="C15675">
        <v>11</v>
      </c>
      <c r="D15675">
        <v>2022</v>
      </c>
      <c r="E15675" s="1">
        <f t="shared" si="244"/>
        <v>44890</v>
      </c>
      <c r="F15675">
        <v>39732</v>
      </c>
      <c r="G15675">
        <f>SUMIF(E:E,E15675,F:F)*VLOOKUP(A15675,Sheet1!$A$1:$E$49,3)</f>
        <v>41001.648310621524</v>
      </c>
      <c r="H15675">
        <f>SUMIF(E:E,E15675,F:F)*VLOOKUP(A15675,Sheet1!$A$1:$E$49,5)</f>
        <v>44242.268969705161</v>
      </c>
    </row>
    <row r="15676" spans="1:8" x14ac:dyDescent="0.25">
      <c r="A15676">
        <v>18</v>
      </c>
      <c r="B15676">
        <v>25</v>
      </c>
      <c r="C15676">
        <v>11</v>
      </c>
      <c r="D15676">
        <v>2022</v>
      </c>
      <c r="E15676" s="1">
        <f t="shared" si="244"/>
        <v>44890</v>
      </c>
      <c r="F15676">
        <v>41058</v>
      </c>
      <c r="G15676">
        <f>SUMIF(E:E,E15676,F:F)*VLOOKUP(A15676,Sheet1!$A$1:$E$49,3)</f>
        <v>38719.082322195245</v>
      </c>
      <c r="H15676">
        <f>SUMIF(E:E,E15676,F:F)*VLOOKUP(A15676,Sheet1!$A$1:$E$49,5)</f>
        <v>45036.073557540265</v>
      </c>
    </row>
    <row r="15677" spans="1:8" x14ac:dyDescent="0.25">
      <c r="A15677">
        <v>19</v>
      </c>
      <c r="B15677">
        <v>25</v>
      </c>
      <c r="C15677">
        <v>11</v>
      </c>
      <c r="D15677">
        <v>2022</v>
      </c>
      <c r="E15677" s="1">
        <f t="shared" si="244"/>
        <v>44890</v>
      </c>
      <c r="F15677">
        <v>42675</v>
      </c>
      <c r="G15677">
        <f>SUMIF(E:E,E15677,F:F)*VLOOKUP(A15677,Sheet1!$A$1:$E$49,3)</f>
        <v>38127.30595482541</v>
      </c>
      <c r="H15677">
        <f>SUMIF(E:E,E15677,F:F)*VLOOKUP(A15677,Sheet1!$A$1:$E$49,5)</f>
        <v>45721.890360147583</v>
      </c>
    </row>
    <row r="15678" spans="1:8" x14ac:dyDescent="0.25">
      <c r="A15678">
        <v>20</v>
      </c>
      <c r="B15678">
        <v>25</v>
      </c>
      <c r="C15678">
        <v>11</v>
      </c>
      <c r="D15678">
        <v>2022</v>
      </c>
      <c r="E15678" s="1">
        <f t="shared" si="244"/>
        <v>44890</v>
      </c>
      <c r="F15678">
        <v>43306</v>
      </c>
      <c r="G15678">
        <f>SUMIF(E:E,E15678,F:F)*VLOOKUP(A15678,Sheet1!$A$1:$E$49,3)</f>
        <v>38719.082322195245</v>
      </c>
      <c r="H15678">
        <f>SUMIF(E:E,E15678,F:F)*VLOOKUP(A15678,Sheet1!$A$1:$E$49,5)</f>
        <v>46292.837101474353</v>
      </c>
    </row>
    <row r="15679" spans="1:8" x14ac:dyDescent="0.25">
      <c r="A15679">
        <v>21</v>
      </c>
      <c r="B15679">
        <v>25</v>
      </c>
      <c r="C15679">
        <v>11</v>
      </c>
      <c r="D15679">
        <v>2022</v>
      </c>
      <c r="E15679" s="1">
        <f t="shared" si="244"/>
        <v>44890</v>
      </c>
      <c r="F15679">
        <v>43891</v>
      </c>
      <c r="G15679">
        <f>SUMIF(E:E,E15679,F:F)*VLOOKUP(A15679,Sheet1!$A$1:$E$49,3)</f>
        <v>39310.858689565081</v>
      </c>
      <c r="H15679">
        <f>SUMIF(E:E,E15679,F:F)*VLOOKUP(A15679,Sheet1!$A$1:$E$49,5)</f>
        <v>46743.115643934761</v>
      </c>
    </row>
    <row r="15680" spans="1:8" x14ac:dyDescent="0.25">
      <c r="A15680">
        <v>22</v>
      </c>
      <c r="B15680">
        <v>25</v>
      </c>
      <c r="C15680">
        <v>11</v>
      </c>
      <c r="D15680">
        <v>2022</v>
      </c>
      <c r="E15680" s="1">
        <f t="shared" si="244"/>
        <v>44890</v>
      </c>
      <c r="F15680">
        <v>43908</v>
      </c>
      <c r="G15680">
        <f>SUMIF(E:E,E15680,F:F)*VLOOKUP(A15680,Sheet1!$A$1:$E$49,3)</f>
        <v>39987.174537987659</v>
      </c>
      <c r="H15680">
        <f>SUMIF(E:E,E15680,F:F)*VLOOKUP(A15680,Sheet1!$A$1:$E$49,5)</f>
        <v>47068.10999163532</v>
      </c>
    </row>
    <row r="15681" spans="1:8" x14ac:dyDescent="0.25">
      <c r="A15681">
        <v>23</v>
      </c>
      <c r="B15681">
        <v>25</v>
      </c>
      <c r="C15681">
        <v>11</v>
      </c>
      <c r="D15681">
        <v>2022</v>
      </c>
      <c r="E15681" s="1">
        <f t="shared" si="244"/>
        <v>44890</v>
      </c>
      <c r="F15681">
        <v>43795</v>
      </c>
      <c r="G15681">
        <f>SUMIF(E:E,E15681,F:F)*VLOOKUP(A15681,Sheet1!$A$1:$E$49,3)</f>
        <v>40071.714019040402</v>
      </c>
      <c r="H15681">
        <f>SUMIF(E:E,E15681,F:F)*VLOOKUP(A15681,Sheet1!$A$1:$E$49,5)</f>
        <v>47264.46506160625</v>
      </c>
    </row>
    <row r="15682" spans="1:8" x14ac:dyDescent="0.25">
      <c r="A15682">
        <v>24</v>
      </c>
      <c r="B15682">
        <v>25</v>
      </c>
      <c r="C15682">
        <v>11</v>
      </c>
      <c r="D15682">
        <v>2022</v>
      </c>
      <c r="E15682" s="1">
        <f t="shared" si="244"/>
        <v>44890</v>
      </c>
      <c r="F15682">
        <v>43745</v>
      </c>
      <c r="G15682">
        <f>SUMIF(E:E,E15682,F:F)*VLOOKUP(A15682,Sheet1!$A$1:$E$49,3)</f>
        <v>40325.332462198938</v>
      </c>
      <c r="H15682">
        <f>SUMIF(E:E,E15682,F:F)*VLOOKUP(A15682,Sheet1!$A$1:$E$49,5)</f>
        <v>47330.144343431981</v>
      </c>
    </row>
    <row r="15683" spans="1:8" x14ac:dyDescent="0.25">
      <c r="A15683">
        <v>25</v>
      </c>
      <c r="B15683">
        <v>25</v>
      </c>
      <c r="C15683">
        <v>11</v>
      </c>
      <c r="D15683">
        <v>2022</v>
      </c>
      <c r="E15683" s="1">
        <f t="shared" ref="E15683:E15746" si="245">DATE(D15683,C15683,B15683)</f>
        <v>44890</v>
      </c>
      <c r="F15683">
        <v>43989</v>
      </c>
      <c r="G15683">
        <f>SUMIF(E:E,E15683,F:F)*VLOOKUP(A15683,Sheet1!$A$1:$E$49,3)</f>
        <v>40663.490386410238</v>
      </c>
      <c r="H15683">
        <f>SUMIF(E:E,E15683,F:F)*VLOOKUP(A15683,Sheet1!$A$1:$E$49,5)</f>
        <v>47264.46506160625</v>
      </c>
    </row>
    <row r="15684" spans="1:8" x14ac:dyDescent="0.25">
      <c r="A15684">
        <v>26</v>
      </c>
      <c r="B15684">
        <v>25</v>
      </c>
      <c r="C15684">
        <v>11</v>
      </c>
      <c r="D15684">
        <v>2022</v>
      </c>
      <c r="E15684" s="1">
        <f t="shared" si="245"/>
        <v>44890</v>
      </c>
      <c r="F15684">
        <v>43678</v>
      </c>
      <c r="G15684">
        <f>SUMIF(E:E,E15684,F:F)*VLOOKUP(A15684,Sheet1!$A$1:$E$49,3)</f>
        <v>40240.792981146202</v>
      </c>
      <c r="H15684">
        <f>SUMIF(E:E,E15684,F:F)*VLOOKUP(A15684,Sheet1!$A$1:$E$49,5)</f>
        <v>47068.10999163532</v>
      </c>
    </row>
    <row r="15685" spans="1:8" x14ac:dyDescent="0.25">
      <c r="A15685">
        <v>27</v>
      </c>
      <c r="B15685">
        <v>25</v>
      </c>
      <c r="C15685">
        <v>11</v>
      </c>
      <c r="D15685">
        <v>2022</v>
      </c>
      <c r="E15685" s="1">
        <f t="shared" si="245"/>
        <v>44890</v>
      </c>
      <c r="F15685">
        <v>43594</v>
      </c>
      <c r="G15685">
        <f>SUMIF(E:E,E15685,F:F)*VLOOKUP(A15685,Sheet1!$A$1:$E$49,3)</f>
        <v>39564.477132723623</v>
      </c>
      <c r="H15685">
        <f>SUMIF(E:E,E15685,F:F)*VLOOKUP(A15685,Sheet1!$A$1:$E$49,5)</f>
        <v>46743.115643934761</v>
      </c>
    </row>
    <row r="15686" spans="1:8" x14ac:dyDescent="0.25">
      <c r="A15686">
        <v>28</v>
      </c>
      <c r="B15686">
        <v>25</v>
      </c>
      <c r="C15686">
        <v>11</v>
      </c>
      <c r="D15686">
        <v>2022</v>
      </c>
      <c r="E15686" s="1">
        <f t="shared" si="245"/>
        <v>44890</v>
      </c>
      <c r="F15686">
        <v>43065</v>
      </c>
      <c r="G15686">
        <f>SUMIF(E:E,E15686,F:F)*VLOOKUP(A15686,Sheet1!$A$1:$E$49,3)</f>
        <v>38972.700765353788</v>
      </c>
      <c r="H15686">
        <f>SUMIF(E:E,E15686,F:F)*VLOOKUP(A15686,Sheet1!$A$1:$E$49,5)</f>
        <v>46292.837101474353</v>
      </c>
    </row>
    <row r="15687" spans="1:8" x14ac:dyDescent="0.25">
      <c r="A15687">
        <v>29</v>
      </c>
      <c r="B15687">
        <v>25</v>
      </c>
      <c r="C15687">
        <v>11</v>
      </c>
      <c r="D15687">
        <v>2022</v>
      </c>
      <c r="E15687" s="1">
        <f t="shared" si="245"/>
        <v>44890</v>
      </c>
      <c r="F15687">
        <v>41983</v>
      </c>
      <c r="G15687">
        <f>SUMIF(E:E,E15687,F:F)*VLOOKUP(A15687,Sheet1!$A$1:$E$49,3)</f>
        <v>39141.779727459274</v>
      </c>
      <c r="H15687">
        <f>SUMIF(E:E,E15687,F:F)*VLOOKUP(A15687,Sheet1!$A$1:$E$49,5)</f>
        <v>45721.890360147583</v>
      </c>
    </row>
    <row r="15688" spans="1:8" x14ac:dyDescent="0.25">
      <c r="A15688">
        <v>30</v>
      </c>
      <c r="B15688">
        <v>25</v>
      </c>
      <c r="C15688">
        <v>11</v>
      </c>
      <c r="D15688">
        <v>2022</v>
      </c>
      <c r="E15688" s="1">
        <f t="shared" si="245"/>
        <v>44890</v>
      </c>
      <c r="F15688">
        <v>41299</v>
      </c>
      <c r="G15688">
        <f>SUMIF(E:E,E15688,F:F)*VLOOKUP(A15688,Sheet1!$A$1:$E$49,3)</f>
        <v>39987.174537987659</v>
      </c>
      <c r="H15688">
        <f>SUMIF(E:E,E15688,F:F)*VLOOKUP(A15688,Sheet1!$A$1:$E$49,5)</f>
        <v>45036.073557540265</v>
      </c>
    </row>
    <row r="15689" spans="1:8" x14ac:dyDescent="0.25">
      <c r="A15689">
        <v>31</v>
      </c>
      <c r="B15689">
        <v>25</v>
      </c>
      <c r="C15689">
        <v>11</v>
      </c>
      <c r="D15689">
        <v>2022</v>
      </c>
      <c r="E15689" s="1">
        <f t="shared" si="245"/>
        <v>44890</v>
      </c>
      <c r="F15689">
        <v>40814</v>
      </c>
      <c r="G15689">
        <f>SUMIF(E:E,E15689,F:F)*VLOOKUP(A15689,Sheet1!$A$1:$E$49,3)</f>
        <v>40409.871943251688</v>
      </c>
      <c r="H15689">
        <f>SUMIF(E:E,E15689,F:F)*VLOOKUP(A15689,Sheet1!$A$1:$E$49,5)</f>
        <v>44242.268969705161</v>
      </c>
    </row>
    <row r="15690" spans="1:8" x14ac:dyDescent="0.25">
      <c r="A15690">
        <v>32</v>
      </c>
      <c r="B15690">
        <v>25</v>
      </c>
      <c r="C15690">
        <v>11</v>
      </c>
      <c r="D15690">
        <v>2022</v>
      </c>
      <c r="E15690" s="1">
        <f t="shared" si="245"/>
        <v>44890</v>
      </c>
      <c r="F15690">
        <v>41313</v>
      </c>
      <c r="G15690">
        <f>SUMIF(E:E,E15690,F:F)*VLOOKUP(A15690,Sheet1!$A$1:$E$49,3)</f>
        <v>43875.990666417631</v>
      </c>
      <c r="H15690">
        <f>SUMIF(E:E,E15690,F:F)*VLOOKUP(A15690,Sheet1!$A$1:$E$49,5)</f>
        <v>43348.328091888143</v>
      </c>
    </row>
    <row r="15691" spans="1:8" x14ac:dyDescent="0.25">
      <c r="A15691">
        <v>33</v>
      </c>
      <c r="B15691">
        <v>25</v>
      </c>
      <c r="C15691">
        <v>11</v>
      </c>
      <c r="D15691">
        <v>2022</v>
      </c>
      <c r="E15691" s="1">
        <f t="shared" si="245"/>
        <v>44890</v>
      </c>
      <c r="F15691">
        <v>42089</v>
      </c>
      <c r="G15691">
        <f>SUMIF(E:E,E15691,F:F)*VLOOKUP(A15691,Sheet1!$A$1:$E$49,3)</f>
        <v>45989.47769273843</v>
      </c>
      <c r="H15691">
        <f>SUMIF(E:E,E15691,F:F)*VLOOKUP(A15691,Sheet1!$A$1:$E$49,5)</f>
        <v>42362.942485220265</v>
      </c>
    </row>
    <row r="15692" spans="1:8" x14ac:dyDescent="0.25">
      <c r="A15692">
        <v>34</v>
      </c>
      <c r="B15692">
        <v>25</v>
      </c>
      <c r="C15692">
        <v>11</v>
      </c>
      <c r="D15692">
        <v>2022</v>
      </c>
      <c r="E15692" s="1">
        <f t="shared" si="245"/>
        <v>44890</v>
      </c>
      <c r="F15692">
        <v>43025</v>
      </c>
      <c r="G15692">
        <f>SUMIF(E:E,E15692,F:F)*VLOOKUP(A15692,Sheet1!$A$1:$E$49,3)</f>
        <v>47933.885756953423</v>
      </c>
      <c r="H15692">
        <f>SUMIF(E:E,E15692,F:F)*VLOOKUP(A15692,Sheet1!$A$1:$E$49,5)</f>
        <v>41295.503357117006</v>
      </c>
    </row>
    <row r="15693" spans="1:8" x14ac:dyDescent="0.25">
      <c r="A15693">
        <v>35</v>
      </c>
      <c r="B15693">
        <v>25</v>
      </c>
      <c r="C15693">
        <v>11</v>
      </c>
      <c r="D15693">
        <v>2022</v>
      </c>
      <c r="E15693" s="1">
        <f t="shared" si="245"/>
        <v>44890</v>
      </c>
      <c r="F15693">
        <v>43734</v>
      </c>
      <c r="G15693">
        <f>SUMIF(E:E,E15693,F:F)*VLOOKUP(A15693,Sheet1!$A$1:$E$49,3)</f>
        <v>49371.056934851629</v>
      </c>
      <c r="H15693">
        <f>SUMIF(E:E,E15693,F:F)*VLOOKUP(A15693,Sheet1!$A$1:$E$49,5)</f>
        <v>40155.953041373665</v>
      </c>
    </row>
    <row r="15694" spans="1:8" x14ac:dyDescent="0.25">
      <c r="A15694">
        <v>36</v>
      </c>
      <c r="B15694">
        <v>25</v>
      </c>
      <c r="C15694">
        <v>11</v>
      </c>
      <c r="D15694">
        <v>2022</v>
      </c>
      <c r="E15694" s="1">
        <f t="shared" si="245"/>
        <v>44890</v>
      </c>
      <c r="F15694">
        <v>44092</v>
      </c>
      <c r="G15694">
        <f>SUMIF(E:E,E15694,F:F)*VLOOKUP(A15694,Sheet1!$A$1:$E$49,3)</f>
        <v>49709.214859062915</v>
      </c>
      <c r="H15694">
        <f>SUMIF(E:E,E15694,F:F)*VLOOKUP(A15694,Sheet1!$A$1:$E$49,5)</f>
        <v>38954.631650724361</v>
      </c>
    </row>
    <row r="15695" spans="1:8" x14ac:dyDescent="0.25">
      <c r="A15695">
        <v>37</v>
      </c>
      <c r="B15695">
        <v>25</v>
      </c>
      <c r="C15695">
        <v>11</v>
      </c>
      <c r="D15695">
        <v>2022</v>
      </c>
      <c r="E15695" s="1">
        <f t="shared" si="245"/>
        <v>44890</v>
      </c>
      <c r="F15695">
        <v>43529</v>
      </c>
      <c r="G15695">
        <f>SUMIF(E:E,E15695,F:F)*VLOOKUP(A15695,Sheet1!$A$1:$E$49,3)</f>
        <v>49793.754340115658</v>
      </c>
      <c r="H15695">
        <f>SUMIF(E:E,E15695,F:F)*VLOOKUP(A15695,Sheet1!$A$1:$E$49,5)</f>
        <v>37702.122189164766</v>
      </c>
    </row>
    <row r="15696" spans="1:8" x14ac:dyDescent="0.25">
      <c r="A15696">
        <v>38</v>
      </c>
      <c r="B15696">
        <v>25</v>
      </c>
      <c r="C15696">
        <v>11</v>
      </c>
      <c r="D15696">
        <v>2022</v>
      </c>
      <c r="E15696" s="1">
        <f t="shared" si="245"/>
        <v>44890</v>
      </c>
      <c r="F15696">
        <v>42419</v>
      </c>
      <c r="G15696">
        <f>SUMIF(E:E,E15696,F:F)*VLOOKUP(A15696,Sheet1!$A$1:$E$49,3)</f>
        <v>49455.596415904372</v>
      </c>
      <c r="H15696">
        <f>SUMIF(E:E,E15696,F:F)*VLOOKUP(A15696,Sheet1!$A$1:$E$49,5)</f>
        <v>36409.097336014922</v>
      </c>
    </row>
    <row r="15697" spans="1:8" x14ac:dyDescent="0.25">
      <c r="A15697">
        <v>39</v>
      </c>
      <c r="B15697">
        <v>25</v>
      </c>
      <c r="C15697">
        <v>11</v>
      </c>
      <c r="D15697">
        <v>2022</v>
      </c>
      <c r="E15697" s="1">
        <f t="shared" si="245"/>
        <v>44890</v>
      </c>
      <c r="F15697">
        <v>41297</v>
      </c>
      <c r="G15697">
        <f>SUMIF(E:E,E15697,F:F)*VLOOKUP(A15697,Sheet1!$A$1:$E$49,3)</f>
        <v>49455.596415904372</v>
      </c>
      <c r="H15697">
        <f>SUMIF(E:E,E15697,F:F)*VLOOKUP(A15697,Sheet1!$A$1:$E$49,5)</f>
        <v>35086.170953875335</v>
      </c>
    </row>
    <row r="15698" spans="1:8" x14ac:dyDescent="0.25">
      <c r="A15698">
        <v>40</v>
      </c>
      <c r="B15698">
        <v>25</v>
      </c>
      <c r="C15698">
        <v>11</v>
      </c>
      <c r="D15698">
        <v>2022</v>
      </c>
      <c r="E15698" s="1">
        <f t="shared" si="245"/>
        <v>44890</v>
      </c>
      <c r="F15698">
        <v>40250</v>
      </c>
      <c r="G15698">
        <f>SUMIF(E:E,E15698,F:F)*VLOOKUP(A15698,Sheet1!$A$1:$E$49,3)</f>
        <v>48272.043681164709</v>
      </c>
      <c r="H15698">
        <f>SUMIF(E:E,E15698,F:F)*VLOOKUP(A15698,Sheet1!$A$1:$E$49,5)</f>
        <v>33743.757136340428</v>
      </c>
    </row>
    <row r="15699" spans="1:8" x14ac:dyDescent="0.25">
      <c r="A15699">
        <v>41</v>
      </c>
      <c r="B15699">
        <v>25</v>
      </c>
      <c r="C15699">
        <v>11</v>
      </c>
      <c r="D15699">
        <v>2022</v>
      </c>
      <c r="E15699" s="1">
        <f t="shared" si="245"/>
        <v>44890</v>
      </c>
      <c r="F15699">
        <v>39322</v>
      </c>
      <c r="G15699">
        <f>SUMIF(E:E,E15699,F:F)*VLOOKUP(A15699,Sheet1!$A$1:$E$49,3)</f>
        <v>46243.096135896973</v>
      </c>
      <c r="H15699">
        <f>SUMIF(E:E,E15699,F:F)*VLOOKUP(A15699,Sheet1!$A$1:$E$49,5)</f>
        <v>32391.939308883953</v>
      </c>
    </row>
    <row r="15700" spans="1:8" x14ac:dyDescent="0.25">
      <c r="A15700">
        <v>42</v>
      </c>
      <c r="B15700">
        <v>25</v>
      </c>
      <c r="C15700">
        <v>11</v>
      </c>
      <c r="D15700">
        <v>2022</v>
      </c>
      <c r="E15700" s="1">
        <f t="shared" si="245"/>
        <v>44890</v>
      </c>
      <c r="F15700">
        <v>38054</v>
      </c>
      <c r="G15700">
        <f>SUMIF(E:E,E15700,F:F)*VLOOKUP(A15700,Sheet1!$A$1:$E$49,3)</f>
        <v>44467.767033787466</v>
      </c>
      <c r="H15700">
        <f>SUMIF(E:E,E15700,F:F)*VLOOKUP(A15700,Sheet1!$A$1:$E$49,5)</f>
        <v>31040.351539824787</v>
      </c>
    </row>
    <row r="15701" spans="1:8" x14ac:dyDescent="0.25">
      <c r="A15701">
        <v>43</v>
      </c>
      <c r="B15701">
        <v>25</v>
      </c>
      <c r="C15701">
        <v>11</v>
      </c>
      <c r="D15701">
        <v>2022</v>
      </c>
      <c r="E15701" s="1">
        <f t="shared" si="245"/>
        <v>44890</v>
      </c>
      <c r="F15701">
        <v>37492</v>
      </c>
      <c r="G15701">
        <f>SUMIF(E:E,E15701,F:F)*VLOOKUP(A15701,Sheet1!$A$1:$E$49,3)</f>
        <v>43284.214299047802</v>
      </c>
      <c r="H15701">
        <f>SUMIF(E:E,E15701,F:F)*VLOOKUP(A15701,Sheet1!$A$1:$E$49,5)</f>
        <v>29698.073821092577</v>
      </c>
    </row>
    <row r="15702" spans="1:8" x14ac:dyDescent="0.25">
      <c r="A15702">
        <v>44</v>
      </c>
      <c r="B15702">
        <v>25</v>
      </c>
      <c r="C15702">
        <v>11</v>
      </c>
      <c r="D15702">
        <v>2022</v>
      </c>
      <c r="E15702" s="1">
        <f t="shared" si="245"/>
        <v>44890</v>
      </c>
      <c r="F15702">
        <v>35857</v>
      </c>
      <c r="G15702">
        <f>SUMIF(E:E,E15702,F:F)*VLOOKUP(A15702,Sheet1!$A$1:$E$49,3)</f>
        <v>39902.635056934916</v>
      </c>
      <c r="H15702">
        <f>SUMIF(E:E,E15702,F:F)*VLOOKUP(A15702,Sheet1!$A$1:$E$49,5)</f>
        <v>28373.542654730136</v>
      </c>
    </row>
    <row r="15703" spans="1:8" x14ac:dyDescent="0.25">
      <c r="A15703">
        <v>45</v>
      </c>
      <c r="B15703">
        <v>25</v>
      </c>
      <c r="C15703">
        <v>11</v>
      </c>
      <c r="D15703">
        <v>2022</v>
      </c>
      <c r="E15703" s="1">
        <f t="shared" si="245"/>
        <v>44890</v>
      </c>
      <c r="F15703">
        <v>34961</v>
      </c>
      <c r="G15703">
        <f>SUMIF(E:E,E15703,F:F)*VLOOKUP(A15703,Sheet1!$A$1:$E$49,3)</f>
        <v>36013.818928504617</v>
      </c>
      <c r="H15703">
        <f>SUMIF(E:E,E15703,F:F)*VLOOKUP(A15703,Sheet1!$A$1:$E$49,5)</f>
        <v>27074.477844938137</v>
      </c>
    </row>
    <row r="15704" spans="1:8" x14ac:dyDescent="0.25">
      <c r="A15704">
        <v>46</v>
      </c>
      <c r="B15704">
        <v>25</v>
      </c>
      <c r="C15704">
        <v>11</v>
      </c>
      <c r="D15704">
        <v>2022</v>
      </c>
      <c r="E15704" s="1">
        <f t="shared" si="245"/>
        <v>44890</v>
      </c>
      <c r="F15704">
        <v>33960</v>
      </c>
      <c r="G15704">
        <f>SUMIF(E:E,E15704,F:F)*VLOOKUP(A15704,Sheet1!$A$1:$E$49,3)</f>
        <v>31955.923837968843</v>
      </c>
      <c r="H15704">
        <f>SUMIF(E:E,E15704,F:F)*VLOOKUP(A15704,Sheet1!$A$1:$E$49,5)</f>
        <v>25807.825960857823</v>
      </c>
    </row>
    <row r="15705" spans="1:8" x14ac:dyDescent="0.25">
      <c r="A15705">
        <v>47</v>
      </c>
      <c r="B15705">
        <v>25</v>
      </c>
      <c r="C15705">
        <v>11</v>
      </c>
      <c r="D15705">
        <v>2022</v>
      </c>
      <c r="E15705" s="1">
        <f t="shared" si="245"/>
        <v>44890</v>
      </c>
      <c r="F15705">
        <v>32387</v>
      </c>
      <c r="G15705">
        <f>SUMIF(E:E,E15705,F:F)*VLOOKUP(A15705,Sheet1!$A$1:$E$49,3)</f>
        <v>30603.292141123839</v>
      </c>
      <c r="H15705">
        <f>SUMIF(E:E,E15705,F:F)*VLOOKUP(A15705,Sheet1!$A$1:$E$49,5)</f>
        <v>24579.720515201159</v>
      </c>
    </row>
    <row r="15706" spans="1:8" x14ac:dyDescent="0.25">
      <c r="A15706">
        <v>48</v>
      </c>
      <c r="B15706">
        <v>25</v>
      </c>
      <c r="C15706">
        <v>11</v>
      </c>
      <c r="D15706">
        <v>2022</v>
      </c>
      <c r="E15706" s="1">
        <f t="shared" si="245"/>
        <v>44890</v>
      </c>
      <c r="F15706">
        <v>31259</v>
      </c>
      <c r="G15706">
        <f>SUMIF(E:E,E15706,F:F)*VLOOKUP(A15706,Sheet1!$A$1:$E$49,3)</f>
        <v>30349.673697965329</v>
      </c>
      <c r="H15706">
        <f>SUMIF(E:E,E15706,F:F)*VLOOKUP(A15706,Sheet1!$A$1:$E$49,5)</f>
        <v>23395.458509986762</v>
      </c>
    </row>
    <row r="15707" spans="1:8" x14ac:dyDescent="0.25">
      <c r="A15707">
        <v>1</v>
      </c>
      <c r="B15707">
        <v>26</v>
      </c>
      <c r="C15707">
        <v>11</v>
      </c>
      <c r="D15707">
        <v>2022</v>
      </c>
      <c r="E15707" s="1">
        <f t="shared" si="245"/>
        <v>44891</v>
      </c>
      <c r="F15707">
        <v>31019</v>
      </c>
      <c r="G15707">
        <f>SUMIF(E:E,E15707,F:F)*VLOOKUP(A15707,Sheet1!$A$1:$E$49,3)</f>
        <v>29188.35192271799</v>
      </c>
      <c r="H15707">
        <f>SUMIF(E:E,E15707,F:F)*VLOOKUP(A15707,Sheet1!$A$1:$E$49,5)</f>
        <v>23639.184384636086</v>
      </c>
    </row>
    <row r="15708" spans="1:8" x14ac:dyDescent="0.25">
      <c r="A15708">
        <v>2</v>
      </c>
      <c r="B15708">
        <v>26</v>
      </c>
      <c r="C15708">
        <v>11</v>
      </c>
      <c r="D15708">
        <v>2022</v>
      </c>
      <c r="E15708" s="1">
        <f t="shared" si="245"/>
        <v>44891</v>
      </c>
      <c r="F15708">
        <v>31372</v>
      </c>
      <c r="G15708">
        <f>SUMIF(E:E,E15708,F:F)*VLOOKUP(A15708,Sheet1!$A$1:$E$49,3)</f>
        <v>28781.828915437807</v>
      </c>
      <c r="H15708">
        <f>SUMIF(E:E,E15708,F:F)*VLOOKUP(A15708,Sheet1!$A$1:$E$49,5)</f>
        <v>24820.296718915852</v>
      </c>
    </row>
    <row r="15709" spans="1:8" x14ac:dyDescent="0.25">
      <c r="A15709">
        <v>3</v>
      </c>
      <c r="B15709">
        <v>26</v>
      </c>
      <c r="C15709">
        <v>11</v>
      </c>
      <c r="D15709">
        <v>2022</v>
      </c>
      <c r="E15709" s="1">
        <f t="shared" si="245"/>
        <v>44891</v>
      </c>
      <c r="F15709">
        <v>31100</v>
      </c>
      <c r="G15709">
        <f>SUMIF(E:E,E15709,F:F)*VLOOKUP(A15709,Sheet1!$A$1:$E$49,3)</f>
        <v>28050.087502333456</v>
      </c>
      <c r="H15709">
        <f>SUMIF(E:E,E15709,F:F)*VLOOKUP(A15709,Sheet1!$A$1:$E$49,5)</f>
        <v>26038.480522934431</v>
      </c>
    </row>
    <row r="15710" spans="1:8" x14ac:dyDescent="0.25">
      <c r="A15710">
        <v>4</v>
      </c>
      <c r="B15710">
        <v>26</v>
      </c>
      <c r="C15710">
        <v>11</v>
      </c>
      <c r="D15710">
        <v>2022</v>
      </c>
      <c r="E15710" s="1">
        <f t="shared" si="245"/>
        <v>44891</v>
      </c>
      <c r="F15710">
        <v>31513</v>
      </c>
      <c r="G15710">
        <f>SUMIF(E:E,E15710,F:F)*VLOOKUP(A15710,Sheet1!$A$1:$E$49,3)</f>
        <v>27562.259893597227</v>
      </c>
      <c r="H15710">
        <f>SUMIF(E:E,E15710,F:F)*VLOOKUP(A15710,Sheet1!$A$1:$E$49,5)</f>
        <v>27287.836981128232</v>
      </c>
    </row>
    <row r="15711" spans="1:8" x14ac:dyDescent="0.25">
      <c r="A15711">
        <v>5</v>
      </c>
      <c r="B15711">
        <v>26</v>
      </c>
      <c r="C15711">
        <v>11</v>
      </c>
      <c r="D15711">
        <v>2022</v>
      </c>
      <c r="E15711" s="1">
        <f t="shared" si="245"/>
        <v>44891</v>
      </c>
      <c r="F15711">
        <v>31752</v>
      </c>
      <c r="G15711">
        <f>SUMIF(E:E,E15711,F:F)*VLOOKUP(A15711,Sheet1!$A$1:$E$49,3)</f>
        <v>26993.127683404953</v>
      </c>
      <c r="H15711">
        <f>SUMIF(E:E,E15711,F:F)*VLOOKUP(A15711,Sheet1!$A$1:$E$49,5)</f>
        <v>28561.685332881254</v>
      </c>
    </row>
    <row r="15712" spans="1:8" x14ac:dyDescent="0.25">
      <c r="A15712">
        <v>6</v>
      </c>
      <c r="B15712">
        <v>26</v>
      </c>
      <c r="C15712">
        <v>11</v>
      </c>
      <c r="D15712">
        <v>2022</v>
      </c>
      <c r="E15712" s="1">
        <f t="shared" si="245"/>
        <v>44891</v>
      </c>
      <c r="F15712">
        <v>31082</v>
      </c>
      <c r="G15712">
        <f>SUMIF(E:E,E15712,F:F)*VLOOKUP(A15712,Sheet1!$A$1:$E$49,3)</f>
        <v>26098.777067388513</v>
      </c>
      <c r="H15712">
        <f>SUMIF(E:E,E15712,F:F)*VLOOKUP(A15712,Sheet1!$A$1:$E$49,5)</f>
        <v>29852.601170141319</v>
      </c>
    </row>
    <row r="15713" spans="1:8" x14ac:dyDescent="0.25">
      <c r="A15713">
        <v>7</v>
      </c>
      <c r="B15713">
        <v>26</v>
      </c>
      <c r="C15713">
        <v>11</v>
      </c>
      <c r="D15713">
        <v>2022</v>
      </c>
      <c r="E15713" s="1">
        <f t="shared" si="245"/>
        <v>44891</v>
      </c>
      <c r="F15713">
        <v>30388</v>
      </c>
      <c r="G15713">
        <f>SUMIF(E:E,E15713,F:F)*VLOOKUP(A15713,Sheet1!$A$1:$E$49,3)</f>
        <v>25123.121849916053</v>
      </c>
      <c r="H15713">
        <f>SUMIF(E:E,E15713,F:F)*VLOOKUP(A15713,Sheet1!$A$1:$E$49,5)</f>
        <v>31152.470811256608</v>
      </c>
    </row>
    <row r="15714" spans="1:8" x14ac:dyDescent="0.25">
      <c r="A15714">
        <v>8</v>
      </c>
      <c r="B15714">
        <v>26</v>
      </c>
      <c r="C15714">
        <v>11</v>
      </c>
      <c r="D15714">
        <v>2022</v>
      </c>
      <c r="E15714" s="1">
        <f t="shared" si="245"/>
        <v>44891</v>
      </c>
      <c r="F15714">
        <v>29870</v>
      </c>
      <c r="G15714">
        <f>SUMIF(E:E,E15714,F:F)*VLOOKUP(A15714,Sheet1!$A$1:$E$49,3)</f>
        <v>24635.294241179825</v>
      </c>
      <c r="H15714">
        <f>SUMIF(E:E,E15714,F:F)*VLOOKUP(A15714,Sheet1!$A$1:$E$49,5)</f>
        <v>32452.561707648973</v>
      </c>
    </row>
    <row r="15715" spans="1:8" x14ac:dyDescent="0.25">
      <c r="A15715">
        <v>9</v>
      </c>
      <c r="B15715">
        <v>26</v>
      </c>
      <c r="C15715">
        <v>11</v>
      </c>
      <c r="D15715">
        <v>2022</v>
      </c>
      <c r="E15715" s="1">
        <f t="shared" si="245"/>
        <v>44891</v>
      </c>
      <c r="F15715">
        <v>29821</v>
      </c>
      <c r="G15715">
        <f>SUMIF(E:E,E15715,F:F)*VLOOKUP(A15715,Sheet1!$A$1:$E$49,3)</f>
        <v>24228.771233899613</v>
      </c>
      <c r="H15715">
        <f>SUMIF(E:E,E15715,F:F)*VLOOKUP(A15715,Sheet1!$A$1:$E$49,5)</f>
        <v>33743.608435929127</v>
      </c>
    </row>
    <row r="15716" spans="1:8" x14ac:dyDescent="0.25">
      <c r="A15716">
        <v>10</v>
      </c>
      <c r="B15716">
        <v>26</v>
      </c>
      <c r="C15716">
        <v>11</v>
      </c>
      <c r="D15716">
        <v>2022</v>
      </c>
      <c r="E15716" s="1">
        <f t="shared" si="245"/>
        <v>44891</v>
      </c>
      <c r="F15716">
        <v>30074</v>
      </c>
      <c r="G15716">
        <f>SUMIF(E:E,E15716,F:F)*VLOOKUP(A15716,Sheet1!$A$1:$E$49,3)</f>
        <v>24066.162030987547</v>
      </c>
      <c r="H15716">
        <f>SUMIF(E:E,E15716,F:F)*VLOOKUP(A15716,Sheet1!$A$1:$E$49,5)</f>
        <v>35015.91341007872</v>
      </c>
    </row>
    <row r="15717" spans="1:8" x14ac:dyDescent="0.25">
      <c r="A15717">
        <v>11</v>
      </c>
      <c r="B15717">
        <v>26</v>
      </c>
      <c r="C15717">
        <v>11</v>
      </c>
      <c r="D15717">
        <v>2022</v>
      </c>
      <c r="E15717" s="1">
        <f t="shared" si="245"/>
        <v>44891</v>
      </c>
      <c r="F15717">
        <v>30790</v>
      </c>
      <c r="G15717">
        <f>SUMIF(E:E,E15717,F:F)*VLOOKUP(A15717,Sheet1!$A$1:$E$49,3)</f>
        <v>25285.73105282812</v>
      </c>
      <c r="H15717">
        <f>SUMIF(E:E,E15717,F:F)*VLOOKUP(A15717,Sheet1!$A$1:$E$49,5)</f>
        <v>36259.461028881902</v>
      </c>
    </row>
    <row r="15718" spans="1:8" x14ac:dyDescent="0.25">
      <c r="A15718">
        <v>12</v>
      </c>
      <c r="B15718">
        <v>26</v>
      </c>
      <c r="C15718">
        <v>11</v>
      </c>
      <c r="D15718">
        <v>2022</v>
      </c>
      <c r="E15718" s="1">
        <f t="shared" si="245"/>
        <v>44891</v>
      </c>
      <c r="F15718">
        <v>31542</v>
      </c>
      <c r="G15718">
        <f>SUMIF(E:E,E15718,F:F)*VLOOKUP(A15718,Sheet1!$A$1:$E$49,3)</f>
        <v>28700.524313981758</v>
      </c>
      <c r="H15718">
        <f>SUMIF(E:E,E15718,F:F)*VLOOKUP(A15718,Sheet1!$A$1:$E$49,5)</f>
        <v>37464.043566221881</v>
      </c>
    </row>
    <row r="15719" spans="1:8" x14ac:dyDescent="0.25">
      <c r="A15719">
        <v>13</v>
      </c>
      <c r="B15719">
        <v>26</v>
      </c>
      <c r="C15719">
        <v>11</v>
      </c>
      <c r="D15719">
        <v>2022</v>
      </c>
      <c r="E15719" s="1">
        <f t="shared" si="245"/>
        <v>44891</v>
      </c>
      <c r="F15719">
        <v>33236</v>
      </c>
      <c r="G15719">
        <f>SUMIF(E:E,E15719,F:F)*VLOOKUP(A15719,Sheet1!$A$1:$E$49,3)</f>
        <v>30733.139350382513</v>
      </c>
      <c r="H15719">
        <f>SUMIF(E:E,E15719,F:F)*VLOOKUP(A15719,Sheet1!$A$1:$E$49,5)</f>
        <v>38619.396729867636</v>
      </c>
    </row>
    <row r="15720" spans="1:8" x14ac:dyDescent="0.25">
      <c r="A15720">
        <v>14</v>
      </c>
      <c r="B15720">
        <v>26</v>
      </c>
      <c r="C15720">
        <v>11</v>
      </c>
      <c r="D15720">
        <v>2022</v>
      </c>
      <c r="E15720" s="1">
        <f t="shared" si="245"/>
        <v>44891</v>
      </c>
      <c r="F15720">
        <v>34380</v>
      </c>
      <c r="G15720">
        <f>SUMIF(E:E,E15720,F:F)*VLOOKUP(A15720,Sheet1!$A$1:$E$49,3)</f>
        <v>34229.237212992317</v>
      </c>
      <c r="H15720">
        <f>SUMIF(E:E,E15720,F:F)*VLOOKUP(A15720,Sheet1!$A$1:$E$49,5)</f>
        <v>39715.342471511343</v>
      </c>
    </row>
    <row r="15721" spans="1:8" x14ac:dyDescent="0.25">
      <c r="A15721">
        <v>15</v>
      </c>
      <c r="B15721">
        <v>26</v>
      </c>
      <c r="C15721">
        <v>11</v>
      </c>
      <c r="D15721">
        <v>2022</v>
      </c>
      <c r="E15721" s="1">
        <f t="shared" si="245"/>
        <v>44891</v>
      </c>
      <c r="F15721">
        <v>35600</v>
      </c>
      <c r="G15721">
        <f>SUMIF(E:E,E15721,F:F)*VLOOKUP(A15721,Sheet1!$A$1:$E$49,3)</f>
        <v>37806.639677058076</v>
      </c>
      <c r="H15721">
        <f>SUMIF(E:E,E15721,F:F)*VLOOKUP(A15721,Sheet1!$A$1:$E$49,5)</f>
        <v>40741.936339940519</v>
      </c>
    </row>
    <row r="15722" spans="1:8" x14ac:dyDescent="0.25">
      <c r="A15722">
        <v>16</v>
      </c>
      <c r="B15722">
        <v>26</v>
      </c>
      <c r="C15722">
        <v>11</v>
      </c>
      <c r="D15722">
        <v>2022</v>
      </c>
      <c r="E15722" s="1">
        <f t="shared" si="245"/>
        <v>44891</v>
      </c>
      <c r="F15722">
        <v>36033</v>
      </c>
      <c r="G15722">
        <f>SUMIF(E:E,E15722,F:F)*VLOOKUP(A15722,Sheet1!$A$1:$E$49,3)</f>
        <v>39757.950112002873</v>
      </c>
      <c r="H15722">
        <f>SUMIF(E:E,E15722,F:F)*VLOOKUP(A15722,Sheet1!$A$1:$E$49,5)</f>
        <v>41689.616441981649</v>
      </c>
    </row>
    <row r="15723" spans="1:8" x14ac:dyDescent="0.25">
      <c r="A15723">
        <v>17</v>
      </c>
      <c r="B15723">
        <v>26</v>
      </c>
      <c r="C15723">
        <v>11</v>
      </c>
      <c r="D15723">
        <v>2022</v>
      </c>
      <c r="E15723" s="1">
        <f t="shared" si="245"/>
        <v>44891</v>
      </c>
      <c r="F15723">
        <v>36740</v>
      </c>
      <c r="G15723">
        <f>SUMIF(E:E,E15723,F:F)*VLOOKUP(A15723,Sheet1!$A$1:$E$49,3)</f>
        <v>39432.73170617874</v>
      </c>
      <c r="H15723">
        <f>SUMIF(E:E,E15723,F:F)*VLOOKUP(A15723,Sheet1!$A$1:$E$49,5)</f>
        <v>42549.350922144309</v>
      </c>
    </row>
    <row r="15724" spans="1:8" x14ac:dyDescent="0.25">
      <c r="A15724">
        <v>18</v>
      </c>
      <c r="B15724">
        <v>26</v>
      </c>
      <c r="C15724">
        <v>11</v>
      </c>
      <c r="D15724">
        <v>2022</v>
      </c>
      <c r="E15724" s="1">
        <f t="shared" si="245"/>
        <v>44891</v>
      </c>
      <c r="F15724">
        <v>37652</v>
      </c>
      <c r="G15724">
        <f>SUMIF(E:E,E15724,F:F)*VLOOKUP(A15724,Sheet1!$A$1:$E$49,3)</f>
        <v>37237.507466865769</v>
      </c>
      <c r="H15724">
        <f>SUMIF(E:E,E15724,F:F)*VLOOKUP(A15724,Sheet1!$A$1:$E$49,5)</f>
        <v>43312.780799453089</v>
      </c>
    </row>
    <row r="15725" spans="1:8" x14ac:dyDescent="0.25">
      <c r="A15725">
        <v>19</v>
      </c>
      <c r="B15725">
        <v>26</v>
      </c>
      <c r="C15725">
        <v>11</v>
      </c>
      <c r="D15725">
        <v>2022</v>
      </c>
      <c r="E15725" s="1">
        <f t="shared" si="245"/>
        <v>44891</v>
      </c>
      <c r="F15725">
        <v>38222</v>
      </c>
      <c r="G15725">
        <f>SUMIF(E:E,E15725,F:F)*VLOOKUP(A15725,Sheet1!$A$1:$E$49,3)</f>
        <v>36668.375256673462</v>
      </c>
      <c r="H15725">
        <f>SUMIF(E:E,E15725,F:F)*VLOOKUP(A15725,Sheet1!$A$1:$E$49,5)</f>
        <v>43972.355013931636</v>
      </c>
    </row>
    <row r="15726" spans="1:8" x14ac:dyDescent="0.25">
      <c r="A15726">
        <v>20</v>
      </c>
      <c r="B15726">
        <v>26</v>
      </c>
      <c r="C15726">
        <v>11</v>
      </c>
      <c r="D15726">
        <v>2022</v>
      </c>
      <c r="E15726" s="1">
        <f t="shared" si="245"/>
        <v>44891</v>
      </c>
      <c r="F15726">
        <v>38661</v>
      </c>
      <c r="G15726">
        <f>SUMIF(E:E,E15726,F:F)*VLOOKUP(A15726,Sheet1!$A$1:$E$49,3)</f>
        <v>37237.507466865769</v>
      </c>
      <c r="H15726">
        <f>SUMIF(E:E,E15726,F:F)*VLOOKUP(A15726,Sheet1!$A$1:$E$49,5)</f>
        <v>44521.454637895367</v>
      </c>
    </row>
    <row r="15727" spans="1:8" x14ac:dyDescent="0.25">
      <c r="A15727">
        <v>21</v>
      </c>
      <c r="B15727">
        <v>26</v>
      </c>
      <c r="C15727">
        <v>11</v>
      </c>
      <c r="D15727">
        <v>2022</v>
      </c>
      <c r="E15727" s="1">
        <f t="shared" si="245"/>
        <v>44891</v>
      </c>
      <c r="F15727">
        <v>39225</v>
      </c>
      <c r="G15727">
        <f>SUMIF(E:E,E15727,F:F)*VLOOKUP(A15727,Sheet1!$A$1:$E$49,3)</f>
        <v>37806.639677058076</v>
      </c>
      <c r="H15727">
        <f>SUMIF(E:E,E15727,F:F)*VLOOKUP(A15727,Sheet1!$A$1:$E$49,5)</f>
        <v>44954.503397871464</v>
      </c>
    </row>
    <row r="15728" spans="1:8" x14ac:dyDescent="0.25">
      <c r="A15728">
        <v>22</v>
      </c>
      <c r="B15728">
        <v>26</v>
      </c>
      <c r="C15728">
        <v>11</v>
      </c>
      <c r="D15728">
        <v>2022</v>
      </c>
      <c r="E15728" s="1">
        <f t="shared" si="245"/>
        <v>44891</v>
      </c>
      <c r="F15728">
        <v>39491</v>
      </c>
      <c r="G15728">
        <f>SUMIF(E:E,E15728,F:F)*VLOOKUP(A15728,Sheet1!$A$1:$E$49,3)</f>
        <v>38457.076488706341</v>
      </c>
      <c r="H15728">
        <f>SUMIF(E:E,E15728,F:F)*VLOOKUP(A15728,Sheet1!$A$1:$E$49,5)</f>
        <v>45267.061927758194</v>
      </c>
    </row>
    <row r="15729" spans="1:8" x14ac:dyDescent="0.25">
      <c r="A15729">
        <v>23</v>
      </c>
      <c r="B15729">
        <v>26</v>
      </c>
      <c r="C15729">
        <v>11</v>
      </c>
      <c r="D15729">
        <v>2022</v>
      </c>
      <c r="E15729" s="1">
        <f t="shared" si="245"/>
        <v>44891</v>
      </c>
      <c r="F15729">
        <v>39860</v>
      </c>
      <c r="G15729">
        <f>SUMIF(E:E,E15729,F:F)*VLOOKUP(A15729,Sheet1!$A$1:$E$49,3)</f>
        <v>38538.3810901623</v>
      </c>
      <c r="H15729">
        <f>SUMIF(E:E,E15729,F:F)*VLOOKUP(A15729,Sheet1!$A$1:$E$49,5)</f>
        <v>45455.903525897207</v>
      </c>
    </row>
    <row r="15730" spans="1:8" x14ac:dyDescent="0.25">
      <c r="A15730">
        <v>24</v>
      </c>
      <c r="B15730">
        <v>26</v>
      </c>
      <c r="C15730">
        <v>11</v>
      </c>
      <c r="D15730">
        <v>2022</v>
      </c>
      <c r="E15730" s="1">
        <f t="shared" si="245"/>
        <v>44891</v>
      </c>
      <c r="F15730">
        <v>40129</v>
      </c>
      <c r="G15730">
        <f>SUMIF(E:E,E15730,F:F)*VLOOKUP(A15730,Sheet1!$A$1:$E$49,3)</f>
        <v>38782.294894530467</v>
      </c>
      <c r="H15730">
        <f>SUMIF(E:E,E15730,F:F)*VLOOKUP(A15730,Sheet1!$A$1:$E$49,5)</f>
        <v>45519.069608374375</v>
      </c>
    </row>
    <row r="15731" spans="1:8" x14ac:dyDescent="0.25">
      <c r="A15731">
        <v>25</v>
      </c>
      <c r="B15731">
        <v>26</v>
      </c>
      <c r="C15731">
        <v>11</v>
      </c>
      <c r="D15731">
        <v>2022</v>
      </c>
      <c r="E15731" s="1">
        <f t="shared" si="245"/>
        <v>44891</v>
      </c>
      <c r="F15731">
        <v>39870</v>
      </c>
      <c r="G15731">
        <f>SUMIF(E:E,E15731,F:F)*VLOOKUP(A15731,Sheet1!$A$1:$E$49,3)</f>
        <v>39107.513300354614</v>
      </c>
      <c r="H15731">
        <f>SUMIF(E:E,E15731,F:F)*VLOOKUP(A15731,Sheet1!$A$1:$E$49,5)</f>
        <v>45455.903525897207</v>
      </c>
    </row>
    <row r="15732" spans="1:8" x14ac:dyDescent="0.25">
      <c r="A15732">
        <v>26</v>
      </c>
      <c r="B15732">
        <v>26</v>
      </c>
      <c r="C15732">
        <v>11</v>
      </c>
      <c r="D15732">
        <v>2022</v>
      </c>
      <c r="E15732" s="1">
        <f t="shared" si="245"/>
        <v>44891</v>
      </c>
      <c r="F15732">
        <v>39896</v>
      </c>
      <c r="G15732">
        <f>SUMIF(E:E,E15732,F:F)*VLOOKUP(A15732,Sheet1!$A$1:$E$49,3)</f>
        <v>38700.990293074516</v>
      </c>
      <c r="H15732">
        <f>SUMIF(E:E,E15732,F:F)*VLOOKUP(A15732,Sheet1!$A$1:$E$49,5)</f>
        <v>45267.061927758194</v>
      </c>
    </row>
    <row r="15733" spans="1:8" x14ac:dyDescent="0.25">
      <c r="A15733">
        <v>27</v>
      </c>
      <c r="B15733">
        <v>26</v>
      </c>
      <c r="C15733">
        <v>11</v>
      </c>
      <c r="D15733">
        <v>2022</v>
      </c>
      <c r="E15733" s="1">
        <f t="shared" si="245"/>
        <v>44891</v>
      </c>
      <c r="F15733">
        <v>39969</v>
      </c>
      <c r="G15733">
        <f>SUMIF(E:E,E15733,F:F)*VLOOKUP(A15733,Sheet1!$A$1:$E$49,3)</f>
        <v>38050.55348142625</v>
      </c>
      <c r="H15733">
        <f>SUMIF(E:E,E15733,F:F)*VLOOKUP(A15733,Sheet1!$A$1:$E$49,5)</f>
        <v>44954.503397871464</v>
      </c>
    </row>
    <row r="15734" spans="1:8" x14ac:dyDescent="0.25">
      <c r="A15734">
        <v>28</v>
      </c>
      <c r="B15734">
        <v>26</v>
      </c>
      <c r="C15734">
        <v>11</v>
      </c>
      <c r="D15734">
        <v>2022</v>
      </c>
      <c r="E15734" s="1">
        <f t="shared" si="245"/>
        <v>44891</v>
      </c>
      <c r="F15734">
        <v>39748</v>
      </c>
      <c r="G15734">
        <f>SUMIF(E:E,E15734,F:F)*VLOOKUP(A15734,Sheet1!$A$1:$E$49,3)</f>
        <v>37481.421271233943</v>
      </c>
      <c r="H15734">
        <f>SUMIF(E:E,E15734,F:F)*VLOOKUP(A15734,Sheet1!$A$1:$E$49,5)</f>
        <v>44521.454637895367</v>
      </c>
    </row>
    <row r="15735" spans="1:8" x14ac:dyDescent="0.25">
      <c r="A15735">
        <v>29</v>
      </c>
      <c r="B15735">
        <v>26</v>
      </c>
      <c r="C15735">
        <v>11</v>
      </c>
      <c r="D15735">
        <v>2022</v>
      </c>
      <c r="E15735" s="1">
        <f t="shared" si="245"/>
        <v>44891</v>
      </c>
      <c r="F15735">
        <v>39485</v>
      </c>
      <c r="G15735">
        <f>SUMIF(E:E,E15735,F:F)*VLOOKUP(A15735,Sheet1!$A$1:$E$49,3)</f>
        <v>37644.03047414586</v>
      </c>
      <c r="H15735">
        <f>SUMIF(E:E,E15735,F:F)*VLOOKUP(A15735,Sheet1!$A$1:$E$49,5)</f>
        <v>43972.355013931636</v>
      </c>
    </row>
    <row r="15736" spans="1:8" x14ac:dyDescent="0.25">
      <c r="A15736">
        <v>30</v>
      </c>
      <c r="B15736">
        <v>26</v>
      </c>
      <c r="C15736">
        <v>11</v>
      </c>
      <c r="D15736">
        <v>2022</v>
      </c>
      <c r="E15736" s="1">
        <f t="shared" si="245"/>
        <v>44891</v>
      </c>
      <c r="F15736">
        <v>39163</v>
      </c>
      <c r="G15736">
        <f>SUMIF(E:E,E15736,F:F)*VLOOKUP(A15736,Sheet1!$A$1:$E$49,3)</f>
        <v>38457.076488706341</v>
      </c>
      <c r="H15736">
        <f>SUMIF(E:E,E15736,F:F)*VLOOKUP(A15736,Sheet1!$A$1:$E$49,5)</f>
        <v>43312.780799453089</v>
      </c>
    </row>
    <row r="15737" spans="1:8" x14ac:dyDescent="0.25">
      <c r="A15737">
        <v>31</v>
      </c>
      <c r="B15737">
        <v>26</v>
      </c>
      <c r="C15737">
        <v>11</v>
      </c>
      <c r="D15737">
        <v>2022</v>
      </c>
      <c r="E15737" s="1">
        <f t="shared" si="245"/>
        <v>44891</v>
      </c>
      <c r="F15737">
        <v>39089</v>
      </c>
      <c r="G15737">
        <f>SUMIF(E:E,E15737,F:F)*VLOOKUP(A15737,Sheet1!$A$1:$E$49,3)</f>
        <v>38863.599495986433</v>
      </c>
      <c r="H15737">
        <f>SUMIF(E:E,E15737,F:F)*VLOOKUP(A15737,Sheet1!$A$1:$E$49,5)</f>
        <v>42549.350922144309</v>
      </c>
    </row>
    <row r="15738" spans="1:8" x14ac:dyDescent="0.25">
      <c r="A15738">
        <v>32</v>
      </c>
      <c r="B15738">
        <v>26</v>
      </c>
      <c r="C15738">
        <v>11</v>
      </c>
      <c r="D15738">
        <v>2022</v>
      </c>
      <c r="E15738" s="1">
        <f t="shared" si="245"/>
        <v>44891</v>
      </c>
      <c r="F15738">
        <v>39734</v>
      </c>
      <c r="G15738">
        <f>SUMIF(E:E,E15738,F:F)*VLOOKUP(A15738,Sheet1!$A$1:$E$49,3)</f>
        <v>42197.088155684018</v>
      </c>
      <c r="H15738">
        <f>SUMIF(E:E,E15738,F:F)*VLOOKUP(A15738,Sheet1!$A$1:$E$49,5)</f>
        <v>41689.616441981649</v>
      </c>
    </row>
    <row r="15739" spans="1:8" x14ac:dyDescent="0.25">
      <c r="A15739">
        <v>33</v>
      </c>
      <c r="B15739">
        <v>26</v>
      </c>
      <c r="C15739">
        <v>11</v>
      </c>
      <c r="D15739">
        <v>2022</v>
      </c>
      <c r="E15739" s="1">
        <f t="shared" si="245"/>
        <v>44891</v>
      </c>
      <c r="F15739">
        <v>40501</v>
      </c>
      <c r="G15739">
        <f>SUMIF(E:E,E15739,F:F)*VLOOKUP(A15739,Sheet1!$A$1:$E$49,3)</f>
        <v>44229.703192085079</v>
      </c>
      <c r="H15739">
        <f>SUMIF(E:E,E15739,F:F)*VLOOKUP(A15739,Sheet1!$A$1:$E$49,5)</f>
        <v>40741.936339940519</v>
      </c>
    </row>
    <row r="15740" spans="1:8" x14ac:dyDescent="0.25">
      <c r="A15740">
        <v>34</v>
      </c>
      <c r="B15740">
        <v>26</v>
      </c>
      <c r="C15740">
        <v>11</v>
      </c>
      <c r="D15740">
        <v>2022</v>
      </c>
      <c r="E15740" s="1">
        <f t="shared" si="245"/>
        <v>44891</v>
      </c>
      <c r="F15740">
        <v>41291</v>
      </c>
      <c r="G15740">
        <f>SUMIF(E:E,E15740,F:F)*VLOOKUP(A15740,Sheet1!$A$1:$E$49,3)</f>
        <v>46099.709025573917</v>
      </c>
      <c r="H15740">
        <f>SUMIF(E:E,E15740,F:F)*VLOOKUP(A15740,Sheet1!$A$1:$E$49,5)</f>
        <v>39715.342471511343</v>
      </c>
    </row>
    <row r="15741" spans="1:8" x14ac:dyDescent="0.25">
      <c r="A15741">
        <v>35</v>
      </c>
      <c r="B15741">
        <v>26</v>
      </c>
      <c r="C15741">
        <v>11</v>
      </c>
      <c r="D15741">
        <v>2022</v>
      </c>
      <c r="E15741" s="1">
        <f t="shared" si="245"/>
        <v>44891</v>
      </c>
      <c r="F15741">
        <v>42151</v>
      </c>
      <c r="G15741">
        <f>SUMIF(E:E,E15741,F:F)*VLOOKUP(A15741,Sheet1!$A$1:$E$49,3)</f>
        <v>47481.887250326712</v>
      </c>
      <c r="H15741">
        <f>SUMIF(E:E,E15741,F:F)*VLOOKUP(A15741,Sheet1!$A$1:$E$49,5)</f>
        <v>38619.396729867636</v>
      </c>
    </row>
    <row r="15742" spans="1:8" x14ac:dyDescent="0.25">
      <c r="A15742">
        <v>36</v>
      </c>
      <c r="B15742">
        <v>26</v>
      </c>
      <c r="C15742">
        <v>11</v>
      </c>
      <c r="D15742">
        <v>2022</v>
      </c>
      <c r="E15742" s="1">
        <f t="shared" si="245"/>
        <v>44891</v>
      </c>
      <c r="F15742">
        <v>42232</v>
      </c>
      <c r="G15742">
        <f>SUMIF(E:E,E15742,F:F)*VLOOKUP(A15742,Sheet1!$A$1:$E$49,3)</f>
        <v>47807.105656150838</v>
      </c>
      <c r="H15742">
        <f>SUMIF(E:E,E15742,F:F)*VLOOKUP(A15742,Sheet1!$A$1:$E$49,5)</f>
        <v>37464.043566221881</v>
      </c>
    </row>
    <row r="15743" spans="1:8" x14ac:dyDescent="0.25">
      <c r="A15743">
        <v>37</v>
      </c>
      <c r="B15743">
        <v>26</v>
      </c>
      <c r="C15743">
        <v>11</v>
      </c>
      <c r="D15743">
        <v>2022</v>
      </c>
      <c r="E15743" s="1">
        <f t="shared" si="245"/>
        <v>44891</v>
      </c>
      <c r="F15743">
        <v>41819</v>
      </c>
      <c r="G15743">
        <f>SUMIF(E:E,E15743,F:F)*VLOOKUP(A15743,Sheet1!$A$1:$E$49,3)</f>
        <v>47888.410257606796</v>
      </c>
      <c r="H15743">
        <f>SUMIF(E:E,E15743,F:F)*VLOOKUP(A15743,Sheet1!$A$1:$E$49,5)</f>
        <v>36259.461028881902</v>
      </c>
    </row>
    <row r="15744" spans="1:8" x14ac:dyDescent="0.25">
      <c r="A15744">
        <v>38</v>
      </c>
      <c r="B15744">
        <v>26</v>
      </c>
      <c r="C15744">
        <v>11</v>
      </c>
      <c r="D15744">
        <v>2022</v>
      </c>
      <c r="E15744" s="1">
        <f t="shared" si="245"/>
        <v>44891</v>
      </c>
      <c r="F15744">
        <v>40860</v>
      </c>
      <c r="G15744">
        <f>SUMIF(E:E,E15744,F:F)*VLOOKUP(A15744,Sheet1!$A$1:$E$49,3)</f>
        <v>47563.191851782663</v>
      </c>
      <c r="H15744">
        <f>SUMIF(E:E,E15744,F:F)*VLOOKUP(A15744,Sheet1!$A$1:$E$49,5)</f>
        <v>35015.91341007872</v>
      </c>
    </row>
    <row r="15745" spans="1:8" x14ac:dyDescent="0.25">
      <c r="A15745">
        <v>39</v>
      </c>
      <c r="B15745">
        <v>26</v>
      </c>
      <c r="C15745">
        <v>11</v>
      </c>
      <c r="D15745">
        <v>2022</v>
      </c>
      <c r="E15745" s="1">
        <f t="shared" si="245"/>
        <v>44891</v>
      </c>
      <c r="F15745">
        <v>39791</v>
      </c>
      <c r="G15745">
        <f>SUMIF(E:E,E15745,F:F)*VLOOKUP(A15745,Sheet1!$A$1:$E$49,3)</f>
        <v>47563.191851782663</v>
      </c>
      <c r="H15745">
        <f>SUMIF(E:E,E15745,F:F)*VLOOKUP(A15745,Sheet1!$A$1:$E$49,5)</f>
        <v>33743.608435929127</v>
      </c>
    </row>
    <row r="15746" spans="1:8" x14ac:dyDescent="0.25">
      <c r="A15746">
        <v>40</v>
      </c>
      <c r="B15746">
        <v>26</v>
      </c>
      <c r="C15746">
        <v>11</v>
      </c>
      <c r="D15746">
        <v>2022</v>
      </c>
      <c r="E15746" s="1">
        <f t="shared" si="245"/>
        <v>44891</v>
      </c>
      <c r="F15746">
        <v>38716</v>
      </c>
      <c r="G15746">
        <f>SUMIF(E:E,E15746,F:F)*VLOOKUP(A15746,Sheet1!$A$1:$E$49,3)</f>
        <v>46424.92743139805</v>
      </c>
      <c r="H15746">
        <f>SUMIF(E:E,E15746,F:F)*VLOOKUP(A15746,Sheet1!$A$1:$E$49,5)</f>
        <v>32452.561707648973</v>
      </c>
    </row>
    <row r="15747" spans="1:8" x14ac:dyDescent="0.25">
      <c r="A15747">
        <v>41</v>
      </c>
      <c r="B15747">
        <v>26</v>
      </c>
      <c r="C15747">
        <v>11</v>
      </c>
      <c r="D15747">
        <v>2022</v>
      </c>
      <c r="E15747" s="1">
        <f t="shared" ref="E15747:E15810" si="246">DATE(D15747,C15747,B15747)</f>
        <v>44891</v>
      </c>
      <c r="F15747">
        <v>38271</v>
      </c>
      <c r="G15747">
        <f>SUMIF(E:E,E15747,F:F)*VLOOKUP(A15747,Sheet1!$A$1:$E$49,3)</f>
        <v>44473.61699645326</v>
      </c>
      <c r="H15747">
        <f>SUMIF(E:E,E15747,F:F)*VLOOKUP(A15747,Sheet1!$A$1:$E$49,5)</f>
        <v>31152.470811256608</v>
      </c>
    </row>
    <row r="15748" spans="1:8" x14ac:dyDescent="0.25">
      <c r="A15748">
        <v>42</v>
      </c>
      <c r="B15748">
        <v>26</v>
      </c>
      <c r="C15748">
        <v>11</v>
      </c>
      <c r="D15748">
        <v>2022</v>
      </c>
      <c r="E15748" s="1">
        <f t="shared" si="246"/>
        <v>44891</v>
      </c>
      <c r="F15748">
        <v>37479</v>
      </c>
      <c r="G15748">
        <f>SUMIF(E:E,E15748,F:F)*VLOOKUP(A15748,Sheet1!$A$1:$E$49,3)</f>
        <v>42766.220365876325</v>
      </c>
      <c r="H15748">
        <f>SUMIF(E:E,E15748,F:F)*VLOOKUP(A15748,Sheet1!$A$1:$E$49,5)</f>
        <v>29852.601170141319</v>
      </c>
    </row>
    <row r="15749" spans="1:8" x14ac:dyDescent="0.25">
      <c r="A15749">
        <v>43</v>
      </c>
      <c r="B15749">
        <v>26</v>
      </c>
      <c r="C15749">
        <v>11</v>
      </c>
      <c r="D15749">
        <v>2022</v>
      </c>
      <c r="E15749" s="1">
        <f t="shared" si="246"/>
        <v>44891</v>
      </c>
      <c r="F15749">
        <v>36586</v>
      </c>
      <c r="G15749">
        <f>SUMIF(E:E,E15749,F:F)*VLOOKUP(A15749,Sheet1!$A$1:$E$49,3)</f>
        <v>41627.955945491711</v>
      </c>
      <c r="H15749">
        <f>SUMIF(E:E,E15749,F:F)*VLOOKUP(A15749,Sheet1!$A$1:$E$49,5)</f>
        <v>28561.685332881254</v>
      </c>
    </row>
    <row r="15750" spans="1:8" x14ac:dyDescent="0.25">
      <c r="A15750">
        <v>44</v>
      </c>
      <c r="B15750">
        <v>26</v>
      </c>
      <c r="C15750">
        <v>11</v>
      </c>
      <c r="D15750">
        <v>2022</v>
      </c>
      <c r="E15750" s="1">
        <f t="shared" si="246"/>
        <v>44891</v>
      </c>
      <c r="F15750">
        <v>35507</v>
      </c>
      <c r="G15750">
        <f>SUMIF(E:E,E15750,F:F)*VLOOKUP(A15750,Sheet1!$A$1:$E$49,3)</f>
        <v>38375.771887250383</v>
      </c>
      <c r="H15750">
        <f>SUMIF(E:E,E15750,F:F)*VLOOKUP(A15750,Sheet1!$A$1:$E$49,5)</f>
        <v>27287.836981128232</v>
      </c>
    </row>
    <row r="15751" spans="1:8" x14ac:dyDescent="0.25">
      <c r="A15751">
        <v>45</v>
      </c>
      <c r="B15751">
        <v>26</v>
      </c>
      <c r="C15751">
        <v>11</v>
      </c>
      <c r="D15751">
        <v>2022</v>
      </c>
      <c r="E15751" s="1">
        <f t="shared" si="246"/>
        <v>44891</v>
      </c>
      <c r="F15751">
        <v>34425</v>
      </c>
      <c r="G15751">
        <f>SUMIF(E:E,E15751,F:F)*VLOOKUP(A15751,Sheet1!$A$1:$E$49,3)</f>
        <v>34635.760220272408</v>
      </c>
      <c r="H15751">
        <f>SUMIF(E:E,E15751,F:F)*VLOOKUP(A15751,Sheet1!$A$1:$E$49,5)</f>
        <v>26038.480522934431</v>
      </c>
    </row>
    <row r="15752" spans="1:8" x14ac:dyDescent="0.25">
      <c r="A15752">
        <v>46</v>
      </c>
      <c r="B15752">
        <v>26</v>
      </c>
      <c r="C15752">
        <v>11</v>
      </c>
      <c r="D15752">
        <v>2022</v>
      </c>
      <c r="E15752" s="1">
        <f t="shared" si="246"/>
        <v>44891</v>
      </c>
      <c r="F15752">
        <v>33079</v>
      </c>
      <c r="G15752">
        <f>SUMIF(E:E,E15752,F:F)*VLOOKUP(A15752,Sheet1!$A$1:$E$49,3)</f>
        <v>30733.139350382513</v>
      </c>
      <c r="H15752">
        <f>SUMIF(E:E,E15752,F:F)*VLOOKUP(A15752,Sheet1!$A$1:$E$49,5)</f>
        <v>24820.296718915852</v>
      </c>
    </row>
    <row r="15753" spans="1:8" x14ac:dyDescent="0.25">
      <c r="A15753">
        <v>47</v>
      </c>
      <c r="B15753">
        <v>26</v>
      </c>
      <c r="C15753">
        <v>11</v>
      </c>
      <c r="D15753">
        <v>2022</v>
      </c>
      <c r="E15753" s="1">
        <f t="shared" si="246"/>
        <v>44891</v>
      </c>
      <c r="F15753">
        <v>31646</v>
      </c>
      <c r="G15753">
        <f>SUMIF(E:E,E15753,F:F)*VLOOKUP(A15753,Sheet1!$A$1:$E$49,3)</f>
        <v>29432.265727086127</v>
      </c>
      <c r="H15753">
        <f>SUMIF(E:E,E15753,F:F)*VLOOKUP(A15753,Sheet1!$A$1:$E$49,5)</f>
        <v>23639.184384636086</v>
      </c>
    </row>
    <row r="15754" spans="1:8" x14ac:dyDescent="0.25">
      <c r="A15754">
        <v>48</v>
      </c>
      <c r="B15754">
        <v>26</v>
      </c>
      <c r="C15754">
        <v>11</v>
      </c>
      <c r="D15754">
        <v>2022</v>
      </c>
      <c r="E15754" s="1">
        <f t="shared" si="246"/>
        <v>44891</v>
      </c>
      <c r="F15754">
        <v>31335</v>
      </c>
      <c r="G15754">
        <f>SUMIF(E:E,E15754,F:F)*VLOOKUP(A15754,Sheet1!$A$1:$E$49,3)</f>
        <v>29188.35192271799</v>
      </c>
      <c r="H15754">
        <f>SUMIF(E:E,E15754,F:F)*VLOOKUP(A15754,Sheet1!$A$1:$E$49,5)</f>
        <v>22500.237833813073</v>
      </c>
    </row>
    <row r="15755" spans="1:8" x14ac:dyDescent="0.25">
      <c r="A15755">
        <v>1</v>
      </c>
      <c r="B15755">
        <v>27</v>
      </c>
      <c r="C15755">
        <v>11</v>
      </c>
      <c r="D15755">
        <v>2022</v>
      </c>
      <c r="E15755" s="1">
        <f t="shared" si="246"/>
        <v>44892</v>
      </c>
      <c r="F15755">
        <v>30967</v>
      </c>
      <c r="G15755">
        <f>SUMIF(E:E,E15755,F:F)*VLOOKUP(A15755,Sheet1!$A$1:$E$49,3)</f>
        <v>27315.095015867137</v>
      </c>
      <c r="H15755">
        <f>SUMIF(E:E,E15755,F:F)*VLOOKUP(A15755,Sheet1!$A$1:$E$49,5)</f>
        <v>22122.063255697853</v>
      </c>
    </row>
    <row r="15756" spans="1:8" x14ac:dyDescent="0.25">
      <c r="A15756">
        <v>2</v>
      </c>
      <c r="B15756">
        <v>27</v>
      </c>
      <c r="C15756">
        <v>11</v>
      </c>
      <c r="D15756">
        <v>2022</v>
      </c>
      <c r="E15756" s="1">
        <f t="shared" si="246"/>
        <v>44892</v>
      </c>
      <c r="F15756">
        <v>30987</v>
      </c>
      <c r="G15756">
        <f>SUMIF(E:E,E15756,F:F)*VLOOKUP(A15756,Sheet1!$A$1:$E$49,3)</f>
        <v>26934.66193765173</v>
      </c>
      <c r="H15756">
        <f>SUMIF(E:E,E15756,F:F)*VLOOKUP(A15756,Sheet1!$A$1:$E$49,5)</f>
        <v>23227.373885112116</v>
      </c>
    </row>
    <row r="15757" spans="1:8" x14ac:dyDescent="0.25">
      <c r="A15757">
        <v>3</v>
      </c>
      <c r="B15757">
        <v>27</v>
      </c>
      <c r="C15757">
        <v>11</v>
      </c>
      <c r="D15757">
        <v>2022</v>
      </c>
      <c r="E15757" s="1">
        <f t="shared" si="246"/>
        <v>44892</v>
      </c>
      <c r="F15757">
        <v>30694</v>
      </c>
      <c r="G15757">
        <f>SUMIF(E:E,E15757,F:F)*VLOOKUP(A15757,Sheet1!$A$1:$E$49,3)</f>
        <v>26249.882396863974</v>
      </c>
      <c r="H15757">
        <f>SUMIF(E:E,E15757,F:F)*VLOOKUP(A15757,Sheet1!$A$1:$E$49,5)</f>
        <v>24367.376802771178</v>
      </c>
    </row>
    <row r="15758" spans="1:8" x14ac:dyDescent="0.25">
      <c r="A15758">
        <v>4</v>
      </c>
      <c r="B15758">
        <v>27</v>
      </c>
      <c r="C15758">
        <v>11</v>
      </c>
      <c r="D15758">
        <v>2022</v>
      </c>
      <c r="E15758" s="1">
        <f t="shared" si="246"/>
        <v>44892</v>
      </c>
      <c r="F15758">
        <v>29973</v>
      </c>
      <c r="G15758">
        <f>SUMIF(E:E,E15758,F:F)*VLOOKUP(A15758,Sheet1!$A$1:$E$49,3)</f>
        <v>25793.362703005474</v>
      </c>
      <c r="H15758">
        <f>SUMIF(E:E,E15758,F:F)*VLOOKUP(A15758,Sheet1!$A$1:$E$49,5)</f>
        <v>25536.551768682479</v>
      </c>
    </row>
    <row r="15759" spans="1:8" x14ac:dyDescent="0.25">
      <c r="A15759">
        <v>5</v>
      </c>
      <c r="B15759">
        <v>27</v>
      </c>
      <c r="C15759">
        <v>11</v>
      </c>
      <c r="D15759">
        <v>2022</v>
      </c>
      <c r="E15759" s="1">
        <f t="shared" si="246"/>
        <v>44892</v>
      </c>
      <c r="F15759">
        <v>29482</v>
      </c>
      <c r="G15759">
        <f>SUMIF(E:E,E15759,F:F)*VLOOKUP(A15759,Sheet1!$A$1:$E$49,3)</f>
        <v>25260.756393503885</v>
      </c>
      <c r="H15759">
        <f>SUMIF(E:E,E15759,F:F)*VLOOKUP(A15759,Sheet1!$A$1:$E$49,5)</f>
        <v>26728.64678165433</v>
      </c>
    </row>
    <row r="15760" spans="1:8" x14ac:dyDescent="0.25">
      <c r="A15760">
        <v>6</v>
      </c>
      <c r="B15760">
        <v>27</v>
      </c>
      <c r="C15760">
        <v>11</v>
      </c>
      <c r="D15760">
        <v>2022</v>
      </c>
      <c r="E15760" s="1">
        <f t="shared" si="246"/>
        <v>44892</v>
      </c>
      <c r="F15760">
        <v>28881</v>
      </c>
      <c r="G15760">
        <f>SUMIF(E:E,E15760,F:F)*VLOOKUP(A15760,Sheet1!$A$1:$E$49,3)</f>
        <v>24423.80362142995</v>
      </c>
      <c r="H15760">
        <f>SUMIF(E:E,E15760,F:F)*VLOOKUP(A15760,Sheet1!$A$1:$E$49,5)</f>
        <v>27936.713919038735</v>
      </c>
    </row>
    <row r="15761" spans="1:8" x14ac:dyDescent="0.25">
      <c r="A15761">
        <v>7</v>
      </c>
      <c r="B15761">
        <v>27</v>
      </c>
      <c r="C15761">
        <v>11</v>
      </c>
      <c r="D15761">
        <v>2022</v>
      </c>
      <c r="E15761" s="1">
        <f t="shared" si="246"/>
        <v>44892</v>
      </c>
      <c r="F15761">
        <v>28694</v>
      </c>
      <c r="G15761">
        <f>SUMIF(E:E,E15761,F:F)*VLOOKUP(A15761,Sheet1!$A$1:$E$49,3)</f>
        <v>23510.764233712951</v>
      </c>
      <c r="H15761">
        <f>SUMIF(E:E,E15761,F:F)*VLOOKUP(A15761,Sheet1!$A$1:$E$49,5)</f>
        <v>29153.160220951038</v>
      </c>
    </row>
    <row r="15762" spans="1:8" x14ac:dyDescent="0.25">
      <c r="A15762">
        <v>8</v>
      </c>
      <c r="B15762">
        <v>27</v>
      </c>
      <c r="C15762">
        <v>11</v>
      </c>
      <c r="D15762">
        <v>2022</v>
      </c>
      <c r="E15762" s="1">
        <f t="shared" si="246"/>
        <v>44892</v>
      </c>
      <c r="F15762">
        <v>28208</v>
      </c>
      <c r="G15762">
        <f>SUMIF(E:E,E15762,F:F)*VLOOKUP(A15762,Sheet1!$A$1:$E$49,3)</f>
        <v>23054.244539854451</v>
      </c>
      <c r="H15762">
        <f>SUMIF(E:E,E15762,F:F)*VLOOKUP(A15762,Sheet1!$A$1:$E$49,5)</f>
        <v>30369.813578367266</v>
      </c>
    </row>
    <row r="15763" spans="1:8" x14ac:dyDescent="0.25">
      <c r="A15763">
        <v>9</v>
      </c>
      <c r="B15763">
        <v>27</v>
      </c>
      <c r="C15763">
        <v>11</v>
      </c>
      <c r="D15763">
        <v>2022</v>
      </c>
      <c r="E15763" s="1">
        <f t="shared" si="246"/>
        <v>44892</v>
      </c>
      <c r="F15763">
        <v>28051</v>
      </c>
      <c r="G15763">
        <f>SUMIF(E:E,E15763,F:F)*VLOOKUP(A15763,Sheet1!$A$1:$E$49,3)</f>
        <v>22673.811461639019</v>
      </c>
      <c r="H15763">
        <f>SUMIF(E:E,E15763,F:F)*VLOOKUP(A15763,Sheet1!$A$1:$E$49,5)</f>
        <v>31578.003206417121</v>
      </c>
    </row>
    <row r="15764" spans="1:8" x14ac:dyDescent="0.25">
      <c r="A15764">
        <v>10</v>
      </c>
      <c r="B15764">
        <v>27</v>
      </c>
      <c r="C15764">
        <v>11</v>
      </c>
      <c r="D15764">
        <v>2022</v>
      </c>
      <c r="E15764" s="1">
        <f t="shared" si="246"/>
        <v>44892</v>
      </c>
      <c r="F15764">
        <v>27723</v>
      </c>
      <c r="G15764">
        <f>SUMIF(E:E,E15764,F:F)*VLOOKUP(A15764,Sheet1!$A$1:$E$49,3)</f>
        <v>22521.638230352859</v>
      </c>
      <c r="H15764">
        <f>SUMIF(E:E,E15764,F:F)*VLOOKUP(A15764,Sheet1!$A$1:$E$49,5)</f>
        <v>32768.65389303596</v>
      </c>
    </row>
    <row r="15765" spans="1:8" x14ac:dyDescent="0.25">
      <c r="A15765">
        <v>11</v>
      </c>
      <c r="B15765">
        <v>27</v>
      </c>
      <c r="C15765">
        <v>11</v>
      </c>
      <c r="D15765">
        <v>2022</v>
      </c>
      <c r="E15765" s="1">
        <f t="shared" si="246"/>
        <v>44892</v>
      </c>
      <c r="F15765">
        <v>26711</v>
      </c>
      <c r="G15765">
        <f>SUMIF(E:E,E15765,F:F)*VLOOKUP(A15765,Sheet1!$A$1:$E$49,3)</f>
        <v>23662.937464999108</v>
      </c>
      <c r="H15765">
        <f>SUMIF(E:E,E15765,F:F)*VLOOKUP(A15765,Sheet1!$A$1:$E$49,5)</f>
        <v>33932.392820615714</v>
      </c>
    </row>
    <row r="15766" spans="1:8" x14ac:dyDescent="0.25">
      <c r="A15766">
        <v>12</v>
      </c>
      <c r="B15766">
        <v>27</v>
      </c>
      <c r="C15766">
        <v>11</v>
      </c>
      <c r="D15766">
        <v>2022</v>
      </c>
      <c r="E15766" s="1">
        <f t="shared" si="246"/>
        <v>44892</v>
      </c>
      <c r="F15766">
        <v>26448</v>
      </c>
      <c r="G15766">
        <f>SUMIF(E:E,E15766,F:F)*VLOOKUP(A15766,Sheet1!$A$1:$E$49,3)</f>
        <v>26858.575322008637</v>
      </c>
      <c r="H15766">
        <f>SUMIF(E:E,E15766,F:F)*VLOOKUP(A15766,Sheet1!$A$1:$E$49,5)</f>
        <v>35059.667376884383</v>
      </c>
    </row>
    <row r="15767" spans="1:8" x14ac:dyDescent="0.25">
      <c r="A15767">
        <v>13</v>
      </c>
      <c r="B15767">
        <v>27</v>
      </c>
      <c r="C15767">
        <v>11</v>
      </c>
      <c r="D15767">
        <v>2022</v>
      </c>
      <c r="E15767" s="1">
        <f t="shared" si="246"/>
        <v>44892</v>
      </c>
      <c r="F15767">
        <v>26317</v>
      </c>
      <c r="G15767">
        <f>SUMIF(E:E,E15767,F:F)*VLOOKUP(A15767,Sheet1!$A$1:$E$49,3)</f>
        <v>28760.740713085528</v>
      </c>
      <c r="H15767">
        <f>SUMIF(E:E,E15767,F:F)*VLOOKUP(A15767,Sheet1!$A$1:$E$49,5)</f>
        <v>36140.872013769134</v>
      </c>
    </row>
    <row r="15768" spans="1:8" x14ac:dyDescent="0.25">
      <c r="A15768">
        <v>14</v>
      </c>
      <c r="B15768">
        <v>27</v>
      </c>
      <c r="C15768">
        <v>11</v>
      </c>
      <c r="D15768">
        <v>2022</v>
      </c>
      <c r="E15768" s="1">
        <f t="shared" si="246"/>
        <v>44892</v>
      </c>
      <c r="F15768">
        <v>26864</v>
      </c>
      <c r="G15768">
        <f>SUMIF(E:E,E15768,F:F)*VLOOKUP(A15768,Sheet1!$A$1:$E$49,3)</f>
        <v>32032.46518573826</v>
      </c>
      <c r="H15768">
        <f>SUMIF(E:E,E15768,F:F)*VLOOKUP(A15768,Sheet1!$A$1:$E$49,5)</f>
        <v>37166.481892137534</v>
      </c>
    </row>
    <row r="15769" spans="1:8" x14ac:dyDescent="0.25">
      <c r="A15769">
        <v>15</v>
      </c>
      <c r="B15769">
        <v>27</v>
      </c>
      <c r="C15769">
        <v>11</v>
      </c>
      <c r="D15769">
        <v>2022</v>
      </c>
      <c r="E15769" s="1">
        <f t="shared" si="246"/>
        <v>44892</v>
      </c>
      <c r="F15769">
        <v>29556</v>
      </c>
      <c r="G15769">
        <f>SUMIF(E:E,E15769,F:F)*VLOOKUP(A15769,Sheet1!$A$1:$E$49,3)</f>
        <v>35380.276274033997</v>
      </c>
      <c r="H15769">
        <f>SUMIF(E:E,E15769,F:F)*VLOOKUP(A15769,Sheet1!$A$1:$E$49,5)</f>
        <v>38127.190778103242</v>
      </c>
    </row>
    <row r="15770" spans="1:8" x14ac:dyDescent="0.25">
      <c r="A15770">
        <v>16</v>
      </c>
      <c r="B15770">
        <v>27</v>
      </c>
      <c r="C15770">
        <v>11</v>
      </c>
      <c r="D15770">
        <v>2022</v>
      </c>
      <c r="E15770" s="1">
        <f t="shared" si="246"/>
        <v>44892</v>
      </c>
      <c r="F15770">
        <v>30252</v>
      </c>
      <c r="G15770">
        <f>SUMIF(E:E,E15770,F:F)*VLOOKUP(A15770,Sheet1!$A$1:$E$49,3)</f>
        <v>37206.355049467878</v>
      </c>
      <c r="H15770">
        <f>SUMIF(E:E,E15770,F:F)*VLOOKUP(A15770,Sheet1!$A$1:$E$49,5)</f>
        <v>39014.050443919201</v>
      </c>
    </row>
    <row r="15771" spans="1:8" x14ac:dyDescent="0.25">
      <c r="A15771">
        <v>17</v>
      </c>
      <c r="B15771">
        <v>27</v>
      </c>
      <c r="C15771">
        <v>11</v>
      </c>
      <c r="D15771">
        <v>2022</v>
      </c>
      <c r="E15771" s="1">
        <f t="shared" si="246"/>
        <v>44892</v>
      </c>
      <c r="F15771">
        <v>30134</v>
      </c>
      <c r="G15771">
        <f>SUMIF(E:E,E15771,F:F)*VLOOKUP(A15771,Sheet1!$A$1:$E$49,3)</f>
        <v>36902.008586895565</v>
      </c>
      <c r="H15771">
        <f>SUMIF(E:E,E15771,F:F)*VLOOKUP(A15771,Sheet1!$A$1:$E$49,5)</f>
        <v>39818.608682638471</v>
      </c>
    </row>
    <row r="15772" spans="1:8" x14ac:dyDescent="0.25">
      <c r="A15772">
        <v>18</v>
      </c>
      <c r="B15772">
        <v>27</v>
      </c>
      <c r="C15772">
        <v>11</v>
      </c>
      <c r="D15772">
        <v>2022</v>
      </c>
      <c r="E15772" s="1">
        <f t="shared" si="246"/>
        <v>44892</v>
      </c>
      <c r="F15772">
        <v>31531</v>
      </c>
      <c r="G15772">
        <f>SUMIF(E:E,E15772,F:F)*VLOOKUP(A15772,Sheet1!$A$1:$E$49,3)</f>
        <v>34847.669964532375</v>
      </c>
      <c r="H15772">
        <f>SUMIF(E:E,E15772,F:F)*VLOOKUP(A15772,Sheet1!$A$1:$E$49,5)</f>
        <v>40533.04297793044</v>
      </c>
    </row>
    <row r="15773" spans="1:8" x14ac:dyDescent="0.25">
      <c r="A15773">
        <v>19</v>
      </c>
      <c r="B15773">
        <v>27</v>
      </c>
      <c r="C15773">
        <v>11</v>
      </c>
      <c r="D15773">
        <v>2022</v>
      </c>
      <c r="E15773" s="1">
        <f t="shared" si="246"/>
        <v>44892</v>
      </c>
      <c r="F15773">
        <v>32086</v>
      </c>
      <c r="G15773">
        <f>SUMIF(E:E,E15773,F:F)*VLOOKUP(A15773,Sheet1!$A$1:$E$49,3)</f>
        <v>34315.063655030754</v>
      </c>
      <c r="H15773">
        <f>SUMIF(E:E,E15773,F:F)*VLOOKUP(A15773,Sheet1!$A$1:$E$49,5)</f>
        <v>41150.286883519875</v>
      </c>
    </row>
    <row r="15774" spans="1:8" x14ac:dyDescent="0.25">
      <c r="A15774">
        <v>20</v>
      </c>
      <c r="B15774">
        <v>27</v>
      </c>
      <c r="C15774">
        <v>11</v>
      </c>
      <c r="D15774">
        <v>2022</v>
      </c>
      <c r="E15774" s="1">
        <f t="shared" si="246"/>
        <v>44892</v>
      </c>
      <c r="F15774">
        <v>33051</v>
      </c>
      <c r="G15774">
        <f>SUMIF(E:E,E15774,F:F)*VLOOKUP(A15774,Sheet1!$A$1:$E$49,3)</f>
        <v>34847.669964532375</v>
      </c>
      <c r="H15774">
        <f>SUMIF(E:E,E15774,F:F)*VLOOKUP(A15774,Sheet1!$A$1:$E$49,5)</f>
        <v>41664.146262818111</v>
      </c>
    </row>
    <row r="15775" spans="1:8" x14ac:dyDescent="0.25">
      <c r="A15775">
        <v>21</v>
      </c>
      <c r="B15775">
        <v>27</v>
      </c>
      <c r="C15775">
        <v>11</v>
      </c>
      <c r="D15775">
        <v>2022</v>
      </c>
      <c r="E15775" s="1">
        <f t="shared" si="246"/>
        <v>44892</v>
      </c>
      <c r="F15775">
        <v>34100</v>
      </c>
      <c r="G15775">
        <f>SUMIF(E:E,E15775,F:F)*VLOOKUP(A15775,Sheet1!$A$1:$E$49,3)</f>
        <v>35380.276274033997</v>
      </c>
      <c r="H15775">
        <f>SUMIF(E:E,E15775,F:F)*VLOOKUP(A15775,Sheet1!$A$1:$E$49,5)</f>
        <v>42069.402717741279</v>
      </c>
    </row>
    <row r="15776" spans="1:8" x14ac:dyDescent="0.25">
      <c r="A15776">
        <v>22</v>
      </c>
      <c r="B15776">
        <v>27</v>
      </c>
      <c r="C15776">
        <v>11</v>
      </c>
      <c r="D15776">
        <v>2022</v>
      </c>
      <c r="E15776" s="1">
        <f t="shared" si="246"/>
        <v>44892</v>
      </c>
      <c r="F15776">
        <v>34722</v>
      </c>
      <c r="G15776">
        <f>SUMIF(E:E,E15776,F:F)*VLOOKUP(A15776,Sheet1!$A$1:$E$49,3)</f>
        <v>35988.969199178624</v>
      </c>
      <c r="H15776">
        <f>SUMIF(E:E,E15776,F:F)*VLOOKUP(A15776,Sheet1!$A$1:$E$49,5)</f>
        <v>42361.901792868259</v>
      </c>
    </row>
    <row r="15777" spans="1:8" x14ac:dyDescent="0.25">
      <c r="A15777">
        <v>23</v>
      </c>
      <c r="B15777">
        <v>27</v>
      </c>
      <c r="C15777">
        <v>11</v>
      </c>
      <c r="D15777">
        <v>2022</v>
      </c>
      <c r="E15777" s="1">
        <f t="shared" si="246"/>
        <v>44892</v>
      </c>
      <c r="F15777">
        <v>35779</v>
      </c>
      <c r="G15777">
        <f>SUMIF(E:E,E15777,F:F)*VLOOKUP(A15777,Sheet1!$A$1:$E$49,3)</f>
        <v>36065.05581482163</v>
      </c>
      <c r="H15777">
        <f>SUMIF(E:E,E15777,F:F)*VLOOKUP(A15777,Sheet1!$A$1:$E$49,5)</f>
        <v>42538.623870557771</v>
      </c>
    </row>
    <row r="15778" spans="1:8" x14ac:dyDescent="0.25">
      <c r="A15778">
        <v>24</v>
      </c>
      <c r="B15778">
        <v>27</v>
      </c>
      <c r="C15778">
        <v>11</v>
      </c>
      <c r="D15778">
        <v>2022</v>
      </c>
      <c r="E15778" s="1">
        <f t="shared" si="246"/>
        <v>44892</v>
      </c>
      <c r="F15778">
        <v>36081</v>
      </c>
      <c r="G15778">
        <f>SUMIF(E:E,E15778,F:F)*VLOOKUP(A15778,Sheet1!$A$1:$E$49,3)</f>
        <v>36293.31566175093</v>
      </c>
      <c r="H15778">
        <f>SUMIF(E:E,E15778,F:F)*VLOOKUP(A15778,Sheet1!$A$1:$E$49,5)</f>
        <v>42597.736065354249</v>
      </c>
    </row>
    <row r="15779" spans="1:8" x14ac:dyDescent="0.25">
      <c r="A15779">
        <v>25</v>
      </c>
      <c r="B15779">
        <v>27</v>
      </c>
      <c r="C15779">
        <v>11</v>
      </c>
      <c r="D15779">
        <v>2022</v>
      </c>
      <c r="E15779" s="1">
        <f t="shared" si="246"/>
        <v>44892</v>
      </c>
      <c r="F15779">
        <v>36823</v>
      </c>
      <c r="G15779">
        <f>SUMIF(E:E,E15779,F:F)*VLOOKUP(A15779,Sheet1!$A$1:$E$49,3)</f>
        <v>36597.662124323258</v>
      </c>
      <c r="H15779">
        <f>SUMIF(E:E,E15779,F:F)*VLOOKUP(A15779,Sheet1!$A$1:$E$49,5)</f>
        <v>42538.623870557771</v>
      </c>
    </row>
    <row r="15780" spans="1:8" x14ac:dyDescent="0.25">
      <c r="A15780">
        <v>26</v>
      </c>
      <c r="B15780">
        <v>27</v>
      </c>
      <c r="C15780">
        <v>11</v>
      </c>
      <c r="D15780">
        <v>2022</v>
      </c>
      <c r="E15780" s="1">
        <f t="shared" si="246"/>
        <v>44892</v>
      </c>
      <c r="F15780">
        <v>36940</v>
      </c>
      <c r="G15780">
        <f>SUMIF(E:E,E15780,F:F)*VLOOKUP(A15780,Sheet1!$A$1:$E$49,3)</f>
        <v>36217.229046107932</v>
      </c>
      <c r="H15780">
        <f>SUMIF(E:E,E15780,F:F)*VLOOKUP(A15780,Sheet1!$A$1:$E$49,5)</f>
        <v>42361.901792868259</v>
      </c>
    </row>
    <row r="15781" spans="1:8" x14ac:dyDescent="0.25">
      <c r="A15781">
        <v>27</v>
      </c>
      <c r="B15781">
        <v>27</v>
      </c>
      <c r="C15781">
        <v>11</v>
      </c>
      <c r="D15781">
        <v>2022</v>
      </c>
      <c r="E15781" s="1">
        <f t="shared" si="246"/>
        <v>44892</v>
      </c>
      <c r="F15781">
        <v>36408</v>
      </c>
      <c r="G15781">
        <f>SUMIF(E:E,E15781,F:F)*VLOOKUP(A15781,Sheet1!$A$1:$E$49,3)</f>
        <v>35608.536120963305</v>
      </c>
      <c r="H15781">
        <f>SUMIF(E:E,E15781,F:F)*VLOOKUP(A15781,Sheet1!$A$1:$E$49,5)</f>
        <v>42069.402717741279</v>
      </c>
    </row>
    <row r="15782" spans="1:8" x14ac:dyDescent="0.25">
      <c r="A15782">
        <v>28</v>
      </c>
      <c r="B15782">
        <v>27</v>
      </c>
      <c r="C15782">
        <v>11</v>
      </c>
      <c r="D15782">
        <v>2022</v>
      </c>
      <c r="E15782" s="1">
        <f t="shared" si="246"/>
        <v>44892</v>
      </c>
      <c r="F15782">
        <v>36419</v>
      </c>
      <c r="G15782">
        <f>SUMIF(E:E,E15782,F:F)*VLOOKUP(A15782,Sheet1!$A$1:$E$49,3)</f>
        <v>35075.929811461683</v>
      </c>
      <c r="H15782">
        <f>SUMIF(E:E,E15782,F:F)*VLOOKUP(A15782,Sheet1!$A$1:$E$49,5)</f>
        <v>41664.146262818111</v>
      </c>
    </row>
    <row r="15783" spans="1:8" x14ac:dyDescent="0.25">
      <c r="A15783">
        <v>29</v>
      </c>
      <c r="B15783">
        <v>27</v>
      </c>
      <c r="C15783">
        <v>11</v>
      </c>
      <c r="D15783">
        <v>2022</v>
      </c>
      <c r="E15783" s="1">
        <f t="shared" si="246"/>
        <v>44892</v>
      </c>
      <c r="F15783">
        <v>36924</v>
      </c>
      <c r="G15783">
        <f>SUMIF(E:E,E15783,F:F)*VLOOKUP(A15783,Sheet1!$A$1:$E$49,3)</f>
        <v>35228.103042747694</v>
      </c>
      <c r="H15783">
        <f>SUMIF(E:E,E15783,F:F)*VLOOKUP(A15783,Sheet1!$A$1:$E$49,5)</f>
        <v>41150.286883519875</v>
      </c>
    </row>
    <row r="15784" spans="1:8" x14ac:dyDescent="0.25">
      <c r="A15784">
        <v>30</v>
      </c>
      <c r="B15784">
        <v>27</v>
      </c>
      <c r="C15784">
        <v>11</v>
      </c>
      <c r="D15784">
        <v>2022</v>
      </c>
      <c r="E15784" s="1">
        <f t="shared" si="246"/>
        <v>44892</v>
      </c>
      <c r="F15784">
        <v>37147</v>
      </c>
      <c r="G15784">
        <f>SUMIF(E:E,E15784,F:F)*VLOOKUP(A15784,Sheet1!$A$1:$E$49,3)</f>
        <v>35988.969199178624</v>
      </c>
      <c r="H15784">
        <f>SUMIF(E:E,E15784,F:F)*VLOOKUP(A15784,Sheet1!$A$1:$E$49,5)</f>
        <v>40533.04297793044</v>
      </c>
    </row>
    <row r="15785" spans="1:8" x14ac:dyDescent="0.25">
      <c r="A15785">
        <v>31</v>
      </c>
      <c r="B15785">
        <v>27</v>
      </c>
      <c r="C15785">
        <v>11</v>
      </c>
      <c r="D15785">
        <v>2022</v>
      </c>
      <c r="E15785" s="1">
        <f t="shared" si="246"/>
        <v>44892</v>
      </c>
      <c r="F15785">
        <v>37566</v>
      </c>
      <c r="G15785">
        <f>SUMIF(E:E,E15785,F:F)*VLOOKUP(A15785,Sheet1!$A$1:$E$49,3)</f>
        <v>36369.402277393943</v>
      </c>
      <c r="H15785">
        <f>SUMIF(E:E,E15785,F:F)*VLOOKUP(A15785,Sheet1!$A$1:$E$49,5)</f>
        <v>39818.608682638471</v>
      </c>
    </row>
    <row r="15786" spans="1:8" x14ac:dyDescent="0.25">
      <c r="A15786">
        <v>32</v>
      </c>
      <c r="B15786">
        <v>27</v>
      </c>
      <c r="C15786">
        <v>11</v>
      </c>
      <c r="D15786">
        <v>2022</v>
      </c>
      <c r="E15786" s="1">
        <f t="shared" si="246"/>
        <v>44892</v>
      </c>
      <c r="F15786">
        <v>38461</v>
      </c>
      <c r="G15786">
        <f>SUMIF(E:E,E15786,F:F)*VLOOKUP(A15786,Sheet1!$A$1:$E$49,3)</f>
        <v>39488.953518760376</v>
      </c>
      <c r="H15786">
        <f>SUMIF(E:E,E15786,F:F)*VLOOKUP(A15786,Sheet1!$A$1:$E$49,5)</f>
        <v>39014.050443919201</v>
      </c>
    </row>
    <row r="15787" spans="1:8" x14ac:dyDescent="0.25">
      <c r="A15787">
        <v>33</v>
      </c>
      <c r="B15787">
        <v>27</v>
      </c>
      <c r="C15787">
        <v>11</v>
      </c>
      <c r="D15787">
        <v>2022</v>
      </c>
      <c r="E15787" s="1">
        <f t="shared" si="246"/>
        <v>44892</v>
      </c>
      <c r="F15787">
        <v>40373</v>
      </c>
      <c r="G15787">
        <f>SUMIF(E:E,E15787,F:F)*VLOOKUP(A15787,Sheet1!$A$1:$E$49,3)</f>
        <v>41391.118909837554</v>
      </c>
      <c r="H15787">
        <f>SUMIF(E:E,E15787,F:F)*VLOOKUP(A15787,Sheet1!$A$1:$E$49,5)</f>
        <v>38127.190778103242</v>
      </c>
    </row>
    <row r="15788" spans="1:8" x14ac:dyDescent="0.25">
      <c r="A15788">
        <v>34</v>
      </c>
      <c r="B15788">
        <v>27</v>
      </c>
      <c r="C15788">
        <v>11</v>
      </c>
      <c r="D15788">
        <v>2022</v>
      </c>
      <c r="E15788" s="1">
        <f t="shared" si="246"/>
        <v>44892</v>
      </c>
      <c r="F15788">
        <v>41593</v>
      </c>
      <c r="G15788">
        <f>SUMIF(E:E,E15788,F:F)*VLOOKUP(A15788,Sheet1!$A$1:$E$49,3)</f>
        <v>43141.111069628438</v>
      </c>
      <c r="H15788">
        <f>SUMIF(E:E,E15788,F:F)*VLOOKUP(A15788,Sheet1!$A$1:$E$49,5)</f>
        <v>37166.481892137534</v>
      </c>
    </row>
    <row r="15789" spans="1:8" x14ac:dyDescent="0.25">
      <c r="A15789">
        <v>35</v>
      </c>
      <c r="B15789">
        <v>27</v>
      </c>
      <c r="C15789">
        <v>11</v>
      </c>
      <c r="D15789">
        <v>2022</v>
      </c>
      <c r="E15789" s="1">
        <f t="shared" si="246"/>
        <v>44892</v>
      </c>
      <c r="F15789">
        <v>42110</v>
      </c>
      <c r="G15789">
        <f>SUMIF(E:E,E15789,F:F)*VLOOKUP(A15789,Sheet1!$A$1:$E$49,3)</f>
        <v>44434.583535560982</v>
      </c>
      <c r="H15789">
        <f>SUMIF(E:E,E15789,F:F)*VLOOKUP(A15789,Sheet1!$A$1:$E$49,5)</f>
        <v>36140.872013769134</v>
      </c>
    </row>
    <row r="15790" spans="1:8" x14ac:dyDescent="0.25">
      <c r="A15790">
        <v>36</v>
      </c>
      <c r="B15790">
        <v>27</v>
      </c>
      <c r="C15790">
        <v>11</v>
      </c>
      <c r="D15790">
        <v>2022</v>
      </c>
      <c r="E15790" s="1">
        <f t="shared" si="246"/>
        <v>44892</v>
      </c>
      <c r="F15790">
        <v>41997</v>
      </c>
      <c r="G15790">
        <f>SUMIF(E:E,E15790,F:F)*VLOOKUP(A15790,Sheet1!$A$1:$E$49,3)</f>
        <v>44738.929998133288</v>
      </c>
      <c r="H15790">
        <f>SUMIF(E:E,E15790,F:F)*VLOOKUP(A15790,Sheet1!$A$1:$E$49,5)</f>
        <v>35059.667376884383</v>
      </c>
    </row>
    <row r="15791" spans="1:8" x14ac:dyDescent="0.25">
      <c r="A15791">
        <v>37</v>
      </c>
      <c r="B15791">
        <v>27</v>
      </c>
      <c r="C15791">
        <v>11</v>
      </c>
      <c r="D15791">
        <v>2022</v>
      </c>
      <c r="E15791" s="1">
        <f t="shared" si="246"/>
        <v>44892</v>
      </c>
      <c r="F15791">
        <v>41002</v>
      </c>
      <c r="G15791">
        <f>SUMIF(E:E,E15791,F:F)*VLOOKUP(A15791,Sheet1!$A$1:$E$49,3)</f>
        <v>44815.016613776301</v>
      </c>
      <c r="H15791">
        <f>SUMIF(E:E,E15791,F:F)*VLOOKUP(A15791,Sheet1!$A$1:$E$49,5)</f>
        <v>33932.392820615714</v>
      </c>
    </row>
    <row r="15792" spans="1:8" x14ac:dyDescent="0.25">
      <c r="A15792">
        <v>38</v>
      </c>
      <c r="B15792">
        <v>27</v>
      </c>
      <c r="C15792">
        <v>11</v>
      </c>
      <c r="D15792">
        <v>2022</v>
      </c>
      <c r="E15792" s="1">
        <f t="shared" si="246"/>
        <v>44892</v>
      </c>
      <c r="F15792">
        <v>40276</v>
      </c>
      <c r="G15792">
        <f>SUMIF(E:E,E15792,F:F)*VLOOKUP(A15792,Sheet1!$A$1:$E$49,3)</f>
        <v>44510.67015120398</v>
      </c>
      <c r="H15792">
        <f>SUMIF(E:E,E15792,F:F)*VLOOKUP(A15792,Sheet1!$A$1:$E$49,5)</f>
        <v>32768.65389303596</v>
      </c>
    </row>
    <row r="15793" spans="1:8" x14ac:dyDescent="0.25">
      <c r="A15793">
        <v>39</v>
      </c>
      <c r="B15793">
        <v>27</v>
      </c>
      <c r="C15793">
        <v>11</v>
      </c>
      <c r="D15793">
        <v>2022</v>
      </c>
      <c r="E15793" s="1">
        <f t="shared" si="246"/>
        <v>44892</v>
      </c>
      <c r="F15793">
        <v>39866</v>
      </c>
      <c r="G15793">
        <f>SUMIF(E:E,E15793,F:F)*VLOOKUP(A15793,Sheet1!$A$1:$E$49,3)</f>
        <v>44510.67015120398</v>
      </c>
      <c r="H15793">
        <f>SUMIF(E:E,E15793,F:F)*VLOOKUP(A15793,Sheet1!$A$1:$E$49,5)</f>
        <v>31578.003206417121</v>
      </c>
    </row>
    <row r="15794" spans="1:8" x14ac:dyDescent="0.25">
      <c r="A15794">
        <v>40</v>
      </c>
      <c r="B15794">
        <v>27</v>
      </c>
      <c r="C15794">
        <v>11</v>
      </c>
      <c r="D15794">
        <v>2022</v>
      </c>
      <c r="E15794" s="1">
        <f t="shared" si="246"/>
        <v>44892</v>
      </c>
      <c r="F15794">
        <v>39341</v>
      </c>
      <c r="G15794">
        <f>SUMIF(E:E,E15794,F:F)*VLOOKUP(A15794,Sheet1!$A$1:$E$49,3)</f>
        <v>43445.457532200751</v>
      </c>
      <c r="H15794">
        <f>SUMIF(E:E,E15794,F:F)*VLOOKUP(A15794,Sheet1!$A$1:$E$49,5)</f>
        <v>30369.813578367266</v>
      </c>
    </row>
    <row r="15795" spans="1:8" x14ac:dyDescent="0.25">
      <c r="A15795">
        <v>41</v>
      </c>
      <c r="B15795">
        <v>27</v>
      </c>
      <c r="C15795">
        <v>11</v>
      </c>
      <c r="D15795">
        <v>2022</v>
      </c>
      <c r="E15795" s="1">
        <f t="shared" si="246"/>
        <v>44892</v>
      </c>
      <c r="F15795">
        <v>38578</v>
      </c>
      <c r="G15795">
        <f>SUMIF(E:E,E15795,F:F)*VLOOKUP(A15795,Sheet1!$A$1:$E$49,3)</f>
        <v>41619.378756766862</v>
      </c>
      <c r="H15795">
        <f>SUMIF(E:E,E15795,F:F)*VLOOKUP(A15795,Sheet1!$A$1:$E$49,5)</f>
        <v>29153.160220951038</v>
      </c>
    </row>
    <row r="15796" spans="1:8" x14ac:dyDescent="0.25">
      <c r="A15796">
        <v>42</v>
      </c>
      <c r="B15796">
        <v>27</v>
      </c>
      <c r="C15796">
        <v>11</v>
      </c>
      <c r="D15796">
        <v>2022</v>
      </c>
      <c r="E15796" s="1">
        <f t="shared" si="246"/>
        <v>44892</v>
      </c>
      <c r="F15796">
        <v>37306</v>
      </c>
      <c r="G15796">
        <f>SUMIF(E:E,E15796,F:F)*VLOOKUP(A15796,Sheet1!$A$1:$E$49,3)</f>
        <v>40021.559828261998</v>
      </c>
      <c r="H15796">
        <f>SUMIF(E:E,E15796,F:F)*VLOOKUP(A15796,Sheet1!$A$1:$E$49,5)</f>
        <v>27936.713919038735</v>
      </c>
    </row>
    <row r="15797" spans="1:8" x14ac:dyDescent="0.25">
      <c r="A15797">
        <v>43</v>
      </c>
      <c r="B15797">
        <v>27</v>
      </c>
      <c r="C15797">
        <v>11</v>
      </c>
      <c r="D15797">
        <v>2022</v>
      </c>
      <c r="E15797" s="1">
        <f t="shared" si="246"/>
        <v>44892</v>
      </c>
      <c r="F15797">
        <v>37279</v>
      </c>
      <c r="G15797">
        <f>SUMIF(E:E,E15797,F:F)*VLOOKUP(A15797,Sheet1!$A$1:$E$49,3)</f>
        <v>38956.347209258754</v>
      </c>
      <c r="H15797">
        <f>SUMIF(E:E,E15797,F:F)*VLOOKUP(A15797,Sheet1!$A$1:$E$49,5)</f>
        <v>26728.64678165433</v>
      </c>
    </row>
    <row r="15798" spans="1:8" x14ac:dyDescent="0.25">
      <c r="A15798">
        <v>44</v>
      </c>
      <c r="B15798">
        <v>27</v>
      </c>
      <c r="C15798">
        <v>11</v>
      </c>
      <c r="D15798">
        <v>2022</v>
      </c>
      <c r="E15798" s="1">
        <f t="shared" si="246"/>
        <v>44892</v>
      </c>
      <c r="F15798">
        <v>35793</v>
      </c>
      <c r="G15798">
        <f>SUMIF(E:E,E15798,F:F)*VLOOKUP(A15798,Sheet1!$A$1:$E$49,3)</f>
        <v>35912.882583535618</v>
      </c>
      <c r="H15798">
        <f>SUMIF(E:E,E15798,F:F)*VLOOKUP(A15798,Sheet1!$A$1:$E$49,5)</f>
        <v>25536.551768682479</v>
      </c>
    </row>
    <row r="15799" spans="1:8" x14ac:dyDescent="0.25">
      <c r="A15799">
        <v>45</v>
      </c>
      <c r="B15799">
        <v>27</v>
      </c>
      <c r="C15799">
        <v>11</v>
      </c>
      <c r="D15799">
        <v>2022</v>
      </c>
      <c r="E15799" s="1">
        <f t="shared" si="246"/>
        <v>44892</v>
      </c>
      <c r="F15799">
        <v>34174</v>
      </c>
      <c r="G15799">
        <f>SUMIF(E:E,E15799,F:F)*VLOOKUP(A15799,Sheet1!$A$1:$E$49,3)</f>
        <v>32412.898263953579</v>
      </c>
      <c r="H15799">
        <f>SUMIF(E:E,E15799,F:F)*VLOOKUP(A15799,Sheet1!$A$1:$E$49,5)</f>
        <v>24367.376802771178</v>
      </c>
    </row>
    <row r="15800" spans="1:8" x14ac:dyDescent="0.25">
      <c r="A15800">
        <v>46</v>
      </c>
      <c r="B15800">
        <v>27</v>
      </c>
      <c r="C15800">
        <v>11</v>
      </c>
      <c r="D15800">
        <v>2022</v>
      </c>
      <c r="E15800" s="1">
        <f t="shared" si="246"/>
        <v>44892</v>
      </c>
      <c r="F15800">
        <v>33187</v>
      </c>
      <c r="G15800">
        <f>SUMIF(E:E,E15800,F:F)*VLOOKUP(A15800,Sheet1!$A$1:$E$49,3)</f>
        <v>28760.740713085528</v>
      </c>
      <c r="H15800">
        <f>SUMIF(E:E,E15800,F:F)*VLOOKUP(A15800,Sheet1!$A$1:$E$49,5)</f>
        <v>23227.373885112116</v>
      </c>
    </row>
    <row r="15801" spans="1:8" x14ac:dyDescent="0.25">
      <c r="A15801">
        <v>47</v>
      </c>
      <c r="B15801">
        <v>27</v>
      </c>
      <c r="C15801">
        <v>11</v>
      </c>
      <c r="D15801">
        <v>2022</v>
      </c>
      <c r="E15801" s="1">
        <f t="shared" si="246"/>
        <v>44892</v>
      </c>
      <c r="F15801">
        <v>32289</v>
      </c>
      <c r="G15801">
        <f>SUMIF(E:E,E15801,F:F)*VLOOKUP(A15801,Sheet1!$A$1:$E$49,3)</f>
        <v>27543.354862796408</v>
      </c>
      <c r="H15801">
        <f>SUMIF(E:E,E15801,F:F)*VLOOKUP(A15801,Sheet1!$A$1:$E$49,5)</f>
        <v>22122.063255697853</v>
      </c>
    </row>
    <row r="15802" spans="1:8" x14ac:dyDescent="0.25">
      <c r="A15802">
        <v>48</v>
      </c>
      <c r="B15802">
        <v>27</v>
      </c>
      <c r="C15802">
        <v>11</v>
      </c>
      <c r="D15802">
        <v>2022</v>
      </c>
      <c r="E15802" s="1">
        <f t="shared" si="246"/>
        <v>44892</v>
      </c>
      <c r="F15802">
        <v>31240</v>
      </c>
      <c r="G15802">
        <f>SUMIF(E:E,E15802,F:F)*VLOOKUP(A15802,Sheet1!$A$1:$E$49,3)</f>
        <v>27315.095015867137</v>
      </c>
      <c r="H15802">
        <f>SUMIF(E:E,E15802,F:F)*VLOOKUP(A15802,Sheet1!$A$1:$E$49,5)</f>
        <v>21056.212284183741</v>
      </c>
    </row>
    <row r="15803" spans="1:8" x14ac:dyDescent="0.25">
      <c r="A15803">
        <v>1</v>
      </c>
      <c r="B15803">
        <v>28</v>
      </c>
      <c r="C15803">
        <v>11</v>
      </c>
      <c r="D15803">
        <v>2022</v>
      </c>
      <c r="E15803" s="1">
        <f t="shared" si="246"/>
        <v>44893</v>
      </c>
      <c r="F15803">
        <v>30523</v>
      </c>
      <c r="G15803">
        <f>SUMIF(E:E,E15803,F:F)*VLOOKUP(A15803,Sheet1!$A$1:$E$49,3)</f>
        <v>28076.1354769461</v>
      </c>
      <c r="H15803">
        <f>SUMIF(E:E,E15803,F:F)*VLOOKUP(A15803,Sheet1!$A$1:$E$49,5)</f>
        <v>22738.417883435901</v>
      </c>
    </row>
    <row r="15804" spans="1:8" x14ac:dyDescent="0.25">
      <c r="A15804">
        <v>2</v>
      </c>
      <c r="B15804">
        <v>28</v>
      </c>
      <c r="C15804">
        <v>11</v>
      </c>
      <c r="D15804">
        <v>2022</v>
      </c>
      <c r="E15804" s="1">
        <f t="shared" si="246"/>
        <v>44893</v>
      </c>
      <c r="F15804">
        <v>30950</v>
      </c>
      <c r="G15804">
        <f>SUMIF(E:E,E15804,F:F)*VLOOKUP(A15804,Sheet1!$A$1:$E$49,3)</f>
        <v>27685.102949412045</v>
      </c>
      <c r="H15804">
        <f>SUMIF(E:E,E15804,F:F)*VLOOKUP(A15804,Sheet1!$A$1:$E$49,5)</f>
        <v>23874.524163041253</v>
      </c>
    </row>
    <row r="15805" spans="1:8" x14ac:dyDescent="0.25">
      <c r="A15805">
        <v>3</v>
      </c>
      <c r="B15805">
        <v>28</v>
      </c>
      <c r="C15805">
        <v>11</v>
      </c>
      <c r="D15805">
        <v>2022</v>
      </c>
      <c r="E15805" s="1">
        <f t="shared" si="246"/>
        <v>44893</v>
      </c>
      <c r="F15805">
        <v>30268</v>
      </c>
      <c r="G15805">
        <f>SUMIF(E:E,E15805,F:F)*VLOOKUP(A15805,Sheet1!$A$1:$E$49,3)</f>
        <v>26981.244399850722</v>
      </c>
      <c r="H15805">
        <f>SUMIF(E:E,E15805,F:F)*VLOOKUP(A15805,Sheet1!$A$1:$E$49,5)</f>
        <v>25046.28931127585</v>
      </c>
    </row>
    <row r="15806" spans="1:8" x14ac:dyDescent="0.25">
      <c r="A15806">
        <v>4</v>
      </c>
      <c r="B15806">
        <v>28</v>
      </c>
      <c r="C15806">
        <v>11</v>
      </c>
      <c r="D15806">
        <v>2022</v>
      </c>
      <c r="E15806" s="1">
        <f t="shared" si="246"/>
        <v>44893</v>
      </c>
      <c r="F15806">
        <v>29594</v>
      </c>
      <c r="G15806">
        <f>SUMIF(E:E,E15806,F:F)*VLOOKUP(A15806,Sheet1!$A$1:$E$49,3)</f>
        <v>26512.005366809844</v>
      </c>
      <c r="H15806">
        <f>SUMIF(E:E,E15806,F:F)*VLOOKUP(A15806,Sheet1!$A$1:$E$49,5)</f>
        <v>26248.039285790353</v>
      </c>
    </row>
    <row r="15807" spans="1:8" x14ac:dyDescent="0.25">
      <c r="A15807">
        <v>5</v>
      </c>
      <c r="B15807">
        <v>28</v>
      </c>
      <c r="C15807">
        <v>11</v>
      </c>
      <c r="D15807">
        <v>2022</v>
      </c>
      <c r="E15807" s="1">
        <f t="shared" si="246"/>
        <v>44893</v>
      </c>
      <c r="F15807">
        <v>29023</v>
      </c>
      <c r="G15807">
        <f>SUMIF(E:E,E15807,F:F)*VLOOKUP(A15807,Sheet1!$A$1:$E$49,3)</f>
        <v>25964.559828262147</v>
      </c>
      <c r="H15807">
        <f>SUMIF(E:E,E15807,F:F)*VLOOKUP(A15807,Sheet1!$A$1:$E$49,5)</f>
        <v>27473.34789504642</v>
      </c>
    </row>
    <row r="15808" spans="1:8" x14ac:dyDescent="0.25">
      <c r="A15808">
        <v>6</v>
      </c>
      <c r="B15808">
        <v>28</v>
      </c>
      <c r="C15808">
        <v>11</v>
      </c>
      <c r="D15808">
        <v>2022</v>
      </c>
      <c r="E15808" s="1">
        <f t="shared" si="246"/>
        <v>44893</v>
      </c>
      <c r="F15808">
        <v>28442</v>
      </c>
      <c r="G15808">
        <f>SUMIF(E:E,E15808,F:F)*VLOOKUP(A15808,Sheet1!$A$1:$E$49,3)</f>
        <v>25104.288267687185</v>
      </c>
      <c r="H15808">
        <f>SUMIF(E:E,E15808,F:F)*VLOOKUP(A15808,Sheet1!$A$1:$E$49,5)</f>
        <v>28715.07363660977</v>
      </c>
    </row>
    <row r="15809" spans="1:8" x14ac:dyDescent="0.25">
      <c r="A15809">
        <v>7</v>
      </c>
      <c r="B15809">
        <v>28</v>
      </c>
      <c r="C15809">
        <v>11</v>
      </c>
      <c r="D15809">
        <v>2022</v>
      </c>
      <c r="E15809" s="1">
        <f t="shared" si="246"/>
        <v>44893</v>
      </c>
      <c r="F15809">
        <v>27831</v>
      </c>
      <c r="G15809">
        <f>SUMIF(E:E,E15809,F:F)*VLOOKUP(A15809,Sheet1!$A$1:$E$49,3)</f>
        <v>24165.810201605429</v>
      </c>
      <c r="H15809">
        <f>SUMIF(E:E,E15809,F:F)*VLOOKUP(A15809,Sheet1!$A$1:$E$49,5)</f>
        <v>29965.411999082266</v>
      </c>
    </row>
    <row r="15810" spans="1:8" x14ac:dyDescent="0.25">
      <c r="A15810">
        <v>8</v>
      </c>
      <c r="B15810">
        <v>28</v>
      </c>
      <c r="C15810">
        <v>11</v>
      </c>
      <c r="D15810">
        <v>2022</v>
      </c>
      <c r="E15810" s="1">
        <f t="shared" si="246"/>
        <v>44893</v>
      </c>
      <c r="F15810">
        <v>27709</v>
      </c>
      <c r="G15810">
        <f>SUMIF(E:E,E15810,F:F)*VLOOKUP(A15810,Sheet1!$A$1:$E$49,3)</f>
        <v>23696.571168564555</v>
      </c>
      <c r="H15810">
        <f>SUMIF(E:E,E15810,F:F)*VLOOKUP(A15810,Sheet1!$A$1:$E$49,5)</f>
        <v>31215.963185942743</v>
      </c>
    </row>
    <row r="15811" spans="1:8" x14ac:dyDescent="0.25">
      <c r="A15811">
        <v>9</v>
      </c>
      <c r="B15811">
        <v>28</v>
      </c>
      <c r="C15811">
        <v>11</v>
      </c>
      <c r="D15811">
        <v>2022</v>
      </c>
      <c r="E15811" s="1">
        <f t="shared" ref="E15811:E15874" si="247">DATE(D15811,C15811,B15811)</f>
        <v>44893</v>
      </c>
      <c r="F15811">
        <v>28291</v>
      </c>
      <c r="G15811">
        <f>SUMIF(E:E,E15811,F:F)*VLOOKUP(A15811,Sheet1!$A$1:$E$49,3)</f>
        <v>23305.538641030471</v>
      </c>
      <c r="H15811">
        <f>SUMIF(E:E,E15811,F:F)*VLOOKUP(A15811,Sheet1!$A$1:$E$49,5)</f>
        <v>32457.814830949435</v>
      </c>
    </row>
    <row r="15812" spans="1:8" x14ac:dyDescent="0.25">
      <c r="A15812">
        <v>10</v>
      </c>
      <c r="B15812">
        <v>28</v>
      </c>
      <c r="C15812">
        <v>11</v>
      </c>
      <c r="D15812">
        <v>2022</v>
      </c>
      <c r="E15812" s="1">
        <f t="shared" si="247"/>
        <v>44893</v>
      </c>
      <c r="F15812">
        <v>28290</v>
      </c>
      <c r="G15812">
        <f>SUMIF(E:E,E15812,F:F)*VLOOKUP(A15812,Sheet1!$A$1:$E$49,3)</f>
        <v>23149.12563001685</v>
      </c>
      <c r="H15812">
        <f>SUMIF(E:E,E15812,F:F)*VLOOKUP(A15812,Sheet1!$A$1:$E$49,5)</f>
        <v>33681.638872704039</v>
      </c>
    </row>
    <row r="15813" spans="1:8" x14ac:dyDescent="0.25">
      <c r="A15813">
        <v>11</v>
      </c>
      <c r="B15813">
        <v>28</v>
      </c>
      <c r="C15813">
        <v>11</v>
      </c>
      <c r="D15813">
        <v>2022</v>
      </c>
      <c r="E15813" s="1">
        <f t="shared" si="247"/>
        <v>44893</v>
      </c>
      <c r="F15813">
        <v>29541</v>
      </c>
      <c r="G15813">
        <f>SUMIF(E:E,E15813,F:F)*VLOOKUP(A15813,Sheet1!$A$1:$E$49,3)</f>
        <v>24322.223212619043</v>
      </c>
      <c r="H15813">
        <f>SUMIF(E:E,E15813,F:F)*VLOOKUP(A15813,Sheet1!$A$1:$E$49,5)</f>
        <v>34877.801352517687</v>
      </c>
    </row>
    <row r="15814" spans="1:8" x14ac:dyDescent="0.25">
      <c r="A15814">
        <v>12</v>
      </c>
      <c r="B15814">
        <v>28</v>
      </c>
      <c r="C15814">
        <v>11</v>
      </c>
      <c r="D15814">
        <v>2022</v>
      </c>
      <c r="E15814" s="1">
        <f t="shared" si="247"/>
        <v>44893</v>
      </c>
      <c r="F15814">
        <v>30683</v>
      </c>
      <c r="G15814">
        <f>SUMIF(E:E,E15814,F:F)*VLOOKUP(A15814,Sheet1!$A$1:$E$49,3)</f>
        <v>27606.896443905222</v>
      </c>
      <c r="H15814">
        <f>SUMIF(E:E,E15814,F:F)*VLOOKUP(A15814,Sheet1!$A$1:$E$49,5)</f>
        <v>36036.483507682387</v>
      </c>
    </row>
    <row r="15815" spans="1:8" x14ac:dyDescent="0.25">
      <c r="A15815">
        <v>13</v>
      </c>
      <c r="B15815">
        <v>28</v>
      </c>
      <c r="C15815">
        <v>11</v>
      </c>
      <c r="D15815">
        <v>2022</v>
      </c>
      <c r="E15815" s="1">
        <f t="shared" si="247"/>
        <v>44893</v>
      </c>
      <c r="F15815">
        <v>32958</v>
      </c>
      <c r="G15815">
        <f>SUMIF(E:E,E15815,F:F)*VLOOKUP(A15815,Sheet1!$A$1:$E$49,3)</f>
        <v>29562.059081575349</v>
      </c>
      <c r="H15815">
        <f>SUMIF(E:E,E15815,F:F)*VLOOKUP(A15815,Sheet1!$A$1:$E$49,5)</f>
        <v>37147.812164816656</v>
      </c>
    </row>
    <row r="15816" spans="1:8" x14ac:dyDescent="0.25">
      <c r="A15816">
        <v>14</v>
      </c>
      <c r="B15816">
        <v>28</v>
      </c>
      <c r="C15816">
        <v>11</v>
      </c>
      <c r="D15816">
        <v>2022</v>
      </c>
      <c r="E15816" s="1">
        <f t="shared" si="247"/>
        <v>44893</v>
      </c>
      <c r="F15816">
        <v>34996</v>
      </c>
      <c r="G15816">
        <f>SUMIF(E:E,E15816,F:F)*VLOOKUP(A15816,Sheet1!$A$1:$E$49,3)</f>
        <v>32924.938818368464</v>
      </c>
      <c r="H15816">
        <f>SUMIF(E:E,E15816,F:F)*VLOOKUP(A15816,Sheet1!$A$1:$E$49,5)</f>
        <v>38201.997108154341</v>
      </c>
    </row>
    <row r="15817" spans="1:8" x14ac:dyDescent="0.25">
      <c r="A15817">
        <v>15</v>
      </c>
      <c r="B15817">
        <v>28</v>
      </c>
      <c r="C15817">
        <v>11</v>
      </c>
      <c r="D15817">
        <v>2022</v>
      </c>
      <c r="E15817" s="1">
        <f t="shared" si="247"/>
        <v>44893</v>
      </c>
      <c r="F15817">
        <v>35717</v>
      </c>
      <c r="G15817">
        <f>SUMIF(E:E,E15817,F:F)*VLOOKUP(A15817,Sheet1!$A$1:$E$49,3)</f>
        <v>36366.025060668304</v>
      </c>
      <c r="H15817">
        <f>SUMIF(E:E,E15817,F:F)*VLOOKUP(A15817,Sheet1!$A$1:$E$49,5)</f>
        <v>39189.472817852984</v>
      </c>
    </row>
    <row r="15818" spans="1:8" x14ac:dyDescent="0.25">
      <c r="A15818">
        <v>16</v>
      </c>
      <c r="B15818">
        <v>28</v>
      </c>
      <c r="C15818">
        <v>11</v>
      </c>
      <c r="D15818">
        <v>2022</v>
      </c>
      <c r="E15818" s="1">
        <f t="shared" si="247"/>
        <v>44893</v>
      </c>
      <c r="F15818">
        <v>36509</v>
      </c>
      <c r="G15818">
        <f>SUMIF(E:E,E15818,F:F)*VLOOKUP(A15818,Sheet1!$A$1:$E$49,3)</f>
        <v>38242.981192831699</v>
      </c>
      <c r="H15818">
        <f>SUMIF(E:E,E15818,F:F)*VLOOKUP(A15818,Sheet1!$A$1:$E$49,5)</f>
        <v>40101.041754809783</v>
      </c>
    </row>
    <row r="15819" spans="1:8" x14ac:dyDescent="0.25">
      <c r="A15819">
        <v>17</v>
      </c>
      <c r="B15819">
        <v>28</v>
      </c>
      <c r="C15819">
        <v>11</v>
      </c>
      <c r="D15819">
        <v>2022</v>
      </c>
      <c r="E15819" s="1">
        <f t="shared" si="247"/>
        <v>44893</v>
      </c>
      <c r="F15819">
        <v>36842</v>
      </c>
      <c r="G15819">
        <f>SUMIF(E:E,E15819,F:F)*VLOOKUP(A15819,Sheet1!$A$1:$E$49,3)</f>
        <v>37930.155170804464</v>
      </c>
      <c r="H15819">
        <f>SUMIF(E:E,E15819,F:F)*VLOOKUP(A15819,Sheet1!$A$1:$E$49,5)</f>
        <v>40928.016220622681</v>
      </c>
    </row>
    <row r="15820" spans="1:8" x14ac:dyDescent="0.25">
      <c r="A15820">
        <v>18</v>
      </c>
      <c r="B15820">
        <v>28</v>
      </c>
      <c r="C15820">
        <v>11</v>
      </c>
      <c r="D15820">
        <v>2022</v>
      </c>
      <c r="E15820" s="1">
        <f t="shared" si="247"/>
        <v>44893</v>
      </c>
      <c r="F15820">
        <v>37682</v>
      </c>
      <c r="G15820">
        <f>SUMIF(E:E,E15820,F:F)*VLOOKUP(A15820,Sheet1!$A$1:$E$49,3)</f>
        <v>35818.579522120577</v>
      </c>
      <c r="H15820">
        <f>SUMIF(E:E,E15820,F:F)*VLOOKUP(A15820,Sheet1!$A$1:$E$49,5)</f>
        <v>41662.355751652765</v>
      </c>
    </row>
    <row r="15821" spans="1:8" x14ac:dyDescent="0.25">
      <c r="A15821">
        <v>19</v>
      </c>
      <c r="B15821">
        <v>28</v>
      </c>
      <c r="C15821">
        <v>11</v>
      </c>
      <c r="D15821">
        <v>2022</v>
      </c>
      <c r="E15821" s="1">
        <f t="shared" si="247"/>
        <v>44893</v>
      </c>
      <c r="F15821">
        <v>38530</v>
      </c>
      <c r="G15821">
        <f>SUMIF(E:E,E15821,F:F)*VLOOKUP(A15821,Sheet1!$A$1:$E$49,3)</f>
        <v>35271.13398357285</v>
      </c>
      <c r="H15821">
        <f>SUMIF(E:E,E15821,F:F)*VLOOKUP(A15821,Sheet1!$A$1:$E$49,5)</f>
        <v>42296.797019588368</v>
      </c>
    </row>
    <row r="15822" spans="1:8" x14ac:dyDescent="0.25">
      <c r="A15822">
        <v>20</v>
      </c>
      <c r="B15822">
        <v>28</v>
      </c>
      <c r="C15822">
        <v>11</v>
      </c>
      <c r="D15822">
        <v>2022</v>
      </c>
      <c r="E15822" s="1">
        <f t="shared" si="247"/>
        <v>44893</v>
      </c>
      <c r="F15822">
        <v>39029</v>
      </c>
      <c r="G15822">
        <f>SUMIF(E:E,E15822,F:F)*VLOOKUP(A15822,Sheet1!$A$1:$E$49,3)</f>
        <v>35818.579522120577</v>
      </c>
      <c r="H15822">
        <f>SUMIF(E:E,E15822,F:F)*VLOOKUP(A15822,Sheet1!$A$1:$E$49,5)</f>
        <v>42824.973309690817</v>
      </c>
    </row>
    <row r="15823" spans="1:8" x14ac:dyDescent="0.25">
      <c r="A15823">
        <v>21</v>
      </c>
      <c r="B15823">
        <v>28</v>
      </c>
      <c r="C15823">
        <v>11</v>
      </c>
      <c r="D15823">
        <v>2022</v>
      </c>
      <c r="E15823" s="1">
        <f t="shared" si="247"/>
        <v>44893</v>
      </c>
      <c r="F15823">
        <v>39085</v>
      </c>
      <c r="G15823">
        <f>SUMIF(E:E,E15823,F:F)*VLOOKUP(A15823,Sheet1!$A$1:$E$49,3)</f>
        <v>36366.025060668304</v>
      </c>
      <c r="H15823">
        <f>SUMIF(E:E,E15823,F:F)*VLOOKUP(A15823,Sheet1!$A$1:$E$49,5)</f>
        <v>43241.520831298207</v>
      </c>
    </row>
    <row r="15824" spans="1:8" x14ac:dyDescent="0.25">
      <c r="A15824">
        <v>22</v>
      </c>
      <c r="B15824">
        <v>28</v>
      </c>
      <c r="C15824">
        <v>11</v>
      </c>
      <c r="D15824">
        <v>2022</v>
      </c>
      <c r="E15824" s="1">
        <f t="shared" si="247"/>
        <v>44893</v>
      </c>
      <c r="F15824">
        <v>38942</v>
      </c>
      <c r="G15824">
        <f>SUMIF(E:E,E15824,F:F)*VLOOKUP(A15824,Sheet1!$A$1:$E$49,3)</f>
        <v>36991.677104722774</v>
      </c>
      <c r="H15824">
        <f>SUMIF(E:E,E15824,F:F)*VLOOKUP(A15824,Sheet1!$A$1:$E$49,5)</f>
        <v>43542.169379486528</v>
      </c>
    </row>
    <row r="15825" spans="1:8" x14ac:dyDescent="0.25">
      <c r="A15825">
        <v>23</v>
      </c>
      <c r="B15825">
        <v>28</v>
      </c>
      <c r="C15825">
        <v>11</v>
      </c>
      <c r="D15825">
        <v>2022</v>
      </c>
      <c r="E15825" s="1">
        <f t="shared" si="247"/>
        <v>44893</v>
      </c>
      <c r="F15825">
        <v>38911</v>
      </c>
      <c r="G15825">
        <f>SUMIF(E:E,E15825,F:F)*VLOOKUP(A15825,Sheet1!$A$1:$E$49,3)</f>
        <v>37069.88361022951</v>
      </c>
      <c r="H15825">
        <f>SUMIF(E:E,E15825,F:F)*VLOOKUP(A15825,Sheet1!$A$1:$E$49,5)</f>
        <v>43723.81520543353</v>
      </c>
    </row>
    <row r="15826" spans="1:8" x14ac:dyDescent="0.25">
      <c r="A15826">
        <v>24</v>
      </c>
      <c r="B15826">
        <v>28</v>
      </c>
      <c r="C15826">
        <v>11</v>
      </c>
      <c r="D15826">
        <v>2022</v>
      </c>
      <c r="E15826" s="1">
        <f t="shared" si="247"/>
        <v>44893</v>
      </c>
      <c r="F15826">
        <v>39055</v>
      </c>
      <c r="G15826">
        <f>SUMIF(E:E,E15826,F:F)*VLOOKUP(A15826,Sheet1!$A$1:$E$49,3)</f>
        <v>37304.503126749994</v>
      </c>
      <c r="H15826">
        <f>SUMIF(E:E,E15826,F:F)*VLOOKUP(A15826,Sheet1!$A$1:$E$49,5)</f>
        <v>43784.574356682373</v>
      </c>
    </row>
    <row r="15827" spans="1:8" x14ac:dyDescent="0.25">
      <c r="A15827">
        <v>25</v>
      </c>
      <c r="B15827">
        <v>28</v>
      </c>
      <c r="C15827">
        <v>11</v>
      </c>
      <c r="D15827">
        <v>2022</v>
      </c>
      <c r="E15827" s="1">
        <f t="shared" si="247"/>
        <v>44893</v>
      </c>
      <c r="F15827">
        <v>38748</v>
      </c>
      <c r="G15827">
        <f>SUMIF(E:E,E15827,F:F)*VLOOKUP(A15827,Sheet1!$A$1:$E$49,3)</f>
        <v>37617.329148777244</v>
      </c>
      <c r="H15827">
        <f>SUMIF(E:E,E15827,F:F)*VLOOKUP(A15827,Sheet1!$A$1:$E$49,5)</f>
        <v>43723.81520543353</v>
      </c>
    </row>
    <row r="15828" spans="1:8" x14ac:dyDescent="0.25">
      <c r="A15828">
        <v>26</v>
      </c>
      <c r="B15828">
        <v>28</v>
      </c>
      <c r="C15828">
        <v>11</v>
      </c>
      <c r="D15828">
        <v>2022</v>
      </c>
      <c r="E15828" s="1">
        <f t="shared" si="247"/>
        <v>44893</v>
      </c>
      <c r="F15828">
        <v>39031</v>
      </c>
      <c r="G15828">
        <f>SUMIF(E:E,E15828,F:F)*VLOOKUP(A15828,Sheet1!$A$1:$E$49,3)</f>
        <v>37226.296621243266</v>
      </c>
      <c r="H15828">
        <f>SUMIF(E:E,E15828,F:F)*VLOOKUP(A15828,Sheet1!$A$1:$E$49,5)</f>
        <v>43542.169379486528</v>
      </c>
    </row>
    <row r="15829" spans="1:8" x14ac:dyDescent="0.25">
      <c r="A15829">
        <v>27</v>
      </c>
      <c r="B15829">
        <v>28</v>
      </c>
      <c r="C15829">
        <v>11</v>
      </c>
      <c r="D15829">
        <v>2022</v>
      </c>
      <c r="E15829" s="1">
        <f t="shared" si="247"/>
        <v>44893</v>
      </c>
      <c r="F15829">
        <v>38497</v>
      </c>
      <c r="G15829">
        <f>SUMIF(E:E,E15829,F:F)*VLOOKUP(A15829,Sheet1!$A$1:$E$49,3)</f>
        <v>36600.644577188803</v>
      </c>
      <c r="H15829">
        <f>SUMIF(E:E,E15829,F:F)*VLOOKUP(A15829,Sheet1!$A$1:$E$49,5)</f>
        <v>43241.520831298207</v>
      </c>
    </row>
    <row r="15830" spans="1:8" x14ac:dyDescent="0.25">
      <c r="A15830">
        <v>28</v>
      </c>
      <c r="B15830">
        <v>28</v>
      </c>
      <c r="C15830">
        <v>11</v>
      </c>
      <c r="D15830">
        <v>2022</v>
      </c>
      <c r="E15830" s="1">
        <f t="shared" si="247"/>
        <v>44893</v>
      </c>
      <c r="F15830">
        <v>38072</v>
      </c>
      <c r="G15830">
        <f>SUMIF(E:E,E15830,F:F)*VLOOKUP(A15830,Sheet1!$A$1:$E$49,3)</f>
        <v>36053.199038641076</v>
      </c>
      <c r="H15830">
        <f>SUMIF(E:E,E15830,F:F)*VLOOKUP(A15830,Sheet1!$A$1:$E$49,5)</f>
        <v>42824.973309690817</v>
      </c>
    </row>
    <row r="15831" spans="1:8" x14ac:dyDescent="0.25">
      <c r="A15831">
        <v>29</v>
      </c>
      <c r="B15831">
        <v>28</v>
      </c>
      <c r="C15831">
        <v>11</v>
      </c>
      <c r="D15831">
        <v>2022</v>
      </c>
      <c r="E15831" s="1">
        <f t="shared" si="247"/>
        <v>44893</v>
      </c>
      <c r="F15831">
        <v>37934</v>
      </c>
      <c r="G15831">
        <f>SUMIF(E:E,E15831,F:F)*VLOOKUP(A15831,Sheet1!$A$1:$E$49,3)</f>
        <v>36209.612049654548</v>
      </c>
      <c r="H15831">
        <f>SUMIF(E:E,E15831,F:F)*VLOOKUP(A15831,Sheet1!$A$1:$E$49,5)</f>
        <v>42296.797019588368</v>
      </c>
    </row>
    <row r="15832" spans="1:8" x14ac:dyDescent="0.25">
      <c r="A15832">
        <v>30</v>
      </c>
      <c r="B15832">
        <v>28</v>
      </c>
      <c r="C15832">
        <v>11</v>
      </c>
      <c r="D15832">
        <v>2022</v>
      </c>
      <c r="E15832" s="1">
        <f t="shared" si="247"/>
        <v>44893</v>
      </c>
      <c r="F15832">
        <v>37374</v>
      </c>
      <c r="G15832">
        <f>SUMIF(E:E,E15832,F:F)*VLOOKUP(A15832,Sheet1!$A$1:$E$49,3)</f>
        <v>36991.677104722774</v>
      </c>
      <c r="H15832">
        <f>SUMIF(E:E,E15832,F:F)*VLOOKUP(A15832,Sheet1!$A$1:$E$49,5)</f>
        <v>41662.355751652765</v>
      </c>
    </row>
    <row r="15833" spans="1:8" x14ac:dyDescent="0.25">
      <c r="A15833">
        <v>31</v>
      </c>
      <c r="B15833">
        <v>28</v>
      </c>
      <c r="C15833">
        <v>11</v>
      </c>
      <c r="D15833">
        <v>2022</v>
      </c>
      <c r="E15833" s="1">
        <f t="shared" si="247"/>
        <v>44893</v>
      </c>
      <c r="F15833">
        <v>36913</v>
      </c>
      <c r="G15833">
        <f>SUMIF(E:E,E15833,F:F)*VLOOKUP(A15833,Sheet1!$A$1:$E$49,3)</f>
        <v>37382.709632256738</v>
      </c>
      <c r="H15833">
        <f>SUMIF(E:E,E15833,F:F)*VLOOKUP(A15833,Sheet1!$A$1:$E$49,5)</f>
        <v>40928.016220622681</v>
      </c>
    </row>
    <row r="15834" spans="1:8" x14ac:dyDescent="0.25">
      <c r="A15834">
        <v>32</v>
      </c>
      <c r="B15834">
        <v>28</v>
      </c>
      <c r="C15834">
        <v>11</v>
      </c>
      <c r="D15834">
        <v>2022</v>
      </c>
      <c r="E15834" s="1">
        <f t="shared" si="247"/>
        <v>44893</v>
      </c>
      <c r="F15834">
        <v>37342</v>
      </c>
      <c r="G15834">
        <f>SUMIF(E:E,E15834,F:F)*VLOOKUP(A15834,Sheet1!$A$1:$E$49,3)</f>
        <v>40589.176358036086</v>
      </c>
      <c r="H15834">
        <f>SUMIF(E:E,E15834,F:F)*VLOOKUP(A15834,Sheet1!$A$1:$E$49,5)</f>
        <v>40101.041754809783</v>
      </c>
    </row>
    <row r="15835" spans="1:8" x14ac:dyDescent="0.25">
      <c r="A15835">
        <v>33</v>
      </c>
      <c r="B15835">
        <v>28</v>
      </c>
      <c r="C15835">
        <v>11</v>
      </c>
      <c r="D15835">
        <v>2022</v>
      </c>
      <c r="E15835" s="1">
        <f t="shared" si="247"/>
        <v>44893</v>
      </c>
      <c r="F15835">
        <v>38785</v>
      </c>
      <c r="G15835">
        <f>SUMIF(E:E,E15835,F:F)*VLOOKUP(A15835,Sheet1!$A$1:$E$49,3)</f>
        <v>42544.338995706516</v>
      </c>
      <c r="H15835">
        <f>SUMIF(E:E,E15835,F:F)*VLOOKUP(A15835,Sheet1!$A$1:$E$49,5)</f>
        <v>39189.472817852984</v>
      </c>
    </row>
    <row r="15836" spans="1:8" x14ac:dyDescent="0.25">
      <c r="A15836">
        <v>34</v>
      </c>
      <c r="B15836">
        <v>28</v>
      </c>
      <c r="C15836">
        <v>11</v>
      </c>
      <c r="D15836">
        <v>2022</v>
      </c>
      <c r="E15836" s="1">
        <f t="shared" si="247"/>
        <v>44893</v>
      </c>
      <c r="F15836">
        <v>40161</v>
      </c>
      <c r="G15836">
        <f>SUMIF(E:E,E15836,F:F)*VLOOKUP(A15836,Sheet1!$A$1:$E$49,3)</f>
        <v>44343.088622363168</v>
      </c>
      <c r="H15836">
        <f>SUMIF(E:E,E15836,F:F)*VLOOKUP(A15836,Sheet1!$A$1:$E$49,5)</f>
        <v>38201.997108154341</v>
      </c>
    </row>
    <row r="15837" spans="1:8" x14ac:dyDescent="0.25">
      <c r="A15837">
        <v>35</v>
      </c>
      <c r="B15837">
        <v>28</v>
      </c>
      <c r="C15837">
        <v>11</v>
      </c>
      <c r="D15837">
        <v>2022</v>
      </c>
      <c r="E15837" s="1">
        <f t="shared" si="247"/>
        <v>44893</v>
      </c>
      <c r="F15837">
        <v>40409</v>
      </c>
      <c r="G15837">
        <f>SUMIF(E:E,E15837,F:F)*VLOOKUP(A15837,Sheet1!$A$1:$E$49,3)</f>
        <v>45672.599215979128</v>
      </c>
      <c r="H15837">
        <f>SUMIF(E:E,E15837,F:F)*VLOOKUP(A15837,Sheet1!$A$1:$E$49,5)</f>
        <v>37147.812164816656</v>
      </c>
    </row>
    <row r="15838" spans="1:8" x14ac:dyDescent="0.25">
      <c r="A15838">
        <v>36</v>
      </c>
      <c r="B15838">
        <v>28</v>
      </c>
      <c r="C15838">
        <v>11</v>
      </c>
      <c r="D15838">
        <v>2022</v>
      </c>
      <c r="E15838" s="1">
        <f t="shared" si="247"/>
        <v>44893</v>
      </c>
      <c r="F15838">
        <v>40283</v>
      </c>
      <c r="G15838">
        <f>SUMIF(E:E,E15838,F:F)*VLOOKUP(A15838,Sheet1!$A$1:$E$49,3)</f>
        <v>45985.425238006355</v>
      </c>
      <c r="H15838">
        <f>SUMIF(E:E,E15838,F:F)*VLOOKUP(A15838,Sheet1!$A$1:$E$49,5)</f>
        <v>36036.483507682387</v>
      </c>
    </row>
    <row r="15839" spans="1:8" x14ac:dyDescent="0.25">
      <c r="A15839">
        <v>37</v>
      </c>
      <c r="B15839">
        <v>28</v>
      </c>
      <c r="C15839">
        <v>11</v>
      </c>
      <c r="D15839">
        <v>2022</v>
      </c>
      <c r="E15839" s="1">
        <f t="shared" si="247"/>
        <v>44893</v>
      </c>
      <c r="F15839">
        <v>40060</v>
      </c>
      <c r="G15839">
        <f>SUMIF(E:E,E15839,F:F)*VLOOKUP(A15839,Sheet1!$A$1:$E$49,3)</f>
        <v>46063.631743513091</v>
      </c>
      <c r="H15839">
        <f>SUMIF(E:E,E15839,F:F)*VLOOKUP(A15839,Sheet1!$A$1:$E$49,5)</f>
        <v>34877.801352517687</v>
      </c>
    </row>
    <row r="15840" spans="1:8" x14ac:dyDescent="0.25">
      <c r="A15840">
        <v>38</v>
      </c>
      <c r="B15840">
        <v>28</v>
      </c>
      <c r="C15840">
        <v>11</v>
      </c>
      <c r="D15840">
        <v>2022</v>
      </c>
      <c r="E15840" s="1">
        <f t="shared" si="247"/>
        <v>44893</v>
      </c>
      <c r="F15840">
        <v>39299</v>
      </c>
      <c r="G15840">
        <f>SUMIF(E:E,E15840,F:F)*VLOOKUP(A15840,Sheet1!$A$1:$E$49,3)</f>
        <v>45750.805721485856</v>
      </c>
      <c r="H15840">
        <f>SUMIF(E:E,E15840,F:F)*VLOOKUP(A15840,Sheet1!$A$1:$E$49,5)</f>
        <v>33681.638872704039</v>
      </c>
    </row>
    <row r="15841" spans="1:8" x14ac:dyDescent="0.25">
      <c r="A15841">
        <v>39</v>
      </c>
      <c r="B15841">
        <v>28</v>
      </c>
      <c r="C15841">
        <v>11</v>
      </c>
      <c r="D15841">
        <v>2022</v>
      </c>
      <c r="E15841" s="1">
        <f t="shared" si="247"/>
        <v>44893</v>
      </c>
      <c r="F15841">
        <v>38372</v>
      </c>
      <c r="G15841">
        <f>SUMIF(E:E,E15841,F:F)*VLOOKUP(A15841,Sheet1!$A$1:$E$49,3)</f>
        <v>45750.805721485856</v>
      </c>
      <c r="H15841">
        <f>SUMIF(E:E,E15841,F:F)*VLOOKUP(A15841,Sheet1!$A$1:$E$49,5)</f>
        <v>32457.814830949435</v>
      </c>
    </row>
    <row r="15842" spans="1:8" x14ac:dyDescent="0.25">
      <c r="A15842">
        <v>40</v>
      </c>
      <c r="B15842">
        <v>28</v>
      </c>
      <c r="C15842">
        <v>11</v>
      </c>
      <c r="D15842">
        <v>2022</v>
      </c>
      <c r="E15842" s="1">
        <f t="shared" si="247"/>
        <v>44893</v>
      </c>
      <c r="F15842">
        <v>37336</v>
      </c>
      <c r="G15842">
        <f>SUMIF(E:E,E15842,F:F)*VLOOKUP(A15842,Sheet1!$A$1:$E$49,3)</f>
        <v>44655.914644390403</v>
      </c>
      <c r="H15842">
        <f>SUMIF(E:E,E15842,F:F)*VLOOKUP(A15842,Sheet1!$A$1:$E$49,5)</f>
        <v>31215.963185942743</v>
      </c>
    </row>
    <row r="15843" spans="1:8" x14ac:dyDescent="0.25">
      <c r="A15843">
        <v>41</v>
      </c>
      <c r="B15843">
        <v>28</v>
      </c>
      <c r="C15843">
        <v>11</v>
      </c>
      <c r="D15843">
        <v>2022</v>
      </c>
      <c r="E15843" s="1">
        <f t="shared" si="247"/>
        <v>44893</v>
      </c>
      <c r="F15843">
        <v>35994</v>
      </c>
      <c r="G15843">
        <f>SUMIF(E:E,E15843,F:F)*VLOOKUP(A15843,Sheet1!$A$1:$E$49,3)</f>
        <v>42778.958512227007</v>
      </c>
      <c r="H15843">
        <f>SUMIF(E:E,E15843,F:F)*VLOOKUP(A15843,Sheet1!$A$1:$E$49,5)</f>
        <v>29965.411999082266</v>
      </c>
    </row>
    <row r="15844" spans="1:8" x14ac:dyDescent="0.25">
      <c r="A15844">
        <v>42</v>
      </c>
      <c r="B15844">
        <v>28</v>
      </c>
      <c r="C15844">
        <v>11</v>
      </c>
      <c r="D15844">
        <v>2022</v>
      </c>
      <c r="E15844" s="1">
        <f t="shared" si="247"/>
        <v>44893</v>
      </c>
      <c r="F15844">
        <v>34707</v>
      </c>
      <c r="G15844">
        <f>SUMIF(E:E,E15844,F:F)*VLOOKUP(A15844,Sheet1!$A$1:$E$49,3)</f>
        <v>41136.62189658382</v>
      </c>
      <c r="H15844">
        <f>SUMIF(E:E,E15844,F:F)*VLOOKUP(A15844,Sheet1!$A$1:$E$49,5)</f>
        <v>28715.07363660977</v>
      </c>
    </row>
    <row r="15845" spans="1:8" x14ac:dyDescent="0.25">
      <c r="A15845">
        <v>43</v>
      </c>
      <c r="B15845">
        <v>28</v>
      </c>
      <c r="C15845">
        <v>11</v>
      </c>
      <c r="D15845">
        <v>2022</v>
      </c>
      <c r="E15845" s="1">
        <f t="shared" si="247"/>
        <v>44893</v>
      </c>
      <c r="F15845">
        <v>33578</v>
      </c>
      <c r="G15845">
        <f>SUMIF(E:E,E15845,F:F)*VLOOKUP(A15845,Sheet1!$A$1:$E$49,3)</f>
        <v>40041.730819488359</v>
      </c>
      <c r="H15845">
        <f>SUMIF(E:E,E15845,F:F)*VLOOKUP(A15845,Sheet1!$A$1:$E$49,5)</f>
        <v>27473.34789504642</v>
      </c>
    </row>
    <row r="15846" spans="1:8" x14ac:dyDescent="0.25">
      <c r="A15846">
        <v>44</v>
      </c>
      <c r="B15846">
        <v>28</v>
      </c>
      <c r="C15846">
        <v>11</v>
      </c>
      <c r="D15846">
        <v>2022</v>
      </c>
      <c r="E15846" s="1">
        <f t="shared" si="247"/>
        <v>44893</v>
      </c>
      <c r="F15846">
        <v>32238</v>
      </c>
      <c r="G15846">
        <f>SUMIF(E:E,E15846,F:F)*VLOOKUP(A15846,Sheet1!$A$1:$E$49,3)</f>
        <v>36913.470599216038</v>
      </c>
      <c r="H15846">
        <f>SUMIF(E:E,E15846,F:F)*VLOOKUP(A15846,Sheet1!$A$1:$E$49,5)</f>
        <v>26248.039285790353</v>
      </c>
    </row>
    <row r="15847" spans="1:8" x14ac:dyDescent="0.25">
      <c r="A15847">
        <v>45</v>
      </c>
      <c r="B15847">
        <v>28</v>
      </c>
      <c r="C15847">
        <v>11</v>
      </c>
      <c r="D15847">
        <v>2022</v>
      </c>
      <c r="E15847" s="1">
        <f t="shared" si="247"/>
        <v>44893</v>
      </c>
      <c r="F15847">
        <v>32179</v>
      </c>
      <c r="G15847">
        <f>SUMIF(E:E,E15847,F:F)*VLOOKUP(A15847,Sheet1!$A$1:$E$49,3)</f>
        <v>33315.971345902428</v>
      </c>
      <c r="H15847">
        <f>SUMIF(E:E,E15847,F:F)*VLOOKUP(A15847,Sheet1!$A$1:$E$49,5)</f>
        <v>25046.28931127585</v>
      </c>
    </row>
    <row r="15848" spans="1:8" x14ac:dyDescent="0.25">
      <c r="A15848">
        <v>46</v>
      </c>
      <c r="B15848">
        <v>28</v>
      </c>
      <c r="C15848">
        <v>11</v>
      </c>
      <c r="D15848">
        <v>2022</v>
      </c>
      <c r="E15848" s="1">
        <f t="shared" si="247"/>
        <v>44893</v>
      </c>
      <c r="F15848">
        <v>30713</v>
      </c>
      <c r="G15848">
        <f>SUMIF(E:E,E15848,F:F)*VLOOKUP(A15848,Sheet1!$A$1:$E$49,3)</f>
        <v>29562.059081575349</v>
      </c>
      <c r="H15848">
        <f>SUMIF(E:E,E15848,F:F)*VLOOKUP(A15848,Sheet1!$A$1:$E$49,5)</f>
        <v>23874.524163041253</v>
      </c>
    </row>
    <row r="15849" spans="1:8" x14ac:dyDescent="0.25">
      <c r="A15849">
        <v>47</v>
      </c>
      <c r="B15849">
        <v>28</v>
      </c>
      <c r="C15849">
        <v>11</v>
      </c>
      <c r="D15849">
        <v>2022</v>
      </c>
      <c r="E15849" s="1">
        <f t="shared" si="247"/>
        <v>44893</v>
      </c>
      <c r="F15849">
        <v>29626</v>
      </c>
      <c r="G15849">
        <f>SUMIF(E:E,E15849,F:F)*VLOOKUP(A15849,Sheet1!$A$1:$E$49,3)</f>
        <v>28310.754993466562</v>
      </c>
      <c r="H15849">
        <f>SUMIF(E:E,E15849,F:F)*VLOOKUP(A15849,Sheet1!$A$1:$E$49,5)</f>
        <v>22738.417883435901</v>
      </c>
    </row>
    <row r="15850" spans="1:8" x14ac:dyDescent="0.25">
      <c r="A15850">
        <v>48</v>
      </c>
      <c r="B15850">
        <v>28</v>
      </c>
      <c r="C15850">
        <v>11</v>
      </c>
      <c r="D15850">
        <v>2022</v>
      </c>
      <c r="E15850" s="1">
        <f t="shared" si="247"/>
        <v>44893</v>
      </c>
      <c r="F15850">
        <v>28757</v>
      </c>
      <c r="G15850">
        <f>SUMIF(E:E,E15850,F:F)*VLOOKUP(A15850,Sheet1!$A$1:$E$49,3)</f>
        <v>28076.1354769461</v>
      </c>
      <c r="H15850">
        <f>SUMIF(E:E,E15850,F:F)*VLOOKUP(A15850,Sheet1!$A$1:$E$49,5)</f>
        <v>21642.870668349093</v>
      </c>
    </row>
    <row r="15851" spans="1:8" x14ac:dyDescent="0.25">
      <c r="A15851">
        <v>1</v>
      </c>
      <c r="B15851">
        <v>29</v>
      </c>
      <c r="C15851">
        <v>11</v>
      </c>
      <c r="D15851">
        <v>2022</v>
      </c>
      <c r="E15851" s="1">
        <f t="shared" si="247"/>
        <v>44894</v>
      </c>
      <c r="F15851">
        <v>28719</v>
      </c>
      <c r="G15851">
        <f>SUMIF(E:E,E15851,F:F)*VLOOKUP(A15851,Sheet1!$A$1:$E$49,3)</f>
        <v>28077.24122643275</v>
      </c>
      <c r="H15851">
        <f>SUMIF(E:E,E15851,F:F)*VLOOKUP(A15851,Sheet1!$A$1:$E$49,5)</f>
        <v>22739.313412449235</v>
      </c>
    </row>
    <row r="15852" spans="1:8" x14ac:dyDescent="0.25">
      <c r="A15852">
        <v>2</v>
      </c>
      <c r="B15852">
        <v>29</v>
      </c>
      <c r="C15852">
        <v>11</v>
      </c>
      <c r="D15852">
        <v>2022</v>
      </c>
      <c r="E15852" s="1">
        <f t="shared" si="247"/>
        <v>44894</v>
      </c>
      <c r="F15852">
        <v>29240</v>
      </c>
      <c r="G15852">
        <f>SUMIF(E:E,E15852,F:F)*VLOOKUP(A15852,Sheet1!$A$1:$E$49,3)</f>
        <v>27686.193298488019</v>
      </c>
      <c r="H15852">
        <f>SUMIF(E:E,E15852,F:F)*VLOOKUP(A15852,Sheet1!$A$1:$E$49,5)</f>
        <v>23875.464436422506</v>
      </c>
    </row>
    <row r="15853" spans="1:8" x14ac:dyDescent="0.25">
      <c r="A15853">
        <v>3</v>
      </c>
      <c r="B15853">
        <v>29</v>
      </c>
      <c r="C15853">
        <v>11</v>
      </c>
      <c r="D15853">
        <v>2022</v>
      </c>
      <c r="E15853" s="1">
        <f t="shared" si="247"/>
        <v>44894</v>
      </c>
      <c r="F15853">
        <v>29180</v>
      </c>
      <c r="G15853">
        <f>SUMIF(E:E,E15853,F:F)*VLOOKUP(A15853,Sheet1!$A$1:$E$49,3)</f>
        <v>26982.307028187479</v>
      </c>
      <c r="H15853">
        <f>SUMIF(E:E,E15853,F:F)*VLOOKUP(A15853,Sheet1!$A$1:$E$49,5)</f>
        <v>25047.275733412585</v>
      </c>
    </row>
    <row r="15854" spans="1:8" x14ac:dyDescent="0.25">
      <c r="A15854">
        <v>4</v>
      </c>
      <c r="B15854">
        <v>29</v>
      </c>
      <c r="C15854">
        <v>11</v>
      </c>
      <c r="D15854">
        <v>2022</v>
      </c>
      <c r="E15854" s="1">
        <f t="shared" si="247"/>
        <v>44894</v>
      </c>
      <c r="F15854">
        <v>28672</v>
      </c>
      <c r="G15854">
        <f>SUMIF(E:E,E15854,F:F)*VLOOKUP(A15854,Sheet1!$A$1:$E$49,3)</f>
        <v>26513.049514653787</v>
      </c>
      <c r="H15854">
        <f>SUMIF(E:E,E15854,F:F)*VLOOKUP(A15854,Sheet1!$A$1:$E$49,5)</f>
        <v>26249.073037603874</v>
      </c>
    </row>
    <row r="15855" spans="1:8" x14ac:dyDescent="0.25">
      <c r="A15855">
        <v>5</v>
      </c>
      <c r="B15855">
        <v>29</v>
      </c>
      <c r="C15855">
        <v>11</v>
      </c>
      <c r="D15855">
        <v>2022</v>
      </c>
      <c r="E15855" s="1">
        <f t="shared" si="247"/>
        <v>44894</v>
      </c>
      <c r="F15855">
        <v>28364</v>
      </c>
      <c r="G15855">
        <f>SUMIF(E:E,E15855,F:F)*VLOOKUP(A15855,Sheet1!$A$1:$E$49,3)</f>
        <v>25965.582415531142</v>
      </c>
      <c r="H15855">
        <f>SUMIF(E:E,E15855,F:F)*VLOOKUP(A15855,Sheet1!$A$1:$E$49,5)</f>
        <v>27474.429904369124</v>
      </c>
    </row>
    <row r="15856" spans="1:8" x14ac:dyDescent="0.25">
      <c r="A15856">
        <v>6</v>
      </c>
      <c r="B15856">
        <v>29</v>
      </c>
      <c r="C15856">
        <v>11</v>
      </c>
      <c r="D15856">
        <v>2022</v>
      </c>
      <c r="E15856" s="1">
        <f t="shared" si="247"/>
        <v>44894</v>
      </c>
      <c r="F15856">
        <v>28192</v>
      </c>
      <c r="G15856">
        <f>SUMIF(E:E,E15856,F:F)*VLOOKUP(A15856,Sheet1!$A$1:$E$49,3)</f>
        <v>25105.276974052689</v>
      </c>
      <c r="H15856">
        <f>SUMIF(E:E,E15856,F:F)*VLOOKUP(A15856,Sheet1!$A$1:$E$49,5)</f>
        <v>28716.204550013394</v>
      </c>
    </row>
    <row r="15857" spans="1:8" x14ac:dyDescent="0.25">
      <c r="A15857">
        <v>7</v>
      </c>
      <c r="B15857">
        <v>29</v>
      </c>
      <c r="C15857">
        <v>11</v>
      </c>
      <c r="D15857">
        <v>2022</v>
      </c>
      <c r="E15857" s="1">
        <f t="shared" si="247"/>
        <v>44894</v>
      </c>
      <c r="F15857">
        <v>27987</v>
      </c>
      <c r="G15857">
        <f>SUMIF(E:E,E15857,F:F)*VLOOKUP(A15857,Sheet1!$A$1:$E$49,3)</f>
        <v>24166.761946985305</v>
      </c>
      <c r="H15857">
        <f>SUMIF(E:E,E15857,F:F)*VLOOKUP(A15857,Sheet1!$A$1:$E$49,5)</f>
        <v>29966.592155765953</v>
      </c>
    </row>
    <row r="15858" spans="1:8" x14ac:dyDescent="0.25">
      <c r="A15858">
        <v>8</v>
      </c>
      <c r="B15858">
        <v>29</v>
      </c>
      <c r="C15858">
        <v>11</v>
      </c>
      <c r="D15858">
        <v>2022</v>
      </c>
      <c r="E15858" s="1">
        <f t="shared" si="247"/>
        <v>44894</v>
      </c>
      <c r="F15858">
        <v>27731</v>
      </c>
      <c r="G15858">
        <f>SUMIF(E:E,E15858,F:F)*VLOOKUP(A15858,Sheet1!$A$1:$E$49,3)</f>
        <v>23697.504433451617</v>
      </c>
      <c r="H15858">
        <f>SUMIF(E:E,E15858,F:F)*VLOOKUP(A15858,Sheet1!$A$1:$E$49,5)</f>
        <v>31217.192594288368</v>
      </c>
    </row>
    <row r="15859" spans="1:8" x14ac:dyDescent="0.25">
      <c r="A15859">
        <v>9</v>
      </c>
      <c r="B15859">
        <v>29</v>
      </c>
      <c r="C15859">
        <v>11</v>
      </c>
      <c r="D15859">
        <v>2022</v>
      </c>
      <c r="E15859" s="1">
        <f t="shared" si="247"/>
        <v>44894</v>
      </c>
      <c r="F15859">
        <v>27938</v>
      </c>
      <c r="G15859">
        <f>SUMIF(E:E,E15859,F:F)*VLOOKUP(A15859,Sheet1!$A$1:$E$49,3)</f>
        <v>23306.456505506856</v>
      </c>
      <c r="H15859">
        <f>SUMIF(E:E,E15859,F:F)*VLOOKUP(A15859,Sheet1!$A$1:$E$49,5)</f>
        <v>32459.093148334559</v>
      </c>
    </row>
    <row r="15860" spans="1:8" x14ac:dyDescent="0.25">
      <c r="A15860">
        <v>10</v>
      </c>
      <c r="B15860">
        <v>29</v>
      </c>
      <c r="C15860">
        <v>11</v>
      </c>
      <c r="D15860">
        <v>2022</v>
      </c>
      <c r="E15860" s="1">
        <f t="shared" si="247"/>
        <v>44894</v>
      </c>
      <c r="F15860">
        <v>28005</v>
      </c>
      <c r="G15860">
        <f>SUMIF(E:E,E15860,F:F)*VLOOKUP(A15860,Sheet1!$A$1:$E$49,3)</f>
        <v>23150.037334328965</v>
      </c>
      <c r="H15860">
        <f>SUMIF(E:E,E15860,F:F)*VLOOKUP(A15860,Sheet1!$A$1:$E$49,5)</f>
        <v>33682.965389130193</v>
      </c>
    </row>
    <row r="15861" spans="1:8" x14ac:dyDescent="0.25">
      <c r="A15861">
        <v>11</v>
      </c>
      <c r="B15861">
        <v>29</v>
      </c>
      <c r="C15861">
        <v>11</v>
      </c>
      <c r="D15861">
        <v>2022</v>
      </c>
      <c r="E15861" s="1">
        <f t="shared" si="247"/>
        <v>44894</v>
      </c>
      <c r="F15861">
        <v>28572</v>
      </c>
      <c r="G15861">
        <f>SUMIF(E:E,E15861,F:F)*VLOOKUP(A15861,Sheet1!$A$1:$E$49,3)</f>
        <v>24323.181118163193</v>
      </c>
      <c r="H15861">
        <f>SUMIF(E:E,E15861,F:F)*VLOOKUP(A15861,Sheet1!$A$1:$E$49,5)</f>
        <v>34879.174978562936</v>
      </c>
    </row>
    <row r="15862" spans="1:8" x14ac:dyDescent="0.25">
      <c r="A15862">
        <v>12</v>
      </c>
      <c r="B15862">
        <v>29</v>
      </c>
      <c r="C15862">
        <v>11</v>
      </c>
      <c r="D15862">
        <v>2022</v>
      </c>
      <c r="E15862" s="1">
        <f t="shared" si="247"/>
        <v>44894</v>
      </c>
      <c r="F15862">
        <v>29559</v>
      </c>
      <c r="G15862">
        <f>SUMIF(E:E,E15862,F:F)*VLOOKUP(A15862,Sheet1!$A$1:$E$49,3)</f>
        <v>27607.983712899062</v>
      </c>
      <c r="H15862">
        <f>SUMIF(E:E,E15862,F:F)*VLOOKUP(A15862,Sheet1!$A$1:$E$49,5)</f>
        <v>36037.902767223008</v>
      </c>
    </row>
    <row r="15863" spans="1:8" x14ac:dyDescent="0.25">
      <c r="A15863">
        <v>13</v>
      </c>
      <c r="B15863">
        <v>29</v>
      </c>
      <c r="C15863">
        <v>11</v>
      </c>
      <c r="D15863">
        <v>2022</v>
      </c>
      <c r="E15863" s="1">
        <f t="shared" si="247"/>
        <v>44894</v>
      </c>
      <c r="F15863">
        <v>31291</v>
      </c>
      <c r="G15863">
        <f>SUMIF(E:E,E15863,F:F)*VLOOKUP(A15863,Sheet1!$A$1:$E$49,3)</f>
        <v>29563.223352622579</v>
      </c>
      <c r="H15863">
        <f>SUMIF(E:E,E15863,F:F)*VLOOKUP(A15863,Sheet1!$A$1:$E$49,5)</f>
        <v>37149.275192884226</v>
      </c>
    </row>
    <row r="15864" spans="1:8" x14ac:dyDescent="0.25">
      <c r="A15864">
        <v>14</v>
      </c>
      <c r="B15864">
        <v>29</v>
      </c>
      <c r="C15864">
        <v>11</v>
      </c>
      <c r="D15864">
        <v>2022</v>
      </c>
      <c r="E15864" s="1">
        <f t="shared" si="247"/>
        <v>44894</v>
      </c>
      <c r="F15864">
        <v>32371</v>
      </c>
      <c r="G15864">
        <f>SUMIF(E:E,E15864,F:F)*VLOOKUP(A15864,Sheet1!$A$1:$E$49,3)</f>
        <v>32926.235532947518</v>
      </c>
      <c r="H15864">
        <f>SUMIF(E:E,E15864,F:F)*VLOOKUP(A15864,Sheet1!$A$1:$E$49,5)</f>
        <v>38203.501654202926</v>
      </c>
    </row>
    <row r="15865" spans="1:8" x14ac:dyDescent="0.25">
      <c r="A15865">
        <v>15</v>
      </c>
      <c r="B15865">
        <v>29</v>
      </c>
      <c r="C15865">
        <v>11</v>
      </c>
      <c r="D15865">
        <v>2022</v>
      </c>
      <c r="E15865" s="1">
        <f t="shared" si="247"/>
        <v>44894</v>
      </c>
      <c r="F15865">
        <v>35186</v>
      </c>
      <c r="G15865">
        <f>SUMIF(E:E,E15865,F:F)*VLOOKUP(A15865,Sheet1!$A$1:$E$49,3)</f>
        <v>36367.457298861322</v>
      </c>
      <c r="H15865">
        <f>SUMIF(E:E,E15865,F:F)*VLOOKUP(A15865,Sheet1!$A$1:$E$49,5)</f>
        <v>39191.016254608592</v>
      </c>
    </row>
    <row r="15866" spans="1:8" x14ac:dyDescent="0.25">
      <c r="A15866">
        <v>16</v>
      </c>
      <c r="B15866">
        <v>29</v>
      </c>
      <c r="C15866">
        <v>11</v>
      </c>
      <c r="D15866">
        <v>2022</v>
      </c>
      <c r="E15866" s="1">
        <f t="shared" si="247"/>
        <v>44894</v>
      </c>
      <c r="F15866">
        <v>35881</v>
      </c>
      <c r="G15866">
        <f>SUMIF(E:E,E15866,F:F)*VLOOKUP(A15866,Sheet1!$A$1:$E$49,3)</f>
        <v>38244.487352995973</v>
      </c>
      <c r="H15866">
        <f>SUMIF(E:E,E15866,F:F)*VLOOKUP(A15866,Sheet1!$A$1:$E$49,5)</f>
        <v>40102.621092762864</v>
      </c>
    </row>
    <row r="15867" spans="1:8" x14ac:dyDescent="0.25">
      <c r="A15867">
        <v>17</v>
      </c>
      <c r="B15867">
        <v>29</v>
      </c>
      <c r="C15867">
        <v>11</v>
      </c>
      <c r="D15867">
        <v>2022</v>
      </c>
      <c r="E15867" s="1">
        <f t="shared" si="247"/>
        <v>44894</v>
      </c>
      <c r="F15867">
        <v>36910</v>
      </c>
      <c r="G15867">
        <f>SUMIF(E:E,E15867,F:F)*VLOOKUP(A15867,Sheet1!$A$1:$E$49,3)</f>
        <v>37931.649010640198</v>
      </c>
      <c r="H15867">
        <f>SUMIF(E:E,E15867,F:F)*VLOOKUP(A15867,Sheet1!$A$1:$E$49,5)</f>
        <v>40929.628128107703</v>
      </c>
    </row>
    <row r="15868" spans="1:8" x14ac:dyDescent="0.25">
      <c r="A15868">
        <v>18</v>
      </c>
      <c r="B15868">
        <v>29</v>
      </c>
      <c r="C15868">
        <v>11</v>
      </c>
      <c r="D15868">
        <v>2022</v>
      </c>
      <c r="E15868" s="1">
        <f t="shared" si="247"/>
        <v>44894</v>
      </c>
      <c r="F15868">
        <v>36918</v>
      </c>
      <c r="G15868">
        <f>SUMIF(E:E,E15868,F:F)*VLOOKUP(A15868,Sheet1!$A$1:$E$49,3)</f>
        <v>35819.990199738648</v>
      </c>
      <c r="H15868">
        <f>SUMIF(E:E,E15868,F:F)*VLOOKUP(A15868,Sheet1!$A$1:$E$49,5)</f>
        <v>41663.996580338855</v>
      </c>
    </row>
    <row r="15869" spans="1:8" x14ac:dyDescent="0.25">
      <c r="A15869">
        <v>19</v>
      </c>
      <c r="B15869">
        <v>29</v>
      </c>
      <c r="C15869">
        <v>11</v>
      </c>
      <c r="D15869">
        <v>2022</v>
      </c>
      <c r="E15869" s="1">
        <f t="shared" si="247"/>
        <v>44894</v>
      </c>
      <c r="F15869">
        <v>37593</v>
      </c>
      <c r="G15869">
        <f>SUMIF(E:E,E15869,F:F)*VLOOKUP(A15869,Sheet1!$A$1:$E$49,3)</f>
        <v>35272.523100615967</v>
      </c>
      <c r="H15869">
        <f>SUMIF(E:E,E15869,F:F)*VLOOKUP(A15869,Sheet1!$A$1:$E$49,5)</f>
        <v>42298.462835086015</v>
      </c>
    </row>
    <row r="15870" spans="1:8" x14ac:dyDescent="0.25">
      <c r="A15870">
        <v>20</v>
      </c>
      <c r="B15870">
        <v>29</v>
      </c>
      <c r="C15870">
        <v>11</v>
      </c>
      <c r="D15870">
        <v>2022</v>
      </c>
      <c r="E15870" s="1">
        <f t="shared" si="247"/>
        <v>44894</v>
      </c>
      <c r="F15870">
        <v>37800</v>
      </c>
      <c r="G15870">
        <f>SUMIF(E:E,E15870,F:F)*VLOOKUP(A15870,Sheet1!$A$1:$E$49,3)</f>
        <v>35819.990199738648</v>
      </c>
      <c r="H15870">
        <f>SUMIF(E:E,E15870,F:F)*VLOOKUP(A15870,Sheet1!$A$1:$E$49,5)</f>
        <v>42826.659926864035</v>
      </c>
    </row>
    <row r="15871" spans="1:8" x14ac:dyDescent="0.25">
      <c r="A15871">
        <v>21</v>
      </c>
      <c r="B15871">
        <v>29</v>
      </c>
      <c r="C15871">
        <v>11</v>
      </c>
      <c r="D15871">
        <v>2022</v>
      </c>
      <c r="E15871" s="1">
        <f t="shared" si="247"/>
        <v>44894</v>
      </c>
      <c r="F15871">
        <v>38470</v>
      </c>
      <c r="G15871">
        <f>SUMIF(E:E,E15871,F:F)*VLOOKUP(A15871,Sheet1!$A$1:$E$49,3)</f>
        <v>36367.457298861322</v>
      </c>
      <c r="H15871">
        <f>SUMIF(E:E,E15871,F:F)*VLOOKUP(A15871,Sheet1!$A$1:$E$49,5)</f>
        <v>43243.223853763695</v>
      </c>
    </row>
    <row r="15872" spans="1:8" x14ac:dyDescent="0.25">
      <c r="A15872">
        <v>22</v>
      </c>
      <c r="B15872">
        <v>29</v>
      </c>
      <c r="C15872">
        <v>11</v>
      </c>
      <c r="D15872">
        <v>2022</v>
      </c>
      <c r="E15872" s="1">
        <f t="shared" si="247"/>
        <v>44894</v>
      </c>
      <c r="F15872">
        <v>38846</v>
      </c>
      <c r="G15872">
        <f>SUMIF(E:E,E15872,F:F)*VLOOKUP(A15872,Sheet1!$A$1:$E$49,3)</f>
        <v>36993.133983572872</v>
      </c>
      <c r="H15872">
        <f>SUMIF(E:E,E15872,F:F)*VLOOKUP(A15872,Sheet1!$A$1:$E$49,5)</f>
        <v>43543.884242683373</v>
      </c>
    </row>
    <row r="15873" spans="1:8" x14ac:dyDescent="0.25">
      <c r="A15873">
        <v>23</v>
      </c>
      <c r="B15873">
        <v>29</v>
      </c>
      <c r="C15873">
        <v>11</v>
      </c>
      <c r="D15873">
        <v>2022</v>
      </c>
      <c r="E15873" s="1">
        <f t="shared" si="247"/>
        <v>44894</v>
      </c>
      <c r="F15873">
        <v>38523</v>
      </c>
      <c r="G15873">
        <f>SUMIF(E:E,E15873,F:F)*VLOOKUP(A15873,Sheet1!$A$1:$E$49,3)</f>
        <v>37071.343569161741</v>
      </c>
      <c r="H15873">
        <f>SUMIF(E:E,E15873,F:F)*VLOOKUP(A15873,Sheet1!$A$1:$E$49,5)</f>
        <v>43725.537222562903</v>
      </c>
    </row>
    <row r="15874" spans="1:8" x14ac:dyDescent="0.25">
      <c r="A15874">
        <v>24</v>
      </c>
      <c r="B15874">
        <v>29</v>
      </c>
      <c r="C15874">
        <v>11</v>
      </c>
      <c r="D15874">
        <v>2022</v>
      </c>
      <c r="E15874" s="1">
        <f t="shared" si="247"/>
        <v>44894</v>
      </c>
      <c r="F15874">
        <v>38431</v>
      </c>
      <c r="G15874">
        <f>SUMIF(E:E,E15874,F:F)*VLOOKUP(A15874,Sheet1!$A$1:$E$49,3)</f>
        <v>37305.97232592864</v>
      </c>
      <c r="H15874">
        <f>SUMIF(E:E,E15874,F:F)*VLOOKUP(A15874,Sheet1!$A$1:$E$49,5)</f>
        <v>43786.298766747925</v>
      </c>
    </row>
    <row r="15875" spans="1:8" x14ac:dyDescent="0.25">
      <c r="A15875">
        <v>25</v>
      </c>
      <c r="B15875">
        <v>29</v>
      </c>
      <c r="C15875">
        <v>11</v>
      </c>
      <c r="D15875">
        <v>2022</v>
      </c>
      <c r="E15875" s="1">
        <f t="shared" ref="E15875:E15938" si="248">DATE(D15875,C15875,B15875)</f>
        <v>44894</v>
      </c>
      <c r="F15875">
        <v>38829</v>
      </c>
      <c r="G15875">
        <f>SUMIF(E:E,E15875,F:F)*VLOOKUP(A15875,Sheet1!$A$1:$E$49,3)</f>
        <v>37618.81066828443</v>
      </c>
      <c r="H15875">
        <f>SUMIF(E:E,E15875,F:F)*VLOOKUP(A15875,Sheet1!$A$1:$E$49,5)</f>
        <v>43725.537222562903</v>
      </c>
    </row>
    <row r="15876" spans="1:8" x14ac:dyDescent="0.25">
      <c r="A15876">
        <v>26</v>
      </c>
      <c r="B15876">
        <v>29</v>
      </c>
      <c r="C15876">
        <v>11</v>
      </c>
      <c r="D15876">
        <v>2022</v>
      </c>
      <c r="E15876" s="1">
        <f t="shared" si="248"/>
        <v>44894</v>
      </c>
      <c r="F15876">
        <v>38638</v>
      </c>
      <c r="G15876">
        <f>SUMIF(E:E,E15876,F:F)*VLOOKUP(A15876,Sheet1!$A$1:$E$49,3)</f>
        <v>37227.762740339778</v>
      </c>
      <c r="H15876">
        <f>SUMIF(E:E,E15876,F:F)*VLOOKUP(A15876,Sheet1!$A$1:$E$49,5)</f>
        <v>43543.884242683373</v>
      </c>
    </row>
    <row r="15877" spans="1:8" x14ac:dyDescent="0.25">
      <c r="A15877">
        <v>27</v>
      </c>
      <c r="B15877">
        <v>29</v>
      </c>
      <c r="C15877">
        <v>11</v>
      </c>
      <c r="D15877">
        <v>2022</v>
      </c>
      <c r="E15877" s="1">
        <f t="shared" si="248"/>
        <v>44894</v>
      </c>
      <c r="F15877">
        <v>38338</v>
      </c>
      <c r="G15877">
        <f>SUMIF(E:E,E15877,F:F)*VLOOKUP(A15877,Sheet1!$A$1:$E$49,3)</f>
        <v>36602.086055628228</v>
      </c>
      <c r="H15877">
        <f>SUMIF(E:E,E15877,F:F)*VLOOKUP(A15877,Sheet1!$A$1:$E$49,5)</f>
        <v>43243.223853763695</v>
      </c>
    </row>
    <row r="15878" spans="1:8" x14ac:dyDescent="0.25">
      <c r="A15878">
        <v>28</v>
      </c>
      <c r="B15878">
        <v>29</v>
      </c>
      <c r="C15878">
        <v>11</v>
      </c>
      <c r="D15878">
        <v>2022</v>
      </c>
      <c r="E15878" s="1">
        <f t="shared" si="248"/>
        <v>44894</v>
      </c>
      <c r="F15878">
        <v>38173</v>
      </c>
      <c r="G15878">
        <f>SUMIF(E:E,E15878,F:F)*VLOOKUP(A15878,Sheet1!$A$1:$E$49,3)</f>
        <v>36054.618956505554</v>
      </c>
      <c r="H15878">
        <f>SUMIF(E:E,E15878,F:F)*VLOOKUP(A15878,Sheet1!$A$1:$E$49,5)</f>
        <v>42826.659926864035</v>
      </c>
    </row>
    <row r="15879" spans="1:8" x14ac:dyDescent="0.25">
      <c r="A15879">
        <v>29</v>
      </c>
      <c r="B15879">
        <v>29</v>
      </c>
      <c r="C15879">
        <v>11</v>
      </c>
      <c r="D15879">
        <v>2022</v>
      </c>
      <c r="E15879" s="1">
        <f t="shared" si="248"/>
        <v>44894</v>
      </c>
      <c r="F15879">
        <v>38099</v>
      </c>
      <c r="G15879">
        <f>SUMIF(E:E,E15879,F:F)*VLOOKUP(A15879,Sheet1!$A$1:$E$49,3)</f>
        <v>36211.038127683292</v>
      </c>
      <c r="H15879">
        <f>SUMIF(E:E,E15879,F:F)*VLOOKUP(A15879,Sheet1!$A$1:$E$49,5)</f>
        <v>42298.462835086015</v>
      </c>
    </row>
    <row r="15880" spans="1:8" x14ac:dyDescent="0.25">
      <c r="A15880">
        <v>30</v>
      </c>
      <c r="B15880">
        <v>29</v>
      </c>
      <c r="C15880">
        <v>11</v>
      </c>
      <c r="D15880">
        <v>2022</v>
      </c>
      <c r="E15880" s="1">
        <f t="shared" si="248"/>
        <v>44894</v>
      </c>
      <c r="F15880">
        <v>38054</v>
      </c>
      <c r="G15880">
        <f>SUMIF(E:E,E15880,F:F)*VLOOKUP(A15880,Sheet1!$A$1:$E$49,3)</f>
        <v>36993.133983572872</v>
      </c>
      <c r="H15880">
        <f>SUMIF(E:E,E15880,F:F)*VLOOKUP(A15880,Sheet1!$A$1:$E$49,5)</f>
        <v>41663.996580338855</v>
      </c>
    </row>
    <row r="15881" spans="1:8" x14ac:dyDescent="0.25">
      <c r="A15881">
        <v>31</v>
      </c>
      <c r="B15881">
        <v>29</v>
      </c>
      <c r="C15881">
        <v>11</v>
      </c>
      <c r="D15881">
        <v>2022</v>
      </c>
      <c r="E15881" s="1">
        <f t="shared" si="248"/>
        <v>44894</v>
      </c>
      <c r="F15881">
        <v>38094</v>
      </c>
      <c r="G15881">
        <f>SUMIF(E:E,E15881,F:F)*VLOOKUP(A15881,Sheet1!$A$1:$E$49,3)</f>
        <v>37384.181911517517</v>
      </c>
      <c r="H15881">
        <f>SUMIF(E:E,E15881,F:F)*VLOOKUP(A15881,Sheet1!$A$1:$E$49,5)</f>
        <v>40929.628128107703</v>
      </c>
    </row>
    <row r="15882" spans="1:8" x14ac:dyDescent="0.25">
      <c r="A15882">
        <v>32</v>
      </c>
      <c r="B15882">
        <v>29</v>
      </c>
      <c r="C15882">
        <v>11</v>
      </c>
      <c r="D15882">
        <v>2022</v>
      </c>
      <c r="E15882" s="1">
        <f t="shared" si="248"/>
        <v>44894</v>
      </c>
      <c r="F15882">
        <v>38800</v>
      </c>
      <c r="G15882">
        <f>SUMIF(E:E,E15882,F:F)*VLOOKUP(A15882,Sheet1!$A$1:$E$49,3)</f>
        <v>40590.774920664422</v>
      </c>
      <c r="H15882">
        <f>SUMIF(E:E,E15882,F:F)*VLOOKUP(A15882,Sheet1!$A$1:$E$49,5)</f>
        <v>40102.621092762864</v>
      </c>
    </row>
    <row r="15883" spans="1:8" x14ac:dyDescent="0.25">
      <c r="A15883">
        <v>33</v>
      </c>
      <c r="B15883">
        <v>29</v>
      </c>
      <c r="C15883">
        <v>11</v>
      </c>
      <c r="D15883">
        <v>2022</v>
      </c>
      <c r="E15883" s="1">
        <f t="shared" si="248"/>
        <v>44894</v>
      </c>
      <c r="F15883">
        <v>40546</v>
      </c>
      <c r="G15883">
        <f>SUMIF(E:E,E15883,F:F)*VLOOKUP(A15883,Sheet1!$A$1:$E$49,3)</f>
        <v>42546.014560388241</v>
      </c>
      <c r="H15883">
        <f>SUMIF(E:E,E15883,F:F)*VLOOKUP(A15883,Sheet1!$A$1:$E$49,5)</f>
        <v>39191.016254608592</v>
      </c>
    </row>
    <row r="15884" spans="1:8" x14ac:dyDescent="0.25">
      <c r="A15884">
        <v>34</v>
      </c>
      <c r="B15884">
        <v>29</v>
      </c>
      <c r="C15884">
        <v>11</v>
      </c>
      <c r="D15884">
        <v>2022</v>
      </c>
      <c r="E15884" s="1">
        <f t="shared" si="248"/>
        <v>44894</v>
      </c>
      <c r="F15884">
        <v>41029</v>
      </c>
      <c r="G15884">
        <f>SUMIF(E:E,E15884,F:F)*VLOOKUP(A15884,Sheet1!$A$1:$E$49,3)</f>
        <v>44344.835028934016</v>
      </c>
      <c r="H15884">
        <f>SUMIF(E:E,E15884,F:F)*VLOOKUP(A15884,Sheet1!$A$1:$E$49,5)</f>
        <v>38203.501654202926</v>
      </c>
    </row>
    <row r="15885" spans="1:8" x14ac:dyDescent="0.25">
      <c r="A15885">
        <v>35</v>
      </c>
      <c r="B15885">
        <v>29</v>
      </c>
      <c r="C15885">
        <v>11</v>
      </c>
      <c r="D15885">
        <v>2022</v>
      </c>
      <c r="E15885" s="1">
        <f t="shared" si="248"/>
        <v>44894</v>
      </c>
      <c r="F15885">
        <v>41593</v>
      </c>
      <c r="G15885">
        <f>SUMIF(E:E,E15885,F:F)*VLOOKUP(A15885,Sheet1!$A$1:$E$49,3)</f>
        <v>45674.39798394627</v>
      </c>
      <c r="H15885">
        <f>SUMIF(E:E,E15885,F:F)*VLOOKUP(A15885,Sheet1!$A$1:$E$49,5)</f>
        <v>37149.275192884226</v>
      </c>
    </row>
    <row r="15886" spans="1:8" x14ac:dyDescent="0.25">
      <c r="A15886">
        <v>36</v>
      </c>
      <c r="B15886">
        <v>29</v>
      </c>
      <c r="C15886">
        <v>11</v>
      </c>
      <c r="D15886">
        <v>2022</v>
      </c>
      <c r="E15886" s="1">
        <f t="shared" si="248"/>
        <v>44894</v>
      </c>
      <c r="F15886">
        <v>41457</v>
      </c>
      <c r="G15886">
        <f>SUMIF(E:E,E15886,F:F)*VLOOKUP(A15886,Sheet1!$A$1:$E$49,3)</f>
        <v>45987.236326302038</v>
      </c>
      <c r="H15886">
        <f>SUMIF(E:E,E15886,F:F)*VLOOKUP(A15886,Sheet1!$A$1:$E$49,5)</f>
        <v>36037.902767223008</v>
      </c>
    </row>
    <row r="15887" spans="1:8" x14ac:dyDescent="0.25">
      <c r="A15887">
        <v>37</v>
      </c>
      <c r="B15887">
        <v>29</v>
      </c>
      <c r="C15887">
        <v>11</v>
      </c>
      <c r="D15887">
        <v>2022</v>
      </c>
      <c r="E15887" s="1">
        <f t="shared" si="248"/>
        <v>44894</v>
      </c>
      <c r="F15887">
        <v>41075</v>
      </c>
      <c r="G15887">
        <f>SUMIF(E:E,E15887,F:F)*VLOOKUP(A15887,Sheet1!$A$1:$E$49,3)</f>
        <v>46065.445911890914</v>
      </c>
      <c r="H15887">
        <f>SUMIF(E:E,E15887,F:F)*VLOOKUP(A15887,Sheet1!$A$1:$E$49,5)</f>
        <v>34879.174978562936</v>
      </c>
    </row>
    <row r="15888" spans="1:8" x14ac:dyDescent="0.25">
      <c r="A15888">
        <v>38</v>
      </c>
      <c r="B15888">
        <v>29</v>
      </c>
      <c r="C15888">
        <v>11</v>
      </c>
      <c r="D15888">
        <v>2022</v>
      </c>
      <c r="E15888" s="1">
        <f t="shared" si="248"/>
        <v>44894</v>
      </c>
      <c r="F15888">
        <v>40262</v>
      </c>
      <c r="G15888">
        <f>SUMIF(E:E,E15888,F:F)*VLOOKUP(A15888,Sheet1!$A$1:$E$49,3)</f>
        <v>45752.607569535139</v>
      </c>
      <c r="H15888">
        <f>SUMIF(E:E,E15888,F:F)*VLOOKUP(A15888,Sheet1!$A$1:$E$49,5)</f>
        <v>33682.965389130193</v>
      </c>
    </row>
    <row r="15889" spans="1:8" x14ac:dyDescent="0.25">
      <c r="A15889">
        <v>39</v>
      </c>
      <c r="B15889">
        <v>29</v>
      </c>
      <c r="C15889">
        <v>11</v>
      </c>
      <c r="D15889">
        <v>2022</v>
      </c>
      <c r="E15889" s="1">
        <f t="shared" si="248"/>
        <v>44894</v>
      </c>
      <c r="F15889">
        <v>38793</v>
      </c>
      <c r="G15889">
        <f>SUMIF(E:E,E15889,F:F)*VLOOKUP(A15889,Sheet1!$A$1:$E$49,3)</f>
        <v>45752.607569535139</v>
      </c>
      <c r="H15889">
        <f>SUMIF(E:E,E15889,F:F)*VLOOKUP(A15889,Sheet1!$A$1:$E$49,5)</f>
        <v>32459.093148334559</v>
      </c>
    </row>
    <row r="15890" spans="1:8" x14ac:dyDescent="0.25">
      <c r="A15890">
        <v>40</v>
      </c>
      <c r="B15890">
        <v>29</v>
      </c>
      <c r="C15890">
        <v>11</v>
      </c>
      <c r="D15890">
        <v>2022</v>
      </c>
      <c r="E15890" s="1">
        <f t="shared" si="248"/>
        <v>44894</v>
      </c>
      <c r="F15890">
        <v>37731</v>
      </c>
      <c r="G15890">
        <f>SUMIF(E:E,E15890,F:F)*VLOOKUP(A15890,Sheet1!$A$1:$E$49,3)</f>
        <v>44657.673371289784</v>
      </c>
      <c r="H15890">
        <f>SUMIF(E:E,E15890,F:F)*VLOOKUP(A15890,Sheet1!$A$1:$E$49,5)</f>
        <v>31217.192594288368</v>
      </c>
    </row>
    <row r="15891" spans="1:8" x14ac:dyDescent="0.25">
      <c r="A15891">
        <v>41</v>
      </c>
      <c r="B15891">
        <v>29</v>
      </c>
      <c r="C15891">
        <v>11</v>
      </c>
      <c r="D15891">
        <v>2022</v>
      </c>
      <c r="E15891" s="1">
        <f t="shared" si="248"/>
        <v>44894</v>
      </c>
      <c r="F15891">
        <v>36588</v>
      </c>
      <c r="G15891">
        <f>SUMIF(E:E,E15891,F:F)*VLOOKUP(A15891,Sheet1!$A$1:$E$49,3)</f>
        <v>42780.64331715514</v>
      </c>
      <c r="H15891">
        <f>SUMIF(E:E,E15891,F:F)*VLOOKUP(A15891,Sheet1!$A$1:$E$49,5)</f>
        <v>29966.592155765953</v>
      </c>
    </row>
    <row r="15892" spans="1:8" x14ac:dyDescent="0.25">
      <c r="A15892">
        <v>42</v>
      </c>
      <c r="B15892">
        <v>29</v>
      </c>
      <c r="C15892">
        <v>11</v>
      </c>
      <c r="D15892">
        <v>2022</v>
      </c>
      <c r="E15892" s="1">
        <f t="shared" si="248"/>
        <v>44894</v>
      </c>
      <c r="F15892">
        <v>35996</v>
      </c>
      <c r="G15892">
        <f>SUMIF(E:E,E15892,F:F)*VLOOKUP(A15892,Sheet1!$A$1:$E$49,3)</f>
        <v>41138.242019787103</v>
      </c>
      <c r="H15892">
        <f>SUMIF(E:E,E15892,F:F)*VLOOKUP(A15892,Sheet1!$A$1:$E$49,5)</f>
        <v>28716.204550013394</v>
      </c>
    </row>
    <row r="15893" spans="1:8" x14ac:dyDescent="0.25">
      <c r="A15893">
        <v>43</v>
      </c>
      <c r="B15893">
        <v>29</v>
      </c>
      <c r="C15893">
        <v>11</v>
      </c>
      <c r="D15893">
        <v>2022</v>
      </c>
      <c r="E15893" s="1">
        <f t="shared" si="248"/>
        <v>44894</v>
      </c>
      <c r="F15893">
        <v>34659</v>
      </c>
      <c r="G15893">
        <f>SUMIF(E:E,E15893,F:F)*VLOOKUP(A15893,Sheet1!$A$1:$E$49,3)</f>
        <v>40043.307821541748</v>
      </c>
      <c r="H15893">
        <f>SUMIF(E:E,E15893,F:F)*VLOOKUP(A15893,Sheet1!$A$1:$E$49,5)</f>
        <v>27474.429904369124</v>
      </c>
    </row>
    <row r="15894" spans="1:8" x14ac:dyDescent="0.25">
      <c r="A15894">
        <v>44</v>
      </c>
      <c r="B15894">
        <v>29</v>
      </c>
      <c r="C15894">
        <v>11</v>
      </c>
      <c r="D15894">
        <v>2022</v>
      </c>
      <c r="E15894" s="1">
        <f t="shared" si="248"/>
        <v>44894</v>
      </c>
      <c r="F15894">
        <v>33657</v>
      </c>
      <c r="G15894">
        <f>SUMIF(E:E,E15894,F:F)*VLOOKUP(A15894,Sheet1!$A$1:$E$49,3)</f>
        <v>36914.924397984003</v>
      </c>
      <c r="H15894">
        <f>SUMIF(E:E,E15894,F:F)*VLOOKUP(A15894,Sheet1!$A$1:$E$49,5)</f>
        <v>26249.073037603874</v>
      </c>
    </row>
    <row r="15895" spans="1:8" x14ac:dyDescent="0.25">
      <c r="A15895">
        <v>45</v>
      </c>
      <c r="B15895">
        <v>29</v>
      </c>
      <c r="C15895">
        <v>11</v>
      </c>
      <c r="D15895">
        <v>2022</v>
      </c>
      <c r="E15895" s="1">
        <f t="shared" si="248"/>
        <v>44894</v>
      </c>
      <c r="F15895">
        <v>32913</v>
      </c>
      <c r="G15895">
        <f>SUMIF(E:E,E15895,F:F)*VLOOKUP(A15895,Sheet1!$A$1:$E$49,3)</f>
        <v>33317.283460892162</v>
      </c>
      <c r="H15895">
        <f>SUMIF(E:E,E15895,F:F)*VLOOKUP(A15895,Sheet1!$A$1:$E$49,5)</f>
        <v>25047.275733412585</v>
      </c>
    </row>
    <row r="15896" spans="1:8" x14ac:dyDescent="0.25">
      <c r="A15896">
        <v>46</v>
      </c>
      <c r="B15896">
        <v>29</v>
      </c>
      <c r="C15896">
        <v>11</v>
      </c>
      <c r="D15896">
        <v>2022</v>
      </c>
      <c r="E15896" s="1">
        <f t="shared" si="248"/>
        <v>44894</v>
      </c>
      <c r="F15896">
        <v>31764</v>
      </c>
      <c r="G15896">
        <f>SUMIF(E:E,E15896,F:F)*VLOOKUP(A15896,Sheet1!$A$1:$E$49,3)</f>
        <v>29563.223352622579</v>
      </c>
      <c r="H15896">
        <f>SUMIF(E:E,E15896,F:F)*VLOOKUP(A15896,Sheet1!$A$1:$E$49,5)</f>
        <v>23875.464436422506</v>
      </c>
    </row>
    <row r="15897" spans="1:8" x14ac:dyDescent="0.25">
      <c r="A15897">
        <v>47</v>
      </c>
      <c r="B15897">
        <v>29</v>
      </c>
      <c r="C15897">
        <v>11</v>
      </c>
      <c r="D15897">
        <v>2022</v>
      </c>
      <c r="E15897" s="1">
        <f t="shared" si="248"/>
        <v>44894</v>
      </c>
      <c r="F15897">
        <v>30554</v>
      </c>
      <c r="G15897">
        <f>SUMIF(E:E,E15897,F:F)*VLOOKUP(A15897,Sheet1!$A$1:$E$49,3)</f>
        <v>28311.86998319962</v>
      </c>
      <c r="H15897">
        <f>SUMIF(E:E,E15897,F:F)*VLOOKUP(A15897,Sheet1!$A$1:$E$49,5)</f>
        <v>22739.313412449235</v>
      </c>
    </row>
    <row r="15898" spans="1:8" x14ac:dyDescent="0.25">
      <c r="A15898">
        <v>48</v>
      </c>
      <c r="B15898">
        <v>29</v>
      </c>
      <c r="C15898">
        <v>11</v>
      </c>
      <c r="D15898">
        <v>2022</v>
      </c>
      <c r="E15898" s="1">
        <f t="shared" si="248"/>
        <v>44894</v>
      </c>
      <c r="F15898">
        <v>29854</v>
      </c>
      <c r="G15898">
        <f>SUMIF(E:E,E15898,F:F)*VLOOKUP(A15898,Sheet1!$A$1:$E$49,3)</f>
        <v>28077.24122643275</v>
      </c>
      <c r="H15898">
        <f>SUMIF(E:E,E15898,F:F)*VLOOKUP(A15898,Sheet1!$A$1:$E$49,5)</f>
        <v>21643.723050371216</v>
      </c>
    </row>
    <row r="15899" spans="1:8" x14ac:dyDescent="0.25">
      <c r="A15899">
        <v>1</v>
      </c>
      <c r="B15899">
        <v>30</v>
      </c>
      <c r="C15899">
        <v>11</v>
      </c>
      <c r="D15899">
        <v>2022</v>
      </c>
      <c r="E15899" s="1">
        <f t="shared" si="248"/>
        <v>44895</v>
      </c>
      <c r="F15899">
        <v>29350</v>
      </c>
      <c r="G15899">
        <f>SUMIF(E:E,E15899,F:F)*VLOOKUP(A15899,Sheet1!$A$1:$E$49,3)</f>
        <v>28459.914317715185</v>
      </c>
      <c r="H15899">
        <f>SUMIF(E:E,E15899,F:F)*VLOOKUP(A15899,Sheet1!$A$1:$E$49,5)</f>
        <v>23049.234294169983</v>
      </c>
    </row>
    <row r="15900" spans="1:8" x14ac:dyDescent="0.25">
      <c r="A15900">
        <v>2</v>
      </c>
      <c r="B15900">
        <v>30</v>
      </c>
      <c r="C15900">
        <v>11</v>
      </c>
      <c r="D15900">
        <v>2022</v>
      </c>
      <c r="E15900" s="1">
        <f t="shared" si="248"/>
        <v>44895</v>
      </c>
      <c r="F15900">
        <v>29752</v>
      </c>
      <c r="G15900">
        <f>SUMIF(E:E,E15900,F:F)*VLOOKUP(A15900,Sheet1!$A$1:$E$49,3)</f>
        <v>28063.536680978221</v>
      </c>
      <c r="H15900">
        <f>SUMIF(E:E,E15900,F:F)*VLOOKUP(A15900,Sheet1!$A$1:$E$49,5)</f>
        <v>24200.870259167237</v>
      </c>
    </row>
    <row r="15901" spans="1:8" x14ac:dyDescent="0.25">
      <c r="A15901">
        <v>3</v>
      </c>
      <c r="B15901">
        <v>30</v>
      </c>
      <c r="C15901">
        <v>11</v>
      </c>
      <c r="D15901">
        <v>2022</v>
      </c>
      <c r="E15901" s="1">
        <f t="shared" si="248"/>
        <v>44895</v>
      </c>
      <c r="F15901">
        <v>29915</v>
      </c>
      <c r="G15901">
        <f>SUMIF(E:E,E15901,F:F)*VLOOKUP(A15901,Sheet1!$A$1:$E$49,3)</f>
        <v>27350.056934851655</v>
      </c>
      <c r="H15901">
        <f>SUMIF(E:E,E15901,F:F)*VLOOKUP(A15901,Sheet1!$A$1:$E$49,5)</f>
        <v>25388.652521673572</v>
      </c>
    </row>
    <row r="15902" spans="1:8" x14ac:dyDescent="0.25">
      <c r="A15902">
        <v>4</v>
      </c>
      <c r="B15902">
        <v>30</v>
      </c>
      <c r="C15902">
        <v>11</v>
      </c>
      <c r="D15902">
        <v>2022</v>
      </c>
      <c r="E15902" s="1">
        <f t="shared" si="248"/>
        <v>44895</v>
      </c>
      <c r="F15902">
        <v>29613</v>
      </c>
      <c r="G15902">
        <f>SUMIF(E:E,E15902,F:F)*VLOOKUP(A15902,Sheet1!$A$1:$E$49,3)</f>
        <v>26874.403770767283</v>
      </c>
      <c r="H15902">
        <f>SUMIF(E:E,E15902,F:F)*VLOOKUP(A15902,Sheet1!$A$1:$E$49,5)</f>
        <v>26606.829479612919</v>
      </c>
    </row>
    <row r="15903" spans="1:8" x14ac:dyDescent="0.25">
      <c r="A15903">
        <v>5</v>
      </c>
      <c r="B15903">
        <v>30</v>
      </c>
      <c r="C15903">
        <v>11</v>
      </c>
      <c r="D15903">
        <v>2022</v>
      </c>
      <c r="E15903" s="1">
        <f t="shared" si="248"/>
        <v>44895</v>
      </c>
      <c r="F15903">
        <v>29274</v>
      </c>
      <c r="G15903">
        <f>SUMIF(E:E,E15903,F:F)*VLOOKUP(A15903,Sheet1!$A$1:$E$49,3)</f>
        <v>26319.475079335509</v>
      </c>
      <c r="H15903">
        <f>SUMIF(E:E,E15903,F:F)*VLOOKUP(A15903,Sheet1!$A$1:$E$49,5)</f>
        <v>27848.887100428317</v>
      </c>
    </row>
    <row r="15904" spans="1:8" x14ac:dyDescent="0.25">
      <c r="A15904">
        <v>6</v>
      </c>
      <c r="B15904">
        <v>30</v>
      </c>
      <c r="C15904">
        <v>11</v>
      </c>
      <c r="D15904">
        <v>2022</v>
      </c>
      <c r="E15904" s="1">
        <f t="shared" si="248"/>
        <v>44895</v>
      </c>
      <c r="F15904">
        <v>29089</v>
      </c>
      <c r="G15904">
        <f>SUMIF(E:E,E15904,F:F)*VLOOKUP(A15904,Sheet1!$A$1:$E$49,3)</f>
        <v>25447.444278514144</v>
      </c>
      <c r="H15904">
        <f>SUMIF(E:E,E15904,F:F)*VLOOKUP(A15904,Sheet1!$A$1:$E$49,5)</f>
        <v>29107.586262925666</v>
      </c>
    </row>
    <row r="15905" spans="1:8" x14ac:dyDescent="0.25">
      <c r="A15905">
        <v>7</v>
      </c>
      <c r="B15905">
        <v>30</v>
      </c>
      <c r="C15905">
        <v>11</v>
      </c>
      <c r="D15905">
        <v>2022</v>
      </c>
      <c r="E15905" s="1">
        <f t="shared" si="248"/>
        <v>44895</v>
      </c>
      <c r="F15905">
        <v>28706</v>
      </c>
      <c r="G15905">
        <f>SUMIF(E:E,E15905,F:F)*VLOOKUP(A15905,Sheet1!$A$1:$E$49,3)</f>
        <v>24496.137950345394</v>
      </c>
      <c r="H15905">
        <f>SUMIF(E:E,E15905,F:F)*VLOOKUP(A15905,Sheet1!$A$1:$E$49,5)</f>
        <v>30375.015774132389</v>
      </c>
    </row>
    <row r="15906" spans="1:8" x14ac:dyDescent="0.25">
      <c r="A15906">
        <v>8</v>
      </c>
      <c r="B15906">
        <v>30</v>
      </c>
      <c r="C15906">
        <v>11</v>
      </c>
      <c r="D15906">
        <v>2022</v>
      </c>
      <c r="E15906" s="1">
        <f t="shared" si="248"/>
        <v>44895</v>
      </c>
      <c r="F15906">
        <v>28655</v>
      </c>
      <c r="G15906">
        <f>SUMIF(E:E,E15906,F:F)*VLOOKUP(A15906,Sheet1!$A$1:$E$49,3)</f>
        <v>24020.484786261026</v>
      </c>
      <c r="H15906">
        <f>SUMIF(E:E,E15906,F:F)*VLOOKUP(A15906,Sheet1!$A$1:$E$49,5)</f>
        <v>31642.661018870236</v>
      </c>
    </row>
    <row r="15907" spans="1:8" x14ac:dyDescent="0.25">
      <c r="A15907">
        <v>9</v>
      </c>
      <c r="B15907">
        <v>30</v>
      </c>
      <c r="C15907">
        <v>11</v>
      </c>
      <c r="D15907">
        <v>2022</v>
      </c>
      <c r="E15907" s="1">
        <f t="shared" si="248"/>
        <v>44895</v>
      </c>
      <c r="F15907">
        <v>28719</v>
      </c>
      <c r="G15907">
        <f>SUMIF(E:E,E15907,F:F)*VLOOKUP(A15907,Sheet1!$A$1:$E$49,3)</f>
        <v>23624.107149524029</v>
      </c>
      <c r="H15907">
        <f>SUMIF(E:E,E15907,F:F)*VLOOKUP(A15907,Sheet1!$A$1:$E$49,5)</f>
        <v>32901.487805812656</v>
      </c>
    </row>
    <row r="15908" spans="1:8" x14ac:dyDescent="0.25">
      <c r="A15908">
        <v>10</v>
      </c>
      <c r="B15908">
        <v>30</v>
      </c>
      <c r="C15908">
        <v>11</v>
      </c>
      <c r="D15908">
        <v>2022</v>
      </c>
      <c r="E15908" s="1">
        <f t="shared" si="248"/>
        <v>44895</v>
      </c>
      <c r="F15908">
        <v>28898</v>
      </c>
      <c r="G15908">
        <f>SUMIF(E:E,E15908,F:F)*VLOOKUP(A15908,Sheet1!$A$1:$E$49,3)</f>
        <v>23465.556094829248</v>
      </c>
      <c r="H15908">
        <f>SUMIF(E:E,E15908,F:F)*VLOOKUP(A15908,Sheet1!$A$1:$E$49,5)</f>
        <v>34142.040566248485</v>
      </c>
    </row>
    <row r="15909" spans="1:8" x14ac:dyDescent="0.25">
      <c r="A15909">
        <v>11</v>
      </c>
      <c r="B15909">
        <v>30</v>
      </c>
      <c r="C15909">
        <v>11</v>
      </c>
      <c r="D15909">
        <v>2022</v>
      </c>
      <c r="E15909" s="1">
        <f t="shared" si="248"/>
        <v>44895</v>
      </c>
      <c r="F15909">
        <v>29507</v>
      </c>
      <c r="G15909">
        <f>SUMIF(E:E,E15909,F:F)*VLOOKUP(A15909,Sheet1!$A$1:$E$49,3)</f>
        <v>24654.689005040178</v>
      </c>
      <c r="H15909">
        <f>SUMIF(E:E,E15909,F:F)*VLOOKUP(A15909,Sheet1!$A$1:$E$49,5)</f>
        <v>35354.553652798997</v>
      </c>
    </row>
    <row r="15910" spans="1:8" x14ac:dyDescent="0.25">
      <c r="A15910">
        <v>12</v>
      </c>
      <c r="B15910">
        <v>30</v>
      </c>
      <c r="C15910">
        <v>11</v>
      </c>
      <c r="D15910">
        <v>2022</v>
      </c>
      <c r="E15910" s="1">
        <f t="shared" si="248"/>
        <v>44895</v>
      </c>
      <c r="F15910">
        <v>30359</v>
      </c>
      <c r="G15910">
        <f>SUMIF(E:E,E15910,F:F)*VLOOKUP(A15910,Sheet1!$A$1:$E$49,3)</f>
        <v>27984.261153630814</v>
      </c>
      <c r="H15910">
        <f>SUMIF(E:E,E15910,F:F)*VLOOKUP(A15910,Sheet1!$A$1:$E$49,5)</f>
        <v>36529.074087939734</v>
      </c>
    </row>
    <row r="15911" spans="1:8" x14ac:dyDescent="0.25">
      <c r="A15911">
        <v>13</v>
      </c>
      <c r="B15911">
        <v>30</v>
      </c>
      <c r="C15911">
        <v>11</v>
      </c>
      <c r="D15911">
        <v>2022</v>
      </c>
      <c r="E15911" s="1">
        <f t="shared" si="248"/>
        <v>44895</v>
      </c>
      <c r="F15911">
        <v>32275</v>
      </c>
      <c r="G15911">
        <f>SUMIF(E:E,E15911,F:F)*VLOOKUP(A15911,Sheet1!$A$1:$E$49,3)</f>
        <v>29966.149337315503</v>
      </c>
      <c r="H15911">
        <f>SUMIF(E:E,E15911,F:F)*VLOOKUP(A15911,Sheet1!$A$1:$E$49,5)</f>
        <v>37655.593739721349</v>
      </c>
    </row>
    <row r="15912" spans="1:8" x14ac:dyDescent="0.25">
      <c r="A15912">
        <v>14</v>
      </c>
      <c r="B15912">
        <v>30</v>
      </c>
      <c r="C15912">
        <v>11</v>
      </c>
      <c r="D15912">
        <v>2022</v>
      </c>
      <c r="E15912" s="1">
        <f t="shared" si="248"/>
        <v>44895</v>
      </c>
      <c r="F15912">
        <v>33701</v>
      </c>
      <c r="G15912">
        <f>SUMIF(E:E,E15912,F:F)*VLOOKUP(A15912,Sheet1!$A$1:$E$49,3)</f>
        <v>33374.997013253655</v>
      </c>
      <c r="H15912">
        <f>SUMIF(E:E,E15912,F:F)*VLOOKUP(A15912,Sheet1!$A$1:$E$49,5)</f>
        <v>38724.188567775629</v>
      </c>
    </row>
    <row r="15913" spans="1:8" x14ac:dyDescent="0.25">
      <c r="A15913">
        <v>15</v>
      </c>
      <c r="B15913">
        <v>30</v>
      </c>
      <c r="C15913">
        <v>11</v>
      </c>
      <c r="D15913">
        <v>2022</v>
      </c>
      <c r="E15913" s="1">
        <f t="shared" si="248"/>
        <v>44895</v>
      </c>
      <c r="F15913">
        <v>35530</v>
      </c>
      <c r="G15913">
        <f>SUMIF(E:E,E15913,F:F)*VLOOKUP(A15913,Sheet1!$A$1:$E$49,3)</f>
        <v>36863.12021653913</v>
      </c>
      <c r="H15913">
        <f>SUMIF(E:E,E15913,F:F)*VLOOKUP(A15913,Sheet1!$A$1:$E$49,5)</f>
        <v>39725.162299075819</v>
      </c>
    </row>
    <row r="15914" spans="1:8" x14ac:dyDescent="0.25">
      <c r="A15914">
        <v>16</v>
      </c>
      <c r="B15914">
        <v>30</v>
      </c>
      <c r="C15914">
        <v>11</v>
      </c>
      <c r="D15914">
        <v>2022</v>
      </c>
      <c r="E15914" s="1">
        <f t="shared" si="248"/>
        <v>44895</v>
      </c>
      <c r="F15914">
        <v>36625</v>
      </c>
      <c r="G15914">
        <f>SUMIF(E:E,E15914,F:F)*VLOOKUP(A15914,Sheet1!$A$1:$E$49,3)</f>
        <v>38765.732872876499</v>
      </c>
      <c r="H15914">
        <f>SUMIF(E:E,E15914,F:F)*VLOOKUP(A15914,Sheet1!$A$1:$E$49,5)</f>
        <v>40649.191671344081</v>
      </c>
    </row>
    <row r="15915" spans="1:8" x14ac:dyDescent="0.25">
      <c r="A15915">
        <v>17</v>
      </c>
      <c r="B15915">
        <v>30</v>
      </c>
      <c r="C15915">
        <v>11</v>
      </c>
      <c r="D15915">
        <v>2022</v>
      </c>
      <c r="E15915" s="1">
        <f t="shared" si="248"/>
        <v>44895</v>
      </c>
      <c r="F15915">
        <v>37355</v>
      </c>
      <c r="G15915">
        <f>SUMIF(E:E,E15915,F:F)*VLOOKUP(A15915,Sheet1!$A$1:$E$49,3)</f>
        <v>38448.630763486937</v>
      </c>
      <c r="H15915">
        <f>SUMIF(E:E,E15915,F:F)*VLOOKUP(A15915,Sheet1!$A$1:$E$49,5)</f>
        <v>41487.47023212746</v>
      </c>
    </row>
    <row r="15916" spans="1:8" x14ac:dyDescent="0.25">
      <c r="A15916">
        <v>18</v>
      </c>
      <c r="B15916">
        <v>30</v>
      </c>
      <c r="C15916">
        <v>11</v>
      </c>
      <c r="D15916">
        <v>2022</v>
      </c>
      <c r="E15916" s="1">
        <f t="shared" si="248"/>
        <v>44895</v>
      </c>
      <c r="F15916">
        <v>37422</v>
      </c>
      <c r="G15916">
        <f>SUMIF(E:E,E15916,F:F)*VLOOKUP(A15916,Sheet1!$A$1:$E$49,3)</f>
        <v>36308.191525107322</v>
      </c>
      <c r="H15916">
        <f>SUMIF(E:E,E15916,F:F)*VLOOKUP(A15916,Sheet1!$A$1:$E$49,5)</f>
        <v>42231.847610929748</v>
      </c>
    </row>
    <row r="15917" spans="1:8" x14ac:dyDescent="0.25">
      <c r="A15917">
        <v>19</v>
      </c>
      <c r="B15917">
        <v>30</v>
      </c>
      <c r="C15917">
        <v>11</v>
      </c>
      <c r="D15917">
        <v>2022</v>
      </c>
      <c r="E15917" s="1">
        <f t="shared" si="248"/>
        <v>44895</v>
      </c>
      <c r="F15917">
        <v>37988</v>
      </c>
      <c r="G15917">
        <f>SUMIF(E:E,E15917,F:F)*VLOOKUP(A15917,Sheet1!$A$1:$E$49,3)</f>
        <v>35753.262833675515</v>
      </c>
      <c r="H15917">
        <f>SUMIF(E:E,E15917,F:F)*VLOOKUP(A15917,Sheet1!$A$1:$E$49,5)</f>
        <v>42874.961195414915</v>
      </c>
    </row>
    <row r="15918" spans="1:8" x14ac:dyDescent="0.25">
      <c r="A15918">
        <v>20</v>
      </c>
      <c r="B15918">
        <v>30</v>
      </c>
      <c r="C15918">
        <v>11</v>
      </c>
      <c r="D15918">
        <v>2022</v>
      </c>
      <c r="E15918" s="1">
        <f t="shared" si="248"/>
        <v>44895</v>
      </c>
      <c r="F15918">
        <v>38278</v>
      </c>
      <c r="G15918">
        <f>SUMIF(E:E,E15918,F:F)*VLOOKUP(A15918,Sheet1!$A$1:$E$49,3)</f>
        <v>36308.191525107322</v>
      </c>
      <c r="H15918">
        <f>SUMIF(E:E,E15918,F:F)*VLOOKUP(A15918,Sheet1!$A$1:$E$49,5)</f>
        <v>43410.357242827042</v>
      </c>
    </row>
    <row r="15919" spans="1:8" x14ac:dyDescent="0.25">
      <c r="A15919">
        <v>21</v>
      </c>
      <c r="B15919">
        <v>30</v>
      </c>
      <c r="C15919">
        <v>11</v>
      </c>
      <c r="D15919">
        <v>2022</v>
      </c>
      <c r="E15919" s="1">
        <f t="shared" si="248"/>
        <v>44895</v>
      </c>
      <c r="F15919">
        <v>38766</v>
      </c>
      <c r="G15919">
        <f>SUMIF(E:E,E15919,F:F)*VLOOKUP(A15919,Sheet1!$A$1:$E$49,3)</f>
        <v>36863.12021653913</v>
      </c>
      <c r="H15919">
        <f>SUMIF(E:E,E15919,F:F)*VLOOKUP(A15919,Sheet1!$A$1:$E$49,5)</f>
        <v>43832.598643675716</v>
      </c>
    </row>
    <row r="15920" spans="1:8" x14ac:dyDescent="0.25">
      <c r="A15920">
        <v>22</v>
      </c>
      <c r="B15920">
        <v>30</v>
      </c>
      <c r="C15920">
        <v>11</v>
      </c>
      <c r="D15920">
        <v>2022</v>
      </c>
      <c r="E15920" s="1">
        <f t="shared" si="248"/>
        <v>44895</v>
      </c>
      <c r="F15920">
        <v>38940</v>
      </c>
      <c r="G15920">
        <f>SUMIF(E:E,E15920,F:F)*VLOOKUP(A15920,Sheet1!$A$1:$E$49,3)</f>
        <v>37497.324435318253</v>
      </c>
      <c r="H15920">
        <f>SUMIF(E:E,E15920,F:F)*VLOOKUP(A15920,Sheet1!$A$1:$E$49,5)</f>
        <v>44137.356822671216</v>
      </c>
    </row>
    <row r="15921" spans="1:8" x14ac:dyDescent="0.25">
      <c r="A15921">
        <v>23</v>
      </c>
      <c r="B15921">
        <v>30</v>
      </c>
      <c r="C15921">
        <v>11</v>
      </c>
      <c r="D15921">
        <v>2022</v>
      </c>
      <c r="E15921" s="1">
        <f t="shared" si="248"/>
        <v>44895</v>
      </c>
      <c r="F15921">
        <v>39753</v>
      </c>
      <c r="G15921">
        <f>SUMIF(E:E,E15921,F:F)*VLOOKUP(A15921,Sheet1!$A$1:$E$49,3)</f>
        <v>37576.599962665568</v>
      </c>
      <c r="H15921">
        <f>SUMIF(E:E,E15921,F:F)*VLOOKUP(A15921,Sheet1!$A$1:$E$49,5)</f>
        <v>44321.485605169342</v>
      </c>
    </row>
    <row r="15922" spans="1:8" x14ac:dyDescent="0.25">
      <c r="A15922">
        <v>24</v>
      </c>
      <c r="B15922">
        <v>30</v>
      </c>
      <c r="C15922">
        <v>11</v>
      </c>
      <c r="D15922">
        <v>2022</v>
      </c>
      <c r="E15922" s="1">
        <f t="shared" si="248"/>
        <v>44895</v>
      </c>
      <c r="F15922">
        <v>39616</v>
      </c>
      <c r="G15922">
        <f>SUMIF(E:E,E15922,F:F)*VLOOKUP(A15922,Sheet1!$A$1:$E$49,3)</f>
        <v>37814.426544707807</v>
      </c>
      <c r="H15922">
        <f>SUMIF(E:E,E15922,F:F)*VLOOKUP(A15922,Sheet1!$A$1:$E$49,5)</f>
        <v>44383.075286554769</v>
      </c>
    </row>
    <row r="15923" spans="1:8" x14ac:dyDescent="0.25">
      <c r="A15923">
        <v>25</v>
      </c>
      <c r="B15923">
        <v>30</v>
      </c>
      <c r="C15923">
        <v>11</v>
      </c>
      <c r="D15923">
        <v>2022</v>
      </c>
      <c r="E15923" s="1">
        <f t="shared" si="248"/>
        <v>44895</v>
      </c>
      <c r="F15923">
        <v>39871</v>
      </c>
      <c r="G15923">
        <f>SUMIF(E:E,E15923,F:F)*VLOOKUP(A15923,Sheet1!$A$1:$E$49,3)</f>
        <v>38131.528654097383</v>
      </c>
      <c r="H15923">
        <f>SUMIF(E:E,E15923,F:F)*VLOOKUP(A15923,Sheet1!$A$1:$E$49,5)</f>
        <v>44321.485605169342</v>
      </c>
    </row>
    <row r="15924" spans="1:8" x14ac:dyDescent="0.25">
      <c r="A15924">
        <v>26</v>
      </c>
      <c r="B15924">
        <v>30</v>
      </c>
      <c r="C15924">
        <v>11</v>
      </c>
      <c r="D15924">
        <v>2022</v>
      </c>
      <c r="E15924" s="1">
        <f t="shared" si="248"/>
        <v>44895</v>
      </c>
      <c r="F15924">
        <v>39322</v>
      </c>
      <c r="G15924">
        <f>SUMIF(E:E,E15924,F:F)*VLOOKUP(A15924,Sheet1!$A$1:$E$49,3)</f>
        <v>37735.151017360498</v>
      </c>
      <c r="H15924">
        <f>SUMIF(E:E,E15924,F:F)*VLOOKUP(A15924,Sheet1!$A$1:$E$49,5)</f>
        <v>44137.356822671216</v>
      </c>
    </row>
    <row r="15925" spans="1:8" x14ac:dyDescent="0.25">
      <c r="A15925">
        <v>27</v>
      </c>
      <c r="B15925">
        <v>30</v>
      </c>
      <c r="C15925">
        <v>11</v>
      </c>
      <c r="D15925">
        <v>2022</v>
      </c>
      <c r="E15925" s="1">
        <f t="shared" si="248"/>
        <v>44895</v>
      </c>
      <c r="F15925">
        <v>38722</v>
      </c>
      <c r="G15925">
        <f>SUMIF(E:E,E15925,F:F)*VLOOKUP(A15925,Sheet1!$A$1:$E$49,3)</f>
        <v>37100.946798581375</v>
      </c>
      <c r="H15925">
        <f>SUMIF(E:E,E15925,F:F)*VLOOKUP(A15925,Sheet1!$A$1:$E$49,5)</f>
        <v>43832.598643675716</v>
      </c>
    </row>
    <row r="15926" spans="1:8" x14ac:dyDescent="0.25">
      <c r="A15926">
        <v>28</v>
      </c>
      <c r="B15926">
        <v>30</v>
      </c>
      <c r="C15926">
        <v>11</v>
      </c>
      <c r="D15926">
        <v>2022</v>
      </c>
      <c r="E15926" s="1">
        <f t="shared" si="248"/>
        <v>44895</v>
      </c>
      <c r="F15926">
        <v>38232</v>
      </c>
      <c r="G15926">
        <f>SUMIF(E:E,E15926,F:F)*VLOOKUP(A15926,Sheet1!$A$1:$E$49,3)</f>
        <v>36546.018107149568</v>
      </c>
      <c r="H15926">
        <f>SUMIF(E:E,E15926,F:F)*VLOOKUP(A15926,Sheet1!$A$1:$E$49,5)</f>
        <v>43410.357242827042</v>
      </c>
    </row>
    <row r="15927" spans="1:8" x14ac:dyDescent="0.25">
      <c r="A15927">
        <v>29</v>
      </c>
      <c r="B15927">
        <v>30</v>
      </c>
      <c r="C15927">
        <v>11</v>
      </c>
      <c r="D15927">
        <v>2022</v>
      </c>
      <c r="E15927" s="1">
        <f t="shared" si="248"/>
        <v>44895</v>
      </c>
      <c r="F15927">
        <v>37989</v>
      </c>
      <c r="G15927">
        <f>SUMIF(E:E,E15927,F:F)*VLOOKUP(A15927,Sheet1!$A$1:$E$49,3)</f>
        <v>36704.5691618442</v>
      </c>
      <c r="H15927">
        <f>SUMIF(E:E,E15927,F:F)*VLOOKUP(A15927,Sheet1!$A$1:$E$49,5)</f>
        <v>42874.961195414915</v>
      </c>
    </row>
    <row r="15928" spans="1:8" x14ac:dyDescent="0.25">
      <c r="A15928">
        <v>30</v>
      </c>
      <c r="B15928">
        <v>30</v>
      </c>
      <c r="C15928">
        <v>11</v>
      </c>
      <c r="D15928">
        <v>2022</v>
      </c>
      <c r="E15928" s="1">
        <f t="shared" si="248"/>
        <v>44895</v>
      </c>
      <c r="F15928">
        <v>37722</v>
      </c>
      <c r="G15928">
        <f>SUMIF(E:E,E15928,F:F)*VLOOKUP(A15928,Sheet1!$A$1:$E$49,3)</f>
        <v>37497.324435318253</v>
      </c>
      <c r="H15928">
        <f>SUMIF(E:E,E15928,F:F)*VLOOKUP(A15928,Sheet1!$A$1:$E$49,5)</f>
        <v>42231.847610929748</v>
      </c>
    </row>
    <row r="15929" spans="1:8" x14ac:dyDescent="0.25">
      <c r="A15929">
        <v>31</v>
      </c>
      <c r="B15929">
        <v>30</v>
      </c>
      <c r="C15929">
        <v>11</v>
      </c>
      <c r="D15929">
        <v>2022</v>
      </c>
      <c r="E15929" s="1">
        <f t="shared" si="248"/>
        <v>44895</v>
      </c>
      <c r="F15929">
        <v>37972</v>
      </c>
      <c r="G15929">
        <f>SUMIF(E:E,E15929,F:F)*VLOOKUP(A15929,Sheet1!$A$1:$E$49,3)</f>
        <v>37893.70207205513</v>
      </c>
      <c r="H15929">
        <f>SUMIF(E:E,E15929,F:F)*VLOOKUP(A15929,Sheet1!$A$1:$E$49,5)</f>
        <v>41487.47023212746</v>
      </c>
    </row>
    <row r="15930" spans="1:8" x14ac:dyDescent="0.25">
      <c r="A15930">
        <v>32</v>
      </c>
      <c r="B15930">
        <v>30</v>
      </c>
      <c r="C15930">
        <v>11</v>
      </c>
      <c r="D15930">
        <v>2022</v>
      </c>
      <c r="E15930" s="1">
        <f t="shared" si="248"/>
        <v>44895</v>
      </c>
      <c r="F15930">
        <v>38803</v>
      </c>
      <c r="G15930">
        <f>SUMIF(E:E,E15930,F:F)*VLOOKUP(A15930,Sheet1!$A$1:$E$49,3)</f>
        <v>41143.998693298359</v>
      </c>
      <c r="H15930">
        <f>SUMIF(E:E,E15930,F:F)*VLOOKUP(A15930,Sheet1!$A$1:$E$49,5)</f>
        <v>40649.191671344081</v>
      </c>
    </row>
    <row r="15931" spans="1:8" x14ac:dyDescent="0.25">
      <c r="A15931">
        <v>33</v>
      </c>
      <c r="B15931">
        <v>30</v>
      </c>
      <c r="C15931">
        <v>11</v>
      </c>
      <c r="D15931">
        <v>2022</v>
      </c>
      <c r="E15931" s="1">
        <f t="shared" si="248"/>
        <v>44895</v>
      </c>
      <c r="F15931">
        <v>40245</v>
      </c>
      <c r="G15931">
        <f>SUMIF(E:E,E15931,F:F)*VLOOKUP(A15931,Sheet1!$A$1:$E$49,3)</f>
        <v>43125.88687698335</v>
      </c>
      <c r="H15931">
        <f>SUMIF(E:E,E15931,F:F)*VLOOKUP(A15931,Sheet1!$A$1:$E$49,5)</f>
        <v>39725.162299075819</v>
      </c>
    </row>
    <row r="15932" spans="1:8" x14ac:dyDescent="0.25">
      <c r="A15932">
        <v>34</v>
      </c>
      <c r="B15932">
        <v>30</v>
      </c>
      <c r="C15932">
        <v>11</v>
      </c>
      <c r="D15932">
        <v>2022</v>
      </c>
      <c r="E15932" s="1">
        <f t="shared" si="248"/>
        <v>44895</v>
      </c>
      <c r="F15932">
        <v>41435</v>
      </c>
      <c r="G15932">
        <f>SUMIF(E:E,E15932,F:F)*VLOOKUP(A15932,Sheet1!$A$1:$E$49,3)</f>
        <v>44949.224005973403</v>
      </c>
      <c r="H15932">
        <f>SUMIF(E:E,E15932,F:F)*VLOOKUP(A15932,Sheet1!$A$1:$E$49,5)</f>
        <v>38724.188567775629</v>
      </c>
    </row>
    <row r="15933" spans="1:8" x14ac:dyDescent="0.25">
      <c r="A15933">
        <v>35</v>
      </c>
      <c r="B15933">
        <v>30</v>
      </c>
      <c r="C15933">
        <v>11</v>
      </c>
      <c r="D15933">
        <v>2022</v>
      </c>
      <c r="E15933" s="1">
        <f t="shared" si="248"/>
        <v>44895</v>
      </c>
      <c r="F15933">
        <v>41722</v>
      </c>
      <c r="G15933">
        <f>SUMIF(E:E,E15933,F:F)*VLOOKUP(A15933,Sheet1!$A$1:$E$49,3)</f>
        <v>46296.907970879256</v>
      </c>
      <c r="H15933">
        <f>SUMIF(E:E,E15933,F:F)*VLOOKUP(A15933,Sheet1!$A$1:$E$49,5)</f>
        <v>37655.593739721349</v>
      </c>
    </row>
    <row r="15934" spans="1:8" x14ac:dyDescent="0.25">
      <c r="A15934">
        <v>36</v>
      </c>
      <c r="B15934">
        <v>30</v>
      </c>
      <c r="C15934">
        <v>11</v>
      </c>
      <c r="D15934">
        <v>2022</v>
      </c>
      <c r="E15934" s="1">
        <f t="shared" si="248"/>
        <v>44895</v>
      </c>
      <c r="F15934">
        <v>41487</v>
      </c>
      <c r="G15934">
        <f>SUMIF(E:E,E15934,F:F)*VLOOKUP(A15934,Sheet1!$A$1:$E$49,3)</f>
        <v>46614.01008026881</v>
      </c>
      <c r="H15934">
        <f>SUMIF(E:E,E15934,F:F)*VLOOKUP(A15934,Sheet1!$A$1:$E$49,5)</f>
        <v>36529.074087939734</v>
      </c>
    </row>
    <row r="15935" spans="1:8" x14ac:dyDescent="0.25">
      <c r="A15935">
        <v>37</v>
      </c>
      <c r="B15935">
        <v>30</v>
      </c>
      <c r="C15935">
        <v>11</v>
      </c>
      <c r="D15935">
        <v>2022</v>
      </c>
      <c r="E15935" s="1">
        <f t="shared" si="248"/>
        <v>44895</v>
      </c>
      <c r="F15935">
        <v>41009</v>
      </c>
      <c r="G15935">
        <f>SUMIF(E:E,E15935,F:F)*VLOOKUP(A15935,Sheet1!$A$1:$E$49,3)</f>
        <v>46693.285607616133</v>
      </c>
      <c r="H15935">
        <f>SUMIF(E:E,E15935,F:F)*VLOOKUP(A15935,Sheet1!$A$1:$E$49,5)</f>
        <v>35354.553652798997</v>
      </c>
    </row>
    <row r="15936" spans="1:8" x14ac:dyDescent="0.25">
      <c r="A15936">
        <v>38</v>
      </c>
      <c r="B15936">
        <v>30</v>
      </c>
      <c r="C15936">
        <v>11</v>
      </c>
      <c r="D15936">
        <v>2022</v>
      </c>
      <c r="E15936" s="1">
        <f t="shared" si="248"/>
        <v>44895</v>
      </c>
      <c r="F15936">
        <v>40570</v>
      </c>
      <c r="G15936">
        <f>SUMIF(E:E,E15936,F:F)*VLOOKUP(A15936,Sheet1!$A$1:$E$49,3)</f>
        <v>46376.183498226572</v>
      </c>
      <c r="H15936">
        <f>SUMIF(E:E,E15936,F:F)*VLOOKUP(A15936,Sheet1!$A$1:$E$49,5)</f>
        <v>34142.040566248485</v>
      </c>
    </row>
    <row r="15937" spans="1:8" x14ac:dyDescent="0.25">
      <c r="A15937">
        <v>39</v>
      </c>
      <c r="B15937">
        <v>30</v>
      </c>
      <c r="C15937">
        <v>11</v>
      </c>
      <c r="D15937">
        <v>2022</v>
      </c>
      <c r="E15937" s="1">
        <f t="shared" si="248"/>
        <v>44895</v>
      </c>
      <c r="F15937">
        <v>39790</v>
      </c>
      <c r="G15937">
        <f>SUMIF(E:E,E15937,F:F)*VLOOKUP(A15937,Sheet1!$A$1:$E$49,3)</f>
        <v>46376.183498226572</v>
      </c>
      <c r="H15937">
        <f>SUMIF(E:E,E15937,F:F)*VLOOKUP(A15937,Sheet1!$A$1:$E$49,5)</f>
        <v>32901.487805812656</v>
      </c>
    </row>
    <row r="15938" spans="1:8" x14ac:dyDescent="0.25">
      <c r="A15938">
        <v>40</v>
      </c>
      <c r="B15938">
        <v>30</v>
      </c>
      <c r="C15938">
        <v>11</v>
      </c>
      <c r="D15938">
        <v>2022</v>
      </c>
      <c r="E15938" s="1">
        <f t="shared" si="248"/>
        <v>44895</v>
      </c>
      <c r="F15938">
        <v>38592</v>
      </c>
      <c r="G15938">
        <f>SUMIF(E:E,E15938,F:F)*VLOOKUP(A15938,Sheet1!$A$1:$E$49,3)</f>
        <v>45266.326115362965</v>
      </c>
      <c r="H15938">
        <f>SUMIF(E:E,E15938,F:F)*VLOOKUP(A15938,Sheet1!$A$1:$E$49,5)</f>
        <v>31642.661018870236</v>
      </c>
    </row>
    <row r="15939" spans="1:8" x14ac:dyDescent="0.25">
      <c r="A15939">
        <v>41</v>
      </c>
      <c r="B15939">
        <v>30</v>
      </c>
      <c r="C15939">
        <v>11</v>
      </c>
      <c r="D15939">
        <v>2022</v>
      </c>
      <c r="E15939" s="1">
        <f t="shared" ref="E15939:E16002" si="249">DATE(D15939,C15939,B15939)</f>
        <v>44895</v>
      </c>
      <c r="F15939">
        <v>37412</v>
      </c>
      <c r="G15939">
        <f>SUMIF(E:E,E15939,F:F)*VLOOKUP(A15939,Sheet1!$A$1:$E$49,3)</f>
        <v>43363.713459025588</v>
      </c>
      <c r="H15939">
        <f>SUMIF(E:E,E15939,F:F)*VLOOKUP(A15939,Sheet1!$A$1:$E$49,5)</f>
        <v>30375.015774132389</v>
      </c>
    </row>
    <row r="15940" spans="1:8" x14ac:dyDescent="0.25">
      <c r="A15940">
        <v>42</v>
      </c>
      <c r="B15940">
        <v>30</v>
      </c>
      <c r="C15940">
        <v>11</v>
      </c>
      <c r="D15940">
        <v>2022</v>
      </c>
      <c r="E15940" s="1">
        <f t="shared" si="249"/>
        <v>44895</v>
      </c>
      <c r="F15940">
        <v>36331</v>
      </c>
      <c r="G15940">
        <f>SUMIF(E:E,E15940,F:F)*VLOOKUP(A15940,Sheet1!$A$1:$E$49,3)</f>
        <v>41698.927384730167</v>
      </c>
      <c r="H15940">
        <f>SUMIF(E:E,E15940,F:F)*VLOOKUP(A15940,Sheet1!$A$1:$E$49,5)</f>
        <v>29107.586262925666</v>
      </c>
    </row>
    <row r="15941" spans="1:8" x14ac:dyDescent="0.25">
      <c r="A15941">
        <v>43</v>
      </c>
      <c r="B15941">
        <v>30</v>
      </c>
      <c r="C15941">
        <v>11</v>
      </c>
      <c r="D15941">
        <v>2022</v>
      </c>
      <c r="E15941" s="1">
        <f t="shared" si="249"/>
        <v>44895</v>
      </c>
      <c r="F15941">
        <v>35346</v>
      </c>
      <c r="G15941">
        <f>SUMIF(E:E,E15941,F:F)*VLOOKUP(A15941,Sheet1!$A$1:$E$49,3)</f>
        <v>40589.070001866552</v>
      </c>
      <c r="H15941">
        <f>SUMIF(E:E,E15941,F:F)*VLOOKUP(A15941,Sheet1!$A$1:$E$49,5)</f>
        <v>27848.887100428317</v>
      </c>
    </row>
    <row r="15942" spans="1:8" x14ac:dyDescent="0.25">
      <c r="A15942">
        <v>44</v>
      </c>
      <c r="B15942">
        <v>30</v>
      </c>
      <c r="C15942">
        <v>11</v>
      </c>
      <c r="D15942">
        <v>2022</v>
      </c>
      <c r="E15942" s="1">
        <f t="shared" si="249"/>
        <v>44895</v>
      </c>
      <c r="F15942">
        <v>33751</v>
      </c>
      <c r="G15942">
        <f>SUMIF(E:E,E15942,F:F)*VLOOKUP(A15942,Sheet1!$A$1:$E$49,3)</f>
        <v>37418.048907970937</v>
      </c>
      <c r="H15942">
        <f>SUMIF(E:E,E15942,F:F)*VLOOKUP(A15942,Sheet1!$A$1:$E$49,5)</f>
        <v>26606.829479612919</v>
      </c>
    </row>
    <row r="15943" spans="1:8" x14ac:dyDescent="0.25">
      <c r="A15943">
        <v>45</v>
      </c>
      <c r="B15943">
        <v>30</v>
      </c>
      <c r="C15943">
        <v>11</v>
      </c>
      <c r="D15943">
        <v>2022</v>
      </c>
      <c r="E15943" s="1">
        <f t="shared" si="249"/>
        <v>44895</v>
      </c>
      <c r="F15943">
        <v>33395</v>
      </c>
      <c r="G15943">
        <f>SUMIF(E:E,E15943,F:F)*VLOOKUP(A15943,Sheet1!$A$1:$E$49,3)</f>
        <v>33771.374649990539</v>
      </c>
      <c r="H15943">
        <f>SUMIF(E:E,E15943,F:F)*VLOOKUP(A15943,Sheet1!$A$1:$E$49,5)</f>
        <v>25388.652521673572</v>
      </c>
    </row>
    <row r="15944" spans="1:8" x14ac:dyDescent="0.25">
      <c r="A15944">
        <v>46</v>
      </c>
      <c r="B15944">
        <v>30</v>
      </c>
      <c r="C15944">
        <v>11</v>
      </c>
      <c r="D15944">
        <v>2022</v>
      </c>
      <c r="E15944" s="1">
        <f t="shared" si="249"/>
        <v>44895</v>
      </c>
      <c r="F15944">
        <v>31814</v>
      </c>
      <c r="G15944">
        <f>SUMIF(E:E,E15944,F:F)*VLOOKUP(A15944,Sheet1!$A$1:$E$49,3)</f>
        <v>29966.149337315503</v>
      </c>
      <c r="H15944">
        <f>SUMIF(E:E,E15944,F:F)*VLOOKUP(A15944,Sheet1!$A$1:$E$49,5)</f>
        <v>24200.870259167237</v>
      </c>
    </row>
    <row r="15945" spans="1:8" x14ac:dyDescent="0.25">
      <c r="A15945">
        <v>47</v>
      </c>
      <c r="B15945">
        <v>30</v>
      </c>
      <c r="C15945">
        <v>11</v>
      </c>
      <c r="D15945">
        <v>2022</v>
      </c>
      <c r="E15945" s="1">
        <f t="shared" si="249"/>
        <v>44895</v>
      </c>
      <c r="F15945">
        <v>29919</v>
      </c>
      <c r="G15945">
        <f>SUMIF(E:E,E15945,F:F)*VLOOKUP(A15945,Sheet1!$A$1:$E$49,3)</f>
        <v>28697.740899757395</v>
      </c>
      <c r="H15945">
        <f>SUMIF(E:E,E15945,F:F)*VLOOKUP(A15945,Sheet1!$A$1:$E$49,5)</f>
        <v>23049.234294169983</v>
      </c>
    </row>
    <row r="15946" spans="1:8" x14ac:dyDescent="0.25">
      <c r="A15946">
        <v>48</v>
      </c>
      <c r="B15946">
        <v>30</v>
      </c>
      <c r="C15946">
        <v>11</v>
      </c>
      <c r="D15946">
        <v>2022</v>
      </c>
      <c r="E15946" s="1">
        <f t="shared" si="249"/>
        <v>44895</v>
      </c>
      <c r="F15946">
        <v>29179</v>
      </c>
      <c r="G15946">
        <f>SUMIF(E:E,E15946,F:F)*VLOOKUP(A15946,Sheet1!$A$1:$E$49,3)</f>
        <v>28459.914317715185</v>
      </c>
      <c r="H15946">
        <f>SUMIF(E:E,E15946,F:F)*VLOOKUP(A15946,Sheet1!$A$1:$E$49,5)</f>
        <v>21938.711804421207</v>
      </c>
    </row>
    <row r="15947" spans="1:8" x14ac:dyDescent="0.25">
      <c r="A15947">
        <v>1</v>
      </c>
      <c r="B15947">
        <v>1</v>
      </c>
      <c r="C15947">
        <v>12</v>
      </c>
      <c r="D15947">
        <v>2022</v>
      </c>
      <c r="E15947" s="1">
        <f t="shared" si="249"/>
        <v>44896</v>
      </c>
      <c r="F15947">
        <v>29295</v>
      </c>
      <c r="G15947">
        <f>SUMIF(E:E,E15947,F:F)*VLOOKUP(A15947,Sheet1!$A$1:$E$49,3)</f>
        <v>28434.984692925191</v>
      </c>
      <c r="H15947">
        <f>SUMIF(E:E,E15947,F:F)*VLOOKUP(A15947,Sheet1!$A$1:$E$49,5)</f>
        <v>23029.044185505718</v>
      </c>
    </row>
    <row r="15948" spans="1:8" x14ac:dyDescent="0.25">
      <c r="A15948">
        <v>2</v>
      </c>
      <c r="B15948">
        <v>1</v>
      </c>
      <c r="C15948">
        <v>12</v>
      </c>
      <c r="D15948">
        <v>2022</v>
      </c>
      <c r="E15948" s="1">
        <f t="shared" si="249"/>
        <v>44896</v>
      </c>
      <c r="F15948">
        <v>29537</v>
      </c>
      <c r="G15948">
        <f>SUMIF(E:E,E15948,F:F)*VLOOKUP(A15948,Sheet1!$A$1:$E$49,3)</f>
        <v>28038.954265447141</v>
      </c>
      <c r="H15948">
        <f>SUMIF(E:E,E15948,F:F)*VLOOKUP(A15948,Sheet1!$A$1:$E$49,5)</f>
        <v>24179.671368389943</v>
      </c>
    </row>
    <row r="15949" spans="1:8" x14ac:dyDescent="0.25">
      <c r="A15949">
        <v>3</v>
      </c>
      <c r="B15949">
        <v>1</v>
      </c>
      <c r="C15949">
        <v>12</v>
      </c>
      <c r="D15949">
        <v>2022</v>
      </c>
      <c r="E15949" s="1">
        <f t="shared" si="249"/>
        <v>44896</v>
      </c>
      <c r="F15949">
        <v>28934</v>
      </c>
      <c r="G15949">
        <f>SUMIF(E:E,E15949,F:F)*VLOOKUP(A15949,Sheet1!$A$1:$E$49,3)</f>
        <v>27326.099495986618</v>
      </c>
      <c r="H15949">
        <f>SUMIF(E:E,E15949,F:F)*VLOOKUP(A15949,Sheet1!$A$1:$E$49,5)</f>
        <v>25366.413186227121</v>
      </c>
    </row>
    <row r="15950" spans="1:8" x14ac:dyDescent="0.25">
      <c r="A15950">
        <v>4</v>
      </c>
      <c r="B15950">
        <v>1</v>
      </c>
      <c r="C15950">
        <v>12</v>
      </c>
      <c r="D15950">
        <v>2022</v>
      </c>
      <c r="E15950" s="1">
        <f t="shared" si="249"/>
        <v>44896</v>
      </c>
      <c r="F15950">
        <v>28108</v>
      </c>
      <c r="G15950">
        <f>SUMIF(E:E,E15950,F:F)*VLOOKUP(A15950,Sheet1!$A$1:$E$49,3)</f>
        <v>26850.862983012943</v>
      </c>
      <c r="H15950">
        <f>SUMIF(E:E,E15950,F:F)*VLOOKUP(A15950,Sheet1!$A$1:$E$49,5)</f>
        <v>26583.523075089935</v>
      </c>
    </row>
    <row r="15951" spans="1:8" x14ac:dyDescent="0.25">
      <c r="A15951">
        <v>5</v>
      </c>
      <c r="B15951">
        <v>1</v>
      </c>
      <c r="C15951">
        <v>12</v>
      </c>
      <c r="D15951">
        <v>2022</v>
      </c>
      <c r="E15951" s="1">
        <f t="shared" si="249"/>
        <v>44896</v>
      </c>
      <c r="F15951">
        <v>26789</v>
      </c>
      <c r="G15951">
        <f>SUMIF(E:E,E15951,F:F)*VLOOKUP(A15951,Sheet1!$A$1:$E$49,3)</f>
        <v>26296.42038454365</v>
      </c>
      <c r="H15951">
        <f>SUMIF(E:E,E15951,F:F)*VLOOKUP(A15951,Sheet1!$A$1:$E$49,5)</f>
        <v>27824.492708425511</v>
      </c>
    </row>
    <row r="15952" spans="1:8" x14ac:dyDescent="0.25">
      <c r="A15952">
        <v>6</v>
      </c>
      <c r="B15952">
        <v>1</v>
      </c>
      <c r="C15952">
        <v>12</v>
      </c>
      <c r="D15952">
        <v>2022</v>
      </c>
      <c r="E15952" s="1">
        <f t="shared" si="249"/>
        <v>44896</v>
      </c>
      <c r="F15952">
        <v>26341</v>
      </c>
      <c r="G15952">
        <f>SUMIF(E:E,E15952,F:F)*VLOOKUP(A15952,Sheet1!$A$1:$E$49,3)</f>
        <v>25425.153444091891</v>
      </c>
      <c r="H15952">
        <f>SUMIF(E:E,E15952,F:F)*VLOOKUP(A15952,Sheet1!$A$1:$E$49,5)</f>
        <v>29082.089306189384</v>
      </c>
    </row>
    <row r="15953" spans="1:8" x14ac:dyDescent="0.25">
      <c r="A15953">
        <v>7</v>
      </c>
      <c r="B15953">
        <v>1</v>
      </c>
      <c r="C15953">
        <v>12</v>
      </c>
      <c r="D15953">
        <v>2022</v>
      </c>
      <c r="E15953" s="1">
        <f t="shared" si="249"/>
        <v>44896</v>
      </c>
      <c r="F15953">
        <v>26194</v>
      </c>
      <c r="G15953">
        <f>SUMIF(E:E,E15953,F:F)*VLOOKUP(A15953,Sheet1!$A$1:$E$49,3)</f>
        <v>24474.680418144537</v>
      </c>
      <c r="H15953">
        <f>SUMIF(E:E,E15953,F:F)*VLOOKUP(A15953,Sheet1!$A$1:$E$49,5)</f>
        <v>30348.408605263721</v>
      </c>
    </row>
    <row r="15954" spans="1:8" x14ac:dyDescent="0.25">
      <c r="A15954">
        <v>8</v>
      </c>
      <c r="B15954">
        <v>1</v>
      </c>
      <c r="C15954">
        <v>12</v>
      </c>
      <c r="D15954">
        <v>2022</v>
      </c>
      <c r="E15954" s="1">
        <f t="shared" si="249"/>
        <v>44896</v>
      </c>
      <c r="F15954">
        <v>26200</v>
      </c>
      <c r="G15954">
        <f>SUMIF(E:E,E15954,F:F)*VLOOKUP(A15954,Sheet1!$A$1:$E$49,3)</f>
        <v>23999.443905170865</v>
      </c>
      <c r="H15954">
        <f>SUMIF(E:E,E15954,F:F)*VLOOKUP(A15954,Sheet1!$A$1:$E$49,5)</f>
        <v>31614.943448896163</v>
      </c>
    </row>
    <row r="15955" spans="1:8" x14ac:dyDescent="0.25">
      <c r="A15955">
        <v>9</v>
      </c>
      <c r="B15955">
        <v>1</v>
      </c>
      <c r="C15955">
        <v>12</v>
      </c>
      <c r="D15955">
        <v>2022</v>
      </c>
      <c r="E15955" s="1">
        <f t="shared" si="249"/>
        <v>44896</v>
      </c>
      <c r="F15955">
        <v>27950</v>
      </c>
      <c r="G15955">
        <f>SUMIF(E:E,E15955,F:F)*VLOOKUP(A15955,Sheet1!$A$1:$E$49,3)</f>
        <v>23603.413477692782</v>
      </c>
      <c r="H15955">
        <f>SUMIF(E:E,E15955,F:F)*VLOOKUP(A15955,Sheet1!$A$1:$E$49,5)</f>
        <v>32872.66755931174</v>
      </c>
    </row>
    <row r="15956" spans="1:8" x14ac:dyDescent="0.25">
      <c r="A15956">
        <v>10</v>
      </c>
      <c r="B15956">
        <v>1</v>
      </c>
      <c r="C15956">
        <v>12</v>
      </c>
      <c r="D15956">
        <v>2022</v>
      </c>
      <c r="E15956" s="1">
        <f t="shared" si="249"/>
        <v>44896</v>
      </c>
      <c r="F15956">
        <v>28068</v>
      </c>
      <c r="G15956">
        <f>SUMIF(E:E,E15956,F:F)*VLOOKUP(A15956,Sheet1!$A$1:$E$49,3)</f>
        <v>23445.001306701564</v>
      </c>
      <c r="H15956">
        <f>SUMIF(E:E,E15956,F:F)*VLOOKUP(A15956,Sheet1!$A$1:$E$49,5)</f>
        <v>34112.133650458811</v>
      </c>
    </row>
    <row r="15957" spans="1:8" x14ac:dyDescent="0.25">
      <c r="A15957">
        <v>11</v>
      </c>
      <c r="B15957">
        <v>1</v>
      </c>
      <c r="C15957">
        <v>12</v>
      </c>
      <c r="D15957">
        <v>2022</v>
      </c>
      <c r="E15957" s="1">
        <f t="shared" si="249"/>
        <v>44896</v>
      </c>
      <c r="F15957">
        <v>29481</v>
      </c>
      <c r="G15957">
        <f>SUMIF(E:E,E15957,F:F)*VLOOKUP(A15957,Sheet1!$A$1:$E$49,3)</f>
        <v>24633.092589135751</v>
      </c>
      <c r="H15957">
        <f>SUMIF(E:E,E15957,F:F)*VLOOKUP(A15957,Sheet1!$A$1:$E$49,5)</f>
        <v>35323.584629233337</v>
      </c>
    </row>
    <row r="15958" spans="1:8" x14ac:dyDescent="0.25">
      <c r="A15958">
        <v>12</v>
      </c>
      <c r="B15958">
        <v>1</v>
      </c>
      <c r="C15958">
        <v>12</v>
      </c>
      <c r="D15958">
        <v>2022</v>
      </c>
      <c r="E15958" s="1">
        <f t="shared" si="249"/>
        <v>44896</v>
      </c>
      <c r="F15958">
        <v>30675</v>
      </c>
      <c r="G15958">
        <f>SUMIF(E:E,E15958,F:F)*VLOOKUP(A15958,Sheet1!$A$1:$E$49,3)</f>
        <v>27959.748179951515</v>
      </c>
      <c r="H15958">
        <f>SUMIF(E:E,E15958,F:F)*VLOOKUP(A15958,Sheet1!$A$1:$E$49,5)</f>
        <v>36497.076236478482</v>
      </c>
    </row>
    <row r="15959" spans="1:8" x14ac:dyDescent="0.25">
      <c r="A15959">
        <v>13</v>
      </c>
      <c r="B15959">
        <v>1</v>
      </c>
      <c r="C15959">
        <v>12</v>
      </c>
      <c r="D15959">
        <v>2022</v>
      </c>
      <c r="E15959" s="1">
        <f t="shared" si="249"/>
        <v>44896</v>
      </c>
      <c r="F15959">
        <v>32020</v>
      </c>
      <c r="G15959">
        <f>SUMIF(E:E,E15959,F:F)*VLOOKUP(A15959,Sheet1!$A$1:$E$49,3)</f>
        <v>29939.900317341635</v>
      </c>
      <c r="H15959">
        <f>SUMIF(E:E,E15959,F:F)*VLOOKUP(A15959,Sheet1!$A$1:$E$49,5)</f>
        <v>37622.609106925338</v>
      </c>
    </row>
    <row r="15960" spans="1:8" x14ac:dyDescent="0.25">
      <c r="A15960">
        <v>14</v>
      </c>
      <c r="B15960">
        <v>1</v>
      </c>
      <c r="C15960">
        <v>12</v>
      </c>
      <c r="D15960">
        <v>2022</v>
      </c>
      <c r="E15960" s="1">
        <f t="shared" si="249"/>
        <v>44896</v>
      </c>
      <c r="F15960">
        <v>33899</v>
      </c>
      <c r="G15960">
        <f>SUMIF(E:E,E15960,F:F)*VLOOKUP(A15960,Sheet1!$A$1:$E$49,3)</f>
        <v>33345.761993653134</v>
      </c>
      <c r="H15960">
        <f>SUMIF(E:E,E15960,F:F)*VLOOKUP(A15960,Sheet1!$A$1:$E$49,5)</f>
        <v>38690.267893225646</v>
      </c>
    </row>
    <row r="15961" spans="1:8" x14ac:dyDescent="0.25">
      <c r="A15961">
        <v>15</v>
      </c>
      <c r="B15961">
        <v>1</v>
      </c>
      <c r="C15961">
        <v>12</v>
      </c>
      <c r="D15961">
        <v>2022</v>
      </c>
      <c r="E15961" s="1">
        <f t="shared" si="249"/>
        <v>44896</v>
      </c>
      <c r="F15961">
        <v>35874</v>
      </c>
      <c r="G15961">
        <f>SUMIF(E:E,E15961,F:F)*VLOOKUP(A15961,Sheet1!$A$1:$E$49,3)</f>
        <v>36830.829755460167</v>
      </c>
      <c r="H15961">
        <f>SUMIF(E:E,E15961,F:F)*VLOOKUP(A15961,Sheet1!$A$1:$E$49,5)</f>
        <v>39690.364815858477</v>
      </c>
    </row>
    <row r="15962" spans="1:8" x14ac:dyDescent="0.25">
      <c r="A15962">
        <v>16</v>
      </c>
      <c r="B15962">
        <v>1</v>
      </c>
      <c r="C15962">
        <v>12</v>
      </c>
      <c r="D15962">
        <v>2022</v>
      </c>
      <c r="E15962" s="1">
        <f t="shared" si="249"/>
        <v>44896</v>
      </c>
      <c r="F15962">
        <v>37241</v>
      </c>
      <c r="G15962">
        <f>SUMIF(E:E,E15962,F:F)*VLOOKUP(A15962,Sheet1!$A$1:$E$49,3)</f>
        <v>38731.775807354752</v>
      </c>
      <c r="H15962">
        <f>SUMIF(E:E,E15962,F:F)*VLOOKUP(A15962,Sheet1!$A$1:$E$49,5)</f>
        <v>40613.584779310942</v>
      </c>
    </row>
    <row r="15963" spans="1:8" x14ac:dyDescent="0.25">
      <c r="A15963">
        <v>17</v>
      </c>
      <c r="B15963">
        <v>1</v>
      </c>
      <c r="C15963">
        <v>12</v>
      </c>
      <c r="D15963">
        <v>2022</v>
      </c>
      <c r="E15963" s="1">
        <f t="shared" si="249"/>
        <v>44896</v>
      </c>
      <c r="F15963">
        <v>37652</v>
      </c>
      <c r="G15963">
        <f>SUMIF(E:E,E15963,F:F)*VLOOKUP(A15963,Sheet1!$A$1:$E$49,3)</f>
        <v>38414.951465372324</v>
      </c>
      <c r="H15963">
        <f>SUMIF(E:E,E15963,F:F)*VLOOKUP(A15963,Sheet1!$A$1:$E$49,5)</f>
        <v>41451.129045192502</v>
      </c>
    </row>
    <row r="15964" spans="1:8" x14ac:dyDescent="0.25">
      <c r="A15964">
        <v>18</v>
      </c>
      <c r="B15964">
        <v>1</v>
      </c>
      <c r="C15964">
        <v>12</v>
      </c>
      <c r="D15964">
        <v>2022</v>
      </c>
      <c r="E15964" s="1">
        <f t="shared" si="249"/>
        <v>44896</v>
      </c>
      <c r="F15964">
        <v>38022</v>
      </c>
      <c r="G15964">
        <f>SUMIF(E:E,E15964,F:F)*VLOOKUP(A15964,Sheet1!$A$1:$E$49,3)</f>
        <v>36276.387156990837</v>
      </c>
      <c r="H15964">
        <f>SUMIF(E:E,E15964,F:F)*VLOOKUP(A15964,Sheet1!$A$1:$E$49,5)</f>
        <v>42194.854382370613</v>
      </c>
    </row>
    <row r="15965" spans="1:8" x14ac:dyDescent="0.25">
      <c r="A15965">
        <v>19</v>
      </c>
      <c r="B15965">
        <v>1</v>
      </c>
      <c r="C15965">
        <v>12</v>
      </c>
      <c r="D15965">
        <v>2022</v>
      </c>
      <c r="E15965" s="1">
        <f t="shared" si="249"/>
        <v>44896</v>
      </c>
      <c r="F15965">
        <v>38809</v>
      </c>
      <c r="G15965">
        <f>SUMIF(E:E,E15965,F:F)*VLOOKUP(A15965,Sheet1!$A$1:$E$49,3)</f>
        <v>35721.944558521514</v>
      </c>
      <c r="H15965">
        <f>SUMIF(E:E,E15965,F:F)*VLOOKUP(A15965,Sheet1!$A$1:$E$49,5)</f>
        <v>42837.404627831645</v>
      </c>
    </row>
    <row r="15966" spans="1:8" x14ac:dyDescent="0.25">
      <c r="A15966">
        <v>20</v>
      </c>
      <c r="B15966">
        <v>1</v>
      </c>
      <c r="C15966">
        <v>12</v>
      </c>
      <c r="D15966">
        <v>2022</v>
      </c>
      <c r="E15966" s="1">
        <f t="shared" si="249"/>
        <v>44896</v>
      </c>
      <c r="F15966">
        <v>39153</v>
      </c>
      <c r="G15966">
        <f>SUMIF(E:E,E15966,F:F)*VLOOKUP(A15966,Sheet1!$A$1:$E$49,3)</f>
        <v>36276.387156990837</v>
      </c>
      <c r="H15966">
        <f>SUMIF(E:E,E15966,F:F)*VLOOKUP(A15966,Sheet1!$A$1:$E$49,5)</f>
        <v>43372.331692012587</v>
      </c>
    </row>
    <row r="15967" spans="1:8" x14ac:dyDescent="0.25">
      <c r="A15967">
        <v>21</v>
      </c>
      <c r="B15967">
        <v>1</v>
      </c>
      <c r="C15967">
        <v>12</v>
      </c>
      <c r="D15967">
        <v>2022</v>
      </c>
      <c r="E15967" s="1">
        <f t="shared" si="249"/>
        <v>44896</v>
      </c>
      <c r="F15967">
        <v>39497</v>
      </c>
      <c r="G15967">
        <f>SUMIF(E:E,E15967,F:F)*VLOOKUP(A15967,Sheet1!$A$1:$E$49,3)</f>
        <v>36830.829755460167</v>
      </c>
      <c r="H15967">
        <f>SUMIF(E:E,E15967,F:F)*VLOOKUP(A15967,Sheet1!$A$1:$E$49,5)</f>
        <v>43794.203228090191</v>
      </c>
    </row>
    <row r="15968" spans="1:8" x14ac:dyDescent="0.25">
      <c r="A15968">
        <v>22</v>
      </c>
      <c r="B15968">
        <v>1</v>
      </c>
      <c r="C15968">
        <v>12</v>
      </c>
      <c r="D15968">
        <v>2022</v>
      </c>
      <c r="E15968" s="1">
        <f t="shared" si="249"/>
        <v>44896</v>
      </c>
      <c r="F15968">
        <v>39541</v>
      </c>
      <c r="G15968">
        <f>SUMIF(E:E,E15968,F:F)*VLOOKUP(A15968,Sheet1!$A$1:$E$49,3)</f>
        <v>37464.478439425031</v>
      </c>
      <c r="H15968">
        <f>SUMIF(E:E,E15968,F:F)*VLOOKUP(A15968,Sheet1!$A$1:$E$49,5)</f>
        <v>44098.694452415017</v>
      </c>
    </row>
    <row r="15969" spans="1:8" x14ac:dyDescent="0.25">
      <c r="A15969">
        <v>23</v>
      </c>
      <c r="B15969">
        <v>1</v>
      </c>
      <c r="C15969">
        <v>12</v>
      </c>
      <c r="D15969">
        <v>2022</v>
      </c>
      <c r="E15969" s="1">
        <f t="shared" si="249"/>
        <v>44896</v>
      </c>
      <c r="F15969">
        <v>39673</v>
      </c>
      <c r="G15969">
        <f>SUMIF(E:E,E15969,F:F)*VLOOKUP(A15969,Sheet1!$A$1:$E$49,3)</f>
        <v>37543.684524920565</v>
      </c>
      <c r="H15969">
        <f>SUMIF(E:E,E15969,F:F)*VLOOKUP(A15969,Sheet1!$A$1:$E$49,5)</f>
        <v>44282.661946252549</v>
      </c>
    </row>
    <row r="15970" spans="1:8" x14ac:dyDescent="0.25">
      <c r="A15970">
        <v>24</v>
      </c>
      <c r="B15970">
        <v>1</v>
      </c>
      <c r="C15970">
        <v>12</v>
      </c>
      <c r="D15970">
        <v>2022</v>
      </c>
      <c r="E15970" s="1">
        <f t="shared" si="249"/>
        <v>44896</v>
      </c>
      <c r="F15970">
        <v>39718</v>
      </c>
      <c r="G15970">
        <f>SUMIF(E:E,E15970,F:F)*VLOOKUP(A15970,Sheet1!$A$1:$E$49,3)</f>
        <v>37781.302781407452</v>
      </c>
      <c r="H15970">
        <f>SUMIF(E:E,E15970,F:F)*VLOOKUP(A15970,Sheet1!$A$1:$E$49,5)</f>
        <v>44344.197677804164</v>
      </c>
    </row>
    <row r="15971" spans="1:8" x14ac:dyDescent="0.25">
      <c r="A15971">
        <v>25</v>
      </c>
      <c r="B15971">
        <v>1</v>
      </c>
      <c r="C15971">
        <v>12</v>
      </c>
      <c r="D15971">
        <v>2022</v>
      </c>
      <c r="E15971" s="1">
        <f t="shared" si="249"/>
        <v>44896</v>
      </c>
      <c r="F15971">
        <v>39819</v>
      </c>
      <c r="G15971">
        <f>SUMIF(E:E,E15971,F:F)*VLOOKUP(A15971,Sheet1!$A$1:$E$49,3)</f>
        <v>38098.127123389895</v>
      </c>
      <c r="H15971">
        <f>SUMIF(E:E,E15971,F:F)*VLOOKUP(A15971,Sheet1!$A$1:$E$49,5)</f>
        <v>44282.661946252549</v>
      </c>
    </row>
    <row r="15972" spans="1:8" x14ac:dyDescent="0.25">
      <c r="A15972">
        <v>26</v>
      </c>
      <c r="B15972">
        <v>1</v>
      </c>
      <c r="C15972">
        <v>12</v>
      </c>
      <c r="D15972">
        <v>2022</v>
      </c>
      <c r="E15972" s="1">
        <f t="shared" si="249"/>
        <v>44896</v>
      </c>
      <c r="F15972">
        <v>39741</v>
      </c>
      <c r="G15972">
        <f>SUMIF(E:E,E15972,F:F)*VLOOKUP(A15972,Sheet1!$A$1:$E$49,3)</f>
        <v>37702.096695911925</v>
      </c>
      <c r="H15972">
        <f>SUMIF(E:E,E15972,F:F)*VLOOKUP(A15972,Sheet1!$A$1:$E$49,5)</f>
        <v>44098.694452415017</v>
      </c>
    </row>
    <row r="15973" spans="1:8" x14ac:dyDescent="0.25">
      <c r="A15973">
        <v>27</v>
      </c>
      <c r="B15973">
        <v>1</v>
      </c>
      <c r="C15973">
        <v>12</v>
      </c>
      <c r="D15973">
        <v>2022</v>
      </c>
      <c r="E15973" s="1">
        <f t="shared" si="249"/>
        <v>44896</v>
      </c>
      <c r="F15973">
        <v>39293</v>
      </c>
      <c r="G15973">
        <f>SUMIF(E:E,E15973,F:F)*VLOOKUP(A15973,Sheet1!$A$1:$E$49,3)</f>
        <v>37068.448011947068</v>
      </c>
      <c r="H15973">
        <f>SUMIF(E:E,E15973,F:F)*VLOOKUP(A15973,Sheet1!$A$1:$E$49,5)</f>
        <v>43794.203228090191</v>
      </c>
    </row>
    <row r="15974" spans="1:8" x14ac:dyDescent="0.25">
      <c r="A15974">
        <v>28</v>
      </c>
      <c r="B15974">
        <v>1</v>
      </c>
      <c r="C15974">
        <v>12</v>
      </c>
      <c r="D15974">
        <v>2022</v>
      </c>
      <c r="E15974" s="1">
        <f t="shared" si="249"/>
        <v>44896</v>
      </c>
      <c r="F15974">
        <v>38938</v>
      </c>
      <c r="G15974">
        <f>SUMIF(E:E,E15974,F:F)*VLOOKUP(A15974,Sheet1!$A$1:$E$49,3)</f>
        <v>36514.005413477738</v>
      </c>
      <c r="H15974">
        <f>SUMIF(E:E,E15974,F:F)*VLOOKUP(A15974,Sheet1!$A$1:$E$49,5)</f>
        <v>43372.331692012587</v>
      </c>
    </row>
    <row r="15975" spans="1:8" x14ac:dyDescent="0.25">
      <c r="A15975">
        <v>29</v>
      </c>
      <c r="B15975">
        <v>1</v>
      </c>
      <c r="C15975">
        <v>12</v>
      </c>
      <c r="D15975">
        <v>2022</v>
      </c>
      <c r="E15975" s="1">
        <f t="shared" si="249"/>
        <v>44896</v>
      </c>
      <c r="F15975">
        <v>38674</v>
      </c>
      <c r="G15975">
        <f>SUMIF(E:E,E15975,F:F)*VLOOKUP(A15975,Sheet1!$A$1:$E$49,3)</f>
        <v>36672.417584468807</v>
      </c>
      <c r="H15975">
        <f>SUMIF(E:E,E15975,F:F)*VLOOKUP(A15975,Sheet1!$A$1:$E$49,5)</f>
        <v>42837.404627831645</v>
      </c>
    </row>
    <row r="15976" spans="1:8" x14ac:dyDescent="0.25">
      <c r="A15976">
        <v>30</v>
      </c>
      <c r="B15976">
        <v>1</v>
      </c>
      <c r="C15976">
        <v>12</v>
      </c>
      <c r="D15976">
        <v>2022</v>
      </c>
      <c r="E15976" s="1">
        <f t="shared" si="249"/>
        <v>44896</v>
      </c>
      <c r="F15976">
        <v>38443</v>
      </c>
      <c r="G15976">
        <f>SUMIF(E:E,E15976,F:F)*VLOOKUP(A15976,Sheet1!$A$1:$E$49,3)</f>
        <v>37464.478439425031</v>
      </c>
      <c r="H15976">
        <f>SUMIF(E:E,E15976,F:F)*VLOOKUP(A15976,Sheet1!$A$1:$E$49,5)</f>
        <v>42194.854382370613</v>
      </c>
    </row>
    <row r="15977" spans="1:8" x14ac:dyDescent="0.25">
      <c r="A15977">
        <v>31</v>
      </c>
      <c r="B15977">
        <v>1</v>
      </c>
      <c r="C15977">
        <v>12</v>
      </c>
      <c r="D15977">
        <v>2022</v>
      </c>
      <c r="E15977" s="1">
        <f t="shared" si="249"/>
        <v>44896</v>
      </c>
      <c r="F15977">
        <v>38671</v>
      </c>
      <c r="G15977">
        <f>SUMIF(E:E,E15977,F:F)*VLOOKUP(A15977,Sheet1!$A$1:$E$49,3)</f>
        <v>37860.508866902994</v>
      </c>
      <c r="H15977">
        <f>SUMIF(E:E,E15977,F:F)*VLOOKUP(A15977,Sheet1!$A$1:$E$49,5)</f>
        <v>41451.129045192502</v>
      </c>
    </row>
    <row r="15978" spans="1:8" x14ac:dyDescent="0.25">
      <c r="A15978">
        <v>32</v>
      </c>
      <c r="B15978">
        <v>1</v>
      </c>
      <c r="C15978">
        <v>12</v>
      </c>
      <c r="D15978">
        <v>2022</v>
      </c>
      <c r="E15978" s="1">
        <f t="shared" si="249"/>
        <v>44896</v>
      </c>
      <c r="F15978">
        <v>39571</v>
      </c>
      <c r="G15978">
        <f>SUMIF(E:E,E15978,F:F)*VLOOKUP(A15978,Sheet1!$A$1:$E$49,3)</f>
        <v>41107.958372223133</v>
      </c>
      <c r="H15978">
        <f>SUMIF(E:E,E15978,F:F)*VLOOKUP(A15978,Sheet1!$A$1:$E$49,5)</f>
        <v>40613.584779310942</v>
      </c>
    </row>
    <row r="15979" spans="1:8" x14ac:dyDescent="0.25">
      <c r="A15979">
        <v>33</v>
      </c>
      <c r="B15979">
        <v>1</v>
      </c>
      <c r="C15979">
        <v>12</v>
      </c>
      <c r="D15979">
        <v>2022</v>
      </c>
      <c r="E15979" s="1">
        <f t="shared" si="249"/>
        <v>44896</v>
      </c>
      <c r="F15979">
        <v>41001</v>
      </c>
      <c r="G15979">
        <f>SUMIF(E:E,E15979,F:F)*VLOOKUP(A15979,Sheet1!$A$1:$E$49,3)</f>
        <v>43088.110509613551</v>
      </c>
      <c r="H15979">
        <f>SUMIF(E:E,E15979,F:F)*VLOOKUP(A15979,Sheet1!$A$1:$E$49,5)</f>
        <v>39690.364815858477</v>
      </c>
    </row>
    <row r="15980" spans="1:8" x14ac:dyDescent="0.25">
      <c r="A15980">
        <v>34</v>
      </c>
      <c r="B15980">
        <v>1</v>
      </c>
      <c r="C15980">
        <v>12</v>
      </c>
      <c r="D15980">
        <v>2022</v>
      </c>
      <c r="E15980" s="1">
        <f t="shared" si="249"/>
        <v>44896</v>
      </c>
      <c r="F15980">
        <v>41925</v>
      </c>
      <c r="G15980">
        <f>SUMIF(E:E,E15980,F:F)*VLOOKUP(A15980,Sheet1!$A$1:$E$49,3)</f>
        <v>44909.850476012602</v>
      </c>
      <c r="H15980">
        <f>SUMIF(E:E,E15980,F:F)*VLOOKUP(A15980,Sheet1!$A$1:$E$49,5)</f>
        <v>38690.267893225646</v>
      </c>
    </row>
    <row r="15981" spans="1:8" x14ac:dyDescent="0.25">
      <c r="A15981">
        <v>35</v>
      </c>
      <c r="B15981">
        <v>1</v>
      </c>
      <c r="C15981">
        <v>12</v>
      </c>
      <c r="D15981">
        <v>2022</v>
      </c>
      <c r="E15981" s="1">
        <f t="shared" si="249"/>
        <v>44896</v>
      </c>
      <c r="F15981">
        <v>42063</v>
      </c>
      <c r="G15981">
        <f>SUMIF(E:E,E15981,F:F)*VLOOKUP(A15981,Sheet1!$A$1:$E$49,3)</f>
        <v>46256.353929438155</v>
      </c>
      <c r="H15981">
        <f>SUMIF(E:E,E15981,F:F)*VLOOKUP(A15981,Sheet1!$A$1:$E$49,5)</f>
        <v>37622.609106925338</v>
      </c>
    </row>
    <row r="15982" spans="1:8" x14ac:dyDescent="0.25">
      <c r="A15982">
        <v>36</v>
      </c>
      <c r="B15982">
        <v>1</v>
      </c>
      <c r="C15982">
        <v>12</v>
      </c>
      <c r="D15982">
        <v>2022</v>
      </c>
      <c r="E15982" s="1">
        <f t="shared" si="249"/>
        <v>44896</v>
      </c>
      <c r="F15982">
        <v>42192</v>
      </c>
      <c r="G15982">
        <f>SUMIF(E:E,E15982,F:F)*VLOOKUP(A15982,Sheet1!$A$1:$E$49,3)</f>
        <v>46573.178271420576</v>
      </c>
      <c r="H15982">
        <f>SUMIF(E:E,E15982,F:F)*VLOOKUP(A15982,Sheet1!$A$1:$E$49,5)</f>
        <v>36497.076236478482</v>
      </c>
    </row>
    <row r="15983" spans="1:8" x14ac:dyDescent="0.25">
      <c r="A15983">
        <v>37</v>
      </c>
      <c r="B15983">
        <v>1</v>
      </c>
      <c r="C15983">
        <v>12</v>
      </c>
      <c r="D15983">
        <v>2022</v>
      </c>
      <c r="E15983" s="1">
        <f t="shared" si="249"/>
        <v>44896</v>
      </c>
      <c r="F15983">
        <v>41514</v>
      </c>
      <c r="G15983">
        <f>SUMIF(E:E,E15983,F:F)*VLOOKUP(A15983,Sheet1!$A$1:$E$49,3)</f>
        <v>46652.384356916111</v>
      </c>
      <c r="H15983">
        <f>SUMIF(E:E,E15983,F:F)*VLOOKUP(A15983,Sheet1!$A$1:$E$49,5)</f>
        <v>35323.584629233337</v>
      </c>
    </row>
    <row r="15984" spans="1:8" x14ac:dyDescent="0.25">
      <c r="A15984">
        <v>38</v>
      </c>
      <c r="B15984">
        <v>1</v>
      </c>
      <c r="C15984">
        <v>12</v>
      </c>
      <c r="D15984">
        <v>2022</v>
      </c>
      <c r="E15984" s="1">
        <f t="shared" si="249"/>
        <v>44896</v>
      </c>
      <c r="F15984">
        <v>41000</v>
      </c>
      <c r="G15984">
        <f>SUMIF(E:E,E15984,F:F)*VLOOKUP(A15984,Sheet1!$A$1:$E$49,3)</f>
        <v>46335.560014933682</v>
      </c>
      <c r="H15984">
        <f>SUMIF(E:E,E15984,F:F)*VLOOKUP(A15984,Sheet1!$A$1:$E$49,5)</f>
        <v>34112.133650458811</v>
      </c>
    </row>
    <row r="15985" spans="1:8" x14ac:dyDescent="0.25">
      <c r="A15985">
        <v>39</v>
      </c>
      <c r="B15985">
        <v>1</v>
      </c>
      <c r="C15985">
        <v>12</v>
      </c>
      <c r="D15985">
        <v>2022</v>
      </c>
      <c r="E15985" s="1">
        <f t="shared" si="249"/>
        <v>44896</v>
      </c>
      <c r="F15985">
        <v>39903</v>
      </c>
      <c r="G15985">
        <f>SUMIF(E:E,E15985,F:F)*VLOOKUP(A15985,Sheet1!$A$1:$E$49,3)</f>
        <v>46335.560014933682</v>
      </c>
      <c r="H15985">
        <f>SUMIF(E:E,E15985,F:F)*VLOOKUP(A15985,Sheet1!$A$1:$E$49,5)</f>
        <v>32872.66755931174</v>
      </c>
    </row>
    <row r="15986" spans="1:8" x14ac:dyDescent="0.25">
      <c r="A15986">
        <v>40</v>
      </c>
      <c r="B15986">
        <v>1</v>
      </c>
      <c r="C15986">
        <v>12</v>
      </c>
      <c r="D15986">
        <v>2022</v>
      </c>
      <c r="E15986" s="1">
        <f t="shared" si="249"/>
        <v>44896</v>
      </c>
      <c r="F15986">
        <v>38548</v>
      </c>
      <c r="G15986">
        <f>SUMIF(E:E,E15986,F:F)*VLOOKUP(A15986,Sheet1!$A$1:$E$49,3)</f>
        <v>45226.67481799503</v>
      </c>
      <c r="H15986">
        <f>SUMIF(E:E,E15986,F:F)*VLOOKUP(A15986,Sheet1!$A$1:$E$49,5)</f>
        <v>31614.943448896163</v>
      </c>
    </row>
    <row r="15987" spans="1:8" x14ac:dyDescent="0.25">
      <c r="A15987">
        <v>41</v>
      </c>
      <c r="B15987">
        <v>1</v>
      </c>
      <c r="C15987">
        <v>12</v>
      </c>
      <c r="D15987">
        <v>2022</v>
      </c>
      <c r="E15987" s="1">
        <f t="shared" si="249"/>
        <v>44896</v>
      </c>
      <c r="F15987">
        <v>37937</v>
      </c>
      <c r="G15987">
        <f>SUMIF(E:E,E15987,F:F)*VLOOKUP(A15987,Sheet1!$A$1:$E$49,3)</f>
        <v>43325.728766100445</v>
      </c>
      <c r="H15987">
        <f>SUMIF(E:E,E15987,F:F)*VLOOKUP(A15987,Sheet1!$A$1:$E$49,5)</f>
        <v>30348.408605263721</v>
      </c>
    </row>
    <row r="15988" spans="1:8" x14ac:dyDescent="0.25">
      <c r="A15988">
        <v>42</v>
      </c>
      <c r="B15988">
        <v>1</v>
      </c>
      <c r="C15988">
        <v>12</v>
      </c>
      <c r="D15988">
        <v>2022</v>
      </c>
      <c r="E15988" s="1">
        <f t="shared" si="249"/>
        <v>44896</v>
      </c>
      <c r="F15988">
        <v>36696</v>
      </c>
      <c r="G15988">
        <f>SUMIF(E:E,E15988,F:F)*VLOOKUP(A15988,Sheet1!$A$1:$E$49,3)</f>
        <v>41662.400970692455</v>
      </c>
      <c r="H15988">
        <f>SUMIF(E:E,E15988,F:F)*VLOOKUP(A15988,Sheet1!$A$1:$E$49,5)</f>
        <v>29082.089306189384</v>
      </c>
    </row>
    <row r="15989" spans="1:8" x14ac:dyDescent="0.25">
      <c r="A15989">
        <v>43</v>
      </c>
      <c r="B15989">
        <v>1</v>
      </c>
      <c r="C15989">
        <v>12</v>
      </c>
      <c r="D15989">
        <v>2022</v>
      </c>
      <c r="E15989" s="1">
        <f t="shared" si="249"/>
        <v>44896</v>
      </c>
      <c r="F15989">
        <v>35531</v>
      </c>
      <c r="G15989">
        <f>SUMIF(E:E,E15989,F:F)*VLOOKUP(A15989,Sheet1!$A$1:$E$49,3)</f>
        <v>40553.515773753803</v>
      </c>
      <c r="H15989">
        <f>SUMIF(E:E,E15989,F:F)*VLOOKUP(A15989,Sheet1!$A$1:$E$49,5)</f>
        <v>27824.492708425511</v>
      </c>
    </row>
    <row r="15990" spans="1:8" x14ac:dyDescent="0.25">
      <c r="A15990">
        <v>44</v>
      </c>
      <c r="B15990">
        <v>1</v>
      </c>
      <c r="C15990">
        <v>12</v>
      </c>
      <c r="D15990">
        <v>2022</v>
      </c>
      <c r="E15990" s="1">
        <f t="shared" si="249"/>
        <v>44896</v>
      </c>
      <c r="F15990">
        <v>34292</v>
      </c>
      <c r="G15990">
        <f>SUMIF(E:E,E15990,F:F)*VLOOKUP(A15990,Sheet1!$A$1:$E$49,3)</f>
        <v>37385.272353929497</v>
      </c>
      <c r="H15990">
        <f>SUMIF(E:E,E15990,F:F)*VLOOKUP(A15990,Sheet1!$A$1:$E$49,5)</f>
        <v>26583.523075089935</v>
      </c>
    </row>
    <row r="15991" spans="1:8" x14ac:dyDescent="0.25">
      <c r="A15991">
        <v>45</v>
      </c>
      <c r="B15991">
        <v>1</v>
      </c>
      <c r="C15991">
        <v>12</v>
      </c>
      <c r="D15991">
        <v>2022</v>
      </c>
      <c r="E15991" s="1">
        <f t="shared" si="249"/>
        <v>44896</v>
      </c>
      <c r="F15991">
        <v>32815</v>
      </c>
      <c r="G15991">
        <f>SUMIF(E:E,E15991,F:F)*VLOOKUP(A15991,Sheet1!$A$1:$E$49,3)</f>
        <v>33741.792421131096</v>
      </c>
      <c r="H15991">
        <f>SUMIF(E:E,E15991,F:F)*VLOOKUP(A15991,Sheet1!$A$1:$E$49,5)</f>
        <v>25366.413186227121</v>
      </c>
    </row>
    <row r="15992" spans="1:8" x14ac:dyDescent="0.25">
      <c r="A15992">
        <v>46</v>
      </c>
      <c r="B15992">
        <v>1</v>
      </c>
      <c r="C15992">
        <v>12</v>
      </c>
      <c r="D15992">
        <v>2022</v>
      </c>
      <c r="E15992" s="1">
        <f t="shared" si="249"/>
        <v>44896</v>
      </c>
      <c r="F15992">
        <v>31479</v>
      </c>
      <c r="G15992">
        <f>SUMIF(E:E,E15992,F:F)*VLOOKUP(A15992,Sheet1!$A$1:$E$49,3)</f>
        <v>29939.900317341635</v>
      </c>
      <c r="H15992">
        <f>SUMIF(E:E,E15992,F:F)*VLOOKUP(A15992,Sheet1!$A$1:$E$49,5)</f>
        <v>24179.671368389943</v>
      </c>
    </row>
    <row r="15993" spans="1:8" x14ac:dyDescent="0.25">
      <c r="A15993">
        <v>47</v>
      </c>
      <c r="B15993">
        <v>1</v>
      </c>
      <c r="C15993">
        <v>12</v>
      </c>
      <c r="D15993">
        <v>2022</v>
      </c>
      <c r="E15993" s="1">
        <f t="shared" si="249"/>
        <v>44896</v>
      </c>
      <c r="F15993">
        <v>29617</v>
      </c>
      <c r="G15993">
        <f>SUMIF(E:E,E15993,F:F)*VLOOKUP(A15993,Sheet1!$A$1:$E$49,3)</f>
        <v>28672.602949412052</v>
      </c>
      <c r="H15993">
        <f>SUMIF(E:E,E15993,F:F)*VLOOKUP(A15993,Sheet1!$A$1:$E$49,5)</f>
        <v>23029.044185505718</v>
      </c>
    </row>
    <row r="15994" spans="1:8" x14ac:dyDescent="0.25">
      <c r="A15994">
        <v>48</v>
      </c>
      <c r="B15994">
        <v>1</v>
      </c>
      <c r="C15994">
        <v>12</v>
      </c>
      <c r="D15994">
        <v>2022</v>
      </c>
      <c r="E15994" s="1">
        <f t="shared" si="249"/>
        <v>44896</v>
      </c>
      <c r="F15994">
        <v>28894</v>
      </c>
      <c r="G15994">
        <f>SUMIF(E:E,E15994,F:F)*VLOOKUP(A15994,Sheet1!$A$1:$E$49,3)</f>
        <v>28434.984692925191</v>
      </c>
      <c r="H15994">
        <f>SUMIF(E:E,E15994,F:F)*VLOOKUP(A15994,Sheet1!$A$1:$E$49,5)</f>
        <v>21919.494464286083</v>
      </c>
    </row>
    <row r="15995" spans="1:8" x14ac:dyDescent="0.25">
      <c r="A15995">
        <v>1</v>
      </c>
      <c r="B15995">
        <v>2</v>
      </c>
      <c r="C15995">
        <v>12</v>
      </c>
      <c r="D15995">
        <v>2022</v>
      </c>
      <c r="E15995" s="1">
        <f t="shared" si="249"/>
        <v>44897</v>
      </c>
      <c r="F15995">
        <v>28992</v>
      </c>
      <c r="G15995">
        <f>SUMIF(E:E,E15995,F:F)*VLOOKUP(A15995,Sheet1!$A$1:$E$49,3)</f>
        <v>29195.891123763351</v>
      </c>
      <c r="H15995">
        <f>SUMIF(E:E,E15995,F:F)*VLOOKUP(A15995,Sheet1!$A$1:$E$49,5)</f>
        <v>23645.290264272455</v>
      </c>
    </row>
    <row r="15996" spans="1:8" x14ac:dyDescent="0.25">
      <c r="A15996">
        <v>2</v>
      </c>
      <c r="B15996">
        <v>2</v>
      </c>
      <c r="C15996">
        <v>12</v>
      </c>
      <c r="D15996">
        <v>2022</v>
      </c>
      <c r="E15996" s="1">
        <f t="shared" si="249"/>
        <v>44897</v>
      </c>
      <c r="F15996">
        <v>29249</v>
      </c>
      <c r="G15996">
        <f>SUMIF(E:E,E15996,F:F)*VLOOKUP(A15996,Sheet1!$A$1:$E$49,3)</f>
        <v>28789.263113683093</v>
      </c>
      <c r="H15996">
        <f>SUMIF(E:E,E15996,F:F)*VLOOKUP(A15996,Sheet1!$A$1:$E$49,5)</f>
        <v>24826.70767378802</v>
      </c>
    </row>
    <row r="15997" spans="1:8" x14ac:dyDescent="0.25">
      <c r="A15997">
        <v>3</v>
      </c>
      <c r="B15997">
        <v>2</v>
      </c>
      <c r="C15997">
        <v>12</v>
      </c>
      <c r="D15997">
        <v>2022</v>
      </c>
      <c r="E15997" s="1">
        <f t="shared" si="249"/>
        <v>44897</v>
      </c>
      <c r="F15997">
        <v>28480</v>
      </c>
      <c r="G15997">
        <f>SUMIF(E:E,E15997,F:F)*VLOOKUP(A15997,Sheet1!$A$1:$E$49,3)</f>
        <v>28057.332695538611</v>
      </c>
      <c r="H15997">
        <f>SUMIF(E:E,E15997,F:F)*VLOOKUP(A15997,Sheet1!$A$1:$E$49,5)</f>
        <v>26045.206128412188</v>
      </c>
    </row>
    <row r="15998" spans="1:8" x14ac:dyDescent="0.25">
      <c r="A15998">
        <v>4</v>
      </c>
      <c r="B15998">
        <v>2</v>
      </c>
      <c r="C15998">
        <v>12</v>
      </c>
      <c r="D15998">
        <v>2022</v>
      </c>
      <c r="E15998" s="1">
        <f t="shared" si="249"/>
        <v>44897</v>
      </c>
      <c r="F15998">
        <v>27905</v>
      </c>
      <c r="G15998">
        <f>SUMIF(E:E,E15998,F:F)*VLOOKUP(A15998,Sheet1!$A$1:$E$49,3)</f>
        <v>27569.379083442291</v>
      </c>
      <c r="H15998">
        <f>SUMIF(E:E,E15998,F:F)*VLOOKUP(A15998,Sheet1!$A$1:$E$49,5)</f>
        <v>27294.885288947684</v>
      </c>
    </row>
    <row r="15999" spans="1:8" x14ac:dyDescent="0.25">
      <c r="A15999">
        <v>5</v>
      </c>
      <c r="B15999">
        <v>2</v>
      </c>
      <c r="C15999">
        <v>12</v>
      </c>
      <c r="D15999">
        <v>2022</v>
      </c>
      <c r="E15999" s="1">
        <f t="shared" si="249"/>
        <v>44897</v>
      </c>
      <c r="F15999">
        <v>27359</v>
      </c>
      <c r="G15999">
        <f>SUMIF(E:E,E15999,F:F)*VLOOKUP(A15999,Sheet1!$A$1:$E$49,3)</f>
        <v>27000.099869329912</v>
      </c>
      <c r="H15999">
        <f>SUMIF(E:E,E15999,F:F)*VLOOKUP(A15999,Sheet1!$A$1:$E$49,5)</f>
        <v>28569.062669172425</v>
      </c>
    </row>
    <row r="16000" spans="1:8" x14ac:dyDescent="0.25">
      <c r="A16000">
        <v>6</v>
      </c>
      <c r="B16000">
        <v>2</v>
      </c>
      <c r="C16000">
        <v>12</v>
      </c>
      <c r="D16000">
        <v>2022</v>
      </c>
      <c r="E16000" s="1">
        <f t="shared" si="249"/>
        <v>44897</v>
      </c>
      <c r="F16000">
        <v>26917</v>
      </c>
      <c r="G16000">
        <f>SUMIF(E:E,E16000,F:F)*VLOOKUP(A16000,Sheet1!$A$1:$E$49,3)</f>
        <v>26105.518247153308</v>
      </c>
      <c r="H16000">
        <f>SUMIF(E:E,E16000,F:F)*VLOOKUP(A16000,Sheet1!$A$1:$E$49,5)</f>
        <v>29860.311943347857</v>
      </c>
    </row>
    <row r="16001" spans="1:8" x14ac:dyDescent="0.25">
      <c r="A16001">
        <v>7</v>
      </c>
      <c r="B16001">
        <v>2</v>
      </c>
      <c r="C16001">
        <v>12</v>
      </c>
      <c r="D16001">
        <v>2022</v>
      </c>
      <c r="E16001" s="1">
        <f t="shared" si="249"/>
        <v>44897</v>
      </c>
      <c r="F16001">
        <v>27095</v>
      </c>
      <c r="G16001">
        <f>SUMIF(E:E,E16001,F:F)*VLOOKUP(A16001,Sheet1!$A$1:$E$49,3)</f>
        <v>25129.611022960667</v>
      </c>
      <c r="H16001">
        <f>SUMIF(E:E,E16001,F:F)*VLOOKUP(A16001,Sheet1!$A$1:$E$49,5)</f>
        <v>31160.517334099954</v>
      </c>
    </row>
    <row r="16002" spans="1:8" x14ac:dyDescent="0.25">
      <c r="A16002">
        <v>8</v>
      </c>
      <c r="B16002">
        <v>2</v>
      </c>
      <c r="C16002">
        <v>12</v>
      </c>
      <c r="D16002">
        <v>2022</v>
      </c>
      <c r="E16002" s="1">
        <f t="shared" si="249"/>
        <v>44897</v>
      </c>
      <c r="F16002">
        <v>26939</v>
      </c>
      <c r="G16002">
        <f>SUMIF(E:E,E16002,F:F)*VLOOKUP(A16002,Sheet1!$A$1:$E$49,3)</f>
        <v>24641.657410864351</v>
      </c>
      <c r="H16002">
        <f>SUMIF(E:E,E16002,F:F)*VLOOKUP(A16002,Sheet1!$A$1:$E$49,5)</f>
        <v>32460.94403727823</v>
      </c>
    </row>
    <row r="16003" spans="1:8" x14ac:dyDescent="0.25">
      <c r="A16003">
        <v>9</v>
      </c>
      <c r="B16003">
        <v>2</v>
      </c>
      <c r="C16003">
        <v>12</v>
      </c>
      <c r="D16003">
        <v>2022</v>
      </c>
      <c r="E16003" s="1">
        <f t="shared" ref="E16003:E16066" si="250">DATE(D16003,C16003,B16003)</f>
        <v>44897</v>
      </c>
      <c r="F16003">
        <v>27859</v>
      </c>
      <c r="G16003">
        <f>SUMIF(E:E,E16003,F:F)*VLOOKUP(A16003,Sheet1!$A$1:$E$49,3)</f>
        <v>24235.029400784064</v>
      </c>
      <c r="H16003">
        <f>SUMIF(E:E,E16003,F:F)*VLOOKUP(A16003,Sheet1!$A$1:$E$49,5)</f>
        <v>33752.324236282228</v>
      </c>
    </row>
    <row r="16004" spans="1:8" x14ac:dyDescent="0.25">
      <c r="A16004">
        <v>10</v>
      </c>
      <c r="B16004">
        <v>2</v>
      </c>
      <c r="C16004">
        <v>12</v>
      </c>
      <c r="D16004">
        <v>2022</v>
      </c>
      <c r="E16004" s="1">
        <f t="shared" si="250"/>
        <v>44897</v>
      </c>
      <c r="F16004">
        <v>28201</v>
      </c>
      <c r="G16004">
        <f>SUMIF(E:E,E16004,F:F)*VLOOKUP(A16004,Sheet1!$A$1:$E$49,3)</f>
        <v>24072.378196751964</v>
      </c>
      <c r="H16004">
        <f>SUMIF(E:E,E16004,F:F)*VLOOKUP(A16004,Sheet1!$A$1:$E$49,5)</f>
        <v>35024.957840257048</v>
      </c>
    </row>
    <row r="16005" spans="1:8" x14ac:dyDescent="0.25">
      <c r="A16005">
        <v>11</v>
      </c>
      <c r="B16005">
        <v>2</v>
      </c>
      <c r="C16005">
        <v>12</v>
      </c>
      <c r="D16005">
        <v>2022</v>
      </c>
      <c r="E16005" s="1">
        <f t="shared" si="250"/>
        <v>44897</v>
      </c>
      <c r="F16005">
        <v>29038</v>
      </c>
      <c r="G16005">
        <f>SUMIF(E:E,E16005,F:F)*VLOOKUP(A16005,Sheet1!$A$1:$E$49,3)</f>
        <v>25292.262226992763</v>
      </c>
      <c r="H16005">
        <f>SUMIF(E:E,E16005,F:F)*VLOOKUP(A16005,Sheet1!$A$1:$E$49,5)</f>
        <v>36268.826661008614</v>
      </c>
    </row>
    <row r="16006" spans="1:8" x14ac:dyDescent="0.25">
      <c r="A16006">
        <v>12</v>
      </c>
      <c r="B16006">
        <v>2</v>
      </c>
      <c r="C16006">
        <v>12</v>
      </c>
      <c r="D16006">
        <v>2022</v>
      </c>
      <c r="E16006" s="1">
        <f t="shared" si="250"/>
        <v>44897</v>
      </c>
      <c r="F16006">
        <v>29768</v>
      </c>
      <c r="G16006">
        <f>SUMIF(E:E,E16006,F:F)*VLOOKUP(A16006,Sheet1!$A$1:$E$49,3)</f>
        <v>28707.937511667031</v>
      </c>
      <c r="H16006">
        <f>SUMIF(E:E,E16006,F:F)*VLOOKUP(A16006,Sheet1!$A$1:$E$49,5)</f>
        <v>37473.720335817015</v>
      </c>
    </row>
    <row r="16007" spans="1:8" x14ac:dyDescent="0.25">
      <c r="A16007">
        <v>13</v>
      </c>
      <c r="B16007">
        <v>2</v>
      </c>
      <c r="C16007">
        <v>12</v>
      </c>
      <c r="D16007">
        <v>2022</v>
      </c>
      <c r="E16007" s="1">
        <f t="shared" si="250"/>
        <v>44897</v>
      </c>
      <c r="F16007">
        <v>31571</v>
      </c>
      <c r="G16007">
        <f>SUMIF(E:E,E16007,F:F)*VLOOKUP(A16007,Sheet1!$A$1:$E$49,3)</f>
        <v>30741.077562068156</v>
      </c>
      <c r="H16007">
        <f>SUMIF(E:E,E16007,F:F)*VLOOKUP(A16007,Sheet1!$A$1:$E$49,5)</f>
        <v>38629.371921237398</v>
      </c>
    </row>
    <row r="16008" spans="1:8" x14ac:dyDescent="0.25">
      <c r="A16008">
        <v>14</v>
      </c>
      <c r="B16008">
        <v>2</v>
      </c>
      <c r="C16008">
        <v>12</v>
      </c>
      <c r="D16008">
        <v>2022</v>
      </c>
      <c r="E16008" s="1">
        <f t="shared" si="250"/>
        <v>44897</v>
      </c>
      <c r="F16008">
        <v>33910</v>
      </c>
      <c r="G16008">
        <f>SUMIF(E:E,E16008,F:F)*VLOOKUP(A16008,Sheet1!$A$1:$E$49,3)</f>
        <v>34238.078448758606</v>
      </c>
      <c r="H16008">
        <f>SUMIF(E:E,E16008,F:F)*VLOOKUP(A16008,Sheet1!$A$1:$E$49,5)</f>
        <v>39725.600740024442</v>
      </c>
    </row>
    <row r="16009" spans="1:8" x14ac:dyDescent="0.25">
      <c r="A16009">
        <v>15</v>
      </c>
      <c r="B16009">
        <v>2</v>
      </c>
      <c r="C16009">
        <v>12</v>
      </c>
      <c r="D16009">
        <v>2022</v>
      </c>
      <c r="E16009" s="1">
        <f t="shared" si="250"/>
        <v>44897</v>
      </c>
      <c r="F16009">
        <v>36460</v>
      </c>
      <c r="G16009">
        <f>SUMIF(E:E,E16009,F:F)*VLOOKUP(A16009,Sheet1!$A$1:$E$49,3)</f>
        <v>37816.40493746502</v>
      </c>
      <c r="H16009">
        <f>SUMIF(E:E,E16009,F:F)*VLOOKUP(A16009,Sheet1!$A$1:$E$49,5)</f>
        <v>40752.459772365117</v>
      </c>
    </row>
    <row r="16010" spans="1:8" x14ac:dyDescent="0.25">
      <c r="A16010">
        <v>16</v>
      </c>
      <c r="B16010">
        <v>2</v>
      </c>
      <c r="C16010">
        <v>12</v>
      </c>
      <c r="D16010">
        <v>2022</v>
      </c>
      <c r="E16010" s="1">
        <f t="shared" si="250"/>
        <v>44897</v>
      </c>
      <c r="F16010">
        <v>37911</v>
      </c>
      <c r="G16010">
        <f>SUMIF(E:E,E16010,F:F)*VLOOKUP(A16010,Sheet1!$A$1:$E$49,3)</f>
        <v>39768.219385850178</v>
      </c>
      <c r="H16010">
        <f>SUMIF(E:E,E16010,F:F)*VLOOKUP(A16010,Sheet1!$A$1:$E$49,5)</f>
        <v>41700.384655298119</v>
      </c>
    </row>
    <row r="16011" spans="1:8" x14ac:dyDescent="0.25">
      <c r="A16011">
        <v>17</v>
      </c>
      <c r="B16011">
        <v>2</v>
      </c>
      <c r="C16011">
        <v>12</v>
      </c>
      <c r="D16011">
        <v>2022</v>
      </c>
      <c r="E16011" s="1">
        <f t="shared" si="250"/>
        <v>44897</v>
      </c>
      <c r="F16011">
        <v>38652</v>
      </c>
      <c r="G16011">
        <f>SUMIF(E:E,E16011,F:F)*VLOOKUP(A16011,Sheet1!$A$1:$E$49,3)</f>
        <v>39442.916977785986</v>
      </c>
      <c r="H16011">
        <f>SUMIF(E:E,E16011,F:F)*VLOOKUP(A16011,Sheet1!$A$1:$E$49,5)</f>
        <v>42560.341200451257</v>
      </c>
    </row>
    <row r="16012" spans="1:8" x14ac:dyDescent="0.25">
      <c r="A16012">
        <v>18</v>
      </c>
      <c r="B16012">
        <v>2</v>
      </c>
      <c r="C16012">
        <v>12</v>
      </c>
      <c r="D16012">
        <v>2022</v>
      </c>
      <c r="E16012" s="1">
        <f t="shared" si="250"/>
        <v>44897</v>
      </c>
      <c r="F16012">
        <v>39748</v>
      </c>
      <c r="G16012">
        <f>SUMIF(E:E,E16012,F:F)*VLOOKUP(A16012,Sheet1!$A$1:$E$49,3)</f>
        <v>37247.125723352612</v>
      </c>
      <c r="H16012">
        <f>SUMIF(E:E,E16012,F:F)*VLOOKUP(A16012,Sheet1!$A$1:$E$49,5)</f>
        <v>43323.968267767348</v>
      </c>
    </row>
    <row r="16013" spans="1:8" x14ac:dyDescent="0.25">
      <c r="A16013">
        <v>19</v>
      </c>
      <c r="B16013">
        <v>2</v>
      </c>
      <c r="C16013">
        <v>12</v>
      </c>
      <c r="D16013">
        <v>2022</v>
      </c>
      <c r="E16013" s="1">
        <f t="shared" si="250"/>
        <v>44897</v>
      </c>
      <c r="F16013">
        <v>40532</v>
      </c>
      <c r="G16013">
        <f>SUMIF(E:E,E16013,F:F)*VLOOKUP(A16013,Sheet1!$A$1:$E$49,3)</f>
        <v>36677.846509240197</v>
      </c>
      <c r="H16013">
        <f>SUMIF(E:E,E16013,F:F)*VLOOKUP(A16013,Sheet1!$A$1:$E$49,5)</f>
        <v>43983.712846870119</v>
      </c>
    </row>
    <row r="16014" spans="1:8" x14ac:dyDescent="0.25">
      <c r="A16014">
        <v>20</v>
      </c>
      <c r="B16014">
        <v>2</v>
      </c>
      <c r="C16014">
        <v>12</v>
      </c>
      <c r="D16014">
        <v>2022</v>
      </c>
      <c r="E16014" s="1">
        <f t="shared" si="250"/>
        <v>44897</v>
      </c>
      <c r="F16014">
        <v>40931</v>
      </c>
      <c r="G16014">
        <f>SUMIF(E:E,E16014,F:F)*VLOOKUP(A16014,Sheet1!$A$1:$E$49,3)</f>
        <v>37247.125723352612</v>
      </c>
      <c r="H16014">
        <f>SUMIF(E:E,E16014,F:F)*VLOOKUP(A16014,Sheet1!$A$1:$E$49,5)</f>
        <v>44532.954300440055</v>
      </c>
    </row>
    <row r="16015" spans="1:8" x14ac:dyDescent="0.25">
      <c r="A16015">
        <v>21</v>
      </c>
      <c r="B16015">
        <v>2</v>
      </c>
      <c r="C16015">
        <v>12</v>
      </c>
      <c r="D16015">
        <v>2022</v>
      </c>
      <c r="E16015" s="1">
        <f t="shared" si="250"/>
        <v>44897</v>
      </c>
      <c r="F16015">
        <v>41288</v>
      </c>
      <c r="G16015">
        <f>SUMIF(E:E,E16015,F:F)*VLOOKUP(A16015,Sheet1!$A$1:$E$49,3)</f>
        <v>37816.40493746502</v>
      </c>
      <c r="H16015">
        <f>SUMIF(E:E,E16015,F:F)*VLOOKUP(A16015,Sheet1!$A$1:$E$49,5)</f>
        <v>44966.114914681602</v>
      </c>
    </row>
    <row r="16016" spans="1:8" x14ac:dyDescent="0.25">
      <c r="A16016">
        <v>22</v>
      </c>
      <c r="B16016">
        <v>2</v>
      </c>
      <c r="C16016">
        <v>12</v>
      </c>
      <c r="D16016">
        <v>2022</v>
      </c>
      <c r="E16016" s="1">
        <f t="shared" si="250"/>
        <v>44897</v>
      </c>
      <c r="F16016">
        <v>41577</v>
      </c>
      <c r="G16016">
        <f>SUMIF(E:E,E16016,F:F)*VLOOKUP(A16016,Sheet1!$A$1:$E$49,3)</f>
        <v>38467.009753593404</v>
      </c>
      <c r="H16016">
        <f>SUMIF(E:E,E16016,F:F)*VLOOKUP(A16016,Sheet1!$A$1:$E$49,5)</f>
        <v>45278.754176827606</v>
      </c>
    </row>
    <row r="16017" spans="1:8" x14ac:dyDescent="0.25">
      <c r="A16017">
        <v>23</v>
      </c>
      <c r="B16017">
        <v>2</v>
      </c>
      <c r="C16017">
        <v>12</v>
      </c>
      <c r="D16017">
        <v>2022</v>
      </c>
      <c r="E16017" s="1">
        <f t="shared" si="250"/>
        <v>44897</v>
      </c>
      <c r="F16017">
        <v>41880</v>
      </c>
      <c r="G16017">
        <f>SUMIF(E:E,E16017,F:F)*VLOOKUP(A16017,Sheet1!$A$1:$E$49,3)</f>
        <v>38548.335355609379</v>
      </c>
      <c r="H16017">
        <f>SUMIF(E:E,E16017,F:F)*VLOOKUP(A16017,Sheet1!$A$1:$E$49,5)</f>
        <v>45467.644551779296</v>
      </c>
    </row>
    <row r="16018" spans="1:8" x14ac:dyDescent="0.25">
      <c r="A16018">
        <v>24</v>
      </c>
      <c r="B16018">
        <v>2</v>
      </c>
      <c r="C16018">
        <v>12</v>
      </c>
      <c r="D16018">
        <v>2022</v>
      </c>
      <c r="E16018" s="1">
        <f t="shared" si="250"/>
        <v>44897</v>
      </c>
      <c r="F16018">
        <v>41627</v>
      </c>
      <c r="G16018">
        <f>SUMIF(E:E,E16018,F:F)*VLOOKUP(A16018,Sheet1!$A$1:$E$49,3)</f>
        <v>38792.312161657595</v>
      </c>
      <c r="H16018">
        <f>SUMIF(E:E,E16018,F:F)*VLOOKUP(A16018,Sheet1!$A$1:$E$49,5)</f>
        <v>45530.826949730406</v>
      </c>
    </row>
    <row r="16019" spans="1:8" x14ac:dyDescent="0.25">
      <c r="A16019">
        <v>25</v>
      </c>
      <c r="B16019">
        <v>2</v>
      </c>
      <c r="C16019">
        <v>12</v>
      </c>
      <c r="D16019">
        <v>2022</v>
      </c>
      <c r="E16019" s="1">
        <f t="shared" si="250"/>
        <v>44897</v>
      </c>
      <c r="F16019">
        <v>41745</v>
      </c>
      <c r="G16019">
        <f>SUMIF(E:E,E16019,F:F)*VLOOKUP(A16019,Sheet1!$A$1:$E$49,3)</f>
        <v>39117.614569721794</v>
      </c>
      <c r="H16019">
        <f>SUMIF(E:E,E16019,F:F)*VLOOKUP(A16019,Sheet1!$A$1:$E$49,5)</f>
        <v>45467.644551779296</v>
      </c>
    </row>
    <row r="16020" spans="1:8" x14ac:dyDescent="0.25">
      <c r="A16020">
        <v>26</v>
      </c>
      <c r="B16020">
        <v>2</v>
      </c>
      <c r="C16020">
        <v>12</v>
      </c>
      <c r="D16020">
        <v>2022</v>
      </c>
      <c r="E16020" s="1">
        <f t="shared" si="250"/>
        <v>44897</v>
      </c>
      <c r="F16020">
        <v>41213</v>
      </c>
      <c r="G16020">
        <f>SUMIF(E:E,E16020,F:F)*VLOOKUP(A16020,Sheet1!$A$1:$E$49,3)</f>
        <v>38710.986559641628</v>
      </c>
      <c r="H16020">
        <f>SUMIF(E:E,E16020,F:F)*VLOOKUP(A16020,Sheet1!$A$1:$E$49,5)</f>
        <v>45278.754176827606</v>
      </c>
    </row>
    <row r="16021" spans="1:8" x14ac:dyDescent="0.25">
      <c r="A16021">
        <v>27</v>
      </c>
      <c r="B16021">
        <v>2</v>
      </c>
      <c r="C16021">
        <v>12</v>
      </c>
      <c r="D16021">
        <v>2022</v>
      </c>
      <c r="E16021" s="1">
        <f t="shared" si="250"/>
        <v>44897</v>
      </c>
      <c r="F16021">
        <v>41603</v>
      </c>
      <c r="G16021">
        <f>SUMIF(E:E,E16021,F:F)*VLOOKUP(A16021,Sheet1!$A$1:$E$49,3)</f>
        <v>38060.381743513244</v>
      </c>
      <c r="H16021">
        <f>SUMIF(E:E,E16021,F:F)*VLOOKUP(A16021,Sheet1!$A$1:$E$49,5)</f>
        <v>44966.114914681602</v>
      </c>
    </row>
    <row r="16022" spans="1:8" x14ac:dyDescent="0.25">
      <c r="A16022">
        <v>28</v>
      </c>
      <c r="B16022">
        <v>2</v>
      </c>
      <c r="C16022">
        <v>12</v>
      </c>
      <c r="D16022">
        <v>2022</v>
      </c>
      <c r="E16022" s="1">
        <f t="shared" si="250"/>
        <v>44897</v>
      </c>
      <c r="F16022">
        <v>41210</v>
      </c>
      <c r="G16022">
        <f>SUMIF(E:E,E16022,F:F)*VLOOKUP(A16022,Sheet1!$A$1:$E$49,3)</f>
        <v>37491.102529400829</v>
      </c>
      <c r="H16022">
        <f>SUMIF(E:E,E16022,F:F)*VLOOKUP(A16022,Sheet1!$A$1:$E$49,5)</f>
        <v>44532.954300440055</v>
      </c>
    </row>
    <row r="16023" spans="1:8" x14ac:dyDescent="0.25">
      <c r="A16023">
        <v>29</v>
      </c>
      <c r="B16023">
        <v>2</v>
      </c>
      <c r="C16023">
        <v>12</v>
      </c>
      <c r="D16023">
        <v>2022</v>
      </c>
      <c r="E16023" s="1">
        <f t="shared" si="250"/>
        <v>44897</v>
      </c>
      <c r="F16023">
        <v>41050</v>
      </c>
      <c r="G16023">
        <f>SUMIF(E:E,E16023,F:F)*VLOOKUP(A16023,Sheet1!$A$1:$E$49,3)</f>
        <v>37653.753733432772</v>
      </c>
      <c r="H16023">
        <f>SUMIF(E:E,E16023,F:F)*VLOOKUP(A16023,Sheet1!$A$1:$E$49,5)</f>
        <v>43983.712846870119</v>
      </c>
    </row>
    <row r="16024" spans="1:8" x14ac:dyDescent="0.25">
      <c r="A16024">
        <v>30</v>
      </c>
      <c r="B16024">
        <v>2</v>
      </c>
      <c r="C16024">
        <v>12</v>
      </c>
      <c r="D16024">
        <v>2022</v>
      </c>
      <c r="E16024" s="1">
        <f t="shared" si="250"/>
        <v>44897</v>
      </c>
      <c r="F16024">
        <v>40568</v>
      </c>
      <c r="G16024">
        <f>SUMIF(E:E,E16024,F:F)*VLOOKUP(A16024,Sheet1!$A$1:$E$49,3)</f>
        <v>38467.009753593404</v>
      </c>
      <c r="H16024">
        <f>SUMIF(E:E,E16024,F:F)*VLOOKUP(A16024,Sheet1!$A$1:$E$49,5)</f>
        <v>43323.968267767348</v>
      </c>
    </row>
    <row r="16025" spans="1:8" x14ac:dyDescent="0.25">
      <c r="A16025">
        <v>31</v>
      </c>
      <c r="B16025">
        <v>2</v>
      </c>
      <c r="C16025">
        <v>12</v>
      </c>
      <c r="D16025">
        <v>2022</v>
      </c>
      <c r="E16025" s="1">
        <f t="shared" si="250"/>
        <v>44897</v>
      </c>
      <c r="F16025">
        <v>40357</v>
      </c>
      <c r="G16025">
        <f>SUMIF(E:E,E16025,F:F)*VLOOKUP(A16025,Sheet1!$A$1:$E$49,3)</f>
        <v>38873.637763673571</v>
      </c>
      <c r="H16025">
        <f>SUMIF(E:E,E16025,F:F)*VLOOKUP(A16025,Sheet1!$A$1:$E$49,5)</f>
        <v>42560.341200451257</v>
      </c>
    </row>
    <row r="16026" spans="1:8" x14ac:dyDescent="0.25">
      <c r="A16026">
        <v>32</v>
      </c>
      <c r="B16026">
        <v>2</v>
      </c>
      <c r="C16026">
        <v>12</v>
      </c>
      <c r="D16026">
        <v>2022</v>
      </c>
      <c r="E16026" s="1">
        <f t="shared" si="250"/>
        <v>44897</v>
      </c>
      <c r="F16026">
        <v>40859</v>
      </c>
      <c r="G16026">
        <f>SUMIF(E:E,E16026,F:F)*VLOOKUP(A16026,Sheet1!$A$1:$E$49,3)</f>
        <v>42207.987446331768</v>
      </c>
      <c r="H16026">
        <f>SUMIF(E:E,E16026,F:F)*VLOOKUP(A16026,Sheet1!$A$1:$E$49,5)</f>
        <v>41700.384655298119</v>
      </c>
    </row>
    <row r="16027" spans="1:8" x14ac:dyDescent="0.25">
      <c r="A16027">
        <v>33</v>
      </c>
      <c r="B16027">
        <v>2</v>
      </c>
      <c r="C16027">
        <v>12</v>
      </c>
      <c r="D16027">
        <v>2022</v>
      </c>
      <c r="E16027" s="1">
        <f t="shared" si="250"/>
        <v>44897</v>
      </c>
      <c r="F16027">
        <v>41736</v>
      </c>
      <c r="G16027">
        <f>SUMIF(E:E,E16027,F:F)*VLOOKUP(A16027,Sheet1!$A$1:$E$49,3)</f>
        <v>44241.127496733206</v>
      </c>
      <c r="H16027">
        <f>SUMIF(E:E,E16027,F:F)*VLOOKUP(A16027,Sheet1!$A$1:$E$49,5)</f>
        <v>40752.459772365117</v>
      </c>
    </row>
    <row r="16028" spans="1:8" x14ac:dyDescent="0.25">
      <c r="A16028">
        <v>34</v>
      </c>
      <c r="B16028">
        <v>2</v>
      </c>
      <c r="C16028">
        <v>12</v>
      </c>
      <c r="D16028">
        <v>2022</v>
      </c>
      <c r="E16028" s="1">
        <f t="shared" si="250"/>
        <v>44897</v>
      </c>
      <c r="F16028">
        <v>42708</v>
      </c>
      <c r="G16028">
        <f>SUMIF(E:E,E16028,F:F)*VLOOKUP(A16028,Sheet1!$A$1:$E$49,3)</f>
        <v>46111.616343102389</v>
      </c>
      <c r="H16028">
        <f>SUMIF(E:E,E16028,F:F)*VLOOKUP(A16028,Sheet1!$A$1:$E$49,5)</f>
        <v>39725.600740024442</v>
      </c>
    </row>
    <row r="16029" spans="1:8" x14ac:dyDescent="0.25">
      <c r="A16029">
        <v>35</v>
      </c>
      <c r="B16029">
        <v>2</v>
      </c>
      <c r="C16029">
        <v>12</v>
      </c>
      <c r="D16029">
        <v>2022</v>
      </c>
      <c r="E16029" s="1">
        <f t="shared" si="250"/>
        <v>44897</v>
      </c>
      <c r="F16029">
        <v>42842</v>
      </c>
      <c r="G16029">
        <f>SUMIF(E:E,E16029,F:F)*VLOOKUP(A16029,Sheet1!$A$1:$E$49,3)</f>
        <v>47494.151577375429</v>
      </c>
      <c r="H16029">
        <f>SUMIF(E:E,E16029,F:F)*VLOOKUP(A16029,Sheet1!$A$1:$E$49,5)</f>
        <v>38629.371921237398</v>
      </c>
    </row>
    <row r="16030" spans="1:8" x14ac:dyDescent="0.25">
      <c r="A16030">
        <v>36</v>
      </c>
      <c r="B16030">
        <v>2</v>
      </c>
      <c r="C16030">
        <v>12</v>
      </c>
      <c r="D16030">
        <v>2022</v>
      </c>
      <c r="E16030" s="1">
        <f t="shared" si="250"/>
        <v>44897</v>
      </c>
      <c r="F16030">
        <v>43001</v>
      </c>
      <c r="G16030">
        <f>SUMIF(E:E,E16030,F:F)*VLOOKUP(A16030,Sheet1!$A$1:$E$49,3)</f>
        <v>47819.453985439621</v>
      </c>
      <c r="H16030">
        <f>SUMIF(E:E,E16030,F:F)*VLOOKUP(A16030,Sheet1!$A$1:$E$49,5)</f>
        <v>37473.720335817015</v>
      </c>
    </row>
    <row r="16031" spans="1:8" x14ac:dyDescent="0.25">
      <c r="A16031">
        <v>37</v>
      </c>
      <c r="B16031">
        <v>2</v>
      </c>
      <c r="C16031">
        <v>12</v>
      </c>
      <c r="D16031">
        <v>2022</v>
      </c>
      <c r="E16031" s="1">
        <f t="shared" si="250"/>
        <v>44897</v>
      </c>
      <c r="F16031">
        <v>42305</v>
      </c>
      <c r="G16031">
        <f>SUMIF(E:E,E16031,F:F)*VLOOKUP(A16031,Sheet1!$A$1:$E$49,3)</f>
        <v>47900.779587455589</v>
      </c>
      <c r="H16031">
        <f>SUMIF(E:E,E16031,F:F)*VLOOKUP(A16031,Sheet1!$A$1:$E$49,5)</f>
        <v>36268.826661008614</v>
      </c>
    </row>
    <row r="16032" spans="1:8" x14ac:dyDescent="0.25">
      <c r="A16032">
        <v>38</v>
      </c>
      <c r="B16032">
        <v>2</v>
      </c>
      <c r="C16032">
        <v>12</v>
      </c>
      <c r="D16032">
        <v>2022</v>
      </c>
      <c r="E16032" s="1">
        <f t="shared" si="250"/>
        <v>44897</v>
      </c>
      <c r="F16032">
        <v>41663</v>
      </c>
      <c r="G16032">
        <f>SUMIF(E:E,E16032,F:F)*VLOOKUP(A16032,Sheet1!$A$1:$E$49,3)</f>
        <v>47575.477179391397</v>
      </c>
      <c r="H16032">
        <f>SUMIF(E:E,E16032,F:F)*VLOOKUP(A16032,Sheet1!$A$1:$E$49,5)</f>
        <v>35024.957840257048</v>
      </c>
    </row>
    <row r="16033" spans="1:8" x14ac:dyDescent="0.25">
      <c r="A16033">
        <v>39</v>
      </c>
      <c r="B16033">
        <v>2</v>
      </c>
      <c r="C16033">
        <v>12</v>
      </c>
      <c r="D16033">
        <v>2022</v>
      </c>
      <c r="E16033" s="1">
        <f t="shared" si="250"/>
        <v>44897</v>
      </c>
      <c r="F16033">
        <v>41727</v>
      </c>
      <c r="G16033">
        <f>SUMIF(E:E,E16033,F:F)*VLOOKUP(A16033,Sheet1!$A$1:$E$49,3)</f>
        <v>47575.477179391397</v>
      </c>
      <c r="H16033">
        <f>SUMIF(E:E,E16033,F:F)*VLOOKUP(A16033,Sheet1!$A$1:$E$49,5)</f>
        <v>33752.324236282228</v>
      </c>
    </row>
    <row r="16034" spans="1:8" x14ac:dyDescent="0.25">
      <c r="A16034">
        <v>40</v>
      </c>
      <c r="B16034">
        <v>2</v>
      </c>
      <c r="C16034">
        <v>12</v>
      </c>
      <c r="D16034">
        <v>2022</v>
      </c>
      <c r="E16034" s="1">
        <f t="shared" si="250"/>
        <v>44897</v>
      </c>
      <c r="F16034">
        <v>40787</v>
      </c>
      <c r="G16034">
        <f>SUMIF(E:E,E16034,F:F)*VLOOKUP(A16034,Sheet1!$A$1:$E$49,3)</f>
        <v>46436.91875116658</v>
      </c>
      <c r="H16034">
        <f>SUMIF(E:E,E16034,F:F)*VLOOKUP(A16034,Sheet1!$A$1:$E$49,5)</f>
        <v>32460.94403727823</v>
      </c>
    </row>
    <row r="16035" spans="1:8" x14ac:dyDescent="0.25">
      <c r="A16035">
        <v>41</v>
      </c>
      <c r="B16035">
        <v>2</v>
      </c>
      <c r="C16035">
        <v>12</v>
      </c>
      <c r="D16035">
        <v>2022</v>
      </c>
      <c r="E16035" s="1">
        <f t="shared" si="250"/>
        <v>44897</v>
      </c>
      <c r="F16035">
        <v>38691</v>
      </c>
      <c r="G16035">
        <f>SUMIF(E:E,E16035,F:F)*VLOOKUP(A16035,Sheet1!$A$1:$E$49,3)</f>
        <v>44485.104302781423</v>
      </c>
      <c r="H16035">
        <f>SUMIF(E:E,E16035,F:F)*VLOOKUP(A16035,Sheet1!$A$1:$E$49,5)</f>
        <v>31160.517334099954</v>
      </c>
    </row>
    <row r="16036" spans="1:8" x14ac:dyDescent="0.25">
      <c r="A16036">
        <v>42</v>
      </c>
      <c r="B16036">
        <v>2</v>
      </c>
      <c r="C16036">
        <v>12</v>
      </c>
      <c r="D16036">
        <v>2022</v>
      </c>
      <c r="E16036" s="1">
        <f t="shared" si="250"/>
        <v>44897</v>
      </c>
      <c r="F16036">
        <v>37452</v>
      </c>
      <c r="G16036">
        <f>SUMIF(E:E,E16036,F:F)*VLOOKUP(A16036,Sheet1!$A$1:$E$49,3)</f>
        <v>42777.266660444184</v>
      </c>
      <c r="H16036">
        <f>SUMIF(E:E,E16036,F:F)*VLOOKUP(A16036,Sheet1!$A$1:$E$49,5)</f>
        <v>29860.311943347857</v>
      </c>
    </row>
    <row r="16037" spans="1:8" x14ac:dyDescent="0.25">
      <c r="A16037">
        <v>43</v>
      </c>
      <c r="B16037">
        <v>2</v>
      </c>
      <c r="C16037">
        <v>12</v>
      </c>
      <c r="D16037">
        <v>2022</v>
      </c>
      <c r="E16037" s="1">
        <f t="shared" si="250"/>
        <v>44897</v>
      </c>
      <c r="F16037">
        <v>36401</v>
      </c>
      <c r="G16037">
        <f>SUMIF(E:E,E16037,F:F)*VLOOKUP(A16037,Sheet1!$A$1:$E$49,3)</f>
        <v>41638.70823221936</v>
      </c>
      <c r="H16037">
        <f>SUMIF(E:E,E16037,F:F)*VLOOKUP(A16037,Sheet1!$A$1:$E$49,5)</f>
        <v>28569.062669172425</v>
      </c>
    </row>
    <row r="16038" spans="1:8" x14ac:dyDescent="0.25">
      <c r="A16038">
        <v>44</v>
      </c>
      <c r="B16038">
        <v>2</v>
      </c>
      <c r="C16038">
        <v>12</v>
      </c>
      <c r="D16038">
        <v>2022</v>
      </c>
      <c r="E16038" s="1">
        <f t="shared" si="250"/>
        <v>44897</v>
      </c>
      <c r="F16038">
        <v>35244</v>
      </c>
      <c r="G16038">
        <f>SUMIF(E:E,E16038,F:F)*VLOOKUP(A16038,Sheet1!$A$1:$E$49,3)</f>
        <v>38385.684151577436</v>
      </c>
      <c r="H16038">
        <f>SUMIF(E:E,E16038,F:F)*VLOOKUP(A16038,Sheet1!$A$1:$E$49,5)</f>
        <v>27294.885288947684</v>
      </c>
    </row>
    <row r="16039" spans="1:8" x14ac:dyDescent="0.25">
      <c r="A16039">
        <v>45</v>
      </c>
      <c r="B16039">
        <v>2</v>
      </c>
      <c r="C16039">
        <v>12</v>
      </c>
      <c r="D16039">
        <v>2022</v>
      </c>
      <c r="E16039" s="1">
        <f t="shared" si="250"/>
        <v>44897</v>
      </c>
      <c r="F16039">
        <v>33196</v>
      </c>
      <c r="G16039">
        <f>SUMIF(E:E,E16039,F:F)*VLOOKUP(A16039,Sheet1!$A$1:$E$49,3)</f>
        <v>34644.706458838766</v>
      </c>
      <c r="H16039">
        <f>SUMIF(E:E,E16039,F:F)*VLOOKUP(A16039,Sheet1!$A$1:$E$49,5)</f>
        <v>26045.206128412188</v>
      </c>
    </row>
    <row r="16040" spans="1:8" x14ac:dyDescent="0.25">
      <c r="A16040">
        <v>46</v>
      </c>
      <c r="B16040">
        <v>2</v>
      </c>
      <c r="C16040">
        <v>12</v>
      </c>
      <c r="D16040">
        <v>2022</v>
      </c>
      <c r="E16040" s="1">
        <f t="shared" si="250"/>
        <v>44897</v>
      </c>
      <c r="F16040">
        <v>31954</v>
      </c>
      <c r="G16040">
        <f>SUMIF(E:E,E16040,F:F)*VLOOKUP(A16040,Sheet1!$A$1:$E$49,3)</f>
        <v>30741.077562068156</v>
      </c>
      <c r="H16040">
        <f>SUMIF(E:E,E16040,F:F)*VLOOKUP(A16040,Sheet1!$A$1:$E$49,5)</f>
        <v>24826.70767378802</v>
      </c>
    </row>
    <row r="16041" spans="1:8" x14ac:dyDescent="0.25">
      <c r="A16041">
        <v>47</v>
      </c>
      <c r="B16041">
        <v>2</v>
      </c>
      <c r="C16041">
        <v>12</v>
      </c>
      <c r="D16041">
        <v>2022</v>
      </c>
      <c r="E16041" s="1">
        <f t="shared" si="250"/>
        <v>44897</v>
      </c>
      <c r="F16041">
        <v>30764</v>
      </c>
      <c r="G16041">
        <f>SUMIF(E:E,E16041,F:F)*VLOOKUP(A16041,Sheet1!$A$1:$E$49,3)</f>
        <v>29439.867929811531</v>
      </c>
      <c r="H16041">
        <f>SUMIF(E:E,E16041,F:F)*VLOOKUP(A16041,Sheet1!$A$1:$E$49,5)</f>
        <v>23645.290264272455</v>
      </c>
    </row>
    <row r="16042" spans="1:8" x14ac:dyDescent="0.25">
      <c r="A16042">
        <v>48</v>
      </c>
      <c r="B16042">
        <v>2</v>
      </c>
      <c r="C16042">
        <v>12</v>
      </c>
      <c r="D16042">
        <v>2022</v>
      </c>
      <c r="E16042" s="1">
        <f t="shared" si="250"/>
        <v>44897</v>
      </c>
      <c r="F16042">
        <v>29680</v>
      </c>
      <c r="G16042">
        <f>SUMIF(E:E,E16042,F:F)*VLOOKUP(A16042,Sheet1!$A$1:$E$49,3)</f>
        <v>29195.891123763351</v>
      </c>
      <c r="H16042">
        <f>SUMIF(E:E,E16042,F:F)*VLOOKUP(A16042,Sheet1!$A$1:$E$49,5)</f>
        <v>22506.049529418451</v>
      </c>
    </row>
    <row r="16043" spans="1:8" x14ac:dyDescent="0.25">
      <c r="A16043">
        <v>1</v>
      </c>
      <c r="B16043">
        <v>3</v>
      </c>
      <c r="C16043">
        <v>12</v>
      </c>
      <c r="D16043">
        <v>2022</v>
      </c>
      <c r="E16043" s="1">
        <f t="shared" si="250"/>
        <v>44898</v>
      </c>
      <c r="F16043">
        <v>28610</v>
      </c>
      <c r="G16043">
        <f>SUMIF(E:E,E16043,F:F)*VLOOKUP(A16043,Sheet1!$A$1:$E$49,3)</f>
        <v>26504.681164831105</v>
      </c>
      <c r="H16043">
        <f>SUMIF(E:E,E16043,F:F)*VLOOKUP(A16043,Sheet1!$A$1:$E$49,5)</f>
        <v>21465.721900652283</v>
      </c>
    </row>
    <row r="16044" spans="1:8" x14ac:dyDescent="0.25">
      <c r="A16044">
        <v>2</v>
      </c>
      <c r="B16044">
        <v>3</v>
      </c>
      <c r="C16044">
        <v>12</v>
      </c>
      <c r="D16044">
        <v>2022</v>
      </c>
      <c r="E16044" s="1">
        <f t="shared" si="250"/>
        <v>44898</v>
      </c>
      <c r="F16044">
        <v>28381</v>
      </c>
      <c r="G16044">
        <f>SUMIF(E:E,E16044,F:F)*VLOOKUP(A16044,Sheet1!$A$1:$E$49,3)</f>
        <v>26135.535187605059</v>
      </c>
      <c r="H16044">
        <f>SUMIF(E:E,E16044,F:F)*VLOOKUP(A16044,Sheet1!$A$1:$E$49,5)</f>
        <v>22538.23897605349</v>
      </c>
    </row>
    <row r="16045" spans="1:8" x14ac:dyDescent="0.25">
      <c r="A16045">
        <v>3</v>
      </c>
      <c r="B16045">
        <v>3</v>
      </c>
      <c r="C16045">
        <v>12</v>
      </c>
      <c r="D16045">
        <v>2022</v>
      </c>
      <c r="E16045" s="1">
        <f t="shared" si="250"/>
        <v>44898</v>
      </c>
      <c r="F16045">
        <v>28214</v>
      </c>
      <c r="G16045">
        <f>SUMIF(E:E,E16045,F:F)*VLOOKUP(A16045,Sheet1!$A$1:$E$49,3)</f>
        <v>25471.072428598152</v>
      </c>
      <c r="H16045">
        <f>SUMIF(E:E,E16045,F:F)*VLOOKUP(A16045,Sheet1!$A$1:$E$49,5)</f>
        <v>23644.419051282173</v>
      </c>
    </row>
    <row r="16046" spans="1:8" x14ac:dyDescent="0.25">
      <c r="A16046">
        <v>4</v>
      </c>
      <c r="B16046">
        <v>3</v>
      </c>
      <c r="C16046">
        <v>12</v>
      </c>
      <c r="D16046">
        <v>2022</v>
      </c>
      <c r="E16046" s="1">
        <f t="shared" si="250"/>
        <v>44898</v>
      </c>
      <c r="F16046">
        <v>27519</v>
      </c>
      <c r="G16046">
        <f>SUMIF(E:E,E16046,F:F)*VLOOKUP(A16046,Sheet1!$A$1:$E$49,3)</f>
        <v>25028.097255926885</v>
      </c>
      <c r="H16046">
        <f>SUMIF(E:E,E16046,F:F)*VLOOKUP(A16046,Sheet1!$A$1:$E$49,5)</f>
        <v>24778.90566681034</v>
      </c>
    </row>
    <row r="16047" spans="1:8" x14ac:dyDescent="0.25">
      <c r="A16047">
        <v>5</v>
      </c>
      <c r="B16047">
        <v>3</v>
      </c>
      <c r="C16047">
        <v>12</v>
      </c>
      <c r="D16047">
        <v>2022</v>
      </c>
      <c r="E16047" s="1">
        <f t="shared" si="250"/>
        <v>44898</v>
      </c>
      <c r="F16047">
        <v>27130</v>
      </c>
      <c r="G16047">
        <f>SUMIF(E:E,E16047,F:F)*VLOOKUP(A16047,Sheet1!$A$1:$E$49,3)</f>
        <v>24511.292887810399</v>
      </c>
      <c r="H16047">
        <f>SUMIF(E:E,E16047,F:F)*VLOOKUP(A16047,Sheet1!$A$1:$E$49,5)</f>
        <v>25935.632312595397</v>
      </c>
    </row>
    <row r="16048" spans="1:8" x14ac:dyDescent="0.25">
      <c r="A16048">
        <v>6</v>
      </c>
      <c r="B16048">
        <v>3</v>
      </c>
      <c r="C16048">
        <v>12</v>
      </c>
      <c r="D16048">
        <v>2022</v>
      </c>
      <c r="E16048" s="1">
        <f t="shared" si="250"/>
        <v>44898</v>
      </c>
      <c r="F16048">
        <v>26706</v>
      </c>
      <c r="G16048">
        <f>SUMIF(E:E,E16048,F:F)*VLOOKUP(A16048,Sheet1!$A$1:$E$49,3)</f>
        <v>23699.171737913057</v>
      </c>
      <c r="H16048">
        <f>SUMIF(E:E,E16048,F:F)*VLOOKUP(A16048,Sheet1!$A$1:$E$49,5)</f>
        <v>27107.857204490661</v>
      </c>
    </row>
    <row r="16049" spans="1:8" x14ac:dyDescent="0.25">
      <c r="A16049">
        <v>7</v>
      </c>
      <c r="B16049">
        <v>3</v>
      </c>
      <c r="C16049">
        <v>12</v>
      </c>
      <c r="D16049">
        <v>2022</v>
      </c>
      <c r="E16049" s="1">
        <f t="shared" si="250"/>
        <v>44898</v>
      </c>
      <c r="F16049">
        <v>26129</v>
      </c>
      <c r="G16049">
        <f>SUMIF(E:E,E16049,F:F)*VLOOKUP(A16049,Sheet1!$A$1:$E$49,3)</f>
        <v>22813.221392570518</v>
      </c>
      <c r="H16049">
        <f>SUMIF(E:E,E16049,F:F)*VLOOKUP(A16049,Sheet1!$A$1:$E$49,5)</f>
        <v>28288.212658776825</v>
      </c>
    </row>
    <row r="16050" spans="1:8" x14ac:dyDescent="0.25">
      <c r="A16050">
        <v>8</v>
      </c>
      <c r="B16050">
        <v>3</v>
      </c>
      <c r="C16050">
        <v>12</v>
      </c>
      <c r="D16050">
        <v>2022</v>
      </c>
      <c r="E16050" s="1">
        <f t="shared" si="250"/>
        <v>44898</v>
      </c>
      <c r="F16050">
        <v>25813</v>
      </c>
      <c r="G16050">
        <f>SUMIF(E:E,E16050,F:F)*VLOOKUP(A16050,Sheet1!$A$1:$E$49,3)</f>
        <v>22370.246219899254</v>
      </c>
      <c r="H16050">
        <f>SUMIF(E:E,E16050,F:F)*VLOOKUP(A16050,Sheet1!$A$1:$E$49,5)</f>
        <v>29468.769025419751</v>
      </c>
    </row>
    <row r="16051" spans="1:8" x14ac:dyDescent="0.25">
      <c r="A16051">
        <v>9</v>
      </c>
      <c r="B16051">
        <v>3</v>
      </c>
      <c r="C16051">
        <v>12</v>
      </c>
      <c r="D16051">
        <v>2022</v>
      </c>
      <c r="E16051" s="1">
        <f t="shared" si="250"/>
        <v>44898</v>
      </c>
      <c r="F16051">
        <v>25464</v>
      </c>
      <c r="G16051">
        <f>SUMIF(E:E,E16051,F:F)*VLOOKUP(A16051,Sheet1!$A$1:$E$49,3)</f>
        <v>22001.100242673179</v>
      </c>
      <c r="H16051">
        <f>SUMIF(E:E,E16051,F:F)*VLOOKUP(A16051,Sheet1!$A$1:$E$49,5)</f>
        <v>30641.112773794615</v>
      </c>
    </row>
    <row r="16052" spans="1:8" x14ac:dyDescent="0.25">
      <c r="A16052">
        <v>10</v>
      </c>
      <c r="B16052">
        <v>3</v>
      </c>
      <c r="C16052">
        <v>12</v>
      </c>
      <c r="D16052">
        <v>2022</v>
      </c>
      <c r="E16052" s="1">
        <f t="shared" si="250"/>
        <v>44898</v>
      </c>
      <c r="F16052">
        <v>25246</v>
      </c>
      <c r="G16052">
        <f>SUMIF(E:E,E16052,F:F)*VLOOKUP(A16052,Sheet1!$A$1:$E$49,3)</f>
        <v>21853.441851782762</v>
      </c>
      <c r="H16052">
        <f>SUMIF(E:E,E16052,F:F)*VLOOKUP(A16052,Sheet1!$A$1:$E$49,5)</f>
        <v>31796.437945066686</v>
      </c>
    </row>
    <row r="16053" spans="1:8" x14ac:dyDescent="0.25">
      <c r="A16053">
        <v>11</v>
      </c>
      <c r="B16053">
        <v>3</v>
      </c>
      <c r="C16053">
        <v>12</v>
      </c>
      <c r="D16053">
        <v>2022</v>
      </c>
      <c r="E16053" s="1">
        <f t="shared" si="250"/>
        <v>44898</v>
      </c>
      <c r="F16053">
        <v>25934</v>
      </c>
      <c r="G16053">
        <f>SUMIF(E:E,E16053,F:F)*VLOOKUP(A16053,Sheet1!$A$1:$E$49,3)</f>
        <v>22960.879783460932</v>
      </c>
      <c r="H16053">
        <f>SUMIF(E:E,E16053,F:F)*VLOOKUP(A16053,Sheet1!$A$1:$E$49,5)</f>
        <v>32925.649804541696</v>
      </c>
    </row>
    <row r="16054" spans="1:8" x14ac:dyDescent="0.25">
      <c r="A16054">
        <v>12</v>
      </c>
      <c r="B16054">
        <v>3</v>
      </c>
      <c r="C16054">
        <v>12</v>
      </c>
      <c r="D16054">
        <v>2022</v>
      </c>
      <c r="E16054" s="1">
        <f t="shared" si="250"/>
        <v>44898</v>
      </c>
      <c r="F16054">
        <v>26256</v>
      </c>
      <c r="G16054">
        <f>SUMIF(E:E,E16054,F:F)*VLOOKUP(A16054,Sheet1!$A$1:$E$49,3)</f>
        <v>26061.705992159837</v>
      </c>
      <c r="H16054">
        <f>SUMIF(E:E,E16054,F:F)*VLOOKUP(A16054,Sheet1!$A$1:$E$49,5)</f>
        <v>34019.479157204449</v>
      </c>
    </row>
    <row r="16055" spans="1:8" x14ac:dyDescent="0.25">
      <c r="A16055">
        <v>13</v>
      </c>
      <c r="B16055">
        <v>3</v>
      </c>
      <c r="C16055">
        <v>12</v>
      </c>
      <c r="D16055">
        <v>2022</v>
      </c>
      <c r="E16055" s="1">
        <f t="shared" si="250"/>
        <v>44898</v>
      </c>
      <c r="F16055">
        <v>27138</v>
      </c>
      <c r="G16055">
        <f>SUMIF(E:E,E16055,F:F)*VLOOKUP(A16055,Sheet1!$A$1:$E$49,3)</f>
        <v>27907.43587828994</v>
      </c>
      <c r="H16055">
        <f>SUMIF(E:E,E16055,F:F)*VLOOKUP(A16055,Sheet1!$A$1:$E$49,5)</f>
        <v>35068.605442795648</v>
      </c>
    </row>
    <row r="16056" spans="1:8" x14ac:dyDescent="0.25">
      <c r="A16056">
        <v>14</v>
      </c>
      <c r="B16056">
        <v>3</v>
      </c>
      <c r="C16056">
        <v>12</v>
      </c>
      <c r="D16056">
        <v>2022</v>
      </c>
      <c r="E16056" s="1">
        <f t="shared" si="250"/>
        <v>44898</v>
      </c>
      <c r="F16056">
        <v>28840</v>
      </c>
      <c r="G16056">
        <f>SUMIF(E:E,E16056,F:F)*VLOOKUP(A16056,Sheet1!$A$1:$E$49,3)</f>
        <v>31082.091282434172</v>
      </c>
      <c r="H16056">
        <f>SUMIF(E:E,E16056,F:F)*VLOOKUP(A16056,Sheet1!$A$1:$E$49,5)</f>
        <v>36063.786415436043</v>
      </c>
    </row>
    <row r="16057" spans="1:8" x14ac:dyDescent="0.25">
      <c r="A16057">
        <v>15</v>
      </c>
      <c r="B16057">
        <v>3</v>
      </c>
      <c r="C16057">
        <v>12</v>
      </c>
      <c r="D16057">
        <v>2022</v>
      </c>
      <c r="E16057" s="1">
        <f t="shared" si="250"/>
        <v>44898</v>
      </c>
      <c r="F16057">
        <v>30706</v>
      </c>
      <c r="G16057">
        <f>SUMIF(E:E,E16057,F:F)*VLOOKUP(A16057,Sheet1!$A$1:$E$49,3)</f>
        <v>34330.575882023542</v>
      </c>
      <c r="H16057">
        <f>SUMIF(E:E,E16057,F:F)*VLOOKUP(A16057,Sheet1!$A$1:$E$49,5)</f>
        <v>36995.991948675073</v>
      </c>
    </row>
    <row r="16058" spans="1:8" x14ac:dyDescent="0.25">
      <c r="A16058">
        <v>16</v>
      </c>
      <c r="B16058">
        <v>3</v>
      </c>
      <c r="C16058">
        <v>12</v>
      </c>
      <c r="D16058">
        <v>2022</v>
      </c>
      <c r="E16058" s="1">
        <f t="shared" si="250"/>
        <v>44898</v>
      </c>
      <c r="F16058">
        <v>32045</v>
      </c>
      <c r="G16058">
        <f>SUMIF(E:E,E16058,F:F)*VLOOKUP(A16058,Sheet1!$A$1:$E$49,3)</f>
        <v>36102.476572708503</v>
      </c>
      <c r="H16058">
        <f>SUMIF(E:E,E16058,F:F)*VLOOKUP(A16058,Sheet1!$A$1:$E$49,5)</f>
        <v>37856.539300487188</v>
      </c>
    </row>
    <row r="16059" spans="1:8" x14ac:dyDescent="0.25">
      <c r="A16059">
        <v>17</v>
      </c>
      <c r="B16059">
        <v>3</v>
      </c>
      <c r="C16059">
        <v>12</v>
      </c>
      <c r="D16059">
        <v>2022</v>
      </c>
      <c r="E16059" s="1">
        <f t="shared" si="250"/>
        <v>44898</v>
      </c>
      <c r="F16059">
        <v>33662</v>
      </c>
      <c r="G16059">
        <f>SUMIF(E:E,E16059,F:F)*VLOOKUP(A16059,Sheet1!$A$1:$E$49,3)</f>
        <v>35807.159790927675</v>
      </c>
      <c r="H16059">
        <f>SUMIF(E:E,E16059,F:F)*VLOOKUP(A16059,Sheet1!$A$1:$E$49,5)</f>
        <v>38637.227033164119</v>
      </c>
    </row>
    <row r="16060" spans="1:8" x14ac:dyDescent="0.25">
      <c r="A16060">
        <v>18</v>
      </c>
      <c r="B16060">
        <v>3</v>
      </c>
      <c r="C16060">
        <v>12</v>
      </c>
      <c r="D16060">
        <v>2022</v>
      </c>
      <c r="E16060" s="1">
        <f t="shared" si="250"/>
        <v>44898</v>
      </c>
      <c r="F16060">
        <v>35011</v>
      </c>
      <c r="G16060">
        <f>SUMIF(E:E,E16060,F:F)*VLOOKUP(A16060,Sheet1!$A$1:$E$49,3)</f>
        <v>33813.771513907028</v>
      </c>
      <c r="H16060">
        <f>SUMIF(E:E,E16060,F:F)*VLOOKUP(A16060,Sheet1!$A$1:$E$49,5)</f>
        <v>39330.464717270101</v>
      </c>
    </row>
    <row r="16061" spans="1:8" x14ac:dyDescent="0.25">
      <c r="A16061">
        <v>19</v>
      </c>
      <c r="B16061">
        <v>3</v>
      </c>
      <c r="C16061">
        <v>12</v>
      </c>
      <c r="D16061">
        <v>2022</v>
      </c>
      <c r="E16061" s="1">
        <f t="shared" si="250"/>
        <v>44898</v>
      </c>
      <c r="F16061">
        <v>36232</v>
      </c>
      <c r="G16061">
        <f>SUMIF(E:E,E16061,F:F)*VLOOKUP(A16061,Sheet1!$A$1:$E$49,3)</f>
        <v>33296.967145790513</v>
      </c>
      <c r="H16061">
        <f>SUMIF(E:E,E16061,F:F)*VLOOKUP(A16061,Sheet1!$A$1:$E$49,5)</f>
        <v>39929.395561518664</v>
      </c>
    </row>
    <row r="16062" spans="1:8" x14ac:dyDescent="0.25">
      <c r="A16062">
        <v>20</v>
      </c>
      <c r="B16062">
        <v>3</v>
      </c>
      <c r="C16062">
        <v>12</v>
      </c>
      <c r="D16062">
        <v>2022</v>
      </c>
      <c r="E16062" s="1">
        <f t="shared" si="250"/>
        <v>44898</v>
      </c>
      <c r="F16062">
        <v>36881</v>
      </c>
      <c r="G16062">
        <f>SUMIF(E:E,E16062,F:F)*VLOOKUP(A16062,Sheet1!$A$1:$E$49,3)</f>
        <v>33813.771513907028</v>
      </c>
      <c r="H16062">
        <f>SUMIF(E:E,E16062,F:F)*VLOOKUP(A16062,Sheet1!$A$1:$E$49,5)</f>
        <v>40428.009203680485</v>
      </c>
    </row>
    <row r="16063" spans="1:8" x14ac:dyDescent="0.25">
      <c r="A16063">
        <v>21</v>
      </c>
      <c r="B16063">
        <v>3</v>
      </c>
      <c r="C16063">
        <v>12</v>
      </c>
      <c r="D16063">
        <v>2022</v>
      </c>
      <c r="E16063" s="1">
        <f t="shared" si="250"/>
        <v>44898</v>
      </c>
      <c r="F16063">
        <v>37050</v>
      </c>
      <c r="G16063">
        <f>SUMIF(E:E,E16063,F:F)*VLOOKUP(A16063,Sheet1!$A$1:$E$49,3)</f>
        <v>34330.575882023542</v>
      </c>
      <c r="H16063">
        <f>SUMIF(E:E,E16063,F:F)*VLOOKUP(A16063,Sheet1!$A$1:$E$49,5)</f>
        <v>40821.242070763277</v>
      </c>
    </row>
    <row r="16064" spans="1:8" x14ac:dyDescent="0.25">
      <c r="A16064">
        <v>22</v>
      </c>
      <c r="B16064">
        <v>3</v>
      </c>
      <c r="C16064">
        <v>12</v>
      </c>
      <c r="D16064">
        <v>2022</v>
      </c>
      <c r="E16064" s="1">
        <f t="shared" si="250"/>
        <v>44898</v>
      </c>
      <c r="F16064">
        <v>37160</v>
      </c>
      <c r="G16064">
        <f>SUMIF(E:E,E16064,F:F)*VLOOKUP(A16064,Sheet1!$A$1:$E$49,3)</f>
        <v>34921.209445585198</v>
      </c>
      <c r="H16064">
        <f>SUMIF(E:E,E16064,F:F)*VLOOKUP(A16064,Sheet1!$A$1:$E$49,5)</f>
        <v>41105.062966233163</v>
      </c>
    </row>
    <row r="16065" spans="1:8" x14ac:dyDescent="0.25">
      <c r="A16065">
        <v>23</v>
      </c>
      <c r="B16065">
        <v>3</v>
      </c>
      <c r="C16065">
        <v>12</v>
      </c>
      <c r="D16065">
        <v>2022</v>
      </c>
      <c r="E16065" s="1">
        <f t="shared" si="250"/>
        <v>44898</v>
      </c>
      <c r="F16065">
        <v>37290</v>
      </c>
      <c r="G16065">
        <f>SUMIF(E:E,E16065,F:F)*VLOOKUP(A16065,Sheet1!$A$1:$E$49,3)</f>
        <v>34995.038641030333</v>
      </c>
      <c r="H16065">
        <f>SUMIF(E:E,E16065,F:F)*VLOOKUP(A16065,Sheet1!$A$1:$E$49,5)</f>
        <v>41276.541861738602</v>
      </c>
    </row>
    <row r="16066" spans="1:8" x14ac:dyDescent="0.25">
      <c r="A16066">
        <v>24</v>
      </c>
      <c r="B16066">
        <v>3</v>
      </c>
      <c r="C16066">
        <v>12</v>
      </c>
      <c r="D16066">
        <v>2022</v>
      </c>
      <c r="E16066" s="1">
        <f t="shared" si="250"/>
        <v>44898</v>
      </c>
      <c r="F16066">
        <v>37259</v>
      </c>
      <c r="G16066">
        <f>SUMIF(E:E,E16066,F:F)*VLOOKUP(A16066,Sheet1!$A$1:$E$49,3)</f>
        <v>35216.526227366019</v>
      </c>
      <c r="H16066">
        <f>SUMIF(E:E,E16066,F:F)*VLOOKUP(A16066,Sheet1!$A$1:$E$49,5)</f>
        <v>41333.900251856743</v>
      </c>
    </row>
    <row r="16067" spans="1:8" x14ac:dyDescent="0.25">
      <c r="A16067">
        <v>25</v>
      </c>
      <c r="B16067">
        <v>3</v>
      </c>
      <c r="C16067">
        <v>12</v>
      </c>
      <c r="D16067">
        <v>2022</v>
      </c>
      <c r="E16067" s="1">
        <f t="shared" ref="E16067:E16130" si="251">DATE(D16067,C16067,B16067)</f>
        <v>44898</v>
      </c>
      <c r="F16067">
        <v>37168</v>
      </c>
      <c r="G16067">
        <f>SUMIF(E:E,E16067,F:F)*VLOOKUP(A16067,Sheet1!$A$1:$E$49,3)</f>
        <v>35511.843009146854</v>
      </c>
      <c r="H16067">
        <f>SUMIF(E:E,E16067,F:F)*VLOOKUP(A16067,Sheet1!$A$1:$E$49,5)</f>
        <v>41276.541861738602</v>
      </c>
    </row>
    <row r="16068" spans="1:8" x14ac:dyDescent="0.25">
      <c r="A16068">
        <v>26</v>
      </c>
      <c r="B16068">
        <v>3</v>
      </c>
      <c r="C16068">
        <v>12</v>
      </c>
      <c r="D16068">
        <v>2022</v>
      </c>
      <c r="E16068" s="1">
        <f t="shared" si="251"/>
        <v>44898</v>
      </c>
      <c r="F16068">
        <v>37388</v>
      </c>
      <c r="G16068">
        <f>SUMIF(E:E,E16068,F:F)*VLOOKUP(A16068,Sheet1!$A$1:$E$49,3)</f>
        <v>35142.697031920885</v>
      </c>
      <c r="H16068">
        <f>SUMIF(E:E,E16068,F:F)*VLOOKUP(A16068,Sheet1!$A$1:$E$49,5)</f>
        <v>41105.062966233163</v>
      </c>
    </row>
    <row r="16069" spans="1:8" x14ac:dyDescent="0.25">
      <c r="A16069">
        <v>27</v>
      </c>
      <c r="B16069">
        <v>3</v>
      </c>
      <c r="C16069">
        <v>12</v>
      </c>
      <c r="D16069">
        <v>2022</v>
      </c>
      <c r="E16069" s="1">
        <f t="shared" si="251"/>
        <v>44898</v>
      </c>
      <c r="F16069">
        <v>36949</v>
      </c>
      <c r="G16069">
        <f>SUMIF(E:E,E16069,F:F)*VLOOKUP(A16069,Sheet1!$A$1:$E$49,3)</f>
        <v>34552.063468359229</v>
      </c>
      <c r="H16069">
        <f>SUMIF(E:E,E16069,F:F)*VLOOKUP(A16069,Sheet1!$A$1:$E$49,5)</f>
        <v>40821.242070763277</v>
      </c>
    </row>
    <row r="16070" spans="1:8" x14ac:dyDescent="0.25">
      <c r="A16070">
        <v>28</v>
      </c>
      <c r="B16070">
        <v>3</v>
      </c>
      <c r="C16070">
        <v>12</v>
      </c>
      <c r="D16070">
        <v>2022</v>
      </c>
      <c r="E16070" s="1">
        <f t="shared" si="251"/>
        <v>44898</v>
      </c>
      <c r="F16070">
        <v>36703</v>
      </c>
      <c r="G16070">
        <f>SUMIF(E:E,E16070,F:F)*VLOOKUP(A16070,Sheet1!$A$1:$E$49,3)</f>
        <v>34035.259100242714</v>
      </c>
      <c r="H16070">
        <f>SUMIF(E:E,E16070,F:F)*VLOOKUP(A16070,Sheet1!$A$1:$E$49,5)</f>
        <v>40428.009203680485</v>
      </c>
    </row>
    <row r="16071" spans="1:8" x14ac:dyDescent="0.25">
      <c r="A16071">
        <v>29</v>
      </c>
      <c r="B16071">
        <v>3</v>
      </c>
      <c r="C16071">
        <v>12</v>
      </c>
      <c r="D16071">
        <v>2022</v>
      </c>
      <c r="E16071" s="1">
        <f t="shared" si="251"/>
        <v>44898</v>
      </c>
      <c r="F16071">
        <v>36292</v>
      </c>
      <c r="G16071">
        <f>SUMIF(E:E,E16071,F:F)*VLOOKUP(A16071,Sheet1!$A$1:$E$49,3)</f>
        <v>34182.91749113299</v>
      </c>
      <c r="H16071">
        <f>SUMIF(E:E,E16071,F:F)*VLOOKUP(A16071,Sheet1!$A$1:$E$49,5)</f>
        <v>39929.395561518664</v>
      </c>
    </row>
    <row r="16072" spans="1:8" x14ac:dyDescent="0.25">
      <c r="A16072">
        <v>30</v>
      </c>
      <c r="B16072">
        <v>3</v>
      </c>
      <c r="C16072">
        <v>12</v>
      </c>
      <c r="D16072">
        <v>2022</v>
      </c>
      <c r="E16072" s="1">
        <f t="shared" si="251"/>
        <v>44898</v>
      </c>
      <c r="F16072">
        <v>36228</v>
      </c>
      <c r="G16072">
        <f>SUMIF(E:E,E16072,F:F)*VLOOKUP(A16072,Sheet1!$A$1:$E$49,3)</f>
        <v>34921.209445585198</v>
      </c>
      <c r="H16072">
        <f>SUMIF(E:E,E16072,F:F)*VLOOKUP(A16072,Sheet1!$A$1:$E$49,5)</f>
        <v>39330.464717270101</v>
      </c>
    </row>
    <row r="16073" spans="1:8" x14ac:dyDescent="0.25">
      <c r="A16073">
        <v>31</v>
      </c>
      <c r="B16073">
        <v>3</v>
      </c>
      <c r="C16073">
        <v>12</v>
      </c>
      <c r="D16073">
        <v>2022</v>
      </c>
      <c r="E16073" s="1">
        <f t="shared" si="251"/>
        <v>44898</v>
      </c>
      <c r="F16073">
        <v>36597</v>
      </c>
      <c r="G16073">
        <f>SUMIF(E:E,E16073,F:F)*VLOOKUP(A16073,Sheet1!$A$1:$E$49,3)</f>
        <v>35290.355422811161</v>
      </c>
      <c r="H16073">
        <f>SUMIF(E:E,E16073,F:F)*VLOOKUP(A16073,Sheet1!$A$1:$E$49,5)</f>
        <v>38637.227033164119</v>
      </c>
    </row>
    <row r="16074" spans="1:8" x14ac:dyDescent="0.25">
      <c r="A16074">
        <v>32</v>
      </c>
      <c r="B16074">
        <v>3</v>
      </c>
      <c r="C16074">
        <v>12</v>
      </c>
      <c r="D16074">
        <v>2022</v>
      </c>
      <c r="E16074" s="1">
        <f t="shared" si="251"/>
        <v>44898</v>
      </c>
      <c r="F16074">
        <v>36656</v>
      </c>
      <c r="G16074">
        <f>SUMIF(E:E,E16074,F:F)*VLOOKUP(A16074,Sheet1!$A$1:$E$49,3)</f>
        <v>38317.352436064844</v>
      </c>
      <c r="H16074">
        <f>SUMIF(E:E,E16074,F:F)*VLOOKUP(A16074,Sheet1!$A$1:$E$49,5)</f>
        <v>37856.539300487188</v>
      </c>
    </row>
    <row r="16075" spans="1:8" x14ac:dyDescent="0.25">
      <c r="A16075">
        <v>33</v>
      </c>
      <c r="B16075">
        <v>3</v>
      </c>
      <c r="C16075">
        <v>12</v>
      </c>
      <c r="D16075">
        <v>2022</v>
      </c>
      <c r="E16075" s="1">
        <f t="shared" si="251"/>
        <v>44898</v>
      </c>
      <c r="F16075">
        <v>38466</v>
      </c>
      <c r="G16075">
        <f>SUMIF(E:E,E16075,F:F)*VLOOKUP(A16075,Sheet1!$A$1:$E$49,3)</f>
        <v>40163.082322195223</v>
      </c>
      <c r="H16075">
        <f>SUMIF(E:E,E16075,F:F)*VLOOKUP(A16075,Sheet1!$A$1:$E$49,5)</f>
        <v>36995.991948675073</v>
      </c>
    </row>
    <row r="16076" spans="1:8" x14ac:dyDescent="0.25">
      <c r="A16076">
        <v>34</v>
      </c>
      <c r="B16076">
        <v>3</v>
      </c>
      <c r="C16076">
        <v>12</v>
      </c>
      <c r="D16076">
        <v>2022</v>
      </c>
      <c r="E16076" s="1">
        <f t="shared" si="251"/>
        <v>44898</v>
      </c>
      <c r="F16076">
        <v>39475</v>
      </c>
      <c r="G16076">
        <f>SUMIF(E:E,E16076,F:F)*VLOOKUP(A16076,Sheet1!$A$1:$E$49,3)</f>
        <v>41861.153817435043</v>
      </c>
      <c r="H16076">
        <f>SUMIF(E:E,E16076,F:F)*VLOOKUP(A16076,Sheet1!$A$1:$E$49,5)</f>
        <v>36063.786415436043</v>
      </c>
    </row>
    <row r="16077" spans="1:8" x14ac:dyDescent="0.25">
      <c r="A16077">
        <v>35</v>
      </c>
      <c r="B16077">
        <v>3</v>
      </c>
      <c r="C16077">
        <v>12</v>
      </c>
      <c r="D16077">
        <v>2022</v>
      </c>
      <c r="E16077" s="1">
        <f t="shared" si="251"/>
        <v>44898</v>
      </c>
      <c r="F16077">
        <v>39343</v>
      </c>
      <c r="G16077">
        <f>SUMIF(E:E,E16077,F:F)*VLOOKUP(A16077,Sheet1!$A$1:$E$49,3)</f>
        <v>43116.250140003765</v>
      </c>
      <c r="H16077">
        <f>SUMIF(E:E,E16077,F:F)*VLOOKUP(A16077,Sheet1!$A$1:$E$49,5)</f>
        <v>35068.605442795648</v>
      </c>
    </row>
    <row r="16078" spans="1:8" x14ac:dyDescent="0.25">
      <c r="A16078">
        <v>36</v>
      </c>
      <c r="B16078">
        <v>3</v>
      </c>
      <c r="C16078">
        <v>12</v>
      </c>
      <c r="D16078">
        <v>2022</v>
      </c>
      <c r="E16078" s="1">
        <f t="shared" si="251"/>
        <v>44898</v>
      </c>
      <c r="F16078">
        <v>39347</v>
      </c>
      <c r="G16078">
        <f>SUMIF(E:E,E16078,F:F)*VLOOKUP(A16078,Sheet1!$A$1:$E$49,3)</f>
        <v>43411.566921784586</v>
      </c>
      <c r="H16078">
        <f>SUMIF(E:E,E16078,F:F)*VLOOKUP(A16078,Sheet1!$A$1:$E$49,5)</f>
        <v>34019.479157204449</v>
      </c>
    </row>
    <row r="16079" spans="1:8" x14ac:dyDescent="0.25">
      <c r="A16079">
        <v>37</v>
      </c>
      <c r="B16079">
        <v>3</v>
      </c>
      <c r="C16079">
        <v>12</v>
      </c>
      <c r="D16079">
        <v>2022</v>
      </c>
      <c r="E16079" s="1">
        <f t="shared" si="251"/>
        <v>44898</v>
      </c>
      <c r="F16079">
        <v>38786</v>
      </c>
      <c r="G16079">
        <f>SUMIF(E:E,E16079,F:F)*VLOOKUP(A16079,Sheet1!$A$1:$E$49,3)</f>
        <v>43485.396117229728</v>
      </c>
      <c r="H16079">
        <f>SUMIF(E:E,E16079,F:F)*VLOOKUP(A16079,Sheet1!$A$1:$E$49,5)</f>
        <v>32925.649804541696</v>
      </c>
    </row>
    <row r="16080" spans="1:8" x14ac:dyDescent="0.25">
      <c r="A16080">
        <v>38</v>
      </c>
      <c r="B16080">
        <v>3</v>
      </c>
      <c r="C16080">
        <v>12</v>
      </c>
      <c r="D16080">
        <v>2022</v>
      </c>
      <c r="E16080" s="1">
        <f t="shared" si="251"/>
        <v>44898</v>
      </c>
      <c r="F16080">
        <v>38391</v>
      </c>
      <c r="G16080">
        <f>SUMIF(E:E,E16080,F:F)*VLOOKUP(A16080,Sheet1!$A$1:$E$49,3)</f>
        <v>43190.0793354489</v>
      </c>
      <c r="H16080">
        <f>SUMIF(E:E,E16080,F:F)*VLOOKUP(A16080,Sheet1!$A$1:$E$49,5)</f>
        <v>31796.437945066686</v>
      </c>
    </row>
    <row r="16081" spans="1:8" x14ac:dyDescent="0.25">
      <c r="A16081">
        <v>39</v>
      </c>
      <c r="B16081">
        <v>3</v>
      </c>
      <c r="C16081">
        <v>12</v>
      </c>
      <c r="D16081">
        <v>2022</v>
      </c>
      <c r="E16081" s="1">
        <f t="shared" si="251"/>
        <v>44898</v>
      </c>
      <c r="F16081">
        <v>37758</v>
      </c>
      <c r="G16081">
        <f>SUMIF(E:E,E16081,F:F)*VLOOKUP(A16081,Sheet1!$A$1:$E$49,3)</f>
        <v>43190.0793354489</v>
      </c>
      <c r="H16081">
        <f>SUMIF(E:E,E16081,F:F)*VLOOKUP(A16081,Sheet1!$A$1:$E$49,5)</f>
        <v>30641.112773794615</v>
      </c>
    </row>
    <row r="16082" spans="1:8" x14ac:dyDescent="0.25">
      <c r="A16082">
        <v>40</v>
      </c>
      <c r="B16082">
        <v>3</v>
      </c>
      <c r="C16082">
        <v>12</v>
      </c>
      <c r="D16082">
        <v>2022</v>
      </c>
      <c r="E16082" s="1">
        <f t="shared" si="251"/>
        <v>44898</v>
      </c>
      <c r="F16082">
        <v>36465</v>
      </c>
      <c r="G16082">
        <f>SUMIF(E:E,E16082,F:F)*VLOOKUP(A16082,Sheet1!$A$1:$E$49,3)</f>
        <v>42156.470599215871</v>
      </c>
      <c r="H16082">
        <f>SUMIF(E:E,E16082,F:F)*VLOOKUP(A16082,Sheet1!$A$1:$E$49,5)</f>
        <v>29468.769025419751</v>
      </c>
    </row>
    <row r="16083" spans="1:8" x14ac:dyDescent="0.25">
      <c r="A16083">
        <v>41</v>
      </c>
      <c r="B16083">
        <v>3</v>
      </c>
      <c r="C16083">
        <v>12</v>
      </c>
      <c r="D16083">
        <v>2022</v>
      </c>
      <c r="E16083" s="1">
        <f t="shared" si="251"/>
        <v>44898</v>
      </c>
      <c r="F16083">
        <v>35690</v>
      </c>
      <c r="G16083">
        <f>SUMIF(E:E,E16083,F:F)*VLOOKUP(A16083,Sheet1!$A$1:$E$49,3)</f>
        <v>40384.56990853091</v>
      </c>
      <c r="H16083">
        <f>SUMIF(E:E,E16083,F:F)*VLOOKUP(A16083,Sheet1!$A$1:$E$49,5)</f>
        <v>28288.212658776825</v>
      </c>
    </row>
    <row r="16084" spans="1:8" x14ac:dyDescent="0.25">
      <c r="A16084">
        <v>42</v>
      </c>
      <c r="B16084">
        <v>3</v>
      </c>
      <c r="C16084">
        <v>12</v>
      </c>
      <c r="D16084">
        <v>2022</v>
      </c>
      <c r="E16084" s="1">
        <f t="shared" si="251"/>
        <v>44898</v>
      </c>
      <c r="F16084">
        <v>34612</v>
      </c>
      <c r="G16084">
        <f>SUMIF(E:E,E16084,F:F)*VLOOKUP(A16084,Sheet1!$A$1:$E$49,3)</f>
        <v>38834.156804181359</v>
      </c>
      <c r="H16084">
        <f>SUMIF(E:E,E16084,F:F)*VLOOKUP(A16084,Sheet1!$A$1:$E$49,5)</f>
        <v>27107.857204490661</v>
      </c>
    </row>
    <row r="16085" spans="1:8" x14ac:dyDescent="0.25">
      <c r="A16085">
        <v>43</v>
      </c>
      <c r="B16085">
        <v>3</v>
      </c>
      <c r="C16085">
        <v>12</v>
      </c>
      <c r="D16085">
        <v>2022</v>
      </c>
      <c r="E16085" s="1">
        <f t="shared" si="251"/>
        <v>44898</v>
      </c>
      <c r="F16085">
        <v>33599</v>
      </c>
      <c r="G16085">
        <f>SUMIF(E:E,E16085,F:F)*VLOOKUP(A16085,Sheet1!$A$1:$E$49,3)</f>
        <v>37800.54806794833</v>
      </c>
      <c r="H16085">
        <f>SUMIF(E:E,E16085,F:F)*VLOOKUP(A16085,Sheet1!$A$1:$E$49,5)</f>
        <v>25935.632312595397</v>
      </c>
    </row>
    <row r="16086" spans="1:8" x14ac:dyDescent="0.25">
      <c r="A16086">
        <v>44</v>
      </c>
      <c r="B16086">
        <v>3</v>
      </c>
      <c r="C16086">
        <v>12</v>
      </c>
      <c r="D16086">
        <v>2022</v>
      </c>
      <c r="E16086" s="1">
        <f t="shared" si="251"/>
        <v>44898</v>
      </c>
      <c r="F16086">
        <v>32163</v>
      </c>
      <c r="G16086">
        <f>SUMIF(E:E,E16086,F:F)*VLOOKUP(A16086,Sheet1!$A$1:$E$49,3)</f>
        <v>34847.380250140057</v>
      </c>
      <c r="H16086">
        <f>SUMIF(E:E,E16086,F:F)*VLOOKUP(A16086,Sheet1!$A$1:$E$49,5)</f>
        <v>24778.90566681034</v>
      </c>
    </row>
    <row r="16087" spans="1:8" x14ac:dyDescent="0.25">
      <c r="A16087">
        <v>45</v>
      </c>
      <c r="B16087">
        <v>3</v>
      </c>
      <c r="C16087">
        <v>12</v>
      </c>
      <c r="D16087">
        <v>2022</v>
      </c>
      <c r="E16087" s="1">
        <f t="shared" si="251"/>
        <v>44898</v>
      </c>
      <c r="F16087">
        <v>30544</v>
      </c>
      <c r="G16087">
        <f>SUMIF(E:E,E16087,F:F)*VLOOKUP(A16087,Sheet1!$A$1:$E$49,3)</f>
        <v>31451.237259660134</v>
      </c>
      <c r="H16087">
        <f>SUMIF(E:E,E16087,F:F)*VLOOKUP(A16087,Sheet1!$A$1:$E$49,5)</f>
        <v>23644.419051282173</v>
      </c>
    </row>
    <row r="16088" spans="1:8" x14ac:dyDescent="0.25">
      <c r="A16088">
        <v>46</v>
      </c>
      <c r="B16088">
        <v>3</v>
      </c>
      <c r="C16088">
        <v>12</v>
      </c>
      <c r="D16088">
        <v>2022</v>
      </c>
      <c r="E16088" s="1">
        <f t="shared" si="251"/>
        <v>44898</v>
      </c>
      <c r="F16088">
        <v>29460</v>
      </c>
      <c r="G16088">
        <f>SUMIF(E:E,E16088,F:F)*VLOOKUP(A16088,Sheet1!$A$1:$E$49,3)</f>
        <v>27907.43587828994</v>
      </c>
      <c r="H16088">
        <f>SUMIF(E:E,E16088,F:F)*VLOOKUP(A16088,Sheet1!$A$1:$E$49,5)</f>
        <v>22538.23897605349</v>
      </c>
    </row>
    <row r="16089" spans="1:8" x14ac:dyDescent="0.25">
      <c r="A16089">
        <v>47</v>
      </c>
      <c r="B16089">
        <v>3</v>
      </c>
      <c r="C16089">
        <v>12</v>
      </c>
      <c r="D16089">
        <v>2022</v>
      </c>
      <c r="E16089" s="1">
        <f t="shared" si="251"/>
        <v>44898</v>
      </c>
      <c r="F16089">
        <v>27331</v>
      </c>
      <c r="G16089">
        <f>SUMIF(E:E,E16089,F:F)*VLOOKUP(A16089,Sheet1!$A$1:$E$49,3)</f>
        <v>26726.168751166762</v>
      </c>
      <c r="H16089">
        <f>SUMIF(E:E,E16089,F:F)*VLOOKUP(A16089,Sheet1!$A$1:$E$49,5)</f>
        <v>21465.721900652283</v>
      </c>
    </row>
    <row r="16090" spans="1:8" x14ac:dyDescent="0.25">
      <c r="A16090">
        <v>48</v>
      </c>
      <c r="B16090">
        <v>3</v>
      </c>
      <c r="C16090">
        <v>12</v>
      </c>
      <c r="D16090">
        <v>2022</v>
      </c>
      <c r="E16090" s="1">
        <f t="shared" si="251"/>
        <v>44898</v>
      </c>
      <c r="F16090">
        <v>25925</v>
      </c>
      <c r="G16090">
        <f>SUMIF(E:E,E16090,F:F)*VLOOKUP(A16090,Sheet1!$A$1:$E$49,3)</f>
        <v>26504.681164831105</v>
      </c>
      <c r="H16090">
        <f>SUMIF(E:E,E16090,F:F)*VLOOKUP(A16090,Sheet1!$A$1:$E$49,5)</f>
        <v>20431.493751242706</v>
      </c>
    </row>
    <row r="16091" spans="1:8" x14ac:dyDescent="0.25">
      <c r="A16091">
        <v>1</v>
      </c>
      <c r="B16091">
        <v>4</v>
      </c>
      <c r="C16091">
        <v>12</v>
      </c>
      <c r="D16091">
        <v>2022</v>
      </c>
      <c r="E16091" s="1">
        <f t="shared" si="251"/>
        <v>44899</v>
      </c>
      <c r="F16091">
        <v>26033</v>
      </c>
      <c r="G16091">
        <f>SUMIF(E:E,E16091,F:F)*VLOOKUP(A16091,Sheet1!$A$1:$E$49,3)</f>
        <v>26363.647843942548</v>
      </c>
      <c r="H16091">
        <f>SUMIF(E:E,E16091,F:F)*VLOOKUP(A16091,Sheet1!$A$1:$E$49,5)</f>
        <v>21351.501245587915</v>
      </c>
    </row>
    <row r="16092" spans="1:8" x14ac:dyDescent="0.25">
      <c r="A16092">
        <v>2</v>
      </c>
      <c r="B16092">
        <v>4</v>
      </c>
      <c r="C16092">
        <v>12</v>
      </c>
      <c r="D16092">
        <v>2022</v>
      </c>
      <c r="E16092" s="1">
        <f t="shared" si="251"/>
        <v>44899</v>
      </c>
      <c r="F16092">
        <v>26356</v>
      </c>
      <c r="G16092">
        <f>SUMIF(E:E,E16092,F:F)*VLOOKUP(A16092,Sheet1!$A$1:$E$49,3)</f>
        <v>25996.466119096567</v>
      </c>
      <c r="H16092">
        <f>SUMIF(E:E,E16092,F:F)*VLOOKUP(A16092,Sheet1!$A$1:$E$49,5)</f>
        <v>22418.31138024485</v>
      </c>
    </row>
    <row r="16093" spans="1:8" x14ac:dyDescent="0.25">
      <c r="A16093">
        <v>3</v>
      </c>
      <c r="B16093">
        <v>4</v>
      </c>
      <c r="C16093">
        <v>12</v>
      </c>
      <c r="D16093">
        <v>2022</v>
      </c>
      <c r="E16093" s="1">
        <f t="shared" si="251"/>
        <v>44899</v>
      </c>
      <c r="F16093">
        <v>25958</v>
      </c>
      <c r="G16093">
        <f>SUMIF(E:E,E16093,F:F)*VLOOKUP(A16093,Sheet1!$A$1:$E$49,3)</f>
        <v>25335.539014373771</v>
      </c>
      <c r="H16093">
        <f>SUMIF(E:E,E16093,F:F)*VLOOKUP(A16093,Sheet1!$A$1:$E$49,5)</f>
        <v>23518.605391478271</v>
      </c>
    </row>
    <row r="16094" spans="1:8" x14ac:dyDescent="0.25">
      <c r="A16094">
        <v>4</v>
      </c>
      <c r="B16094">
        <v>4</v>
      </c>
      <c r="C16094">
        <v>12</v>
      </c>
      <c r="D16094">
        <v>2022</v>
      </c>
      <c r="E16094" s="1">
        <f t="shared" si="251"/>
        <v>44899</v>
      </c>
      <c r="F16094">
        <v>25049</v>
      </c>
      <c r="G16094">
        <f>SUMIF(E:E,E16094,F:F)*VLOOKUP(A16094,Sheet1!$A$1:$E$49,3)</f>
        <v>24894.92094455858</v>
      </c>
      <c r="H16094">
        <f>SUMIF(E:E,E16094,F:F)*VLOOKUP(A16094,Sheet1!$A$1:$E$49,5)</f>
        <v>24647.055321867818</v>
      </c>
    </row>
    <row r="16095" spans="1:8" x14ac:dyDescent="0.25">
      <c r="A16095">
        <v>5</v>
      </c>
      <c r="B16095">
        <v>4</v>
      </c>
      <c r="C16095">
        <v>12</v>
      </c>
      <c r="D16095">
        <v>2022</v>
      </c>
      <c r="E16095" s="1">
        <f t="shared" si="251"/>
        <v>44899</v>
      </c>
      <c r="F16095">
        <v>24652</v>
      </c>
      <c r="G16095">
        <f>SUMIF(E:E,E16095,F:F)*VLOOKUP(A16095,Sheet1!$A$1:$E$49,3)</f>
        <v>24380.866529774183</v>
      </c>
      <c r="H16095">
        <f>SUMIF(E:E,E16095,F:F)*VLOOKUP(A16095,Sheet1!$A$1:$E$49,5)</f>
        <v>25797.626941708557</v>
      </c>
    </row>
    <row r="16096" spans="1:8" x14ac:dyDescent="0.25">
      <c r="A16096">
        <v>6</v>
      </c>
      <c r="B16096">
        <v>4</v>
      </c>
      <c r="C16096">
        <v>12</v>
      </c>
      <c r="D16096">
        <v>2022</v>
      </c>
      <c r="E16096" s="1">
        <f t="shared" si="251"/>
        <v>44899</v>
      </c>
      <c r="F16096">
        <v>25134</v>
      </c>
      <c r="G16096">
        <f>SUMIF(E:E,E16096,F:F)*VLOOKUP(A16096,Sheet1!$A$1:$E$49,3)</f>
        <v>23573.066735112981</v>
      </c>
      <c r="H16096">
        <f>SUMIF(E:E,E16096,F:F)*VLOOKUP(A16096,Sheet1!$A$1:$E$49,5)</f>
        <v>26963.614340373701</v>
      </c>
    </row>
    <row r="16097" spans="1:8" x14ac:dyDescent="0.25">
      <c r="A16097">
        <v>7</v>
      </c>
      <c r="B16097">
        <v>4</v>
      </c>
      <c r="C16097">
        <v>12</v>
      </c>
      <c r="D16097">
        <v>2022</v>
      </c>
      <c r="E16097" s="1">
        <f t="shared" si="251"/>
        <v>44899</v>
      </c>
      <c r="F16097">
        <v>25139</v>
      </c>
      <c r="G16097">
        <f>SUMIF(E:E,E16097,F:F)*VLOOKUP(A16097,Sheet1!$A$1:$E$49,3)</f>
        <v>22691.830595482596</v>
      </c>
      <c r="H16097">
        <f>SUMIF(E:E,E16097,F:F)*VLOOKUP(A16097,Sheet1!$A$1:$E$49,5)</f>
        <v>28137.689038120607</v>
      </c>
    </row>
    <row r="16098" spans="1:8" x14ac:dyDescent="0.25">
      <c r="A16098">
        <v>8</v>
      </c>
      <c r="B16098">
        <v>4</v>
      </c>
      <c r="C16098">
        <v>12</v>
      </c>
      <c r="D16098">
        <v>2022</v>
      </c>
      <c r="E16098" s="1">
        <f t="shared" si="251"/>
        <v>44899</v>
      </c>
      <c r="F16098">
        <v>24884</v>
      </c>
      <c r="G16098">
        <f>SUMIF(E:E,E16098,F:F)*VLOOKUP(A16098,Sheet1!$A$1:$E$49,3)</f>
        <v>22251.212525667404</v>
      </c>
      <c r="H16098">
        <f>SUMIF(E:E,E16098,F:F)*VLOOKUP(A16098,Sheet1!$A$1:$E$49,5)</f>
        <v>29311.963579155134</v>
      </c>
    </row>
    <row r="16099" spans="1:8" x14ac:dyDescent="0.25">
      <c r="A16099">
        <v>9</v>
      </c>
      <c r="B16099">
        <v>4</v>
      </c>
      <c r="C16099">
        <v>12</v>
      </c>
      <c r="D16099">
        <v>2022</v>
      </c>
      <c r="E16099" s="1">
        <f t="shared" si="251"/>
        <v>44899</v>
      </c>
      <c r="F16099">
        <v>24872</v>
      </c>
      <c r="G16099">
        <f>SUMIF(E:E,E16099,F:F)*VLOOKUP(A16099,Sheet1!$A$1:$E$49,3)</f>
        <v>21884.030800821394</v>
      </c>
      <c r="H16099">
        <f>SUMIF(E:E,E16099,F:F)*VLOOKUP(A16099,Sheet1!$A$1:$E$49,5)</f>
        <v>30478.069201855968</v>
      </c>
    </row>
    <row r="16100" spans="1:8" x14ac:dyDescent="0.25">
      <c r="A16100">
        <v>10</v>
      </c>
      <c r="B16100">
        <v>4</v>
      </c>
      <c r="C16100">
        <v>12</v>
      </c>
      <c r="D16100">
        <v>2022</v>
      </c>
      <c r="E16100" s="1">
        <f t="shared" si="251"/>
        <v>44899</v>
      </c>
      <c r="F16100">
        <v>24808</v>
      </c>
      <c r="G16100">
        <f>SUMIF(E:E,E16100,F:F)*VLOOKUP(A16100,Sheet1!$A$1:$E$49,3)</f>
        <v>21737.158110883003</v>
      </c>
      <c r="H16100">
        <f>SUMIF(E:E,E16100,F:F)*VLOOKUP(A16100,Sheet1!$A$1:$E$49,5)</f>
        <v>31627.246804530729</v>
      </c>
    </row>
    <row r="16101" spans="1:8" x14ac:dyDescent="0.25">
      <c r="A16101">
        <v>11</v>
      </c>
      <c r="B16101">
        <v>4</v>
      </c>
      <c r="C16101">
        <v>12</v>
      </c>
      <c r="D16101">
        <v>2022</v>
      </c>
      <c r="E16101" s="1">
        <f t="shared" si="251"/>
        <v>44899</v>
      </c>
      <c r="F16101">
        <v>25023</v>
      </c>
      <c r="G16101">
        <f>SUMIF(E:E,E16101,F:F)*VLOOKUP(A16101,Sheet1!$A$1:$E$49,3)</f>
        <v>22838.703285420983</v>
      </c>
      <c r="H16101">
        <f>SUMIF(E:E,E16101,F:F)*VLOOKUP(A16101,Sheet1!$A$1:$E$49,5)</f>
        <v>32750.450046224669</v>
      </c>
    </row>
    <row r="16102" spans="1:8" x14ac:dyDescent="0.25">
      <c r="A16102">
        <v>12</v>
      </c>
      <c r="B16102">
        <v>4</v>
      </c>
      <c r="C16102">
        <v>12</v>
      </c>
      <c r="D16102">
        <v>2022</v>
      </c>
      <c r="E16102" s="1">
        <f t="shared" si="251"/>
        <v>44899</v>
      </c>
      <c r="F16102">
        <v>25052</v>
      </c>
      <c r="G16102">
        <f>SUMIF(E:E,E16102,F:F)*VLOOKUP(A16102,Sheet1!$A$1:$E$49,3)</f>
        <v>25923.029774127357</v>
      </c>
      <c r="H16102">
        <f>SUMIF(E:E,E16102,F:F)*VLOOKUP(A16102,Sheet1!$A$1:$E$49,5)</f>
        <v>33838.459053978084</v>
      </c>
    </row>
    <row r="16103" spans="1:8" x14ac:dyDescent="0.25">
      <c r="A16103">
        <v>13</v>
      </c>
      <c r="B16103">
        <v>4</v>
      </c>
      <c r="C16103">
        <v>12</v>
      </c>
      <c r="D16103">
        <v>2022</v>
      </c>
      <c r="E16103" s="1">
        <f t="shared" si="251"/>
        <v>44899</v>
      </c>
      <c r="F16103">
        <v>26371</v>
      </c>
      <c r="G16103">
        <f>SUMIF(E:E,E16103,F:F)*VLOOKUP(A16103,Sheet1!$A$1:$E$49,3)</f>
        <v>27758.938398357142</v>
      </c>
      <c r="H16103">
        <f>SUMIF(E:E,E16103,F:F)*VLOOKUP(A16103,Sheet1!$A$1:$E$49,5)</f>
        <v>34882.002862905319</v>
      </c>
    </row>
    <row r="16104" spans="1:8" x14ac:dyDescent="0.25">
      <c r="A16104">
        <v>14</v>
      </c>
      <c r="B16104">
        <v>4</v>
      </c>
      <c r="C16104">
        <v>12</v>
      </c>
      <c r="D16104">
        <v>2022</v>
      </c>
      <c r="E16104" s="1">
        <f t="shared" si="251"/>
        <v>44899</v>
      </c>
      <c r="F16104">
        <v>27347</v>
      </c>
      <c r="G16104">
        <f>SUMIF(E:E,E16104,F:F)*VLOOKUP(A16104,Sheet1!$A$1:$E$49,3)</f>
        <v>30916.701232032829</v>
      </c>
      <c r="H16104">
        <f>SUMIF(E:E,E16104,F:F)*VLOOKUP(A16104,Sheet1!$A$1:$E$49,5)</f>
        <v>35871.888405784324</v>
      </c>
    </row>
    <row r="16105" spans="1:8" x14ac:dyDescent="0.25">
      <c r="A16105">
        <v>15</v>
      </c>
      <c r="B16105">
        <v>4</v>
      </c>
      <c r="C16105">
        <v>12</v>
      </c>
      <c r="D16105">
        <v>2022</v>
      </c>
      <c r="E16105" s="1">
        <f t="shared" si="251"/>
        <v>44899</v>
      </c>
      <c r="F16105">
        <v>28026</v>
      </c>
      <c r="G16105">
        <f>SUMIF(E:E,E16105,F:F)*VLOOKUP(A16105,Sheet1!$A$1:$E$49,3)</f>
        <v>34147.900410677641</v>
      </c>
      <c r="H16105">
        <f>SUMIF(E:E,E16105,F:F)*VLOOKUP(A16105,Sheet1!$A$1:$E$49,5)</f>
        <v>36799.133606118921</v>
      </c>
    </row>
    <row r="16106" spans="1:8" x14ac:dyDescent="0.25">
      <c r="A16106">
        <v>16</v>
      </c>
      <c r="B16106">
        <v>4</v>
      </c>
      <c r="C16106">
        <v>12</v>
      </c>
      <c r="D16106">
        <v>2022</v>
      </c>
      <c r="E16106" s="1">
        <f t="shared" si="251"/>
        <v>44899</v>
      </c>
      <c r="F16106">
        <v>29139</v>
      </c>
      <c r="G16106">
        <f>SUMIF(E:E,E16106,F:F)*VLOOKUP(A16106,Sheet1!$A$1:$E$49,3)</f>
        <v>35910.372689938296</v>
      </c>
      <c r="H16106">
        <f>SUMIF(E:E,E16106,F:F)*VLOOKUP(A16106,Sheet1!$A$1:$E$49,5)</f>
        <v>37655.101923380375</v>
      </c>
    </row>
    <row r="16107" spans="1:8" x14ac:dyDescent="0.25">
      <c r="A16107">
        <v>17</v>
      </c>
      <c r="B16107">
        <v>4</v>
      </c>
      <c r="C16107">
        <v>12</v>
      </c>
      <c r="D16107">
        <v>2022</v>
      </c>
      <c r="E16107" s="1">
        <f t="shared" si="251"/>
        <v>44899</v>
      </c>
      <c r="F16107">
        <v>30745</v>
      </c>
      <c r="G16107">
        <f>SUMIF(E:E,E16107,F:F)*VLOOKUP(A16107,Sheet1!$A$1:$E$49,3)</f>
        <v>35616.627310061522</v>
      </c>
      <c r="H16107">
        <f>SUMIF(E:E,E16107,F:F)*VLOOKUP(A16107,Sheet1!$A$1:$E$49,5)</f>
        <v>38431.635560302238</v>
      </c>
    </row>
    <row r="16108" spans="1:8" x14ac:dyDescent="0.25">
      <c r="A16108">
        <v>18</v>
      </c>
      <c r="B16108">
        <v>4</v>
      </c>
      <c r="C16108">
        <v>12</v>
      </c>
      <c r="D16108">
        <v>2022</v>
      </c>
      <c r="E16108" s="1">
        <f t="shared" si="251"/>
        <v>44899</v>
      </c>
      <c r="F16108">
        <v>32342</v>
      </c>
      <c r="G16108">
        <f>SUMIF(E:E,E16108,F:F)*VLOOKUP(A16108,Sheet1!$A$1:$E$49,3)</f>
        <v>33633.845995893214</v>
      </c>
      <c r="H16108">
        <f>SUMIF(E:E,E16108,F:F)*VLOOKUP(A16108,Sheet1!$A$1:$E$49,5)</f>
        <v>39121.184476671435</v>
      </c>
    </row>
    <row r="16109" spans="1:8" x14ac:dyDescent="0.25">
      <c r="A16109">
        <v>19</v>
      </c>
      <c r="B16109">
        <v>4</v>
      </c>
      <c r="C16109">
        <v>12</v>
      </c>
      <c r="D16109">
        <v>2022</v>
      </c>
      <c r="E16109" s="1">
        <f t="shared" si="251"/>
        <v>44899</v>
      </c>
      <c r="F16109">
        <v>33306</v>
      </c>
      <c r="G16109">
        <f>SUMIF(E:E,E16109,F:F)*VLOOKUP(A16109,Sheet1!$A$1:$E$49,3)</f>
        <v>33119.791581108788</v>
      </c>
      <c r="H16109">
        <f>SUMIF(E:E,E16109,F:F)*VLOOKUP(A16109,Sheet1!$A$1:$E$49,5)</f>
        <v>39716.928366682681</v>
      </c>
    </row>
    <row r="16110" spans="1:8" x14ac:dyDescent="0.25">
      <c r="A16110">
        <v>20</v>
      </c>
      <c r="B16110">
        <v>4</v>
      </c>
      <c r="C16110">
        <v>12</v>
      </c>
      <c r="D16110">
        <v>2022</v>
      </c>
      <c r="E16110" s="1">
        <f t="shared" si="251"/>
        <v>44899</v>
      </c>
      <c r="F16110">
        <v>34498</v>
      </c>
      <c r="G16110">
        <f>SUMIF(E:E,E16110,F:F)*VLOOKUP(A16110,Sheet1!$A$1:$E$49,3)</f>
        <v>33633.845995893214</v>
      </c>
      <c r="H16110">
        <f>SUMIF(E:E,E16110,F:F)*VLOOKUP(A16110,Sheet1!$A$1:$E$49,5)</f>
        <v>40212.888849677744</v>
      </c>
    </row>
    <row r="16111" spans="1:8" x14ac:dyDescent="0.25">
      <c r="A16111">
        <v>21</v>
      </c>
      <c r="B16111">
        <v>4</v>
      </c>
      <c r="C16111">
        <v>12</v>
      </c>
      <c r="D16111">
        <v>2022</v>
      </c>
      <c r="E16111" s="1">
        <f t="shared" si="251"/>
        <v>44899</v>
      </c>
      <c r="F16111">
        <v>35437</v>
      </c>
      <c r="G16111">
        <f>SUMIF(E:E,E16111,F:F)*VLOOKUP(A16111,Sheet1!$A$1:$E$49,3)</f>
        <v>34147.900410677641</v>
      </c>
      <c r="H16111">
        <f>SUMIF(E:E,E16111,F:F)*VLOOKUP(A16111,Sheet1!$A$1:$E$49,5)</f>
        <v>40604.029296301589</v>
      </c>
    </row>
    <row r="16112" spans="1:8" x14ac:dyDescent="0.25">
      <c r="A16112">
        <v>22</v>
      </c>
      <c r="B16112">
        <v>4</v>
      </c>
      <c r="C16112">
        <v>12</v>
      </c>
      <c r="D16112">
        <v>2022</v>
      </c>
      <c r="E16112" s="1">
        <f t="shared" si="251"/>
        <v>44899</v>
      </c>
      <c r="F16112">
        <v>36023</v>
      </c>
      <c r="G16112">
        <f>SUMIF(E:E,E16112,F:F)*VLOOKUP(A16112,Sheet1!$A$1:$E$49,3)</f>
        <v>34735.39117043119</v>
      </c>
      <c r="H16112">
        <f>SUMIF(E:E,E16112,F:F)*VLOOKUP(A16112,Sheet1!$A$1:$E$49,5)</f>
        <v>40886.33996030796</v>
      </c>
    </row>
    <row r="16113" spans="1:8" x14ac:dyDescent="0.25">
      <c r="A16113">
        <v>23</v>
      </c>
      <c r="B16113">
        <v>4</v>
      </c>
      <c r="C16113">
        <v>12</v>
      </c>
      <c r="D16113">
        <v>2022</v>
      </c>
      <c r="E16113" s="1">
        <f t="shared" si="251"/>
        <v>44899</v>
      </c>
      <c r="F16113">
        <v>36169</v>
      </c>
      <c r="G16113">
        <f>SUMIF(E:E,E16113,F:F)*VLOOKUP(A16113,Sheet1!$A$1:$E$49,3)</f>
        <v>34808.82751540032</v>
      </c>
      <c r="H16113">
        <f>SUMIF(E:E,E16113,F:F)*VLOOKUP(A16113,Sheet1!$A$1:$E$49,5)</f>
        <v>41056.906404237576</v>
      </c>
    </row>
    <row r="16114" spans="1:8" x14ac:dyDescent="0.25">
      <c r="A16114">
        <v>24</v>
      </c>
      <c r="B16114">
        <v>4</v>
      </c>
      <c r="C16114">
        <v>12</v>
      </c>
      <c r="D16114">
        <v>2022</v>
      </c>
      <c r="E16114" s="1">
        <f t="shared" si="251"/>
        <v>44899</v>
      </c>
      <c r="F16114">
        <v>36595</v>
      </c>
      <c r="G16114">
        <f>SUMIF(E:E,E16114,F:F)*VLOOKUP(A16114,Sheet1!$A$1:$E$49,3)</f>
        <v>35029.136550307965</v>
      </c>
      <c r="H16114">
        <f>SUMIF(E:E,E16114,F:F)*VLOOKUP(A16114,Sheet1!$A$1:$E$49,5)</f>
        <v>41113.959586223282</v>
      </c>
    </row>
    <row r="16115" spans="1:8" x14ac:dyDescent="0.25">
      <c r="A16115">
        <v>25</v>
      </c>
      <c r="B16115">
        <v>4</v>
      </c>
      <c r="C16115">
        <v>12</v>
      </c>
      <c r="D16115">
        <v>2022</v>
      </c>
      <c r="E16115" s="1">
        <f t="shared" si="251"/>
        <v>44899</v>
      </c>
      <c r="F16115">
        <v>37025</v>
      </c>
      <c r="G16115">
        <f>SUMIF(E:E,E16115,F:F)*VLOOKUP(A16115,Sheet1!$A$1:$E$49,3)</f>
        <v>35322.881930184747</v>
      </c>
      <c r="H16115">
        <f>SUMIF(E:E,E16115,F:F)*VLOOKUP(A16115,Sheet1!$A$1:$E$49,5)</f>
        <v>41056.906404237576</v>
      </c>
    </row>
    <row r="16116" spans="1:8" x14ac:dyDescent="0.25">
      <c r="A16116">
        <v>26</v>
      </c>
      <c r="B16116">
        <v>4</v>
      </c>
      <c r="C16116">
        <v>12</v>
      </c>
      <c r="D16116">
        <v>2022</v>
      </c>
      <c r="E16116" s="1">
        <f t="shared" si="251"/>
        <v>44899</v>
      </c>
      <c r="F16116">
        <v>37266</v>
      </c>
      <c r="G16116">
        <f>SUMIF(E:E,E16116,F:F)*VLOOKUP(A16116,Sheet1!$A$1:$E$49,3)</f>
        <v>34955.700205338842</v>
      </c>
      <c r="H16116">
        <f>SUMIF(E:E,E16116,F:F)*VLOOKUP(A16116,Sheet1!$A$1:$E$49,5)</f>
        <v>40886.33996030796</v>
      </c>
    </row>
    <row r="16117" spans="1:8" x14ac:dyDescent="0.25">
      <c r="A16117">
        <v>27</v>
      </c>
      <c r="B16117">
        <v>4</v>
      </c>
      <c r="C16117">
        <v>12</v>
      </c>
      <c r="D16117">
        <v>2022</v>
      </c>
      <c r="E16117" s="1">
        <f t="shared" si="251"/>
        <v>44899</v>
      </c>
      <c r="F16117">
        <v>37302</v>
      </c>
      <c r="G16117">
        <f>SUMIF(E:E,E16117,F:F)*VLOOKUP(A16117,Sheet1!$A$1:$E$49,3)</f>
        <v>34368.209445585286</v>
      </c>
      <c r="H16117">
        <f>SUMIF(E:E,E16117,F:F)*VLOOKUP(A16117,Sheet1!$A$1:$E$49,5)</f>
        <v>40604.029296301589</v>
      </c>
    </row>
    <row r="16118" spans="1:8" x14ac:dyDescent="0.25">
      <c r="A16118">
        <v>28</v>
      </c>
      <c r="B16118">
        <v>4</v>
      </c>
      <c r="C16118">
        <v>12</v>
      </c>
      <c r="D16118">
        <v>2022</v>
      </c>
      <c r="E16118" s="1">
        <f t="shared" si="251"/>
        <v>44899</v>
      </c>
      <c r="F16118">
        <v>37103</v>
      </c>
      <c r="G16118">
        <f>SUMIF(E:E,E16118,F:F)*VLOOKUP(A16118,Sheet1!$A$1:$E$49,3)</f>
        <v>33854.155030800859</v>
      </c>
      <c r="H16118">
        <f>SUMIF(E:E,E16118,F:F)*VLOOKUP(A16118,Sheet1!$A$1:$E$49,5)</f>
        <v>40212.888849677744</v>
      </c>
    </row>
    <row r="16119" spans="1:8" x14ac:dyDescent="0.25">
      <c r="A16119">
        <v>29</v>
      </c>
      <c r="B16119">
        <v>4</v>
      </c>
      <c r="C16119">
        <v>12</v>
      </c>
      <c r="D16119">
        <v>2022</v>
      </c>
      <c r="E16119" s="1">
        <f t="shared" si="251"/>
        <v>44899</v>
      </c>
      <c r="F16119">
        <v>37245</v>
      </c>
      <c r="G16119">
        <f>SUMIF(E:E,E16119,F:F)*VLOOKUP(A16119,Sheet1!$A$1:$E$49,3)</f>
        <v>34001.027720739112</v>
      </c>
      <c r="H16119">
        <f>SUMIF(E:E,E16119,F:F)*VLOOKUP(A16119,Sheet1!$A$1:$E$49,5)</f>
        <v>39716.928366682681</v>
      </c>
    </row>
    <row r="16120" spans="1:8" x14ac:dyDescent="0.25">
      <c r="A16120">
        <v>30</v>
      </c>
      <c r="B16120">
        <v>4</v>
      </c>
      <c r="C16120">
        <v>12</v>
      </c>
      <c r="D16120">
        <v>2022</v>
      </c>
      <c r="E16120" s="1">
        <f t="shared" si="251"/>
        <v>44899</v>
      </c>
      <c r="F16120">
        <v>37163</v>
      </c>
      <c r="G16120">
        <f>SUMIF(E:E,E16120,F:F)*VLOOKUP(A16120,Sheet1!$A$1:$E$49,3)</f>
        <v>34735.39117043119</v>
      </c>
      <c r="H16120">
        <f>SUMIF(E:E,E16120,F:F)*VLOOKUP(A16120,Sheet1!$A$1:$E$49,5)</f>
        <v>39121.184476671435</v>
      </c>
    </row>
    <row r="16121" spans="1:8" x14ac:dyDescent="0.25">
      <c r="A16121">
        <v>31</v>
      </c>
      <c r="B16121">
        <v>4</v>
      </c>
      <c r="C16121">
        <v>12</v>
      </c>
      <c r="D16121">
        <v>2022</v>
      </c>
      <c r="E16121" s="1">
        <f t="shared" si="251"/>
        <v>44899</v>
      </c>
      <c r="F16121">
        <v>37338</v>
      </c>
      <c r="G16121">
        <f>SUMIF(E:E,E16121,F:F)*VLOOKUP(A16121,Sheet1!$A$1:$E$49,3)</f>
        <v>35102.572895277095</v>
      </c>
      <c r="H16121">
        <f>SUMIF(E:E,E16121,F:F)*VLOOKUP(A16121,Sheet1!$A$1:$E$49,5)</f>
        <v>38431.635560302238</v>
      </c>
    </row>
    <row r="16122" spans="1:8" x14ac:dyDescent="0.25">
      <c r="A16122">
        <v>32</v>
      </c>
      <c r="B16122">
        <v>4</v>
      </c>
      <c r="C16122">
        <v>12</v>
      </c>
      <c r="D16122">
        <v>2022</v>
      </c>
      <c r="E16122" s="1">
        <f t="shared" si="251"/>
        <v>44899</v>
      </c>
      <c r="F16122">
        <v>37890</v>
      </c>
      <c r="G16122">
        <f>SUMIF(E:E,E16122,F:F)*VLOOKUP(A16122,Sheet1!$A$1:$E$49,3)</f>
        <v>38113.463039014256</v>
      </c>
      <c r="H16122">
        <f>SUMIF(E:E,E16122,F:F)*VLOOKUP(A16122,Sheet1!$A$1:$E$49,5)</f>
        <v>37655.101923380375</v>
      </c>
    </row>
    <row r="16123" spans="1:8" x14ac:dyDescent="0.25">
      <c r="A16123">
        <v>33</v>
      </c>
      <c r="B16123">
        <v>4</v>
      </c>
      <c r="C16123">
        <v>12</v>
      </c>
      <c r="D16123">
        <v>2022</v>
      </c>
      <c r="E16123" s="1">
        <f t="shared" si="251"/>
        <v>44899</v>
      </c>
      <c r="F16123">
        <v>39483</v>
      </c>
      <c r="G16123">
        <f>SUMIF(E:E,E16123,F:F)*VLOOKUP(A16123,Sheet1!$A$1:$E$49,3)</f>
        <v>39949.371663244317</v>
      </c>
      <c r="H16123">
        <f>SUMIF(E:E,E16123,F:F)*VLOOKUP(A16123,Sheet1!$A$1:$E$49,5)</f>
        <v>36799.133606118921</v>
      </c>
    </row>
    <row r="16124" spans="1:8" x14ac:dyDescent="0.25">
      <c r="A16124">
        <v>34</v>
      </c>
      <c r="B16124">
        <v>4</v>
      </c>
      <c r="C16124">
        <v>12</v>
      </c>
      <c r="D16124">
        <v>2022</v>
      </c>
      <c r="E16124" s="1">
        <f t="shared" si="251"/>
        <v>44899</v>
      </c>
      <c r="F16124">
        <v>40453</v>
      </c>
      <c r="G16124">
        <f>SUMIF(E:E,E16124,F:F)*VLOOKUP(A16124,Sheet1!$A$1:$E$49,3)</f>
        <v>41638.40759753585</v>
      </c>
      <c r="H16124">
        <f>SUMIF(E:E,E16124,F:F)*VLOOKUP(A16124,Sheet1!$A$1:$E$49,5)</f>
        <v>35871.888405784324</v>
      </c>
    </row>
    <row r="16125" spans="1:8" x14ac:dyDescent="0.25">
      <c r="A16125">
        <v>35</v>
      </c>
      <c r="B16125">
        <v>4</v>
      </c>
      <c r="C16125">
        <v>12</v>
      </c>
      <c r="D16125">
        <v>2022</v>
      </c>
      <c r="E16125" s="1">
        <f t="shared" si="251"/>
        <v>44899</v>
      </c>
      <c r="F16125">
        <v>41248</v>
      </c>
      <c r="G16125">
        <f>SUMIF(E:E,E16125,F:F)*VLOOKUP(A16125,Sheet1!$A$1:$E$49,3)</f>
        <v>42886.825462012355</v>
      </c>
      <c r="H16125">
        <f>SUMIF(E:E,E16125,F:F)*VLOOKUP(A16125,Sheet1!$A$1:$E$49,5)</f>
        <v>34882.002862905319</v>
      </c>
    </row>
    <row r="16126" spans="1:8" x14ac:dyDescent="0.25">
      <c r="A16126">
        <v>36</v>
      </c>
      <c r="B16126">
        <v>4</v>
      </c>
      <c r="C16126">
        <v>12</v>
      </c>
      <c r="D16126">
        <v>2022</v>
      </c>
      <c r="E16126" s="1">
        <f t="shared" si="251"/>
        <v>44899</v>
      </c>
      <c r="F16126">
        <v>40836</v>
      </c>
      <c r="G16126">
        <f>SUMIF(E:E,E16126,F:F)*VLOOKUP(A16126,Sheet1!$A$1:$E$49,3)</f>
        <v>43180.570841889123</v>
      </c>
      <c r="H16126">
        <f>SUMIF(E:E,E16126,F:F)*VLOOKUP(A16126,Sheet1!$A$1:$E$49,5)</f>
        <v>33838.459053978084</v>
      </c>
    </row>
    <row r="16127" spans="1:8" x14ac:dyDescent="0.25">
      <c r="A16127">
        <v>37</v>
      </c>
      <c r="B16127">
        <v>4</v>
      </c>
      <c r="C16127">
        <v>12</v>
      </c>
      <c r="D16127">
        <v>2022</v>
      </c>
      <c r="E16127" s="1">
        <f t="shared" si="251"/>
        <v>44899</v>
      </c>
      <c r="F16127">
        <v>40117</v>
      </c>
      <c r="G16127">
        <f>SUMIF(E:E,E16127,F:F)*VLOOKUP(A16127,Sheet1!$A$1:$E$49,3)</f>
        <v>43254.007186858245</v>
      </c>
      <c r="H16127">
        <f>SUMIF(E:E,E16127,F:F)*VLOOKUP(A16127,Sheet1!$A$1:$E$49,5)</f>
        <v>32750.450046224669</v>
      </c>
    </row>
    <row r="16128" spans="1:8" x14ac:dyDescent="0.25">
      <c r="A16128">
        <v>38</v>
      </c>
      <c r="B16128">
        <v>4</v>
      </c>
      <c r="C16128">
        <v>12</v>
      </c>
      <c r="D16128">
        <v>2022</v>
      </c>
      <c r="E16128" s="1">
        <f t="shared" si="251"/>
        <v>44899</v>
      </c>
      <c r="F16128">
        <v>39684</v>
      </c>
      <c r="G16128">
        <f>SUMIF(E:E,E16128,F:F)*VLOOKUP(A16128,Sheet1!$A$1:$E$49,3)</f>
        <v>42960.261806981471</v>
      </c>
      <c r="H16128">
        <f>SUMIF(E:E,E16128,F:F)*VLOOKUP(A16128,Sheet1!$A$1:$E$49,5)</f>
        <v>31627.246804530729</v>
      </c>
    </row>
    <row r="16129" spans="1:8" x14ac:dyDescent="0.25">
      <c r="A16129">
        <v>39</v>
      </c>
      <c r="B16129">
        <v>4</v>
      </c>
      <c r="C16129">
        <v>12</v>
      </c>
      <c r="D16129">
        <v>2022</v>
      </c>
      <c r="E16129" s="1">
        <f t="shared" si="251"/>
        <v>44899</v>
      </c>
      <c r="F16129">
        <v>38447</v>
      </c>
      <c r="G16129">
        <f>SUMIF(E:E,E16129,F:F)*VLOOKUP(A16129,Sheet1!$A$1:$E$49,3)</f>
        <v>42960.261806981471</v>
      </c>
      <c r="H16129">
        <f>SUMIF(E:E,E16129,F:F)*VLOOKUP(A16129,Sheet1!$A$1:$E$49,5)</f>
        <v>30478.069201855968</v>
      </c>
    </row>
    <row r="16130" spans="1:8" x14ac:dyDescent="0.25">
      <c r="A16130">
        <v>40</v>
      </c>
      <c r="B16130">
        <v>4</v>
      </c>
      <c r="C16130">
        <v>12</v>
      </c>
      <c r="D16130">
        <v>2022</v>
      </c>
      <c r="E16130" s="1">
        <f t="shared" si="251"/>
        <v>44899</v>
      </c>
      <c r="F16130">
        <v>37431</v>
      </c>
      <c r="G16130">
        <f>SUMIF(E:E,E16130,F:F)*VLOOKUP(A16130,Sheet1!$A$1:$E$49,3)</f>
        <v>41932.152977412625</v>
      </c>
      <c r="H16130">
        <f>SUMIF(E:E,E16130,F:F)*VLOOKUP(A16130,Sheet1!$A$1:$E$49,5)</f>
        <v>29311.963579155134</v>
      </c>
    </row>
    <row r="16131" spans="1:8" x14ac:dyDescent="0.25">
      <c r="A16131">
        <v>41</v>
      </c>
      <c r="B16131">
        <v>4</v>
      </c>
      <c r="C16131">
        <v>12</v>
      </c>
      <c r="D16131">
        <v>2022</v>
      </c>
      <c r="E16131" s="1">
        <f t="shared" ref="E16131:E16194" si="252">DATE(D16131,C16131,B16131)</f>
        <v>44899</v>
      </c>
      <c r="F16131">
        <v>37059</v>
      </c>
      <c r="G16131">
        <f>SUMIF(E:E,E16131,F:F)*VLOOKUP(A16131,Sheet1!$A$1:$E$49,3)</f>
        <v>40169.680698151969</v>
      </c>
      <c r="H16131">
        <f>SUMIF(E:E,E16131,F:F)*VLOOKUP(A16131,Sheet1!$A$1:$E$49,5)</f>
        <v>28137.689038120607</v>
      </c>
    </row>
    <row r="16132" spans="1:8" x14ac:dyDescent="0.25">
      <c r="A16132">
        <v>42</v>
      </c>
      <c r="B16132">
        <v>4</v>
      </c>
      <c r="C16132">
        <v>12</v>
      </c>
      <c r="D16132">
        <v>2022</v>
      </c>
      <c r="E16132" s="1">
        <f t="shared" si="252"/>
        <v>44899</v>
      </c>
      <c r="F16132">
        <v>35702</v>
      </c>
      <c r="G16132">
        <f>SUMIF(E:E,E16132,F:F)*VLOOKUP(A16132,Sheet1!$A$1:$E$49,3)</f>
        <v>38627.517453798682</v>
      </c>
      <c r="H16132">
        <f>SUMIF(E:E,E16132,F:F)*VLOOKUP(A16132,Sheet1!$A$1:$E$49,5)</f>
        <v>26963.614340373701</v>
      </c>
    </row>
    <row r="16133" spans="1:8" x14ac:dyDescent="0.25">
      <c r="A16133">
        <v>43</v>
      </c>
      <c r="B16133">
        <v>4</v>
      </c>
      <c r="C16133">
        <v>12</v>
      </c>
      <c r="D16133">
        <v>2022</v>
      </c>
      <c r="E16133" s="1">
        <f t="shared" si="252"/>
        <v>44899</v>
      </c>
      <c r="F16133">
        <v>35722</v>
      </c>
      <c r="G16133">
        <f>SUMIF(E:E,E16133,F:F)*VLOOKUP(A16133,Sheet1!$A$1:$E$49,3)</f>
        <v>37599.408624229829</v>
      </c>
      <c r="H16133">
        <f>SUMIF(E:E,E16133,F:F)*VLOOKUP(A16133,Sheet1!$A$1:$E$49,5)</f>
        <v>25797.626941708557</v>
      </c>
    </row>
    <row r="16134" spans="1:8" x14ac:dyDescent="0.25">
      <c r="A16134">
        <v>44</v>
      </c>
      <c r="B16134">
        <v>4</v>
      </c>
      <c r="C16134">
        <v>12</v>
      </c>
      <c r="D16134">
        <v>2022</v>
      </c>
      <c r="E16134" s="1">
        <f t="shared" si="252"/>
        <v>44899</v>
      </c>
      <c r="F16134">
        <v>34601</v>
      </c>
      <c r="G16134">
        <f>SUMIF(E:E,E16134,F:F)*VLOOKUP(A16134,Sheet1!$A$1:$E$49,3)</f>
        <v>34661.954825462068</v>
      </c>
      <c r="H16134">
        <f>SUMIF(E:E,E16134,F:F)*VLOOKUP(A16134,Sheet1!$A$1:$E$49,5)</f>
        <v>24647.055321867818</v>
      </c>
    </row>
    <row r="16135" spans="1:8" x14ac:dyDescent="0.25">
      <c r="A16135">
        <v>45</v>
      </c>
      <c r="B16135">
        <v>4</v>
      </c>
      <c r="C16135">
        <v>12</v>
      </c>
      <c r="D16135">
        <v>2022</v>
      </c>
      <c r="E16135" s="1">
        <f t="shared" si="252"/>
        <v>44899</v>
      </c>
      <c r="F16135">
        <v>33160</v>
      </c>
      <c r="G16135">
        <f>SUMIF(E:E,E16135,F:F)*VLOOKUP(A16135,Sheet1!$A$1:$E$49,3)</f>
        <v>31283.88295687873</v>
      </c>
      <c r="H16135">
        <f>SUMIF(E:E,E16135,F:F)*VLOOKUP(A16135,Sheet1!$A$1:$E$49,5)</f>
        <v>23518.605391478271</v>
      </c>
    </row>
    <row r="16136" spans="1:8" x14ac:dyDescent="0.25">
      <c r="A16136">
        <v>46</v>
      </c>
      <c r="B16136">
        <v>4</v>
      </c>
      <c r="C16136">
        <v>12</v>
      </c>
      <c r="D16136">
        <v>2022</v>
      </c>
      <c r="E16136" s="1">
        <f t="shared" si="252"/>
        <v>44899</v>
      </c>
      <c r="F16136">
        <v>31966</v>
      </c>
      <c r="G16136">
        <f>SUMIF(E:E,E16136,F:F)*VLOOKUP(A16136,Sheet1!$A$1:$E$49,3)</f>
        <v>27758.938398357142</v>
      </c>
      <c r="H16136">
        <f>SUMIF(E:E,E16136,F:F)*VLOOKUP(A16136,Sheet1!$A$1:$E$49,5)</f>
        <v>22418.31138024485</v>
      </c>
    </row>
    <row r="16137" spans="1:8" x14ac:dyDescent="0.25">
      <c r="A16137">
        <v>47</v>
      </c>
      <c r="B16137">
        <v>4</v>
      </c>
      <c r="C16137">
        <v>12</v>
      </c>
      <c r="D16137">
        <v>2022</v>
      </c>
      <c r="E16137" s="1">
        <f t="shared" si="252"/>
        <v>44899</v>
      </c>
      <c r="F16137">
        <v>30650</v>
      </c>
      <c r="G16137">
        <f>SUMIF(E:E,E16137,F:F)*VLOOKUP(A16137,Sheet1!$A$1:$E$49,3)</f>
        <v>26583.956878850167</v>
      </c>
      <c r="H16137">
        <f>SUMIF(E:E,E16137,F:F)*VLOOKUP(A16137,Sheet1!$A$1:$E$49,5)</f>
        <v>21351.501245587915</v>
      </c>
    </row>
    <row r="16138" spans="1:8" x14ac:dyDescent="0.25">
      <c r="A16138">
        <v>48</v>
      </c>
      <c r="B16138">
        <v>4</v>
      </c>
      <c r="C16138">
        <v>12</v>
      </c>
      <c r="D16138">
        <v>2022</v>
      </c>
      <c r="E16138" s="1">
        <f t="shared" si="252"/>
        <v>44899</v>
      </c>
      <c r="F16138">
        <v>29745</v>
      </c>
      <c r="G16138">
        <f>SUMIF(E:E,E16138,F:F)*VLOOKUP(A16138,Sheet1!$A$1:$E$49,3)</f>
        <v>26363.647843942548</v>
      </c>
      <c r="H16138">
        <f>SUMIF(E:E,E16138,F:F)*VLOOKUP(A16138,Sheet1!$A$1:$E$49,5)</f>
        <v>20322.77629878472</v>
      </c>
    </row>
    <row r="16139" spans="1:8" x14ac:dyDescent="0.25">
      <c r="A16139">
        <v>1</v>
      </c>
      <c r="B16139">
        <v>5</v>
      </c>
      <c r="C16139">
        <v>12</v>
      </c>
      <c r="D16139">
        <v>2022</v>
      </c>
      <c r="E16139" s="1">
        <f t="shared" si="252"/>
        <v>44900</v>
      </c>
      <c r="F16139">
        <v>29790</v>
      </c>
      <c r="G16139">
        <f>SUMIF(E:E,E16139,F:F)*VLOOKUP(A16139,Sheet1!$A$1:$E$49,3)</f>
        <v>31095.283927571454</v>
      </c>
      <c r="H16139">
        <f>SUMIF(E:E,E16139,F:F)*VLOOKUP(A16139,Sheet1!$A$1:$E$49,5)</f>
        <v>25183.578442616774</v>
      </c>
    </row>
    <row r="16140" spans="1:8" x14ac:dyDescent="0.25">
      <c r="A16140">
        <v>2</v>
      </c>
      <c r="B16140">
        <v>5</v>
      </c>
      <c r="C16140">
        <v>12</v>
      </c>
      <c r="D16140">
        <v>2022</v>
      </c>
      <c r="E16140" s="1">
        <f t="shared" si="252"/>
        <v>44900</v>
      </c>
      <c r="F16140">
        <v>30304</v>
      </c>
      <c r="G16140">
        <f>SUMIF(E:E,E16140,F:F)*VLOOKUP(A16140,Sheet1!$A$1:$E$49,3)</f>
        <v>30662.201978719499</v>
      </c>
      <c r="H16140">
        <f>SUMIF(E:E,E16140,F:F)*VLOOKUP(A16140,Sheet1!$A$1:$E$49,5)</f>
        <v>26441.855151148597</v>
      </c>
    </row>
    <row r="16141" spans="1:8" x14ac:dyDescent="0.25">
      <c r="A16141">
        <v>3</v>
      </c>
      <c r="B16141">
        <v>5</v>
      </c>
      <c r="C16141">
        <v>12</v>
      </c>
      <c r="D16141">
        <v>2022</v>
      </c>
      <c r="E16141" s="1">
        <f t="shared" si="252"/>
        <v>44900</v>
      </c>
      <c r="F16141">
        <v>29489</v>
      </c>
      <c r="G16141">
        <f>SUMIF(E:E,E16141,F:F)*VLOOKUP(A16141,Sheet1!$A$1:$E$49,3)</f>
        <v>29882.654470785954</v>
      </c>
      <c r="H16141">
        <f>SUMIF(E:E,E16141,F:F)*VLOOKUP(A16141,Sheet1!$A$1:$E$49,5)</f>
        <v>27739.625280898334</v>
      </c>
    </row>
    <row r="16142" spans="1:8" x14ac:dyDescent="0.25">
      <c r="A16142">
        <v>4</v>
      </c>
      <c r="B16142">
        <v>5</v>
      </c>
      <c r="C16142">
        <v>12</v>
      </c>
      <c r="D16142">
        <v>2022</v>
      </c>
      <c r="E16142" s="1">
        <f t="shared" si="252"/>
        <v>44900</v>
      </c>
      <c r="F16142">
        <v>29014</v>
      </c>
      <c r="G16142">
        <f>SUMIF(E:E,E16142,F:F)*VLOOKUP(A16142,Sheet1!$A$1:$E$49,3)</f>
        <v>29362.956132163596</v>
      </c>
      <c r="H16142">
        <f>SUMIF(E:E,E16142,F:F)*VLOOKUP(A16142,Sheet1!$A$1:$E$49,5)</f>
        <v>29070.604635167532</v>
      </c>
    </row>
    <row r="16143" spans="1:8" x14ac:dyDescent="0.25">
      <c r="A16143">
        <v>5</v>
      </c>
      <c r="B16143">
        <v>5</v>
      </c>
      <c r="C16143">
        <v>12</v>
      </c>
      <c r="D16143">
        <v>2022</v>
      </c>
      <c r="E16143" s="1">
        <f t="shared" si="252"/>
        <v>44900</v>
      </c>
      <c r="F16143">
        <v>28572</v>
      </c>
      <c r="G16143">
        <f>SUMIF(E:E,E16143,F:F)*VLOOKUP(A16143,Sheet1!$A$1:$E$49,3)</f>
        <v>28756.641403770835</v>
      </c>
      <c r="H16143">
        <f>SUMIF(E:E,E16143,F:F)*VLOOKUP(A16143,Sheet1!$A$1:$E$49,5)</f>
        <v>30427.675986208738</v>
      </c>
    </row>
    <row r="16144" spans="1:8" x14ac:dyDescent="0.25">
      <c r="A16144">
        <v>6</v>
      </c>
      <c r="B16144">
        <v>5</v>
      </c>
      <c r="C16144">
        <v>12</v>
      </c>
      <c r="D16144">
        <v>2022</v>
      </c>
      <c r="E16144" s="1">
        <f t="shared" si="252"/>
        <v>44900</v>
      </c>
      <c r="F16144">
        <v>28441</v>
      </c>
      <c r="G16144">
        <f>SUMIF(E:E,E16144,F:F)*VLOOKUP(A16144,Sheet1!$A$1:$E$49,3)</f>
        <v>27803.861116296488</v>
      </c>
      <c r="H16144">
        <f>SUMIF(E:E,E16144,F:F)*VLOOKUP(A16144,Sheet1!$A$1:$E$49,5)</f>
        <v>31802.929874899775</v>
      </c>
    </row>
    <row r="16145" spans="1:8" x14ac:dyDescent="0.25">
      <c r="A16145">
        <v>7</v>
      </c>
      <c r="B16145">
        <v>5</v>
      </c>
      <c r="C16145">
        <v>12</v>
      </c>
      <c r="D16145">
        <v>2022</v>
      </c>
      <c r="E16145" s="1">
        <f t="shared" si="252"/>
        <v>44900</v>
      </c>
      <c r="F16145">
        <v>28626</v>
      </c>
      <c r="G16145">
        <f>SUMIF(E:E,E16145,F:F)*VLOOKUP(A16145,Sheet1!$A$1:$E$49,3)</f>
        <v>26764.464439051764</v>
      </c>
      <c r="H16145">
        <f>SUMIF(E:E,E16145,F:F)*VLOOKUP(A16145,Sheet1!$A$1:$E$49,5)</f>
        <v>33187.722536929126</v>
      </c>
    </row>
    <row r="16146" spans="1:8" x14ac:dyDescent="0.25">
      <c r="A16146">
        <v>8</v>
      </c>
      <c r="B16146">
        <v>5</v>
      </c>
      <c r="C16146">
        <v>12</v>
      </c>
      <c r="D16146">
        <v>2022</v>
      </c>
      <c r="E16146" s="1">
        <f t="shared" si="252"/>
        <v>44900</v>
      </c>
      <c r="F16146">
        <v>28451</v>
      </c>
      <c r="G16146">
        <f>SUMIF(E:E,E16146,F:F)*VLOOKUP(A16146,Sheet1!$A$1:$E$49,3)</f>
        <v>26244.76610042941</v>
      </c>
      <c r="H16146">
        <f>SUMIF(E:E,E16146,F:F)*VLOOKUP(A16146,Sheet1!$A$1:$E$49,5)</f>
        <v>34572.750909274691</v>
      </c>
    </row>
    <row r="16147" spans="1:8" x14ac:dyDescent="0.25">
      <c r="A16147">
        <v>9</v>
      </c>
      <c r="B16147">
        <v>5</v>
      </c>
      <c r="C16147">
        <v>12</v>
      </c>
      <c r="D16147">
        <v>2022</v>
      </c>
      <c r="E16147" s="1">
        <f t="shared" si="252"/>
        <v>44900</v>
      </c>
      <c r="F16147">
        <v>28352</v>
      </c>
      <c r="G16147">
        <f>SUMIF(E:E,E16147,F:F)*VLOOKUP(A16147,Sheet1!$A$1:$E$49,3)</f>
        <v>25811.684151577421</v>
      </c>
      <c r="H16147">
        <f>SUMIF(E:E,E16147,F:F)*VLOOKUP(A16147,Sheet1!$A$1:$E$49,5)</f>
        <v>35948.144240351648</v>
      </c>
    </row>
    <row r="16148" spans="1:8" x14ac:dyDescent="0.25">
      <c r="A16148">
        <v>10</v>
      </c>
      <c r="B16148">
        <v>5</v>
      </c>
      <c r="C16148">
        <v>12</v>
      </c>
      <c r="D16148">
        <v>2022</v>
      </c>
      <c r="E16148" s="1">
        <f t="shared" si="252"/>
        <v>44900</v>
      </c>
      <c r="F16148">
        <v>28493</v>
      </c>
      <c r="G16148">
        <f>SUMIF(E:E,E16148,F:F)*VLOOKUP(A16148,Sheet1!$A$1:$E$49,3)</f>
        <v>25638.451372036645</v>
      </c>
      <c r="H16148">
        <f>SUMIF(E:E,E16148,F:F)*VLOOKUP(A16148,Sheet1!$A$1:$E$49,5)</f>
        <v>37303.571381918016</v>
      </c>
    </row>
    <row r="16149" spans="1:8" x14ac:dyDescent="0.25">
      <c r="A16149">
        <v>11</v>
      </c>
      <c r="B16149">
        <v>5</v>
      </c>
      <c r="C16149">
        <v>12</v>
      </c>
      <c r="D16149">
        <v>2022</v>
      </c>
      <c r="E16149" s="1">
        <f t="shared" si="252"/>
        <v>44900</v>
      </c>
      <c r="F16149">
        <v>29448</v>
      </c>
      <c r="G16149">
        <f>SUMIF(E:E,E16149,F:F)*VLOOKUP(A16149,Sheet1!$A$1:$E$49,3)</f>
        <v>26937.697218592541</v>
      </c>
      <c r="H16149">
        <f>SUMIF(E:E,E16149,F:F)*VLOOKUP(A16149,Sheet1!$A$1:$E$49,5)</f>
        <v>38628.362393980737</v>
      </c>
    </row>
    <row r="16150" spans="1:8" x14ac:dyDescent="0.25">
      <c r="A16150">
        <v>12</v>
      </c>
      <c r="B16150">
        <v>5</v>
      </c>
      <c r="C16150">
        <v>12</v>
      </c>
      <c r="D16150">
        <v>2022</v>
      </c>
      <c r="E16150" s="1">
        <f t="shared" si="252"/>
        <v>44900</v>
      </c>
      <c r="F16150">
        <v>30656</v>
      </c>
      <c r="G16150">
        <f>SUMIF(E:E,E16150,F:F)*VLOOKUP(A16150,Sheet1!$A$1:$E$49,3)</f>
        <v>30575.585588949096</v>
      </c>
      <c r="H16150">
        <f>SUMIF(E:E,E16150,F:F)*VLOOKUP(A16150,Sheet1!$A$1:$E$49,5)</f>
        <v>39911.642659750985</v>
      </c>
    </row>
    <row r="16151" spans="1:8" x14ac:dyDescent="0.25">
      <c r="A16151">
        <v>13</v>
      </c>
      <c r="B16151">
        <v>5</v>
      </c>
      <c r="C16151">
        <v>12</v>
      </c>
      <c r="D16151">
        <v>2022</v>
      </c>
      <c r="E16151" s="1">
        <f t="shared" si="252"/>
        <v>44900</v>
      </c>
      <c r="F16151">
        <v>33462</v>
      </c>
      <c r="G16151">
        <f>SUMIF(E:E,E16151,F:F)*VLOOKUP(A16151,Sheet1!$A$1:$E$49,3)</f>
        <v>32740.99533320871</v>
      </c>
      <c r="H16151">
        <f>SUMIF(E:E,E16151,F:F)*VLOOKUP(A16151,Sheet1!$A$1:$E$49,5)</f>
        <v>41142.477300751074</v>
      </c>
    </row>
    <row r="16152" spans="1:8" x14ac:dyDescent="0.25">
      <c r="A16152">
        <v>14</v>
      </c>
      <c r="B16152">
        <v>5</v>
      </c>
      <c r="C16152">
        <v>12</v>
      </c>
      <c r="D16152">
        <v>2022</v>
      </c>
      <c r="E16152" s="1">
        <f t="shared" si="252"/>
        <v>44900</v>
      </c>
      <c r="F16152">
        <v>35513</v>
      </c>
      <c r="G16152">
        <f>SUMIF(E:E,E16152,F:F)*VLOOKUP(A16152,Sheet1!$A$1:$E$49,3)</f>
        <v>36465.500093335788</v>
      </c>
      <c r="H16152">
        <f>SUMIF(E:E,E16152,F:F)*VLOOKUP(A16152,Sheet1!$A$1:$E$49,5)</f>
        <v>42310.02331691033</v>
      </c>
    </row>
    <row r="16153" spans="1:8" x14ac:dyDescent="0.25">
      <c r="A16153">
        <v>15</v>
      </c>
      <c r="B16153">
        <v>5</v>
      </c>
      <c r="C16153">
        <v>12</v>
      </c>
      <c r="D16153">
        <v>2022</v>
      </c>
      <c r="E16153" s="1">
        <f t="shared" si="252"/>
        <v>44900</v>
      </c>
      <c r="F16153">
        <v>39192</v>
      </c>
      <c r="G16153">
        <f>SUMIF(E:E,E16153,F:F)*VLOOKUP(A16153,Sheet1!$A$1:$E$49,3)</f>
        <v>40276.621243233174</v>
      </c>
      <c r="H16153">
        <f>SUMIF(E:E,E16153,F:F)*VLOOKUP(A16153,Sheet1!$A$1:$E$49,5)</f>
        <v>43403.686566607663</v>
      </c>
    </row>
    <row r="16154" spans="1:8" x14ac:dyDescent="0.25">
      <c r="A16154">
        <v>16</v>
      </c>
      <c r="B16154">
        <v>5</v>
      </c>
      <c r="C16154">
        <v>12</v>
      </c>
      <c r="D16154">
        <v>2022</v>
      </c>
      <c r="E16154" s="1">
        <f t="shared" si="252"/>
        <v>44900</v>
      </c>
      <c r="F16154">
        <v>41356</v>
      </c>
      <c r="G16154">
        <f>SUMIF(E:E,E16154,F:F)*VLOOKUP(A16154,Sheet1!$A$1:$E$49,3)</f>
        <v>42355.414597722483</v>
      </c>
      <c r="H16154">
        <f>SUMIF(E:E,E16154,F:F)*VLOOKUP(A16154,Sheet1!$A$1:$E$49,5)</f>
        <v>44413.280459524343</v>
      </c>
    </row>
    <row r="16155" spans="1:8" x14ac:dyDescent="0.25">
      <c r="A16155">
        <v>17</v>
      </c>
      <c r="B16155">
        <v>5</v>
      </c>
      <c r="C16155">
        <v>12</v>
      </c>
      <c r="D16155">
        <v>2022</v>
      </c>
      <c r="E16155" s="1">
        <f t="shared" si="252"/>
        <v>44900</v>
      </c>
      <c r="F16155">
        <v>41847</v>
      </c>
      <c r="G16155">
        <f>SUMIF(E:E,E16155,F:F)*VLOOKUP(A16155,Sheet1!$A$1:$E$49,3)</f>
        <v>42008.949038640931</v>
      </c>
      <c r="H16155">
        <f>SUMIF(E:E,E16155,F:F)*VLOOKUP(A16155,Sheet1!$A$1:$E$49,5)</f>
        <v>45329.183071421168</v>
      </c>
    </row>
    <row r="16156" spans="1:8" x14ac:dyDescent="0.25">
      <c r="A16156">
        <v>18</v>
      </c>
      <c r="B16156">
        <v>5</v>
      </c>
      <c r="C16156">
        <v>12</v>
      </c>
      <c r="D16156">
        <v>2022</v>
      </c>
      <c r="E16156" s="1">
        <f t="shared" si="252"/>
        <v>44900</v>
      </c>
      <c r="F16156">
        <v>42806</v>
      </c>
      <c r="G16156">
        <f>SUMIF(E:E,E16156,F:F)*VLOOKUP(A16156,Sheet1!$A$1:$E$49,3)</f>
        <v>39670.306514840384</v>
      </c>
      <c r="H16156">
        <f>SUMIF(E:E,E16156,F:F)*VLOOKUP(A16156,Sheet1!$A$1:$E$49,5)</f>
        <v>46142.489312779413</v>
      </c>
    </row>
    <row r="16157" spans="1:8" x14ac:dyDescent="0.25">
      <c r="A16157">
        <v>19</v>
      </c>
      <c r="B16157">
        <v>5</v>
      </c>
      <c r="C16157">
        <v>12</v>
      </c>
      <c r="D16157">
        <v>2022</v>
      </c>
      <c r="E16157" s="1">
        <f t="shared" si="252"/>
        <v>44900</v>
      </c>
      <c r="F16157">
        <v>43522</v>
      </c>
      <c r="G16157">
        <f>SUMIF(E:E,E16157,F:F)*VLOOKUP(A16157,Sheet1!$A$1:$E$49,3)</f>
        <v>39063.991786447586</v>
      </c>
      <c r="H16157">
        <f>SUMIF(E:E,E16157,F:F)*VLOOKUP(A16157,Sheet1!$A$1:$E$49,5)</f>
        <v>46845.1547981353</v>
      </c>
    </row>
    <row r="16158" spans="1:8" x14ac:dyDescent="0.25">
      <c r="A16158">
        <v>20</v>
      </c>
      <c r="B16158">
        <v>5</v>
      </c>
      <c r="C16158">
        <v>12</v>
      </c>
      <c r="D16158">
        <v>2022</v>
      </c>
      <c r="E16158" s="1">
        <f t="shared" si="252"/>
        <v>44900</v>
      </c>
      <c r="F16158">
        <v>43879</v>
      </c>
      <c r="G16158">
        <f>SUMIF(E:E,E16158,F:F)*VLOOKUP(A16158,Sheet1!$A$1:$E$49,3)</f>
        <v>39670.306514840384</v>
      </c>
      <c r="H16158">
        <f>SUMIF(E:E,E16158,F:F)*VLOOKUP(A16158,Sheet1!$A$1:$E$49,5)</f>
        <v>47430.128172338918</v>
      </c>
    </row>
    <row r="16159" spans="1:8" x14ac:dyDescent="0.25">
      <c r="A16159">
        <v>21</v>
      </c>
      <c r="B16159">
        <v>5</v>
      </c>
      <c r="C16159">
        <v>12</v>
      </c>
      <c r="D16159">
        <v>2022</v>
      </c>
      <c r="E16159" s="1">
        <f t="shared" si="252"/>
        <v>44900</v>
      </c>
      <c r="F16159">
        <v>44084</v>
      </c>
      <c r="G16159">
        <f>SUMIF(E:E,E16159,F:F)*VLOOKUP(A16159,Sheet1!$A$1:$E$49,3)</f>
        <v>40276.621243233174</v>
      </c>
      <c r="H16159">
        <f>SUMIF(E:E,E16159,F:F)*VLOOKUP(A16159,Sheet1!$A$1:$E$49,5)</f>
        <v>47891.468853086939</v>
      </c>
    </row>
    <row r="16160" spans="1:8" x14ac:dyDescent="0.25">
      <c r="A16160">
        <v>22</v>
      </c>
      <c r="B16160">
        <v>5</v>
      </c>
      <c r="C16160">
        <v>12</v>
      </c>
      <c r="D16160">
        <v>2022</v>
      </c>
      <c r="E16160" s="1">
        <f t="shared" si="252"/>
        <v>44900</v>
      </c>
      <c r="F16160">
        <v>44438</v>
      </c>
      <c r="G16160">
        <f>SUMIF(E:E,E16160,F:F)*VLOOKUP(A16160,Sheet1!$A$1:$E$49,3)</f>
        <v>40969.55236139628</v>
      </c>
      <c r="H16160">
        <f>SUMIF(E:E,E16160,F:F)*VLOOKUP(A16160,Sheet1!$A$1:$E$49,5)</f>
        <v>48224.44744182485</v>
      </c>
    </row>
    <row r="16161" spans="1:8" x14ac:dyDescent="0.25">
      <c r="A16161">
        <v>23</v>
      </c>
      <c r="B16161">
        <v>5</v>
      </c>
      <c r="C16161">
        <v>12</v>
      </c>
      <c r="D16161">
        <v>2022</v>
      </c>
      <c r="E16161" s="1">
        <f t="shared" si="252"/>
        <v>44900</v>
      </c>
      <c r="F16161">
        <v>44399</v>
      </c>
      <c r="G16161">
        <f>SUMIF(E:E,E16161,F:F)*VLOOKUP(A16161,Sheet1!$A$1:$E$49,3)</f>
        <v>41056.168751166588</v>
      </c>
      <c r="H16161">
        <f>SUMIF(E:E,E16161,F:F)*VLOOKUP(A16161,Sheet1!$A$1:$E$49,5)</f>
        <v>48425.626430176664</v>
      </c>
    </row>
    <row r="16162" spans="1:8" x14ac:dyDescent="0.25">
      <c r="A16162">
        <v>24</v>
      </c>
      <c r="B16162">
        <v>5</v>
      </c>
      <c r="C16162">
        <v>12</v>
      </c>
      <c r="D16162">
        <v>2022</v>
      </c>
      <c r="E16162" s="1">
        <f t="shared" si="252"/>
        <v>44900</v>
      </c>
      <c r="F16162">
        <v>44653</v>
      </c>
      <c r="G16162">
        <f>SUMIF(E:E,E16162,F:F)*VLOOKUP(A16162,Sheet1!$A$1:$E$49,3)</f>
        <v>41316.017920477825</v>
      </c>
      <c r="H16162">
        <f>SUMIF(E:E,E16162,F:F)*VLOOKUP(A16162,Sheet1!$A$1:$E$49,5)</f>
        <v>48492.919276118097</v>
      </c>
    </row>
    <row r="16163" spans="1:8" x14ac:dyDescent="0.25">
      <c r="A16163">
        <v>25</v>
      </c>
      <c r="B16163">
        <v>5</v>
      </c>
      <c r="C16163">
        <v>12</v>
      </c>
      <c r="D16163">
        <v>2022</v>
      </c>
      <c r="E16163" s="1">
        <f t="shared" si="252"/>
        <v>44900</v>
      </c>
      <c r="F16163">
        <v>44769</v>
      </c>
      <c r="G16163">
        <f>SUMIF(E:E,E16163,F:F)*VLOOKUP(A16163,Sheet1!$A$1:$E$49,3)</f>
        <v>41662.483479559392</v>
      </c>
      <c r="H16163">
        <f>SUMIF(E:E,E16163,F:F)*VLOOKUP(A16163,Sheet1!$A$1:$E$49,5)</f>
        <v>48425.626430176664</v>
      </c>
    </row>
    <row r="16164" spans="1:8" x14ac:dyDescent="0.25">
      <c r="A16164">
        <v>26</v>
      </c>
      <c r="B16164">
        <v>5</v>
      </c>
      <c r="C16164">
        <v>12</v>
      </c>
      <c r="D16164">
        <v>2022</v>
      </c>
      <c r="E16164" s="1">
        <f t="shared" si="252"/>
        <v>44900</v>
      </c>
      <c r="F16164">
        <v>44301</v>
      </c>
      <c r="G16164">
        <f>SUMIF(E:E,E16164,F:F)*VLOOKUP(A16164,Sheet1!$A$1:$E$49,3)</f>
        <v>41229.401530707524</v>
      </c>
      <c r="H16164">
        <f>SUMIF(E:E,E16164,F:F)*VLOOKUP(A16164,Sheet1!$A$1:$E$49,5)</f>
        <v>48224.44744182485</v>
      </c>
    </row>
    <row r="16165" spans="1:8" x14ac:dyDescent="0.25">
      <c r="A16165">
        <v>27</v>
      </c>
      <c r="B16165">
        <v>5</v>
      </c>
      <c r="C16165">
        <v>12</v>
      </c>
      <c r="D16165">
        <v>2022</v>
      </c>
      <c r="E16165" s="1">
        <f t="shared" si="252"/>
        <v>44900</v>
      </c>
      <c r="F16165">
        <v>43989</v>
      </c>
      <c r="G16165">
        <f>SUMIF(E:E,E16165,F:F)*VLOOKUP(A16165,Sheet1!$A$1:$E$49,3)</f>
        <v>40536.470412544419</v>
      </c>
      <c r="H16165">
        <f>SUMIF(E:E,E16165,F:F)*VLOOKUP(A16165,Sheet1!$A$1:$E$49,5)</f>
        <v>47891.468853086939</v>
      </c>
    </row>
    <row r="16166" spans="1:8" x14ac:dyDescent="0.25">
      <c r="A16166">
        <v>28</v>
      </c>
      <c r="B16166">
        <v>5</v>
      </c>
      <c r="C16166">
        <v>12</v>
      </c>
      <c r="D16166">
        <v>2022</v>
      </c>
      <c r="E16166" s="1">
        <f t="shared" si="252"/>
        <v>44900</v>
      </c>
      <c r="F16166">
        <v>43735</v>
      </c>
      <c r="G16166">
        <f>SUMIF(E:E,E16166,F:F)*VLOOKUP(A16166,Sheet1!$A$1:$E$49,3)</f>
        <v>39930.155684151629</v>
      </c>
      <c r="H16166">
        <f>SUMIF(E:E,E16166,F:F)*VLOOKUP(A16166,Sheet1!$A$1:$E$49,5)</f>
        <v>47430.128172338918</v>
      </c>
    </row>
    <row r="16167" spans="1:8" x14ac:dyDescent="0.25">
      <c r="A16167">
        <v>29</v>
      </c>
      <c r="B16167">
        <v>5</v>
      </c>
      <c r="C16167">
        <v>12</v>
      </c>
      <c r="D16167">
        <v>2022</v>
      </c>
      <c r="E16167" s="1">
        <f t="shared" si="252"/>
        <v>44900</v>
      </c>
      <c r="F16167">
        <v>43549</v>
      </c>
      <c r="G16167">
        <f>SUMIF(E:E,E16167,F:F)*VLOOKUP(A16167,Sheet1!$A$1:$E$49,3)</f>
        <v>40103.388463692238</v>
      </c>
      <c r="H16167">
        <f>SUMIF(E:E,E16167,F:F)*VLOOKUP(A16167,Sheet1!$A$1:$E$49,5)</f>
        <v>46845.1547981353</v>
      </c>
    </row>
    <row r="16168" spans="1:8" x14ac:dyDescent="0.25">
      <c r="A16168">
        <v>30</v>
      </c>
      <c r="B16168">
        <v>5</v>
      </c>
      <c r="C16168">
        <v>12</v>
      </c>
      <c r="D16168">
        <v>2022</v>
      </c>
      <c r="E16168" s="1">
        <f t="shared" si="252"/>
        <v>44900</v>
      </c>
      <c r="F16168">
        <v>43439</v>
      </c>
      <c r="G16168">
        <f>SUMIF(E:E,E16168,F:F)*VLOOKUP(A16168,Sheet1!$A$1:$E$49,3)</f>
        <v>40969.55236139628</v>
      </c>
      <c r="H16168">
        <f>SUMIF(E:E,E16168,F:F)*VLOOKUP(A16168,Sheet1!$A$1:$E$49,5)</f>
        <v>46142.489312779413</v>
      </c>
    </row>
    <row r="16169" spans="1:8" x14ac:dyDescent="0.25">
      <c r="A16169">
        <v>31</v>
      </c>
      <c r="B16169">
        <v>5</v>
      </c>
      <c r="C16169">
        <v>12</v>
      </c>
      <c r="D16169">
        <v>2022</v>
      </c>
      <c r="E16169" s="1">
        <f t="shared" si="252"/>
        <v>44900</v>
      </c>
      <c r="F16169">
        <v>43524</v>
      </c>
      <c r="G16169">
        <f>SUMIF(E:E,E16169,F:F)*VLOOKUP(A16169,Sheet1!$A$1:$E$49,3)</f>
        <v>41402.634310248141</v>
      </c>
      <c r="H16169">
        <f>SUMIF(E:E,E16169,F:F)*VLOOKUP(A16169,Sheet1!$A$1:$E$49,5)</f>
        <v>45329.183071421168</v>
      </c>
    </row>
    <row r="16170" spans="1:8" x14ac:dyDescent="0.25">
      <c r="A16170">
        <v>32</v>
      </c>
      <c r="B16170">
        <v>5</v>
      </c>
      <c r="C16170">
        <v>12</v>
      </c>
      <c r="D16170">
        <v>2022</v>
      </c>
      <c r="E16170" s="1">
        <f t="shared" si="252"/>
        <v>44900</v>
      </c>
      <c r="F16170">
        <v>44057</v>
      </c>
      <c r="G16170">
        <f>SUMIF(E:E,E16170,F:F)*VLOOKUP(A16170,Sheet1!$A$1:$E$49,3)</f>
        <v>44953.906290834282</v>
      </c>
      <c r="H16170">
        <f>SUMIF(E:E,E16170,F:F)*VLOOKUP(A16170,Sheet1!$A$1:$E$49,5)</f>
        <v>44413.280459524343</v>
      </c>
    </row>
    <row r="16171" spans="1:8" x14ac:dyDescent="0.25">
      <c r="A16171">
        <v>33</v>
      </c>
      <c r="B16171">
        <v>5</v>
      </c>
      <c r="C16171">
        <v>12</v>
      </c>
      <c r="D16171">
        <v>2022</v>
      </c>
      <c r="E16171" s="1">
        <f t="shared" si="252"/>
        <v>44900</v>
      </c>
      <c r="F16171">
        <v>44922</v>
      </c>
      <c r="G16171">
        <f>SUMIF(E:E,E16171,F:F)*VLOOKUP(A16171,Sheet1!$A$1:$E$49,3)</f>
        <v>47119.316035094227</v>
      </c>
      <c r="H16171">
        <f>SUMIF(E:E,E16171,F:F)*VLOOKUP(A16171,Sheet1!$A$1:$E$49,5)</f>
        <v>43403.686566607663</v>
      </c>
    </row>
    <row r="16172" spans="1:8" x14ac:dyDescent="0.25">
      <c r="A16172">
        <v>34</v>
      </c>
      <c r="B16172">
        <v>5</v>
      </c>
      <c r="C16172">
        <v>12</v>
      </c>
      <c r="D16172">
        <v>2022</v>
      </c>
      <c r="E16172" s="1">
        <f t="shared" si="252"/>
        <v>44900</v>
      </c>
      <c r="F16172">
        <v>45509</v>
      </c>
      <c r="G16172">
        <f>SUMIF(E:E,E16172,F:F)*VLOOKUP(A16172,Sheet1!$A$1:$E$49,3)</f>
        <v>49111.492999813228</v>
      </c>
      <c r="H16172">
        <f>SUMIF(E:E,E16172,F:F)*VLOOKUP(A16172,Sheet1!$A$1:$E$49,5)</f>
        <v>42310.02331691033</v>
      </c>
    </row>
    <row r="16173" spans="1:8" x14ac:dyDescent="0.25">
      <c r="A16173">
        <v>35</v>
      </c>
      <c r="B16173">
        <v>5</v>
      </c>
      <c r="C16173">
        <v>12</v>
      </c>
      <c r="D16173">
        <v>2022</v>
      </c>
      <c r="E16173" s="1">
        <f t="shared" si="252"/>
        <v>44900</v>
      </c>
      <c r="F16173">
        <v>46064</v>
      </c>
      <c r="G16173">
        <f>SUMIF(E:E,E16173,F:F)*VLOOKUP(A16173,Sheet1!$A$1:$E$49,3)</f>
        <v>50583.971625910061</v>
      </c>
      <c r="H16173">
        <f>SUMIF(E:E,E16173,F:F)*VLOOKUP(A16173,Sheet1!$A$1:$E$49,5)</f>
        <v>41142.477300751074</v>
      </c>
    </row>
    <row r="16174" spans="1:8" x14ac:dyDescent="0.25">
      <c r="A16174">
        <v>36</v>
      </c>
      <c r="B16174">
        <v>5</v>
      </c>
      <c r="C16174">
        <v>12</v>
      </c>
      <c r="D16174">
        <v>2022</v>
      </c>
      <c r="E16174" s="1">
        <f t="shared" si="252"/>
        <v>44900</v>
      </c>
      <c r="F16174">
        <v>46052</v>
      </c>
      <c r="G16174">
        <f>SUMIF(E:E,E16174,F:F)*VLOOKUP(A16174,Sheet1!$A$1:$E$49,3)</f>
        <v>50930.437184991606</v>
      </c>
      <c r="H16174">
        <f>SUMIF(E:E,E16174,F:F)*VLOOKUP(A16174,Sheet1!$A$1:$E$49,5)</f>
        <v>39911.642659750985</v>
      </c>
    </row>
    <row r="16175" spans="1:8" x14ac:dyDescent="0.25">
      <c r="A16175">
        <v>37</v>
      </c>
      <c r="B16175">
        <v>5</v>
      </c>
      <c r="C16175">
        <v>12</v>
      </c>
      <c r="D16175">
        <v>2022</v>
      </c>
      <c r="E16175" s="1">
        <f t="shared" si="252"/>
        <v>44900</v>
      </c>
      <c r="F16175">
        <v>45693</v>
      </c>
      <c r="G16175">
        <f>SUMIF(E:E,E16175,F:F)*VLOOKUP(A16175,Sheet1!$A$1:$E$49,3)</f>
        <v>51017.053574761914</v>
      </c>
      <c r="H16175">
        <f>SUMIF(E:E,E16175,F:F)*VLOOKUP(A16175,Sheet1!$A$1:$E$49,5)</f>
        <v>38628.362393980737</v>
      </c>
    </row>
    <row r="16176" spans="1:8" x14ac:dyDescent="0.25">
      <c r="A16176">
        <v>38</v>
      </c>
      <c r="B16176">
        <v>5</v>
      </c>
      <c r="C16176">
        <v>12</v>
      </c>
      <c r="D16176">
        <v>2022</v>
      </c>
      <c r="E16176" s="1">
        <f t="shared" si="252"/>
        <v>44900</v>
      </c>
      <c r="F16176">
        <v>44893</v>
      </c>
      <c r="G16176">
        <f>SUMIF(E:E,E16176,F:F)*VLOOKUP(A16176,Sheet1!$A$1:$E$49,3)</f>
        <v>50670.588015680361</v>
      </c>
      <c r="H16176">
        <f>SUMIF(E:E,E16176,F:F)*VLOOKUP(A16176,Sheet1!$A$1:$E$49,5)</f>
        <v>37303.571381918016</v>
      </c>
    </row>
    <row r="16177" spans="1:8" x14ac:dyDescent="0.25">
      <c r="A16177">
        <v>39</v>
      </c>
      <c r="B16177">
        <v>5</v>
      </c>
      <c r="C16177">
        <v>12</v>
      </c>
      <c r="D16177">
        <v>2022</v>
      </c>
      <c r="E16177" s="1">
        <f t="shared" si="252"/>
        <v>44900</v>
      </c>
      <c r="F16177">
        <v>43758</v>
      </c>
      <c r="G16177">
        <f>SUMIF(E:E,E16177,F:F)*VLOOKUP(A16177,Sheet1!$A$1:$E$49,3)</f>
        <v>50670.588015680361</v>
      </c>
      <c r="H16177">
        <f>SUMIF(E:E,E16177,F:F)*VLOOKUP(A16177,Sheet1!$A$1:$E$49,5)</f>
        <v>35948.144240351648</v>
      </c>
    </row>
    <row r="16178" spans="1:8" x14ac:dyDescent="0.25">
      <c r="A16178">
        <v>40</v>
      </c>
      <c r="B16178">
        <v>5</v>
      </c>
      <c r="C16178">
        <v>12</v>
      </c>
      <c r="D16178">
        <v>2022</v>
      </c>
      <c r="E16178" s="1">
        <f t="shared" si="252"/>
        <v>44900</v>
      </c>
      <c r="F16178">
        <v>42692</v>
      </c>
      <c r="G16178">
        <f>SUMIF(E:E,E16178,F:F)*VLOOKUP(A16178,Sheet1!$A$1:$E$49,3)</f>
        <v>49457.958558894781</v>
      </c>
      <c r="H16178">
        <f>SUMIF(E:E,E16178,F:F)*VLOOKUP(A16178,Sheet1!$A$1:$E$49,5)</f>
        <v>34572.750909274691</v>
      </c>
    </row>
    <row r="16179" spans="1:8" x14ac:dyDescent="0.25">
      <c r="A16179">
        <v>41</v>
      </c>
      <c r="B16179">
        <v>5</v>
      </c>
      <c r="C16179">
        <v>12</v>
      </c>
      <c r="D16179">
        <v>2022</v>
      </c>
      <c r="E16179" s="1">
        <f t="shared" si="252"/>
        <v>44900</v>
      </c>
      <c r="F16179">
        <v>41807</v>
      </c>
      <c r="G16179">
        <f>SUMIF(E:E,E16179,F:F)*VLOOKUP(A16179,Sheet1!$A$1:$E$49,3)</f>
        <v>47379.165204405472</v>
      </c>
      <c r="H16179">
        <f>SUMIF(E:E,E16179,F:F)*VLOOKUP(A16179,Sheet1!$A$1:$E$49,5)</f>
        <v>33187.722536929126</v>
      </c>
    </row>
    <row r="16180" spans="1:8" x14ac:dyDescent="0.25">
      <c r="A16180">
        <v>42</v>
      </c>
      <c r="B16180">
        <v>5</v>
      </c>
      <c r="C16180">
        <v>12</v>
      </c>
      <c r="D16180">
        <v>2022</v>
      </c>
      <c r="E16180" s="1">
        <f t="shared" si="252"/>
        <v>44900</v>
      </c>
      <c r="F16180">
        <v>40563</v>
      </c>
      <c r="G16180">
        <f>SUMIF(E:E,E16180,F:F)*VLOOKUP(A16180,Sheet1!$A$1:$E$49,3)</f>
        <v>45560.22101922708</v>
      </c>
      <c r="H16180">
        <f>SUMIF(E:E,E16180,F:F)*VLOOKUP(A16180,Sheet1!$A$1:$E$49,5)</f>
        <v>31802.929874899775</v>
      </c>
    </row>
    <row r="16181" spans="1:8" x14ac:dyDescent="0.25">
      <c r="A16181">
        <v>43</v>
      </c>
      <c r="B16181">
        <v>5</v>
      </c>
      <c r="C16181">
        <v>12</v>
      </c>
      <c r="D16181">
        <v>2022</v>
      </c>
      <c r="E16181" s="1">
        <f t="shared" si="252"/>
        <v>44900</v>
      </c>
      <c r="F16181">
        <v>39717</v>
      </c>
      <c r="G16181">
        <f>SUMIF(E:E,E16181,F:F)*VLOOKUP(A16181,Sheet1!$A$1:$E$49,3)</f>
        <v>44347.591562441485</v>
      </c>
      <c r="H16181">
        <f>SUMIF(E:E,E16181,F:F)*VLOOKUP(A16181,Sheet1!$A$1:$E$49,5)</f>
        <v>30427.675986208738</v>
      </c>
    </row>
    <row r="16182" spans="1:8" x14ac:dyDescent="0.25">
      <c r="A16182">
        <v>44</v>
      </c>
      <c r="B16182">
        <v>5</v>
      </c>
      <c r="C16182">
        <v>12</v>
      </c>
      <c r="D16182">
        <v>2022</v>
      </c>
      <c r="E16182" s="1">
        <f t="shared" si="252"/>
        <v>44900</v>
      </c>
      <c r="F16182">
        <v>37745</v>
      </c>
      <c r="G16182">
        <f>SUMIF(E:E,E16182,F:F)*VLOOKUP(A16182,Sheet1!$A$1:$E$49,3)</f>
        <v>40882.935971625971</v>
      </c>
      <c r="H16182">
        <f>SUMIF(E:E,E16182,F:F)*VLOOKUP(A16182,Sheet1!$A$1:$E$49,5)</f>
        <v>29070.604635167532</v>
      </c>
    </row>
    <row r="16183" spans="1:8" x14ac:dyDescent="0.25">
      <c r="A16183">
        <v>45</v>
      </c>
      <c r="B16183">
        <v>5</v>
      </c>
      <c r="C16183">
        <v>12</v>
      </c>
      <c r="D16183">
        <v>2022</v>
      </c>
      <c r="E16183" s="1">
        <f t="shared" si="252"/>
        <v>44900</v>
      </c>
      <c r="F16183">
        <v>36199</v>
      </c>
      <c r="G16183">
        <f>SUMIF(E:E,E16183,F:F)*VLOOKUP(A16183,Sheet1!$A$1:$E$49,3)</f>
        <v>36898.582042187649</v>
      </c>
      <c r="H16183">
        <f>SUMIF(E:E,E16183,F:F)*VLOOKUP(A16183,Sheet1!$A$1:$E$49,5)</f>
        <v>27739.625280898334</v>
      </c>
    </row>
    <row r="16184" spans="1:8" x14ac:dyDescent="0.25">
      <c r="A16184">
        <v>46</v>
      </c>
      <c r="B16184">
        <v>5</v>
      </c>
      <c r="C16184">
        <v>12</v>
      </c>
      <c r="D16184">
        <v>2022</v>
      </c>
      <c r="E16184" s="1">
        <f t="shared" si="252"/>
        <v>44900</v>
      </c>
      <c r="F16184">
        <v>34841</v>
      </c>
      <c r="G16184">
        <f>SUMIF(E:E,E16184,F:F)*VLOOKUP(A16184,Sheet1!$A$1:$E$49,3)</f>
        <v>32740.99533320871</v>
      </c>
      <c r="H16184">
        <f>SUMIF(E:E,E16184,F:F)*VLOOKUP(A16184,Sheet1!$A$1:$E$49,5)</f>
        <v>26441.855151148597</v>
      </c>
    </row>
    <row r="16185" spans="1:8" x14ac:dyDescent="0.25">
      <c r="A16185">
        <v>47</v>
      </c>
      <c r="B16185">
        <v>5</v>
      </c>
      <c r="C16185">
        <v>12</v>
      </c>
      <c r="D16185">
        <v>2022</v>
      </c>
      <c r="E16185" s="1">
        <f t="shared" si="252"/>
        <v>44900</v>
      </c>
      <c r="F16185">
        <v>33227</v>
      </c>
      <c r="G16185">
        <f>SUMIF(E:E,E16185,F:F)*VLOOKUP(A16185,Sheet1!$A$1:$E$49,3)</f>
        <v>31355.133096882659</v>
      </c>
      <c r="H16185">
        <f>SUMIF(E:E,E16185,F:F)*VLOOKUP(A16185,Sheet1!$A$1:$E$49,5)</f>
        <v>25183.578442616774</v>
      </c>
    </row>
    <row r="16186" spans="1:8" x14ac:dyDescent="0.25">
      <c r="A16186">
        <v>48</v>
      </c>
      <c r="B16186">
        <v>5</v>
      </c>
      <c r="C16186">
        <v>12</v>
      </c>
      <c r="D16186">
        <v>2022</v>
      </c>
      <c r="E16186" s="1">
        <f t="shared" si="252"/>
        <v>44900</v>
      </c>
      <c r="F16186">
        <v>32184</v>
      </c>
      <c r="G16186">
        <f>SUMIF(E:E,E16186,F:F)*VLOOKUP(A16186,Sheet1!$A$1:$E$49,3)</f>
        <v>31095.283927571454</v>
      </c>
      <c r="H16186">
        <f>SUMIF(E:E,E16186,F:F)*VLOOKUP(A16186,Sheet1!$A$1:$E$49,5)</f>
        <v>23970.222290479771</v>
      </c>
    </row>
    <row r="16187" spans="1:8" x14ac:dyDescent="0.25">
      <c r="A16187">
        <v>1</v>
      </c>
      <c r="B16187">
        <v>6</v>
      </c>
      <c r="C16187">
        <v>12</v>
      </c>
      <c r="D16187">
        <v>2022</v>
      </c>
      <c r="E16187" s="1">
        <f t="shared" si="252"/>
        <v>44901</v>
      </c>
      <c r="F16187">
        <v>31371</v>
      </c>
      <c r="G16187">
        <f>SUMIF(E:E,E16187,F:F)*VLOOKUP(A16187,Sheet1!$A$1:$E$49,3)</f>
        <v>31369.744353182803</v>
      </c>
      <c r="H16187">
        <f>SUMIF(E:E,E16187,F:F)*VLOOKUP(A16187,Sheet1!$A$1:$E$49,5)</f>
        <v>25405.85959862348</v>
      </c>
    </row>
    <row r="16188" spans="1:8" x14ac:dyDescent="0.25">
      <c r="A16188">
        <v>2</v>
      </c>
      <c r="B16188">
        <v>6</v>
      </c>
      <c r="C16188">
        <v>12</v>
      </c>
      <c r="D16188">
        <v>2022</v>
      </c>
      <c r="E16188" s="1">
        <f t="shared" si="252"/>
        <v>44901</v>
      </c>
      <c r="F16188">
        <v>31706</v>
      </c>
      <c r="G16188">
        <f>SUMIF(E:E,E16188,F:F)*VLOOKUP(A16188,Sheet1!$A$1:$E$49,3)</f>
        <v>30932.839835729021</v>
      </c>
      <c r="H16188">
        <f>SUMIF(E:E,E16188,F:F)*VLOOKUP(A16188,Sheet1!$A$1:$E$49,5)</f>
        <v>26675.24240162818</v>
      </c>
    </row>
    <row r="16189" spans="1:8" x14ac:dyDescent="0.25">
      <c r="A16189">
        <v>3</v>
      </c>
      <c r="B16189">
        <v>6</v>
      </c>
      <c r="C16189">
        <v>12</v>
      </c>
      <c r="D16189">
        <v>2022</v>
      </c>
      <c r="E16189" s="1">
        <f t="shared" si="252"/>
        <v>44901</v>
      </c>
      <c r="F16189">
        <v>31785</v>
      </c>
      <c r="G16189">
        <f>SUMIF(E:E,E16189,F:F)*VLOOKUP(A16189,Sheet1!$A$1:$E$49,3)</f>
        <v>30146.411704312181</v>
      </c>
      <c r="H16189">
        <f>SUMIF(E:E,E16189,F:F)*VLOOKUP(A16189,Sheet1!$A$1:$E$49,5)</f>
        <v>27984.467211868581</v>
      </c>
    </row>
    <row r="16190" spans="1:8" x14ac:dyDescent="0.25">
      <c r="A16190">
        <v>4</v>
      </c>
      <c r="B16190">
        <v>6</v>
      </c>
      <c r="C16190">
        <v>12</v>
      </c>
      <c r="D16190">
        <v>2022</v>
      </c>
      <c r="E16190" s="1">
        <f t="shared" si="252"/>
        <v>44901</v>
      </c>
      <c r="F16190">
        <v>31249</v>
      </c>
      <c r="G16190">
        <f>SUMIF(E:E,E16190,F:F)*VLOOKUP(A16190,Sheet1!$A$1:$E$49,3)</f>
        <v>29622.126283367626</v>
      </c>
      <c r="H16190">
        <f>SUMIF(E:E,E16190,F:F)*VLOOKUP(A16190,Sheet1!$A$1:$E$49,5)</f>
        <v>29327.194365608066</v>
      </c>
    </row>
    <row r="16191" spans="1:8" x14ac:dyDescent="0.25">
      <c r="A16191">
        <v>5</v>
      </c>
      <c r="B16191">
        <v>6</v>
      </c>
      <c r="C16191">
        <v>12</v>
      </c>
      <c r="D16191">
        <v>2022</v>
      </c>
      <c r="E16191" s="1">
        <f t="shared" si="252"/>
        <v>44901</v>
      </c>
      <c r="F16191">
        <v>30443</v>
      </c>
      <c r="G16191">
        <f>SUMIF(E:E,E16191,F:F)*VLOOKUP(A16191,Sheet1!$A$1:$E$49,3)</f>
        <v>29010.459958932304</v>
      </c>
      <c r="H16191">
        <f>SUMIF(E:E,E16191,F:F)*VLOOKUP(A16191,Sheet1!$A$1:$E$49,5)</f>
        <v>30696.243815368653</v>
      </c>
    </row>
    <row r="16192" spans="1:8" x14ac:dyDescent="0.25">
      <c r="A16192">
        <v>6</v>
      </c>
      <c r="B16192">
        <v>6</v>
      </c>
      <c r="C16192">
        <v>12</v>
      </c>
      <c r="D16192">
        <v>2022</v>
      </c>
      <c r="E16192" s="1">
        <f t="shared" si="252"/>
        <v>44901</v>
      </c>
      <c r="F16192">
        <v>30124</v>
      </c>
      <c r="G16192">
        <f>SUMIF(E:E,E16192,F:F)*VLOOKUP(A16192,Sheet1!$A$1:$E$49,3)</f>
        <v>28049.270020533935</v>
      </c>
      <c r="H16192">
        <f>SUMIF(E:E,E16192,F:F)*VLOOKUP(A16192,Sheet1!$A$1:$E$49,5)</f>
        <v>32083.636289720878</v>
      </c>
    </row>
    <row r="16193" spans="1:8" x14ac:dyDescent="0.25">
      <c r="A16193">
        <v>7</v>
      </c>
      <c r="B16193">
        <v>6</v>
      </c>
      <c r="C16193">
        <v>12</v>
      </c>
      <c r="D16193">
        <v>2022</v>
      </c>
      <c r="E16193" s="1">
        <f t="shared" si="252"/>
        <v>44901</v>
      </c>
      <c r="F16193">
        <v>29928</v>
      </c>
      <c r="G16193">
        <f>SUMIF(E:E,E16193,F:F)*VLOOKUP(A16193,Sheet1!$A$1:$E$49,3)</f>
        <v>27000.699178644823</v>
      </c>
      <c r="H16193">
        <f>SUMIF(E:E,E16193,F:F)*VLOOKUP(A16193,Sheet1!$A$1:$E$49,5)</f>
        <v>33480.651730750717</v>
      </c>
    </row>
    <row r="16194" spans="1:8" x14ac:dyDescent="0.25">
      <c r="A16194">
        <v>8</v>
      </c>
      <c r="B16194">
        <v>6</v>
      </c>
      <c r="C16194">
        <v>12</v>
      </c>
      <c r="D16194">
        <v>2022</v>
      </c>
      <c r="E16194" s="1">
        <f t="shared" si="252"/>
        <v>44901</v>
      </c>
      <c r="F16194">
        <v>29831</v>
      </c>
      <c r="G16194">
        <f>SUMIF(E:E,E16194,F:F)*VLOOKUP(A16194,Sheet1!$A$1:$E$49,3)</f>
        <v>26476.413757700269</v>
      </c>
      <c r="H16194">
        <f>SUMIF(E:E,E16194,F:F)*VLOOKUP(A16194,Sheet1!$A$1:$E$49,5)</f>
        <v>34877.904962577966</v>
      </c>
    </row>
    <row r="16195" spans="1:8" x14ac:dyDescent="0.25">
      <c r="A16195">
        <v>9</v>
      </c>
      <c r="B16195">
        <v>6</v>
      </c>
      <c r="C16195">
        <v>12</v>
      </c>
      <c r="D16195">
        <v>2022</v>
      </c>
      <c r="E16195" s="1">
        <f t="shared" ref="E16195:E16258" si="253">DATE(D16195,C16195,B16195)</f>
        <v>44901</v>
      </c>
      <c r="F16195">
        <v>30168</v>
      </c>
      <c r="G16195">
        <f>SUMIF(E:E,E16195,F:F)*VLOOKUP(A16195,Sheet1!$A$1:$E$49,3)</f>
        <v>26039.509240246454</v>
      </c>
      <c r="H16195">
        <f>SUMIF(E:E,E16195,F:F)*VLOOKUP(A16195,Sheet1!$A$1:$E$49,5)</f>
        <v>36265.438110094925</v>
      </c>
    </row>
    <row r="16196" spans="1:8" x14ac:dyDescent="0.25">
      <c r="A16196">
        <v>10</v>
      </c>
      <c r="B16196">
        <v>6</v>
      </c>
      <c r="C16196">
        <v>12</v>
      </c>
      <c r="D16196">
        <v>2022</v>
      </c>
      <c r="E16196" s="1">
        <f t="shared" si="253"/>
        <v>44901</v>
      </c>
      <c r="F16196">
        <v>29978</v>
      </c>
      <c r="G16196">
        <f>SUMIF(E:E,E16196,F:F)*VLOOKUP(A16196,Sheet1!$A$1:$E$49,3)</f>
        <v>25864.747433264944</v>
      </c>
      <c r="H16196">
        <f>SUMIF(E:E,E16196,F:F)*VLOOKUP(A16196,Sheet1!$A$1:$E$49,5)</f>
        <v>37632.828837876688</v>
      </c>
    </row>
    <row r="16197" spans="1:8" x14ac:dyDescent="0.25">
      <c r="A16197">
        <v>11</v>
      </c>
      <c r="B16197">
        <v>6</v>
      </c>
      <c r="C16197">
        <v>12</v>
      </c>
      <c r="D16197">
        <v>2022</v>
      </c>
      <c r="E16197" s="1">
        <f t="shared" si="253"/>
        <v>44901</v>
      </c>
      <c r="F16197">
        <v>30782</v>
      </c>
      <c r="G16197">
        <f>SUMIF(E:E,E16197,F:F)*VLOOKUP(A16197,Sheet1!$A$1:$E$49,3)</f>
        <v>27175.460985626331</v>
      </c>
      <c r="H16197">
        <f>SUMIF(E:E,E16197,F:F)*VLOOKUP(A16197,Sheet1!$A$1:$E$49,5)</f>
        <v>38969.313028424724</v>
      </c>
    </row>
    <row r="16198" spans="1:8" x14ac:dyDescent="0.25">
      <c r="A16198">
        <v>12</v>
      </c>
      <c r="B16198">
        <v>6</v>
      </c>
      <c r="C16198">
        <v>12</v>
      </c>
      <c r="D16198">
        <v>2022</v>
      </c>
      <c r="E16198" s="1">
        <f t="shared" si="253"/>
        <v>44901</v>
      </c>
      <c r="F16198">
        <v>31971</v>
      </c>
      <c r="G16198">
        <f>SUMIF(E:E,E16198,F:F)*VLOOKUP(A16198,Sheet1!$A$1:$E$49,3)</f>
        <v>30845.458932238249</v>
      </c>
      <c r="H16198">
        <f>SUMIF(E:E,E16198,F:F)*VLOOKUP(A16198,Sheet1!$A$1:$E$49,5)</f>
        <v>40263.920080878837</v>
      </c>
    </row>
    <row r="16199" spans="1:8" x14ac:dyDescent="0.25">
      <c r="A16199">
        <v>13</v>
      </c>
      <c r="B16199">
        <v>6</v>
      </c>
      <c r="C16199">
        <v>12</v>
      </c>
      <c r="D16199">
        <v>2022</v>
      </c>
      <c r="E16199" s="1">
        <f t="shared" si="253"/>
        <v>44901</v>
      </c>
      <c r="F16199">
        <v>34980</v>
      </c>
      <c r="G16199">
        <f>SUMIF(E:E,E16199,F:F)*VLOOKUP(A16199,Sheet1!$A$1:$E$49,3)</f>
        <v>33029.981519507011</v>
      </c>
      <c r="H16199">
        <f>SUMIF(E:E,E16199,F:F)*VLOOKUP(A16199,Sheet1!$A$1:$E$49,5)</f>
        <v>41505.618600794231</v>
      </c>
    </row>
    <row r="16200" spans="1:8" x14ac:dyDescent="0.25">
      <c r="A16200">
        <v>14</v>
      </c>
      <c r="B16200">
        <v>6</v>
      </c>
      <c r="C16200">
        <v>12</v>
      </c>
      <c r="D16200">
        <v>2022</v>
      </c>
      <c r="E16200" s="1">
        <f t="shared" si="253"/>
        <v>44901</v>
      </c>
      <c r="F16200">
        <v>37344</v>
      </c>
      <c r="G16200">
        <f>SUMIF(E:E,E16200,F:F)*VLOOKUP(A16200,Sheet1!$A$1:$E$49,3)</f>
        <v>36787.360369609822</v>
      </c>
      <c r="H16200">
        <f>SUMIF(E:E,E16200,F:F)*VLOOKUP(A16200,Sheet1!$A$1:$E$49,5)</f>
        <v>42683.469883091675</v>
      </c>
    </row>
    <row r="16201" spans="1:8" x14ac:dyDescent="0.25">
      <c r="A16201">
        <v>15</v>
      </c>
      <c r="B16201">
        <v>6</v>
      </c>
      <c r="C16201">
        <v>12</v>
      </c>
      <c r="D16201">
        <v>2022</v>
      </c>
      <c r="E16201" s="1">
        <f t="shared" si="253"/>
        <v>44901</v>
      </c>
      <c r="F16201">
        <v>39190</v>
      </c>
      <c r="G16201">
        <f>SUMIF(E:E,E16201,F:F)*VLOOKUP(A16201,Sheet1!$A$1:$E$49,3)</f>
        <v>40632.120123203313</v>
      </c>
      <c r="H16201">
        <f>SUMIF(E:E,E16201,F:F)*VLOOKUP(A16201,Sheet1!$A$1:$E$49,5)</f>
        <v>43786.786277673818</v>
      </c>
    </row>
    <row r="16202" spans="1:8" x14ac:dyDescent="0.25">
      <c r="A16202">
        <v>16</v>
      </c>
      <c r="B16202">
        <v>6</v>
      </c>
      <c r="C16202">
        <v>12</v>
      </c>
      <c r="D16202">
        <v>2022</v>
      </c>
      <c r="E16202" s="1">
        <f t="shared" si="253"/>
        <v>44901</v>
      </c>
      <c r="F16202">
        <v>40633</v>
      </c>
      <c r="G16202">
        <f>SUMIF(E:E,E16202,F:F)*VLOOKUP(A16202,Sheet1!$A$1:$E$49,3)</f>
        <v>42729.261806981398</v>
      </c>
      <c r="H16202">
        <f>SUMIF(E:E,E16202,F:F)*VLOOKUP(A16202,Sheet1!$A$1:$E$49,5)</f>
        <v>44805.291282969789</v>
      </c>
    </row>
    <row r="16203" spans="1:8" x14ac:dyDescent="0.25">
      <c r="A16203">
        <v>17</v>
      </c>
      <c r="B16203">
        <v>6</v>
      </c>
      <c r="C16203">
        <v>12</v>
      </c>
      <c r="D16203">
        <v>2022</v>
      </c>
      <c r="E16203" s="1">
        <f t="shared" si="253"/>
        <v>44901</v>
      </c>
      <c r="F16203">
        <v>41818</v>
      </c>
      <c r="G16203">
        <f>SUMIF(E:E,E16203,F:F)*VLOOKUP(A16203,Sheet1!$A$1:$E$49,3)</f>
        <v>42379.738193018384</v>
      </c>
      <c r="H16203">
        <f>SUMIF(E:E,E16203,F:F)*VLOOKUP(A16203,Sheet1!$A$1:$E$49,5)</f>
        <v>45729.278047475265</v>
      </c>
    </row>
    <row r="16204" spans="1:8" x14ac:dyDescent="0.25">
      <c r="A16204">
        <v>18</v>
      </c>
      <c r="B16204">
        <v>6</v>
      </c>
      <c r="C16204">
        <v>12</v>
      </c>
      <c r="D16204">
        <v>2022</v>
      </c>
      <c r="E16204" s="1">
        <f t="shared" si="253"/>
        <v>44901</v>
      </c>
      <c r="F16204">
        <v>42554</v>
      </c>
      <c r="G16204">
        <f>SUMIF(E:E,E16204,F:F)*VLOOKUP(A16204,Sheet1!$A$1:$E$49,3)</f>
        <v>40020.453798767951</v>
      </c>
      <c r="H16204">
        <f>SUMIF(E:E,E16204,F:F)*VLOOKUP(A16204,Sheet1!$A$1:$E$49,5)</f>
        <v>46549.762881499701</v>
      </c>
    </row>
    <row r="16205" spans="1:8" x14ac:dyDescent="0.25">
      <c r="A16205">
        <v>19</v>
      </c>
      <c r="B16205">
        <v>6</v>
      </c>
      <c r="C16205">
        <v>12</v>
      </c>
      <c r="D16205">
        <v>2022</v>
      </c>
      <c r="E16205" s="1">
        <f t="shared" si="253"/>
        <v>44901</v>
      </c>
      <c r="F16205">
        <v>43512</v>
      </c>
      <c r="G16205">
        <f>SUMIF(E:E,E16205,F:F)*VLOOKUP(A16205,Sheet1!$A$1:$E$49,3)</f>
        <v>39408.787474332596</v>
      </c>
      <c r="H16205">
        <f>SUMIF(E:E,E16205,F:F)*VLOOKUP(A16205,Sheet1!$A$1:$E$49,5)</f>
        <v>47258.630396353772</v>
      </c>
    </row>
    <row r="16206" spans="1:8" x14ac:dyDescent="0.25">
      <c r="A16206">
        <v>20</v>
      </c>
      <c r="B16206">
        <v>6</v>
      </c>
      <c r="C16206">
        <v>12</v>
      </c>
      <c r="D16206">
        <v>2022</v>
      </c>
      <c r="E16206" s="1">
        <f t="shared" si="253"/>
        <v>44901</v>
      </c>
      <c r="F16206">
        <v>43748</v>
      </c>
      <c r="G16206">
        <f>SUMIF(E:E,E16206,F:F)*VLOOKUP(A16206,Sheet1!$A$1:$E$49,3)</f>
        <v>40020.453798767951</v>
      </c>
      <c r="H16206">
        <f>SUMIF(E:E,E16206,F:F)*VLOOKUP(A16206,Sheet1!$A$1:$E$49,5)</f>
        <v>47848.766998577084</v>
      </c>
    </row>
    <row r="16207" spans="1:8" x14ac:dyDescent="0.25">
      <c r="A16207">
        <v>21</v>
      </c>
      <c r="B16207">
        <v>6</v>
      </c>
      <c r="C16207">
        <v>12</v>
      </c>
      <c r="D16207">
        <v>2022</v>
      </c>
      <c r="E16207" s="1">
        <f t="shared" si="253"/>
        <v>44901</v>
      </c>
      <c r="F16207">
        <v>43500</v>
      </c>
      <c r="G16207">
        <f>SUMIF(E:E,E16207,F:F)*VLOOKUP(A16207,Sheet1!$A$1:$E$49,3)</f>
        <v>40632.120123203313</v>
      </c>
      <c r="H16207">
        <f>SUMIF(E:E,E16207,F:F)*VLOOKUP(A16207,Sheet1!$A$1:$E$49,5)</f>
        <v>48314.179671717422</v>
      </c>
    </row>
    <row r="16208" spans="1:8" x14ac:dyDescent="0.25">
      <c r="A16208">
        <v>22</v>
      </c>
      <c r="B16208">
        <v>6</v>
      </c>
      <c r="C16208">
        <v>12</v>
      </c>
      <c r="D16208">
        <v>2022</v>
      </c>
      <c r="E16208" s="1">
        <f t="shared" si="253"/>
        <v>44901</v>
      </c>
      <c r="F16208">
        <v>43236</v>
      </c>
      <c r="G16208">
        <f>SUMIF(E:E,E16208,F:F)*VLOOKUP(A16208,Sheet1!$A$1:$E$49,3)</f>
        <v>41331.167351129341</v>
      </c>
      <c r="H16208">
        <f>SUMIF(E:E,E16208,F:F)*VLOOKUP(A16208,Sheet1!$A$1:$E$49,5)</f>
        <v>48650.097273503015</v>
      </c>
    </row>
    <row r="16209" spans="1:8" x14ac:dyDescent="0.25">
      <c r="A16209">
        <v>23</v>
      </c>
      <c r="B16209">
        <v>6</v>
      </c>
      <c r="C16209">
        <v>12</v>
      </c>
      <c r="D16209">
        <v>2022</v>
      </c>
      <c r="E16209" s="1">
        <f t="shared" si="253"/>
        <v>44901</v>
      </c>
      <c r="F16209">
        <v>43444</v>
      </c>
      <c r="G16209">
        <f>SUMIF(E:E,E16209,F:F)*VLOOKUP(A16209,Sheet1!$A$1:$E$49,3)</f>
        <v>41418.548254620015</v>
      </c>
      <c r="H16209">
        <f>SUMIF(E:E,E16209,F:F)*VLOOKUP(A16209,Sheet1!$A$1:$E$49,5)</f>
        <v>48853.051954622111</v>
      </c>
    </row>
    <row r="16210" spans="1:8" x14ac:dyDescent="0.25">
      <c r="A16210">
        <v>24</v>
      </c>
      <c r="B16210">
        <v>6</v>
      </c>
      <c r="C16210">
        <v>12</v>
      </c>
      <c r="D16210">
        <v>2022</v>
      </c>
      <c r="E16210" s="1">
        <f t="shared" si="253"/>
        <v>44901</v>
      </c>
      <c r="F16210">
        <v>43742</v>
      </c>
      <c r="G16210">
        <f>SUMIF(E:E,E16210,F:F)*VLOOKUP(A16210,Sheet1!$A$1:$E$49,3)</f>
        <v>41680.690965092348</v>
      </c>
      <c r="H16210">
        <f>SUMIF(E:E,E16210,F:F)*VLOOKUP(A16210,Sheet1!$A$1:$E$49,5)</f>
        <v>48920.938756328062</v>
      </c>
    </row>
    <row r="16211" spans="1:8" x14ac:dyDescent="0.25">
      <c r="A16211">
        <v>25</v>
      </c>
      <c r="B16211">
        <v>6</v>
      </c>
      <c r="C16211">
        <v>12</v>
      </c>
      <c r="D16211">
        <v>2022</v>
      </c>
      <c r="E16211" s="1">
        <f t="shared" si="253"/>
        <v>44901</v>
      </c>
      <c r="F16211">
        <v>43824</v>
      </c>
      <c r="G16211">
        <f>SUMIF(E:E,E16211,F:F)*VLOOKUP(A16211,Sheet1!$A$1:$E$49,3)</f>
        <v>42030.214579055377</v>
      </c>
      <c r="H16211">
        <f>SUMIF(E:E,E16211,F:F)*VLOOKUP(A16211,Sheet1!$A$1:$E$49,5)</f>
        <v>48853.051954622111</v>
      </c>
    </row>
    <row r="16212" spans="1:8" x14ac:dyDescent="0.25">
      <c r="A16212">
        <v>26</v>
      </c>
      <c r="B16212">
        <v>6</v>
      </c>
      <c r="C16212">
        <v>12</v>
      </c>
      <c r="D16212">
        <v>2022</v>
      </c>
      <c r="E16212" s="1">
        <f t="shared" si="253"/>
        <v>44901</v>
      </c>
      <c r="F16212">
        <v>43894</v>
      </c>
      <c r="G16212">
        <f>SUMIF(E:E,E16212,F:F)*VLOOKUP(A16212,Sheet1!$A$1:$E$49,3)</f>
        <v>41593.310061601682</v>
      </c>
      <c r="H16212">
        <f>SUMIF(E:E,E16212,F:F)*VLOOKUP(A16212,Sheet1!$A$1:$E$49,5)</f>
        <v>48650.097273503015</v>
      </c>
    </row>
    <row r="16213" spans="1:8" x14ac:dyDescent="0.25">
      <c r="A16213">
        <v>27</v>
      </c>
      <c r="B16213">
        <v>6</v>
      </c>
      <c r="C16213">
        <v>12</v>
      </c>
      <c r="D16213">
        <v>2022</v>
      </c>
      <c r="E16213" s="1">
        <f t="shared" si="253"/>
        <v>44901</v>
      </c>
      <c r="F16213">
        <v>43586</v>
      </c>
      <c r="G16213">
        <f>SUMIF(E:E,E16213,F:F)*VLOOKUP(A16213,Sheet1!$A$1:$E$49,3)</f>
        <v>40894.262833675653</v>
      </c>
      <c r="H16213">
        <f>SUMIF(E:E,E16213,F:F)*VLOOKUP(A16213,Sheet1!$A$1:$E$49,5)</f>
        <v>48314.179671717422</v>
      </c>
    </row>
    <row r="16214" spans="1:8" x14ac:dyDescent="0.25">
      <c r="A16214">
        <v>28</v>
      </c>
      <c r="B16214">
        <v>6</v>
      </c>
      <c r="C16214">
        <v>12</v>
      </c>
      <c r="D16214">
        <v>2022</v>
      </c>
      <c r="E16214" s="1">
        <f t="shared" si="253"/>
        <v>44901</v>
      </c>
      <c r="F16214">
        <v>43098</v>
      </c>
      <c r="G16214">
        <f>SUMIF(E:E,E16214,F:F)*VLOOKUP(A16214,Sheet1!$A$1:$E$49,3)</f>
        <v>40282.596509240298</v>
      </c>
      <c r="H16214">
        <f>SUMIF(E:E,E16214,F:F)*VLOOKUP(A16214,Sheet1!$A$1:$E$49,5)</f>
        <v>47848.766998577084</v>
      </c>
    </row>
    <row r="16215" spans="1:8" x14ac:dyDescent="0.25">
      <c r="A16215">
        <v>29</v>
      </c>
      <c r="B16215">
        <v>6</v>
      </c>
      <c r="C16215">
        <v>12</v>
      </c>
      <c r="D16215">
        <v>2022</v>
      </c>
      <c r="E16215" s="1">
        <f t="shared" si="253"/>
        <v>44901</v>
      </c>
      <c r="F16215">
        <v>42475</v>
      </c>
      <c r="G16215">
        <f>SUMIF(E:E,E16215,F:F)*VLOOKUP(A16215,Sheet1!$A$1:$E$49,3)</f>
        <v>40457.358316221638</v>
      </c>
      <c r="H16215">
        <f>SUMIF(E:E,E16215,F:F)*VLOOKUP(A16215,Sheet1!$A$1:$E$49,5)</f>
        <v>47258.630396353772</v>
      </c>
    </row>
    <row r="16216" spans="1:8" x14ac:dyDescent="0.25">
      <c r="A16216">
        <v>30</v>
      </c>
      <c r="B16216">
        <v>6</v>
      </c>
      <c r="C16216">
        <v>12</v>
      </c>
      <c r="D16216">
        <v>2022</v>
      </c>
      <c r="E16216" s="1">
        <f t="shared" si="253"/>
        <v>44901</v>
      </c>
      <c r="F16216">
        <v>42246</v>
      </c>
      <c r="G16216">
        <f>SUMIF(E:E,E16216,F:F)*VLOOKUP(A16216,Sheet1!$A$1:$E$49,3)</f>
        <v>41331.167351129341</v>
      </c>
      <c r="H16216">
        <f>SUMIF(E:E,E16216,F:F)*VLOOKUP(A16216,Sheet1!$A$1:$E$49,5)</f>
        <v>46549.762881499701</v>
      </c>
    </row>
    <row r="16217" spans="1:8" x14ac:dyDescent="0.25">
      <c r="A16217">
        <v>31</v>
      </c>
      <c r="B16217">
        <v>6</v>
      </c>
      <c r="C16217">
        <v>12</v>
      </c>
      <c r="D16217">
        <v>2022</v>
      </c>
      <c r="E16217" s="1">
        <f t="shared" si="253"/>
        <v>44901</v>
      </c>
      <c r="F16217">
        <v>42748</v>
      </c>
      <c r="G16217">
        <f>SUMIF(E:E,E16217,F:F)*VLOOKUP(A16217,Sheet1!$A$1:$E$49,3)</f>
        <v>41768.071868583029</v>
      </c>
      <c r="H16217">
        <f>SUMIF(E:E,E16217,F:F)*VLOOKUP(A16217,Sheet1!$A$1:$E$49,5)</f>
        <v>45729.278047475265</v>
      </c>
    </row>
    <row r="16218" spans="1:8" x14ac:dyDescent="0.25">
      <c r="A16218">
        <v>32</v>
      </c>
      <c r="B16218">
        <v>6</v>
      </c>
      <c r="C16218">
        <v>12</v>
      </c>
      <c r="D16218">
        <v>2022</v>
      </c>
      <c r="E16218" s="1">
        <f t="shared" si="253"/>
        <v>44901</v>
      </c>
      <c r="F16218">
        <v>43582</v>
      </c>
      <c r="G16218">
        <f>SUMIF(E:E,E16218,F:F)*VLOOKUP(A16218,Sheet1!$A$1:$E$49,3)</f>
        <v>45350.688911704172</v>
      </c>
      <c r="H16218">
        <f>SUMIF(E:E,E16218,F:F)*VLOOKUP(A16218,Sheet1!$A$1:$E$49,5)</f>
        <v>44805.291282969789</v>
      </c>
    </row>
    <row r="16219" spans="1:8" x14ac:dyDescent="0.25">
      <c r="A16219">
        <v>33</v>
      </c>
      <c r="B16219">
        <v>6</v>
      </c>
      <c r="C16219">
        <v>12</v>
      </c>
      <c r="D16219">
        <v>2022</v>
      </c>
      <c r="E16219" s="1">
        <f t="shared" si="253"/>
        <v>44901</v>
      </c>
      <c r="F16219">
        <v>44373</v>
      </c>
      <c r="G16219">
        <f>SUMIF(E:E,E16219,F:F)*VLOOKUP(A16219,Sheet1!$A$1:$E$49,3)</f>
        <v>47535.211498973265</v>
      </c>
      <c r="H16219">
        <f>SUMIF(E:E,E16219,F:F)*VLOOKUP(A16219,Sheet1!$A$1:$E$49,5)</f>
        <v>43786.786277673818</v>
      </c>
    </row>
    <row r="16220" spans="1:8" x14ac:dyDescent="0.25">
      <c r="A16220">
        <v>34</v>
      </c>
      <c r="B16220">
        <v>6</v>
      </c>
      <c r="C16220">
        <v>12</v>
      </c>
      <c r="D16220">
        <v>2022</v>
      </c>
      <c r="E16220" s="1">
        <f t="shared" si="253"/>
        <v>44901</v>
      </c>
      <c r="F16220">
        <v>45189</v>
      </c>
      <c r="G16220">
        <f>SUMIF(E:E,E16220,F:F)*VLOOKUP(A16220,Sheet1!$A$1:$E$49,3)</f>
        <v>49544.972279260677</v>
      </c>
      <c r="H16220">
        <f>SUMIF(E:E,E16220,F:F)*VLOOKUP(A16220,Sheet1!$A$1:$E$49,5)</f>
        <v>42683.469883091675</v>
      </c>
    </row>
    <row r="16221" spans="1:8" x14ac:dyDescent="0.25">
      <c r="A16221">
        <v>35</v>
      </c>
      <c r="B16221">
        <v>6</v>
      </c>
      <c r="C16221">
        <v>12</v>
      </c>
      <c r="D16221">
        <v>2022</v>
      </c>
      <c r="E16221" s="1">
        <f t="shared" si="253"/>
        <v>44901</v>
      </c>
      <c r="F16221">
        <v>45595</v>
      </c>
      <c r="G16221">
        <f>SUMIF(E:E,E16221,F:F)*VLOOKUP(A16221,Sheet1!$A$1:$E$49,3)</f>
        <v>51030.447638603735</v>
      </c>
      <c r="H16221">
        <f>SUMIF(E:E,E16221,F:F)*VLOOKUP(A16221,Sheet1!$A$1:$E$49,5)</f>
        <v>41505.618600794231</v>
      </c>
    </row>
    <row r="16222" spans="1:8" x14ac:dyDescent="0.25">
      <c r="A16222">
        <v>36</v>
      </c>
      <c r="B16222">
        <v>6</v>
      </c>
      <c r="C16222">
        <v>12</v>
      </c>
      <c r="D16222">
        <v>2022</v>
      </c>
      <c r="E16222" s="1">
        <f t="shared" si="253"/>
        <v>44901</v>
      </c>
      <c r="F16222">
        <v>45382</v>
      </c>
      <c r="G16222">
        <f>SUMIF(E:E,E16222,F:F)*VLOOKUP(A16222,Sheet1!$A$1:$E$49,3)</f>
        <v>51379.971252566742</v>
      </c>
      <c r="H16222">
        <f>SUMIF(E:E,E16222,F:F)*VLOOKUP(A16222,Sheet1!$A$1:$E$49,5)</f>
        <v>40263.920080878837</v>
      </c>
    </row>
    <row r="16223" spans="1:8" x14ac:dyDescent="0.25">
      <c r="A16223">
        <v>37</v>
      </c>
      <c r="B16223">
        <v>6</v>
      </c>
      <c r="C16223">
        <v>12</v>
      </c>
      <c r="D16223">
        <v>2022</v>
      </c>
      <c r="E16223" s="1">
        <f t="shared" si="253"/>
        <v>44901</v>
      </c>
      <c r="F16223">
        <v>45141</v>
      </c>
      <c r="G16223">
        <f>SUMIF(E:E,E16223,F:F)*VLOOKUP(A16223,Sheet1!$A$1:$E$49,3)</f>
        <v>51467.352156057415</v>
      </c>
      <c r="H16223">
        <f>SUMIF(E:E,E16223,F:F)*VLOOKUP(A16223,Sheet1!$A$1:$E$49,5)</f>
        <v>38969.313028424724</v>
      </c>
    </row>
    <row r="16224" spans="1:8" x14ac:dyDescent="0.25">
      <c r="A16224">
        <v>38</v>
      </c>
      <c r="B16224">
        <v>6</v>
      </c>
      <c r="C16224">
        <v>12</v>
      </c>
      <c r="D16224">
        <v>2022</v>
      </c>
      <c r="E16224" s="1">
        <f t="shared" si="253"/>
        <v>44901</v>
      </c>
      <c r="F16224">
        <v>44451</v>
      </c>
      <c r="G16224">
        <f>SUMIF(E:E,E16224,F:F)*VLOOKUP(A16224,Sheet1!$A$1:$E$49,3)</f>
        <v>51117.828542094401</v>
      </c>
      <c r="H16224">
        <f>SUMIF(E:E,E16224,F:F)*VLOOKUP(A16224,Sheet1!$A$1:$E$49,5)</f>
        <v>37632.828837876688</v>
      </c>
    </row>
    <row r="16225" spans="1:8" x14ac:dyDescent="0.25">
      <c r="A16225">
        <v>39</v>
      </c>
      <c r="B16225">
        <v>6</v>
      </c>
      <c r="C16225">
        <v>12</v>
      </c>
      <c r="D16225">
        <v>2022</v>
      </c>
      <c r="E16225" s="1">
        <f t="shared" si="253"/>
        <v>44901</v>
      </c>
      <c r="F16225">
        <v>44359</v>
      </c>
      <c r="G16225">
        <f>SUMIF(E:E,E16225,F:F)*VLOOKUP(A16225,Sheet1!$A$1:$E$49,3)</f>
        <v>51117.828542094401</v>
      </c>
      <c r="H16225">
        <f>SUMIF(E:E,E16225,F:F)*VLOOKUP(A16225,Sheet1!$A$1:$E$49,5)</f>
        <v>36265.438110094925</v>
      </c>
    </row>
    <row r="16226" spans="1:8" x14ac:dyDescent="0.25">
      <c r="A16226">
        <v>40</v>
      </c>
      <c r="B16226">
        <v>6</v>
      </c>
      <c r="C16226">
        <v>12</v>
      </c>
      <c r="D16226">
        <v>2022</v>
      </c>
      <c r="E16226" s="1">
        <f t="shared" si="253"/>
        <v>44901</v>
      </c>
      <c r="F16226">
        <v>43247</v>
      </c>
      <c r="G16226">
        <f>SUMIF(E:E,E16226,F:F)*VLOOKUP(A16226,Sheet1!$A$1:$E$49,3)</f>
        <v>49894.495893223691</v>
      </c>
      <c r="H16226">
        <f>SUMIF(E:E,E16226,F:F)*VLOOKUP(A16226,Sheet1!$A$1:$E$49,5)</f>
        <v>34877.904962577966</v>
      </c>
    </row>
    <row r="16227" spans="1:8" x14ac:dyDescent="0.25">
      <c r="A16227">
        <v>41</v>
      </c>
      <c r="B16227">
        <v>6</v>
      </c>
      <c r="C16227">
        <v>12</v>
      </c>
      <c r="D16227">
        <v>2022</v>
      </c>
      <c r="E16227" s="1">
        <f t="shared" si="253"/>
        <v>44901</v>
      </c>
      <c r="F16227">
        <v>42663</v>
      </c>
      <c r="G16227">
        <f>SUMIF(E:E,E16227,F:F)*VLOOKUP(A16227,Sheet1!$A$1:$E$49,3)</f>
        <v>47797.354209445606</v>
      </c>
      <c r="H16227">
        <f>SUMIF(E:E,E16227,F:F)*VLOOKUP(A16227,Sheet1!$A$1:$E$49,5)</f>
        <v>33480.651730750717</v>
      </c>
    </row>
    <row r="16228" spans="1:8" x14ac:dyDescent="0.25">
      <c r="A16228">
        <v>42</v>
      </c>
      <c r="B16228">
        <v>6</v>
      </c>
      <c r="C16228">
        <v>12</v>
      </c>
      <c r="D16228">
        <v>2022</v>
      </c>
      <c r="E16228" s="1">
        <f t="shared" si="253"/>
        <v>44901</v>
      </c>
      <c r="F16228">
        <v>41485</v>
      </c>
      <c r="G16228">
        <f>SUMIF(E:E,E16228,F:F)*VLOOKUP(A16228,Sheet1!$A$1:$E$49,3)</f>
        <v>45962.355236139527</v>
      </c>
      <c r="H16228">
        <f>SUMIF(E:E,E16228,F:F)*VLOOKUP(A16228,Sheet1!$A$1:$E$49,5)</f>
        <v>32083.636289720878</v>
      </c>
    </row>
    <row r="16229" spans="1:8" x14ac:dyDescent="0.25">
      <c r="A16229">
        <v>43</v>
      </c>
      <c r="B16229">
        <v>6</v>
      </c>
      <c r="C16229">
        <v>12</v>
      </c>
      <c r="D16229">
        <v>2022</v>
      </c>
      <c r="E16229" s="1">
        <f t="shared" si="253"/>
        <v>44901</v>
      </c>
      <c r="F16229">
        <v>40581</v>
      </c>
      <c r="G16229">
        <f>SUMIF(E:E,E16229,F:F)*VLOOKUP(A16229,Sheet1!$A$1:$E$49,3)</f>
        <v>44739.022587268817</v>
      </c>
      <c r="H16229">
        <f>SUMIF(E:E,E16229,F:F)*VLOOKUP(A16229,Sheet1!$A$1:$E$49,5)</f>
        <v>30696.243815368653</v>
      </c>
    </row>
    <row r="16230" spans="1:8" x14ac:dyDescent="0.25">
      <c r="A16230">
        <v>44</v>
      </c>
      <c r="B16230">
        <v>6</v>
      </c>
      <c r="C16230">
        <v>12</v>
      </c>
      <c r="D16230">
        <v>2022</v>
      </c>
      <c r="E16230" s="1">
        <f t="shared" si="253"/>
        <v>44901</v>
      </c>
      <c r="F16230">
        <v>38768</v>
      </c>
      <c r="G16230">
        <f>SUMIF(E:E,E16230,F:F)*VLOOKUP(A16230,Sheet1!$A$1:$E$49,3)</f>
        <v>41243.786447638668</v>
      </c>
      <c r="H16230">
        <f>SUMIF(E:E,E16230,F:F)*VLOOKUP(A16230,Sheet1!$A$1:$E$49,5)</f>
        <v>29327.194365608066</v>
      </c>
    </row>
    <row r="16231" spans="1:8" x14ac:dyDescent="0.25">
      <c r="A16231">
        <v>45</v>
      </c>
      <c r="B16231">
        <v>6</v>
      </c>
      <c r="C16231">
        <v>12</v>
      </c>
      <c r="D16231">
        <v>2022</v>
      </c>
      <c r="E16231" s="1">
        <f t="shared" si="253"/>
        <v>44901</v>
      </c>
      <c r="F16231">
        <v>37392</v>
      </c>
      <c r="G16231">
        <f>SUMIF(E:E,E16231,F:F)*VLOOKUP(A16231,Sheet1!$A$1:$E$49,3)</f>
        <v>37224.264887063509</v>
      </c>
      <c r="H16231">
        <f>SUMIF(E:E,E16231,F:F)*VLOOKUP(A16231,Sheet1!$A$1:$E$49,5)</f>
        <v>27984.467211868581</v>
      </c>
    </row>
    <row r="16232" spans="1:8" x14ac:dyDescent="0.25">
      <c r="A16232">
        <v>46</v>
      </c>
      <c r="B16232">
        <v>6</v>
      </c>
      <c r="C16232">
        <v>12</v>
      </c>
      <c r="D16232">
        <v>2022</v>
      </c>
      <c r="E16232" s="1">
        <f t="shared" si="253"/>
        <v>44901</v>
      </c>
      <c r="F16232">
        <v>35735</v>
      </c>
      <c r="G16232">
        <f>SUMIF(E:E,E16232,F:F)*VLOOKUP(A16232,Sheet1!$A$1:$E$49,3)</f>
        <v>33029.981519507011</v>
      </c>
      <c r="H16232">
        <f>SUMIF(E:E,E16232,F:F)*VLOOKUP(A16232,Sheet1!$A$1:$E$49,5)</f>
        <v>26675.24240162818</v>
      </c>
    </row>
    <row r="16233" spans="1:8" x14ac:dyDescent="0.25">
      <c r="A16233">
        <v>47</v>
      </c>
      <c r="B16233">
        <v>6</v>
      </c>
      <c r="C16233">
        <v>12</v>
      </c>
      <c r="D16233">
        <v>2022</v>
      </c>
      <c r="E16233" s="1">
        <f t="shared" si="253"/>
        <v>44901</v>
      </c>
      <c r="F16233">
        <v>33203</v>
      </c>
      <c r="G16233">
        <f>SUMIF(E:E,E16233,F:F)*VLOOKUP(A16233,Sheet1!$A$1:$E$49,3)</f>
        <v>31631.887063655107</v>
      </c>
      <c r="H16233">
        <f>SUMIF(E:E,E16233,F:F)*VLOOKUP(A16233,Sheet1!$A$1:$E$49,5)</f>
        <v>25405.85959862348</v>
      </c>
    </row>
    <row r="16234" spans="1:8" x14ac:dyDescent="0.25">
      <c r="A16234">
        <v>48</v>
      </c>
      <c r="B16234">
        <v>6</v>
      </c>
      <c r="C16234">
        <v>12</v>
      </c>
      <c r="D16234">
        <v>2022</v>
      </c>
      <c r="E16234" s="1">
        <f t="shared" si="253"/>
        <v>44901</v>
      </c>
      <c r="F16234">
        <v>32344</v>
      </c>
      <c r="G16234">
        <f>SUMIF(E:E,E16234,F:F)*VLOOKUP(A16234,Sheet1!$A$1:$E$49,3)</f>
        <v>31369.744353182803</v>
      </c>
      <c r="H16234">
        <f>SUMIF(E:E,E16234,F:F)*VLOOKUP(A16234,Sheet1!$A$1:$E$49,5)</f>
        <v>24181.793840273865</v>
      </c>
    </row>
    <row r="16235" spans="1:8" x14ac:dyDescent="0.25">
      <c r="A16235">
        <v>1</v>
      </c>
      <c r="B16235">
        <v>7</v>
      </c>
      <c r="C16235">
        <v>12</v>
      </c>
      <c r="D16235">
        <v>2022</v>
      </c>
      <c r="E16235" s="1">
        <f t="shared" si="253"/>
        <v>44902</v>
      </c>
      <c r="F16235">
        <v>32132</v>
      </c>
      <c r="G16235">
        <f>SUMIF(E:E,E16235,F:F)*VLOOKUP(A16235,Sheet1!$A$1:$E$49,3)</f>
        <v>32267.478906104217</v>
      </c>
      <c r="H16235">
        <f>SUMIF(E:E,E16235,F:F)*VLOOKUP(A16235,Sheet1!$A$1:$E$49,5)</f>
        <v>26132.920608479635</v>
      </c>
    </row>
    <row r="16236" spans="1:8" x14ac:dyDescent="0.25">
      <c r="A16236">
        <v>2</v>
      </c>
      <c r="B16236">
        <v>7</v>
      </c>
      <c r="C16236">
        <v>12</v>
      </c>
      <c r="D16236">
        <v>2022</v>
      </c>
      <c r="E16236" s="1">
        <f t="shared" si="253"/>
        <v>44902</v>
      </c>
      <c r="F16236">
        <v>32438</v>
      </c>
      <c r="G16236">
        <f>SUMIF(E:E,E16236,F:F)*VLOOKUP(A16236,Sheet1!$A$1:$E$49,3)</f>
        <v>31818.071121896653</v>
      </c>
      <c r="H16236">
        <f>SUMIF(E:E,E16236,F:F)*VLOOKUP(A16236,Sheet1!$A$1:$E$49,5)</f>
        <v>27438.630414672865</v>
      </c>
    </row>
    <row r="16237" spans="1:8" x14ac:dyDescent="0.25">
      <c r="A16237">
        <v>3</v>
      </c>
      <c r="B16237">
        <v>7</v>
      </c>
      <c r="C16237">
        <v>12</v>
      </c>
      <c r="D16237">
        <v>2022</v>
      </c>
      <c r="E16237" s="1">
        <f t="shared" si="253"/>
        <v>44902</v>
      </c>
      <c r="F16237">
        <v>32134</v>
      </c>
      <c r="G16237">
        <f>SUMIF(E:E,E16237,F:F)*VLOOKUP(A16237,Sheet1!$A$1:$E$49,3)</f>
        <v>31009.137110323009</v>
      </c>
      <c r="H16237">
        <f>SUMIF(E:E,E16237,F:F)*VLOOKUP(A16237,Sheet1!$A$1:$E$49,5)</f>
        <v>28785.32242057996</v>
      </c>
    </row>
    <row r="16238" spans="1:8" x14ac:dyDescent="0.25">
      <c r="A16238">
        <v>4</v>
      </c>
      <c r="B16238">
        <v>7</v>
      </c>
      <c r="C16238">
        <v>12</v>
      </c>
      <c r="D16238">
        <v>2022</v>
      </c>
      <c r="E16238" s="1">
        <f t="shared" si="253"/>
        <v>44902</v>
      </c>
      <c r="F16238">
        <v>31332</v>
      </c>
      <c r="G16238">
        <f>SUMIF(E:E,E16238,F:F)*VLOOKUP(A16238,Sheet1!$A$1:$E$49,3)</f>
        <v>30469.847769273922</v>
      </c>
      <c r="H16238">
        <f>SUMIF(E:E,E16238,F:F)*VLOOKUP(A16238,Sheet1!$A$1:$E$49,5)</f>
        <v>30166.475534935707</v>
      </c>
    </row>
    <row r="16239" spans="1:8" x14ac:dyDescent="0.25">
      <c r="A16239">
        <v>5</v>
      </c>
      <c r="B16239">
        <v>7</v>
      </c>
      <c r="C16239">
        <v>12</v>
      </c>
      <c r="D16239">
        <v>2022</v>
      </c>
      <c r="E16239" s="1">
        <f t="shared" si="253"/>
        <v>44902</v>
      </c>
      <c r="F16239">
        <v>30626</v>
      </c>
      <c r="G16239">
        <f>SUMIF(E:E,E16239,F:F)*VLOOKUP(A16239,Sheet1!$A$1:$E$49,3)</f>
        <v>29840.676871383308</v>
      </c>
      <c r="H16239">
        <f>SUMIF(E:E,E16239,F:F)*VLOOKUP(A16239,Sheet1!$A$1:$E$49,5)</f>
        <v>31574.704232759996</v>
      </c>
    </row>
    <row r="16240" spans="1:8" x14ac:dyDescent="0.25">
      <c r="A16240">
        <v>6</v>
      </c>
      <c r="B16240">
        <v>7</v>
      </c>
      <c r="C16240">
        <v>12</v>
      </c>
      <c r="D16240">
        <v>2022</v>
      </c>
      <c r="E16240" s="1">
        <f t="shared" si="253"/>
        <v>44902</v>
      </c>
      <c r="F16240">
        <v>30539</v>
      </c>
      <c r="G16240">
        <f>SUMIF(E:E,E16240,F:F)*VLOOKUP(A16240,Sheet1!$A$1:$E$49,3)</f>
        <v>28851.979746126617</v>
      </c>
      <c r="H16240">
        <f>SUMIF(E:E,E16240,F:F)*VLOOKUP(A16240,Sheet1!$A$1:$E$49,5)</f>
        <v>33001.800893052226</v>
      </c>
    </row>
    <row r="16241" spans="1:8" x14ac:dyDescent="0.25">
      <c r="A16241">
        <v>7</v>
      </c>
      <c r="B16241">
        <v>7</v>
      </c>
      <c r="C16241">
        <v>12</v>
      </c>
      <c r="D16241">
        <v>2022</v>
      </c>
      <c r="E16241" s="1">
        <f t="shared" si="253"/>
        <v>44902</v>
      </c>
      <c r="F16241">
        <v>30432</v>
      </c>
      <c r="G16241">
        <f>SUMIF(E:E,E16241,F:F)*VLOOKUP(A16241,Sheet1!$A$1:$E$49,3)</f>
        <v>27773.401064028432</v>
      </c>
      <c r="H16241">
        <f>SUMIF(E:E,E16241,F:F)*VLOOKUP(A16241,Sheet1!$A$1:$E$49,5)</f>
        <v>34438.795908612767</v>
      </c>
    </row>
    <row r="16242" spans="1:8" x14ac:dyDescent="0.25">
      <c r="A16242">
        <v>8</v>
      </c>
      <c r="B16242">
        <v>7</v>
      </c>
      <c r="C16242">
        <v>12</v>
      </c>
      <c r="D16242">
        <v>2022</v>
      </c>
      <c r="E16242" s="1">
        <f t="shared" si="253"/>
        <v>44902</v>
      </c>
      <c r="F16242">
        <v>30255</v>
      </c>
      <c r="G16242">
        <f>SUMIF(E:E,E16242,F:F)*VLOOKUP(A16242,Sheet1!$A$1:$E$49,3)</f>
        <v>27234.111722979345</v>
      </c>
      <c r="H16242">
        <f>SUMIF(E:E,E16242,F:F)*VLOOKUP(A16242,Sheet1!$A$1:$E$49,5)</f>
        <v>35876.035520031444</v>
      </c>
    </row>
    <row r="16243" spans="1:8" x14ac:dyDescent="0.25">
      <c r="A16243">
        <v>9</v>
      </c>
      <c r="B16243">
        <v>7</v>
      </c>
      <c r="C16243">
        <v>12</v>
      </c>
      <c r="D16243">
        <v>2022</v>
      </c>
      <c r="E16243" s="1">
        <f t="shared" si="253"/>
        <v>44902</v>
      </c>
      <c r="F16243">
        <v>30644</v>
      </c>
      <c r="G16243">
        <f>SUMIF(E:E,E16243,F:F)*VLOOKUP(A16243,Sheet1!$A$1:$E$49,3)</f>
        <v>26784.703938771749</v>
      </c>
      <c r="H16243">
        <f>SUMIF(E:E,E16243,F:F)*VLOOKUP(A16243,Sheet1!$A$1:$E$49,5)</f>
        <v>37303.276879251549</v>
      </c>
    </row>
    <row r="16244" spans="1:8" x14ac:dyDescent="0.25">
      <c r="A16244">
        <v>10</v>
      </c>
      <c r="B16244">
        <v>7</v>
      </c>
      <c r="C16244">
        <v>12</v>
      </c>
      <c r="D16244">
        <v>2022</v>
      </c>
      <c r="E16244" s="1">
        <f t="shared" si="253"/>
        <v>44902</v>
      </c>
      <c r="F16244">
        <v>30494</v>
      </c>
      <c r="G16244">
        <f>SUMIF(E:E,E16244,F:F)*VLOOKUP(A16244,Sheet1!$A$1:$E$49,3)</f>
        <v>26604.940825088728</v>
      </c>
      <c r="H16244">
        <f>SUMIF(E:E,E16244,F:F)*VLOOKUP(A16244,Sheet1!$A$1:$E$49,5)</f>
        <v>38709.799386044753</v>
      </c>
    </row>
    <row r="16245" spans="1:8" x14ac:dyDescent="0.25">
      <c r="A16245">
        <v>11</v>
      </c>
      <c r="B16245">
        <v>7</v>
      </c>
      <c r="C16245">
        <v>12</v>
      </c>
      <c r="D16245">
        <v>2022</v>
      </c>
      <c r="E16245" s="1">
        <f t="shared" si="253"/>
        <v>44902</v>
      </c>
      <c r="F16245">
        <v>31103</v>
      </c>
      <c r="G16245">
        <f>SUMIF(E:E,E16245,F:F)*VLOOKUP(A16245,Sheet1!$A$1:$E$49,3)</f>
        <v>27953.164177711453</v>
      </c>
      <c r="H16245">
        <f>SUMIF(E:E,E16245,F:F)*VLOOKUP(A16245,Sheet1!$A$1:$E$49,5)</f>
        <v>40084.530877041907</v>
      </c>
    </row>
    <row r="16246" spans="1:8" x14ac:dyDescent="0.25">
      <c r="A16246">
        <v>12</v>
      </c>
      <c r="B16246">
        <v>7</v>
      </c>
      <c r="C16246">
        <v>12</v>
      </c>
      <c r="D16246">
        <v>2022</v>
      </c>
      <c r="E16246" s="1">
        <f t="shared" si="253"/>
        <v>44902</v>
      </c>
      <c r="F16246">
        <v>32369</v>
      </c>
      <c r="G16246">
        <f>SUMIF(E:E,E16246,F:F)*VLOOKUP(A16246,Sheet1!$A$1:$E$49,3)</f>
        <v>31728.189565055127</v>
      </c>
      <c r="H16246">
        <f>SUMIF(E:E,E16246,F:F)*VLOOKUP(A16246,Sheet1!$A$1:$E$49,5)</f>
        <v>41416.186796402893</v>
      </c>
    </row>
    <row r="16247" spans="1:8" x14ac:dyDescent="0.25">
      <c r="A16247">
        <v>13</v>
      </c>
      <c r="B16247">
        <v>7</v>
      </c>
      <c r="C16247">
        <v>12</v>
      </c>
      <c r="D16247">
        <v>2022</v>
      </c>
      <c r="E16247" s="1">
        <f t="shared" si="253"/>
        <v>44902</v>
      </c>
      <c r="F16247">
        <v>35259</v>
      </c>
      <c r="G16247">
        <f>SUMIF(E:E,E16247,F:F)*VLOOKUP(A16247,Sheet1!$A$1:$E$49,3)</f>
        <v>33975.228486092783</v>
      </c>
      <c r="H16247">
        <f>SUMIF(E:E,E16247,F:F)*VLOOKUP(A16247,Sheet1!$A$1:$E$49,5)</f>
        <v>42693.420054921487</v>
      </c>
    </row>
    <row r="16248" spans="1:8" x14ac:dyDescent="0.25">
      <c r="A16248">
        <v>14</v>
      </c>
      <c r="B16248">
        <v>7</v>
      </c>
      <c r="C16248">
        <v>12</v>
      </c>
      <c r="D16248">
        <v>2022</v>
      </c>
      <c r="E16248" s="1">
        <f t="shared" si="253"/>
        <v>44902</v>
      </c>
      <c r="F16248">
        <v>37970</v>
      </c>
      <c r="G16248">
        <f>SUMIF(E:E,E16248,F:F)*VLOOKUP(A16248,Sheet1!$A$1:$E$49,3)</f>
        <v>37840.135430278111</v>
      </c>
      <c r="H16248">
        <f>SUMIF(E:E,E16248,F:F)*VLOOKUP(A16248,Sheet1!$A$1:$E$49,5)</f>
        <v>43904.978905327109</v>
      </c>
    </row>
    <row r="16249" spans="1:8" x14ac:dyDescent="0.25">
      <c r="A16249">
        <v>15</v>
      </c>
      <c r="B16249">
        <v>7</v>
      </c>
      <c r="C16249">
        <v>12</v>
      </c>
      <c r="D16249">
        <v>2022</v>
      </c>
      <c r="E16249" s="1">
        <f t="shared" si="253"/>
        <v>44902</v>
      </c>
      <c r="F16249">
        <v>40245</v>
      </c>
      <c r="G16249">
        <f>SUMIF(E:E,E16249,F:F)*VLOOKUP(A16249,Sheet1!$A$1:$E$49,3)</f>
        <v>41794.92393130486</v>
      </c>
      <c r="H16249">
        <f>SUMIF(E:E,E16249,F:F)*VLOOKUP(A16249,Sheet1!$A$1:$E$49,5)</f>
        <v>45039.869839984225</v>
      </c>
    </row>
    <row r="16250" spans="1:8" x14ac:dyDescent="0.25">
      <c r="A16250">
        <v>16</v>
      </c>
      <c r="B16250">
        <v>7</v>
      </c>
      <c r="C16250">
        <v>12</v>
      </c>
      <c r="D16250">
        <v>2022</v>
      </c>
      <c r="E16250" s="1">
        <f t="shared" si="253"/>
        <v>44902</v>
      </c>
      <c r="F16250">
        <v>41639</v>
      </c>
      <c r="G16250">
        <f>SUMIF(E:E,E16250,F:F)*VLOOKUP(A16250,Sheet1!$A$1:$E$49,3)</f>
        <v>43952.081295501092</v>
      </c>
      <c r="H16250">
        <f>SUMIF(E:E,E16250,F:F)*VLOOKUP(A16250,Sheet1!$A$1:$E$49,5)</f>
        <v>46087.522265969477</v>
      </c>
    </row>
    <row r="16251" spans="1:8" x14ac:dyDescent="0.25">
      <c r="A16251">
        <v>17</v>
      </c>
      <c r="B16251">
        <v>7</v>
      </c>
      <c r="C16251">
        <v>12</v>
      </c>
      <c r="D16251">
        <v>2022</v>
      </c>
      <c r="E16251" s="1">
        <f t="shared" si="253"/>
        <v>44902</v>
      </c>
      <c r="F16251">
        <v>42760</v>
      </c>
      <c r="G16251">
        <f>SUMIF(E:E,E16251,F:F)*VLOOKUP(A16251,Sheet1!$A$1:$E$49,3)</f>
        <v>43592.555068135051</v>
      </c>
      <c r="H16251">
        <f>SUMIF(E:E,E16251,F:F)*VLOOKUP(A16251,Sheet1!$A$1:$E$49,5)</f>
        <v>47037.951542584698</v>
      </c>
    </row>
    <row r="16252" spans="1:8" x14ac:dyDescent="0.25">
      <c r="A16252">
        <v>18</v>
      </c>
      <c r="B16252">
        <v>7</v>
      </c>
      <c r="C16252">
        <v>12</v>
      </c>
      <c r="D16252">
        <v>2022</v>
      </c>
      <c r="E16252" s="1">
        <f t="shared" si="253"/>
        <v>44902</v>
      </c>
      <c r="F16252">
        <v>43158</v>
      </c>
      <c r="G16252">
        <f>SUMIF(E:E,E16252,F:F)*VLOOKUP(A16252,Sheet1!$A$1:$E$49,3)</f>
        <v>41165.753033414207</v>
      </c>
      <c r="H16252">
        <f>SUMIF(E:E,E16252,F:F)*VLOOKUP(A16252,Sheet1!$A$1:$E$49,5)</f>
        <v>47881.916886279818</v>
      </c>
    </row>
    <row r="16253" spans="1:8" x14ac:dyDescent="0.25">
      <c r="A16253">
        <v>19</v>
      </c>
      <c r="B16253">
        <v>7</v>
      </c>
      <c r="C16253">
        <v>12</v>
      </c>
      <c r="D16253">
        <v>2022</v>
      </c>
      <c r="E16253" s="1">
        <f t="shared" si="253"/>
        <v>44902</v>
      </c>
      <c r="F16253">
        <v>43780</v>
      </c>
      <c r="G16253">
        <f>SUMIF(E:E,E16253,F:F)*VLOOKUP(A16253,Sheet1!$A$1:$E$49,3)</f>
        <v>40536.58213552356</v>
      </c>
      <c r="H16253">
        <f>SUMIF(E:E,E16253,F:F)*VLOOKUP(A16253,Sheet1!$A$1:$E$49,5)</f>
        <v>48611.070663411432</v>
      </c>
    </row>
    <row r="16254" spans="1:8" x14ac:dyDescent="0.25">
      <c r="A16254">
        <v>20</v>
      </c>
      <c r="B16254">
        <v>7</v>
      </c>
      <c r="C16254">
        <v>12</v>
      </c>
      <c r="D16254">
        <v>2022</v>
      </c>
      <c r="E16254" s="1">
        <f t="shared" si="253"/>
        <v>44902</v>
      </c>
      <c r="F16254">
        <v>44563</v>
      </c>
      <c r="G16254">
        <f>SUMIF(E:E,E16254,F:F)*VLOOKUP(A16254,Sheet1!$A$1:$E$49,3)</f>
        <v>41165.753033414207</v>
      </c>
      <c r="H16254">
        <f>SUMIF(E:E,E16254,F:F)*VLOOKUP(A16254,Sheet1!$A$1:$E$49,5)</f>
        <v>49218.09570478792</v>
      </c>
    </row>
    <row r="16255" spans="1:8" x14ac:dyDescent="0.25">
      <c r="A16255">
        <v>21</v>
      </c>
      <c r="B16255">
        <v>7</v>
      </c>
      <c r="C16255">
        <v>12</v>
      </c>
      <c r="D16255">
        <v>2022</v>
      </c>
      <c r="E16255" s="1">
        <f t="shared" si="253"/>
        <v>44902</v>
      </c>
      <c r="F16255">
        <v>44966</v>
      </c>
      <c r="G16255">
        <f>SUMIF(E:E,E16255,F:F)*VLOOKUP(A16255,Sheet1!$A$1:$E$49,3)</f>
        <v>41794.92393130486</v>
      </c>
      <c r="H16255">
        <f>SUMIF(E:E,E16255,F:F)*VLOOKUP(A16255,Sheet1!$A$1:$E$49,5)</f>
        <v>49696.827486727532</v>
      </c>
    </row>
    <row r="16256" spans="1:8" x14ac:dyDescent="0.25">
      <c r="A16256">
        <v>22</v>
      </c>
      <c r="B16256">
        <v>7</v>
      </c>
      <c r="C16256">
        <v>12</v>
      </c>
      <c r="D16256">
        <v>2022</v>
      </c>
      <c r="E16256" s="1">
        <f t="shared" si="253"/>
        <v>44902</v>
      </c>
      <c r="F16256">
        <v>45564</v>
      </c>
      <c r="G16256">
        <f>SUMIF(E:E,E16256,F:F)*VLOOKUP(A16256,Sheet1!$A$1:$E$49,3)</f>
        <v>42513.976386036935</v>
      </c>
      <c r="H16256">
        <f>SUMIF(E:E,E16256,F:F)*VLOOKUP(A16256,Sheet1!$A$1:$E$49,5)</f>
        <v>50042.358327137648</v>
      </c>
    </row>
    <row r="16257" spans="1:8" x14ac:dyDescent="0.25">
      <c r="A16257">
        <v>23</v>
      </c>
      <c r="B16257">
        <v>7</v>
      </c>
      <c r="C16257">
        <v>12</v>
      </c>
      <c r="D16257">
        <v>2022</v>
      </c>
      <c r="E16257" s="1">
        <f t="shared" si="253"/>
        <v>44902</v>
      </c>
      <c r="F16257">
        <v>45855</v>
      </c>
      <c r="G16257">
        <f>SUMIF(E:E,E16257,F:F)*VLOOKUP(A16257,Sheet1!$A$1:$E$49,3)</f>
        <v>42603.857942878363</v>
      </c>
      <c r="H16257">
        <f>SUMIF(E:E,E16257,F:F)*VLOOKUP(A16257,Sheet1!$A$1:$E$49,5)</f>
        <v>50251.121134324545</v>
      </c>
    </row>
    <row r="16258" spans="1:8" x14ac:dyDescent="0.25">
      <c r="A16258">
        <v>24</v>
      </c>
      <c r="B16258">
        <v>7</v>
      </c>
      <c r="C16258">
        <v>12</v>
      </c>
      <c r="D16258">
        <v>2022</v>
      </c>
      <c r="E16258" s="1">
        <f t="shared" si="253"/>
        <v>44902</v>
      </c>
      <c r="F16258">
        <v>45461</v>
      </c>
      <c r="G16258">
        <f>SUMIF(E:E,E16258,F:F)*VLOOKUP(A16258,Sheet1!$A$1:$E$49,3)</f>
        <v>42873.502613402969</v>
      </c>
      <c r="H16258">
        <f>SUMIF(E:E,E16258,F:F)*VLOOKUP(A16258,Sheet1!$A$1:$E$49,5)</f>
        <v>50320.950710153622</v>
      </c>
    </row>
    <row r="16259" spans="1:8" x14ac:dyDescent="0.25">
      <c r="A16259">
        <v>25</v>
      </c>
      <c r="B16259">
        <v>7</v>
      </c>
      <c r="C16259">
        <v>12</v>
      </c>
      <c r="D16259">
        <v>2022</v>
      </c>
      <c r="E16259" s="1">
        <f t="shared" ref="E16259:E16322" si="254">DATE(D16259,C16259,B16259)</f>
        <v>44902</v>
      </c>
      <c r="F16259">
        <v>45490</v>
      </c>
      <c r="G16259">
        <f>SUMIF(E:E,E16259,F:F)*VLOOKUP(A16259,Sheet1!$A$1:$E$49,3)</f>
        <v>43233.028840769017</v>
      </c>
      <c r="H16259">
        <f>SUMIF(E:E,E16259,F:F)*VLOOKUP(A16259,Sheet1!$A$1:$E$49,5)</f>
        <v>50251.121134324545</v>
      </c>
    </row>
    <row r="16260" spans="1:8" x14ac:dyDescent="0.25">
      <c r="A16260">
        <v>26</v>
      </c>
      <c r="B16260">
        <v>7</v>
      </c>
      <c r="C16260">
        <v>12</v>
      </c>
      <c r="D16260">
        <v>2022</v>
      </c>
      <c r="E16260" s="1">
        <f t="shared" si="254"/>
        <v>44902</v>
      </c>
      <c r="F16260">
        <v>45494</v>
      </c>
      <c r="G16260">
        <f>SUMIF(E:E,E16260,F:F)*VLOOKUP(A16260,Sheet1!$A$1:$E$49,3)</f>
        <v>42783.621056561547</v>
      </c>
      <c r="H16260">
        <f>SUMIF(E:E,E16260,F:F)*VLOOKUP(A16260,Sheet1!$A$1:$E$49,5)</f>
        <v>50042.358327137648</v>
      </c>
    </row>
    <row r="16261" spans="1:8" x14ac:dyDescent="0.25">
      <c r="A16261">
        <v>27</v>
      </c>
      <c r="B16261">
        <v>7</v>
      </c>
      <c r="C16261">
        <v>12</v>
      </c>
      <c r="D16261">
        <v>2022</v>
      </c>
      <c r="E16261" s="1">
        <f t="shared" si="254"/>
        <v>44902</v>
      </c>
      <c r="F16261">
        <v>44836</v>
      </c>
      <c r="G16261">
        <f>SUMIF(E:E,E16261,F:F)*VLOOKUP(A16261,Sheet1!$A$1:$E$49,3)</f>
        <v>42064.568601829473</v>
      </c>
      <c r="H16261">
        <f>SUMIF(E:E,E16261,F:F)*VLOOKUP(A16261,Sheet1!$A$1:$E$49,5)</f>
        <v>49696.827486727532</v>
      </c>
    </row>
    <row r="16262" spans="1:8" x14ac:dyDescent="0.25">
      <c r="A16262">
        <v>28</v>
      </c>
      <c r="B16262">
        <v>7</v>
      </c>
      <c r="C16262">
        <v>12</v>
      </c>
      <c r="D16262">
        <v>2022</v>
      </c>
      <c r="E16262" s="1">
        <f t="shared" si="254"/>
        <v>44902</v>
      </c>
      <c r="F16262">
        <v>44617</v>
      </c>
      <c r="G16262">
        <f>SUMIF(E:E,E16262,F:F)*VLOOKUP(A16262,Sheet1!$A$1:$E$49,3)</f>
        <v>41435.397703938819</v>
      </c>
      <c r="H16262">
        <f>SUMIF(E:E,E16262,F:F)*VLOOKUP(A16262,Sheet1!$A$1:$E$49,5)</f>
        <v>49218.09570478792</v>
      </c>
    </row>
    <row r="16263" spans="1:8" x14ac:dyDescent="0.25">
      <c r="A16263">
        <v>29</v>
      </c>
      <c r="B16263">
        <v>7</v>
      </c>
      <c r="C16263">
        <v>12</v>
      </c>
      <c r="D16263">
        <v>2022</v>
      </c>
      <c r="E16263" s="1">
        <f t="shared" si="254"/>
        <v>44902</v>
      </c>
      <c r="F16263">
        <v>44758</v>
      </c>
      <c r="G16263">
        <f>SUMIF(E:E,E16263,F:F)*VLOOKUP(A16263,Sheet1!$A$1:$E$49,3)</f>
        <v>41615.160817621676</v>
      </c>
      <c r="H16263">
        <f>SUMIF(E:E,E16263,F:F)*VLOOKUP(A16263,Sheet1!$A$1:$E$49,5)</f>
        <v>48611.070663411432</v>
      </c>
    </row>
    <row r="16264" spans="1:8" x14ac:dyDescent="0.25">
      <c r="A16264">
        <v>30</v>
      </c>
      <c r="B16264">
        <v>7</v>
      </c>
      <c r="C16264">
        <v>12</v>
      </c>
      <c r="D16264">
        <v>2022</v>
      </c>
      <c r="E16264" s="1">
        <f t="shared" si="254"/>
        <v>44902</v>
      </c>
      <c r="F16264">
        <v>44308</v>
      </c>
      <c r="G16264">
        <f>SUMIF(E:E,E16264,F:F)*VLOOKUP(A16264,Sheet1!$A$1:$E$49,3)</f>
        <v>42513.976386036935</v>
      </c>
      <c r="H16264">
        <f>SUMIF(E:E,E16264,F:F)*VLOOKUP(A16264,Sheet1!$A$1:$E$49,5)</f>
        <v>47881.916886279818</v>
      </c>
    </row>
    <row r="16265" spans="1:8" x14ac:dyDescent="0.25">
      <c r="A16265">
        <v>31</v>
      </c>
      <c r="B16265">
        <v>7</v>
      </c>
      <c r="C16265">
        <v>12</v>
      </c>
      <c r="D16265">
        <v>2022</v>
      </c>
      <c r="E16265" s="1">
        <f t="shared" si="254"/>
        <v>44902</v>
      </c>
      <c r="F16265">
        <v>43970</v>
      </c>
      <c r="G16265">
        <f>SUMIF(E:E,E16265,F:F)*VLOOKUP(A16265,Sheet1!$A$1:$E$49,3)</f>
        <v>42963.384170244397</v>
      </c>
      <c r="H16265">
        <f>SUMIF(E:E,E16265,F:F)*VLOOKUP(A16265,Sheet1!$A$1:$E$49,5)</f>
        <v>47037.951542584698</v>
      </c>
    </row>
    <row r="16266" spans="1:8" x14ac:dyDescent="0.25">
      <c r="A16266">
        <v>32</v>
      </c>
      <c r="B16266">
        <v>7</v>
      </c>
      <c r="C16266">
        <v>12</v>
      </c>
      <c r="D16266">
        <v>2022</v>
      </c>
      <c r="E16266" s="1">
        <f t="shared" si="254"/>
        <v>44902</v>
      </c>
      <c r="F16266">
        <v>44327</v>
      </c>
      <c r="G16266">
        <f>SUMIF(E:E,E16266,F:F)*VLOOKUP(A16266,Sheet1!$A$1:$E$49,3)</f>
        <v>46648.528000746541</v>
      </c>
      <c r="H16266">
        <f>SUMIF(E:E,E16266,F:F)*VLOOKUP(A16266,Sheet1!$A$1:$E$49,5)</f>
        <v>46087.522265969477</v>
      </c>
    </row>
    <row r="16267" spans="1:8" x14ac:dyDescent="0.25">
      <c r="A16267">
        <v>33</v>
      </c>
      <c r="B16267">
        <v>7</v>
      </c>
      <c r="C16267">
        <v>12</v>
      </c>
      <c r="D16267">
        <v>2022</v>
      </c>
      <c r="E16267" s="1">
        <f t="shared" si="254"/>
        <v>44902</v>
      </c>
      <c r="F16267">
        <v>45704</v>
      </c>
      <c r="G16267">
        <f>SUMIF(E:E,E16267,F:F)*VLOOKUP(A16267,Sheet1!$A$1:$E$49,3)</f>
        <v>48895.566921784535</v>
      </c>
      <c r="H16267">
        <f>SUMIF(E:E,E16267,F:F)*VLOOKUP(A16267,Sheet1!$A$1:$E$49,5)</f>
        <v>45039.869839984225</v>
      </c>
    </row>
    <row r="16268" spans="1:8" x14ac:dyDescent="0.25">
      <c r="A16268">
        <v>34</v>
      </c>
      <c r="B16268">
        <v>7</v>
      </c>
      <c r="C16268">
        <v>12</v>
      </c>
      <c r="D16268">
        <v>2022</v>
      </c>
      <c r="E16268" s="1">
        <f t="shared" si="254"/>
        <v>44902</v>
      </c>
      <c r="F16268">
        <v>46795</v>
      </c>
      <c r="G16268">
        <f>SUMIF(E:E,E16268,F:F)*VLOOKUP(A16268,Sheet1!$A$1:$E$49,3)</f>
        <v>50962.842729139338</v>
      </c>
      <c r="H16268">
        <f>SUMIF(E:E,E16268,F:F)*VLOOKUP(A16268,Sheet1!$A$1:$E$49,5)</f>
        <v>43904.978905327109</v>
      </c>
    </row>
    <row r="16269" spans="1:8" x14ac:dyDescent="0.25">
      <c r="A16269">
        <v>35</v>
      </c>
      <c r="B16269">
        <v>7</v>
      </c>
      <c r="C16269">
        <v>12</v>
      </c>
      <c r="D16269">
        <v>2022</v>
      </c>
      <c r="E16269" s="1">
        <f t="shared" si="254"/>
        <v>44902</v>
      </c>
      <c r="F16269">
        <v>47249</v>
      </c>
      <c r="G16269">
        <f>SUMIF(E:E,E16269,F:F)*VLOOKUP(A16269,Sheet1!$A$1:$E$49,3)</f>
        <v>52490.829195445251</v>
      </c>
      <c r="H16269">
        <f>SUMIF(E:E,E16269,F:F)*VLOOKUP(A16269,Sheet1!$A$1:$E$49,5)</f>
        <v>42693.420054921487</v>
      </c>
    </row>
    <row r="16270" spans="1:8" x14ac:dyDescent="0.25">
      <c r="A16270">
        <v>36</v>
      </c>
      <c r="B16270">
        <v>7</v>
      </c>
      <c r="C16270">
        <v>12</v>
      </c>
      <c r="D16270">
        <v>2022</v>
      </c>
      <c r="E16270" s="1">
        <f t="shared" si="254"/>
        <v>44902</v>
      </c>
      <c r="F16270">
        <v>47416</v>
      </c>
      <c r="G16270">
        <f>SUMIF(E:E,E16270,F:F)*VLOOKUP(A16270,Sheet1!$A$1:$E$49,3)</f>
        <v>52850.355422811284</v>
      </c>
      <c r="H16270">
        <f>SUMIF(E:E,E16270,F:F)*VLOOKUP(A16270,Sheet1!$A$1:$E$49,5)</f>
        <v>41416.186796402893</v>
      </c>
    </row>
    <row r="16271" spans="1:8" x14ac:dyDescent="0.25">
      <c r="A16271">
        <v>37</v>
      </c>
      <c r="B16271">
        <v>7</v>
      </c>
      <c r="C16271">
        <v>12</v>
      </c>
      <c r="D16271">
        <v>2022</v>
      </c>
      <c r="E16271" s="1">
        <f t="shared" si="254"/>
        <v>44902</v>
      </c>
      <c r="F16271">
        <v>46958</v>
      </c>
      <c r="G16271">
        <f>SUMIF(E:E,E16271,F:F)*VLOOKUP(A16271,Sheet1!$A$1:$E$49,3)</f>
        <v>52940.236979652705</v>
      </c>
      <c r="H16271">
        <f>SUMIF(E:E,E16271,F:F)*VLOOKUP(A16271,Sheet1!$A$1:$E$49,5)</f>
        <v>40084.530877041907</v>
      </c>
    </row>
    <row r="16272" spans="1:8" x14ac:dyDescent="0.25">
      <c r="A16272">
        <v>38</v>
      </c>
      <c r="B16272">
        <v>7</v>
      </c>
      <c r="C16272">
        <v>12</v>
      </c>
      <c r="D16272">
        <v>2022</v>
      </c>
      <c r="E16272" s="1">
        <f t="shared" si="254"/>
        <v>44902</v>
      </c>
      <c r="F16272">
        <v>46170</v>
      </c>
      <c r="G16272">
        <f>SUMIF(E:E,E16272,F:F)*VLOOKUP(A16272,Sheet1!$A$1:$E$49,3)</f>
        <v>52580.710752286672</v>
      </c>
      <c r="H16272">
        <f>SUMIF(E:E,E16272,F:F)*VLOOKUP(A16272,Sheet1!$A$1:$E$49,5)</f>
        <v>38709.799386044753</v>
      </c>
    </row>
    <row r="16273" spans="1:8" x14ac:dyDescent="0.25">
      <c r="A16273">
        <v>39</v>
      </c>
      <c r="B16273">
        <v>7</v>
      </c>
      <c r="C16273">
        <v>12</v>
      </c>
      <c r="D16273">
        <v>2022</v>
      </c>
      <c r="E16273" s="1">
        <f t="shared" si="254"/>
        <v>44902</v>
      </c>
      <c r="F16273">
        <v>44936</v>
      </c>
      <c r="G16273">
        <f>SUMIF(E:E,E16273,F:F)*VLOOKUP(A16273,Sheet1!$A$1:$E$49,3)</f>
        <v>52580.710752286672</v>
      </c>
      <c r="H16273">
        <f>SUMIF(E:E,E16273,F:F)*VLOOKUP(A16273,Sheet1!$A$1:$E$49,5)</f>
        <v>37303.276879251549</v>
      </c>
    </row>
    <row r="16274" spans="1:8" x14ac:dyDescent="0.25">
      <c r="A16274">
        <v>40</v>
      </c>
      <c r="B16274">
        <v>7</v>
      </c>
      <c r="C16274">
        <v>12</v>
      </c>
      <c r="D16274">
        <v>2022</v>
      </c>
      <c r="E16274" s="1">
        <f t="shared" si="254"/>
        <v>44902</v>
      </c>
      <c r="F16274">
        <v>44486</v>
      </c>
      <c r="G16274">
        <f>SUMIF(E:E,E16274,F:F)*VLOOKUP(A16274,Sheet1!$A$1:$E$49,3)</f>
        <v>51322.368956505379</v>
      </c>
      <c r="H16274">
        <f>SUMIF(E:E,E16274,F:F)*VLOOKUP(A16274,Sheet1!$A$1:$E$49,5)</f>
        <v>35876.035520031444</v>
      </c>
    </row>
    <row r="16275" spans="1:8" x14ac:dyDescent="0.25">
      <c r="A16275">
        <v>41</v>
      </c>
      <c r="B16275">
        <v>7</v>
      </c>
      <c r="C16275">
        <v>12</v>
      </c>
      <c r="D16275">
        <v>2022</v>
      </c>
      <c r="E16275" s="1">
        <f t="shared" si="254"/>
        <v>44902</v>
      </c>
      <c r="F16275">
        <v>43985</v>
      </c>
      <c r="G16275">
        <f>SUMIF(E:E,E16275,F:F)*VLOOKUP(A16275,Sheet1!$A$1:$E$49,3)</f>
        <v>49165.211592309148</v>
      </c>
      <c r="H16275">
        <f>SUMIF(E:E,E16275,F:F)*VLOOKUP(A16275,Sheet1!$A$1:$E$49,5)</f>
        <v>34438.795908612767</v>
      </c>
    </row>
    <row r="16276" spans="1:8" x14ac:dyDescent="0.25">
      <c r="A16276">
        <v>42</v>
      </c>
      <c r="B16276">
        <v>7</v>
      </c>
      <c r="C16276">
        <v>12</v>
      </c>
      <c r="D16276">
        <v>2022</v>
      </c>
      <c r="E16276" s="1">
        <f t="shared" si="254"/>
        <v>44902</v>
      </c>
      <c r="F16276">
        <v>42842</v>
      </c>
      <c r="G16276">
        <f>SUMIF(E:E,E16276,F:F)*VLOOKUP(A16276,Sheet1!$A$1:$E$49,3)</f>
        <v>47277.698898637194</v>
      </c>
      <c r="H16276">
        <f>SUMIF(E:E,E16276,F:F)*VLOOKUP(A16276,Sheet1!$A$1:$E$49,5)</f>
        <v>33001.800893052226</v>
      </c>
    </row>
    <row r="16277" spans="1:8" x14ac:dyDescent="0.25">
      <c r="A16277">
        <v>43</v>
      </c>
      <c r="B16277">
        <v>7</v>
      </c>
      <c r="C16277">
        <v>12</v>
      </c>
      <c r="D16277">
        <v>2022</v>
      </c>
      <c r="E16277" s="1">
        <f t="shared" si="254"/>
        <v>44902</v>
      </c>
      <c r="F16277">
        <v>41295</v>
      </c>
      <c r="G16277">
        <f>SUMIF(E:E,E16277,F:F)*VLOOKUP(A16277,Sheet1!$A$1:$E$49,3)</f>
        <v>46019.357102855887</v>
      </c>
      <c r="H16277">
        <f>SUMIF(E:E,E16277,F:F)*VLOOKUP(A16277,Sheet1!$A$1:$E$49,5)</f>
        <v>31574.704232759996</v>
      </c>
    </row>
    <row r="16278" spans="1:8" x14ac:dyDescent="0.25">
      <c r="A16278">
        <v>44</v>
      </c>
      <c r="B16278">
        <v>7</v>
      </c>
      <c r="C16278">
        <v>12</v>
      </c>
      <c r="D16278">
        <v>2022</v>
      </c>
      <c r="E16278" s="1">
        <f t="shared" si="254"/>
        <v>44902</v>
      </c>
      <c r="F16278">
        <v>39548</v>
      </c>
      <c r="G16278">
        <f>SUMIF(E:E,E16278,F:F)*VLOOKUP(A16278,Sheet1!$A$1:$E$49,3)</f>
        <v>42424.094829195514</v>
      </c>
      <c r="H16278">
        <f>SUMIF(E:E,E16278,F:F)*VLOOKUP(A16278,Sheet1!$A$1:$E$49,5)</f>
        <v>30166.475534935707</v>
      </c>
    </row>
    <row r="16279" spans="1:8" x14ac:dyDescent="0.25">
      <c r="A16279">
        <v>45</v>
      </c>
      <c r="B16279">
        <v>7</v>
      </c>
      <c r="C16279">
        <v>12</v>
      </c>
      <c r="D16279">
        <v>2022</v>
      </c>
      <c r="E16279" s="1">
        <f t="shared" si="254"/>
        <v>44902</v>
      </c>
      <c r="F16279">
        <v>38132</v>
      </c>
      <c r="G16279">
        <f>SUMIF(E:E,E16279,F:F)*VLOOKUP(A16279,Sheet1!$A$1:$E$49,3)</f>
        <v>38289.543214485573</v>
      </c>
      <c r="H16279">
        <f>SUMIF(E:E,E16279,F:F)*VLOOKUP(A16279,Sheet1!$A$1:$E$49,5)</f>
        <v>28785.32242057996</v>
      </c>
    </row>
    <row r="16280" spans="1:8" x14ac:dyDescent="0.25">
      <c r="A16280">
        <v>46</v>
      </c>
      <c r="B16280">
        <v>7</v>
      </c>
      <c r="C16280">
        <v>12</v>
      </c>
      <c r="D16280">
        <v>2022</v>
      </c>
      <c r="E16280" s="1">
        <f t="shared" si="254"/>
        <v>44902</v>
      </c>
      <c r="F16280">
        <v>36664</v>
      </c>
      <c r="G16280">
        <f>SUMIF(E:E,E16280,F:F)*VLOOKUP(A16280,Sheet1!$A$1:$E$49,3)</f>
        <v>33975.228486092783</v>
      </c>
      <c r="H16280">
        <f>SUMIF(E:E,E16280,F:F)*VLOOKUP(A16280,Sheet1!$A$1:$E$49,5)</f>
        <v>27438.630414672865</v>
      </c>
    </row>
    <row r="16281" spans="1:8" x14ac:dyDescent="0.25">
      <c r="A16281">
        <v>47</v>
      </c>
      <c r="B16281">
        <v>7</v>
      </c>
      <c r="C16281">
        <v>12</v>
      </c>
      <c r="D16281">
        <v>2022</v>
      </c>
      <c r="E16281" s="1">
        <f t="shared" si="254"/>
        <v>44902</v>
      </c>
      <c r="F16281">
        <v>35572</v>
      </c>
      <c r="G16281">
        <f>SUMIF(E:E,E16281,F:F)*VLOOKUP(A16281,Sheet1!$A$1:$E$49,3)</f>
        <v>32537.12357662879</v>
      </c>
      <c r="H16281">
        <f>SUMIF(E:E,E16281,F:F)*VLOOKUP(A16281,Sheet1!$A$1:$E$49,5)</f>
        <v>26132.920608479635</v>
      </c>
    </row>
    <row r="16282" spans="1:8" x14ac:dyDescent="0.25">
      <c r="A16282">
        <v>48</v>
      </c>
      <c r="B16282">
        <v>7</v>
      </c>
      <c r="C16282">
        <v>12</v>
      </c>
      <c r="D16282">
        <v>2022</v>
      </c>
      <c r="E16282" s="1">
        <f t="shared" si="254"/>
        <v>44902</v>
      </c>
      <c r="F16282">
        <v>34712</v>
      </c>
      <c r="G16282">
        <f>SUMIF(E:E,E16282,F:F)*VLOOKUP(A16282,Sheet1!$A$1:$E$49,3)</f>
        <v>32267.478906104217</v>
      </c>
      <c r="H16282">
        <f>SUMIF(E:E,E16282,F:F)*VLOOKUP(A16282,Sheet1!$A$1:$E$49,5)</f>
        <v>24873.824723204329</v>
      </c>
    </row>
    <row r="16283" spans="1:8" x14ac:dyDescent="0.25">
      <c r="A16283">
        <v>1</v>
      </c>
      <c r="B16283">
        <v>8</v>
      </c>
      <c r="C16283">
        <v>12</v>
      </c>
      <c r="D16283">
        <v>2022</v>
      </c>
      <c r="E16283" s="1">
        <f t="shared" si="254"/>
        <v>44903</v>
      </c>
      <c r="F16283">
        <v>34268</v>
      </c>
      <c r="G16283">
        <f>SUMIF(E:E,E16283,F:F)*VLOOKUP(A16283,Sheet1!$A$1:$E$49,3)</f>
        <v>31716.195771887305</v>
      </c>
      <c r="H16283">
        <f>SUMIF(E:E,E16283,F:F)*VLOOKUP(A16283,Sheet1!$A$1:$E$49,5)</f>
        <v>25686.44512084682</v>
      </c>
    </row>
    <row r="16284" spans="1:8" x14ac:dyDescent="0.25">
      <c r="A16284">
        <v>2</v>
      </c>
      <c r="B16284">
        <v>8</v>
      </c>
      <c r="C16284">
        <v>12</v>
      </c>
      <c r="D16284">
        <v>2022</v>
      </c>
      <c r="E16284" s="1">
        <f t="shared" si="254"/>
        <v>44903</v>
      </c>
      <c r="F16284">
        <v>34184</v>
      </c>
      <c r="G16284">
        <f>SUMIF(E:E,E16284,F:F)*VLOOKUP(A16284,Sheet1!$A$1:$E$49,3)</f>
        <v>31274.466025760754</v>
      </c>
      <c r="H16284">
        <f>SUMIF(E:E,E16284,F:F)*VLOOKUP(A16284,Sheet1!$A$1:$E$49,5)</f>
        <v>26969.84714785375</v>
      </c>
    </row>
    <row r="16285" spans="1:8" x14ac:dyDescent="0.25">
      <c r="A16285">
        <v>3</v>
      </c>
      <c r="B16285">
        <v>8</v>
      </c>
      <c r="C16285">
        <v>12</v>
      </c>
      <c r="D16285">
        <v>2022</v>
      </c>
      <c r="E16285" s="1">
        <f t="shared" si="254"/>
        <v>44903</v>
      </c>
      <c r="F16285">
        <v>33958</v>
      </c>
      <c r="G16285">
        <f>SUMIF(E:E,E16285,F:F)*VLOOKUP(A16285,Sheet1!$A$1:$E$49,3)</f>
        <v>30479.352482732938</v>
      </c>
      <c r="H16285">
        <f>SUMIF(E:E,E16285,F:F)*VLOOKUP(A16285,Sheet1!$A$1:$E$49,5)</f>
        <v>28293.531202256432</v>
      </c>
    </row>
    <row r="16286" spans="1:8" x14ac:dyDescent="0.25">
      <c r="A16286">
        <v>4</v>
      </c>
      <c r="B16286">
        <v>8</v>
      </c>
      <c r="C16286">
        <v>12</v>
      </c>
      <c r="D16286">
        <v>2022</v>
      </c>
      <c r="E16286" s="1">
        <f t="shared" si="254"/>
        <v>44903</v>
      </c>
      <c r="F16286">
        <v>33074</v>
      </c>
      <c r="G16286">
        <f>SUMIF(E:E,E16286,F:F)*VLOOKUP(A16286,Sheet1!$A$1:$E$49,3)</f>
        <v>29949.27678738107</v>
      </c>
      <c r="H16286">
        <f>SUMIF(E:E,E16286,F:F)*VLOOKUP(A16286,Sheet1!$A$1:$E$49,5)</f>
        <v>29651.087604271215</v>
      </c>
    </row>
    <row r="16287" spans="1:8" x14ac:dyDescent="0.25">
      <c r="A16287">
        <v>5</v>
      </c>
      <c r="B16287">
        <v>8</v>
      </c>
      <c r="C16287">
        <v>12</v>
      </c>
      <c r="D16287">
        <v>2022</v>
      </c>
      <c r="E16287" s="1">
        <f t="shared" si="254"/>
        <v>44903</v>
      </c>
      <c r="F16287">
        <v>31914</v>
      </c>
      <c r="G16287">
        <f>SUMIF(E:E,E16287,F:F)*VLOOKUP(A16287,Sheet1!$A$1:$E$49,3)</f>
        <v>29330.855142803877</v>
      </c>
      <c r="H16287">
        <f>SUMIF(E:E,E16287,F:F)*VLOOKUP(A16287,Sheet1!$A$1:$E$49,5)</f>
        <v>31035.25700906893</v>
      </c>
    </row>
    <row r="16288" spans="1:8" x14ac:dyDescent="0.25">
      <c r="A16288">
        <v>6</v>
      </c>
      <c r="B16288">
        <v>8</v>
      </c>
      <c r="C16288">
        <v>12</v>
      </c>
      <c r="D16288">
        <v>2022</v>
      </c>
      <c r="E16288" s="1">
        <f t="shared" si="254"/>
        <v>44903</v>
      </c>
      <c r="F16288">
        <v>31736</v>
      </c>
      <c r="G16288">
        <f>SUMIF(E:E,E16288,F:F)*VLOOKUP(A16288,Sheet1!$A$1:$E$49,3)</f>
        <v>28359.049701325424</v>
      </c>
      <c r="H16288">
        <f>SUMIF(E:E,E16288,F:F)*VLOOKUP(A16288,Sheet1!$A$1:$E$49,5)</f>
        <v>32437.972021138634</v>
      </c>
    </row>
    <row r="16289" spans="1:8" x14ac:dyDescent="0.25">
      <c r="A16289">
        <v>7</v>
      </c>
      <c r="B16289">
        <v>8</v>
      </c>
      <c r="C16289">
        <v>12</v>
      </c>
      <c r="D16289">
        <v>2022</v>
      </c>
      <c r="E16289" s="1">
        <f t="shared" si="254"/>
        <v>44903</v>
      </c>
      <c r="F16289">
        <v>31052</v>
      </c>
      <c r="G16289">
        <f>SUMIF(E:E,E16289,F:F)*VLOOKUP(A16289,Sheet1!$A$1:$E$49,3)</f>
        <v>27298.898310621677</v>
      </c>
      <c r="H16289">
        <f>SUMIF(E:E,E16289,F:F)*VLOOKUP(A16289,Sheet1!$A$1:$E$49,5)</f>
        <v>33850.416277145341</v>
      </c>
    </row>
    <row r="16290" spans="1:8" x14ac:dyDescent="0.25">
      <c r="A16290">
        <v>8</v>
      </c>
      <c r="B16290">
        <v>8</v>
      </c>
      <c r="C16290">
        <v>12</v>
      </c>
      <c r="D16290">
        <v>2022</v>
      </c>
      <c r="E16290" s="1">
        <f t="shared" si="254"/>
        <v>44903</v>
      </c>
      <c r="F16290">
        <v>30688</v>
      </c>
      <c r="G16290">
        <f>SUMIF(E:E,E16290,F:F)*VLOOKUP(A16290,Sheet1!$A$1:$E$49,3)</f>
        <v>26768.822615269808</v>
      </c>
      <c r="H16290">
        <f>SUMIF(E:E,E16290,F:F)*VLOOKUP(A16290,Sheet1!$A$1:$E$49,5)</f>
        <v>35263.100950141052</v>
      </c>
    </row>
    <row r="16291" spans="1:8" x14ac:dyDescent="0.25">
      <c r="A16291">
        <v>9</v>
      </c>
      <c r="B16291">
        <v>8</v>
      </c>
      <c r="C16291">
        <v>12</v>
      </c>
      <c r="D16291">
        <v>2022</v>
      </c>
      <c r="E16291" s="1">
        <f t="shared" si="254"/>
        <v>44903</v>
      </c>
      <c r="F16291">
        <v>31444</v>
      </c>
      <c r="G16291">
        <f>SUMIF(E:E,E16291,F:F)*VLOOKUP(A16291,Sheet1!$A$1:$E$49,3)</f>
        <v>26327.092869143224</v>
      </c>
      <c r="H16291">
        <f>SUMIF(E:E,E16291,F:F)*VLOOKUP(A16291,Sheet1!$A$1:$E$49,5)</f>
        <v>36665.958188987686</v>
      </c>
    </row>
    <row r="16292" spans="1:8" x14ac:dyDescent="0.25">
      <c r="A16292">
        <v>10</v>
      </c>
      <c r="B16292">
        <v>8</v>
      </c>
      <c r="C16292">
        <v>12</v>
      </c>
      <c r="D16292">
        <v>2022</v>
      </c>
      <c r="E16292" s="1">
        <f t="shared" si="254"/>
        <v>44903</v>
      </c>
      <c r="F16292">
        <v>31269</v>
      </c>
      <c r="G16292">
        <f>SUMIF(E:E,E16292,F:F)*VLOOKUP(A16292,Sheet1!$A$1:$E$49,3)</f>
        <v>26150.400970692608</v>
      </c>
      <c r="H16292">
        <f>SUMIF(E:E,E16292,F:F)*VLOOKUP(A16292,Sheet1!$A$1:$E$49,5)</f>
        <v>38048.450552671537</v>
      </c>
    </row>
    <row r="16293" spans="1:8" x14ac:dyDescent="0.25">
      <c r="A16293">
        <v>11</v>
      </c>
      <c r="B16293">
        <v>8</v>
      </c>
      <c r="C16293">
        <v>12</v>
      </c>
      <c r="D16293">
        <v>2022</v>
      </c>
      <c r="E16293" s="1">
        <f t="shared" si="254"/>
        <v>44903</v>
      </c>
      <c r="F16293">
        <v>32606</v>
      </c>
      <c r="G16293">
        <f>SUMIF(E:E,E16293,F:F)*VLOOKUP(A16293,Sheet1!$A$1:$E$49,3)</f>
        <v>27475.590209072288</v>
      </c>
      <c r="H16293">
        <f>SUMIF(E:E,E16293,F:F)*VLOOKUP(A16293,Sheet1!$A$1:$E$49,5)</f>
        <v>39399.695043420892</v>
      </c>
    </row>
    <row r="16294" spans="1:8" x14ac:dyDescent="0.25">
      <c r="A16294">
        <v>12</v>
      </c>
      <c r="B16294">
        <v>8</v>
      </c>
      <c r="C16294">
        <v>12</v>
      </c>
      <c r="D16294">
        <v>2022</v>
      </c>
      <c r="E16294" s="1">
        <f t="shared" si="254"/>
        <v>44903</v>
      </c>
      <c r="F16294">
        <v>33963</v>
      </c>
      <c r="G16294">
        <f>SUMIF(E:E,E16294,F:F)*VLOOKUP(A16294,Sheet1!$A$1:$E$49,3)</f>
        <v>31186.120076535433</v>
      </c>
      <c r="H16294">
        <f>SUMIF(E:E,E16294,F:F)*VLOOKUP(A16294,Sheet1!$A$1:$E$49,5)</f>
        <v>40708.599899674038</v>
      </c>
    </row>
    <row r="16295" spans="1:8" x14ac:dyDescent="0.25">
      <c r="A16295">
        <v>13</v>
      </c>
      <c r="B16295">
        <v>8</v>
      </c>
      <c r="C16295">
        <v>12</v>
      </c>
      <c r="D16295">
        <v>2022</v>
      </c>
      <c r="E16295" s="1">
        <f t="shared" si="254"/>
        <v>44903</v>
      </c>
      <c r="F16295">
        <v>36162</v>
      </c>
      <c r="G16295">
        <f>SUMIF(E:E,E16295,F:F)*VLOOKUP(A16295,Sheet1!$A$1:$E$49,3)</f>
        <v>33394.76880716801</v>
      </c>
      <c r="H16295">
        <f>SUMIF(E:E,E16295,F:F)*VLOOKUP(A16295,Sheet1!$A$1:$E$49,5)</f>
        <v>41964.011894872645</v>
      </c>
    </row>
    <row r="16296" spans="1:8" x14ac:dyDescent="0.25">
      <c r="A16296">
        <v>14</v>
      </c>
      <c r="B16296">
        <v>8</v>
      </c>
      <c r="C16296">
        <v>12</v>
      </c>
      <c r="D16296">
        <v>2022</v>
      </c>
      <c r="E16296" s="1">
        <f t="shared" si="254"/>
        <v>44903</v>
      </c>
      <c r="F16296">
        <v>38694</v>
      </c>
      <c r="G16296">
        <f>SUMIF(E:E,E16296,F:F)*VLOOKUP(A16296,Sheet1!$A$1:$E$49,3)</f>
        <v>37193.644623856606</v>
      </c>
      <c r="H16296">
        <f>SUMIF(E:E,E16296,F:F)*VLOOKUP(A16296,Sheet1!$A$1:$E$49,5)</f>
        <v>43154.87151549699</v>
      </c>
    </row>
    <row r="16297" spans="1:8" x14ac:dyDescent="0.25">
      <c r="A16297">
        <v>15</v>
      </c>
      <c r="B16297">
        <v>8</v>
      </c>
      <c r="C16297">
        <v>12</v>
      </c>
      <c r="D16297">
        <v>2022</v>
      </c>
      <c r="E16297" s="1">
        <f t="shared" si="254"/>
        <v>44903</v>
      </c>
      <c r="F16297">
        <v>40670</v>
      </c>
      <c r="G16297">
        <f>SUMIF(E:E,E16297,F:F)*VLOOKUP(A16297,Sheet1!$A$1:$E$49,3)</f>
        <v>41080.866389770417</v>
      </c>
      <c r="H16297">
        <f>SUMIF(E:E,E16297,F:F)*VLOOKUP(A16297,Sheet1!$A$1:$E$49,5)</f>
        <v>44270.373075692201</v>
      </c>
    </row>
    <row r="16298" spans="1:8" x14ac:dyDescent="0.25">
      <c r="A16298">
        <v>16</v>
      </c>
      <c r="B16298">
        <v>8</v>
      </c>
      <c r="C16298">
        <v>12</v>
      </c>
      <c r="D16298">
        <v>2022</v>
      </c>
      <c r="E16298" s="1">
        <f t="shared" si="254"/>
        <v>44903</v>
      </c>
      <c r="F16298">
        <v>42361</v>
      </c>
      <c r="G16298">
        <f>SUMIF(E:E,E16298,F:F)*VLOOKUP(A16298,Sheet1!$A$1:$E$49,3)</f>
        <v>43201.169171177775</v>
      </c>
      <c r="H16298">
        <f>SUMIF(E:E,E16298,F:F)*VLOOKUP(A16298,Sheet1!$A$1:$E$49,5)</f>
        <v>45300.126578906085</v>
      </c>
    </row>
    <row r="16299" spans="1:8" x14ac:dyDescent="0.25">
      <c r="A16299">
        <v>17</v>
      </c>
      <c r="B16299">
        <v>8</v>
      </c>
      <c r="C16299">
        <v>12</v>
      </c>
      <c r="D16299">
        <v>2022</v>
      </c>
      <c r="E16299" s="1">
        <f t="shared" si="254"/>
        <v>44903</v>
      </c>
      <c r="F16299">
        <v>42842</v>
      </c>
      <c r="G16299">
        <f>SUMIF(E:E,E16299,F:F)*VLOOKUP(A16299,Sheet1!$A$1:$E$49,3)</f>
        <v>42847.785374276551</v>
      </c>
      <c r="H16299">
        <f>SUMIF(E:E,E16299,F:F)*VLOOKUP(A16299,Sheet1!$A$1:$E$49,5)</f>
        <v>46234.317969940326</v>
      </c>
    </row>
    <row r="16300" spans="1:8" x14ac:dyDescent="0.25">
      <c r="A16300">
        <v>18</v>
      </c>
      <c r="B16300">
        <v>8</v>
      </c>
      <c r="C16300">
        <v>12</v>
      </c>
      <c r="D16300">
        <v>2022</v>
      </c>
      <c r="E16300" s="1">
        <f t="shared" si="254"/>
        <v>44903</v>
      </c>
      <c r="F16300">
        <v>43505</v>
      </c>
      <c r="G16300">
        <f>SUMIF(E:E,E16300,F:F)*VLOOKUP(A16300,Sheet1!$A$1:$E$49,3)</f>
        <v>40462.444745193192</v>
      </c>
      <c r="H16300">
        <f>SUMIF(E:E,E16300,F:F)*VLOOKUP(A16300,Sheet1!$A$1:$E$49,5)</f>
        <v>47063.864342100773</v>
      </c>
    </row>
    <row r="16301" spans="1:8" x14ac:dyDescent="0.25">
      <c r="A16301">
        <v>19</v>
      </c>
      <c r="B16301">
        <v>8</v>
      </c>
      <c r="C16301">
        <v>12</v>
      </c>
      <c r="D16301">
        <v>2022</v>
      </c>
      <c r="E16301" s="1">
        <f t="shared" si="254"/>
        <v>44903</v>
      </c>
      <c r="F16301">
        <v>44798</v>
      </c>
      <c r="G16301">
        <f>SUMIF(E:E,E16301,F:F)*VLOOKUP(A16301,Sheet1!$A$1:$E$49,3)</f>
        <v>39844.023100615967</v>
      </c>
      <c r="H16301">
        <f>SUMIF(E:E,E16301,F:F)*VLOOKUP(A16301,Sheet1!$A$1:$E$49,5)</f>
        <v>47780.560679320428</v>
      </c>
    </row>
    <row r="16302" spans="1:8" x14ac:dyDescent="0.25">
      <c r="A16302">
        <v>20</v>
      </c>
      <c r="B16302">
        <v>8</v>
      </c>
      <c r="C16302">
        <v>12</v>
      </c>
      <c r="D16302">
        <v>2022</v>
      </c>
      <c r="E16302" s="1">
        <f t="shared" si="254"/>
        <v>44903</v>
      </c>
      <c r="F16302">
        <v>45362</v>
      </c>
      <c r="G16302">
        <f>SUMIF(E:E,E16302,F:F)*VLOOKUP(A16302,Sheet1!$A$1:$E$49,3)</f>
        <v>40462.444745193192</v>
      </c>
      <c r="H16302">
        <f>SUMIF(E:E,E16302,F:F)*VLOOKUP(A16302,Sheet1!$A$1:$E$49,5)</f>
        <v>48377.214824714247</v>
      </c>
    </row>
    <row r="16303" spans="1:8" x14ac:dyDescent="0.25">
      <c r="A16303">
        <v>21</v>
      </c>
      <c r="B16303">
        <v>8</v>
      </c>
      <c r="C16303">
        <v>12</v>
      </c>
      <c r="D16303">
        <v>2022</v>
      </c>
      <c r="E16303" s="1">
        <f t="shared" si="254"/>
        <v>44903</v>
      </c>
      <c r="F16303">
        <v>45968</v>
      </c>
      <c r="G16303">
        <f>SUMIF(E:E,E16303,F:F)*VLOOKUP(A16303,Sheet1!$A$1:$E$49,3)</f>
        <v>41080.866389770417</v>
      </c>
      <c r="H16303">
        <f>SUMIF(E:E,E16303,F:F)*VLOOKUP(A16303,Sheet1!$A$1:$E$49,5)</f>
        <v>48847.767574199395</v>
      </c>
    </row>
    <row r="16304" spans="1:8" x14ac:dyDescent="0.25">
      <c r="A16304">
        <v>22</v>
      </c>
      <c r="B16304">
        <v>8</v>
      </c>
      <c r="C16304">
        <v>12</v>
      </c>
      <c r="D16304">
        <v>2022</v>
      </c>
      <c r="E16304" s="1">
        <f t="shared" si="254"/>
        <v>44903</v>
      </c>
      <c r="F16304">
        <v>45985</v>
      </c>
      <c r="G16304">
        <f>SUMIF(E:E,E16304,F:F)*VLOOKUP(A16304,Sheet1!$A$1:$E$49,3)</f>
        <v>41787.633983572872</v>
      </c>
      <c r="H16304">
        <f>SUMIF(E:E,E16304,F:F)*VLOOKUP(A16304,Sheet1!$A$1:$E$49,5)</f>
        <v>49187.395092406245</v>
      </c>
    </row>
    <row r="16305" spans="1:8" x14ac:dyDescent="0.25">
      <c r="A16305">
        <v>23</v>
      </c>
      <c r="B16305">
        <v>8</v>
      </c>
      <c r="C16305">
        <v>12</v>
      </c>
      <c r="D16305">
        <v>2022</v>
      </c>
      <c r="E16305" s="1">
        <f t="shared" si="254"/>
        <v>44903</v>
      </c>
      <c r="F16305">
        <v>45302</v>
      </c>
      <c r="G16305">
        <f>SUMIF(E:E,E16305,F:F)*VLOOKUP(A16305,Sheet1!$A$1:$E$49,3)</f>
        <v>41875.979932798095</v>
      </c>
      <c r="H16305">
        <f>SUMIF(E:E,E16305,F:F)*VLOOKUP(A16305,Sheet1!$A$1:$E$49,5)</f>
        <v>49392.59123065725</v>
      </c>
    </row>
    <row r="16306" spans="1:8" x14ac:dyDescent="0.25">
      <c r="A16306">
        <v>24</v>
      </c>
      <c r="B16306">
        <v>8</v>
      </c>
      <c r="C16306">
        <v>12</v>
      </c>
      <c r="D16306">
        <v>2022</v>
      </c>
      <c r="E16306" s="1">
        <f t="shared" si="254"/>
        <v>44903</v>
      </c>
      <c r="F16306">
        <v>45376</v>
      </c>
      <c r="G16306">
        <f>SUMIF(E:E,E16306,F:F)*VLOOKUP(A16306,Sheet1!$A$1:$E$49,3)</f>
        <v>42141.017780474089</v>
      </c>
      <c r="H16306">
        <f>SUMIF(E:E,E16306,F:F)*VLOOKUP(A16306,Sheet1!$A$1:$E$49,5)</f>
        <v>49461.227782775488</v>
      </c>
    </row>
    <row r="16307" spans="1:8" x14ac:dyDescent="0.25">
      <c r="A16307">
        <v>25</v>
      </c>
      <c r="B16307">
        <v>8</v>
      </c>
      <c r="C16307">
        <v>12</v>
      </c>
      <c r="D16307">
        <v>2022</v>
      </c>
      <c r="E16307" s="1">
        <f t="shared" si="254"/>
        <v>44903</v>
      </c>
      <c r="F16307">
        <v>45033</v>
      </c>
      <c r="G16307">
        <f>SUMIF(E:E,E16307,F:F)*VLOOKUP(A16307,Sheet1!$A$1:$E$49,3)</f>
        <v>42494.401577375327</v>
      </c>
      <c r="H16307">
        <f>SUMIF(E:E,E16307,F:F)*VLOOKUP(A16307,Sheet1!$A$1:$E$49,5)</f>
        <v>49392.59123065725</v>
      </c>
    </row>
    <row r="16308" spans="1:8" x14ac:dyDescent="0.25">
      <c r="A16308">
        <v>26</v>
      </c>
      <c r="B16308">
        <v>8</v>
      </c>
      <c r="C16308">
        <v>12</v>
      </c>
      <c r="D16308">
        <v>2022</v>
      </c>
      <c r="E16308" s="1">
        <f t="shared" si="254"/>
        <v>44903</v>
      </c>
      <c r="F16308">
        <v>44864</v>
      </c>
      <c r="G16308">
        <f>SUMIF(E:E,E16308,F:F)*VLOOKUP(A16308,Sheet1!$A$1:$E$49,3)</f>
        <v>42052.671831248874</v>
      </c>
      <c r="H16308">
        <f>SUMIF(E:E,E16308,F:F)*VLOOKUP(A16308,Sheet1!$A$1:$E$49,5)</f>
        <v>49187.395092406245</v>
      </c>
    </row>
    <row r="16309" spans="1:8" x14ac:dyDescent="0.25">
      <c r="A16309">
        <v>27</v>
      </c>
      <c r="B16309">
        <v>8</v>
      </c>
      <c r="C16309">
        <v>12</v>
      </c>
      <c r="D16309">
        <v>2022</v>
      </c>
      <c r="E16309" s="1">
        <f t="shared" si="254"/>
        <v>44903</v>
      </c>
      <c r="F16309">
        <v>43984</v>
      </c>
      <c r="G16309">
        <f>SUMIF(E:E,E16309,F:F)*VLOOKUP(A16309,Sheet1!$A$1:$E$49,3)</f>
        <v>41345.904237446419</v>
      </c>
      <c r="H16309">
        <f>SUMIF(E:E,E16309,F:F)*VLOOKUP(A16309,Sheet1!$A$1:$E$49,5)</f>
        <v>48847.767574199395</v>
      </c>
    </row>
    <row r="16310" spans="1:8" x14ac:dyDescent="0.25">
      <c r="A16310">
        <v>28</v>
      </c>
      <c r="B16310">
        <v>8</v>
      </c>
      <c r="C16310">
        <v>12</v>
      </c>
      <c r="D16310">
        <v>2022</v>
      </c>
      <c r="E16310" s="1">
        <f t="shared" si="254"/>
        <v>44903</v>
      </c>
      <c r="F16310">
        <v>43247</v>
      </c>
      <c r="G16310">
        <f>SUMIF(E:E,E16310,F:F)*VLOOKUP(A16310,Sheet1!$A$1:$E$49,3)</f>
        <v>40727.482592869193</v>
      </c>
      <c r="H16310">
        <f>SUMIF(E:E,E16310,F:F)*VLOOKUP(A16310,Sheet1!$A$1:$E$49,5)</f>
        <v>48377.214824714247</v>
      </c>
    </row>
    <row r="16311" spans="1:8" x14ac:dyDescent="0.25">
      <c r="A16311">
        <v>29</v>
      </c>
      <c r="B16311">
        <v>8</v>
      </c>
      <c r="C16311">
        <v>12</v>
      </c>
      <c r="D16311">
        <v>2022</v>
      </c>
      <c r="E16311" s="1">
        <f t="shared" si="254"/>
        <v>44903</v>
      </c>
      <c r="F16311">
        <v>42599</v>
      </c>
      <c r="G16311">
        <f>SUMIF(E:E,E16311,F:F)*VLOOKUP(A16311,Sheet1!$A$1:$E$49,3)</f>
        <v>40904.174491319638</v>
      </c>
      <c r="H16311">
        <f>SUMIF(E:E,E16311,F:F)*VLOOKUP(A16311,Sheet1!$A$1:$E$49,5)</f>
        <v>47780.560679320428</v>
      </c>
    </row>
    <row r="16312" spans="1:8" x14ac:dyDescent="0.25">
      <c r="A16312">
        <v>30</v>
      </c>
      <c r="B16312">
        <v>8</v>
      </c>
      <c r="C16312">
        <v>12</v>
      </c>
      <c r="D16312">
        <v>2022</v>
      </c>
      <c r="E16312" s="1">
        <f t="shared" si="254"/>
        <v>44903</v>
      </c>
      <c r="F16312">
        <v>41963</v>
      </c>
      <c r="G16312">
        <f>SUMIF(E:E,E16312,F:F)*VLOOKUP(A16312,Sheet1!$A$1:$E$49,3)</f>
        <v>41787.633983572872</v>
      </c>
      <c r="H16312">
        <f>SUMIF(E:E,E16312,F:F)*VLOOKUP(A16312,Sheet1!$A$1:$E$49,5)</f>
        <v>47063.864342100773</v>
      </c>
    </row>
    <row r="16313" spans="1:8" x14ac:dyDescent="0.25">
      <c r="A16313">
        <v>31</v>
      </c>
      <c r="B16313">
        <v>8</v>
      </c>
      <c r="C16313">
        <v>12</v>
      </c>
      <c r="D16313">
        <v>2022</v>
      </c>
      <c r="E16313" s="1">
        <f t="shared" si="254"/>
        <v>44903</v>
      </c>
      <c r="F16313">
        <v>42186</v>
      </c>
      <c r="G16313">
        <f>SUMIF(E:E,E16313,F:F)*VLOOKUP(A16313,Sheet1!$A$1:$E$49,3)</f>
        <v>42229.363729699318</v>
      </c>
      <c r="H16313">
        <f>SUMIF(E:E,E16313,F:F)*VLOOKUP(A16313,Sheet1!$A$1:$E$49,5)</f>
        <v>46234.317969940326</v>
      </c>
    </row>
    <row r="16314" spans="1:8" x14ac:dyDescent="0.25">
      <c r="A16314">
        <v>32</v>
      </c>
      <c r="B16314">
        <v>8</v>
      </c>
      <c r="C16314">
        <v>12</v>
      </c>
      <c r="D16314">
        <v>2022</v>
      </c>
      <c r="E16314" s="1">
        <f t="shared" si="254"/>
        <v>44903</v>
      </c>
      <c r="F16314">
        <v>42410</v>
      </c>
      <c r="G16314">
        <f>SUMIF(E:E,E16314,F:F)*VLOOKUP(A16314,Sheet1!$A$1:$E$49,3)</f>
        <v>45851.547647937135</v>
      </c>
      <c r="H16314">
        <f>SUMIF(E:E,E16314,F:F)*VLOOKUP(A16314,Sheet1!$A$1:$E$49,5)</f>
        <v>45300.126578906085</v>
      </c>
    </row>
    <row r="16315" spans="1:8" x14ac:dyDescent="0.25">
      <c r="A16315">
        <v>33</v>
      </c>
      <c r="B16315">
        <v>8</v>
      </c>
      <c r="C16315">
        <v>12</v>
      </c>
      <c r="D16315">
        <v>2022</v>
      </c>
      <c r="E16315" s="1">
        <f t="shared" si="254"/>
        <v>44903</v>
      </c>
      <c r="F16315">
        <v>43999</v>
      </c>
      <c r="G16315">
        <f>SUMIF(E:E,E16315,F:F)*VLOOKUP(A16315,Sheet1!$A$1:$E$49,3)</f>
        <v>48060.19637857005</v>
      </c>
      <c r="H16315">
        <f>SUMIF(E:E,E16315,F:F)*VLOOKUP(A16315,Sheet1!$A$1:$E$49,5)</f>
        <v>44270.373075692201</v>
      </c>
    </row>
    <row r="16316" spans="1:8" x14ac:dyDescent="0.25">
      <c r="A16316">
        <v>34</v>
      </c>
      <c r="B16316">
        <v>8</v>
      </c>
      <c r="C16316">
        <v>12</v>
      </c>
      <c r="D16316">
        <v>2022</v>
      </c>
      <c r="E16316" s="1">
        <f t="shared" si="254"/>
        <v>44903</v>
      </c>
      <c r="F16316">
        <v>44880</v>
      </c>
      <c r="G16316">
        <f>SUMIF(E:E,E16316,F:F)*VLOOKUP(A16316,Sheet1!$A$1:$E$49,3)</f>
        <v>50092.153210752185</v>
      </c>
      <c r="H16316">
        <f>SUMIF(E:E,E16316,F:F)*VLOOKUP(A16316,Sheet1!$A$1:$E$49,5)</f>
        <v>43154.87151549699</v>
      </c>
    </row>
    <row r="16317" spans="1:8" x14ac:dyDescent="0.25">
      <c r="A16317">
        <v>35</v>
      </c>
      <c r="B16317">
        <v>8</v>
      </c>
      <c r="C16317">
        <v>12</v>
      </c>
      <c r="D16317">
        <v>2022</v>
      </c>
      <c r="E16317" s="1">
        <f t="shared" si="254"/>
        <v>44903</v>
      </c>
      <c r="F16317">
        <v>45426</v>
      </c>
      <c r="G16317">
        <f>SUMIF(E:E,E16317,F:F)*VLOOKUP(A16317,Sheet1!$A$1:$E$49,3)</f>
        <v>51594.034347582638</v>
      </c>
      <c r="H16317">
        <f>SUMIF(E:E,E16317,F:F)*VLOOKUP(A16317,Sheet1!$A$1:$E$49,5)</f>
        <v>41964.011894872645</v>
      </c>
    </row>
    <row r="16318" spans="1:8" x14ac:dyDescent="0.25">
      <c r="A16318">
        <v>36</v>
      </c>
      <c r="B16318">
        <v>8</v>
      </c>
      <c r="C16318">
        <v>12</v>
      </c>
      <c r="D16318">
        <v>2022</v>
      </c>
      <c r="E16318" s="1">
        <f t="shared" si="254"/>
        <v>44903</v>
      </c>
      <c r="F16318">
        <v>46004</v>
      </c>
      <c r="G16318">
        <f>SUMIF(E:E,E16318,F:F)*VLOOKUP(A16318,Sheet1!$A$1:$E$49,3)</f>
        <v>51947.418144483861</v>
      </c>
      <c r="H16318">
        <f>SUMIF(E:E,E16318,F:F)*VLOOKUP(A16318,Sheet1!$A$1:$E$49,5)</f>
        <v>40708.599899674038</v>
      </c>
    </row>
    <row r="16319" spans="1:8" x14ac:dyDescent="0.25">
      <c r="A16319">
        <v>37</v>
      </c>
      <c r="B16319">
        <v>8</v>
      </c>
      <c r="C16319">
        <v>12</v>
      </c>
      <c r="D16319">
        <v>2022</v>
      </c>
      <c r="E16319" s="1">
        <f t="shared" si="254"/>
        <v>44903</v>
      </c>
      <c r="F16319">
        <v>45151</v>
      </c>
      <c r="G16319">
        <f>SUMIF(E:E,E16319,F:F)*VLOOKUP(A16319,Sheet1!$A$1:$E$49,3)</f>
        <v>52035.764093709084</v>
      </c>
      <c r="H16319">
        <f>SUMIF(E:E,E16319,F:F)*VLOOKUP(A16319,Sheet1!$A$1:$E$49,5)</f>
        <v>39399.695043420892</v>
      </c>
    </row>
    <row r="16320" spans="1:8" x14ac:dyDescent="0.25">
      <c r="A16320">
        <v>38</v>
      </c>
      <c r="B16320">
        <v>8</v>
      </c>
      <c r="C16320">
        <v>12</v>
      </c>
      <c r="D16320">
        <v>2022</v>
      </c>
      <c r="E16320" s="1">
        <f t="shared" si="254"/>
        <v>44903</v>
      </c>
      <c r="F16320">
        <v>44700</v>
      </c>
      <c r="G16320">
        <f>SUMIF(E:E,E16320,F:F)*VLOOKUP(A16320,Sheet1!$A$1:$E$49,3)</f>
        <v>51682.38029680786</v>
      </c>
      <c r="H16320">
        <f>SUMIF(E:E,E16320,F:F)*VLOOKUP(A16320,Sheet1!$A$1:$E$49,5)</f>
        <v>38048.450552671537</v>
      </c>
    </row>
    <row r="16321" spans="1:8" x14ac:dyDescent="0.25">
      <c r="A16321">
        <v>39</v>
      </c>
      <c r="B16321">
        <v>8</v>
      </c>
      <c r="C16321">
        <v>12</v>
      </c>
      <c r="D16321">
        <v>2022</v>
      </c>
      <c r="E16321" s="1">
        <f t="shared" si="254"/>
        <v>44903</v>
      </c>
      <c r="F16321">
        <v>43751</v>
      </c>
      <c r="G16321">
        <f>SUMIF(E:E,E16321,F:F)*VLOOKUP(A16321,Sheet1!$A$1:$E$49,3)</f>
        <v>51682.38029680786</v>
      </c>
      <c r="H16321">
        <f>SUMIF(E:E,E16321,F:F)*VLOOKUP(A16321,Sheet1!$A$1:$E$49,5)</f>
        <v>36665.958188987686</v>
      </c>
    </row>
    <row r="16322" spans="1:8" x14ac:dyDescent="0.25">
      <c r="A16322">
        <v>40</v>
      </c>
      <c r="B16322">
        <v>8</v>
      </c>
      <c r="C16322">
        <v>12</v>
      </c>
      <c r="D16322">
        <v>2022</v>
      </c>
      <c r="E16322" s="1">
        <f t="shared" si="254"/>
        <v>44903</v>
      </c>
      <c r="F16322">
        <v>42100</v>
      </c>
      <c r="G16322">
        <f>SUMIF(E:E,E16322,F:F)*VLOOKUP(A16322,Sheet1!$A$1:$E$49,3)</f>
        <v>50445.537007653409</v>
      </c>
      <c r="H16322">
        <f>SUMIF(E:E,E16322,F:F)*VLOOKUP(A16322,Sheet1!$A$1:$E$49,5)</f>
        <v>35263.100950141052</v>
      </c>
    </row>
    <row r="16323" spans="1:8" x14ac:dyDescent="0.25">
      <c r="A16323">
        <v>41</v>
      </c>
      <c r="B16323">
        <v>8</v>
      </c>
      <c r="C16323">
        <v>12</v>
      </c>
      <c r="D16323">
        <v>2022</v>
      </c>
      <c r="E16323" s="1">
        <f t="shared" ref="E16323:E16386" si="255">DATE(D16323,C16323,B16323)</f>
        <v>44903</v>
      </c>
      <c r="F16323">
        <v>40567</v>
      </c>
      <c r="G16323">
        <f>SUMIF(E:E,E16323,F:F)*VLOOKUP(A16323,Sheet1!$A$1:$E$49,3)</f>
        <v>48325.234226246052</v>
      </c>
      <c r="H16323">
        <f>SUMIF(E:E,E16323,F:F)*VLOOKUP(A16323,Sheet1!$A$1:$E$49,5)</f>
        <v>33850.416277145341</v>
      </c>
    </row>
    <row r="16324" spans="1:8" x14ac:dyDescent="0.25">
      <c r="A16324">
        <v>42</v>
      </c>
      <c r="B16324">
        <v>8</v>
      </c>
      <c r="C16324">
        <v>12</v>
      </c>
      <c r="D16324">
        <v>2022</v>
      </c>
      <c r="E16324" s="1">
        <f t="shared" si="255"/>
        <v>44903</v>
      </c>
      <c r="F16324">
        <v>39343</v>
      </c>
      <c r="G16324">
        <f>SUMIF(E:E,E16324,F:F)*VLOOKUP(A16324,Sheet1!$A$1:$E$49,3)</f>
        <v>46469.969292514361</v>
      </c>
      <c r="H16324">
        <f>SUMIF(E:E,E16324,F:F)*VLOOKUP(A16324,Sheet1!$A$1:$E$49,5)</f>
        <v>32437.972021138634</v>
      </c>
    </row>
    <row r="16325" spans="1:8" x14ac:dyDescent="0.25">
      <c r="A16325">
        <v>43</v>
      </c>
      <c r="B16325">
        <v>8</v>
      </c>
      <c r="C16325">
        <v>12</v>
      </c>
      <c r="D16325">
        <v>2022</v>
      </c>
      <c r="E16325" s="1">
        <f t="shared" si="255"/>
        <v>44903</v>
      </c>
      <c r="F16325">
        <v>37838</v>
      </c>
      <c r="G16325">
        <f>SUMIF(E:E,E16325,F:F)*VLOOKUP(A16325,Sheet1!$A$1:$E$49,3)</f>
        <v>45233.12600335991</v>
      </c>
      <c r="H16325">
        <f>SUMIF(E:E,E16325,F:F)*VLOOKUP(A16325,Sheet1!$A$1:$E$49,5)</f>
        <v>31035.25700906893</v>
      </c>
    </row>
    <row r="16326" spans="1:8" x14ac:dyDescent="0.25">
      <c r="A16326">
        <v>44</v>
      </c>
      <c r="B16326">
        <v>8</v>
      </c>
      <c r="C16326">
        <v>12</v>
      </c>
      <c r="D16326">
        <v>2022</v>
      </c>
      <c r="E16326" s="1">
        <f t="shared" si="255"/>
        <v>44903</v>
      </c>
      <c r="F16326">
        <v>36019</v>
      </c>
      <c r="G16326">
        <f>SUMIF(E:E,E16326,F:F)*VLOOKUP(A16326,Sheet1!$A$1:$E$49,3)</f>
        <v>41699.28803434765</v>
      </c>
      <c r="H16326">
        <f>SUMIF(E:E,E16326,F:F)*VLOOKUP(A16326,Sheet1!$A$1:$E$49,5)</f>
        <v>29651.087604271215</v>
      </c>
    </row>
    <row r="16327" spans="1:8" x14ac:dyDescent="0.25">
      <c r="A16327">
        <v>45</v>
      </c>
      <c r="B16327">
        <v>8</v>
      </c>
      <c r="C16327">
        <v>12</v>
      </c>
      <c r="D16327">
        <v>2022</v>
      </c>
      <c r="E16327" s="1">
        <f t="shared" si="255"/>
        <v>44903</v>
      </c>
      <c r="F16327">
        <v>33852</v>
      </c>
      <c r="G16327">
        <f>SUMIF(E:E,E16327,F:F)*VLOOKUP(A16327,Sheet1!$A$1:$E$49,3)</f>
        <v>37635.374369983052</v>
      </c>
      <c r="H16327">
        <f>SUMIF(E:E,E16327,F:F)*VLOOKUP(A16327,Sheet1!$A$1:$E$49,5)</f>
        <v>28293.531202256432</v>
      </c>
    </row>
    <row r="16328" spans="1:8" x14ac:dyDescent="0.25">
      <c r="A16328">
        <v>46</v>
      </c>
      <c r="B16328">
        <v>8</v>
      </c>
      <c r="C16328">
        <v>12</v>
      </c>
      <c r="D16328">
        <v>2022</v>
      </c>
      <c r="E16328" s="1">
        <f t="shared" si="255"/>
        <v>44903</v>
      </c>
      <c r="F16328">
        <v>32695</v>
      </c>
      <c r="G16328">
        <f>SUMIF(E:E,E16328,F:F)*VLOOKUP(A16328,Sheet1!$A$1:$E$49,3)</f>
        <v>33394.76880716801</v>
      </c>
      <c r="H16328">
        <f>SUMIF(E:E,E16328,F:F)*VLOOKUP(A16328,Sheet1!$A$1:$E$49,5)</f>
        <v>26969.84714785375</v>
      </c>
    </row>
    <row r="16329" spans="1:8" x14ac:dyDescent="0.25">
      <c r="A16329">
        <v>47</v>
      </c>
      <c r="B16329">
        <v>8</v>
      </c>
      <c r="C16329">
        <v>12</v>
      </c>
      <c r="D16329">
        <v>2022</v>
      </c>
      <c r="E16329" s="1">
        <f t="shared" si="255"/>
        <v>44903</v>
      </c>
      <c r="F16329">
        <v>31916</v>
      </c>
      <c r="G16329">
        <f>SUMIF(E:E,E16329,F:F)*VLOOKUP(A16329,Sheet1!$A$1:$E$49,3)</f>
        <v>31981.233619563267</v>
      </c>
      <c r="H16329">
        <f>SUMIF(E:E,E16329,F:F)*VLOOKUP(A16329,Sheet1!$A$1:$E$49,5)</f>
        <v>25686.44512084682</v>
      </c>
    </row>
    <row r="16330" spans="1:8" x14ac:dyDescent="0.25">
      <c r="A16330">
        <v>48</v>
      </c>
      <c r="B16330">
        <v>8</v>
      </c>
      <c r="C16330">
        <v>12</v>
      </c>
      <c r="D16330">
        <v>2022</v>
      </c>
      <c r="E16330" s="1">
        <f t="shared" si="255"/>
        <v>44903</v>
      </c>
      <c r="F16330">
        <v>31369</v>
      </c>
      <c r="G16330">
        <f>SUMIF(E:E,E16330,F:F)*VLOOKUP(A16330,Sheet1!$A$1:$E$49,3)</f>
        <v>31716.195771887305</v>
      </c>
      <c r="H16330">
        <f>SUMIF(E:E,E16330,F:F)*VLOOKUP(A16330,Sheet1!$A$1:$E$49,5)</f>
        <v>24448.860625659785</v>
      </c>
    </row>
    <row r="16331" spans="1:8" x14ac:dyDescent="0.25">
      <c r="A16331">
        <v>1</v>
      </c>
      <c r="B16331">
        <v>9</v>
      </c>
      <c r="C16331">
        <v>12</v>
      </c>
      <c r="D16331">
        <v>2022</v>
      </c>
      <c r="E16331" s="1">
        <f t="shared" si="255"/>
        <v>44904</v>
      </c>
      <c r="F16331">
        <v>32029</v>
      </c>
      <c r="G16331">
        <f>SUMIF(E:E,E16331,F:F)*VLOOKUP(A16331,Sheet1!$A$1:$E$49,3)</f>
        <v>31191.43387156996</v>
      </c>
      <c r="H16331">
        <f>SUMIF(E:E,E16331,F:F)*VLOOKUP(A16331,Sheet1!$A$1:$E$49,5)</f>
        <v>25261.448760912615</v>
      </c>
    </row>
    <row r="16332" spans="1:8" x14ac:dyDescent="0.25">
      <c r="A16332">
        <v>2</v>
      </c>
      <c r="B16332">
        <v>9</v>
      </c>
      <c r="C16332">
        <v>12</v>
      </c>
      <c r="D16332">
        <v>2022</v>
      </c>
      <c r="E16332" s="1">
        <f t="shared" si="255"/>
        <v>44904</v>
      </c>
      <c r="F16332">
        <v>33063</v>
      </c>
      <c r="G16332">
        <f>SUMIF(E:E,E16332,F:F)*VLOOKUP(A16332,Sheet1!$A$1:$E$49,3)</f>
        <v>30757.012787007719</v>
      </c>
      <c r="H16332">
        <f>SUMIF(E:E,E16332,F:F)*VLOOKUP(A16332,Sheet1!$A$1:$E$49,5)</f>
        <v>26523.616195618277</v>
      </c>
    </row>
    <row r="16333" spans="1:8" x14ac:dyDescent="0.25">
      <c r="A16333">
        <v>3</v>
      </c>
      <c r="B16333">
        <v>9</v>
      </c>
      <c r="C16333">
        <v>12</v>
      </c>
      <c r="D16333">
        <v>2022</v>
      </c>
      <c r="E16333" s="1">
        <f t="shared" si="255"/>
        <v>44904</v>
      </c>
      <c r="F16333">
        <v>33137</v>
      </c>
      <c r="G16333">
        <f>SUMIF(E:E,E16333,F:F)*VLOOKUP(A16333,Sheet1!$A$1:$E$49,3)</f>
        <v>29975.054834795661</v>
      </c>
      <c r="H16333">
        <f>SUMIF(E:E,E16333,F:F)*VLOOKUP(A16333,Sheet1!$A$1:$E$49,5)</f>
        <v>27825.399169424658</v>
      </c>
    </row>
    <row r="16334" spans="1:8" x14ac:dyDescent="0.25">
      <c r="A16334">
        <v>4</v>
      </c>
      <c r="B16334">
        <v>9</v>
      </c>
      <c r="C16334">
        <v>12</v>
      </c>
      <c r="D16334">
        <v>2022</v>
      </c>
      <c r="E16334" s="1">
        <f t="shared" si="255"/>
        <v>44904</v>
      </c>
      <c r="F16334">
        <v>32928</v>
      </c>
      <c r="G16334">
        <f>SUMIF(E:E,E16334,F:F)*VLOOKUP(A16334,Sheet1!$A$1:$E$49,3)</f>
        <v>29453.749533320959</v>
      </c>
      <c r="H16334">
        <f>SUMIF(E:E,E16334,F:F)*VLOOKUP(A16334,Sheet1!$A$1:$E$49,5)</f>
        <v>29160.494054224924</v>
      </c>
    </row>
    <row r="16335" spans="1:8" x14ac:dyDescent="0.25">
      <c r="A16335">
        <v>5</v>
      </c>
      <c r="B16335">
        <v>9</v>
      </c>
      <c r="C16335">
        <v>12</v>
      </c>
      <c r="D16335">
        <v>2022</v>
      </c>
      <c r="E16335" s="1">
        <f t="shared" si="255"/>
        <v>44904</v>
      </c>
      <c r="F16335">
        <v>32769</v>
      </c>
      <c r="G16335">
        <f>SUMIF(E:E,E16335,F:F)*VLOOKUP(A16335,Sheet1!$A$1:$E$49,3)</f>
        <v>28845.560014933799</v>
      </c>
      <c r="H16335">
        <f>SUMIF(E:E,E16335,F:F)*VLOOKUP(A16335,Sheet1!$A$1:$E$49,5)</f>
        <v>30521.761615042138</v>
      </c>
    </row>
    <row r="16336" spans="1:8" x14ac:dyDescent="0.25">
      <c r="A16336">
        <v>6</v>
      </c>
      <c r="B16336">
        <v>9</v>
      </c>
      <c r="C16336">
        <v>12</v>
      </c>
      <c r="D16336">
        <v>2022</v>
      </c>
      <c r="E16336" s="1">
        <f t="shared" si="255"/>
        <v>44904</v>
      </c>
      <c r="F16336">
        <v>32843</v>
      </c>
      <c r="G16336">
        <f>SUMIF(E:E,E16336,F:F)*VLOOKUP(A16336,Sheet1!$A$1:$E$49,3)</f>
        <v>27889.833628896824</v>
      </c>
      <c r="H16336">
        <f>SUMIF(E:E,E16336,F:F)*VLOOKUP(A16336,Sheet1!$A$1:$E$49,5)</f>
        <v>31901.267935860484</v>
      </c>
    </row>
    <row r="16337" spans="1:8" x14ac:dyDescent="0.25">
      <c r="A16337">
        <v>7</v>
      </c>
      <c r="B16337">
        <v>9</v>
      </c>
      <c r="C16337">
        <v>12</v>
      </c>
      <c r="D16337">
        <v>2022</v>
      </c>
      <c r="E16337" s="1">
        <f t="shared" si="255"/>
        <v>44904</v>
      </c>
      <c r="F16337">
        <v>32528</v>
      </c>
      <c r="G16337">
        <f>SUMIF(E:E,E16337,F:F)*VLOOKUP(A16337,Sheet1!$A$1:$E$49,3)</f>
        <v>26847.223025947416</v>
      </c>
      <c r="H16337">
        <f>SUMIF(E:E,E16337,F:F)*VLOOKUP(A16337,Sheet1!$A$1:$E$49,5)</f>
        <v>33290.342524924621</v>
      </c>
    </row>
    <row r="16338" spans="1:8" x14ac:dyDescent="0.25">
      <c r="A16338">
        <v>8</v>
      </c>
      <c r="B16338">
        <v>9</v>
      </c>
      <c r="C16338">
        <v>12</v>
      </c>
      <c r="D16338">
        <v>2022</v>
      </c>
      <c r="E16338" s="1">
        <f t="shared" si="255"/>
        <v>44904</v>
      </c>
      <c r="F16338">
        <v>32462</v>
      </c>
      <c r="G16338">
        <f>SUMIF(E:E,E16338,F:F)*VLOOKUP(A16338,Sheet1!$A$1:$E$49,3)</f>
        <v>26325.917724472718</v>
      </c>
      <c r="H16338">
        <f>SUMIF(E:E,E16338,F:F)*VLOOKUP(A16338,Sheet1!$A$1:$E$49,5)</f>
        <v>34679.653553146469</v>
      </c>
    </row>
    <row r="16339" spans="1:8" x14ac:dyDescent="0.25">
      <c r="A16339">
        <v>9</v>
      </c>
      <c r="B16339">
        <v>9</v>
      </c>
      <c r="C16339">
        <v>12</v>
      </c>
      <c r="D16339">
        <v>2022</v>
      </c>
      <c r="E16339" s="1">
        <f t="shared" si="255"/>
        <v>44904</v>
      </c>
      <c r="F16339">
        <v>32310</v>
      </c>
      <c r="G16339">
        <f>SUMIF(E:E,E16339,F:F)*VLOOKUP(A16339,Sheet1!$A$1:$E$49,3)</f>
        <v>25891.496639910445</v>
      </c>
      <c r="H16339">
        <f>SUMIF(E:E,E16339,F:F)*VLOOKUP(A16339,Sheet1!$A$1:$E$49,5)</f>
        <v>36059.299747521509</v>
      </c>
    </row>
    <row r="16340" spans="1:8" x14ac:dyDescent="0.25">
      <c r="A16340">
        <v>10</v>
      </c>
      <c r="B16340">
        <v>9</v>
      </c>
      <c r="C16340">
        <v>12</v>
      </c>
      <c r="D16340">
        <v>2022</v>
      </c>
      <c r="E16340" s="1">
        <f t="shared" si="255"/>
        <v>44904</v>
      </c>
      <c r="F16340">
        <v>32751</v>
      </c>
      <c r="G16340">
        <f>SUMIF(E:E,E16340,F:F)*VLOOKUP(A16340,Sheet1!$A$1:$E$49,3)</f>
        <v>25717.72820608555</v>
      </c>
      <c r="H16340">
        <f>SUMIF(E:E,E16340,F:F)*VLOOKUP(A16340,Sheet1!$A$1:$E$49,5)</f>
        <v>37418.918014792318</v>
      </c>
    </row>
    <row r="16341" spans="1:8" x14ac:dyDescent="0.25">
      <c r="A16341">
        <v>11</v>
      </c>
      <c r="B16341">
        <v>9</v>
      </c>
      <c r="C16341">
        <v>12</v>
      </c>
      <c r="D16341">
        <v>2022</v>
      </c>
      <c r="E16341" s="1">
        <f t="shared" si="255"/>
        <v>44904</v>
      </c>
      <c r="F16341">
        <v>34234</v>
      </c>
      <c r="G16341">
        <f>SUMIF(E:E,E16341,F:F)*VLOOKUP(A16341,Sheet1!$A$1:$E$49,3)</f>
        <v>27020.991459772307</v>
      </c>
      <c r="H16341">
        <f>SUMIF(E:E,E16341,F:F)*VLOOKUP(A16341,Sheet1!$A$1:$E$49,5)</f>
        <v>38747.805422370075</v>
      </c>
    </row>
    <row r="16342" spans="1:8" x14ac:dyDescent="0.25">
      <c r="A16342">
        <v>12</v>
      </c>
      <c r="B16342">
        <v>9</v>
      </c>
      <c r="C16342">
        <v>12</v>
      </c>
      <c r="D16342">
        <v>2022</v>
      </c>
      <c r="E16342" s="1">
        <f t="shared" si="255"/>
        <v>44904</v>
      </c>
      <c r="F16342">
        <v>35390</v>
      </c>
      <c r="G16342">
        <f>SUMIF(E:E,E16342,F:F)*VLOOKUP(A16342,Sheet1!$A$1:$E$49,3)</f>
        <v>30670.128570095258</v>
      </c>
      <c r="H16342">
        <f>SUMIF(E:E,E16342,F:F)*VLOOKUP(A16342,Sheet1!$A$1:$E$49,5)</f>
        <v>40035.05372798763</v>
      </c>
    </row>
    <row r="16343" spans="1:8" x14ac:dyDescent="0.25">
      <c r="A16343">
        <v>13</v>
      </c>
      <c r="B16343">
        <v>9</v>
      </c>
      <c r="C16343">
        <v>12</v>
      </c>
      <c r="D16343">
        <v>2022</v>
      </c>
      <c r="E16343" s="1">
        <f t="shared" si="255"/>
        <v>44904</v>
      </c>
      <c r="F16343">
        <v>36973</v>
      </c>
      <c r="G16343">
        <f>SUMIF(E:E,E16343,F:F)*VLOOKUP(A16343,Sheet1!$A$1:$E$49,3)</f>
        <v>32842.233992906302</v>
      </c>
      <c r="H16343">
        <f>SUMIF(E:E,E16343,F:F)*VLOOKUP(A16343,Sheet1!$A$1:$E$49,5)</f>
        <v>41269.69424135342</v>
      </c>
    </row>
    <row r="16344" spans="1:8" x14ac:dyDescent="0.25">
      <c r="A16344">
        <v>14</v>
      </c>
      <c r="B16344">
        <v>9</v>
      </c>
      <c r="C16344">
        <v>12</v>
      </c>
      <c r="D16344">
        <v>2022</v>
      </c>
      <c r="E16344" s="1">
        <f t="shared" si="255"/>
        <v>44904</v>
      </c>
      <c r="F16344">
        <v>37664</v>
      </c>
      <c r="G16344">
        <f>SUMIF(E:E,E16344,F:F)*VLOOKUP(A16344,Sheet1!$A$1:$E$49,3)</f>
        <v>36578.255320141841</v>
      </c>
      <c r="H16344">
        <f>SUMIF(E:E,E16344,F:F)*VLOOKUP(A16344,Sheet1!$A$1:$E$49,5)</f>
        <v>42440.850434680731</v>
      </c>
    </row>
    <row r="16345" spans="1:8" x14ac:dyDescent="0.25">
      <c r="A16345">
        <v>15</v>
      </c>
      <c r="B16345">
        <v>9</v>
      </c>
      <c r="C16345">
        <v>12</v>
      </c>
      <c r="D16345">
        <v>2022</v>
      </c>
      <c r="E16345" s="1">
        <f t="shared" si="255"/>
        <v>44904</v>
      </c>
      <c r="F16345">
        <v>39337</v>
      </c>
      <c r="G16345">
        <f>SUMIF(E:E,E16345,F:F)*VLOOKUP(A16345,Sheet1!$A$1:$E$49,3)</f>
        <v>40401.160864289741</v>
      </c>
      <c r="H16345">
        <f>SUMIF(E:E,E16345,F:F)*VLOOKUP(A16345,Sheet1!$A$1:$E$49,5)</f>
        <v>43537.89540812937</v>
      </c>
    </row>
    <row r="16346" spans="1:8" x14ac:dyDescent="0.25">
      <c r="A16346">
        <v>16</v>
      </c>
      <c r="B16346">
        <v>9</v>
      </c>
      <c r="C16346">
        <v>12</v>
      </c>
      <c r="D16346">
        <v>2022</v>
      </c>
      <c r="E16346" s="1">
        <f t="shared" si="255"/>
        <v>44904</v>
      </c>
      <c r="F16346">
        <v>40832</v>
      </c>
      <c r="G16346">
        <f>SUMIF(E:E,E16346,F:F)*VLOOKUP(A16346,Sheet1!$A$1:$E$49,3)</f>
        <v>42486.382070188418</v>
      </c>
      <c r="H16346">
        <f>SUMIF(E:E,E16346,F:F)*VLOOKUP(A16346,Sheet1!$A$1:$E$49,5)</f>
        <v>44550.611073353757</v>
      </c>
    </row>
    <row r="16347" spans="1:8" x14ac:dyDescent="0.25">
      <c r="A16347">
        <v>17</v>
      </c>
      <c r="B16347">
        <v>9</v>
      </c>
      <c r="C16347">
        <v>12</v>
      </c>
      <c r="D16347">
        <v>2022</v>
      </c>
      <c r="E16347" s="1">
        <f t="shared" si="255"/>
        <v>44904</v>
      </c>
      <c r="F16347">
        <v>40920</v>
      </c>
      <c r="G16347">
        <f>SUMIF(E:E,E16347,F:F)*VLOOKUP(A16347,Sheet1!$A$1:$E$49,3)</f>
        <v>42138.845202538636</v>
      </c>
      <c r="H16347">
        <f>SUMIF(E:E,E16347,F:F)*VLOOKUP(A16347,Sheet1!$A$1:$E$49,5)</f>
        <v>45469.345754095717</v>
      </c>
    </row>
    <row r="16348" spans="1:8" x14ac:dyDescent="0.25">
      <c r="A16348">
        <v>18</v>
      </c>
      <c r="B16348">
        <v>9</v>
      </c>
      <c r="C16348">
        <v>12</v>
      </c>
      <c r="D16348">
        <v>2022</v>
      </c>
      <c r="E16348" s="1">
        <f t="shared" si="255"/>
        <v>44904</v>
      </c>
      <c r="F16348">
        <v>41085</v>
      </c>
      <c r="G16348">
        <f>SUMIF(E:E,E16348,F:F)*VLOOKUP(A16348,Sheet1!$A$1:$E$49,3)</f>
        <v>39792.971345902544</v>
      </c>
      <c r="H16348">
        <f>SUMIF(E:E,E16348,F:F)*VLOOKUP(A16348,Sheet1!$A$1:$E$49,5)</f>
        <v>46285.166825347216</v>
      </c>
    </row>
    <row r="16349" spans="1:8" x14ac:dyDescent="0.25">
      <c r="A16349">
        <v>19</v>
      </c>
      <c r="B16349">
        <v>9</v>
      </c>
      <c r="C16349">
        <v>12</v>
      </c>
      <c r="D16349">
        <v>2022</v>
      </c>
      <c r="E16349" s="1">
        <f t="shared" si="255"/>
        <v>44904</v>
      </c>
      <c r="F16349">
        <v>41968</v>
      </c>
      <c r="G16349">
        <f>SUMIF(E:E,E16349,F:F)*VLOOKUP(A16349,Sheet1!$A$1:$E$49,3)</f>
        <v>39184.781827515348</v>
      </c>
      <c r="H16349">
        <f>SUMIF(E:E,E16349,F:F)*VLOOKUP(A16349,Sheet1!$A$1:$E$49,5)</f>
        <v>46990.005027544154</v>
      </c>
    </row>
    <row r="16350" spans="1:8" x14ac:dyDescent="0.25">
      <c r="A16350">
        <v>20</v>
      </c>
      <c r="B16350">
        <v>9</v>
      </c>
      <c r="C16350">
        <v>12</v>
      </c>
      <c r="D16350">
        <v>2022</v>
      </c>
      <c r="E16350" s="1">
        <f t="shared" si="255"/>
        <v>44904</v>
      </c>
      <c r="F16350">
        <v>42795</v>
      </c>
      <c r="G16350">
        <f>SUMIF(E:E,E16350,F:F)*VLOOKUP(A16350,Sheet1!$A$1:$E$49,3)</f>
        <v>39792.971345902544</v>
      </c>
      <c r="H16350">
        <f>SUMIF(E:E,E16350,F:F)*VLOOKUP(A16350,Sheet1!$A$1:$E$49,5)</f>
        <v>47576.787201992251</v>
      </c>
    </row>
    <row r="16351" spans="1:8" x14ac:dyDescent="0.25">
      <c r="A16351">
        <v>21</v>
      </c>
      <c r="B16351">
        <v>9</v>
      </c>
      <c r="C16351">
        <v>12</v>
      </c>
      <c r="D16351">
        <v>2022</v>
      </c>
      <c r="E16351" s="1">
        <f t="shared" si="255"/>
        <v>44904</v>
      </c>
      <c r="F16351">
        <v>43477</v>
      </c>
      <c r="G16351">
        <f>SUMIF(E:E,E16351,F:F)*VLOOKUP(A16351,Sheet1!$A$1:$E$49,3)</f>
        <v>40401.160864289741</v>
      </c>
      <c r="H16351">
        <f>SUMIF(E:E,E16351,F:F)*VLOOKUP(A16351,Sheet1!$A$1:$E$49,5)</f>
        <v>48039.55439747226</v>
      </c>
    </row>
    <row r="16352" spans="1:8" x14ac:dyDescent="0.25">
      <c r="A16352">
        <v>22</v>
      </c>
      <c r="B16352">
        <v>9</v>
      </c>
      <c r="C16352">
        <v>12</v>
      </c>
      <c r="D16352">
        <v>2022</v>
      </c>
      <c r="E16352" s="1">
        <f t="shared" si="255"/>
        <v>44904</v>
      </c>
      <c r="F16352">
        <v>43079</v>
      </c>
      <c r="G16352">
        <f>SUMIF(E:E,E16352,F:F)*VLOOKUP(A16352,Sheet1!$A$1:$E$49,3)</f>
        <v>41096.234599589297</v>
      </c>
      <c r="H16352">
        <f>SUMIF(E:E,E16352,F:F)*VLOOKUP(A16352,Sheet1!$A$1:$E$49,5)</f>
        <v>48373.562591623471</v>
      </c>
    </row>
    <row r="16353" spans="1:8" x14ac:dyDescent="0.25">
      <c r="A16353">
        <v>23</v>
      </c>
      <c r="B16353">
        <v>9</v>
      </c>
      <c r="C16353">
        <v>12</v>
      </c>
      <c r="D16353">
        <v>2022</v>
      </c>
      <c r="E16353" s="1">
        <f t="shared" si="255"/>
        <v>44904</v>
      </c>
      <c r="F16353">
        <v>43405</v>
      </c>
      <c r="G16353">
        <f>SUMIF(E:E,E16353,F:F)*VLOOKUP(A16353,Sheet1!$A$1:$E$49,3)</f>
        <v>41183.118816501665</v>
      </c>
      <c r="H16353">
        <f>SUMIF(E:E,E16353,F:F)*VLOOKUP(A16353,Sheet1!$A$1:$E$49,5)</f>
        <v>48575.363646926293</v>
      </c>
    </row>
    <row r="16354" spans="1:8" x14ac:dyDescent="0.25">
      <c r="A16354">
        <v>24</v>
      </c>
      <c r="B16354">
        <v>9</v>
      </c>
      <c r="C16354">
        <v>12</v>
      </c>
      <c r="D16354">
        <v>2022</v>
      </c>
      <c r="E16354" s="1">
        <f t="shared" si="255"/>
        <v>44904</v>
      </c>
      <c r="F16354">
        <v>43128</v>
      </c>
      <c r="G16354">
        <f>SUMIF(E:E,E16354,F:F)*VLOOKUP(A16354,Sheet1!$A$1:$E$49,3)</f>
        <v>41443.771467239072</v>
      </c>
      <c r="H16354">
        <f>SUMIF(E:E,E16354,F:F)*VLOOKUP(A16354,Sheet1!$A$1:$E$49,5)</f>
        <v>48642.864569545331</v>
      </c>
    </row>
    <row r="16355" spans="1:8" x14ac:dyDescent="0.25">
      <c r="A16355">
        <v>25</v>
      </c>
      <c r="B16355">
        <v>9</v>
      </c>
      <c r="C16355">
        <v>12</v>
      </c>
      <c r="D16355">
        <v>2022</v>
      </c>
      <c r="E16355" s="1">
        <f t="shared" si="255"/>
        <v>44904</v>
      </c>
      <c r="F16355">
        <v>43099</v>
      </c>
      <c r="G16355">
        <f>SUMIF(E:E,E16355,F:F)*VLOOKUP(A16355,Sheet1!$A$1:$E$49,3)</f>
        <v>41791.308334888861</v>
      </c>
      <c r="H16355">
        <f>SUMIF(E:E,E16355,F:F)*VLOOKUP(A16355,Sheet1!$A$1:$E$49,5)</f>
        <v>48575.363646926293</v>
      </c>
    </row>
    <row r="16356" spans="1:8" x14ac:dyDescent="0.25">
      <c r="A16356">
        <v>26</v>
      </c>
      <c r="B16356">
        <v>9</v>
      </c>
      <c r="C16356">
        <v>12</v>
      </c>
      <c r="D16356">
        <v>2022</v>
      </c>
      <c r="E16356" s="1">
        <f t="shared" si="255"/>
        <v>44904</v>
      </c>
      <c r="F16356">
        <v>42637</v>
      </c>
      <c r="G16356">
        <f>SUMIF(E:E,E16356,F:F)*VLOOKUP(A16356,Sheet1!$A$1:$E$49,3)</f>
        <v>41356.887250326712</v>
      </c>
      <c r="H16356">
        <f>SUMIF(E:E,E16356,F:F)*VLOOKUP(A16356,Sheet1!$A$1:$E$49,5)</f>
        <v>48373.562591623471</v>
      </c>
    </row>
    <row r="16357" spans="1:8" x14ac:dyDescent="0.25">
      <c r="A16357">
        <v>27</v>
      </c>
      <c r="B16357">
        <v>9</v>
      </c>
      <c r="C16357">
        <v>12</v>
      </c>
      <c r="D16357">
        <v>2022</v>
      </c>
      <c r="E16357" s="1">
        <f t="shared" si="255"/>
        <v>44904</v>
      </c>
      <c r="F16357">
        <v>42192</v>
      </c>
      <c r="G16357">
        <f>SUMIF(E:E,E16357,F:F)*VLOOKUP(A16357,Sheet1!$A$1:$E$49,3)</f>
        <v>40661.813515027156</v>
      </c>
      <c r="H16357">
        <f>SUMIF(E:E,E16357,F:F)*VLOOKUP(A16357,Sheet1!$A$1:$E$49,5)</f>
        <v>48039.55439747226</v>
      </c>
    </row>
    <row r="16358" spans="1:8" x14ac:dyDescent="0.25">
      <c r="A16358">
        <v>28</v>
      </c>
      <c r="B16358">
        <v>9</v>
      </c>
      <c r="C16358">
        <v>12</v>
      </c>
      <c r="D16358">
        <v>2022</v>
      </c>
      <c r="E16358" s="1">
        <f t="shared" si="255"/>
        <v>44904</v>
      </c>
      <c r="F16358">
        <v>41979</v>
      </c>
      <c r="G16358">
        <f>SUMIF(E:E,E16358,F:F)*VLOOKUP(A16358,Sheet1!$A$1:$E$49,3)</f>
        <v>40053.623996639959</v>
      </c>
      <c r="H16358">
        <f>SUMIF(E:E,E16358,F:F)*VLOOKUP(A16358,Sheet1!$A$1:$E$49,5)</f>
        <v>47576.787201992251</v>
      </c>
    </row>
    <row r="16359" spans="1:8" x14ac:dyDescent="0.25">
      <c r="A16359">
        <v>29</v>
      </c>
      <c r="B16359">
        <v>9</v>
      </c>
      <c r="C16359">
        <v>12</v>
      </c>
      <c r="D16359">
        <v>2022</v>
      </c>
      <c r="E16359" s="1">
        <f t="shared" si="255"/>
        <v>44904</v>
      </c>
      <c r="F16359">
        <v>41540</v>
      </c>
      <c r="G16359">
        <f>SUMIF(E:E,E16359,F:F)*VLOOKUP(A16359,Sheet1!$A$1:$E$49,3)</f>
        <v>40227.392430464686</v>
      </c>
      <c r="H16359">
        <f>SUMIF(E:E,E16359,F:F)*VLOOKUP(A16359,Sheet1!$A$1:$E$49,5)</f>
        <v>46990.005027544154</v>
      </c>
    </row>
    <row r="16360" spans="1:8" x14ac:dyDescent="0.25">
      <c r="A16360">
        <v>30</v>
      </c>
      <c r="B16360">
        <v>9</v>
      </c>
      <c r="C16360">
        <v>12</v>
      </c>
      <c r="D16360">
        <v>2022</v>
      </c>
      <c r="E16360" s="1">
        <f t="shared" si="255"/>
        <v>44904</v>
      </c>
      <c r="F16360">
        <v>40748</v>
      </c>
      <c r="G16360">
        <f>SUMIF(E:E,E16360,F:F)*VLOOKUP(A16360,Sheet1!$A$1:$E$49,3)</f>
        <v>41096.234599589297</v>
      </c>
      <c r="H16360">
        <f>SUMIF(E:E,E16360,F:F)*VLOOKUP(A16360,Sheet1!$A$1:$E$49,5)</f>
        <v>46285.166825347216</v>
      </c>
    </row>
    <row r="16361" spans="1:8" x14ac:dyDescent="0.25">
      <c r="A16361">
        <v>31</v>
      </c>
      <c r="B16361">
        <v>9</v>
      </c>
      <c r="C16361">
        <v>12</v>
      </c>
      <c r="D16361">
        <v>2022</v>
      </c>
      <c r="E16361" s="1">
        <f t="shared" si="255"/>
        <v>44904</v>
      </c>
      <c r="F16361">
        <v>40626</v>
      </c>
      <c r="G16361">
        <f>SUMIF(E:E,E16361,F:F)*VLOOKUP(A16361,Sheet1!$A$1:$E$49,3)</f>
        <v>41530.655684151439</v>
      </c>
      <c r="H16361">
        <f>SUMIF(E:E,E16361,F:F)*VLOOKUP(A16361,Sheet1!$A$1:$E$49,5)</f>
        <v>45469.345754095717</v>
      </c>
    </row>
    <row r="16362" spans="1:8" x14ac:dyDescent="0.25">
      <c r="A16362">
        <v>32</v>
      </c>
      <c r="B16362">
        <v>9</v>
      </c>
      <c r="C16362">
        <v>12</v>
      </c>
      <c r="D16362">
        <v>2022</v>
      </c>
      <c r="E16362" s="1">
        <f t="shared" si="255"/>
        <v>44904</v>
      </c>
      <c r="F16362">
        <v>40995</v>
      </c>
      <c r="G16362">
        <f>SUMIF(E:E,E16362,F:F)*VLOOKUP(A16362,Sheet1!$A$1:$E$49,3)</f>
        <v>45092.908577561924</v>
      </c>
      <c r="H16362">
        <f>SUMIF(E:E,E16362,F:F)*VLOOKUP(A16362,Sheet1!$A$1:$E$49,5)</f>
        <v>44550.611073353757</v>
      </c>
    </row>
    <row r="16363" spans="1:8" x14ac:dyDescent="0.25">
      <c r="A16363">
        <v>33</v>
      </c>
      <c r="B16363">
        <v>9</v>
      </c>
      <c r="C16363">
        <v>12</v>
      </c>
      <c r="D16363">
        <v>2022</v>
      </c>
      <c r="E16363" s="1">
        <f t="shared" si="255"/>
        <v>44904</v>
      </c>
      <c r="F16363">
        <v>43007</v>
      </c>
      <c r="G16363">
        <f>SUMIF(E:E,E16363,F:F)*VLOOKUP(A16363,Sheet1!$A$1:$E$49,3)</f>
        <v>47265.014000373303</v>
      </c>
      <c r="H16363">
        <f>SUMIF(E:E,E16363,F:F)*VLOOKUP(A16363,Sheet1!$A$1:$E$49,5)</f>
        <v>43537.89540812937</v>
      </c>
    </row>
    <row r="16364" spans="1:8" x14ac:dyDescent="0.25">
      <c r="A16364">
        <v>34</v>
      </c>
      <c r="B16364">
        <v>9</v>
      </c>
      <c r="C16364">
        <v>12</v>
      </c>
      <c r="D16364">
        <v>2022</v>
      </c>
      <c r="E16364" s="1">
        <f t="shared" si="255"/>
        <v>44904</v>
      </c>
      <c r="F16364">
        <v>43970</v>
      </c>
      <c r="G16364">
        <f>SUMIF(E:E,E16364,F:F)*VLOOKUP(A16364,Sheet1!$A$1:$E$49,3)</f>
        <v>49263.350989359613</v>
      </c>
      <c r="H16364">
        <f>SUMIF(E:E,E16364,F:F)*VLOOKUP(A16364,Sheet1!$A$1:$E$49,5)</f>
        <v>42440.850434680731</v>
      </c>
    </row>
    <row r="16365" spans="1:8" x14ac:dyDescent="0.25">
      <c r="A16365">
        <v>35</v>
      </c>
      <c r="B16365">
        <v>9</v>
      </c>
      <c r="C16365">
        <v>12</v>
      </c>
      <c r="D16365">
        <v>2022</v>
      </c>
      <c r="E16365" s="1">
        <f t="shared" si="255"/>
        <v>44904</v>
      </c>
      <c r="F16365">
        <v>44391</v>
      </c>
      <c r="G16365">
        <f>SUMIF(E:E,E16365,F:F)*VLOOKUP(A16365,Sheet1!$A$1:$E$49,3)</f>
        <v>50740.382676871421</v>
      </c>
      <c r="H16365">
        <f>SUMIF(E:E,E16365,F:F)*VLOOKUP(A16365,Sheet1!$A$1:$E$49,5)</f>
        <v>41269.69424135342</v>
      </c>
    </row>
    <row r="16366" spans="1:8" x14ac:dyDescent="0.25">
      <c r="A16366">
        <v>36</v>
      </c>
      <c r="B16366">
        <v>9</v>
      </c>
      <c r="C16366">
        <v>12</v>
      </c>
      <c r="D16366">
        <v>2022</v>
      </c>
      <c r="E16366" s="1">
        <f t="shared" si="255"/>
        <v>44904</v>
      </c>
      <c r="F16366">
        <v>44467</v>
      </c>
      <c r="G16366">
        <f>SUMIF(E:E,E16366,F:F)*VLOOKUP(A16366,Sheet1!$A$1:$E$49,3)</f>
        <v>51087.919544521195</v>
      </c>
      <c r="H16366">
        <f>SUMIF(E:E,E16366,F:F)*VLOOKUP(A16366,Sheet1!$A$1:$E$49,5)</f>
        <v>40035.05372798763</v>
      </c>
    </row>
    <row r="16367" spans="1:8" x14ac:dyDescent="0.25">
      <c r="A16367">
        <v>37</v>
      </c>
      <c r="B16367">
        <v>9</v>
      </c>
      <c r="C16367">
        <v>12</v>
      </c>
      <c r="D16367">
        <v>2022</v>
      </c>
      <c r="E16367" s="1">
        <f t="shared" si="255"/>
        <v>44904</v>
      </c>
      <c r="F16367">
        <v>44685</v>
      </c>
      <c r="G16367">
        <f>SUMIF(E:E,E16367,F:F)*VLOOKUP(A16367,Sheet1!$A$1:$E$49,3)</f>
        <v>51174.803761433555</v>
      </c>
      <c r="H16367">
        <f>SUMIF(E:E,E16367,F:F)*VLOOKUP(A16367,Sheet1!$A$1:$E$49,5)</f>
        <v>38747.805422370075</v>
      </c>
    </row>
    <row r="16368" spans="1:8" x14ac:dyDescent="0.25">
      <c r="A16368">
        <v>38</v>
      </c>
      <c r="B16368">
        <v>9</v>
      </c>
      <c r="C16368">
        <v>12</v>
      </c>
      <c r="D16368">
        <v>2022</v>
      </c>
      <c r="E16368" s="1">
        <f t="shared" si="255"/>
        <v>44904</v>
      </c>
      <c r="F16368">
        <v>43930</v>
      </c>
      <c r="G16368">
        <f>SUMIF(E:E,E16368,F:F)*VLOOKUP(A16368,Sheet1!$A$1:$E$49,3)</f>
        <v>50827.266893783781</v>
      </c>
      <c r="H16368">
        <f>SUMIF(E:E,E16368,F:F)*VLOOKUP(A16368,Sheet1!$A$1:$E$49,5)</f>
        <v>37418.918014792318</v>
      </c>
    </row>
    <row r="16369" spans="1:8" x14ac:dyDescent="0.25">
      <c r="A16369">
        <v>39</v>
      </c>
      <c r="B16369">
        <v>9</v>
      </c>
      <c r="C16369">
        <v>12</v>
      </c>
      <c r="D16369">
        <v>2022</v>
      </c>
      <c r="E16369" s="1">
        <f t="shared" si="255"/>
        <v>44904</v>
      </c>
      <c r="F16369">
        <v>43252</v>
      </c>
      <c r="G16369">
        <f>SUMIF(E:E,E16369,F:F)*VLOOKUP(A16369,Sheet1!$A$1:$E$49,3)</f>
        <v>50827.266893783781</v>
      </c>
      <c r="H16369">
        <f>SUMIF(E:E,E16369,F:F)*VLOOKUP(A16369,Sheet1!$A$1:$E$49,5)</f>
        <v>36059.299747521509</v>
      </c>
    </row>
    <row r="16370" spans="1:8" x14ac:dyDescent="0.25">
      <c r="A16370">
        <v>40</v>
      </c>
      <c r="B16370">
        <v>9</v>
      </c>
      <c r="C16370">
        <v>12</v>
      </c>
      <c r="D16370">
        <v>2022</v>
      </c>
      <c r="E16370" s="1">
        <f t="shared" si="255"/>
        <v>44904</v>
      </c>
      <c r="F16370">
        <v>42599</v>
      </c>
      <c r="G16370">
        <f>SUMIF(E:E,E16370,F:F)*VLOOKUP(A16370,Sheet1!$A$1:$E$49,3)</f>
        <v>49610.887857009395</v>
      </c>
      <c r="H16370">
        <f>SUMIF(E:E,E16370,F:F)*VLOOKUP(A16370,Sheet1!$A$1:$E$49,5)</f>
        <v>34679.653553146469</v>
      </c>
    </row>
    <row r="16371" spans="1:8" x14ac:dyDescent="0.25">
      <c r="A16371">
        <v>41</v>
      </c>
      <c r="B16371">
        <v>9</v>
      </c>
      <c r="C16371">
        <v>12</v>
      </c>
      <c r="D16371">
        <v>2022</v>
      </c>
      <c r="E16371" s="1">
        <f t="shared" si="255"/>
        <v>44904</v>
      </c>
      <c r="F16371">
        <v>41326</v>
      </c>
      <c r="G16371">
        <f>SUMIF(E:E,E16371,F:F)*VLOOKUP(A16371,Sheet1!$A$1:$E$49,3)</f>
        <v>47525.666651110718</v>
      </c>
      <c r="H16371">
        <f>SUMIF(E:E,E16371,F:F)*VLOOKUP(A16371,Sheet1!$A$1:$E$49,5)</f>
        <v>33290.342524924621</v>
      </c>
    </row>
    <row r="16372" spans="1:8" x14ac:dyDescent="0.25">
      <c r="A16372">
        <v>42</v>
      </c>
      <c r="B16372">
        <v>9</v>
      </c>
      <c r="C16372">
        <v>12</v>
      </c>
      <c r="D16372">
        <v>2022</v>
      </c>
      <c r="E16372" s="1">
        <f t="shared" si="255"/>
        <v>44904</v>
      </c>
      <c r="F16372">
        <v>39758</v>
      </c>
      <c r="G16372">
        <f>SUMIF(E:E,E16372,F:F)*VLOOKUP(A16372,Sheet1!$A$1:$E$49,3)</f>
        <v>45701.098095949121</v>
      </c>
      <c r="H16372">
        <f>SUMIF(E:E,E16372,F:F)*VLOOKUP(A16372,Sheet1!$A$1:$E$49,5)</f>
        <v>31901.267935860484</v>
      </c>
    </row>
    <row r="16373" spans="1:8" x14ac:dyDescent="0.25">
      <c r="A16373">
        <v>43</v>
      </c>
      <c r="B16373">
        <v>9</v>
      </c>
      <c r="C16373">
        <v>12</v>
      </c>
      <c r="D16373">
        <v>2022</v>
      </c>
      <c r="E16373" s="1">
        <f t="shared" si="255"/>
        <v>44904</v>
      </c>
      <c r="F16373">
        <v>38045</v>
      </c>
      <c r="G16373">
        <f>SUMIF(E:E,E16373,F:F)*VLOOKUP(A16373,Sheet1!$A$1:$E$49,3)</f>
        <v>44484.719059174735</v>
      </c>
      <c r="H16373">
        <f>SUMIF(E:E,E16373,F:F)*VLOOKUP(A16373,Sheet1!$A$1:$E$49,5)</f>
        <v>30521.761615042138</v>
      </c>
    </row>
    <row r="16374" spans="1:8" x14ac:dyDescent="0.25">
      <c r="A16374">
        <v>44</v>
      </c>
      <c r="B16374">
        <v>9</v>
      </c>
      <c r="C16374">
        <v>12</v>
      </c>
      <c r="D16374">
        <v>2022</v>
      </c>
      <c r="E16374" s="1">
        <f t="shared" si="255"/>
        <v>44904</v>
      </c>
      <c r="F16374">
        <v>36523</v>
      </c>
      <c r="G16374">
        <f>SUMIF(E:E,E16374,F:F)*VLOOKUP(A16374,Sheet1!$A$1:$E$49,3)</f>
        <v>41009.350382676937</v>
      </c>
      <c r="H16374">
        <f>SUMIF(E:E,E16374,F:F)*VLOOKUP(A16374,Sheet1!$A$1:$E$49,5)</f>
        <v>29160.494054224924</v>
      </c>
    </row>
    <row r="16375" spans="1:8" x14ac:dyDescent="0.25">
      <c r="A16375">
        <v>45</v>
      </c>
      <c r="B16375">
        <v>9</v>
      </c>
      <c r="C16375">
        <v>12</v>
      </c>
      <c r="D16375">
        <v>2022</v>
      </c>
      <c r="E16375" s="1">
        <f t="shared" si="255"/>
        <v>44904</v>
      </c>
      <c r="F16375">
        <v>34558</v>
      </c>
      <c r="G16375">
        <f>SUMIF(E:E,E16375,F:F)*VLOOKUP(A16375,Sheet1!$A$1:$E$49,3)</f>
        <v>37012.676404703983</v>
      </c>
      <c r="H16375">
        <f>SUMIF(E:E,E16375,F:F)*VLOOKUP(A16375,Sheet1!$A$1:$E$49,5)</f>
        <v>27825.399169424658</v>
      </c>
    </row>
    <row r="16376" spans="1:8" x14ac:dyDescent="0.25">
      <c r="A16376">
        <v>46</v>
      </c>
      <c r="B16376">
        <v>9</v>
      </c>
      <c r="C16376">
        <v>12</v>
      </c>
      <c r="D16376">
        <v>2022</v>
      </c>
      <c r="E16376" s="1">
        <f t="shared" si="255"/>
        <v>44904</v>
      </c>
      <c r="F16376">
        <v>32946</v>
      </c>
      <c r="G16376">
        <f>SUMIF(E:E,E16376,F:F)*VLOOKUP(A16376,Sheet1!$A$1:$E$49,3)</f>
        <v>32842.233992906302</v>
      </c>
      <c r="H16376">
        <f>SUMIF(E:E,E16376,F:F)*VLOOKUP(A16376,Sheet1!$A$1:$E$49,5)</f>
        <v>26523.616195618277</v>
      </c>
    </row>
    <row r="16377" spans="1:8" x14ac:dyDescent="0.25">
      <c r="A16377">
        <v>47</v>
      </c>
      <c r="B16377">
        <v>9</v>
      </c>
      <c r="C16377">
        <v>12</v>
      </c>
      <c r="D16377">
        <v>2022</v>
      </c>
      <c r="E16377" s="1">
        <f t="shared" si="255"/>
        <v>44904</v>
      </c>
      <c r="F16377">
        <v>31954</v>
      </c>
      <c r="G16377">
        <f>SUMIF(E:E,E16377,F:F)*VLOOKUP(A16377,Sheet1!$A$1:$E$49,3)</f>
        <v>31452.086522307338</v>
      </c>
      <c r="H16377">
        <f>SUMIF(E:E,E16377,F:F)*VLOOKUP(A16377,Sheet1!$A$1:$E$49,5)</f>
        <v>25261.448760912615</v>
      </c>
    </row>
    <row r="16378" spans="1:8" x14ac:dyDescent="0.25">
      <c r="A16378">
        <v>48</v>
      </c>
      <c r="B16378">
        <v>9</v>
      </c>
      <c r="C16378">
        <v>12</v>
      </c>
      <c r="D16378">
        <v>2022</v>
      </c>
      <c r="E16378" s="1">
        <f t="shared" si="255"/>
        <v>44904</v>
      </c>
      <c r="F16378">
        <v>31421</v>
      </c>
      <c r="G16378">
        <f>SUMIF(E:E,E16378,F:F)*VLOOKUP(A16378,Sheet1!$A$1:$E$49,3)</f>
        <v>31191.43387156996</v>
      </c>
      <c r="H16378">
        <f>SUMIF(E:E,E16378,F:F)*VLOOKUP(A16378,Sheet1!$A$1:$E$49,5)</f>
        <v>24044.340781767056</v>
      </c>
    </row>
    <row r="16379" spans="1:8" x14ac:dyDescent="0.25">
      <c r="A16379">
        <v>1</v>
      </c>
      <c r="B16379">
        <v>10</v>
      </c>
      <c r="C16379">
        <v>12</v>
      </c>
      <c r="D16379">
        <v>2022</v>
      </c>
      <c r="E16379" s="1">
        <f t="shared" si="255"/>
        <v>44905</v>
      </c>
      <c r="F16379">
        <v>30853</v>
      </c>
      <c r="G16379">
        <f>SUMIF(E:E,E16379,F:F)*VLOOKUP(A16379,Sheet1!$A$1:$E$49,3)</f>
        <v>28752.418564495103</v>
      </c>
      <c r="H16379">
        <f>SUMIF(E:E,E16379,F:F)*VLOOKUP(A16379,Sheet1!$A$1:$E$49,5)</f>
        <v>23286.128855439736</v>
      </c>
    </row>
    <row r="16380" spans="1:8" x14ac:dyDescent="0.25">
      <c r="A16380">
        <v>2</v>
      </c>
      <c r="B16380">
        <v>10</v>
      </c>
      <c r="C16380">
        <v>12</v>
      </c>
      <c r="D16380">
        <v>2022</v>
      </c>
      <c r="E16380" s="1">
        <f t="shared" si="255"/>
        <v>44905</v>
      </c>
      <c r="F16380">
        <v>30367</v>
      </c>
      <c r="G16380">
        <f>SUMIF(E:E,E16380,F:F)*VLOOKUP(A16380,Sheet1!$A$1:$E$49,3)</f>
        <v>28351.967052454795</v>
      </c>
      <c r="H16380">
        <f>SUMIF(E:E,E16380,F:F)*VLOOKUP(A16380,Sheet1!$A$1:$E$49,5)</f>
        <v>24449.601061640868</v>
      </c>
    </row>
    <row r="16381" spans="1:8" x14ac:dyDescent="0.25">
      <c r="A16381">
        <v>3</v>
      </c>
      <c r="B16381">
        <v>10</v>
      </c>
      <c r="C16381">
        <v>12</v>
      </c>
      <c r="D16381">
        <v>2022</v>
      </c>
      <c r="E16381" s="1">
        <f t="shared" si="255"/>
        <v>44905</v>
      </c>
      <c r="F16381">
        <v>30523</v>
      </c>
      <c r="G16381">
        <f>SUMIF(E:E,E16381,F:F)*VLOOKUP(A16381,Sheet1!$A$1:$E$49,3)</f>
        <v>27631.154330782214</v>
      </c>
      <c r="H16381">
        <f>SUMIF(E:E,E16381,F:F)*VLOOKUP(A16381,Sheet1!$A$1:$E$49,5)</f>
        <v>25649.591068420585</v>
      </c>
    </row>
    <row r="16382" spans="1:8" x14ac:dyDescent="0.25">
      <c r="A16382">
        <v>4</v>
      </c>
      <c r="B16382">
        <v>10</v>
      </c>
      <c r="C16382">
        <v>12</v>
      </c>
      <c r="D16382">
        <v>2022</v>
      </c>
      <c r="E16382" s="1">
        <f t="shared" si="255"/>
        <v>44905</v>
      </c>
      <c r="F16382">
        <v>30551</v>
      </c>
      <c r="G16382">
        <f>SUMIF(E:E,E16382,F:F)*VLOOKUP(A16382,Sheet1!$A$1:$E$49,3)</f>
        <v>27150.612516333833</v>
      </c>
      <c r="H16382">
        <f>SUMIF(E:E,E16382,F:F)*VLOOKUP(A16382,Sheet1!$A$1:$E$49,5)</f>
        <v>26880.288160101336</v>
      </c>
    </row>
    <row r="16383" spans="1:8" x14ac:dyDescent="0.25">
      <c r="A16383">
        <v>5</v>
      </c>
      <c r="B16383">
        <v>10</v>
      </c>
      <c r="C16383">
        <v>12</v>
      </c>
      <c r="D16383">
        <v>2022</v>
      </c>
      <c r="E16383" s="1">
        <f t="shared" si="255"/>
        <v>44905</v>
      </c>
      <c r="F16383">
        <v>30368</v>
      </c>
      <c r="G16383">
        <f>SUMIF(E:E,E16383,F:F)*VLOOKUP(A16383,Sheet1!$A$1:$E$49,3)</f>
        <v>26589.980399477383</v>
      </c>
      <c r="H16383">
        <f>SUMIF(E:E,E16383,F:F)*VLOOKUP(A16383,Sheet1!$A$1:$E$49,5)</f>
        <v>28135.1113544451</v>
      </c>
    </row>
    <row r="16384" spans="1:8" x14ac:dyDescent="0.25">
      <c r="A16384">
        <v>6</v>
      </c>
      <c r="B16384">
        <v>10</v>
      </c>
      <c r="C16384">
        <v>12</v>
      </c>
      <c r="D16384">
        <v>2022</v>
      </c>
      <c r="E16384" s="1">
        <f t="shared" si="255"/>
        <v>44905</v>
      </c>
      <c r="F16384">
        <v>30098</v>
      </c>
      <c r="G16384">
        <f>SUMIF(E:E,E16384,F:F)*VLOOKUP(A16384,Sheet1!$A$1:$E$49,3)</f>
        <v>25708.987072988661</v>
      </c>
      <c r="H16384">
        <f>SUMIF(E:E,E16384,F:F)*VLOOKUP(A16384,Sheet1!$A$1:$E$49,5)</f>
        <v>29406.747128287752</v>
      </c>
    </row>
    <row r="16385" spans="1:8" x14ac:dyDescent="0.25">
      <c r="A16385">
        <v>7</v>
      </c>
      <c r="B16385">
        <v>10</v>
      </c>
      <c r="C16385">
        <v>12</v>
      </c>
      <c r="D16385">
        <v>2022</v>
      </c>
      <c r="E16385" s="1">
        <f t="shared" si="255"/>
        <v>44905</v>
      </c>
      <c r="F16385">
        <v>29575</v>
      </c>
      <c r="G16385">
        <f>SUMIF(E:E,E16385,F:F)*VLOOKUP(A16385,Sheet1!$A$1:$E$49,3)</f>
        <v>24747.903444091895</v>
      </c>
      <c r="H16385">
        <f>SUMIF(E:E,E16385,F:F)*VLOOKUP(A16385,Sheet1!$A$1:$E$49,5)</f>
        <v>30687.202979292393</v>
      </c>
    </row>
    <row r="16386" spans="1:8" x14ac:dyDescent="0.25">
      <c r="A16386">
        <v>8</v>
      </c>
      <c r="B16386">
        <v>10</v>
      </c>
      <c r="C16386">
        <v>12</v>
      </c>
      <c r="D16386">
        <v>2022</v>
      </c>
      <c r="E16386" s="1">
        <f t="shared" si="255"/>
        <v>44905</v>
      </c>
      <c r="F16386">
        <v>29264</v>
      </c>
      <c r="G16386">
        <f>SUMIF(E:E,E16386,F:F)*VLOOKUP(A16386,Sheet1!$A$1:$E$49,3)</f>
        <v>24267.361629643518</v>
      </c>
      <c r="H16386">
        <f>SUMIF(E:E,E16386,F:F)*VLOOKUP(A16386,Sheet1!$A$1:$E$49,5)</f>
        <v>31967.876781086201</v>
      </c>
    </row>
    <row r="16387" spans="1:8" x14ac:dyDescent="0.25">
      <c r="A16387">
        <v>9</v>
      </c>
      <c r="B16387">
        <v>10</v>
      </c>
      <c r="C16387">
        <v>12</v>
      </c>
      <c r="D16387">
        <v>2022</v>
      </c>
      <c r="E16387" s="1">
        <f t="shared" ref="E16387:E16450" si="256">DATE(D16387,C16387,B16387)</f>
        <v>44905</v>
      </c>
      <c r="F16387">
        <v>29206</v>
      </c>
      <c r="G16387">
        <f>SUMIF(E:E,E16387,F:F)*VLOOKUP(A16387,Sheet1!$A$1:$E$49,3)</f>
        <v>23866.91011760318</v>
      </c>
      <c r="H16387">
        <f>SUMIF(E:E,E16387,F:F)*VLOOKUP(A16387,Sheet1!$A$1:$E$49,5)</f>
        <v>33239.64149106769</v>
      </c>
    </row>
    <row r="16388" spans="1:8" x14ac:dyDescent="0.25">
      <c r="A16388">
        <v>10</v>
      </c>
      <c r="B16388">
        <v>10</v>
      </c>
      <c r="C16388">
        <v>12</v>
      </c>
      <c r="D16388">
        <v>2022</v>
      </c>
      <c r="E16388" s="1">
        <f t="shared" si="256"/>
        <v>44905</v>
      </c>
      <c r="F16388">
        <v>28869</v>
      </c>
      <c r="G16388">
        <f>SUMIF(E:E,E16388,F:F)*VLOOKUP(A16388,Sheet1!$A$1:$E$49,3)</f>
        <v>23706.72951278706</v>
      </c>
      <c r="H16388">
        <f>SUMIF(E:E,E16388,F:F)*VLOOKUP(A16388,Sheet1!$A$1:$E$49,5)</f>
        <v>34492.944358433953</v>
      </c>
    </row>
    <row r="16389" spans="1:8" x14ac:dyDescent="0.25">
      <c r="A16389">
        <v>11</v>
      </c>
      <c r="B16389">
        <v>10</v>
      </c>
      <c r="C16389">
        <v>12</v>
      </c>
      <c r="D16389">
        <v>2022</v>
      </c>
      <c r="E16389" s="1">
        <f t="shared" si="256"/>
        <v>44905</v>
      </c>
      <c r="F16389">
        <v>29498</v>
      </c>
      <c r="G16389">
        <f>SUMIF(E:E,E16389,F:F)*VLOOKUP(A16389,Sheet1!$A$1:$E$49,3)</f>
        <v>24908.084048908015</v>
      </c>
      <c r="H16389">
        <f>SUMIF(E:E,E16389,F:F)*VLOOKUP(A16389,Sheet1!$A$1:$E$49,5)</f>
        <v>35717.919366799586</v>
      </c>
    </row>
    <row r="16390" spans="1:8" x14ac:dyDescent="0.25">
      <c r="A16390">
        <v>12</v>
      </c>
      <c r="B16390">
        <v>10</v>
      </c>
      <c r="C16390">
        <v>12</v>
      </c>
      <c r="D16390">
        <v>2022</v>
      </c>
      <c r="E16390" s="1">
        <f t="shared" si="256"/>
        <v>44905</v>
      </c>
      <c r="F16390">
        <v>29696</v>
      </c>
      <c r="G16390">
        <f>SUMIF(E:E,E16390,F:F)*VLOOKUP(A16390,Sheet1!$A$1:$E$49,3)</f>
        <v>28271.876750046718</v>
      </c>
      <c r="H16390">
        <f>SUMIF(E:E,E16390,F:F)*VLOOKUP(A16390,Sheet1!$A$1:$E$49,5)</f>
        <v>36904.511244298621</v>
      </c>
    </row>
    <row r="16391" spans="1:8" x14ac:dyDescent="0.25">
      <c r="A16391">
        <v>13</v>
      </c>
      <c r="B16391">
        <v>10</v>
      </c>
      <c r="C16391">
        <v>12</v>
      </c>
      <c r="D16391">
        <v>2022</v>
      </c>
      <c r="E16391" s="1">
        <f t="shared" si="256"/>
        <v>44905</v>
      </c>
      <c r="F16391">
        <v>30810</v>
      </c>
      <c r="G16391">
        <f>SUMIF(E:E,E16391,F:F)*VLOOKUP(A16391,Sheet1!$A$1:$E$49,3)</f>
        <v>30274.134310248111</v>
      </c>
      <c r="H16391">
        <f>SUMIF(E:E,E16391,F:F)*VLOOKUP(A16391,Sheet1!$A$1:$E$49,5)</f>
        <v>38042.608997776137</v>
      </c>
    </row>
    <row r="16392" spans="1:8" x14ac:dyDescent="0.25">
      <c r="A16392">
        <v>14</v>
      </c>
      <c r="B16392">
        <v>10</v>
      </c>
      <c r="C16392">
        <v>12</v>
      </c>
      <c r="D16392">
        <v>2022</v>
      </c>
      <c r="E16392" s="1">
        <f t="shared" si="256"/>
        <v>44905</v>
      </c>
      <c r="F16392">
        <v>31677</v>
      </c>
      <c r="G16392">
        <f>SUMIF(E:E,E16392,F:F)*VLOOKUP(A16392,Sheet1!$A$1:$E$49,3)</f>
        <v>33718.017313795004</v>
      </c>
      <c r="H16392">
        <f>SUMIF(E:E,E16392,F:F)*VLOOKUP(A16392,Sheet1!$A$1:$E$49,5)</f>
        <v>39122.186589931654</v>
      </c>
    </row>
    <row r="16393" spans="1:8" x14ac:dyDescent="0.25">
      <c r="A16393">
        <v>15</v>
      </c>
      <c r="B16393">
        <v>10</v>
      </c>
      <c r="C16393">
        <v>12</v>
      </c>
      <c r="D16393">
        <v>2022</v>
      </c>
      <c r="E16393" s="1">
        <f t="shared" si="256"/>
        <v>44905</v>
      </c>
      <c r="F16393">
        <v>32858</v>
      </c>
      <c r="G16393">
        <f>SUMIF(E:E,E16393,F:F)*VLOOKUP(A16393,Sheet1!$A$1:$E$49,3)</f>
        <v>37241.990619749886</v>
      </c>
      <c r="H16393">
        <f>SUMIF(E:E,E16393,F:F)*VLOOKUP(A16393,Sheet1!$A$1:$E$49,5)</f>
        <v>40133.448091744845</v>
      </c>
    </row>
    <row r="16394" spans="1:8" x14ac:dyDescent="0.25">
      <c r="A16394">
        <v>16</v>
      </c>
      <c r="B16394">
        <v>10</v>
      </c>
      <c r="C16394">
        <v>12</v>
      </c>
      <c r="D16394">
        <v>2022</v>
      </c>
      <c r="E16394" s="1">
        <f t="shared" si="256"/>
        <v>44905</v>
      </c>
      <c r="F16394">
        <v>33769</v>
      </c>
      <c r="G16394">
        <f>SUMIF(E:E,E16394,F:F)*VLOOKUP(A16394,Sheet1!$A$1:$E$49,3)</f>
        <v>39164.157877543286</v>
      </c>
      <c r="H16394">
        <f>SUMIF(E:E,E16394,F:F)*VLOOKUP(A16394,Sheet1!$A$1:$E$49,5)</f>
        <v>41066.974418660284</v>
      </c>
    </row>
    <row r="16395" spans="1:8" x14ac:dyDescent="0.25">
      <c r="A16395">
        <v>17</v>
      </c>
      <c r="B16395">
        <v>10</v>
      </c>
      <c r="C16395">
        <v>12</v>
      </c>
      <c r="D16395">
        <v>2022</v>
      </c>
      <c r="E16395" s="1">
        <f t="shared" si="256"/>
        <v>44905</v>
      </c>
      <c r="F16395">
        <v>34635</v>
      </c>
      <c r="G16395">
        <f>SUMIF(E:E,E16395,F:F)*VLOOKUP(A16395,Sheet1!$A$1:$E$49,3)</f>
        <v>38843.796667911054</v>
      </c>
      <c r="H16395">
        <f>SUMIF(E:E,E16395,F:F)*VLOOKUP(A16395,Sheet1!$A$1:$E$49,5)</f>
        <v>41913.868607596174</v>
      </c>
    </row>
    <row r="16396" spans="1:8" x14ac:dyDescent="0.25">
      <c r="A16396">
        <v>18</v>
      </c>
      <c r="B16396">
        <v>10</v>
      </c>
      <c r="C16396">
        <v>12</v>
      </c>
      <c r="D16396">
        <v>2022</v>
      </c>
      <c r="E16396" s="1">
        <f t="shared" si="256"/>
        <v>44905</v>
      </c>
      <c r="F16396">
        <v>36004</v>
      </c>
      <c r="G16396">
        <f>SUMIF(E:E,E16396,F:F)*VLOOKUP(A16396,Sheet1!$A$1:$E$49,3)</f>
        <v>36681.358502893396</v>
      </c>
      <c r="H16396">
        <f>SUMIF(E:E,E16396,F:F)*VLOOKUP(A16396,Sheet1!$A$1:$E$49,5)</f>
        <v>42665.896520482158</v>
      </c>
    </row>
    <row r="16397" spans="1:8" x14ac:dyDescent="0.25">
      <c r="A16397">
        <v>19</v>
      </c>
      <c r="B16397">
        <v>10</v>
      </c>
      <c r="C16397">
        <v>12</v>
      </c>
      <c r="D16397">
        <v>2022</v>
      </c>
      <c r="E16397" s="1">
        <f t="shared" si="256"/>
        <v>44905</v>
      </c>
      <c r="F16397">
        <v>38118</v>
      </c>
      <c r="G16397">
        <f>SUMIF(E:E,E16397,F:F)*VLOOKUP(A16397,Sheet1!$A$1:$E$49,3)</f>
        <v>36120.726386036913</v>
      </c>
      <c r="H16397">
        <f>SUMIF(E:E,E16397,F:F)*VLOOKUP(A16397,Sheet1!$A$1:$E$49,5)</f>
        <v>43315.6198737995</v>
      </c>
    </row>
    <row r="16398" spans="1:8" x14ac:dyDescent="0.25">
      <c r="A16398">
        <v>20</v>
      </c>
      <c r="B16398">
        <v>10</v>
      </c>
      <c r="C16398">
        <v>12</v>
      </c>
      <c r="D16398">
        <v>2022</v>
      </c>
      <c r="E16398" s="1">
        <f t="shared" si="256"/>
        <v>44905</v>
      </c>
      <c r="F16398">
        <v>38863</v>
      </c>
      <c r="G16398">
        <f>SUMIF(E:E,E16398,F:F)*VLOOKUP(A16398,Sheet1!$A$1:$E$49,3)</f>
        <v>36681.358502893396</v>
      </c>
      <c r="H16398">
        <f>SUMIF(E:E,E16398,F:F)*VLOOKUP(A16398,Sheet1!$A$1:$E$49,5)</f>
        <v>43856.518594755507</v>
      </c>
    </row>
    <row r="16399" spans="1:8" x14ac:dyDescent="0.25">
      <c r="A16399">
        <v>21</v>
      </c>
      <c r="B16399">
        <v>10</v>
      </c>
      <c r="C16399">
        <v>12</v>
      </c>
      <c r="D16399">
        <v>2022</v>
      </c>
      <c r="E16399" s="1">
        <f t="shared" si="256"/>
        <v>44905</v>
      </c>
      <c r="F16399">
        <v>39598</v>
      </c>
      <c r="G16399">
        <f>SUMIF(E:E,E16399,F:F)*VLOOKUP(A16399,Sheet1!$A$1:$E$49,3)</f>
        <v>37241.990619749886</v>
      </c>
      <c r="H16399">
        <f>SUMIF(E:E,E16399,F:F)*VLOOKUP(A16399,Sheet1!$A$1:$E$49,5)</f>
        <v>44283.099692538468</v>
      </c>
    </row>
    <row r="16400" spans="1:8" x14ac:dyDescent="0.25">
      <c r="A16400">
        <v>22</v>
      </c>
      <c r="B16400">
        <v>10</v>
      </c>
      <c r="C16400">
        <v>12</v>
      </c>
      <c r="D16400">
        <v>2022</v>
      </c>
      <c r="E16400" s="1">
        <f t="shared" si="256"/>
        <v>44905</v>
      </c>
      <c r="F16400">
        <v>39903</v>
      </c>
      <c r="G16400">
        <f>SUMIF(E:E,E16400,F:F)*VLOOKUP(A16400,Sheet1!$A$1:$E$49,3)</f>
        <v>37882.71303901435</v>
      </c>
      <c r="H16400">
        <f>SUMIF(E:E,E16400,F:F)*VLOOKUP(A16400,Sheet1!$A$1:$E$49,5)</f>
        <v>44590.990103788849</v>
      </c>
    </row>
    <row r="16401" spans="1:8" x14ac:dyDescent="0.25">
      <c r="A16401">
        <v>23</v>
      </c>
      <c r="B16401">
        <v>10</v>
      </c>
      <c r="C16401">
        <v>12</v>
      </c>
      <c r="D16401">
        <v>2022</v>
      </c>
      <c r="E16401" s="1">
        <f t="shared" si="256"/>
        <v>44905</v>
      </c>
      <c r="F16401">
        <v>40017</v>
      </c>
      <c r="G16401">
        <f>SUMIF(E:E,E16401,F:F)*VLOOKUP(A16401,Sheet1!$A$1:$E$49,3)</f>
        <v>37962.803341422339</v>
      </c>
      <c r="H16401">
        <f>SUMIF(E:E,E16401,F:F)*VLOOKUP(A16401,Sheet1!$A$1:$E$49,5)</f>
        <v>44777.011318225937</v>
      </c>
    </row>
    <row r="16402" spans="1:8" x14ac:dyDescent="0.25">
      <c r="A16402">
        <v>24</v>
      </c>
      <c r="B16402">
        <v>10</v>
      </c>
      <c r="C16402">
        <v>12</v>
      </c>
      <c r="D16402">
        <v>2022</v>
      </c>
      <c r="E16402" s="1">
        <f t="shared" si="256"/>
        <v>44905</v>
      </c>
      <c r="F16402">
        <v>40008</v>
      </c>
      <c r="G16402">
        <f>SUMIF(E:E,E16402,F:F)*VLOOKUP(A16402,Sheet1!$A$1:$E$49,3)</f>
        <v>38203.074248646582</v>
      </c>
      <c r="H16402">
        <f>SUMIF(E:E,E16402,F:F)*VLOOKUP(A16402,Sheet1!$A$1:$E$49,5)</f>
        <v>44839.234003743491</v>
      </c>
    </row>
    <row r="16403" spans="1:8" x14ac:dyDescent="0.25">
      <c r="A16403">
        <v>25</v>
      </c>
      <c r="B16403">
        <v>10</v>
      </c>
      <c r="C16403">
        <v>12</v>
      </c>
      <c r="D16403">
        <v>2022</v>
      </c>
      <c r="E16403" s="1">
        <f t="shared" si="256"/>
        <v>44905</v>
      </c>
      <c r="F16403">
        <v>40141</v>
      </c>
      <c r="G16403">
        <f>SUMIF(E:E,E16403,F:F)*VLOOKUP(A16403,Sheet1!$A$1:$E$49,3)</f>
        <v>38523.435458278829</v>
      </c>
      <c r="H16403">
        <f>SUMIF(E:E,E16403,F:F)*VLOOKUP(A16403,Sheet1!$A$1:$E$49,5)</f>
        <v>44777.011318225937</v>
      </c>
    </row>
    <row r="16404" spans="1:8" x14ac:dyDescent="0.25">
      <c r="A16404">
        <v>26</v>
      </c>
      <c r="B16404">
        <v>10</v>
      </c>
      <c r="C16404">
        <v>12</v>
      </c>
      <c r="D16404">
        <v>2022</v>
      </c>
      <c r="E16404" s="1">
        <f t="shared" si="256"/>
        <v>44905</v>
      </c>
      <c r="F16404">
        <v>40084</v>
      </c>
      <c r="G16404">
        <f>SUMIF(E:E,E16404,F:F)*VLOOKUP(A16404,Sheet1!$A$1:$E$49,3)</f>
        <v>38122.983946238601</v>
      </c>
      <c r="H16404">
        <f>SUMIF(E:E,E16404,F:F)*VLOOKUP(A16404,Sheet1!$A$1:$E$49,5)</f>
        <v>44590.990103788849</v>
      </c>
    </row>
    <row r="16405" spans="1:8" x14ac:dyDescent="0.25">
      <c r="A16405">
        <v>27</v>
      </c>
      <c r="B16405">
        <v>10</v>
      </c>
      <c r="C16405">
        <v>12</v>
      </c>
      <c r="D16405">
        <v>2022</v>
      </c>
      <c r="E16405" s="1">
        <f t="shared" si="256"/>
        <v>44905</v>
      </c>
      <c r="F16405">
        <v>39597</v>
      </c>
      <c r="G16405">
        <f>SUMIF(E:E,E16405,F:F)*VLOOKUP(A16405,Sheet1!$A$1:$E$49,3)</f>
        <v>37482.261526974136</v>
      </c>
      <c r="H16405">
        <f>SUMIF(E:E,E16405,F:F)*VLOOKUP(A16405,Sheet1!$A$1:$E$49,5)</f>
        <v>44283.099692538468</v>
      </c>
    </row>
    <row r="16406" spans="1:8" x14ac:dyDescent="0.25">
      <c r="A16406">
        <v>28</v>
      </c>
      <c r="B16406">
        <v>10</v>
      </c>
      <c r="C16406">
        <v>12</v>
      </c>
      <c r="D16406">
        <v>2022</v>
      </c>
      <c r="E16406" s="1">
        <f t="shared" si="256"/>
        <v>44905</v>
      </c>
      <c r="F16406">
        <v>39297</v>
      </c>
      <c r="G16406">
        <f>SUMIF(E:E,E16406,F:F)*VLOOKUP(A16406,Sheet1!$A$1:$E$49,3)</f>
        <v>36921.629410117646</v>
      </c>
      <c r="H16406">
        <f>SUMIF(E:E,E16406,F:F)*VLOOKUP(A16406,Sheet1!$A$1:$E$49,5)</f>
        <v>43856.518594755507</v>
      </c>
    </row>
    <row r="16407" spans="1:8" x14ac:dyDescent="0.25">
      <c r="A16407">
        <v>29</v>
      </c>
      <c r="B16407">
        <v>10</v>
      </c>
      <c r="C16407">
        <v>12</v>
      </c>
      <c r="D16407">
        <v>2022</v>
      </c>
      <c r="E16407" s="1">
        <f t="shared" si="256"/>
        <v>44905</v>
      </c>
      <c r="F16407">
        <v>38783</v>
      </c>
      <c r="G16407">
        <f>SUMIF(E:E,E16407,F:F)*VLOOKUP(A16407,Sheet1!$A$1:$E$49,3)</f>
        <v>37081.810014933617</v>
      </c>
      <c r="H16407">
        <f>SUMIF(E:E,E16407,F:F)*VLOOKUP(A16407,Sheet1!$A$1:$E$49,5)</f>
        <v>43315.6198737995</v>
      </c>
    </row>
    <row r="16408" spans="1:8" x14ac:dyDescent="0.25">
      <c r="A16408">
        <v>30</v>
      </c>
      <c r="B16408">
        <v>10</v>
      </c>
      <c r="C16408">
        <v>12</v>
      </c>
      <c r="D16408">
        <v>2022</v>
      </c>
      <c r="E16408" s="1">
        <f t="shared" si="256"/>
        <v>44905</v>
      </c>
      <c r="F16408">
        <v>38392</v>
      </c>
      <c r="G16408">
        <f>SUMIF(E:E,E16408,F:F)*VLOOKUP(A16408,Sheet1!$A$1:$E$49,3)</f>
        <v>37882.71303901435</v>
      </c>
      <c r="H16408">
        <f>SUMIF(E:E,E16408,F:F)*VLOOKUP(A16408,Sheet1!$A$1:$E$49,5)</f>
        <v>42665.896520482158</v>
      </c>
    </row>
    <row r="16409" spans="1:8" x14ac:dyDescent="0.25">
      <c r="A16409">
        <v>31</v>
      </c>
      <c r="B16409">
        <v>10</v>
      </c>
      <c r="C16409">
        <v>12</v>
      </c>
      <c r="D16409">
        <v>2022</v>
      </c>
      <c r="E16409" s="1">
        <f t="shared" si="256"/>
        <v>44905</v>
      </c>
      <c r="F16409">
        <v>38874</v>
      </c>
      <c r="G16409">
        <f>SUMIF(E:E,E16409,F:F)*VLOOKUP(A16409,Sheet1!$A$1:$E$49,3)</f>
        <v>38283.164551054571</v>
      </c>
      <c r="H16409">
        <f>SUMIF(E:E,E16409,F:F)*VLOOKUP(A16409,Sheet1!$A$1:$E$49,5)</f>
        <v>41913.868607596174</v>
      </c>
    </row>
    <row r="16410" spans="1:8" x14ac:dyDescent="0.25">
      <c r="A16410">
        <v>32</v>
      </c>
      <c r="B16410">
        <v>10</v>
      </c>
      <c r="C16410">
        <v>12</v>
      </c>
      <c r="D16410">
        <v>2022</v>
      </c>
      <c r="E16410" s="1">
        <f t="shared" si="256"/>
        <v>44905</v>
      </c>
      <c r="F16410">
        <v>39328</v>
      </c>
      <c r="G16410">
        <f>SUMIF(E:E,E16410,F:F)*VLOOKUP(A16410,Sheet1!$A$1:$E$49,3)</f>
        <v>41566.866949785195</v>
      </c>
      <c r="H16410">
        <f>SUMIF(E:E,E16410,F:F)*VLOOKUP(A16410,Sheet1!$A$1:$E$49,5)</f>
        <v>41066.974418660284</v>
      </c>
    </row>
    <row r="16411" spans="1:8" x14ac:dyDescent="0.25">
      <c r="A16411">
        <v>33</v>
      </c>
      <c r="B16411">
        <v>10</v>
      </c>
      <c r="C16411">
        <v>12</v>
      </c>
      <c r="D16411">
        <v>2022</v>
      </c>
      <c r="E16411" s="1">
        <f t="shared" si="256"/>
        <v>44905</v>
      </c>
      <c r="F16411">
        <v>41038</v>
      </c>
      <c r="G16411">
        <f>SUMIF(E:E,E16411,F:F)*VLOOKUP(A16411,Sheet1!$A$1:$E$49,3)</f>
        <v>43569.12450998689</v>
      </c>
      <c r="H16411">
        <f>SUMIF(E:E,E16411,F:F)*VLOOKUP(A16411,Sheet1!$A$1:$E$49,5)</f>
        <v>40133.448091744845</v>
      </c>
    </row>
    <row r="16412" spans="1:8" x14ac:dyDescent="0.25">
      <c r="A16412">
        <v>34</v>
      </c>
      <c r="B16412">
        <v>10</v>
      </c>
      <c r="C16412">
        <v>12</v>
      </c>
      <c r="D16412">
        <v>2022</v>
      </c>
      <c r="E16412" s="1">
        <f t="shared" si="256"/>
        <v>44905</v>
      </c>
      <c r="F16412">
        <v>41783</v>
      </c>
      <c r="G16412">
        <f>SUMIF(E:E,E16412,F:F)*VLOOKUP(A16412,Sheet1!$A$1:$E$49,3)</f>
        <v>45411.201465372316</v>
      </c>
      <c r="H16412">
        <f>SUMIF(E:E,E16412,F:F)*VLOOKUP(A16412,Sheet1!$A$1:$E$49,5)</f>
        <v>39122.186589931654</v>
      </c>
    </row>
    <row r="16413" spans="1:8" x14ac:dyDescent="0.25">
      <c r="A16413">
        <v>35</v>
      </c>
      <c r="B16413">
        <v>10</v>
      </c>
      <c r="C16413">
        <v>12</v>
      </c>
      <c r="D16413">
        <v>2022</v>
      </c>
      <c r="E16413" s="1">
        <f t="shared" si="256"/>
        <v>44905</v>
      </c>
      <c r="F16413">
        <v>42840</v>
      </c>
      <c r="G16413">
        <f>SUMIF(E:E,E16413,F:F)*VLOOKUP(A16413,Sheet1!$A$1:$E$49,3)</f>
        <v>46772.73660630954</v>
      </c>
      <c r="H16413">
        <f>SUMIF(E:E,E16413,F:F)*VLOOKUP(A16413,Sheet1!$A$1:$E$49,5)</f>
        <v>38042.608997776137</v>
      </c>
    </row>
    <row r="16414" spans="1:8" x14ac:dyDescent="0.25">
      <c r="A16414">
        <v>36</v>
      </c>
      <c r="B16414">
        <v>10</v>
      </c>
      <c r="C16414">
        <v>12</v>
      </c>
      <c r="D16414">
        <v>2022</v>
      </c>
      <c r="E16414" s="1">
        <f t="shared" si="256"/>
        <v>44905</v>
      </c>
      <c r="F16414">
        <v>42519</v>
      </c>
      <c r="G16414">
        <f>SUMIF(E:E,E16414,F:F)*VLOOKUP(A16414,Sheet1!$A$1:$E$49,3)</f>
        <v>47093.097815941765</v>
      </c>
      <c r="H16414">
        <f>SUMIF(E:E,E16414,F:F)*VLOOKUP(A16414,Sheet1!$A$1:$E$49,5)</f>
        <v>36904.511244298621</v>
      </c>
    </row>
    <row r="16415" spans="1:8" x14ac:dyDescent="0.25">
      <c r="A16415">
        <v>37</v>
      </c>
      <c r="B16415">
        <v>10</v>
      </c>
      <c r="C16415">
        <v>12</v>
      </c>
      <c r="D16415">
        <v>2022</v>
      </c>
      <c r="E16415" s="1">
        <f t="shared" si="256"/>
        <v>44905</v>
      </c>
      <c r="F16415">
        <v>41659</v>
      </c>
      <c r="G16415">
        <f>SUMIF(E:E,E16415,F:F)*VLOOKUP(A16415,Sheet1!$A$1:$E$49,3)</f>
        <v>47173.188118349746</v>
      </c>
      <c r="H16415">
        <f>SUMIF(E:E,E16415,F:F)*VLOOKUP(A16415,Sheet1!$A$1:$E$49,5)</f>
        <v>35717.919366799586</v>
      </c>
    </row>
    <row r="16416" spans="1:8" x14ac:dyDescent="0.25">
      <c r="A16416">
        <v>38</v>
      </c>
      <c r="B16416">
        <v>10</v>
      </c>
      <c r="C16416">
        <v>12</v>
      </c>
      <c r="D16416">
        <v>2022</v>
      </c>
      <c r="E16416" s="1">
        <f t="shared" si="256"/>
        <v>44905</v>
      </c>
      <c r="F16416">
        <v>40663</v>
      </c>
      <c r="G16416">
        <f>SUMIF(E:E,E16416,F:F)*VLOOKUP(A16416,Sheet1!$A$1:$E$49,3)</f>
        <v>46852.826908717514</v>
      </c>
      <c r="H16416">
        <f>SUMIF(E:E,E16416,F:F)*VLOOKUP(A16416,Sheet1!$A$1:$E$49,5)</f>
        <v>34492.944358433953</v>
      </c>
    </row>
    <row r="16417" spans="1:8" x14ac:dyDescent="0.25">
      <c r="A16417">
        <v>39</v>
      </c>
      <c r="B16417">
        <v>10</v>
      </c>
      <c r="C16417">
        <v>12</v>
      </c>
      <c r="D16417">
        <v>2022</v>
      </c>
      <c r="E16417" s="1">
        <f t="shared" si="256"/>
        <v>44905</v>
      </c>
      <c r="F16417">
        <v>39369</v>
      </c>
      <c r="G16417">
        <f>SUMIF(E:E,E16417,F:F)*VLOOKUP(A16417,Sheet1!$A$1:$E$49,3)</f>
        <v>46852.826908717514</v>
      </c>
      <c r="H16417">
        <f>SUMIF(E:E,E16417,F:F)*VLOOKUP(A16417,Sheet1!$A$1:$E$49,5)</f>
        <v>33239.64149106769</v>
      </c>
    </row>
    <row r="16418" spans="1:8" x14ac:dyDescent="0.25">
      <c r="A16418">
        <v>40</v>
      </c>
      <c r="B16418">
        <v>10</v>
      </c>
      <c r="C16418">
        <v>12</v>
      </c>
      <c r="D16418">
        <v>2022</v>
      </c>
      <c r="E16418" s="1">
        <f t="shared" si="256"/>
        <v>44905</v>
      </c>
      <c r="F16418">
        <v>38807</v>
      </c>
      <c r="G16418">
        <f>SUMIF(E:E,E16418,F:F)*VLOOKUP(A16418,Sheet1!$A$1:$E$49,3)</f>
        <v>45731.562675004549</v>
      </c>
      <c r="H16418">
        <f>SUMIF(E:E,E16418,F:F)*VLOOKUP(A16418,Sheet1!$A$1:$E$49,5)</f>
        <v>31967.876781086201</v>
      </c>
    </row>
    <row r="16419" spans="1:8" x14ac:dyDescent="0.25">
      <c r="A16419">
        <v>41</v>
      </c>
      <c r="B16419">
        <v>10</v>
      </c>
      <c r="C16419">
        <v>12</v>
      </c>
      <c r="D16419">
        <v>2022</v>
      </c>
      <c r="E16419" s="1">
        <f t="shared" si="256"/>
        <v>44905</v>
      </c>
      <c r="F16419">
        <v>37855</v>
      </c>
      <c r="G16419">
        <f>SUMIF(E:E,E16419,F:F)*VLOOKUP(A16419,Sheet1!$A$1:$E$49,3)</f>
        <v>43809.395417211141</v>
      </c>
      <c r="H16419">
        <f>SUMIF(E:E,E16419,F:F)*VLOOKUP(A16419,Sheet1!$A$1:$E$49,5)</f>
        <v>30687.202979292393</v>
      </c>
    </row>
    <row r="16420" spans="1:8" x14ac:dyDescent="0.25">
      <c r="A16420">
        <v>42</v>
      </c>
      <c r="B16420">
        <v>10</v>
      </c>
      <c r="C16420">
        <v>12</v>
      </c>
      <c r="D16420">
        <v>2022</v>
      </c>
      <c r="E16420" s="1">
        <f t="shared" si="256"/>
        <v>44905</v>
      </c>
      <c r="F16420">
        <v>36454</v>
      </c>
      <c r="G16420">
        <f>SUMIF(E:E,E16420,F:F)*VLOOKUP(A16420,Sheet1!$A$1:$E$49,3)</f>
        <v>42127.499066641685</v>
      </c>
      <c r="H16420">
        <f>SUMIF(E:E,E16420,F:F)*VLOOKUP(A16420,Sheet1!$A$1:$E$49,5)</f>
        <v>29406.747128287752</v>
      </c>
    </row>
    <row r="16421" spans="1:8" x14ac:dyDescent="0.25">
      <c r="A16421">
        <v>43</v>
      </c>
      <c r="B16421">
        <v>10</v>
      </c>
      <c r="C16421">
        <v>12</v>
      </c>
      <c r="D16421">
        <v>2022</v>
      </c>
      <c r="E16421" s="1">
        <f t="shared" si="256"/>
        <v>44905</v>
      </c>
      <c r="F16421">
        <v>36076</v>
      </c>
      <c r="G16421">
        <f>SUMIF(E:E,E16421,F:F)*VLOOKUP(A16421,Sheet1!$A$1:$E$49,3)</f>
        <v>41006.234832928712</v>
      </c>
      <c r="H16421">
        <f>SUMIF(E:E,E16421,F:F)*VLOOKUP(A16421,Sheet1!$A$1:$E$49,5)</f>
        <v>28135.1113544451</v>
      </c>
    </row>
    <row r="16422" spans="1:8" x14ac:dyDescent="0.25">
      <c r="A16422">
        <v>44</v>
      </c>
      <c r="B16422">
        <v>10</v>
      </c>
      <c r="C16422">
        <v>12</v>
      </c>
      <c r="D16422">
        <v>2022</v>
      </c>
      <c r="E16422" s="1">
        <f t="shared" si="256"/>
        <v>44905</v>
      </c>
      <c r="F16422">
        <v>35319</v>
      </c>
      <c r="G16422">
        <f>SUMIF(E:E,E16422,F:F)*VLOOKUP(A16422,Sheet1!$A$1:$E$49,3)</f>
        <v>37802.622736606369</v>
      </c>
      <c r="H16422">
        <f>SUMIF(E:E,E16422,F:F)*VLOOKUP(A16422,Sheet1!$A$1:$E$49,5)</f>
        <v>26880.288160101336</v>
      </c>
    </row>
    <row r="16423" spans="1:8" x14ac:dyDescent="0.25">
      <c r="A16423">
        <v>45</v>
      </c>
      <c r="B16423">
        <v>10</v>
      </c>
      <c r="C16423">
        <v>12</v>
      </c>
      <c r="D16423">
        <v>2022</v>
      </c>
      <c r="E16423" s="1">
        <f t="shared" si="256"/>
        <v>44905</v>
      </c>
      <c r="F16423">
        <v>35398</v>
      </c>
      <c r="G16423">
        <f>SUMIF(E:E,E16423,F:F)*VLOOKUP(A16423,Sheet1!$A$1:$E$49,3)</f>
        <v>34118.468825835225</v>
      </c>
      <c r="H16423">
        <f>SUMIF(E:E,E16423,F:F)*VLOOKUP(A16423,Sheet1!$A$1:$E$49,5)</f>
        <v>25649.591068420585</v>
      </c>
    </row>
    <row r="16424" spans="1:8" x14ac:dyDescent="0.25">
      <c r="A16424">
        <v>46</v>
      </c>
      <c r="B16424">
        <v>10</v>
      </c>
      <c r="C16424">
        <v>12</v>
      </c>
      <c r="D16424">
        <v>2022</v>
      </c>
      <c r="E16424" s="1">
        <f t="shared" si="256"/>
        <v>44905</v>
      </c>
      <c r="F16424">
        <v>34421</v>
      </c>
      <c r="G16424">
        <f>SUMIF(E:E,E16424,F:F)*VLOOKUP(A16424,Sheet1!$A$1:$E$49,3)</f>
        <v>30274.134310248111</v>
      </c>
      <c r="H16424">
        <f>SUMIF(E:E,E16424,F:F)*VLOOKUP(A16424,Sheet1!$A$1:$E$49,5)</f>
        <v>24449.601061640868</v>
      </c>
    </row>
    <row r="16425" spans="1:8" x14ac:dyDescent="0.25">
      <c r="A16425">
        <v>47</v>
      </c>
      <c r="B16425">
        <v>10</v>
      </c>
      <c r="C16425">
        <v>12</v>
      </c>
      <c r="D16425">
        <v>2022</v>
      </c>
      <c r="E16425" s="1">
        <f t="shared" si="256"/>
        <v>44905</v>
      </c>
      <c r="F16425">
        <v>31763</v>
      </c>
      <c r="G16425">
        <f>SUMIF(E:E,E16425,F:F)*VLOOKUP(A16425,Sheet1!$A$1:$E$49,3)</f>
        <v>28992.689471719317</v>
      </c>
      <c r="H16425">
        <f>SUMIF(E:E,E16425,F:F)*VLOOKUP(A16425,Sheet1!$A$1:$E$49,5)</f>
        <v>23286.128855439736</v>
      </c>
    </row>
    <row r="16426" spans="1:8" x14ac:dyDescent="0.25">
      <c r="A16426">
        <v>48</v>
      </c>
      <c r="B16426">
        <v>10</v>
      </c>
      <c r="C16426">
        <v>12</v>
      </c>
      <c r="D16426">
        <v>2022</v>
      </c>
      <c r="E16426" s="1">
        <f t="shared" si="256"/>
        <v>44905</v>
      </c>
      <c r="F16426">
        <v>30587</v>
      </c>
      <c r="G16426">
        <f>SUMIF(E:E,E16426,F:F)*VLOOKUP(A16426,Sheet1!$A$1:$E$49,3)</f>
        <v>28752.418564495103</v>
      </c>
      <c r="H16426">
        <f>SUMIF(E:E,E16426,F:F)*VLOOKUP(A16426,Sheet1!$A$1:$E$49,5)</f>
        <v>22164.19267903085</v>
      </c>
    </row>
    <row r="16427" spans="1:8" x14ac:dyDescent="0.25">
      <c r="A16427">
        <v>1</v>
      </c>
      <c r="B16427">
        <v>11</v>
      </c>
      <c r="C16427">
        <v>12</v>
      </c>
      <c r="D16427">
        <v>2022</v>
      </c>
      <c r="E16427" s="1">
        <f t="shared" si="256"/>
        <v>44906</v>
      </c>
      <c r="F16427">
        <v>30735</v>
      </c>
      <c r="G16427">
        <f>SUMIF(E:E,E16427,F:F)*VLOOKUP(A16427,Sheet1!$A$1:$E$49,3)</f>
        <v>28945.288081015544</v>
      </c>
      <c r="H16427">
        <f>SUMIF(E:E,E16427,F:F)*VLOOKUP(A16427,Sheet1!$A$1:$E$49,5)</f>
        <v>23442.330825159504</v>
      </c>
    </row>
    <row r="16428" spans="1:8" x14ac:dyDescent="0.25">
      <c r="A16428">
        <v>2</v>
      </c>
      <c r="B16428">
        <v>11</v>
      </c>
      <c r="C16428">
        <v>12</v>
      </c>
      <c r="D16428">
        <v>2022</v>
      </c>
      <c r="E16428" s="1">
        <f t="shared" si="256"/>
        <v>44906</v>
      </c>
      <c r="F16428">
        <v>30994</v>
      </c>
      <c r="G16428">
        <f>SUMIF(E:E,E16428,F:F)*VLOOKUP(A16428,Sheet1!$A$1:$E$49,3)</f>
        <v>28542.150364009769</v>
      </c>
      <c r="H16428">
        <f>SUMIF(E:E,E16428,F:F)*VLOOKUP(A16428,Sheet1!$A$1:$E$49,5)</f>
        <v>24613.607533837243</v>
      </c>
    </row>
    <row r="16429" spans="1:8" x14ac:dyDescent="0.25">
      <c r="A16429">
        <v>3</v>
      </c>
      <c r="B16429">
        <v>11</v>
      </c>
      <c r="C16429">
        <v>12</v>
      </c>
      <c r="D16429">
        <v>2022</v>
      </c>
      <c r="E16429" s="1">
        <f t="shared" si="256"/>
        <v>44906</v>
      </c>
      <c r="F16429">
        <v>30972</v>
      </c>
      <c r="G16429">
        <f>SUMIF(E:E,E16429,F:F)*VLOOKUP(A16429,Sheet1!$A$1:$E$49,3)</f>
        <v>27816.502473399352</v>
      </c>
      <c r="H16429">
        <f>SUMIF(E:E,E16429,F:F)*VLOOKUP(A16429,Sheet1!$A$1:$E$49,5)</f>
        <v>25821.647002331552</v>
      </c>
    </row>
    <row r="16430" spans="1:8" x14ac:dyDescent="0.25">
      <c r="A16430">
        <v>4</v>
      </c>
      <c r="B16430">
        <v>11</v>
      </c>
      <c r="C16430">
        <v>12</v>
      </c>
      <c r="D16430">
        <v>2022</v>
      </c>
      <c r="E16430" s="1">
        <f t="shared" si="256"/>
        <v>44906</v>
      </c>
      <c r="F16430">
        <v>30559</v>
      </c>
      <c r="G16430">
        <f>SUMIF(E:E,E16430,F:F)*VLOOKUP(A16430,Sheet1!$A$1:$E$49,3)</f>
        <v>27332.737212992412</v>
      </c>
      <c r="H16430">
        <f>SUMIF(E:E,E16430,F:F)*VLOOKUP(A16430,Sheet1!$A$1:$E$49,5)</f>
        <v>27060.599537029146</v>
      </c>
    </row>
    <row r="16431" spans="1:8" x14ac:dyDescent="0.25">
      <c r="A16431">
        <v>5</v>
      </c>
      <c r="B16431">
        <v>11</v>
      </c>
      <c r="C16431">
        <v>12</v>
      </c>
      <c r="D16431">
        <v>2022</v>
      </c>
      <c r="E16431" s="1">
        <f t="shared" si="256"/>
        <v>44906</v>
      </c>
      <c r="F16431">
        <v>30193</v>
      </c>
      <c r="G16431">
        <f>SUMIF(E:E,E16431,F:F)*VLOOKUP(A16431,Sheet1!$A$1:$E$49,3)</f>
        <v>26768.344409184308</v>
      </c>
      <c r="H16431">
        <f>SUMIF(E:E,E16431,F:F)*VLOOKUP(A16431,Sheet1!$A$1:$E$49,5)</f>
        <v>28323.840010853903</v>
      </c>
    </row>
    <row r="16432" spans="1:8" x14ac:dyDescent="0.25">
      <c r="A16432">
        <v>6</v>
      </c>
      <c r="B16432">
        <v>11</v>
      </c>
      <c r="C16432">
        <v>12</v>
      </c>
      <c r="D16432">
        <v>2022</v>
      </c>
      <c r="E16432" s="1">
        <f t="shared" si="256"/>
        <v>44906</v>
      </c>
      <c r="F16432">
        <v>29721</v>
      </c>
      <c r="G16432">
        <f>SUMIF(E:E,E16432,F:F)*VLOOKUP(A16432,Sheet1!$A$1:$E$49,3)</f>
        <v>25881.441431771564</v>
      </c>
      <c r="H16432">
        <f>SUMIF(E:E,E16432,F:F)*VLOOKUP(A16432,Sheet1!$A$1:$E$49,5)</f>
        <v>29604.005841962553</v>
      </c>
    </row>
    <row r="16433" spans="1:8" x14ac:dyDescent="0.25">
      <c r="A16433">
        <v>7</v>
      </c>
      <c r="B16433">
        <v>11</v>
      </c>
      <c r="C16433">
        <v>12</v>
      </c>
      <c r="D16433">
        <v>2022</v>
      </c>
      <c r="E16433" s="1">
        <f t="shared" si="256"/>
        <v>44906</v>
      </c>
      <c r="F16433">
        <v>29134</v>
      </c>
      <c r="G16433">
        <f>SUMIF(E:E,E16433,F:F)*VLOOKUP(A16433,Sheet1!$A$1:$E$49,3)</f>
        <v>24913.910910957678</v>
      </c>
      <c r="H16433">
        <f>SUMIF(E:E,E16433,F:F)*VLOOKUP(A16433,Sheet1!$A$1:$E$49,5)</f>
        <v>30893.050914787091</v>
      </c>
    </row>
    <row r="16434" spans="1:8" x14ac:dyDescent="0.25">
      <c r="A16434">
        <v>8</v>
      </c>
      <c r="B16434">
        <v>11</v>
      </c>
      <c r="C16434">
        <v>12</v>
      </c>
      <c r="D16434">
        <v>2022</v>
      </c>
      <c r="E16434" s="1">
        <f t="shared" si="256"/>
        <v>44906</v>
      </c>
      <c r="F16434">
        <v>29077</v>
      </c>
      <c r="G16434">
        <f>SUMIF(E:E,E16434,F:F)*VLOOKUP(A16434,Sheet1!$A$1:$E$49,3)</f>
        <v>24430.145650550741</v>
      </c>
      <c r="H16434">
        <f>SUMIF(E:E,E16434,F:F)*VLOOKUP(A16434,Sheet1!$A$1:$E$49,5)</f>
        <v>32182.315400401752</v>
      </c>
    </row>
    <row r="16435" spans="1:8" x14ac:dyDescent="0.25">
      <c r="A16435">
        <v>9</v>
      </c>
      <c r="B16435">
        <v>11</v>
      </c>
      <c r="C16435">
        <v>12</v>
      </c>
      <c r="D16435">
        <v>2022</v>
      </c>
      <c r="E16435" s="1">
        <f t="shared" si="256"/>
        <v>44906</v>
      </c>
      <c r="F16435">
        <v>28919</v>
      </c>
      <c r="G16435">
        <f>SUMIF(E:E,E16435,F:F)*VLOOKUP(A16435,Sheet1!$A$1:$E$49,3)</f>
        <v>24027.007933544937</v>
      </c>
      <c r="H16435">
        <f>SUMIF(E:E,E16435,F:F)*VLOOKUP(A16435,Sheet1!$A$1:$E$49,5)</f>
        <v>33462.611032545203</v>
      </c>
    </row>
    <row r="16436" spans="1:8" x14ac:dyDescent="0.25">
      <c r="A16436">
        <v>10</v>
      </c>
      <c r="B16436">
        <v>11</v>
      </c>
      <c r="C16436">
        <v>12</v>
      </c>
      <c r="D16436">
        <v>2022</v>
      </c>
      <c r="E16436" s="1">
        <f t="shared" si="256"/>
        <v>44906</v>
      </c>
      <c r="F16436">
        <v>29016</v>
      </c>
      <c r="G16436">
        <f>SUMIF(E:E,E16436,F:F)*VLOOKUP(A16436,Sheet1!$A$1:$E$49,3)</f>
        <v>23865.752846742631</v>
      </c>
      <c r="H16436">
        <f>SUMIF(E:E,E16436,F:F)*VLOOKUP(A16436,Sheet1!$A$1:$E$49,5)</f>
        <v>34724.320981129364</v>
      </c>
    </row>
    <row r="16437" spans="1:8" x14ac:dyDescent="0.25">
      <c r="A16437">
        <v>11</v>
      </c>
      <c r="B16437">
        <v>11</v>
      </c>
      <c r="C16437">
        <v>12</v>
      </c>
      <c r="D16437">
        <v>2022</v>
      </c>
      <c r="E16437" s="1">
        <f t="shared" si="256"/>
        <v>44906</v>
      </c>
      <c r="F16437">
        <v>29682</v>
      </c>
      <c r="G16437">
        <f>SUMIF(E:E,E16437,F:F)*VLOOKUP(A16437,Sheet1!$A$1:$E$49,3)</f>
        <v>25075.165997759981</v>
      </c>
      <c r="H16437">
        <f>SUMIF(E:E,E16437,F:F)*VLOOKUP(A16437,Sheet1!$A$1:$E$49,5)</f>
        <v>35957.513049116715</v>
      </c>
    </row>
    <row r="16438" spans="1:8" x14ac:dyDescent="0.25">
      <c r="A16438">
        <v>12</v>
      </c>
      <c r="B16438">
        <v>11</v>
      </c>
      <c r="C16438">
        <v>12</v>
      </c>
      <c r="D16438">
        <v>2022</v>
      </c>
      <c r="E16438" s="1">
        <f t="shared" si="256"/>
        <v>44906</v>
      </c>
      <c r="F16438">
        <v>30564</v>
      </c>
      <c r="G16438">
        <f>SUMIF(E:E,E16438,F:F)*VLOOKUP(A16438,Sheet1!$A$1:$E$49,3)</f>
        <v>28461.522820608603</v>
      </c>
      <c r="H16438">
        <f>SUMIF(E:E,E16438,F:F)*VLOOKUP(A16438,Sheet1!$A$1:$E$49,5)</f>
        <v>37152.06451447466</v>
      </c>
    </row>
    <row r="16439" spans="1:8" x14ac:dyDescent="0.25">
      <c r="A16439">
        <v>13</v>
      </c>
      <c r="B16439">
        <v>11</v>
      </c>
      <c r="C16439">
        <v>12</v>
      </c>
      <c r="D16439">
        <v>2022</v>
      </c>
      <c r="E16439" s="1">
        <f t="shared" si="256"/>
        <v>44906</v>
      </c>
      <c r="F16439">
        <v>31577</v>
      </c>
      <c r="G16439">
        <f>SUMIF(E:E,E16439,F:F)*VLOOKUP(A16439,Sheet1!$A$1:$E$49,3)</f>
        <v>30477.211405637321</v>
      </c>
      <c r="H16439">
        <f>SUMIF(E:E,E16439,F:F)*VLOOKUP(A16439,Sheet1!$A$1:$E$49,5)</f>
        <v>38297.796560106552</v>
      </c>
    </row>
    <row r="16440" spans="1:8" x14ac:dyDescent="0.25">
      <c r="A16440">
        <v>14</v>
      </c>
      <c r="B16440">
        <v>11</v>
      </c>
      <c r="C16440">
        <v>12</v>
      </c>
      <c r="D16440">
        <v>2022</v>
      </c>
      <c r="E16440" s="1">
        <f t="shared" si="256"/>
        <v>44906</v>
      </c>
      <c r="F16440">
        <v>32408</v>
      </c>
      <c r="G16440">
        <f>SUMIF(E:E,E16440,F:F)*VLOOKUP(A16440,Sheet1!$A$1:$E$49,3)</f>
        <v>33944.195771887222</v>
      </c>
      <c r="H16440">
        <f>SUMIF(E:E,E16440,F:F)*VLOOKUP(A16440,Sheet1!$A$1:$E$49,5)</f>
        <v>39384.615894649003</v>
      </c>
    </row>
    <row r="16441" spans="1:8" x14ac:dyDescent="0.25">
      <c r="A16441">
        <v>15</v>
      </c>
      <c r="B16441">
        <v>11</v>
      </c>
      <c r="C16441">
        <v>12</v>
      </c>
      <c r="D16441">
        <v>2022</v>
      </c>
      <c r="E16441" s="1">
        <f t="shared" si="256"/>
        <v>44906</v>
      </c>
      <c r="F16441">
        <v>32016</v>
      </c>
      <c r="G16441">
        <f>SUMIF(E:E,E16441,F:F)*VLOOKUP(A16441,Sheet1!$A$1:$E$49,3)</f>
        <v>37491.807681538194</v>
      </c>
      <c r="H16441">
        <f>SUMIF(E:E,E16441,F:F)*VLOOKUP(A16441,Sheet1!$A$1:$E$49,5)</f>
        <v>40402.660878571463</v>
      </c>
    </row>
    <row r="16442" spans="1:8" x14ac:dyDescent="0.25">
      <c r="A16442">
        <v>16</v>
      </c>
      <c r="B16442">
        <v>11</v>
      </c>
      <c r="C16442">
        <v>12</v>
      </c>
      <c r="D16442">
        <v>2022</v>
      </c>
      <c r="E16442" s="1">
        <f t="shared" si="256"/>
        <v>44906</v>
      </c>
      <c r="F16442">
        <v>32639</v>
      </c>
      <c r="G16442">
        <f>SUMIF(E:E,E16442,F:F)*VLOOKUP(A16442,Sheet1!$A$1:$E$49,3)</f>
        <v>39426.86872316584</v>
      </c>
      <c r="H16442">
        <f>SUMIF(E:E,E16442,F:F)*VLOOKUP(A16442,Sheet1!$A$1:$E$49,5)</f>
        <v>41342.449244658579</v>
      </c>
    </row>
    <row r="16443" spans="1:8" x14ac:dyDescent="0.25">
      <c r="A16443">
        <v>17</v>
      </c>
      <c r="B16443">
        <v>11</v>
      </c>
      <c r="C16443">
        <v>12</v>
      </c>
      <c r="D16443">
        <v>2022</v>
      </c>
      <c r="E16443" s="1">
        <f t="shared" si="256"/>
        <v>44906</v>
      </c>
      <c r="F16443">
        <v>33824</v>
      </c>
      <c r="G16443">
        <f>SUMIF(E:E,E16443,F:F)*VLOOKUP(A16443,Sheet1!$A$1:$E$49,3)</f>
        <v>39104.358549561235</v>
      </c>
      <c r="H16443">
        <f>SUMIF(E:E,E16443,F:F)*VLOOKUP(A16443,Sheet1!$A$1:$E$49,5)</f>
        <v>42195.024349528459</v>
      </c>
    </row>
    <row r="16444" spans="1:8" x14ac:dyDescent="0.25">
      <c r="A16444">
        <v>18</v>
      </c>
      <c r="B16444">
        <v>11</v>
      </c>
      <c r="C16444">
        <v>12</v>
      </c>
      <c r="D16444">
        <v>2022</v>
      </c>
      <c r="E16444" s="1">
        <f t="shared" si="256"/>
        <v>44906</v>
      </c>
      <c r="F16444">
        <v>34722</v>
      </c>
      <c r="G16444">
        <f>SUMIF(E:E,E16444,F:F)*VLOOKUP(A16444,Sheet1!$A$1:$E$49,3)</f>
        <v>36927.414877730058</v>
      </c>
      <c r="H16444">
        <f>SUMIF(E:E,E16444,F:F)*VLOOKUP(A16444,Sheet1!$A$1:$E$49,5)</f>
        <v>42952.096821001498</v>
      </c>
    </row>
    <row r="16445" spans="1:8" x14ac:dyDescent="0.25">
      <c r="A16445">
        <v>19</v>
      </c>
      <c r="B16445">
        <v>11</v>
      </c>
      <c r="C16445">
        <v>12</v>
      </c>
      <c r="D16445">
        <v>2022</v>
      </c>
      <c r="E16445" s="1">
        <f t="shared" si="256"/>
        <v>44906</v>
      </c>
      <c r="F16445">
        <v>37531</v>
      </c>
      <c r="G16445">
        <f>SUMIF(E:E,E16445,F:F)*VLOOKUP(A16445,Sheet1!$A$1:$E$49,3)</f>
        <v>36363.022073921922</v>
      </c>
      <c r="H16445">
        <f>SUMIF(E:E,E16445,F:F)*VLOOKUP(A16445,Sheet1!$A$1:$E$49,5)</f>
        <v>43606.178479994778</v>
      </c>
    </row>
    <row r="16446" spans="1:8" x14ac:dyDescent="0.25">
      <c r="A16446">
        <v>20</v>
      </c>
      <c r="B16446">
        <v>11</v>
      </c>
      <c r="C16446">
        <v>12</v>
      </c>
      <c r="D16446">
        <v>2022</v>
      </c>
      <c r="E16446" s="1">
        <f t="shared" si="256"/>
        <v>44906</v>
      </c>
      <c r="F16446">
        <v>38080</v>
      </c>
      <c r="G16446">
        <f>SUMIF(E:E,E16446,F:F)*VLOOKUP(A16446,Sheet1!$A$1:$E$49,3)</f>
        <v>36927.414877730058</v>
      </c>
      <c r="H16446">
        <f>SUMIF(E:E,E16446,F:F)*VLOOKUP(A16446,Sheet1!$A$1:$E$49,5)</f>
        <v>44150.705517454437</v>
      </c>
    </row>
    <row r="16447" spans="1:8" x14ac:dyDescent="0.25">
      <c r="A16447">
        <v>21</v>
      </c>
      <c r="B16447">
        <v>11</v>
      </c>
      <c r="C16447">
        <v>12</v>
      </c>
      <c r="D16447">
        <v>2022</v>
      </c>
      <c r="E16447" s="1">
        <f t="shared" si="256"/>
        <v>44906</v>
      </c>
      <c r="F16447">
        <v>38896</v>
      </c>
      <c r="G16447">
        <f>SUMIF(E:E,E16447,F:F)*VLOOKUP(A16447,Sheet1!$A$1:$E$49,3)</f>
        <v>37491.807681538194</v>
      </c>
      <c r="H16447">
        <f>SUMIF(E:E,E16447,F:F)*VLOOKUP(A16447,Sheet1!$A$1:$E$49,5)</f>
        <v>44580.14809591254</v>
      </c>
    </row>
    <row r="16448" spans="1:8" x14ac:dyDescent="0.25">
      <c r="A16448">
        <v>22</v>
      </c>
      <c r="B16448">
        <v>11</v>
      </c>
      <c r="C16448">
        <v>12</v>
      </c>
      <c r="D16448">
        <v>2022</v>
      </c>
      <c r="E16448" s="1">
        <f t="shared" si="256"/>
        <v>44906</v>
      </c>
      <c r="F16448">
        <v>39264</v>
      </c>
      <c r="G16448">
        <f>SUMIF(E:E,E16448,F:F)*VLOOKUP(A16448,Sheet1!$A$1:$E$49,3)</f>
        <v>38136.828028747412</v>
      </c>
      <c r="H16448">
        <f>SUMIF(E:E,E16448,F:F)*VLOOKUP(A16448,Sheet1!$A$1:$E$49,5)</f>
        <v>44890.103817760217</v>
      </c>
    </row>
    <row r="16449" spans="1:8" x14ac:dyDescent="0.25">
      <c r="A16449">
        <v>23</v>
      </c>
      <c r="B16449">
        <v>11</v>
      </c>
      <c r="C16449">
        <v>12</v>
      </c>
      <c r="D16449">
        <v>2022</v>
      </c>
      <c r="E16449" s="1">
        <f t="shared" si="256"/>
        <v>44906</v>
      </c>
      <c r="F16449">
        <v>39818</v>
      </c>
      <c r="G16449">
        <f>SUMIF(E:E,E16449,F:F)*VLOOKUP(A16449,Sheet1!$A$1:$E$49,3)</f>
        <v>38217.455572148487</v>
      </c>
      <c r="H16449">
        <f>SUMIF(E:E,E16449,F:F)*VLOOKUP(A16449,Sheet1!$A$1:$E$49,5)</f>
        <v>45077.372851458516</v>
      </c>
    </row>
    <row r="16450" spans="1:8" x14ac:dyDescent="0.25">
      <c r="A16450">
        <v>24</v>
      </c>
      <c r="B16450">
        <v>11</v>
      </c>
      <c r="C16450">
        <v>12</v>
      </c>
      <c r="D16450">
        <v>2022</v>
      </c>
      <c r="E16450" s="1">
        <f t="shared" si="256"/>
        <v>44906</v>
      </c>
      <c r="F16450">
        <v>40005</v>
      </c>
      <c r="G16450">
        <f>SUMIF(E:E,E16450,F:F)*VLOOKUP(A16450,Sheet1!$A$1:$E$49,3)</f>
        <v>38459.33820235201</v>
      </c>
      <c r="H16450">
        <f>SUMIF(E:E,E16450,F:F)*VLOOKUP(A16450,Sheet1!$A$1:$E$49,5)</f>
        <v>45140.012923055969</v>
      </c>
    </row>
    <row r="16451" spans="1:8" x14ac:dyDescent="0.25">
      <c r="A16451">
        <v>25</v>
      </c>
      <c r="B16451">
        <v>11</v>
      </c>
      <c r="C16451">
        <v>12</v>
      </c>
      <c r="D16451">
        <v>2022</v>
      </c>
      <c r="E16451" s="1">
        <f t="shared" ref="E16451:E16514" si="257">DATE(D16451,C16451,B16451)</f>
        <v>44906</v>
      </c>
      <c r="F16451">
        <v>40043</v>
      </c>
      <c r="G16451">
        <f>SUMIF(E:E,E16451,F:F)*VLOOKUP(A16451,Sheet1!$A$1:$E$49,3)</f>
        <v>38781.84837595663</v>
      </c>
      <c r="H16451">
        <f>SUMIF(E:E,E16451,F:F)*VLOOKUP(A16451,Sheet1!$A$1:$E$49,5)</f>
        <v>45077.372851458516</v>
      </c>
    </row>
    <row r="16452" spans="1:8" x14ac:dyDescent="0.25">
      <c r="A16452">
        <v>26</v>
      </c>
      <c r="B16452">
        <v>11</v>
      </c>
      <c r="C16452">
        <v>12</v>
      </c>
      <c r="D16452">
        <v>2022</v>
      </c>
      <c r="E16452" s="1">
        <f t="shared" si="257"/>
        <v>44906</v>
      </c>
      <c r="F16452">
        <v>39879</v>
      </c>
      <c r="G16452">
        <f>SUMIF(E:E,E16452,F:F)*VLOOKUP(A16452,Sheet1!$A$1:$E$49,3)</f>
        <v>38378.710658950942</v>
      </c>
      <c r="H16452">
        <f>SUMIF(E:E,E16452,F:F)*VLOOKUP(A16452,Sheet1!$A$1:$E$49,5)</f>
        <v>44890.103817760217</v>
      </c>
    </row>
    <row r="16453" spans="1:8" x14ac:dyDescent="0.25">
      <c r="A16453">
        <v>27</v>
      </c>
      <c r="B16453">
        <v>11</v>
      </c>
      <c r="C16453">
        <v>12</v>
      </c>
      <c r="D16453">
        <v>2022</v>
      </c>
      <c r="E16453" s="1">
        <f t="shared" si="257"/>
        <v>44906</v>
      </c>
      <c r="F16453">
        <v>40341</v>
      </c>
      <c r="G16453">
        <f>SUMIF(E:E,E16453,F:F)*VLOOKUP(A16453,Sheet1!$A$1:$E$49,3)</f>
        <v>37733.690311741724</v>
      </c>
      <c r="H16453">
        <f>SUMIF(E:E,E16453,F:F)*VLOOKUP(A16453,Sheet1!$A$1:$E$49,5)</f>
        <v>44580.14809591254</v>
      </c>
    </row>
    <row r="16454" spans="1:8" x14ac:dyDescent="0.25">
      <c r="A16454">
        <v>28</v>
      </c>
      <c r="B16454">
        <v>11</v>
      </c>
      <c r="C16454">
        <v>12</v>
      </c>
      <c r="D16454">
        <v>2022</v>
      </c>
      <c r="E16454" s="1">
        <f t="shared" si="257"/>
        <v>44906</v>
      </c>
      <c r="F16454">
        <v>39940</v>
      </c>
      <c r="G16454">
        <f>SUMIF(E:E,E16454,F:F)*VLOOKUP(A16454,Sheet1!$A$1:$E$49,3)</f>
        <v>37169.297507933588</v>
      </c>
      <c r="H16454">
        <f>SUMIF(E:E,E16454,F:F)*VLOOKUP(A16454,Sheet1!$A$1:$E$49,5)</f>
        <v>44150.705517454437</v>
      </c>
    </row>
    <row r="16455" spans="1:8" x14ac:dyDescent="0.25">
      <c r="A16455">
        <v>29</v>
      </c>
      <c r="B16455">
        <v>11</v>
      </c>
      <c r="C16455">
        <v>12</v>
      </c>
      <c r="D16455">
        <v>2022</v>
      </c>
      <c r="E16455" s="1">
        <f t="shared" si="257"/>
        <v>44906</v>
      </c>
      <c r="F16455">
        <v>39637</v>
      </c>
      <c r="G16455">
        <f>SUMIF(E:E,E16455,F:F)*VLOOKUP(A16455,Sheet1!$A$1:$E$49,3)</f>
        <v>37330.552594735746</v>
      </c>
      <c r="H16455">
        <f>SUMIF(E:E,E16455,F:F)*VLOOKUP(A16455,Sheet1!$A$1:$E$49,5)</f>
        <v>43606.178479994778</v>
      </c>
    </row>
    <row r="16456" spans="1:8" x14ac:dyDescent="0.25">
      <c r="A16456">
        <v>30</v>
      </c>
      <c r="B16456">
        <v>11</v>
      </c>
      <c r="C16456">
        <v>12</v>
      </c>
      <c r="D16456">
        <v>2022</v>
      </c>
      <c r="E16456" s="1">
        <f t="shared" si="257"/>
        <v>44906</v>
      </c>
      <c r="F16456">
        <v>39565</v>
      </c>
      <c r="G16456">
        <f>SUMIF(E:E,E16456,F:F)*VLOOKUP(A16456,Sheet1!$A$1:$E$49,3)</f>
        <v>38136.828028747412</v>
      </c>
      <c r="H16456">
        <f>SUMIF(E:E,E16456,F:F)*VLOOKUP(A16456,Sheet1!$A$1:$E$49,5)</f>
        <v>42952.096821001498</v>
      </c>
    </row>
    <row r="16457" spans="1:8" x14ac:dyDescent="0.25">
      <c r="A16457">
        <v>31</v>
      </c>
      <c r="B16457">
        <v>11</v>
      </c>
      <c r="C16457">
        <v>12</v>
      </c>
      <c r="D16457">
        <v>2022</v>
      </c>
      <c r="E16457" s="1">
        <f t="shared" si="257"/>
        <v>44906</v>
      </c>
      <c r="F16457">
        <v>39480</v>
      </c>
      <c r="G16457">
        <f>SUMIF(E:E,E16457,F:F)*VLOOKUP(A16457,Sheet1!$A$1:$E$49,3)</f>
        <v>38539.965745753092</v>
      </c>
      <c r="H16457">
        <f>SUMIF(E:E,E16457,F:F)*VLOOKUP(A16457,Sheet1!$A$1:$E$49,5)</f>
        <v>42195.024349528459</v>
      </c>
    </row>
    <row r="16458" spans="1:8" x14ac:dyDescent="0.25">
      <c r="A16458">
        <v>32</v>
      </c>
      <c r="B16458">
        <v>11</v>
      </c>
      <c r="C16458">
        <v>12</v>
      </c>
      <c r="D16458">
        <v>2022</v>
      </c>
      <c r="E16458" s="1">
        <f t="shared" si="257"/>
        <v>44906</v>
      </c>
      <c r="F16458">
        <v>40105</v>
      </c>
      <c r="G16458">
        <f>SUMIF(E:E,E16458,F:F)*VLOOKUP(A16458,Sheet1!$A$1:$E$49,3)</f>
        <v>41845.695025200541</v>
      </c>
      <c r="H16458">
        <f>SUMIF(E:E,E16458,F:F)*VLOOKUP(A16458,Sheet1!$A$1:$E$49,5)</f>
        <v>41342.449244658579</v>
      </c>
    </row>
    <row r="16459" spans="1:8" x14ac:dyDescent="0.25">
      <c r="A16459">
        <v>33</v>
      </c>
      <c r="B16459">
        <v>11</v>
      </c>
      <c r="C16459">
        <v>12</v>
      </c>
      <c r="D16459">
        <v>2022</v>
      </c>
      <c r="E16459" s="1">
        <f t="shared" si="257"/>
        <v>44906</v>
      </c>
      <c r="F16459">
        <v>41639</v>
      </c>
      <c r="G16459">
        <f>SUMIF(E:E,E16459,F:F)*VLOOKUP(A16459,Sheet1!$A$1:$E$49,3)</f>
        <v>43861.383610229568</v>
      </c>
      <c r="H16459">
        <f>SUMIF(E:E,E16459,F:F)*VLOOKUP(A16459,Sheet1!$A$1:$E$49,5)</f>
        <v>40402.660878571463</v>
      </c>
    </row>
    <row r="16460" spans="1:8" x14ac:dyDescent="0.25">
      <c r="A16460">
        <v>34</v>
      </c>
      <c r="B16460">
        <v>11</v>
      </c>
      <c r="C16460">
        <v>12</v>
      </c>
      <c r="D16460">
        <v>2022</v>
      </c>
      <c r="E16460" s="1">
        <f t="shared" si="257"/>
        <v>44906</v>
      </c>
      <c r="F16460">
        <v>42828</v>
      </c>
      <c r="G16460">
        <f>SUMIF(E:E,E16460,F:F)*VLOOKUP(A16460,Sheet1!$A$1:$E$49,3)</f>
        <v>45715.817108456133</v>
      </c>
      <c r="H16460">
        <f>SUMIF(E:E,E16460,F:F)*VLOOKUP(A16460,Sheet1!$A$1:$E$49,5)</f>
        <v>39384.615894649003</v>
      </c>
    </row>
    <row r="16461" spans="1:8" x14ac:dyDescent="0.25">
      <c r="A16461">
        <v>35</v>
      </c>
      <c r="B16461">
        <v>11</v>
      </c>
      <c r="C16461">
        <v>12</v>
      </c>
      <c r="D16461">
        <v>2022</v>
      </c>
      <c r="E16461" s="1">
        <f t="shared" si="257"/>
        <v>44906</v>
      </c>
      <c r="F16461">
        <v>43473</v>
      </c>
      <c r="G16461">
        <f>SUMIF(E:E,E16461,F:F)*VLOOKUP(A16461,Sheet1!$A$1:$E$49,3)</f>
        <v>47086.485346275935</v>
      </c>
      <c r="H16461">
        <f>SUMIF(E:E,E16461,F:F)*VLOOKUP(A16461,Sheet1!$A$1:$E$49,5)</f>
        <v>38297.796560106552</v>
      </c>
    </row>
    <row r="16462" spans="1:8" x14ac:dyDescent="0.25">
      <c r="A16462">
        <v>36</v>
      </c>
      <c r="B16462">
        <v>11</v>
      </c>
      <c r="C16462">
        <v>12</v>
      </c>
      <c r="D16462">
        <v>2022</v>
      </c>
      <c r="E16462" s="1">
        <f t="shared" si="257"/>
        <v>44906</v>
      </c>
      <c r="F16462">
        <v>43443</v>
      </c>
      <c r="G16462">
        <f>SUMIF(E:E,E16462,F:F)*VLOOKUP(A16462,Sheet1!$A$1:$E$49,3)</f>
        <v>47408.995519880533</v>
      </c>
      <c r="H16462">
        <f>SUMIF(E:E,E16462,F:F)*VLOOKUP(A16462,Sheet1!$A$1:$E$49,5)</f>
        <v>37152.06451447466</v>
      </c>
    </row>
    <row r="16463" spans="1:8" x14ac:dyDescent="0.25">
      <c r="A16463">
        <v>37</v>
      </c>
      <c r="B16463">
        <v>11</v>
      </c>
      <c r="C16463">
        <v>12</v>
      </c>
      <c r="D16463">
        <v>2022</v>
      </c>
      <c r="E16463" s="1">
        <f t="shared" si="257"/>
        <v>44906</v>
      </c>
      <c r="F16463">
        <v>42653</v>
      </c>
      <c r="G16463">
        <f>SUMIF(E:E,E16463,F:F)*VLOOKUP(A16463,Sheet1!$A$1:$E$49,3)</f>
        <v>47489.623063281615</v>
      </c>
      <c r="H16463">
        <f>SUMIF(E:E,E16463,F:F)*VLOOKUP(A16463,Sheet1!$A$1:$E$49,5)</f>
        <v>35957.513049116715</v>
      </c>
    </row>
    <row r="16464" spans="1:8" x14ac:dyDescent="0.25">
      <c r="A16464">
        <v>38</v>
      </c>
      <c r="B16464">
        <v>11</v>
      </c>
      <c r="C16464">
        <v>12</v>
      </c>
      <c r="D16464">
        <v>2022</v>
      </c>
      <c r="E16464" s="1">
        <f t="shared" si="257"/>
        <v>44906</v>
      </c>
      <c r="F16464">
        <v>41693</v>
      </c>
      <c r="G16464">
        <f>SUMIF(E:E,E16464,F:F)*VLOOKUP(A16464,Sheet1!$A$1:$E$49,3)</f>
        <v>47167.11288967701</v>
      </c>
      <c r="H16464">
        <f>SUMIF(E:E,E16464,F:F)*VLOOKUP(A16464,Sheet1!$A$1:$E$49,5)</f>
        <v>34724.320981129364</v>
      </c>
    </row>
    <row r="16465" spans="1:8" x14ac:dyDescent="0.25">
      <c r="A16465">
        <v>39</v>
      </c>
      <c r="B16465">
        <v>11</v>
      </c>
      <c r="C16465">
        <v>12</v>
      </c>
      <c r="D16465">
        <v>2022</v>
      </c>
      <c r="E16465" s="1">
        <f t="shared" si="257"/>
        <v>44906</v>
      </c>
      <c r="F16465">
        <v>40553</v>
      </c>
      <c r="G16465">
        <f>SUMIF(E:E,E16465,F:F)*VLOOKUP(A16465,Sheet1!$A$1:$E$49,3)</f>
        <v>47167.11288967701</v>
      </c>
      <c r="H16465">
        <f>SUMIF(E:E,E16465,F:F)*VLOOKUP(A16465,Sheet1!$A$1:$E$49,5)</f>
        <v>33462.611032545203</v>
      </c>
    </row>
    <row r="16466" spans="1:8" x14ac:dyDescent="0.25">
      <c r="A16466">
        <v>40</v>
      </c>
      <c r="B16466">
        <v>11</v>
      </c>
      <c r="C16466">
        <v>12</v>
      </c>
      <c r="D16466">
        <v>2022</v>
      </c>
      <c r="E16466" s="1">
        <f t="shared" si="257"/>
        <v>44906</v>
      </c>
      <c r="F16466">
        <v>39508</v>
      </c>
      <c r="G16466">
        <f>SUMIF(E:E,E16466,F:F)*VLOOKUP(A16466,Sheet1!$A$1:$E$49,3)</f>
        <v>46038.327282060738</v>
      </c>
      <c r="H16466">
        <f>SUMIF(E:E,E16466,F:F)*VLOOKUP(A16466,Sheet1!$A$1:$E$49,5)</f>
        <v>32182.315400401752</v>
      </c>
    </row>
    <row r="16467" spans="1:8" x14ac:dyDescent="0.25">
      <c r="A16467">
        <v>41</v>
      </c>
      <c r="B16467">
        <v>11</v>
      </c>
      <c r="C16467">
        <v>12</v>
      </c>
      <c r="D16467">
        <v>2022</v>
      </c>
      <c r="E16467" s="1">
        <f t="shared" si="257"/>
        <v>44906</v>
      </c>
      <c r="F16467">
        <v>38734</v>
      </c>
      <c r="G16467">
        <f>SUMIF(E:E,E16467,F:F)*VLOOKUP(A16467,Sheet1!$A$1:$E$49,3)</f>
        <v>44103.266240433099</v>
      </c>
      <c r="H16467">
        <f>SUMIF(E:E,E16467,F:F)*VLOOKUP(A16467,Sheet1!$A$1:$E$49,5)</f>
        <v>30893.050914787091</v>
      </c>
    </row>
    <row r="16468" spans="1:8" x14ac:dyDescent="0.25">
      <c r="A16468">
        <v>42</v>
      </c>
      <c r="B16468">
        <v>11</v>
      </c>
      <c r="C16468">
        <v>12</v>
      </c>
      <c r="D16468">
        <v>2022</v>
      </c>
      <c r="E16468" s="1">
        <f t="shared" si="257"/>
        <v>44906</v>
      </c>
      <c r="F16468">
        <v>37946</v>
      </c>
      <c r="G16468">
        <f>SUMIF(E:E,E16468,F:F)*VLOOKUP(A16468,Sheet1!$A$1:$E$49,3)</f>
        <v>42410.087829008677</v>
      </c>
      <c r="H16468">
        <f>SUMIF(E:E,E16468,F:F)*VLOOKUP(A16468,Sheet1!$A$1:$E$49,5)</f>
        <v>29604.005841962553</v>
      </c>
    </row>
    <row r="16469" spans="1:8" x14ac:dyDescent="0.25">
      <c r="A16469">
        <v>43</v>
      </c>
      <c r="B16469">
        <v>11</v>
      </c>
      <c r="C16469">
        <v>12</v>
      </c>
      <c r="D16469">
        <v>2022</v>
      </c>
      <c r="E16469" s="1">
        <f t="shared" si="257"/>
        <v>44906</v>
      </c>
      <c r="F16469">
        <v>36408</v>
      </c>
      <c r="G16469">
        <f>SUMIF(E:E,E16469,F:F)*VLOOKUP(A16469,Sheet1!$A$1:$E$49,3)</f>
        <v>41281.302221392405</v>
      </c>
      <c r="H16469">
        <f>SUMIF(E:E,E16469,F:F)*VLOOKUP(A16469,Sheet1!$A$1:$E$49,5)</f>
        <v>28323.840010853903</v>
      </c>
    </row>
    <row r="16470" spans="1:8" x14ac:dyDescent="0.25">
      <c r="A16470">
        <v>44</v>
      </c>
      <c r="B16470">
        <v>11</v>
      </c>
      <c r="C16470">
        <v>12</v>
      </c>
      <c r="D16470">
        <v>2022</v>
      </c>
      <c r="E16470" s="1">
        <f t="shared" si="257"/>
        <v>44906</v>
      </c>
      <c r="F16470">
        <v>35316</v>
      </c>
      <c r="G16470">
        <f>SUMIF(E:E,E16470,F:F)*VLOOKUP(A16470,Sheet1!$A$1:$E$49,3)</f>
        <v>38056.200485346337</v>
      </c>
      <c r="H16470">
        <f>SUMIF(E:E,E16470,F:F)*VLOOKUP(A16470,Sheet1!$A$1:$E$49,5)</f>
        <v>27060.599537029146</v>
      </c>
    </row>
    <row r="16471" spans="1:8" x14ac:dyDescent="0.25">
      <c r="A16471">
        <v>45</v>
      </c>
      <c r="B16471">
        <v>11</v>
      </c>
      <c r="C16471">
        <v>12</v>
      </c>
      <c r="D16471">
        <v>2022</v>
      </c>
      <c r="E16471" s="1">
        <f t="shared" si="257"/>
        <v>44906</v>
      </c>
      <c r="F16471">
        <v>34816</v>
      </c>
      <c r="G16471">
        <f>SUMIF(E:E,E16471,F:F)*VLOOKUP(A16471,Sheet1!$A$1:$E$49,3)</f>
        <v>34347.333488892902</v>
      </c>
      <c r="H16471">
        <f>SUMIF(E:E,E16471,F:F)*VLOOKUP(A16471,Sheet1!$A$1:$E$49,5)</f>
        <v>25821.647002331552</v>
      </c>
    </row>
    <row r="16472" spans="1:8" x14ac:dyDescent="0.25">
      <c r="A16472">
        <v>46</v>
      </c>
      <c r="B16472">
        <v>11</v>
      </c>
      <c r="C16472">
        <v>12</v>
      </c>
      <c r="D16472">
        <v>2022</v>
      </c>
      <c r="E16472" s="1">
        <f t="shared" si="257"/>
        <v>44906</v>
      </c>
      <c r="F16472">
        <v>33642</v>
      </c>
      <c r="G16472">
        <f>SUMIF(E:E,E16472,F:F)*VLOOKUP(A16472,Sheet1!$A$1:$E$49,3)</f>
        <v>30477.211405637321</v>
      </c>
      <c r="H16472">
        <f>SUMIF(E:E,E16472,F:F)*VLOOKUP(A16472,Sheet1!$A$1:$E$49,5)</f>
        <v>24613.607533837243</v>
      </c>
    </row>
    <row r="16473" spans="1:8" x14ac:dyDescent="0.25">
      <c r="A16473">
        <v>47</v>
      </c>
      <c r="B16473">
        <v>11</v>
      </c>
      <c r="C16473">
        <v>12</v>
      </c>
      <c r="D16473">
        <v>2022</v>
      </c>
      <c r="E16473" s="1">
        <f t="shared" si="257"/>
        <v>44906</v>
      </c>
      <c r="F16473">
        <v>33099</v>
      </c>
      <c r="G16473">
        <f>SUMIF(E:E,E16473,F:F)*VLOOKUP(A16473,Sheet1!$A$1:$E$49,3)</f>
        <v>29187.170711219038</v>
      </c>
      <c r="H16473">
        <f>SUMIF(E:E,E16473,F:F)*VLOOKUP(A16473,Sheet1!$A$1:$E$49,5)</f>
        <v>23442.330825159504</v>
      </c>
    </row>
    <row r="16474" spans="1:8" x14ac:dyDescent="0.25">
      <c r="A16474">
        <v>48</v>
      </c>
      <c r="B16474">
        <v>11</v>
      </c>
      <c r="C16474">
        <v>12</v>
      </c>
      <c r="D16474">
        <v>2022</v>
      </c>
      <c r="E16474" s="1">
        <f t="shared" si="257"/>
        <v>44906</v>
      </c>
      <c r="F16474">
        <v>32600</v>
      </c>
      <c r="G16474">
        <f>SUMIF(E:E,E16474,F:F)*VLOOKUP(A16474,Sheet1!$A$1:$E$49,3)</f>
        <v>28945.288081015544</v>
      </c>
      <c r="H16474">
        <f>SUMIF(E:E,E16474,F:F)*VLOOKUP(A16474,Sheet1!$A$1:$E$49,5)</f>
        <v>22312.868767495605</v>
      </c>
    </row>
    <row r="16475" spans="1:8" x14ac:dyDescent="0.25">
      <c r="A16475">
        <v>1</v>
      </c>
      <c r="B16475">
        <v>12</v>
      </c>
      <c r="C16475">
        <v>12</v>
      </c>
      <c r="D16475">
        <v>2022</v>
      </c>
      <c r="E16475" s="1">
        <f t="shared" si="257"/>
        <v>44907</v>
      </c>
      <c r="F16475">
        <v>32912</v>
      </c>
      <c r="G16475">
        <f>SUMIF(E:E,E16475,F:F)*VLOOKUP(A16475,Sheet1!$A$1:$E$49,3)</f>
        <v>32740.270580548869</v>
      </c>
      <c r="H16475">
        <f>SUMIF(E:E,E16475,F:F)*VLOOKUP(A16475,Sheet1!$A$1:$E$49,5)</f>
        <v>26515.827104787124</v>
      </c>
    </row>
    <row r="16476" spans="1:8" x14ac:dyDescent="0.25">
      <c r="A16476">
        <v>2</v>
      </c>
      <c r="B16476">
        <v>12</v>
      </c>
      <c r="C16476">
        <v>12</v>
      </c>
      <c r="D16476">
        <v>2022</v>
      </c>
      <c r="E16476" s="1">
        <f t="shared" si="257"/>
        <v>44907</v>
      </c>
      <c r="F16476">
        <v>33419</v>
      </c>
      <c r="G16476">
        <f>SUMIF(E:E,E16476,F:F)*VLOOKUP(A16476,Sheet1!$A$1:$E$49,3)</f>
        <v>32284.277954078847</v>
      </c>
      <c r="H16476">
        <f>SUMIF(E:E,E16476,F:F)*VLOOKUP(A16476,Sheet1!$A$1:$E$49,5)</f>
        <v>27840.668517989547</v>
      </c>
    </row>
    <row r="16477" spans="1:8" x14ac:dyDescent="0.25">
      <c r="A16477">
        <v>3</v>
      </c>
      <c r="B16477">
        <v>12</v>
      </c>
      <c r="C16477">
        <v>12</v>
      </c>
      <c r="D16477">
        <v>2022</v>
      </c>
      <c r="E16477" s="1">
        <f t="shared" si="257"/>
        <v>44907</v>
      </c>
      <c r="F16477">
        <v>33506</v>
      </c>
      <c r="G16477">
        <f>SUMIF(E:E,E16477,F:F)*VLOOKUP(A16477,Sheet1!$A$1:$E$49,3)</f>
        <v>31463.491226432776</v>
      </c>
      <c r="H16477">
        <f>SUMIF(E:E,E16477,F:F)*VLOOKUP(A16477,Sheet1!$A$1:$E$49,5)</f>
        <v>29207.092612985063</v>
      </c>
    </row>
    <row r="16478" spans="1:8" x14ac:dyDescent="0.25">
      <c r="A16478">
        <v>4</v>
      </c>
      <c r="B16478">
        <v>12</v>
      </c>
      <c r="C16478">
        <v>12</v>
      </c>
      <c r="D16478">
        <v>2022</v>
      </c>
      <c r="E16478" s="1">
        <f t="shared" si="257"/>
        <v>44907</v>
      </c>
      <c r="F16478">
        <v>33216</v>
      </c>
      <c r="G16478">
        <f>SUMIF(E:E,E16478,F:F)*VLOOKUP(A16478,Sheet1!$A$1:$E$49,3)</f>
        <v>30916.300074668732</v>
      </c>
      <c r="H16478">
        <f>SUMIF(E:E,E16478,F:F)*VLOOKUP(A16478,Sheet1!$A$1:$E$49,5)</f>
        <v>30608.482749746589</v>
      </c>
    </row>
    <row r="16479" spans="1:8" x14ac:dyDescent="0.25">
      <c r="A16479">
        <v>5</v>
      </c>
      <c r="B16479">
        <v>12</v>
      </c>
      <c r="C16479">
        <v>12</v>
      </c>
      <c r="D16479">
        <v>2022</v>
      </c>
      <c r="E16479" s="1">
        <f t="shared" si="257"/>
        <v>44907</v>
      </c>
      <c r="F16479">
        <v>32972</v>
      </c>
      <c r="G16479">
        <f>SUMIF(E:E,E16479,F:F)*VLOOKUP(A16479,Sheet1!$A$1:$E$49,3)</f>
        <v>30277.910397610674</v>
      </c>
      <c r="H16479">
        <f>SUMIF(E:E,E16479,F:F)*VLOOKUP(A16479,Sheet1!$A$1:$E$49,5)</f>
        <v>32037.345188619649</v>
      </c>
    </row>
    <row r="16480" spans="1:8" x14ac:dyDescent="0.25">
      <c r="A16480">
        <v>6</v>
      </c>
      <c r="B16480">
        <v>12</v>
      </c>
      <c r="C16480">
        <v>12</v>
      </c>
      <c r="D16480">
        <v>2022</v>
      </c>
      <c r="E16480" s="1">
        <f t="shared" si="257"/>
        <v>44907</v>
      </c>
      <c r="F16480">
        <v>32909</v>
      </c>
      <c r="G16480">
        <f>SUMIF(E:E,E16480,F:F)*VLOOKUP(A16480,Sheet1!$A$1:$E$49,3)</f>
        <v>29274.726619376572</v>
      </c>
      <c r="H16480">
        <f>SUMIF(E:E,E16480,F:F)*VLOOKUP(A16480,Sheet1!$A$1:$E$49,5)</f>
        <v>33485.352048359979</v>
      </c>
    </row>
    <row r="16481" spans="1:8" x14ac:dyDescent="0.25">
      <c r="A16481">
        <v>7</v>
      </c>
      <c r="B16481">
        <v>12</v>
      </c>
      <c r="C16481">
        <v>12</v>
      </c>
      <c r="D16481">
        <v>2022</v>
      </c>
      <c r="E16481" s="1">
        <f t="shared" si="257"/>
        <v>44907</v>
      </c>
      <c r="F16481">
        <v>32547</v>
      </c>
      <c r="G16481">
        <f>SUMIF(E:E,E16481,F:F)*VLOOKUP(A16481,Sheet1!$A$1:$E$49,3)</f>
        <v>28180.344315848484</v>
      </c>
      <c r="H16481">
        <f>SUMIF(E:E,E16481,F:F)*VLOOKUP(A16481,Sheet1!$A$1:$E$49,5)</f>
        <v>34943.40229670002</v>
      </c>
    </row>
    <row r="16482" spans="1:8" x14ac:dyDescent="0.25">
      <c r="A16482">
        <v>8</v>
      </c>
      <c r="B16482">
        <v>12</v>
      </c>
      <c r="C16482">
        <v>12</v>
      </c>
      <c r="D16482">
        <v>2022</v>
      </c>
      <c r="E16482" s="1">
        <f t="shared" si="257"/>
        <v>44907</v>
      </c>
      <c r="F16482">
        <v>32382</v>
      </c>
      <c r="G16482">
        <f>SUMIF(E:E,E16482,F:F)*VLOOKUP(A16482,Sheet1!$A$1:$E$49,3)</f>
        <v>27633.153164084444</v>
      </c>
      <c r="H16482">
        <f>SUMIF(E:E,E16482,F:F)*VLOOKUP(A16482,Sheet1!$A$1:$E$49,5)</f>
        <v>36401.700724781687</v>
      </c>
    </row>
    <row r="16483" spans="1:8" x14ac:dyDescent="0.25">
      <c r="A16483">
        <v>9</v>
      </c>
      <c r="B16483">
        <v>12</v>
      </c>
      <c r="C16483">
        <v>12</v>
      </c>
      <c r="D16483">
        <v>2022</v>
      </c>
      <c r="E16483" s="1">
        <f t="shared" si="257"/>
        <v>44907</v>
      </c>
      <c r="F16483">
        <v>31793</v>
      </c>
      <c r="G16483">
        <f>SUMIF(E:E,E16483,F:F)*VLOOKUP(A16483,Sheet1!$A$1:$E$49,3)</f>
        <v>27177.160537614385</v>
      </c>
      <c r="H16483">
        <f>SUMIF(E:E,E16483,F:F)*VLOOKUP(A16483,Sheet1!$A$1:$E$49,5)</f>
        <v>37849.854403617028</v>
      </c>
    </row>
    <row r="16484" spans="1:8" x14ac:dyDescent="0.25">
      <c r="A16484">
        <v>10</v>
      </c>
      <c r="B16484">
        <v>12</v>
      </c>
      <c r="C16484">
        <v>12</v>
      </c>
      <c r="D16484">
        <v>2022</v>
      </c>
      <c r="E16484" s="1">
        <f t="shared" si="257"/>
        <v>44907</v>
      </c>
      <c r="F16484">
        <v>32007</v>
      </c>
      <c r="G16484">
        <f>SUMIF(E:E,E16484,F:F)*VLOOKUP(A16484,Sheet1!$A$1:$E$49,3)</f>
        <v>26994.763487026379</v>
      </c>
      <c r="H16484">
        <f>SUMIF(E:E,E16484,F:F)*VLOOKUP(A16484,Sheet1!$A$1:$E$49,5)</f>
        <v>39276.985651894684</v>
      </c>
    </row>
    <row r="16485" spans="1:8" x14ac:dyDescent="0.25">
      <c r="A16485">
        <v>11</v>
      </c>
      <c r="B16485">
        <v>12</v>
      </c>
      <c r="C16485">
        <v>12</v>
      </c>
      <c r="D16485">
        <v>2022</v>
      </c>
      <c r="E16485" s="1">
        <f t="shared" si="257"/>
        <v>44907</v>
      </c>
      <c r="F16485">
        <v>33145</v>
      </c>
      <c r="G16485">
        <f>SUMIF(E:E,E16485,F:F)*VLOOKUP(A16485,Sheet1!$A$1:$E$49,3)</f>
        <v>28362.741366436487</v>
      </c>
      <c r="H16485">
        <f>SUMIF(E:E,E16485,F:F)*VLOOKUP(A16485,Sheet1!$A$1:$E$49,5)</f>
        <v>40671.86007396593</v>
      </c>
    </row>
    <row r="16486" spans="1:8" x14ac:dyDescent="0.25">
      <c r="A16486">
        <v>12</v>
      </c>
      <c r="B16486">
        <v>12</v>
      </c>
      <c r="C16486">
        <v>12</v>
      </c>
      <c r="D16486">
        <v>2022</v>
      </c>
      <c r="E16486" s="1">
        <f t="shared" si="257"/>
        <v>44907</v>
      </c>
      <c r="F16486">
        <v>34360</v>
      </c>
      <c r="G16486">
        <f>SUMIF(E:E,E16486,F:F)*VLOOKUP(A16486,Sheet1!$A$1:$E$49,3)</f>
        <v>32193.079428784826</v>
      </c>
      <c r="H16486">
        <f>SUMIF(E:E,E16486,F:F)*VLOOKUP(A16486,Sheet1!$A$1:$E$49,5)</f>
        <v>42023.027769680157</v>
      </c>
    </row>
    <row r="16487" spans="1:8" x14ac:dyDescent="0.25">
      <c r="A16487">
        <v>13</v>
      </c>
      <c r="B16487">
        <v>12</v>
      </c>
      <c r="C16487">
        <v>12</v>
      </c>
      <c r="D16487">
        <v>2022</v>
      </c>
      <c r="E16487" s="1">
        <f t="shared" si="257"/>
        <v>44907</v>
      </c>
      <c r="F16487">
        <v>37001</v>
      </c>
      <c r="G16487">
        <f>SUMIF(E:E,E16487,F:F)*VLOOKUP(A16487,Sheet1!$A$1:$E$49,3)</f>
        <v>34473.042561134782</v>
      </c>
      <c r="H16487">
        <f>SUMIF(E:E,E16487,F:F)*VLOOKUP(A16487,Sheet1!$A$1:$E$49,5)</f>
        <v>43318.97538926515</v>
      </c>
    </row>
    <row r="16488" spans="1:8" x14ac:dyDescent="0.25">
      <c r="A16488">
        <v>14</v>
      </c>
      <c r="B16488">
        <v>12</v>
      </c>
      <c r="C16488">
        <v>12</v>
      </c>
      <c r="D16488">
        <v>2022</v>
      </c>
      <c r="E16488" s="1">
        <f t="shared" si="257"/>
        <v>44907</v>
      </c>
      <c r="F16488">
        <v>38406</v>
      </c>
      <c r="G16488">
        <f>SUMIF(E:E,E16488,F:F)*VLOOKUP(A16488,Sheet1!$A$1:$E$49,3)</f>
        <v>38394.579148777266</v>
      </c>
      <c r="H16488">
        <f>SUMIF(E:E,E16488,F:F)*VLOOKUP(A16488,Sheet1!$A$1:$E$49,5)</f>
        <v>44548.286321859727</v>
      </c>
    </row>
    <row r="16489" spans="1:8" x14ac:dyDescent="0.25">
      <c r="A16489">
        <v>15</v>
      </c>
      <c r="B16489">
        <v>12</v>
      </c>
      <c r="C16489">
        <v>12</v>
      </c>
      <c r="D16489">
        <v>2022</v>
      </c>
      <c r="E16489" s="1">
        <f t="shared" si="257"/>
        <v>44907</v>
      </c>
      <c r="F16489">
        <v>41323</v>
      </c>
      <c r="G16489">
        <f>SUMIF(E:E,E16489,F:F)*VLOOKUP(A16489,Sheet1!$A$1:$E$49,3)</f>
        <v>42407.314261713669</v>
      </c>
      <c r="H16489">
        <f>SUMIF(E:E,E16489,F:F)*VLOOKUP(A16489,Sheet1!$A$1:$E$49,5)</f>
        <v>45699.805980033481</v>
      </c>
    </row>
    <row r="16490" spans="1:8" x14ac:dyDescent="0.25">
      <c r="A16490">
        <v>16</v>
      </c>
      <c r="B16490">
        <v>12</v>
      </c>
      <c r="C16490">
        <v>12</v>
      </c>
      <c r="D16490">
        <v>2022</v>
      </c>
      <c r="E16490" s="1">
        <f t="shared" si="257"/>
        <v>44907</v>
      </c>
      <c r="F16490">
        <v>42138</v>
      </c>
      <c r="G16490">
        <f>SUMIF(E:E,E16490,F:F)*VLOOKUP(A16490,Sheet1!$A$1:$E$49,3)</f>
        <v>44596.078868769706</v>
      </c>
      <c r="H16490">
        <f>SUMIF(E:E,E16490,F:F)*VLOOKUP(A16490,Sheet1!$A$1:$E$49,5)</f>
        <v>46762.808887726933</v>
      </c>
    </row>
    <row r="16491" spans="1:8" x14ac:dyDescent="0.25">
      <c r="A16491">
        <v>17</v>
      </c>
      <c r="B16491">
        <v>12</v>
      </c>
      <c r="C16491">
        <v>12</v>
      </c>
      <c r="D16491">
        <v>2022</v>
      </c>
      <c r="E16491" s="1">
        <f t="shared" si="257"/>
        <v>44907</v>
      </c>
      <c r="F16491">
        <v>42278</v>
      </c>
      <c r="G16491">
        <f>SUMIF(E:E,E16491,F:F)*VLOOKUP(A16491,Sheet1!$A$1:$E$49,3)</f>
        <v>44231.284767593701</v>
      </c>
      <c r="H16491">
        <f>SUMIF(E:E,E16491,F:F)*VLOOKUP(A16491,Sheet1!$A$1:$E$49,5)</f>
        <v>47727.164106633449</v>
      </c>
    </row>
    <row r="16492" spans="1:8" x14ac:dyDescent="0.25">
      <c r="A16492">
        <v>18</v>
      </c>
      <c r="B16492">
        <v>12</v>
      </c>
      <c r="C16492">
        <v>12</v>
      </c>
      <c r="D16492">
        <v>2022</v>
      </c>
      <c r="E16492" s="1">
        <f t="shared" si="257"/>
        <v>44907</v>
      </c>
      <c r="F16492">
        <v>43031</v>
      </c>
      <c r="G16492">
        <f>SUMIF(E:E,E16492,F:F)*VLOOKUP(A16492,Sheet1!$A$1:$E$49,3)</f>
        <v>41768.924584655579</v>
      </c>
      <c r="H16492">
        <f>SUMIF(E:E,E16492,F:F)*VLOOKUP(A16492,Sheet1!$A$1:$E$49,5)</f>
        <v>48583.495454787109</v>
      </c>
    </row>
    <row r="16493" spans="1:8" x14ac:dyDescent="0.25">
      <c r="A16493">
        <v>19</v>
      </c>
      <c r="B16493">
        <v>12</v>
      </c>
      <c r="C16493">
        <v>12</v>
      </c>
      <c r="D16493">
        <v>2022</v>
      </c>
      <c r="E16493" s="1">
        <f t="shared" si="257"/>
        <v>44907</v>
      </c>
      <c r="F16493">
        <v>44534</v>
      </c>
      <c r="G16493">
        <f>SUMIF(E:E,E16493,F:F)*VLOOKUP(A16493,Sheet1!$A$1:$E$49,3)</f>
        <v>41130.534907597481</v>
      </c>
      <c r="H16493">
        <f>SUMIF(E:E,E16493,F:F)*VLOOKUP(A16493,Sheet1!$A$1:$E$49,5)</f>
        <v>49323.332986798392</v>
      </c>
    </row>
    <row r="16494" spans="1:8" x14ac:dyDescent="0.25">
      <c r="A16494">
        <v>20</v>
      </c>
      <c r="B16494">
        <v>12</v>
      </c>
      <c r="C16494">
        <v>12</v>
      </c>
      <c r="D16494">
        <v>2022</v>
      </c>
      <c r="E16494" s="1">
        <f t="shared" si="257"/>
        <v>44907</v>
      </c>
      <c r="F16494">
        <v>44484</v>
      </c>
      <c r="G16494">
        <f>SUMIF(E:E,E16494,F:F)*VLOOKUP(A16494,Sheet1!$A$1:$E$49,3)</f>
        <v>41768.924584655579</v>
      </c>
      <c r="H16494">
        <f>SUMIF(E:E,E16494,F:F)*VLOOKUP(A16494,Sheet1!$A$1:$E$49,5)</f>
        <v>49939.252320368498</v>
      </c>
    </row>
    <row r="16495" spans="1:8" x14ac:dyDescent="0.25">
      <c r="A16495">
        <v>21</v>
      </c>
      <c r="B16495">
        <v>12</v>
      </c>
      <c r="C16495">
        <v>12</v>
      </c>
      <c r="D16495">
        <v>2022</v>
      </c>
      <c r="E16495" s="1">
        <f t="shared" si="257"/>
        <v>44907</v>
      </c>
      <c r="F16495">
        <v>44695</v>
      </c>
      <c r="G16495">
        <f>SUMIF(E:E,E16495,F:F)*VLOOKUP(A16495,Sheet1!$A$1:$E$49,3)</f>
        <v>42407.314261713669</v>
      </c>
      <c r="H16495">
        <f>SUMIF(E:E,E16495,F:F)*VLOOKUP(A16495,Sheet1!$A$1:$E$49,5)</f>
        <v>50424.998607576767</v>
      </c>
    </row>
    <row r="16496" spans="1:8" x14ac:dyDescent="0.25">
      <c r="A16496">
        <v>22</v>
      </c>
      <c r="B16496">
        <v>12</v>
      </c>
      <c r="C16496">
        <v>12</v>
      </c>
      <c r="D16496">
        <v>2022</v>
      </c>
      <c r="E16496" s="1">
        <f t="shared" si="257"/>
        <v>44907</v>
      </c>
      <c r="F16496">
        <v>44803</v>
      </c>
      <c r="G16496">
        <f>SUMIF(E:E,E16496,F:F)*VLOOKUP(A16496,Sheet1!$A$1:$E$49,3)</f>
        <v>43136.902464065686</v>
      </c>
      <c r="H16496">
        <f>SUMIF(E:E,E16496,F:F)*VLOOKUP(A16496,Sheet1!$A$1:$E$49,5)</f>
        <v>50775.592257668577</v>
      </c>
    </row>
    <row r="16497" spans="1:8" x14ac:dyDescent="0.25">
      <c r="A16497">
        <v>23</v>
      </c>
      <c r="B16497">
        <v>12</v>
      </c>
      <c r="C16497">
        <v>12</v>
      </c>
      <c r="D16497">
        <v>2022</v>
      </c>
      <c r="E16497" s="1">
        <f t="shared" si="257"/>
        <v>44907</v>
      </c>
      <c r="F16497">
        <v>45640</v>
      </c>
      <c r="G16497">
        <f>SUMIF(E:E,E16497,F:F)*VLOOKUP(A16497,Sheet1!$A$1:$E$49,3)</f>
        <v>43228.100989359598</v>
      </c>
      <c r="H16497">
        <f>SUMIF(E:E,E16497,F:F)*VLOOKUP(A16497,Sheet1!$A$1:$E$49,5)</f>
        <v>50987.413912974938</v>
      </c>
    </row>
    <row r="16498" spans="1:8" x14ac:dyDescent="0.25">
      <c r="A16498">
        <v>24</v>
      </c>
      <c r="B16498">
        <v>12</v>
      </c>
      <c r="C16498">
        <v>12</v>
      </c>
      <c r="D16498">
        <v>2022</v>
      </c>
      <c r="E16498" s="1">
        <f t="shared" si="257"/>
        <v>44907</v>
      </c>
      <c r="F16498">
        <v>45622</v>
      </c>
      <c r="G16498">
        <f>SUMIF(E:E,E16498,F:F)*VLOOKUP(A16498,Sheet1!$A$1:$E$49,3)</f>
        <v>43501.696565241684</v>
      </c>
      <c r="H16498">
        <f>SUMIF(E:E,E16498,F:F)*VLOOKUP(A16498,Sheet1!$A$1:$E$49,5)</f>
        <v>51058.266650302874</v>
      </c>
    </row>
    <row r="16499" spans="1:8" x14ac:dyDescent="0.25">
      <c r="A16499">
        <v>25</v>
      </c>
      <c r="B16499">
        <v>12</v>
      </c>
      <c r="C16499">
        <v>12</v>
      </c>
      <c r="D16499">
        <v>2022</v>
      </c>
      <c r="E16499" s="1">
        <f t="shared" si="257"/>
        <v>44907</v>
      </c>
      <c r="F16499">
        <v>46018</v>
      </c>
      <c r="G16499">
        <f>SUMIF(E:E,E16499,F:F)*VLOOKUP(A16499,Sheet1!$A$1:$E$49,3)</f>
        <v>43866.490666417703</v>
      </c>
      <c r="H16499">
        <f>SUMIF(E:E,E16499,F:F)*VLOOKUP(A16499,Sheet1!$A$1:$E$49,5)</f>
        <v>50987.413912974938</v>
      </c>
    </row>
    <row r="16500" spans="1:8" x14ac:dyDescent="0.25">
      <c r="A16500">
        <v>26</v>
      </c>
      <c r="B16500">
        <v>12</v>
      </c>
      <c r="C16500">
        <v>12</v>
      </c>
      <c r="D16500">
        <v>2022</v>
      </c>
      <c r="E16500" s="1">
        <f t="shared" si="257"/>
        <v>44907</v>
      </c>
      <c r="F16500">
        <v>45840</v>
      </c>
      <c r="G16500">
        <f>SUMIF(E:E,E16500,F:F)*VLOOKUP(A16500,Sheet1!$A$1:$E$49,3)</f>
        <v>43410.498039947772</v>
      </c>
      <c r="H16500">
        <f>SUMIF(E:E,E16500,F:F)*VLOOKUP(A16500,Sheet1!$A$1:$E$49,5)</f>
        <v>50775.592257668577</v>
      </c>
    </row>
    <row r="16501" spans="1:8" x14ac:dyDescent="0.25">
      <c r="A16501">
        <v>27</v>
      </c>
      <c r="B16501">
        <v>12</v>
      </c>
      <c r="C16501">
        <v>12</v>
      </c>
      <c r="D16501">
        <v>2022</v>
      </c>
      <c r="E16501" s="1">
        <f t="shared" si="257"/>
        <v>44907</v>
      </c>
      <c r="F16501">
        <v>45145</v>
      </c>
      <c r="G16501">
        <f>SUMIF(E:E,E16501,F:F)*VLOOKUP(A16501,Sheet1!$A$1:$E$49,3)</f>
        <v>42680.909837595762</v>
      </c>
      <c r="H16501">
        <f>SUMIF(E:E,E16501,F:F)*VLOOKUP(A16501,Sheet1!$A$1:$E$49,5)</f>
        <v>50424.998607576767</v>
      </c>
    </row>
    <row r="16502" spans="1:8" x14ac:dyDescent="0.25">
      <c r="A16502">
        <v>28</v>
      </c>
      <c r="B16502">
        <v>12</v>
      </c>
      <c r="C16502">
        <v>12</v>
      </c>
      <c r="D16502">
        <v>2022</v>
      </c>
      <c r="E16502" s="1">
        <f t="shared" si="257"/>
        <v>44907</v>
      </c>
      <c r="F16502">
        <v>44553</v>
      </c>
      <c r="G16502">
        <f>SUMIF(E:E,E16502,F:F)*VLOOKUP(A16502,Sheet1!$A$1:$E$49,3)</f>
        <v>42042.520160537664</v>
      </c>
      <c r="H16502">
        <f>SUMIF(E:E,E16502,F:F)*VLOOKUP(A16502,Sheet1!$A$1:$E$49,5)</f>
        <v>49939.252320368498</v>
      </c>
    </row>
    <row r="16503" spans="1:8" x14ac:dyDescent="0.25">
      <c r="A16503">
        <v>29</v>
      </c>
      <c r="B16503">
        <v>12</v>
      </c>
      <c r="C16503">
        <v>12</v>
      </c>
      <c r="D16503">
        <v>2022</v>
      </c>
      <c r="E16503" s="1">
        <f t="shared" si="257"/>
        <v>44907</v>
      </c>
      <c r="F16503">
        <v>44245</v>
      </c>
      <c r="G16503">
        <f>SUMIF(E:E,E16503,F:F)*VLOOKUP(A16503,Sheet1!$A$1:$E$49,3)</f>
        <v>42224.917211125496</v>
      </c>
      <c r="H16503">
        <f>SUMIF(E:E,E16503,F:F)*VLOOKUP(A16503,Sheet1!$A$1:$E$49,5)</f>
        <v>49323.332986798392</v>
      </c>
    </row>
    <row r="16504" spans="1:8" x14ac:dyDescent="0.25">
      <c r="A16504">
        <v>30</v>
      </c>
      <c r="B16504">
        <v>12</v>
      </c>
      <c r="C16504">
        <v>12</v>
      </c>
      <c r="D16504">
        <v>2022</v>
      </c>
      <c r="E16504" s="1">
        <f t="shared" si="257"/>
        <v>44907</v>
      </c>
      <c r="F16504">
        <v>44316</v>
      </c>
      <c r="G16504">
        <f>SUMIF(E:E,E16504,F:F)*VLOOKUP(A16504,Sheet1!$A$1:$E$49,3)</f>
        <v>43136.902464065686</v>
      </c>
      <c r="H16504">
        <f>SUMIF(E:E,E16504,F:F)*VLOOKUP(A16504,Sheet1!$A$1:$E$49,5)</f>
        <v>48583.495454787109</v>
      </c>
    </row>
    <row r="16505" spans="1:8" x14ac:dyDescent="0.25">
      <c r="A16505">
        <v>31</v>
      </c>
      <c r="B16505">
        <v>12</v>
      </c>
      <c r="C16505">
        <v>12</v>
      </c>
      <c r="D16505">
        <v>2022</v>
      </c>
      <c r="E16505" s="1">
        <f t="shared" si="257"/>
        <v>44907</v>
      </c>
      <c r="F16505">
        <v>45085</v>
      </c>
      <c r="G16505">
        <f>SUMIF(E:E,E16505,F:F)*VLOOKUP(A16505,Sheet1!$A$1:$E$49,3)</f>
        <v>43592.895090535603</v>
      </c>
      <c r="H16505">
        <f>SUMIF(E:E,E16505,F:F)*VLOOKUP(A16505,Sheet1!$A$1:$E$49,5)</f>
        <v>47727.164106633449</v>
      </c>
    </row>
    <row r="16506" spans="1:8" x14ac:dyDescent="0.25">
      <c r="A16506">
        <v>32</v>
      </c>
      <c r="B16506">
        <v>12</v>
      </c>
      <c r="C16506">
        <v>12</v>
      </c>
      <c r="D16506">
        <v>2022</v>
      </c>
      <c r="E16506" s="1">
        <f t="shared" si="257"/>
        <v>44907</v>
      </c>
      <c r="F16506">
        <v>45536</v>
      </c>
      <c r="G16506">
        <f>SUMIF(E:E,E16506,F:F)*VLOOKUP(A16506,Sheet1!$A$1:$E$49,3)</f>
        <v>47332.034627589921</v>
      </c>
      <c r="H16506">
        <f>SUMIF(E:E,E16506,F:F)*VLOOKUP(A16506,Sheet1!$A$1:$E$49,5)</f>
        <v>46762.808887726933</v>
      </c>
    </row>
    <row r="16507" spans="1:8" x14ac:dyDescent="0.25">
      <c r="A16507">
        <v>33</v>
      </c>
      <c r="B16507">
        <v>12</v>
      </c>
      <c r="C16507">
        <v>12</v>
      </c>
      <c r="D16507">
        <v>2022</v>
      </c>
      <c r="E16507" s="1">
        <f t="shared" si="257"/>
        <v>44907</v>
      </c>
      <c r="F16507">
        <v>46225</v>
      </c>
      <c r="G16507">
        <f>SUMIF(E:E,E16507,F:F)*VLOOKUP(A16507,Sheet1!$A$1:$E$49,3)</f>
        <v>49611.997759940219</v>
      </c>
      <c r="H16507">
        <f>SUMIF(E:E,E16507,F:F)*VLOOKUP(A16507,Sheet1!$A$1:$E$49,5)</f>
        <v>45699.805980033481</v>
      </c>
    </row>
    <row r="16508" spans="1:8" x14ac:dyDescent="0.25">
      <c r="A16508">
        <v>34</v>
      </c>
      <c r="B16508">
        <v>12</v>
      </c>
      <c r="C16508">
        <v>12</v>
      </c>
      <c r="D16508">
        <v>2022</v>
      </c>
      <c r="E16508" s="1">
        <f t="shared" si="257"/>
        <v>44907</v>
      </c>
      <c r="F16508">
        <v>47109</v>
      </c>
      <c r="G16508">
        <f>SUMIF(E:E,E16508,F:F)*VLOOKUP(A16508,Sheet1!$A$1:$E$49,3)</f>
        <v>51709.563841702337</v>
      </c>
      <c r="H16508">
        <f>SUMIF(E:E,E16508,F:F)*VLOOKUP(A16508,Sheet1!$A$1:$E$49,5)</f>
        <v>44548.286321859727</v>
      </c>
    </row>
    <row r="16509" spans="1:8" x14ac:dyDescent="0.25">
      <c r="A16509">
        <v>35</v>
      </c>
      <c r="B16509">
        <v>12</v>
      </c>
      <c r="C16509">
        <v>12</v>
      </c>
      <c r="D16509">
        <v>2022</v>
      </c>
      <c r="E16509" s="1">
        <f t="shared" si="257"/>
        <v>44907</v>
      </c>
      <c r="F16509">
        <v>47818</v>
      </c>
      <c r="G16509">
        <f>SUMIF(E:E,E16509,F:F)*VLOOKUP(A16509,Sheet1!$A$1:$E$49,3)</f>
        <v>53259.938771700618</v>
      </c>
      <c r="H16509">
        <f>SUMIF(E:E,E16509,F:F)*VLOOKUP(A16509,Sheet1!$A$1:$E$49,5)</f>
        <v>43318.97538926515</v>
      </c>
    </row>
    <row r="16510" spans="1:8" x14ac:dyDescent="0.25">
      <c r="A16510">
        <v>36</v>
      </c>
      <c r="B16510">
        <v>12</v>
      </c>
      <c r="C16510">
        <v>12</v>
      </c>
      <c r="D16510">
        <v>2022</v>
      </c>
      <c r="E16510" s="1">
        <f t="shared" si="257"/>
        <v>44907</v>
      </c>
      <c r="F16510">
        <v>48463</v>
      </c>
      <c r="G16510">
        <f>SUMIF(E:E,E16510,F:F)*VLOOKUP(A16510,Sheet1!$A$1:$E$49,3)</f>
        <v>53624.732872876615</v>
      </c>
      <c r="H16510">
        <f>SUMIF(E:E,E16510,F:F)*VLOOKUP(A16510,Sheet1!$A$1:$E$49,5)</f>
        <v>42023.027769680157</v>
      </c>
    </row>
    <row r="16511" spans="1:8" x14ac:dyDescent="0.25">
      <c r="A16511">
        <v>37</v>
      </c>
      <c r="B16511">
        <v>12</v>
      </c>
      <c r="C16511">
        <v>12</v>
      </c>
      <c r="D16511">
        <v>2022</v>
      </c>
      <c r="E16511" s="1">
        <f t="shared" si="257"/>
        <v>44907</v>
      </c>
      <c r="F16511">
        <v>47476</v>
      </c>
      <c r="G16511">
        <f>SUMIF(E:E,E16511,F:F)*VLOOKUP(A16511,Sheet1!$A$1:$E$49,3)</f>
        <v>53715.931398170535</v>
      </c>
      <c r="H16511">
        <f>SUMIF(E:E,E16511,F:F)*VLOOKUP(A16511,Sheet1!$A$1:$E$49,5)</f>
        <v>40671.86007396593</v>
      </c>
    </row>
    <row r="16512" spans="1:8" x14ac:dyDescent="0.25">
      <c r="A16512">
        <v>38</v>
      </c>
      <c r="B16512">
        <v>12</v>
      </c>
      <c r="C16512">
        <v>12</v>
      </c>
      <c r="D16512">
        <v>2022</v>
      </c>
      <c r="E16512" s="1">
        <f t="shared" si="257"/>
        <v>44907</v>
      </c>
      <c r="F16512">
        <v>47131</v>
      </c>
      <c r="G16512">
        <f>SUMIF(E:E,E16512,F:F)*VLOOKUP(A16512,Sheet1!$A$1:$E$49,3)</f>
        <v>53351.13729699453</v>
      </c>
      <c r="H16512">
        <f>SUMIF(E:E,E16512,F:F)*VLOOKUP(A16512,Sheet1!$A$1:$E$49,5)</f>
        <v>39276.985651894684</v>
      </c>
    </row>
    <row r="16513" spans="1:8" x14ac:dyDescent="0.25">
      <c r="A16513">
        <v>39</v>
      </c>
      <c r="B16513">
        <v>12</v>
      </c>
      <c r="C16513">
        <v>12</v>
      </c>
      <c r="D16513">
        <v>2022</v>
      </c>
      <c r="E16513" s="1">
        <f t="shared" si="257"/>
        <v>44907</v>
      </c>
      <c r="F16513">
        <v>46752</v>
      </c>
      <c r="G16513">
        <f>SUMIF(E:E,E16513,F:F)*VLOOKUP(A16513,Sheet1!$A$1:$E$49,3)</f>
        <v>53351.13729699453</v>
      </c>
      <c r="H16513">
        <f>SUMIF(E:E,E16513,F:F)*VLOOKUP(A16513,Sheet1!$A$1:$E$49,5)</f>
        <v>37849.854403617028</v>
      </c>
    </row>
    <row r="16514" spans="1:8" x14ac:dyDescent="0.25">
      <c r="A16514">
        <v>40</v>
      </c>
      <c r="B16514">
        <v>12</v>
      </c>
      <c r="C16514">
        <v>12</v>
      </c>
      <c r="D16514">
        <v>2022</v>
      </c>
      <c r="E16514" s="1">
        <f t="shared" si="257"/>
        <v>44907</v>
      </c>
      <c r="F16514">
        <v>45887</v>
      </c>
      <c r="G16514">
        <f>SUMIF(E:E,E16514,F:F)*VLOOKUP(A16514,Sheet1!$A$1:$E$49,3)</f>
        <v>52074.357942878341</v>
      </c>
      <c r="H16514">
        <f>SUMIF(E:E,E16514,F:F)*VLOOKUP(A16514,Sheet1!$A$1:$E$49,5)</f>
        <v>36401.700724781687</v>
      </c>
    </row>
    <row r="16515" spans="1:8" x14ac:dyDescent="0.25">
      <c r="A16515">
        <v>41</v>
      </c>
      <c r="B16515">
        <v>12</v>
      </c>
      <c r="C16515">
        <v>12</v>
      </c>
      <c r="D16515">
        <v>2022</v>
      </c>
      <c r="E16515" s="1">
        <f t="shared" ref="E16515:E16578" si="258">DATE(D16515,C16515,B16515)</f>
        <v>44907</v>
      </c>
      <c r="F16515">
        <v>44355</v>
      </c>
      <c r="G16515">
        <f>SUMIF(E:E,E16515,F:F)*VLOOKUP(A16515,Sheet1!$A$1:$E$49,3)</f>
        <v>49885.593335822312</v>
      </c>
      <c r="H16515">
        <f>SUMIF(E:E,E16515,F:F)*VLOOKUP(A16515,Sheet1!$A$1:$E$49,5)</f>
        <v>34943.40229670002</v>
      </c>
    </row>
    <row r="16516" spans="1:8" x14ac:dyDescent="0.25">
      <c r="A16516">
        <v>42</v>
      </c>
      <c r="B16516">
        <v>12</v>
      </c>
      <c r="C16516">
        <v>12</v>
      </c>
      <c r="D16516">
        <v>2022</v>
      </c>
      <c r="E16516" s="1">
        <f t="shared" si="258"/>
        <v>44907</v>
      </c>
      <c r="F16516">
        <v>43194</v>
      </c>
      <c r="G16516">
        <f>SUMIF(E:E,E16516,F:F)*VLOOKUP(A16516,Sheet1!$A$1:$E$49,3)</f>
        <v>47970.424304648019</v>
      </c>
      <c r="H16516">
        <f>SUMIF(E:E,E16516,F:F)*VLOOKUP(A16516,Sheet1!$A$1:$E$49,5)</f>
        <v>33485.352048359979</v>
      </c>
    </row>
    <row r="16517" spans="1:8" x14ac:dyDescent="0.25">
      <c r="A16517">
        <v>43</v>
      </c>
      <c r="B16517">
        <v>12</v>
      </c>
      <c r="C16517">
        <v>12</v>
      </c>
      <c r="D16517">
        <v>2022</v>
      </c>
      <c r="E16517" s="1">
        <f t="shared" si="258"/>
        <v>44907</v>
      </c>
      <c r="F16517">
        <v>41190</v>
      </c>
      <c r="G16517">
        <f>SUMIF(E:E,E16517,F:F)*VLOOKUP(A16517,Sheet1!$A$1:$E$49,3)</f>
        <v>46693.644950531823</v>
      </c>
      <c r="H16517">
        <f>SUMIF(E:E,E16517,F:F)*VLOOKUP(A16517,Sheet1!$A$1:$E$49,5)</f>
        <v>32037.345188619649</v>
      </c>
    </row>
    <row r="16518" spans="1:8" x14ac:dyDescent="0.25">
      <c r="A16518">
        <v>44</v>
      </c>
      <c r="B16518">
        <v>12</v>
      </c>
      <c r="C16518">
        <v>12</v>
      </c>
      <c r="D16518">
        <v>2022</v>
      </c>
      <c r="E16518" s="1">
        <f t="shared" si="258"/>
        <v>44907</v>
      </c>
      <c r="F16518">
        <v>39650</v>
      </c>
      <c r="G16518">
        <f>SUMIF(E:E,E16518,F:F)*VLOOKUP(A16518,Sheet1!$A$1:$E$49,3)</f>
        <v>43045.703938771767</v>
      </c>
      <c r="H16518">
        <f>SUMIF(E:E,E16518,F:F)*VLOOKUP(A16518,Sheet1!$A$1:$E$49,5)</f>
        <v>30608.482749746589</v>
      </c>
    </row>
    <row r="16519" spans="1:8" x14ac:dyDescent="0.25">
      <c r="A16519">
        <v>45</v>
      </c>
      <c r="B16519">
        <v>12</v>
      </c>
      <c r="C16519">
        <v>12</v>
      </c>
      <c r="D16519">
        <v>2022</v>
      </c>
      <c r="E16519" s="1">
        <f t="shared" si="258"/>
        <v>44907</v>
      </c>
      <c r="F16519">
        <v>36531</v>
      </c>
      <c r="G16519">
        <f>SUMIF(E:E,E16519,F:F)*VLOOKUP(A16519,Sheet1!$A$1:$E$49,3)</f>
        <v>38850.57177524719</v>
      </c>
      <c r="H16519">
        <f>SUMIF(E:E,E16519,F:F)*VLOOKUP(A16519,Sheet1!$A$1:$E$49,5)</f>
        <v>29207.092612985063</v>
      </c>
    </row>
    <row r="16520" spans="1:8" x14ac:dyDescent="0.25">
      <c r="A16520">
        <v>46</v>
      </c>
      <c r="B16520">
        <v>12</v>
      </c>
      <c r="C16520">
        <v>12</v>
      </c>
      <c r="D16520">
        <v>2022</v>
      </c>
      <c r="E16520" s="1">
        <f t="shared" si="258"/>
        <v>44907</v>
      </c>
      <c r="F16520">
        <v>35233</v>
      </c>
      <c r="G16520">
        <f>SUMIF(E:E,E16520,F:F)*VLOOKUP(A16520,Sheet1!$A$1:$E$49,3)</f>
        <v>34473.042561134782</v>
      </c>
      <c r="H16520">
        <f>SUMIF(E:E,E16520,F:F)*VLOOKUP(A16520,Sheet1!$A$1:$E$49,5)</f>
        <v>27840.668517989547</v>
      </c>
    </row>
    <row r="16521" spans="1:8" x14ac:dyDescent="0.25">
      <c r="A16521">
        <v>47</v>
      </c>
      <c r="B16521">
        <v>12</v>
      </c>
      <c r="C16521">
        <v>12</v>
      </c>
      <c r="D16521">
        <v>2022</v>
      </c>
      <c r="E16521" s="1">
        <f t="shared" si="258"/>
        <v>44907</v>
      </c>
      <c r="F16521">
        <v>33943</v>
      </c>
      <c r="G16521">
        <f>SUMIF(E:E,E16521,F:F)*VLOOKUP(A16521,Sheet1!$A$1:$E$49,3)</f>
        <v>33013.866156430915</v>
      </c>
      <c r="H16521">
        <f>SUMIF(E:E,E16521,F:F)*VLOOKUP(A16521,Sheet1!$A$1:$E$49,5)</f>
        <v>26515.827104787124</v>
      </c>
    </row>
    <row r="16522" spans="1:8" x14ac:dyDescent="0.25">
      <c r="A16522">
        <v>48</v>
      </c>
      <c r="B16522">
        <v>12</v>
      </c>
      <c r="C16522">
        <v>12</v>
      </c>
      <c r="D16522">
        <v>2022</v>
      </c>
      <c r="E16522" s="1">
        <f t="shared" si="258"/>
        <v>44907</v>
      </c>
      <c r="F16522">
        <v>33384</v>
      </c>
      <c r="G16522">
        <f>SUMIF(E:E,E16522,F:F)*VLOOKUP(A16522,Sheet1!$A$1:$E$49,3)</f>
        <v>32740.270580548869</v>
      </c>
      <c r="H16522">
        <f>SUMIF(E:E,E16522,F:F)*VLOOKUP(A16522,Sheet1!$A$1:$E$49,5)</f>
        <v>25238.282612057305</v>
      </c>
    </row>
    <row r="16523" spans="1:8" x14ac:dyDescent="0.25">
      <c r="A16523">
        <v>1</v>
      </c>
      <c r="B16523">
        <v>13</v>
      </c>
      <c r="C16523">
        <v>12</v>
      </c>
      <c r="D16523">
        <v>2022</v>
      </c>
      <c r="E16523" s="1">
        <f t="shared" si="258"/>
        <v>44908</v>
      </c>
      <c r="F16523">
        <v>33145</v>
      </c>
      <c r="G16523">
        <f>SUMIF(E:E,E16523,F:F)*VLOOKUP(A16523,Sheet1!$A$1:$E$49,3)</f>
        <v>32735.713552361452</v>
      </c>
      <c r="H16523">
        <f>SUMIF(E:E,E16523,F:F)*VLOOKUP(A16523,Sheet1!$A$1:$E$49,5)</f>
        <v>26512.136439762475</v>
      </c>
    </row>
    <row r="16524" spans="1:8" x14ac:dyDescent="0.25">
      <c r="A16524">
        <v>2</v>
      </c>
      <c r="B16524">
        <v>13</v>
      </c>
      <c r="C16524">
        <v>12</v>
      </c>
      <c r="D16524">
        <v>2022</v>
      </c>
      <c r="E16524" s="1">
        <f t="shared" si="258"/>
        <v>44908</v>
      </c>
      <c r="F16524">
        <v>33264</v>
      </c>
      <c r="G16524">
        <f>SUMIF(E:E,E16524,F:F)*VLOOKUP(A16524,Sheet1!$A$1:$E$49,3)</f>
        <v>32279.784394250582</v>
      </c>
      <c r="H16524">
        <f>SUMIF(E:E,E16524,F:F)*VLOOKUP(A16524,Sheet1!$A$1:$E$49,5)</f>
        <v>27836.793451933481</v>
      </c>
    </row>
    <row r="16525" spans="1:8" x14ac:dyDescent="0.25">
      <c r="A16525">
        <v>3</v>
      </c>
      <c r="B16525">
        <v>13</v>
      </c>
      <c r="C16525">
        <v>12</v>
      </c>
      <c r="D16525">
        <v>2022</v>
      </c>
      <c r="E16525" s="1">
        <f t="shared" si="258"/>
        <v>44908</v>
      </c>
      <c r="F16525">
        <v>33029</v>
      </c>
      <c r="G16525">
        <f>SUMIF(E:E,E16525,F:F)*VLOOKUP(A16525,Sheet1!$A$1:$E$49,3)</f>
        <v>31459.111909650994</v>
      </c>
      <c r="H16525">
        <f>SUMIF(E:E,E16525,F:F)*VLOOKUP(A16525,Sheet1!$A$1:$E$49,5)</f>
        <v>29203.02735811851</v>
      </c>
    </row>
    <row r="16526" spans="1:8" x14ac:dyDescent="0.25">
      <c r="A16526">
        <v>4</v>
      </c>
      <c r="B16526">
        <v>13</v>
      </c>
      <c r="C16526">
        <v>12</v>
      </c>
      <c r="D16526">
        <v>2022</v>
      </c>
      <c r="E16526" s="1">
        <f t="shared" si="258"/>
        <v>44908</v>
      </c>
      <c r="F16526">
        <v>32865</v>
      </c>
      <c r="G16526">
        <f>SUMIF(E:E,E16526,F:F)*VLOOKUP(A16526,Sheet1!$A$1:$E$49,3)</f>
        <v>30911.99691991794</v>
      </c>
      <c r="H16526">
        <f>SUMIF(E:E,E16526,F:F)*VLOOKUP(A16526,Sheet1!$A$1:$E$49,5)</f>
        <v>30604.222439242385</v>
      </c>
    </row>
    <row r="16527" spans="1:8" x14ac:dyDescent="0.25">
      <c r="A16527">
        <v>5</v>
      </c>
      <c r="B16527">
        <v>13</v>
      </c>
      <c r="C16527">
        <v>12</v>
      </c>
      <c r="D16527">
        <v>2022</v>
      </c>
      <c r="E16527" s="1">
        <f t="shared" si="258"/>
        <v>44908</v>
      </c>
      <c r="F16527">
        <v>33038</v>
      </c>
      <c r="G16527">
        <f>SUMIF(E:E,E16527,F:F)*VLOOKUP(A16527,Sheet1!$A$1:$E$49,3)</f>
        <v>30273.696098562697</v>
      </c>
      <c r="H16527">
        <f>SUMIF(E:E,E16527,F:F)*VLOOKUP(A16527,Sheet1!$A$1:$E$49,5)</f>
        <v>32032.885998683651</v>
      </c>
    </row>
    <row r="16528" spans="1:8" x14ac:dyDescent="0.25">
      <c r="A16528">
        <v>6</v>
      </c>
      <c r="B16528">
        <v>13</v>
      </c>
      <c r="C16528">
        <v>12</v>
      </c>
      <c r="D16528">
        <v>2022</v>
      </c>
      <c r="E16528" s="1">
        <f t="shared" si="258"/>
        <v>44908</v>
      </c>
      <c r="F16528">
        <v>33114</v>
      </c>
      <c r="G16528">
        <f>SUMIF(E:E,E16528,F:F)*VLOOKUP(A16528,Sheet1!$A$1:$E$49,3)</f>
        <v>29270.65195071874</v>
      </c>
      <c r="H16528">
        <f>SUMIF(E:E,E16528,F:F)*VLOOKUP(A16528,Sheet1!$A$1:$E$49,5)</f>
        <v>33480.691314332915</v>
      </c>
    </row>
    <row r="16529" spans="1:8" x14ac:dyDescent="0.25">
      <c r="A16529">
        <v>7</v>
      </c>
      <c r="B16529">
        <v>13</v>
      </c>
      <c r="C16529">
        <v>12</v>
      </c>
      <c r="D16529">
        <v>2022</v>
      </c>
      <c r="E16529" s="1">
        <f t="shared" si="258"/>
        <v>44908</v>
      </c>
      <c r="F16529">
        <v>33102</v>
      </c>
      <c r="G16529">
        <f>SUMIF(E:E,E16529,F:F)*VLOOKUP(A16529,Sheet1!$A$1:$E$49,3)</f>
        <v>28176.421971252628</v>
      </c>
      <c r="H16529">
        <f>SUMIF(E:E,E16529,F:F)*VLOOKUP(A16529,Sheet1!$A$1:$E$49,5)</f>
        <v>34938.538620670261</v>
      </c>
    </row>
    <row r="16530" spans="1:8" x14ac:dyDescent="0.25">
      <c r="A16530">
        <v>8</v>
      </c>
      <c r="B16530">
        <v>13</v>
      </c>
      <c r="C16530">
        <v>12</v>
      </c>
      <c r="D16530">
        <v>2022</v>
      </c>
      <c r="E16530" s="1">
        <f t="shared" si="258"/>
        <v>44908</v>
      </c>
      <c r="F16530">
        <v>33265</v>
      </c>
      <c r="G16530">
        <f>SUMIF(E:E,E16530,F:F)*VLOOKUP(A16530,Sheet1!$A$1:$E$49,3)</f>
        <v>27629.306981519574</v>
      </c>
      <c r="H16530">
        <f>SUMIF(E:E,E16530,F:F)*VLOOKUP(A16530,Sheet1!$A$1:$E$49,5)</f>
        <v>36396.634072205787</v>
      </c>
    </row>
    <row r="16531" spans="1:8" x14ac:dyDescent="0.25">
      <c r="A16531">
        <v>9</v>
      </c>
      <c r="B16531">
        <v>13</v>
      </c>
      <c r="C16531">
        <v>12</v>
      </c>
      <c r="D16531">
        <v>2022</v>
      </c>
      <c r="E16531" s="1">
        <f t="shared" si="258"/>
        <v>44908</v>
      </c>
      <c r="F16531">
        <v>33523</v>
      </c>
      <c r="G16531">
        <f>SUMIF(E:E,E16531,F:F)*VLOOKUP(A16531,Sheet1!$A$1:$E$49,3)</f>
        <v>27173.377823408675</v>
      </c>
      <c r="H16531">
        <f>SUMIF(E:E,E16531,F:F)*VLOOKUP(A16531,Sheet1!$A$1:$E$49,5)</f>
        <v>37844.586186514709</v>
      </c>
    </row>
    <row r="16532" spans="1:8" x14ac:dyDescent="0.25">
      <c r="A16532">
        <v>10</v>
      </c>
      <c r="B16532">
        <v>13</v>
      </c>
      <c r="C16532">
        <v>12</v>
      </c>
      <c r="D16532">
        <v>2022</v>
      </c>
      <c r="E16532" s="1">
        <f t="shared" si="258"/>
        <v>44908</v>
      </c>
      <c r="F16532">
        <v>33378</v>
      </c>
      <c r="G16532">
        <f>SUMIF(E:E,E16532,F:F)*VLOOKUP(A16532,Sheet1!$A$1:$E$49,3)</f>
        <v>26991.006160164328</v>
      </c>
      <c r="H16532">
        <f>SUMIF(E:E,E16532,F:F)*VLOOKUP(A16532,Sheet1!$A$1:$E$49,5)</f>
        <v>39271.518796320226</v>
      </c>
    </row>
    <row r="16533" spans="1:8" x14ac:dyDescent="0.25">
      <c r="A16533">
        <v>11</v>
      </c>
      <c r="B16533">
        <v>13</v>
      </c>
      <c r="C16533">
        <v>12</v>
      </c>
      <c r="D16533">
        <v>2022</v>
      </c>
      <c r="E16533" s="1">
        <f t="shared" si="258"/>
        <v>44908</v>
      </c>
      <c r="F16533">
        <v>34556</v>
      </c>
      <c r="G16533">
        <f>SUMIF(E:E,E16533,F:F)*VLOOKUP(A16533,Sheet1!$A$1:$E$49,3)</f>
        <v>28358.793634496968</v>
      </c>
      <c r="H16533">
        <f>SUMIF(E:E,E16533,F:F)*VLOOKUP(A16533,Sheet1!$A$1:$E$49,5)</f>
        <v>40666.199069658229</v>
      </c>
    </row>
    <row r="16534" spans="1:8" x14ac:dyDescent="0.25">
      <c r="A16534">
        <v>12</v>
      </c>
      <c r="B16534">
        <v>13</v>
      </c>
      <c r="C16534">
        <v>12</v>
      </c>
      <c r="D16534">
        <v>2022</v>
      </c>
      <c r="E16534" s="1">
        <f t="shared" si="258"/>
        <v>44908</v>
      </c>
      <c r="F16534">
        <v>35107</v>
      </c>
      <c r="G16534">
        <f>SUMIF(E:E,E16534,F:F)*VLOOKUP(A16534,Sheet1!$A$1:$E$49,3)</f>
        <v>32188.598562628395</v>
      </c>
      <c r="H16534">
        <f>SUMIF(E:E,E16534,F:F)*VLOOKUP(A16534,Sheet1!$A$1:$E$49,5)</f>
        <v>42017.178700058212</v>
      </c>
    </row>
    <row r="16535" spans="1:8" x14ac:dyDescent="0.25">
      <c r="A16535">
        <v>13</v>
      </c>
      <c r="B16535">
        <v>13</v>
      </c>
      <c r="C16535">
        <v>12</v>
      </c>
      <c r="D16535">
        <v>2022</v>
      </c>
      <c r="E16535" s="1">
        <f t="shared" si="258"/>
        <v>44908</v>
      </c>
      <c r="F16535">
        <v>36161</v>
      </c>
      <c r="G16535">
        <f>SUMIF(E:E,E16535,F:F)*VLOOKUP(A16535,Sheet1!$A$1:$E$49,3)</f>
        <v>34468.24435318257</v>
      </c>
      <c r="H16535">
        <f>SUMIF(E:E,E16535,F:F)*VLOOKUP(A16535,Sheet1!$A$1:$E$49,5)</f>
        <v>43312.945940259429</v>
      </c>
    </row>
    <row r="16536" spans="1:8" x14ac:dyDescent="0.25">
      <c r="A16536">
        <v>14</v>
      </c>
      <c r="B16536">
        <v>13</v>
      </c>
      <c r="C16536">
        <v>12</v>
      </c>
      <c r="D16536">
        <v>2022</v>
      </c>
      <c r="E16536" s="1">
        <f t="shared" si="258"/>
        <v>44908</v>
      </c>
      <c r="F16536">
        <v>38280</v>
      </c>
      <c r="G16536">
        <f>SUMIF(E:E,E16536,F:F)*VLOOKUP(A16536,Sheet1!$A$1:$E$49,3)</f>
        <v>38389.235112936309</v>
      </c>
      <c r="H16536">
        <f>SUMIF(E:E,E16536,F:F)*VLOOKUP(A16536,Sheet1!$A$1:$E$49,5)</f>
        <v>44542.085768447367</v>
      </c>
    </row>
    <row r="16537" spans="1:8" x14ac:dyDescent="0.25">
      <c r="A16537">
        <v>15</v>
      </c>
      <c r="B16537">
        <v>13</v>
      </c>
      <c r="C16537">
        <v>12</v>
      </c>
      <c r="D16537">
        <v>2022</v>
      </c>
      <c r="E16537" s="1">
        <f t="shared" si="258"/>
        <v>44908</v>
      </c>
      <c r="F16537">
        <v>39876</v>
      </c>
      <c r="G16537">
        <f>SUMIF(E:E,E16537,F:F)*VLOOKUP(A16537,Sheet1!$A$1:$E$49,3)</f>
        <v>42401.411704312144</v>
      </c>
      <c r="H16537">
        <f>SUMIF(E:E,E16537,F:F)*VLOOKUP(A16537,Sheet1!$A$1:$E$49,5)</f>
        <v>45693.445149767947</v>
      </c>
    </row>
    <row r="16538" spans="1:8" x14ac:dyDescent="0.25">
      <c r="A16538">
        <v>16</v>
      </c>
      <c r="B16538">
        <v>13</v>
      </c>
      <c r="C16538">
        <v>12</v>
      </c>
      <c r="D16538">
        <v>2022</v>
      </c>
      <c r="E16538" s="1">
        <f t="shared" si="258"/>
        <v>44908</v>
      </c>
      <c r="F16538">
        <v>41393</v>
      </c>
      <c r="G16538">
        <f>SUMIF(E:E,E16538,F:F)*VLOOKUP(A16538,Sheet1!$A$1:$E$49,3)</f>
        <v>44589.871663244223</v>
      </c>
      <c r="H16538">
        <f>SUMIF(E:E,E16538,F:F)*VLOOKUP(A16538,Sheet1!$A$1:$E$49,5)</f>
        <v>46756.300101011198</v>
      </c>
    </row>
    <row r="16539" spans="1:8" x14ac:dyDescent="0.25">
      <c r="A16539">
        <v>17</v>
      </c>
      <c r="B16539">
        <v>13</v>
      </c>
      <c r="C16539">
        <v>12</v>
      </c>
      <c r="D16539">
        <v>2022</v>
      </c>
      <c r="E16539" s="1">
        <f t="shared" si="258"/>
        <v>44908</v>
      </c>
      <c r="F16539">
        <v>42226</v>
      </c>
      <c r="G16539">
        <f>SUMIF(E:E,E16539,F:F)*VLOOKUP(A16539,Sheet1!$A$1:$E$49,3)</f>
        <v>44225.128336755544</v>
      </c>
      <c r="H16539">
        <f>SUMIF(E:E,E16539,F:F)*VLOOKUP(A16539,Sheet1!$A$1:$E$49,5)</f>
        <v>47720.521093967916</v>
      </c>
    </row>
    <row r="16540" spans="1:8" x14ac:dyDescent="0.25">
      <c r="A16540">
        <v>18</v>
      </c>
      <c r="B16540">
        <v>13</v>
      </c>
      <c r="C16540">
        <v>12</v>
      </c>
      <c r="D16540">
        <v>2022</v>
      </c>
      <c r="E16540" s="1">
        <f t="shared" si="258"/>
        <v>44908</v>
      </c>
      <c r="F16540">
        <v>43204</v>
      </c>
      <c r="G16540">
        <f>SUMIF(E:E,E16540,F:F)*VLOOKUP(A16540,Sheet1!$A$1:$E$49,3)</f>
        <v>41763.110882956862</v>
      </c>
      <c r="H16540">
        <f>SUMIF(E:E,E16540,F:F)*VLOOKUP(A16540,Sheet1!$A$1:$E$49,5)</f>
        <v>48576.73325171716</v>
      </c>
    </row>
    <row r="16541" spans="1:8" x14ac:dyDescent="0.25">
      <c r="A16541">
        <v>19</v>
      </c>
      <c r="B16541">
        <v>13</v>
      </c>
      <c r="C16541">
        <v>12</v>
      </c>
      <c r="D16541">
        <v>2022</v>
      </c>
      <c r="E16541" s="1">
        <f t="shared" si="258"/>
        <v>44908</v>
      </c>
      <c r="F16541">
        <v>44443</v>
      </c>
      <c r="G16541">
        <f>SUMIF(E:E,E16541,F:F)*VLOOKUP(A16541,Sheet1!$A$1:$E$49,3)</f>
        <v>41124.810061601587</v>
      </c>
      <c r="H16541">
        <f>SUMIF(E:E,E16541,F:F)*VLOOKUP(A16541,Sheet1!$A$1:$E$49,5)</f>
        <v>49316.467807777793</v>
      </c>
    </row>
    <row r="16542" spans="1:8" x14ac:dyDescent="0.25">
      <c r="A16542">
        <v>20</v>
      </c>
      <c r="B16542">
        <v>13</v>
      </c>
      <c r="C16542">
        <v>12</v>
      </c>
      <c r="D16542">
        <v>2022</v>
      </c>
      <c r="E16542" s="1">
        <f t="shared" si="258"/>
        <v>44908</v>
      </c>
      <c r="F16542">
        <v>44985</v>
      </c>
      <c r="G16542">
        <f>SUMIF(E:E,E16542,F:F)*VLOOKUP(A16542,Sheet1!$A$1:$E$49,3)</f>
        <v>41763.110882956862</v>
      </c>
      <c r="H16542">
        <f>SUMIF(E:E,E16542,F:F)*VLOOKUP(A16542,Sheet1!$A$1:$E$49,5)</f>
        <v>49932.301413230372</v>
      </c>
    </row>
    <row r="16543" spans="1:8" x14ac:dyDescent="0.25">
      <c r="A16543">
        <v>21</v>
      </c>
      <c r="B16543">
        <v>13</v>
      </c>
      <c r="C16543">
        <v>12</v>
      </c>
      <c r="D16543">
        <v>2022</v>
      </c>
      <c r="E16543" s="1">
        <f t="shared" si="258"/>
        <v>44908</v>
      </c>
      <c r="F16543">
        <v>45340</v>
      </c>
      <c r="G16543">
        <f>SUMIF(E:E,E16543,F:F)*VLOOKUP(A16543,Sheet1!$A$1:$E$49,3)</f>
        <v>42401.411704312144</v>
      </c>
      <c r="H16543">
        <f>SUMIF(E:E,E16543,F:F)*VLOOKUP(A16543,Sheet1!$A$1:$E$49,5)</f>
        <v>50417.980090749305</v>
      </c>
    </row>
    <row r="16544" spans="1:8" x14ac:dyDescent="0.25">
      <c r="A16544">
        <v>22</v>
      </c>
      <c r="B16544">
        <v>13</v>
      </c>
      <c r="C16544">
        <v>12</v>
      </c>
      <c r="D16544">
        <v>2022</v>
      </c>
      <c r="E16544" s="1">
        <f t="shared" si="258"/>
        <v>44908</v>
      </c>
      <c r="F16544">
        <v>45729</v>
      </c>
      <c r="G16544">
        <f>SUMIF(E:E,E16544,F:F)*VLOOKUP(A16544,Sheet1!$A$1:$E$49,3)</f>
        <v>43130.898357289501</v>
      </c>
      <c r="H16544">
        <f>SUMIF(E:E,E16544,F:F)*VLOOKUP(A16544,Sheet1!$A$1:$E$49,5)</f>
        <v>50768.524942675511</v>
      </c>
    </row>
    <row r="16545" spans="1:8" x14ac:dyDescent="0.25">
      <c r="A16545">
        <v>23</v>
      </c>
      <c r="B16545">
        <v>13</v>
      </c>
      <c r="C16545">
        <v>12</v>
      </c>
      <c r="D16545">
        <v>2022</v>
      </c>
      <c r="E16545" s="1">
        <f t="shared" si="258"/>
        <v>44908</v>
      </c>
      <c r="F16545">
        <v>45803</v>
      </c>
      <c r="G16545">
        <f>SUMIF(E:E,E16545,F:F)*VLOOKUP(A16545,Sheet1!$A$1:$E$49,3)</f>
        <v>43222.084188911591</v>
      </c>
      <c r="H16545">
        <f>SUMIF(E:E,E16545,F:F)*VLOOKUP(A16545,Sheet1!$A$1:$E$49,5)</f>
        <v>50980.317115108424</v>
      </c>
    </row>
    <row r="16546" spans="1:8" x14ac:dyDescent="0.25">
      <c r="A16546">
        <v>24</v>
      </c>
      <c r="B16546">
        <v>13</v>
      </c>
      <c r="C16546">
        <v>12</v>
      </c>
      <c r="D16546">
        <v>2022</v>
      </c>
      <c r="E16546" s="1">
        <f t="shared" si="258"/>
        <v>44908</v>
      </c>
      <c r="F16546">
        <v>45718</v>
      </c>
      <c r="G16546">
        <f>SUMIF(E:E,E16546,F:F)*VLOOKUP(A16546,Sheet1!$A$1:$E$49,3)</f>
        <v>43495.64168377818</v>
      </c>
      <c r="H16546">
        <f>SUMIF(E:E,E16546,F:F)*VLOOKUP(A16546,Sheet1!$A$1:$E$49,5)</f>
        <v>51051.159990638786</v>
      </c>
    </row>
    <row r="16547" spans="1:8" x14ac:dyDescent="0.25">
      <c r="A16547">
        <v>25</v>
      </c>
      <c r="B16547">
        <v>13</v>
      </c>
      <c r="C16547">
        <v>12</v>
      </c>
      <c r="D16547">
        <v>2022</v>
      </c>
      <c r="E16547" s="1">
        <f t="shared" si="258"/>
        <v>44908</v>
      </c>
      <c r="F16547">
        <v>45516</v>
      </c>
      <c r="G16547">
        <f>SUMIF(E:E,E16547,F:F)*VLOOKUP(A16547,Sheet1!$A$1:$E$49,3)</f>
        <v>43860.385010266873</v>
      </c>
      <c r="H16547">
        <f>SUMIF(E:E,E16547,F:F)*VLOOKUP(A16547,Sheet1!$A$1:$E$49,5)</f>
        <v>50980.317115108424</v>
      </c>
    </row>
    <row r="16548" spans="1:8" x14ac:dyDescent="0.25">
      <c r="A16548">
        <v>26</v>
      </c>
      <c r="B16548">
        <v>13</v>
      </c>
      <c r="C16548">
        <v>12</v>
      </c>
      <c r="D16548">
        <v>2022</v>
      </c>
      <c r="E16548" s="1">
        <f t="shared" si="258"/>
        <v>44908</v>
      </c>
      <c r="F16548">
        <v>45526</v>
      </c>
      <c r="G16548">
        <f>SUMIF(E:E,E16548,F:F)*VLOOKUP(A16548,Sheet1!$A$1:$E$49,3)</f>
        <v>43404.455852156098</v>
      </c>
      <c r="H16548">
        <f>SUMIF(E:E,E16548,F:F)*VLOOKUP(A16548,Sheet1!$A$1:$E$49,5)</f>
        <v>50768.524942675511</v>
      </c>
    </row>
    <row r="16549" spans="1:8" x14ac:dyDescent="0.25">
      <c r="A16549">
        <v>27</v>
      </c>
      <c r="B16549">
        <v>13</v>
      </c>
      <c r="C16549">
        <v>12</v>
      </c>
      <c r="D16549">
        <v>2022</v>
      </c>
      <c r="E16549" s="1">
        <f t="shared" si="258"/>
        <v>44908</v>
      </c>
      <c r="F16549">
        <v>45222</v>
      </c>
      <c r="G16549">
        <f>SUMIF(E:E,E16549,F:F)*VLOOKUP(A16549,Sheet1!$A$1:$E$49,3)</f>
        <v>42674.969199178733</v>
      </c>
      <c r="H16549">
        <f>SUMIF(E:E,E16549,F:F)*VLOOKUP(A16549,Sheet1!$A$1:$E$49,5)</f>
        <v>50417.980090749305</v>
      </c>
    </row>
    <row r="16550" spans="1:8" x14ac:dyDescent="0.25">
      <c r="A16550">
        <v>28</v>
      </c>
      <c r="B16550">
        <v>13</v>
      </c>
      <c r="C16550">
        <v>12</v>
      </c>
      <c r="D16550">
        <v>2022</v>
      </c>
      <c r="E16550" s="1">
        <f t="shared" si="258"/>
        <v>44908</v>
      </c>
      <c r="F16550">
        <v>44924</v>
      </c>
      <c r="G16550">
        <f>SUMIF(E:E,E16550,F:F)*VLOOKUP(A16550,Sheet1!$A$1:$E$49,3)</f>
        <v>42036.668377823458</v>
      </c>
      <c r="H16550">
        <f>SUMIF(E:E,E16550,F:F)*VLOOKUP(A16550,Sheet1!$A$1:$E$49,5)</f>
        <v>49932.301413230372</v>
      </c>
    </row>
    <row r="16551" spans="1:8" x14ac:dyDescent="0.25">
      <c r="A16551">
        <v>29</v>
      </c>
      <c r="B16551">
        <v>13</v>
      </c>
      <c r="C16551">
        <v>12</v>
      </c>
      <c r="D16551">
        <v>2022</v>
      </c>
      <c r="E16551" s="1">
        <f t="shared" si="258"/>
        <v>44908</v>
      </c>
      <c r="F16551">
        <v>44711</v>
      </c>
      <c r="G16551">
        <f>SUMIF(E:E,E16551,F:F)*VLOOKUP(A16551,Sheet1!$A$1:$E$49,3)</f>
        <v>42219.04004106763</v>
      </c>
      <c r="H16551">
        <f>SUMIF(E:E,E16551,F:F)*VLOOKUP(A16551,Sheet1!$A$1:$E$49,5)</f>
        <v>49316.467807777793</v>
      </c>
    </row>
    <row r="16552" spans="1:8" x14ac:dyDescent="0.25">
      <c r="A16552">
        <v>30</v>
      </c>
      <c r="B16552">
        <v>13</v>
      </c>
      <c r="C16552">
        <v>12</v>
      </c>
      <c r="D16552">
        <v>2022</v>
      </c>
      <c r="E16552" s="1">
        <f t="shared" si="258"/>
        <v>44908</v>
      </c>
      <c r="F16552">
        <v>44434</v>
      </c>
      <c r="G16552">
        <f>SUMIF(E:E,E16552,F:F)*VLOOKUP(A16552,Sheet1!$A$1:$E$49,3)</f>
        <v>43130.898357289501</v>
      </c>
      <c r="H16552">
        <f>SUMIF(E:E,E16552,F:F)*VLOOKUP(A16552,Sheet1!$A$1:$E$49,5)</f>
        <v>48576.73325171716</v>
      </c>
    </row>
    <row r="16553" spans="1:8" x14ac:dyDescent="0.25">
      <c r="A16553">
        <v>31</v>
      </c>
      <c r="B16553">
        <v>13</v>
      </c>
      <c r="C16553">
        <v>12</v>
      </c>
      <c r="D16553">
        <v>2022</v>
      </c>
      <c r="E16553" s="1">
        <f t="shared" si="258"/>
        <v>44908</v>
      </c>
      <c r="F16553">
        <v>44102</v>
      </c>
      <c r="G16553">
        <f>SUMIF(E:E,E16553,F:F)*VLOOKUP(A16553,Sheet1!$A$1:$E$49,3)</f>
        <v>43586.827515400269</v>
      </c>
      <c r="H16553">
        <f>SUMIF(E:E,E16553,F:F)*VLOOKUP(A16553,Sheet1!$A$1:$E$49,5)</f>
        <v>47720.521093967916</v>
      </c>
    </row>
    <row r="16554" spans="1:8" x14ac:dyDescent="0.25">
      <c r="A16554">
        <v>32</v>
      </c>
      <c r="B16554">
        <v>13</v>
      </c>
      <c r="C16554">
        <v>12</v>
      </c>
      <c r="D16554">
        <v>2022</v>
      </c>
      <c r="E16554" s="1">
        <f t="shared" si="258"/>
        <v>44908</v>
      </c>
      <c r="F16554">
        <v>44470</v>
      </c>
      <c r="G16554">
        <f>SUMIF(E:E,E16554,F:F)*VLOOKUP(A16554,Sheet1!$A$1:$E$49,3)</f>
        <v>47325.446611909501</v>
      </c>
      <c r="H16554">
        <f>SUMIF(E:E,E16554,F:F)*VLOOKUP(A16554,Sheet1!$A$1:$E$49,5)</f>
        <v>46756.300101011198</v>
      </c>
    </row>
    <row r="16555" spans="1:8" x14ac:dyDescent="0.25">
      <c r="A16555">
        <v>33</v>
      </c>
      <c r="B16555">
        <v>13</v>
      </c>
      <c r="C16555">
        <v>12</v>
      </c>
      <c r="D16555">
        <v>2022</v>
      </c>
      <c r="E16555" s="1">
        <f t="shared" si="258"/>
        <v>44908</v>
      </c>
      <c r="F16555">
        <v>45852</v>
      </c>
      <c r="G16555">
        <f>SUMIF(E:E,E16555,F:F)*VLOOKUP(A16555,Sheet1!$A$1:$E$49,3)</f>
        <v>49605.092402464019</v>
      </c>
      <c r="H16555">
        <f>SUMIF(E:E,E16555,F:F)*VLOOKUP(A16555,Sheet1!$A$1:$E$49,5)</f>
        <v>45693.445149767947</v>
      </c>
    </row>
    <row r="16556" spans="1:8" x14ac:dyDescent="0.25">
      <c r="A16556">
        <v>34</v>
      </c>
      <c r="B16556">
        <v>13</v>
      </c>
      <c r="C16556">
        <v>12</v>
      </c>
      <c r="D16556">
        <v>2022</v>
      </c>
      <c r="E16556" s="1">
        <f t="shared" si="258"/>
        <v>44908</v>
      </c>
      <c r="F16556">
        <v>46854</v>
      </c>
      <c r="G16556">
        <f>SUMIF(E:E,E16556,F:F)*VLOOKUP(A16556,Sheet1!$A$1:$E$49,3)</f>
        <v>51702.366529774023</v>
      </c>
      <c r="H16556">
        <f>SUMIF(E:E,E16556,F:F)*VLOOKUP(A16556,Sheet1!$A$1:$E$49,5)</f>
        <v>44542.085768447367</v>
      </c>
    </row>
    <row r="16557" spans="1:8" x14ac:dyDescent="0.25">
      <c r="A16557">
        <v>35</v>
      </c>
      <c r="B16557">
        <v>13</v>
      </c>
      <c r="C16557">
        <v>12</v>
      </c>
      <c r="D16557">
        <v>2022</v>
      </c>
      <c r="E16557" s="1">
        <f t="shared" si="258"/>
        <v>44908</v>
      </c>
      <c r="F16557">
        <v>46888</v>
      </c>
      <c r="G16557">
        <f>SUMIF(E:E,E16557,F:F)*VLOOKUP(A16557,Sheet1!$A$1:$E$49,3)</f>
        <v>53252.525667351169</v>
      </c>
      <c r="H16557">
        <f>SUMIF(E:E,E16557,F:F)*VLOOKUP(A16557,Sheet1!$A$1:$E$49,5)</f>
        <v>43312.945940259429</v>
      </c>
    </row>
    <row r="16558" spans="1:8" x14ac:dyDescent="0.25">
      <c r="A16558">
        <v>36</v>
      </c>
      <c r="B16558">
        <v>13</v>
      </c>
      <c r="C16558">
        <v>12</v>
      </c>
      <c r="D16558">
        <v>2022</v>
      </c>
      <c r="E16558" s="1">
        <f t="shared" si="258"/>
        <v>44908</v>
      </c>
      <c r="F16558">
        <v>46822</v>
      </c>
      <c r="G16558">
        <f>SUMIF(E:E,E16558,F:F)*VLOOKUP(A16558,Sheet1!$A$1:$E$49,3)</f>
        <v>53617.26899383984</v>
      </c>
      <c r="H16558">
        <f>SUMIF(E:E,E16558,F:F)*VLOOKUP(A16558,Sheet1!$A$1:$E$49,5)</f>
        <v>42017.178700058212</v>
      </c>
    </row>
    <row r="16559" spans="1:8" x14ac:dyDescent="0.25">
      <c r="A16559">
        <v>37</v>
      </c>
      <c r="B16559">
        <v>13</v>
      </c>
      <c r="C16559">
        <v>12</v>
      </c>
      <c r="D16559">
        <v>2022</v>
      </c>
      <c r="E16559" s="1">
        <f t="shared" si="258"/>
        <v>44908</v>
      </c>
      <c r="F16559">
        <v>46415</v>
      </c>
      <c r="G16559">
        <f>SUMIF(E:E,E16559,F:F)*VLOOKUP(A16559,Sheet1!$A$1:$E$49,3)</f>
        <v>53708.454825461929</v>
      </c>
      <c r="H16559">
        <f>SUMIF(E:E,E16559,F:F)*VLOOKUP(A16559,Sheet1!$A$1:$E$49,5)</f>
        <v>40666.199069658229</v>
      </c>
    </row>
    <row r="16560" spans="1:8" x14ac:dyDescent="0.25">
      <c r="A16560">
        <v>38</v>
      </c>
      <c r="B16560">
        <v>13</v>
      </c>
      <c r="C16560">
        <v>12</v>
      </c>
      <c r="D16560">
        <v>2022</v>
      </c>
      <c r="E16560" s="1">
        <f t="shared" si="258"/>
        <v>44908</v>
      </c>
      <c r="F16560">
        <v>45626</v>
      </c>
      <c r="G16560">
        <f>SUMIF(E:E,E16560,F:F)*VLOOKUP(A16560,Sheet1!$A$1:$E$49,3)</f>
        <v>53343.711498973251</v>
      </c>
      <c r="H16560">
        <f>SUMIF(E:E,E16560,F:F)*VLOOKUP(A16560,Sheet1!$A$1:$E$49,5)</f>
        <v>39271.518796320226</v>
      </c>
    </row>
    <row r="16561" spans="1:8" x14ac:dyDescent="0.25">
      <c r="A16561">
        <v>39</v>
      </c>
      <c r="B16561">
        <v>13</v>
      </c>
      <c r="C16561">
        <v>12</v>
      </c>
      <c r="D16561">
        <v>2022</v>
      </c>
      <c r="E16561" s="1">
        <f t="shared" si="258"/>
        <v>44908</v>
      </c>
      <c r="F16561">
        <v>44641</v>
      </c>
      <c r="G16561">
        <f>SUMIF(E:E,E16561,F:F)*VLOOKUP(A16561,Sheet1!$A$1:$E$49,3)</f>
        <v>53343.711498973251</v>
      </c>
      <c r="H16561">
        <f>SUMIF(E:E,E16561,F:F)*VLOOKUP(A16561,Sheet1!$A$1:$E$49,5)</f>
        <v>37844.586186514709</v>
      </c>
    </row>
    <row r="16562" spans="1:8" x14ac:dyDescent="0.25">
      <c r="A16562">
        <v>40</v>
      </c>
      <c r="B16562">
        <v>13</v>
      </c>
      <c r="C16562">
        <v>12</v>
      </c>
      <c r="D16562">
        <v>2022</v>
      </c>
      <c r="E16562" s="1">
        <f t="shared" si="258"/>
        <v>44908</v>
      </c>
      <c r="F16562">
        <v>43480</v>
      </c>
      <c r="G16562">
        <f>SUMIF(E:E,E16562,F:F)*VLOOKUP(A16562,Sheet1!$A$1:$E$49,3)</f>
        <v>52067.109856262701</v>
      </c>
      <c r="H16562">
        <f>SUMIF(E:E,E16562,F:F)*VLOOKUP(A16562,Sheet1!$A$1:$E$49,5)</f>
        <v>36396.634072205787</v>
      </c>
    </row>
    <row r="16563" spans="1:8" x14ac:dyDescent="0.25">
      <c r="A16563">
        <v>41</v>
      </c>
      <c r="B16563">
        <v>13</v>
      </c>
      <c r="C16563">
        <v>12</v>
      </c>
      <c r="D16563">
        <v>2022</v>
      </c>
      <c r="E16563" s="1">
        <f t="shared" si="258"/>
        <v>44908</v>
      </c>
      <c r="F16563">
        <v>42797</v>
      </c>
      <c r="G16563">
        <f>SUMIF(E:E,E16563,F:F)*VLOOKUP(A16563,Sheet1!$A$1:$E$49,3)</f>
        <v>49878.649897330615</v>
      </c>
      <c r="H16563">
        <f>SUMIF(E:E,E16563,F:F)*VLOOKUP(A16563,Sheet1!$A$1:$E$49,5)</f>
        <v>34938.538620670261</v>
      </c>
    </row>
    <row r="16564" spans="1:8" x14ac:dyDescent="0.25">
      <c r="A16564">
        <v>42</v>
      </c>
      <c r="B16564">
        <v>13</v>
      </c>
      <c r="C16564">
        <v>12</v>
      </c>
      <c r="D16564">
        <v>2022</v>
      </c>
      <c r="E16564" s="1">
        <f t="shared" si="258"/>
        <v>44908</v>
      </c>
      <c r="F16564">
        <v>42648</v>
      </c>
      <c r="G16564">
        <f>SUMIF(E:E,E16564,F:F)*VLOOKUP(A16564,Sheet1!$A$1:$E$49,3)</f>
        <v>47963.747433264776</v>
      </c>
      <c r="H16564">
        <f>SUMIF(E:E,E16564,F:F)*VLOOKUP(A16564,Sheet1!$A$1:$E$49,5)</f>
        <v>33480.691314332915</v>
      </c>
    </row>
    <row r="16565" spans="1:8" x14ac:dyDescent="0.25">
      <c r="A16565">
        <v>43</v>
      </c>
      <c r="B16565">
        <v>13</v>
      </c>
      <c r="C16565">
        <v>12</v>
      </c>
      <c r="D16565">
        <v>2022</v>
      </c>
      <c r="E16565" s="1">
        <f t="shared" si="258"/>
        <v>44908</v>
      </c>
      <c r="F16565">
        <v>41374</v>
      </c>
      <c r="G16565">
        <f>SUMIF(E:E,E16565,F:F)*VLOOKUP(A16565,Sheet1!$A$1:$E$49,3)</f>
        <v>46687.145790554227</v>
      </c>
      <c r="H16565">
        <f>SUMIF(E:E,E16565,F:F)*VLOOKUP(A16565,Sheet1!$A$1:$E$49,5)</f>
        <v>32032.885998683651</v>
      </c>
    </row>
    <row r="16566" spans="1:8" x14ac:dyDescent="0.25">
      <c r="A16566">
        <v>44</v>
      </c>
      <c r="B16566">
        <v>13</v>
      </c>
      <c r="C16566">
        <v>12</v>
      </c>
      <c r="D16566">
        <v>2022</v>
      </c>
      <c r="E16566" s="1">
        <f t="shared" si="258"/>
        <v>44908</v>
      </c>
      <c r="F16566">
        <v>40021</v>
      </c>
      <c r="G16566">
        <f>SUMIF(E:E,E16566,F:F)*VLOOKUP(A16566,Sheet1!$A$1:$E$49,3)</f>
        <v>43039.712525667419</v>
      </c>
      <c r="H16566">
        <f>SUMIF(E:E,E16566,F:F)*VLOOKUP(A16566,Sheet1!$A$1:$E$49,5)</f>
        <v>30604.222439242385</v>
      </c>
    </row>
    <row r="16567" spans="1:8" x14ac:dyDescent="0.25">
      <c r="A16567">
        <v>45</v>
      </c>
      <c r="B16567">
        <v>13</v>
      </c>
      <c r="C16567">
        <v>12</v>
      </c>
      <c r="D16567">
        <v>2022</v>
      </c>
      <c r="E16567" s="1">
        <f t="shared" si="258"/>
        <v>44908</v>
      </c>
      <c r="F16567">
        <v>38588</v>
      </c>
      <c r="G16567">
        <f>SUMIF(E:E,E16567,F:F)*VLOOKUP(A16567,Sheet1!$A$1:$E$49,3)</f>
        <v>38845.164271047077</v>
      </c>
      <c r="H16567">
        <f>SUMIF(E:E,E16567,F:F)*VLOOKUP(A16567,Sheet1!$A$1:$E$49,5)</f>
        <v>29203.02735811851</v>
      </c>
    </row>
    <row r="16568" spans="1:8" x14ac:dyDescent="0.25">
      <c r="A16568">
        <v>46</v>
      </c>
      <c r="B16568">
        <v>13</v>
      </c>
      <c r="C16568">
        <v>12</v>
      </c>
      <c r="D16568">
        <v>2022</v>
      </c>
      <c r="E16568" s="1">
        <f t="shared" si="258"/>
        <v>44908</v>
      </c>
      <c r="F16568">
        <v>36926</v>
      </c>
      <c r="G16568">
        <f>SUMIF(E:E,E16568,F:F)*VLOOKUP(A16568,Sheet1!$A$1:$E$49,3)</f>
        <v>34468.24435318257</v>
      </c>
      <c r="H16568">
        <f>SUMIF(E:E,E16568,F:F)*VLOOKUP(A16568,Sheet1!$A$1:$E$49,5)</f>
        <v>27836.793451933481</v>
      </c>
    </row>
    <row r="16569" spans="1:8" x14ac:dyDescent="0.25">
      <c r="A16569">
        <v>47</v>
      </c>
      <c r="B16569">
        <v>13</v>
      </c>
      <c r="C16569">
        <v>12</v>
      </c>
      <c r="D16569">
        <v>2022</v>
      </c>
      <c r="E16569" s="1">
        <f t="shared" si="258"/>
        <v>44908</v>
      </c>
      <c r="F16569">
        <v>36127</v>
      </c>
      <c r="G16569">
        <f>SUMIF(E:E,E16569,F:F)*VLOOKUP(A16569,Sheet1!$A$1:$E$49,3)</f>
        <v>33009.271047228009</v>
      </c>
      <c r="H16569">
        <f>SUMIF(E:E,E16569,F:F)*VLOOKUP(A16569,Sheet1!$A$1:$E$49,5)</f>
        <v>26512.136439762475</v>
      </c>
    </row>
    <row r="16570" spans="1:8" x14ac:dyDescent="0.25">
      <c r="A16570">
        <v>48</v>
      </c>
      <c r="B16570">
        <v>13</v>
      </c>
      <c r="C16570">
        <v>12</v>
      </c>
      <c r="D16570">
        <v>2022</v>
      </c>
      <c r="E16570" s="1">
        <f t="shared" si="258"/>
        <v>44908</v>
      </c>
      <c r="F16570">
        <v>35422</v>
      </c>
      <c r="G16570">
        <f>SUMIF(E:E,E16570,F:F)*VLOOKUP(A16570,Sheet1!$A$1:$E$49,3)</f>
        <v>32735.713552361452</v>
      </c>
      <c r="H16570">
        <f>SUMIF(E:E,E16570,F:F)*VLOOKUP(A16570,Sheet1!$A$1:$E$49,5)</f>
        <v>25234.769764935827</v>
      </c>
    </row>
    <row r="16571" spans="1:8" x14ac:dyDescent="0.25">
      <c r="A16571">
        <v>1</v>
      </c>
      <c r="B16571">
        <v>14</v>
      </c>
      <c r="C16571">
        <v>12</v>
      </c>
      <c r="D16571">
        <v>2022</v>
      </c>
      <c r="E16571" s="1">
        <f t="shared" si="258"/>
        <v>44909</v>
      </c>
      <c r="F16571">
        <v>34888</v>
      </c>
      <c r="G16571">
        <f>SUMIF(E:E,E16571,F:F)*VLOOKUP(A16571,Sheet1!$A$1:$E$49,3)</f>
        <v>34012.988239686449</v>
      </c>
      <c r="H16571">
        <f>SUMIF(E:E,E16571,F:F)*VLOOKUP(A16571,Sheet1!$A$1:$E$49,5)</f>
        <v>27546.580999134923</v>
      </c>
    </row>
    <row r="16572" spans="1:8" x14ac:dyDescent="0.25">
      <c r="A16572">
        <v>2</v>
      </c>
      <c r="B16572">
        <v>14</v>
      </c>
      <c r="C16572">
        <v>12</v>
      </c>
      <c r="D16572">
        <v>2022</v>
      </c>
      <c r="E16572" s="1">
        <f t="shared" si="258"/>
        <v>44909</v>
      </c>
      <c r="F16572">
        <v>35325</v>
      </c>
      <c r="G16572">
        <f>SUMIF(E:E,E16572,F:F)*VLOOKUP(A16572,Sheet1!$A$1:$E$49,3)</f>
        <v>33539.269740526484</v>
      </c>
      <c r="H16572">
        <f>SUMIF(E:E,E16572,F:F)*VLOOKUP(A16572,Sheet1!$A$1:$E$49,5)</f>
        <v>28922.923179809357</v>
      </c>
    </row>
    <row r="16573" spans="1:8" x14ac:dyDescent="0.25">
      <c r="A16573">
        <v>3</v>
      </c>
      <c r="B16573">
        <v>14</v>
      </c>
      <c r="C16573">
        <v>12</v>
      </c>
      <c r="D16573">
        <v>2022</v>
      </c>
      <c r="E16573" s="1">
        <f t="shared" si="258"/>
        <v>44909</v>
      </c>
      <c r="F16573">
        <v>35004</v>
      </c>
      <c r="G16573">
        <f>SUMIF(E:E,E16573,F:F)*VLOOKUP(A16573,Sheet1!$A$1:$E$49,3)</f>
        <v>32686.576442038528</v>
      </c>
      <c r="H16573">
        <f>SUMIF(E:E,E16573,F:F)*VLOOKUP(A16573,Sheet1!$A$1:$E$49,5)</f>
        <v>30342.464492370113</v>
      </c>
    </row>
    <row r="16574" spans="1:8" x14ac:dyDescent="0.25">
      <c r="A16574">
        <v>4</v>
      </c>
      <c r="B16574">
        <v>14</v>
      </c>
      <c r="C16574">
        <v>12</v>
      </c>
      <c r="D16574">
        <v>2022</v>
      </c>
      <c r="E16574" s="1">
        <f t="shared" si="258"/>
        <v>44909</v>
      </c>
      <c r="F16574">
        <v>34749</v>
      </c>
      <c r="G16574">
        <f>SUMIF(E:E,E16574,F:F)*VLOOKUP(A16574,Sheet1!$A$1:$E$49,3)</f>
        <v>32118.114243046559</v>
      </c>
      <c r="H16574">
        <f>SUMIF(E:E,E16574,F:F)*VLOOKUP(A16574,Sheet1!$A$1:$E$49,5)</f>
        <v>31798.331087107439</v>
      </c>
    </row>
    <row r="16575" spans="1:8" x14ac:dyDescent="0.25">
      <c r="A16575">
        <v>5</v>
      </c>
      <c r="B16575">
        <v>14</v>
      </c>
      <c r="C16575">
        <v>12</v>
      </c>
      <c r="D16575">
        <v>2022</v>
      </c>
      <c r="E16575" s="1">
        <f t="shared" si="258"/>
        <v>44909</v>
      </c>
      <c r="F16575">
        <v>34289</v>
      </c>
      <c r="G16575">
        <f>SUMIF(E:E,E16575,F:F)*VLOOKUP(A16575,Sheet1!$A$1:$E$49,3)</f>
        <v>31454.908344222586</v>
      </c>
      <c r="H16575">
        <f>SUMIF(E:E,E16575,F:F)*VLOOKUP(A16575,Sheet1!$A$1:$E$49,5)</f>
        <v>33282.737919053186</v>
      </c>
    </row>
    <row r="16576" spans="1:8" x14ac:dyDescent="0.25">
      <c r="A16576">
        <v>6</v>
      </c>
      <c r="B16576">
        <v>14</v>
      </c>
      <c r="C16576">
        <v>12</v>
      </c>
      <c r="D16576">
        <v>2022</v>
      </c>
      <c r="E16576" s="1">
        <f t="shared" si="258"/>
        <v>44909</v>
      </c>
      <c r="F16576">
        <v>33972</v>
      </c>
      <c r="G16576">
        <f>SUMIF(E:E,E16576,F:F)*VLOOKUP(A16576,Sheet1!$A$1:$E$49,3)</f>
        <v>30412.72764607062</v>
      </c>
      <c r="H16576">
        <f>SUMIF(E:E,E16576,F:F)*VLOOKUP(A16576,Sheet1!$A$1:$E$49,5)</f>
        <v>34787.03337593293</v>
      </c>
    </row>
    <row r="16577" spans="1:8" x14ac:dyDescent="0.25">
      <c r="A16577">
        <v>7</v>
      </c>
      <c r="B16577">
        <v>14</v>
      </c>
      <c r="C16577">
        <v>12</v>
      </c>
      <c r="D16577">
        <v>2022</v>
      </c>
      <c r="E16577" s="1">
        <f t="shared" si="258"/>
        <v>44909</v>
      </c>
      <c r="F16577">
        <v>33847</v>
      </c>
      <c r="G16577">
        <f>SUMIF(E:E,E16577,F:F)*VLOOKUP(A16577,Sheet1!$A$1:$E$49,3)</f>
        <v>29275.803248086679</v>
      </c>
      <c r="H16577">
        <f>SUMIF(E:E,E16577,F:F)*VLOOKUP(A16577,Sheet1!$A$1:$E$49,5)</f>
        <v>36301.762639628287</v>
      </c>
    </row>
    <row r="16578" spans="1:8" x14ac:dyDescent="0.25">
      <c r="A16578">
        <v>8</v>
      </c>
      <c r="B16578">
        <v>14</v>
      </c>
      <c r="C16578">
        <v>12</v>
      </c>
      <c r="D16578">
        <v>2022</v>
      </c>
      <c r="E16578" s="1">
        <f t="shared" si="258"/>
        <v>44909</v>
      </c>
      <c r="F16578">
        <v>33725</v>
      </c>
      <c r="G16578">
        <f>SUMIF(E:E,E16578,F:F)*VLOOKUP(A16578,Sheet1!$A$1:$E$49,3)</f>
        <v>28707.341049094714</v>
      </c>
      <c r="H16578">
        <f>SUMIF(E:E,E16578,F:F)*VLOOKUP(A16578,Sheet1!$A$1:$E$49,5)</f>
        <v>37816.749730595198</v>
      </c>
    </row>
    <row r="16579" spans="1:8" x14ac:dyDescent="0.25">
      <c r="A16579">
        <v>9</v>
      </c>
      <c r="B16579">
        <v>14</v>
      </c>
      <c r="C16579">
        <v>12</v>
      </c>
      <c r="D16579">
        <v>2022</v>
      </c>
      <c r="E16579" s="1">
        <f t="shared" ref="E16579:E16642" si="259">DATE(D16579,C16579,B16579)</f>
        <v>44909</v>
      </c>
      <c r="F16579">
        <v>34338</v>
      </c>
      <c r="G16579">
        <f>SUMIF(E:E,E16579,F:F)*VLOOKUP(A16579,Sheet1!$A$1:$E$49,3)</f>
        <v>28233.622549934717</v>
      </c>
      <c r="H16579">
        <f>SUMIF(E:E,E16579,F:F)*VLOOKUP(A16579,Sheet1!$A$1:$E$49,5)</f>
        <v>39321.19771389159</v>
      </c>
    </row>
    <row r="16580" spans="1:8" x14ac:dyDescent="0.25">
      <c r="A16580">
        <v>10</v>
      </c>
      <c r="B16580">
        <v>14</v>
      </c>
      <c r="C16580">
        <v>12</v>
      </c>
      <c r="D16580">
        <v>2022</v>
      </c>
      <c r="E16580" s="1">
        <f t="shared" si="259"/>
        <v>44909</v>
      </c>
      <c r="F16580">
        <v>34384</v>
      </c>
      <c r="G16580">
        <f>SUMIF(E:E,E16580,F:F)*VLOOKUP(A16580,Sheet1!$A$1:$E$49,3)</f>
        <v>28044.135150270733</v>
      </c>
      <c r="H16580">
        <f>SUMIF(E:E,E16580,F:F)*VLOOKUP(A16580,Sheet1!$A$1:$E$49,5)</f>
        <v>40803.806058399139</v>
      </c>
    </row>
    <row r="16581" spans="1:8" x14ac:dyDescent="0.25">
      <c r="A16581">
        <v>11</v>
      </c>
      <c r="B16581">
        <v>14</v>
      </c>
      <c r="C16581">
        <v>12</v>
      </c>
      <c r="D16581">
        <v>2022</v>
      </c>
      <c r="E16581" s="1">
        <f t="shared" si="259"/>
        <v>44909</v>
      </c>
      <c r="F16581">
        <v>35250</v>
      </c>
      <c r="G16581">
        <f>SUMIF(E:E,E16581,F:F)*VLOOKUP(A16581,Sheet1!$A$1:$E$49,3)</f>
        <v>29465.290647750655</v>
      </c>
      <c r="H16581">
        <f>SUMIF(E:E,E16581,F:F)*VLOOKUP(A16581,Sheet1!$A$1:$E$49,5)</f>
        <v>42252.903652049921</v>
      </c>
    </row>
    <row r="16582" spans="1:8" x14ac:dyDescent="0.25">
      <c r="A16582">
        <v>12</v>
      </c>
      <c r="B16582">
        <v>14</v>
      </c>
      <c r="C16582">
        <v>12</v>
      </c>
      <c r="D16582">
        <v>2022</v>
      </c>
      <c r="E16582" s="1">
        <f t="shared" si="259"/>
        <v>44909</v>
      </c>
      <c r="F16582">
        <v>36044</v>
      </c>
      <c r="G16582">
        <f>SUMIF(E:E,E16582,F:F)*VLOOKUP(A16582,Sheet1!$A$1:$E$49,3)</f>
        <v>33444.52604069448</v>
      </c>
      <c r="H16582">
        <f>SUMIF(E:E,E16582,F:F)*VLOOKUP(A16582,Sheet1!$A$1:$E$49,5)</f>
        <v>43656.595500933901</v>
      </c>
    </row>
    <row r="16583" spans="1:8" x14ac:dyDescent="0.25">
      <c r="A16583">
        <v>13</v>
      </c>
      <c r="B16583">
        <v>14</v>
      </c>
      <c r="C16583">
        <v>12</v>
      </c>
      <c r="D16583">
        <v>2022</v>
      </c>
      <c r="E16583" s="1">
        <f t="shared" si="259"/>
        <v>44909</v>
      </c>
      <c r="F16583">
        <v>37508</v>
      </c>
      <c r="G16583">
        <f>SUMIF(E:E,E16583,F:F)*VLOOKUP(A16583,Sheet1!$A$1:$E$49,3)</f>
        <v>35813.118536494112</v>
      </c>
      <c r="H16583">
        <f>SUMIF(E:E,E16583,F:F)*VLOOKUP(A16583,Sheet1!$A$1:$E$49,5)</f>
        <v>45002.920695032371</v>
      </c>
    </row>
    <row r="16584" spans="1:8" x14ac:dyDescent="0.25">
      <c r="A16584">
        <v>14</v>
      </c>
      <c r="B16584">
        <v>14</v>
      </c>
      <c r="C16584">
        <v>12</v>
      </c>
      <c r="D16584">
        <v>2022</v>
      </c>
      <c r="E16584" s="1">
        <f t="shared" si="259"/>
        <v>44909</v>
      </c>
      <c r="F16584">
        <v>38690</v>
      </c>
      <c r="G16584">
        <f>SUMIF(E:E,E16584,F:F)*VLOOKUP(A16584,Sheet1!$A$1:$E$49,3)</f>
        <v>39887.09762927008</v>
      </c>
      <c r="H16584">
        <f>SUMIF(E:E,E16584,F:F)*VLOOKUP(A16584,Sheet1!$A$1:$E$49,5)</f>
        <v>46280.0188237845</v>
      </c>
    </row>
    <row r="16585" spans="1:8" x14ac:dyDescent="0.25">
      <c r="A16585">
        <v>15</v>
      </c>
      <c r="B16585">
        <v>14</v>
      </c>
      <c r="C16585">
        <v>12</v>
      </c>
      <c r="D16585">
        <v>2022</v>
      </c>
      <c r="E16585" s="1">
        <f t="shared" si="259"/>
        <v>44909</v>
      </c>
      <c r="F16585">
        <v>41146</v>
      </c>
      <c r="G16585">
        <f>SUMIF(E:E,E16585,F:F)*VLOOKUP(A16585,Sheet1!$A$1:$E$49,3)</f>
        <v>44055.820421877943</v>
      </c>
      <c r="H16585">
        <f>SUMIF(E:E,E16585,F:F)*VLOOKUP(A16585,Sheet1!$A$1:$E$49,5)</f>
        <v>47476.301685738021</v>
      </c>
    </row>
    <row r="16586" spans="1:8" x14ac:dyDescent="0.25">
      <c r="A16586">
        <v>16</v>
      </c>
      <c r="B16586">
        <v>14</v>
      </c>
      <c r="C16586">
        <v>12</v>
      </c>
      <c r="D16586">
        <v>2022</v>
      </c>
      <c r="E16586" s="1">
        <f t="shared" si="259"/>
        <v>44909</v>
      </c>
      <c r="F16586">
        <v>43030</v>
      </c>
      <c r="G16586">
        <f>SUMIF(E:E,E16586,F:F)*VLOOKUP(A16586,Sheet1!$A$1:$E$49,3)</f>
        <v>46329.66921784568</v>
      </c>
      <c r="H16586">
        <f>SUMIF(E:E,E16586,F:F)*VLOOKUP(A16586,Sheet1!$A$1:$E$49,5)</f>
        <v>48580.626871725035</v>
      </c>
    </row>
    <row r="16587" spans="1:8" x14ac:dyDescent="0.25">
      <c r="A16587">
        <v>17</v>
      </c>
      <c r="B16587">
        <v>14</v>
      </c>
      <c r="C16587">
        <v>12</v>
      </c>
      <c r="D16587">
        <v>2022</v>
      </c>
      <c r="E16587" s="1">
        <f t="shared" si="259"/>
        <v>44909</v>
      </c>
      <c r="F16587">
        <v>43187</v>
      </c>
      <c r="G16587">
        <f>SUMIF(E:E,E16587,F:F)*VLOOKUP(A16587,Sheet1!$A$1:$E$49,3)</f>
        <v>45950.69441851772</v>
      </c>
      <c r="H16587">
        <f>SUMIF(E:E,E16587,F:F)*VLOOKUP(A16587,Sheet1!$A$1:$E$49,5)</f>
        <v>49582.469621889555</v>
      </c>
    </row>
    <row r="16588" spans="1:8" x14ac:dyDescent="0.25">
      <c r="A16588">
        <v>18</v>
      </c>
      <c r="B16588">
        <v>14</v>
      </c>
      <c r="C16588">
        <v>12</v>
      </c>
      <c r="D16588">
        <v>2022</v>
      </c>
      <c r="E16588" s="1">
        <f t="shared" si="259"/>
        <v>44909</v>
      </c>
      <c r="F16588">
        <v>44073</v>
      </c>
      <c r="G16588">
        <f>SUMIF(E:E,E16588,F:F)*VLOOKUP(A16588,Sheet1!$A$1:$E$49,3)</f>
        <v>43392.614523053933</v>
      </c>
      <c r="H16588">
        <f>SUMIF(E:E,E16588,F:F)*VLOOKUP(A16588,Sheet1!$A$1:$E$49,5)</f>
        <v>50472.089272477584</v>
      </c>
    </row>
    <row r="16589" spans="1:8" x14ac:dyDescent="0.25">
      <c r="A16589">
        <v>19</v>
      </c>
      <c r="B16589">
        <v>14</v>
      </c>
      <c r="C16589">
        <v>12</v>
      </c>
      <c r="D16589">
        <v>2022</v>
      </c>
      <c r="E16589" s="1">
        <f t="shared" si="259"/>
        <v>44909</v>
      </c>
      <c r="F16589">
        <v>45994</v>
      </c>
      <c r="G16589">
        <f>SUMIF(E:E,E16589,F:F)*VLOOKUP(A16589,Sheet1!$A$1:$E$49,3)</f>
        <v>42729.408624229924</v>
      </c>
      <c r="H16589">
        <f>SUMIF(E:E,E16589,F:F)*VLOOKUP(A16589,Sheet1!$A$1:$E$49,5)</f>
        <v>51240.686624587695</v>
      </c>
    </row>
    <row r="16590" spans="1:8" x14ac:dyDescent="0.25">
      <c r="A16590">
        <v>20</v>
      </c>
      <c r="B16590">
        <v>14</v>
      </c>
      <c r="C16590">
        <v>12</v>
      </c>
      <c r="D16590">
        <v>2022</v>
      </c>
      <c r="E16590" s="1">
        <f t="shared" si="259"/>
        <v>44909</v>
      </c>
      <c r="F16590">
        <v>46912</v>
      </c>
      <c r="G16590">
        <f>SUMIF(E:E,E16590,F:F)*VLOOKUP(A16590,Sheet1!$A$1:$E$49,3)</f>
        <v>43392.614523053933</v>
      </c>
      <c r="H16590">
        <f>SUMIF(E:E,E16590,F:F)*VLOOKUP(A16590,Sheet1!$A$1:$E$49,5)</f>
        <v>51880.548686746748</v>
      </c>
    </row>
    <row r="16591" spans="1:8" x14ac:dyDescent="0.25">
      <c r="A16591">
        <v>21</v>
      </c>
      <c r="B16591">
        <v>14</v>
      </c>
      <c r="C16591">
        <v>12</v>
      </c>
      <c r="D16591">
        <v>2022</v>
      </c>
      <c r="E16591" s="1">
        <f t="shared" si="259"/>
        <v>44909</v>
      </c>
      <c r="F16591">
        <v>47166</v>
      </c>
      <c r="G16591">
        <f>SUMIF(E:E,E16591,F:F)*VLOOKUP(A16591,Sheet1!$A$1:$E$49,3)</f>
        <v>44055.820421877943</v>
      </c>
      <c r="H16591">
        <f>SUMIF(E:E,E16591,F:F)*VLOOKUP(A16591,Sheet1!$A$1:$E$49,5)</f>
        <v>52385.177465352564</v>
      </c>
    </row>
    <row r="16592" spans="1:8" x14ac:dyDescent="0.25">
      <c r="A16592">
        <v>22</v>
      </c>
      <c r="B16592">
        <v>14</v>
      </c>
      <c r="C16592">
        <v>12</v>
      </c>
      <c r="D16592">
        <v>2022</v>
      </c>
      <c r="E16592" s="1">
        <f t="shared" si="259"/>
        <v>44909</v>
      </c>
      <c r="F16592">
        <v>47356</v>
      </c>
      <c r="G16592">
        <f>SUMIF(E:E,E16592,F:F)*VLOOKUP(A16592,Sheet1!$A$1:$E$49,3)</f>
        <v>44813.770020533855</v>
      </c>
      <c r="H16592">
        <f>SUMIF(E:E,E16592,F:F)*VLOOKUP(A16592,Sheet1!$A$1:$E$49,5)</f>
        <v>52749.399797240258</v>
      </c>
    </row>
    <row r="16593" spans="1:8" x14ac:dyDescent="0.25">
      <c r="A16593">
        <v>23</v>
      </c>
      <c r="B16593">
        <v>14</v>
      </c>
      <c r="C16593">
        <v>12</v>
      </c>
      <c r="D16593">
        <v>2022</v>
      </c>
      <c r="E16593" s="1">
        <f t="shared" si="259"/>
        <v>44909</v>
      </c>
      <c r="F16593">
        <v>47096</v>
      </c>
      <c r="G16593">
        <f>SUMIF(E:E,E16593,F:F)*VLOOKUP(A16593,Sheet1!$A$1:$E$49,3)</f>
        <v>44908.513720365758</v>
      </c>
      <c r="H16593">
        <f>SUMIF(E:E,E16593,F:F)*VLOOKUP(A16593,Sheet1!$A$1:$E$49,5)</f>
        <v>52969.455628884069</v>
      </c>
    </row>
    <row r="16594" spans="1:8" x14ac:dyDescent="0.25">
      <c r="A16594">
        <v>24</v>
      </c>
      <c r="B16594">
        <v>14</v>
      </c>
      <c r="C16594">
        <v>12</v>
      </c>
      <c r="D16594">
        <v>2022</v>
      </c>
      <c r="E16594" s="1">
        <f t="shared" si="259"/>
        <v>44909</v>
      </c>
      <c r="F16594">
        <v>47530</v>
      </c>
      <c r="G16594">
        <f>SUMIF(E:E,E16594,F:F)*VLOOKUP(A16594,Sheet1!$A$1:$E$49,3)</f>
        <v>45192.7448198618</v>
      </c>
      <c r="H16594">
        <f>SUMIF(E:E,E16594,F:F)*VLOOKUP(A16594,Sheet1!$A$1:$E$49,5)</f>
        <v>53043.062635752132</v>
      </c>
    </row>
    <row r="16595" spans="1:8" x14ac:dyDescent="0.25">
      <c r="A16595">
        <v>25</v>
      </c>
      <c r="B16595">
        <v>14</v>
      </c>
      <c r="C16595">
        <v>12</v>
      </c>
      <c r="D16595">
        <v>2022</v>
      </c>
      <c r="E16595" s="1">
        <f t="shared" si="259"/>
        <v>44909</v>
      </c>
      <c r="F16595">
        <v>47072</v>
      </c>
      <c r="G16595">
        <f>SUMIF(E:E,E16595,F:F)*VLOOKUP(A16595,Sheet1!$A$1:$E$49,3)</f>
        <v>45571.719619189775</v>
      </c>
      <c r="H16595">
        <f>SUMIF(E:E,E16595,F:F)*VLOOKUP(A16595,Sheet1!$A$1:$E$49,5)</f>
        <v>52969.455628884069</v>
      </c>
    </row>
    <row r="16596" spans="1:8" x14ac:dyDescent="0.25">
      <c r="A16596">
        <v>26</v>
      </c>
      <c r="B16596">
        <v>14</v>
      </c>
      <c r="C16596">
        <v>12</v>
      </c>
      <c r="D16596">
        <v>2022</v>
      </c>
      <c r="E16596" s="1">
        <f t="shared" si="259"/>
        <v>44909</v>
      </c>
      <c r="F16596">
        <v>47033</v>
      </c>
      <c r="G16596">
        <f>SUMIF(E:E,E16596,F:F)*VLOOKUP(A16596,Sheet1!$A$1:$E$49,3)</f>
        <v>45098.001120029912</v>
      </c>
      <c r="H16596">
        <f>SUMIF(E:E,E16596,F:F)*VLOOKUP(A16596,Sheet1!$A$1:$E$49,5)</f>
        <v>52749.399797240258</v>
      </c>
    </row>
    <row r="16597" spans="1:8" x14ac:dyDescent="0.25">
      <c r="A16597">
        <v>27</v>
      </c>
      <c r="B16597">
        <v>14</v>
      </c>
      <c r="C16597">
        <v>12</v>
      </c>
      <c r="D16597">
        <v>2022</v>
      </c>
      <c r="E16597" s="1">
        <f t="shared" si="259"/>
        <v>44909</v>
      </c>
      <c r="F16597">
        <v>47580</v>
      </c>
      <c r="G16597">
        <f>SUMIF(E:E,E16597,F:F)*VLOOKUP(A16597,Sheet1!$A$1:$E$49,3)</f>
        <v>44340.051521374</v>
      </c>
      <c r="H16597">
        <f>SUMIF(E:E,E16597,F:F)*VLOOKUP(A16597,Sheet1!$A$1:$E$49,5)</f>
        <v>52385.177465352564</v>
      </c>
    </row>
    <row r="16598" spans="1:8" x14ac:dyDescent="0.25">
      <c r="A16598">
        <v>28</v>
      </c>
      <c r="B16598">
        <v>14</v>
      </c>
      <c r="C16598">
        <v>12</v>
      </c>
      <c r="D16598">
        <v>2022</v>
      </c>
      <c r="E16598" s="1">
        <f t="shared" si="259"/>
        <v>44909</v>
      </c>
      <c r="F16598">
        <v>47446</v>
      </c>
      <c r="G16598">
        <f>SUMIF(E:E,E16598,F:F)*VLOOKUP(A16598,Sheet1!$A$1:$E$49,3)</f>
        <v>43676.84562254999</v>
      </c>
      <c r="H16598">
        <f>SUMIF(E:E,E16598,F:F)*VLOOKUP(A16598,Sheet1!$A$1:$E$49,5)</f>
        <v>51880.548686746748</v>
      </c>
    </row>
    <row r="16599" spans="1:8" x14ac:dyDescent="0.25">
      <c r="A16599">
        <v>29</v>
      </c>
      <c r="B16599">
        <v>14</v>
      </c>
      <c r="C16599">
        <v>12</v>
      </c>
      <c r="D16599">
        <v>2022</v>
      </c>
      <c r="E16599" s="1">
        <f t="shared" si="259"/>
        <v>44909</v>
      </c>
      <c r="F16599">
        <v>47193</v>
      </c>
      <c r="G16599">
        <f>SUMIF(E:E,E16599,F:F)*VLOOKUP(A16599,Sheet1!$A$1:$E$49,3)</f>
        <v>43866.333022213788</v>
      </c>
      <c r="H16599">
        <f>SUMIF(E:E,E16599,F:F)*VLOOKUP(A16599,Sheet1!$A$1:$E$49,5)</f>
        <v>51240.686624587695</v>
      </c>
    </row>
    <row r="16600" spans="1:8" x14ac:dyDescent="0.25">
      <c r="A16600">
        <v>30</v>
      </c>
      <c r="B16600">
        <v>14</v>
      </c>
      <c r="C16600">
        <v>12</v>
      </c>
      <c r="D16600">
        <v>2022</v>
      </c>
      <c r="E16600" s="1">
        <f t="shared" si="259"/>
        <v>44909</v>
      </c>
      <c r="F16600">
        <v>46474</v>
      </c>
      <c r="G16600">
        <f>SUMIF(E:E,E16600,F:F)*VLOOKUP(A16600,Sheet1!$A$1:$E$49,3)</f>
        <v>44813.770020533855</v>
      </c>
      <c r="H16600">
        <f>SUMIF(E:E,E16600,F:F)*VLOOKUP(A16600,Sheet1!$A$1:$E$49,5)</f>
        <v>50472.089272477584</v>
      </c>
    </row>
    <row r="16601" spans="1:8" x14ac:dyDescent="0.25">
      <c r="A16601">
        <v>31</v>
      </c>
      <c r="B16601">
        <v>14</v>
      </c>
      <c r="C16601">
        <v>12</v>
      </c>
      <c r="D16601">
        <v>2022</v>
      </c>
      <c r="E16601" s="1">
        <f t="shared" si="259"/>
        <v>44909</v>
      </c>
      <c r="F16601">
        <v>46700</v>
      </c>
      <c r="G16601">
        <f>SUMIF(E:E,E16601,F:F)*VLOOKUP(A16601,Sheet1!$A$1:$E$49,3)</f>
        <v>45287.48851969371</v>
      </c>
      <c r="H16601">
        <f>SUMIF(E:E,E16601,F:F)*VLOOKUP(A16601,Sheet1!$A$1:$E$49,5)</f>
        <v>49582.469621889555</v>
      </c>
    </row>
    <row r="16602" spans="1:8" x14ac:dyDescent="0.25">
      <c r="A16602">
        <v>32</v>
      </c>
      <c r="B16602">
        <v>14</v>
      </c>
      <c r="C16602">
        <v>12</v>
      </c>
      <c r="D16602">
        <v>2022</v>
      </c>
      <c r="E16602" s="1">
        <f t="shared" si="259"/>
        <v>44909</v>
      </c>
      <c r="F16602">
        <v>47331</v>
      </c>
      <c r="G16602">
        <f>SUMIF(E:E,E16602,F:F)*VLOOKUP(A16602,Sheet1!$A$1:$E$49,3)</f>
        <v>49171.980212805523</v>
      </c>
      <c r="H16602">
        <f>SUMIF(E:E,E16602,F:F)*VLOOKUP(A16602,Sheet1!$A$1:$E$49,5)</f>
        <v>48580.626871725035</v>
      </c>
    </row>
    <row r="16603" spans="1:8" x14ac:dyDescent="0.25">
      <c r="A16603">
        <v>33</v>
      </c>
      <c r="B16603">
        <v>14</v>
      </c>
      <c r="C16603">
        <v>12</v>
      </c>
      <c r="D16603">
        <v>2022</v>
      </c>
      <c r="E16603" s="1">
        <f t="shared" si="259"/>
        <v>44909</v>
      </c>
      <c r="F16603">
        <v>48187</v>
      </c>
      <c r="G16603">
        <f>SUMIF(E:E,E16603,F:F)*VLOOKUP(A16603,Sheet1!$A$1:$E$49,3)</f>
        <v>51540.572708605512</v>
      </c>
      <c r="H16603">
        <f>SUMIF(E:E,E16603,F:F)*VLOOKUP(A16603,Sheet1!$A$1:$E$49,5)</f>
        <v>47476.301685738021</v>
      </c>
    </row>
    <row r="16604" spans="1:8" x14ac:dyDescent="0.25">
      <c r="A16604">
        <v>34</v>
      </c>
      <c r="B16604">
        <v>14</v>
      </c>
      <c r="C16604">
        <v>12</v>
      </c>
      <c r="D16604">
        <v>2022</v>
      </c>
      <c r="E16604" s="1">
        <f t="shared" si="259"/>
        <v>44909</v>
      </c>
      <c r="F16604">
        <v>48621</v>
      </c>
      <c r="G16604">
        <f>SUMIF(E:E,E16604,F:F)*VLOOKUP(A16604,Sheet1!$A$1:$E$49,3)</f>
        <v>53719.677804741346</v>
      </c>
      <c r="H16604">
        <f>SUMIF(E:E,E16604,F:F)*VLOOKUP(A16604,Sheet1!$A$1:$E$49,5)</f>
        <v>46280.0188237845</v>
      </c>
    </row>
    <row r="16605" spans="1:8" x14ac:dyDescent="0.25">
      <c r="A16605">
        <v>35</v>
      </c>
      <c r="B16605">
        <v>14</v>
      </c>
      <c r="C16605">
        <v>12</v>
      </c>
      <c r="D16605">
        <v>2022</v>
      </c>
      <c r="E16605" s="1">
        <f t="shared" si="259"/>
        <v>44909</v>
      </c>
      <c r="F16605">
        <v>48654</v>
      </c>
      <c r="G16605">
        <f>SUMIF(E:E,E16605,F:F)*VLOOKUP(A16605,Sheet1!$A$1:$E$49,3)</f>
        <v>55330.320701885423</v>
      </c>
      <c r="H16605">
        <f>SUMIF(E:E,E16605,F:F)*VLOOKUP(A16605,Sheet1!$A$1:$E$49,5)</f>
        <v>45002.920695032371</v>
      </c>
    </row>
    <row r="16606" spans="1:8" x14ac:dyDescent="0.25">
      <c r="A16606">
        <v>36</v>
      </c>
      <c r="B16606">
        <v>14</v>
      </c>
      <c r="C16606">
        <v>12</v>
      </c>
      <c r="D16606">
        <v>2022</v>
      </c>
      <c r="E16606" s="1">
        <f t="shared" si="259"/>
        <v>44909</v>
      </c>
      <c r="F16606">
        <v>48472</v>
      </c>
      <c r="G16606">
        <f>SUMIF(E:E,E16606,F:F)*VLOOKUP(A16606,Sheet1!$A$1:$E$49,3)</f>
        <v>55709.295501213375</v>
      </c>
      <c r="H16606">
        <f>SUMIF(E:E,E16606,F:F)*VLOOKUP(A16606,Sheet1!$A$1:$E$49,5)</f>
        <v>43656.595500933901</v>
      </c>
    </row>
    <row r="16607" spans="1:8" x14ac:dyDescent="0.25">
      <c r="A16607">
        <v>37</v>
      </c>
      <c r="B16607">
        <v>14</v>
      </c>
      <c r="C16607">
        <v>12</v>
      </c>
      <c r="D16607">
        <v>2022</v>
      </c>
      <c r="E16607" s="1">
        <f t="shared" si="259"/>
        <v>44909</v>
      </c>
      <c r="F16607">
        <v>47963</v>
      </c>
      <c r="G16607">
        <f>SUMIF(E:E,E16607,F:F)*VLOOKUP(A16607,Sheet1!$A$1:$E$49,3)</f>
        <v>55804.039201045271</v>
      </c>
      <c r="H16607">
        <f>SUMIF(E:E,E16607,F:F)*VLOOKUP(A16607,Sheet1!$A$1:$E$49,5)</f>
        <v>42252.903652049921</v>
      </c>
    </row>
    <row r="16608" spans="1:8" x14ac:dyDescent="0.25">
      <c r="A16608">
        <v>38</v>
      </c>
      <c r="B16608">
        <v>14</v>
      </c>
      <c r="C16608">
        <v>12</v>
      </c>
      <c r="D16608">
        <v>2022</v>
      </c>
      <c r="E16608" s="1">
        <f t="shared" si="259"/>
        <v>44909</v>
      </c>
      <c r="F16608">
        <v>47579</v>
      </c>
      <c r="G16608">
        <f>SUMIF(E:E,E16608,F:F)*VLOOKUP(A16608,Sheet1!$A$1:$E$49,3)</f>
        <v>55425.064401717318</v>
      </c>
      <c r="H16608">
        <f>SUMIF(E:E,E16608,F:F)*VLOOKUP(A16608,Sheet1!$A$1:$E$49,5)</f>
        <v>40803.806058399139</v>
      </c>
    </row>
    <row r="16609" spans="1:8" x14ac:dyDescent="0.25">
      <c r="A16609">
        <v>39</v>
      </c>
      <c r="B16609">
        <v>14</v>
      </c>
      <c r="C16609">
        <v>12</v>
      </c>
      <c r="D16609">
        <v>2022</v>
      </c>
      <c r="E16609" s="1">
        <f t="shared" si="259"/>
        <v>44909</v>
      </c>
      <c r="F16609">
        <v>46578</v>
      </c>
      <c r="G16609">
        <f>SUMIF(E:E,E16609,F:F)*VLOOKUP(A16609,Sheet1!$A$1:$E$49,3)</f>
        <v>55425.064401717318</v>
      </c>
      <c r="H16609">
        <f>SUMIF(E:E,E16609,F:F)*VLOOKUP(A16609,Sheet1!$A$1:$E$49,5)</f>
        <v>39321.19771389159</v>
      </c>
    </row>
    <row r="16610" spans="1:8" x14ac:dyDescent="0.25">
      <c r="A16610">
        <v>40</v>
      </c>
      <c r="B16610">
        <v>14</v>
      </c>
      <c r="C16610">
        <v>12</v>
      </c>
      <c r="D16610">
        <v>2022</v>
      </c>
      <c r="E16610" s="1">
        <f t="shared" si="259"/>
        <v>44909</v>
      </c>
      <c r="F16610">
        <v>44994</v>
      </c>
      <c r="G16610">
        <f>SUMIF(E:E,E16610,F:F)*VLOOKUP(A16610,Sheet1!$A$1:$E$49,3)</f>
        <v>54098.652604069306</v>
      </c>
      <c r="H16610">
        <f>SUMIF(E:E,E16610,F:F)*VLOOKUP(A16610,Sheet1!$A$1:$E$49,5)</f>
        <v>37816.749730595198</v>
      </c>
    </row>
    <row r="16611" spans="1:8" x14ac:dyDescent="0.25">
      <c r="A16611">
        <v>41</v>
      </c>
      <c r="B16611">
        <v>14</v>
      </c>
      <c r="C16611">
        <v>12</v>
      </c>
      <c r="D16611">
        <v>2022</v>
      </c>
      <c r="E16611" s="1">
        <f t="shared" si="259"/>
        <v>44909</v>
      </c>
      <c r="F16611">
        <v>44373</v>
      </c>
      <c r="G16611">
        <f>SUMIF(E:E,E16611,F:F)*VLOOKUP(A16611,Sheet1!$A$1:$E$49,3)</f>
        <v>51824.803808101569</v>
      </c>
      <c r="H16611">
        <f>SUMIF(E:E,E16611,F:F)*VLOOKUP(A16611,Sheet1!$A$1:$E$49,5)</f>
        <v>36301.762639628287</v>
      </c>
    </row>
    <row r="16612" spans="1:8" x14ac:dyDescent="0.25">
      <c r="A16612">
        <v>42</v>
      </c>
      <c r="B16612">
        <v>14</v>
      </c>
      <c r="C16612">
        <v>12</v>
      </c>
      <c r="D16612">
        <v>2022</v>
      </c>
      <c r="E16612" s="1">
        <f t="shared" si="259"/>
        <v>44909</v>
      </c>
      <c r="F16612">
        <v>43064</v>
      </c>
      <c r="G16612">
        <f>SUMIF(E:E,E16612,F:F)*VLOOKUP(A16612,Sheet1!$A$1:$E$49,3)</f>
        <v>49835.186111629533</v>
      </c>
      <c r="H16612">
        <f>SUMIF(E:E,E16612,F:F)*VLOOKUP(A16612,Sheet1!$A$1:$E$49,5)</f>
        <v>34787.03337593293</v>
      </c>
    </row>
    <row r="16613" spans="1:8" x14ac:dyDescent="0.25">
      <c r="A16613">
        <v>43</v>
      </c>
      <c r="B16613">
        <v>14</v>
      </c>
      <c r="C16613">
        <v>12</v>
      </c>
      <c r="D16613">
        <v>2022</v>
      </c>
      <c r="E16613" s="1">
        <f t="shared" si="259"/>
        <v>44909</v>
      </c>
      <c r="F16613">
        <v>43116</v>
      </c>
      <c r="G16613">
        <f>SUMIF(E:E,E16613,F:F)*VLOOKUP(A16613,Sheet1!$A$1:$E$49,3)</f>
        <v>48508.774313981514</v>
      </c>
      <c r="H16613">
        <f>SUMIF(E:E,E16613,F:F)*VLOOKUP(A16613,Sheet1!$A$1:$E$49,5)</f>
        <v>33282.737919053186</v>
      </c>
    </row>
    <row r="16614" spans="1:8" x14ac:dyDescent="0.25">
      <c r="A16614">
        <v>44</v>
      </c>
      <c r="B16614">
        <v>14</v>
      </c>
      <c r="C16614">
        <v>12</v>
      </c>
      <c r="D16614">
        <v>2022</v>
      </c>
      <c r="E16614" s="1">
        <f t="shared" si="259"/>
        <v>44909</v>
      </c>
      <c r="F16614">
        <v>41266</v>
      </c>
      <c r="G16614">
        <f>SUMIF(E:E,E16614,F:F)*VLOOKUP(A16614,Sheet1!$A$1:$E$49,3)</f>
        <v>44719.026320701952</v>
      </c>
      <c r="H16614">
        <f>SUMIF(E:E,E16614,F:F)*VLOOKUP(A16614,Sheet1!$A$1:$E$49,5)</f>
        <v>31798.331087107439</v>
      </c>
    </row>
    <row r="16615" spans="1:8" x14ac:dyDescent="0.25">
      <c r="A16615">
        <v>45</v>
      </c>
      <c r="B16615">
        <v>14</v>
      </c>
      <c r="C16615">
        <v>12</v>
      </c>
      <c r="D16615">
        <v>2022</v>
      </c>
      <c r="E16615" s="1">
        <f t="shared" si="259"/>
        <v>44909</v>
      </c>
      <c r="F16615">
        <v>40464</v>
      </c>
      <c r="G16615">
        <f>SUMIF(E:E,E16615,F:F)*VLOOKUP(A16615,Sheet1!$A$1:$E$49,3)</f>
        <v>40360.816128429935</v>
      </c>
      <c r="H16615">
        <f>SUMIF(E:E,E16615,F:F)*VLOOKUP(A16615,Sheet1!$A$1:$E$49,5)</f>
        <v>30342.464492370113</v>
      </c>
    </row>
    <row r="16616" spans="1:8" x14ac:dyDescent="0.25">
      <c r="A16616">
        <v>46</v>
      </c>
      <c r="B16616">
        <v>14</v>
      </c>
      <c r="C16616">
        <v>12</v>
      </c>
      <c r="D16616">
        <v>2022</v>
      </c>
      <c r="E16616" s="1">
        <f t="shared" si="259"/>
        <v>44909</v>
      </c>
      <c r="F16616">
        <v>39159</v>
      </c>
      <c r="G16616">
        <f>SUMIF(E:E,E16616,F:F)*VLOOKUP(A16616,Sheet1!$A$1:$E$49,3)</f>
        <v>35813.118536494112</v>
      </c>
      <c r="H16616">
        <f>SUMIF(E:E,E16616,F:F)*VLOOKUP(A16616,Sheet1!$A$1:$E$49,5)</f>
        <v>28922.923179809357</v>
      </c>
    </row>
    <row r="16617" spans="1:8" x14ac:dyDescent="0.25">
      <c r="A16617">
        <v>47</v>
      </c>
      <c r="B16617">
        <v>14</v>
      </c>
      <c r="C16617">
        <v>12</v>
      </c>
      <c r="D16617">
        <v>2022</v>
      </c>
      <c r="E16617" s="1">
        <f t="shared" si="259"/>
        <v>44909</v>
      </c>
      <c r="F16617">
        <v>38093</v>
      </c>
      <c r="G16617">
        <f>SUMIF(E:E,E16617,F:F)*VLOOKUP(A16617,Sheet1!$A$1:$E$49,3)</f>
        <v>34297.219339182462</v>
      </c>
      <c r="H16617">
        <f>SUMIF(E:E,E16617,F:F)*VLOOKUP(A16617,Sheet1!$A$1:$E$49,5)</f>
        <v>27546.580999134923</v>
      </c>
    </row>
    <row r="16618" spans="1:8" x14ac:dyDescent="0.25">
      <c r="A16618">
        <v>48</v>
      </c>
      <c r="B16618">
        <v>14</v>
      </c>
      <c r="C16618">
        <v>12</v>
      </c>
      <c r="D16618">
        <v>2022</v>
      </c>
      <c r="E16618" s="1">
        <f t="shared" si="259"/>
        <v>44909</v>
      </c>
      <c r="F16618">
        <v>37253</v>
      </c>
      <c r="G16618">
        <f>SUMIF(E:E,E16618,F:F)*VLOOKUP(A16618,Sheet1!$A$1:$E$49,3)</f>
        <v>34012.988239686449</v>
      </c>
      <c r="H16618">
        <f>SUMIF(E:E,E16618,F:F)*VLOOKUP(A16618,Sheet1!$A$1:$E$49,5)</f>
        <v>26219.37431952027</v>
      </c>
    </row>
    <row r="16619" spans="1:8" x14ac:dyDescent="0.25">
      <c r="A16619">
        <v>1</v>
      </c>
      <c r="B16619">
        <v>15</v>
      </c>
      <c r="C16619">
        <v>12</v>
      </c>
      <c r="D16619">
        <v>2022</v>
      </c>
      <c r="E16619" s="1">
        <f t="shared" si="259"/>
        <v>44910</v>
      </c>
      <c r="F16619">
        <v>36880</v>
      </c>
      <c r="G16619">
        <f>SUMIF(E:E,E16619,F:F)*VLOOKUP(A16619,Sheet1!$A$1:$E$49,3)</f>
        <v>34019.505460145658</v>
      </c>
      <c r="H16619">
        <f>SUMIF(E:E,E16619,F:F)*VLOOKUP(A16619,Sheet1!$A$1:$E$49,5)</f>
        <v>27551.859192865031</v>
      </c>
    </row>
    <row r="16620" spans="1:8" x14ac:dyDescent="0.25">
      <c r="A16620">
        <v>2</v>
      </c>
      <c r="B16620">
        <v>15</v>
      </c>
      <c r="C16620">
        <v>12</v>
      </c>
      <c r="D16620">
        <v>2022</v>
      </c>
      <c r="E16620" s="1">
        <f t="shared" si="259"/>
        <v>44910</v>
      </c>
      <c r="F16620">
        <v>37144</v>
      </c>
      <c r="G16620">
        <f>SUMIF(E:E,E16620,F:F)*VLOOKUP(A16620,Sheet1!$A$1:$E$49,3)</f>
        <v>33545.696191898525</v>
      </c>
      <c r="H16620">
        <f>SUMIF(E:E,E16620,F:F)*VLOOKUP(A16620,Sheet1!$A$1:$E$49,5)</f>
        <v>28928.465094132182</v>
      </c>
    </row>
    <row r="16621" spans="1:8" x14ac:dyDescent="0.25">
      <c r="A16621">
        <v>3</v>
      </c>
      <c r="B16621">
        <v>15</v>
      </c>
      <c r="C16621">
        <v>12</v>
      </c>
      <c r="D16621">
        <v>2022</v>
      </c>
      <c r="E16621" s="1">
        <f t="shared" si="259"/>
        <v>44910</v>
      </c>
      <c r="F16621">
        <v>36372</v>
      </c>
      <c r="G16621">
        <f>SUMIF(E:E,E16621,F:F)*VLOOKUP(A16621,Sheet1!$A$1:$E$49,3)</f>
        <v>32692.839509053647</v>
      </c>
      <c r="H16621">
        <f>SUMIF(E:E,E16621,F:F)*VLOOKUP(A16621,Sheet1!$A$1:$E$49,5)</f>
        <v>30348.278404660887</v>
      </c>
    </row>
    <row r="16622" spans="1:8" x14ac:dyDescent="0.25">
      <c r="A16622">
        <v>4</v>
      </c>
      <c r="B16622">
        <v>15</v>
      </c>
      <c r="C16622">
        <v>12</v>
      </c>
      <c r="D16622">
        <v>2022</v>
      </c>
      <c r="E16622" s="1">
        <f t="shared" si="259"/>
        <v>44910</v>
      </c>
      <c r="F16622">
        <v>35493</v>
      </c>
      <c r="G16622">
        <f>SUMIF(E:E,E16622,F:F)*VLOOKUP(A16622,Sheet1!$A$1:$E$49,3)</f>
        <v>32124.268387157066</v>
      </c>
      <c r="H16622">
        <f>SUMIF(E:E,E16622,F:F)*VLOOKUP(A16622,Sheet1!$A$1:$E$49,5)</f>
        <v>31804.423957644696</v>
      </c>
    </row>
    <row r="16623" spans="1:8" x14ac:dyDescent="0.25">
      <c r="A16623">
        <v>5</v>
      </c>
      <c r="B16623">
        <v>15</v>
      </c>
      <c r="C16623">
        <v>12</v>
      </c>
      <c r="D16623">
        <v>2022</v>
      </c>
      <c r="E16623" s="1">
        <f t="shared" si="259"/>
        <v>44910</v>
      </c>
      <c r="F16623">
        <v>34985</v>
      </c>
      <c r="G16623">
        <f>SUMIF(E:E,E16623,F:F)*VLOOKUP(A16623,Sheet1!$A$1:$E$49,3)</f>
        <v>31460.935411611048</v>
      </c>
      <c r="H16623">
        <f>SUMIF(E:E,E16623,F:F)*VLOOKUP(A16623,Sheet1!$A$1:$E$49,5)</f>
        <v>33289.115216424885</v>
      </c>
    </row>
    <row r="16624" spans="1:8" x14ac:dyDescent="0.25">
      <c r="A16624">
        <v>6</v>
      </c>
      <c r="B16624">
        <v>15</v>
      </c>
      <c r="C16624">
        <v>12</v>
      </c>
      <c r="D16624">
        <v>2022</v>
      </c>
      <c r="E16624" s="1">
        <f t="shared" si="259"/>
        <v>44910</v>
      </c>
      <c r="F16624">
        <v>34853</v>
      </c>
      <c r="G16624">
        <f>SUMIF(E:E,E16624,F:F)*VLOOKUP(A16624,Sheet1!$A$1:$E$49,3)</f>
        <v>30418.555021467299</v>
      </c>
      <c r="H16624">
        <f>SUMIF(E:E,E16624,F:F)*VLOOKUP(A16624,Sheet1!$A$1:$E$49,5)</f>
        <v>34793.698910993691</v>
      </c>
    </row>
    <row r="16625" spans="1:8" x14ac:dyDescent="0.25">
      <c r="A16625">
        <v>7</v>
      </c>
      <c r="B16625">
        <v>15</v>
      </c>
      <c r="C16625">
        <v>12</v>
      </c>
      <c r="D16625">
        <v>2022</v>
      </c>
      <c r="E16625" s="1">
        <f t="shared" si="259"/>
        <v>44910</v>
      </c>
      <c r="F16625">
        <v>34491</v>
      </c>
      <c r="G16625">
        <f>SUMIF(E:E,E16625,F:F)*VLOOKUP(A16625,Sheet1!$A$1:$E$49,3)</f>
        <v>29281.412777674133</v>
      </c>
      <c r="H16625">
        <f>SUMIF(E:E,E16625,F:F)*VLOOKUP(A16625,Sheet1!$A$1:$E$49,5)</f>
        <v>36308.718411597314</v>
      </c>
    </row>
    <row r="16626" spans="1:8" x14ac:dyDescent="0.25">
      <c r="A16626">
        <v>8</v>
      </c>
      <c r="B16626">
        <v>15</v>
      </c>
      <c r="C16626">
        <v>12</v>
      </c>
      <c r="D16626">
        <v>2022</v>
      </c>
      <c r="E16626" s="1">
        <f t="shared" si="259"/>
        <v>44910</v>
      </c>
      <c r="F16626">
        <v>34742</v>
      </c>
      <c r="G16626">
        <f>SUMIF(E:E,E16626,F:F)*VLOOKUP(A16626,Sheet1!$A$1:$E$49,3)</f>
        <v>28712.84165577756</v>
      </c>
      <c r="H16626">
        <f>SUMIF(E:E,E16626,F:F)*VLOOKUP(A16626,Sheet1!$A$1:$E$49,5)</f>
        <v>37823.995788874709</v>
      </c>
    </row>
    <row r="16627" spans="1:8" x14ac:dyDescent="0.25">
      <c r="A16627">
        <v>9</v>
      </c>
      <c r="B16627">
        <v>15</v>
      </c>
      <c r="C16627">
        <v>12</v>
      </c>
      <c r="D16627">
        <v>2022</v>
      </c>
      <c r="E16627" s="1">
        <f t="shared" si="259"/>
        <v>44910</v>
      </c>
      <c r="F16627">
        <v>35576</v>
      </c>
      <c r="G16627">
        <f>SUMIF(E:E,E16627,F:F)*VLOOKUP(A16627,Sheet1!$A$1:$E$49,3)</f>
        <v>28239.032387530384</v>
      </c>
      <c r="H16627">
        <f>SUMIF(E:E,E16627,F:F)*VLOOKUP(A16627,Sheet1!$A$1:$E$49,5)</f>
        <v>39328.732039085713</v>
      </c>
    </row>
    <row r="16628" spans="1:8" x14ac:dyDescent="0.25">
      <c r="A16628">
        <v>10</v>
      </c>
      <c r="B16628">
        <v>15</v>
      </c>
      <c r="C16628">
        <v>12</v>
      </c>
      <c r="D16628">
        <v>2022</v>
      </c>
      <c r="E16628" s="1">
        <f t="shared" si="259"/>
        <v>44910</v>
      </c>
      <c r="F16628">
        <v>35772</v>
      </c>
      <c r="G16628">
        <f>SUMIF(E:E,E16628,F:F)*VLOOKUP(A16628,Sheet1!$A$1:$E$49,3)</f>
        <v>28049.508680231535</v>
      </c>
      <c r="H16628">
        <f>SUMIF(E:E,E16628,F:F)*VLOOKUP(A16628,Sheet1!$A$1:$E$49,5)</f>
        <v>40811.624465819965</v>
      </c>
    </row>
    <row r="16629" spans="1:8" x14ac:dyDescent="0.25">
      <c r="A16629">
        <v>11</v>
      </c>
      <c r="B16629">
        <v>15</v>
      </c>
      <c r="C16629">
        <v>12</v>
      </c>
      <c r="D16629">
        <v>2022</v>
      </c>
      <c r="E16629" s="1">
        <f t="shared" si="259"/>
        <v>44910</v>
      </c>
      <c r="F16629">
        <v>36564</v>
      </c>
      <c r="G16629">
        <f>SUMIF(E:E,E16629,F:F)*VLOOKUP(A16629,Sheet1!$A$1:$E$49,3)</f>
        <v>29470.936484972983</v>
      </c>
      <c r="H16629">
        <f>SUMIF(E:E,E16629,F:F)*VLOOKUP(A16629,Sheet1!$A$1:$E$49,5)</f>
        <v>42260.99972071057</v>
      </c>
    </row>
    <row r="16630" spans="1:8" x14ac:dyDescent="0.25">
      <c r="A16630">
        <v>12</v>
      </c>
      <c r="B16630">
        <v>15</v>
      </c>
      <c r="C16630">
        <v>12</v>
      </c>
      <c r="D16630">
        <v>2022</v>
      </c>
      <c r="E16630" s="1">
        <f t="shared" si="259"/>
        <v>44910</v>
      </c>
      <c r="F16630">
        <v>37422</v>
      </c>
      <c r="G16630">
        <f>SUMIF(E:E,E16630,F:F)*VLOOKUP(A16630,Sheet1!$A$1:$E$49,3)</f>
        <v>33450.934338249084</v>
      </c>
      <c r="H16630">
        <f>SUMIF(E:E,E16630,F:F)*VLOOKUP(A16630,Sheet1!$A$1:$E$49,5)</f>
        <v>43664.960530650584</v>
      </c>
    </row>
    <row r="16631" spans="1:8" x14ac:dyDescent="0.25">
      <c r="A16631">
        <v>13</v>
      </c>
      <c r="B16631">
        <v>15</v>
      </c>
      <c r="C16631">
        <v>12</v>
      </c>
      <c r="D16631">
        <v>2022</v>
      </c>
      <c r="E16631" s="1">
        <f t="shared" si="259"/>
        <v>44910</v>
      </c>
      <c r="F16631">
        <v>38785</v>
      </c>
      <c r="G16631">
        <f>SUMIF(E:E,E16631,F:F)*VLOOKUP(A16631,Sheet1!$A$1:$E$49,3)</f>
        <v>35819.980679484594</v>
      </c>
      <c r="H16631">
        <f>SUMIF(E:E,E16631,F:F)*VLOOKUP(A16631,Sheet1!$A$1:$E$49,5)</f>
        <v>45011.543693794236</v>
      </c>
    </row>
    <row r="16632" spans="1:8" x14ac:dyDescent="0.25">
      <c r="A16632">
        <v>14</v>
      </c>
      <c r="B16632">
        <v>15</v>
      </c>
      <c r="C16632">
        <v>12</v>
      </c>
      <c r="D16632">
        <v>2022</v>
      </c>
      <c r="E16632" s="1">
        <f t="shared" si="259"/>
        <v>44910</v>
      </c>
      <c r="F16632">
        <v>40267</v>
      </c>
      <c r="G16632">
        <f>SUMIF(E:E,E16632,F:F)*VLOOKUP(A16632,Sheet1!$A$1:$E$49,3)</f>
        <v>39894.740386410267</v>
      </c>
      <c r="H16632">
        <f>SUMIF(E:E,E16632,F:F)*VLOOKUP(A16632,Sheet1!$A$1:$E$49,5)</f>
        <v>46288.886527010269</v>
      </c>
    </row>
    <row r="16633" spans="1:8" x14ac:dyDescent="0.25">
      <c r="A16633">
        <v>15</v>
      </c>
      <c r="B16633">
        <v>15</v>
      </c>
      <c r="C16633">
        <v>12</v>
      </c>
      <c r="D16633">
        <v>2022</v>
      </c>
      <c r="E16633" s="1">
        <f t="shared" si="259"/>
        <v>44910</v>
      </c>
      <c r="F16633">
        <v>41736</v>
      </c>
      <c r="G16633">
        <f>SUMIF(E:E,E16633,F:F)*VLOOKUP(A16633,Sheet1!$A$1:$E$49,3)</f>
        <v>44064.26194698528</v>
      </c>
      <c r="H16633">
        <f>SUMIF(E:E,E16633,F:F)*VLOOKUP(A16633,Sheet1!$A$1:$E$49,5)</f>
        <v>47485.398608433956</v>
      </c>
    </row>
    <row r="16634" spans="1:8" x14ac:dyDescent="0.25">
      <c r="A16634">
        <v>16</v>
      </c>
      <c r="B16634">
        <v>15</v>
      </c>
      <c r="C16634">
        <v>12</v>
      </c>
      <c r="D16634">
        <v>2022</v>
      </c>
      <c r="E16634" s="1">
        <f t="shared" si="259"/>
        <v>44910</v>
      </c>
      <c r="F16634">
        <v>43322</v>
      </c>
      <c r="G16634">
        <f>SUMIF(E:E,E16634,F:F)*VLOOKUP(A16634,Sheet1!$A$1:$E$49,3)</f>
        <v>46338.546434571457</v>
      </c>
      <c r="H16634">
        <f>SUMIF(E:E,E16634,F:F)*VLOOKUP(A16634,Sheet1!$A$1:$E$49,5)</f>
        <v>48589.935393903055</v>
      </c>
    </row>
    <row r="16635" spans="1:8" x14ac:dyDescent="0.25">
      <c r="A16635">
        <v>17</v>
      </c>
      <c r="B16635">
        <v>15</v>
      </c>
      <c r="C16635">
        <v>12</v>
      </c>
      <c r="D16635">
        <v>2022</v>
      </c>
      <c r="E16635" s="1">
        <f t="shared" si="259"/>
        <v>44910</v>
      </c>
      <c r="F16635">
        <v>44233</v>
      </c>
      <c r="G16635">
        <f>SUMIF(E:E,E16635,F:F)*VLOOKUP(A16635,Sheet1!$A$1:$E$49,3)</f>
        <v>45959.499019973759</v>
      </c>
      <c r="H16635">
        <f>SUMIF(E:E,E16635,F:F)*VLOOKUP(A16635,Sheet1!$A$1:$E$49,5)</f>
        <v>49591.970106914887</v>
      </c>
    </row>
    <row r="16636" spans="1:8" x14ac:dyDescent="0.25">
      <c r="A16636">
        <v>18</v>
      </c>
      <c r="B16636">
        <v>15</v>
      </c>
      <c r="C16636">
        <v>12</v>
      </c>
      <c r="D16636">
        <v>2022</v>
      </c>
      <c r="E16636" s="1">
        <f t="shared" si="259"/>
        <v>44910</v>
      </c>
      <c r="F16636">
        <v>44680</v>
      </c>
      <c r="G16636">
        <f>SUMIF(E:E,E16636,F:F)*VLOOKUP(A16636,Sheet1!$A$1:$E$49,3)</f>
        <v>43400.928971439222</v>
      </c>
      <c r="H16636">
        <f>SUMIF(E:E,E16636,F:F)*VLOOKUP(A16636,Sheet1!$A$1:$E$49,5)</f>
        <v>50481.760217309238</v>
      </c>
    </row>
    <row r="16637" spans="1:8" x14ac:dyDescent="0.25">
      <c r="A16637">
        <v>19</v>
      </c>
      <c r="B16637">
        <v>15</v>
      </c>
      <c r="C16637">
        <v>12</v>
      </c>
      <c r="D16637">
        <v>2022</v>
      </c>
      <c r="E16637" s="1">
        <f t="shared" si="259"/>
        <v>44910</v>
      </c>
      <c r="F16637">
        <v>46203</v>
      </c>
      <c r="G16637">
        <f>SUMIF(E:E,E16637,F:F)*VLOOKUP(A16637,Sheet1!$A$1:$E$49,3)</f>
        <v>42737.595995893163</v>
      </c>
      <c r="H16637">
        <f>SUMIF(E:E,E16637,F:F)*VLOOKUP(A16637,Sheet1!$A$1:$E$49,5)</f>
        <v>51250.504840172296</v>
      </c>
    </row>
    <row r="16638" spans="1:8" x14ac:dyDescent="0.25">
      <c r="A16638">
        <v>20</v>
      </c>
      <c r="B16638">
        <v>15</v>
      </c>
      <c r="C16638">
        <v>12</v>
      </c>
      <c r="D16638">
        <v>2022</v>
      </c>
      <c r="E16638" s="1">
        <f t="shared" si="259"/>
        <v>44910</v>
      </c>
      <c r="F16638">
        <v>47014</v>
      </c>
      <c r="G16638">
        <f>SUMIF(E:E,E16638,F:F)*VLOOKUP(A16638,Sheet1!$A$1:$E$49,3)</f>
        <v>43400.928971439222</v>
      </c>
      <c r="H16638">
        <f>SUMIF(E:E,E16638,F:F)*VLOOKUP(A16638,Sheet1!$A$1:$E$49,5)</f>
        <v>51890.489506146499</v>
      </c>
    </row>
    <row r="16639" spans="1:8" x14ac:dyDescent="0.25">
      <c r="A16639">
        <v>21</v>
      </c>
      <c r="B16639">
        <v>15</v>
      </c>
      <c r="C16639">
        <v>12</v>
      </c>
      <c r="D16639">
        <v>2022</v>
      </c>
      <c r="E16639" s="1">
        <f t="shared" si="259"/>
        <v>44910</v>
      </c>
      <c r="F16639">
        <v>47849</v>
      </c>
      <c r="G16639">
        <f>SUMIF(E:E,E16639,F:F)*VLOOKUP(A16639,Sheet1!$A$1:$E$49,3)</f>
        <v>44064.26194698528</v>
      </c>
      <c r="H16639">
        <f>SUMIF(E:E,E16639,F:F)*VLOOKUP(A16639,Sheet1!$A$1:$E$49,5)</f>
        <v>52395.214976550662</v>
      </c>
    </row>
    <row r="16640" spans="1:8" x14ac:dyDescent="0.25">
      <c r="A16640">
        <v>22</v>
      </c>
      <c r="B16640">
        <v>15</v>
      </c>
      <c r="C16640">
        <v>12</v>
      </c>
      <c r="D16640">
        <v>2022</v>
      </c>
      <c r="E16640" s="1">
        <f t="shared" si="259"/>
        <v>44910</v>
      </c>
      <c r="F16640">
        <v>47119</v>
      </c>
      <c r="G16640">
        <f>SUMIF(E:E,E16640,F:F)*VLOOKUP(A16640,Sheet1!$A$1:$E$49,3)</f>
        <v>44822.35677618067</v>
      </c>
      <c r="H16640">
        <f>SUMIF(E:E,E16640,F:F)*VLOOKUP(A16640,Sheet1!$A$1:$E$49,5)</f>
        <v>52759.507096991372</v>
      </c>
    </row>
    <row r="16641" spans="1:8" x14ac:dyDescent="0.25">
      <c r="A16641">
        <v>23</v>
      </c>
      <c r="B16641">
        <v>15</v>
      </c>
      <c r="C16641">
        <v>12</v>
      </c>
      <c r="D16641">
        <v>2022</v>
      </c>
      <c r="E16641" s="1">
        <f t="shared" si="259"/>
        <v>44910</v>
      </c>
      <c r="F16641">
        <v>48691</v>
      </c>
      <c r="G16641">
        <f>SUMIF(E:E,E16641,F:F)*VLOOKUP(A16641,Sheet1!$A$1:$E$49,3)</f>
        <v>44917.118629830009</v>
      </c>
      <c r="H16641">
        <f>SUMIF(E:E,E16641,F:F)*VLOOKUP(A16641,Sheet1!$A$1:$E$49,5)</f>
        <v>52979.60509347992</v>
      </c>
    </row>
    <row r="16642" spans="1:8" x14ac:dyDescent="0.25">
      <c r="A16642">
        <v>24</v>
      </c>
      <c r="B16642">
        <v>15</v>
      </c>
      <c r="C16642">
        <v>12</v>
      </c>
      <c r="D16642">
        <v>2022</v>
      </c>
      <c r="E16642" s="1">
        <f t="shared" si="259"/>
        <v>44910</v>
      </c>
      <c r="F16642">
        <v>48831</v>
      </c>
      <c r="G16642">
        <f>SUMIF(E:E,E16642,F:F)*VLOOKUP(A16642,Sheet1!$A$1:$E$49,3)</f>
        <v>45201.404190778361</v>
      </c>
      <c r="H16642">
        <f>SUMIF(E:E,E16642,F:F)*VLOOKUP(A16642,Sheet1!$A$1:$E$49,5)</f>
        <v>53053.226204168786</v>
      </c>
    </row>
    <row r="16643" spans="1:8" x14ac:dyDescent="0.25">
      <c r="A16643">
        <v>25</v>
      </c>
      <c r="B16643">
        <v>15</v>
      </c>
      <c r="C16643">
        <v>12</v>
      </c>
      <c r="D16643">
        <v>2022</v>
      </c>
      <c r="E16643" s="1">
        <f t="shared" ref="E16643:E16706" si="260">DATE(D16643,C16643,B16643)</f>
        <v>44910</v>
      </c>
      <c r="F16643">
        <v>49040</v>
      </c>
      <c r="G16643">
        <f>SUMIF(E:E,E16643,F:F)*VLOOKUP(A16643,Sheet1!$A$1:$E$49,3)</f>
        <v>45580.451605376074</v>
      </c>
      <c r="H16643">
        <f>SUMIF(E:E,E16643,F:F)*VLOOKUP(A16643,Sheet1!$A$1:$E$49,5)</f>
        <v>52979.60509347992</v>
      </c>
    </row>
    <row r="16644" spans="1:8" x14ac:dyDescent="0.25">
      <c r="A16644">
        <v>26</v>
      </c>
      <c r="B16644">
        <v>15</v>
      </c>
      <c r="C16644">
        <v>12</v>
      </c>
      <c r="D16644">
        <v>2022</v>
      </c>
      <c r="E16644" s="1">
        <f t="shared" si="260"/>
        <v>44910</v>
      </c>
      <c r="F16644">
        <v>48480</v>
      </c>
      <c r="G16644">
        <f>SUMIF(E:E,E16644,F:F)*VLOOKUP(A16644,Sheet1!$A$1:$E$49,3)</f>
        <v>45106.642337129029</v>
      </c>
      <c r="H16644">
        <f>SUMIF(E:E,E16644,F:F)*VLOOKUP(A16644,Sheet1!$A$1:$E$49,5)</f>
        <v>52759.507096991372</v>
      </c>
    </row>
    <row r="16645" spans="1:8" x14ac:dyDescent="0.25">
      <c r="A16645">
        <v>27</v>
      </c>
      <c r="B16645">
        <v>15</v>
      </c>
      <c r="C16645">
        <v>12</v>
      </c>
      <c r="D16645">
        <v>2022</v>
      </c>
      <c r="E16645" s="1">
        <f t="shared" si="260"/>
        <v>44910</v>
      </c>
      <c r="F16645">
        <v>47562</v>
      </c>
      <c r="G16645">
        <f>SUMIF(E:E,E16645,F:F)*VLOOKUP(A16645,Sheet1!$A$1:$E$49,3)</f>
        <v>44348.547507933639</v>
      </c>
      <c r="H16645">
        <f>SUMIF(E:E,E16645,F:F)*VLOOKUP(A16645,Sheet1!$A$1:$E$49,5)</f>
        <v>52395.214976550662</v>
      </c>
    </row>
    <row r="16646" spans="1:8" x14ac:dyDescent="0.25">
      <c r="A16646">
        <v>28</v>
      </c>
      <c r="B16646">
        <v>15</v>
      </c>
      <c r="C16646">
        <v>12</v>
      </c>
      <c r="D16646">
        <v>2022</v>
      </c>
      <c r="E16646" s="1">
        <f t="shared" si="260"/>
        <v>44910</v>
      </c>
      <c r="F16646">
        <v>46701</v>
      </c>
      <c r="G16646">
        <f>SUMIF(E:E,E16646,F:F)*VLOOKUP(A16646,Sheet1!$A$1:$E$49,3)</f>
        <v>43685.214532387581</v>
      </c>
      <c r="H16646">
        <f>SUMIF(E:E,E16646,F:F)*VLOOKUP(A16646,Sheet1!$A$1:$E$49,5)</f>
        <v>51890.489506146499</v>
      </c>
    </row>
    <row r="16647" spans="1:8" x14ac:dyDescent="0.25">
      <c r="A16647">
        <v>29</v>
      </c>
      <c r="B16647">
        <v>15</v>
      </c>
      <c r="C16647">
        <v>12</v>
      </c>
      <c r="D16647">
        <v>2022</v>
      </c>
      <c r="E16647" s="1">
        <f t="shared" si="260"/>
        <v>44910</v>
      </c>
      <c r="F16647">
        <v>45634</v>
      </c>
      <c r="G16647">
        <f>SUMIF(E:E,E16647,F:F)*VLOOKUP(A16647,Sheet1!$A$1:$E$49,3)</f>
        <v>43874.738239686252</v>
      </c>
      <c r="H16647">
        <f>SUMIF(E:E,E16647,F:F)*VLOOKUP(A16647,Sheet1!$A$1:$E$49,5)</f>
        <v>51250.504840172296</v>
      </c>
    </row>
    <row r="16648" spans="1:8" x14ac:dyDescent="0.25">
      <c r="A16648">
        <v>30</v>
      </c>
      <c r="B16648">
        <v>15</v>
      </c>
      <c r="C16648">
        <v>12</v>
      </c>
      <c r="D16648">
        <v>2022</v>
      </c>
      <c r="E16648" s="1">
        <f t="shared" si="260"/>
        <v>44910</v>
      </c>
      <c r="F16648">
        <v>44733</v>
      </c>
      <c r="G16648">
        <f>SUMIF(E:E,E16648,F:F)*VLOOKUP(A16648,Sheet1!$A$1:$E$49,3)</f>
        <v>44822.35677618067</v>
      </c>
      <c r="H16648">
        <f>SUMIF(E:E,E16648,F:F)*VLOOKUP(A16648,Sheet1!$A$1:$E$49,5)</f>
        <v>50481.760217309238</v>
      </c>
    </row>
    <row r="16649" spans="1:8" x14ac:dyDescent="0.25">
      <c r="A16649">
        <v>31</v>
      </c>
      <c r="B16649">
        <v>15</v>
      </c>
      <c r="C16649">
        <v>12</v>
      </c>
      <c r="D16649">
        <v>2022</v>
      </c>
      <c r="E16649" s="1">
        <f t="shared" si="260"/>
        <v>44910</v>
      </c>
      <c r="F16649">
        <v>43737</v>
      </c>
      <c r="G16649">
        <f>SUMIF(E:E,E16649,F:F)*VLOOKUP(A16649,Sheet1!$A$1:$E$49,3)</f>
        <v>45296.166044427708</v>
      </c>
      <c r="H16649">
        <f>SUMIF(E:E,E16649,F:F)*VLOOKUP(A16649,Sheet1!$A$1:$E$49,5)</f>
        <v>49591.970106914887</v>
      </c>
    </row>
    <row r="16650" spans="1:8" x14ac:dyDescent="0.25">
      <c r="A16650">
        <v>32</v>
      </c>
      <c r="B16650">
        <v>15</v>
      </c>
      <c r="C16650">
        <v>12</v>
      </c>
      <c r="D16650">
        <v>2022</v>
      </c>
      <c r="E16650" s="1">
        <f t="shared" si="260"/>
        <v>44910</v>
      </c>
      <c r="F16650">
        <v>44809</v>
      </c>
      <c r="G16650">
        <f>SUMIF(E:E,E16650,F:F)*VLOOKUP(A16650,Sheet1!$A$1:$E$49,3)</f>
        <v>49181.402044054354</v>
      </c>
      <c r="H16650">
        <f>SUMIF(E:E,E16650,F:F)*VLOOKUP(A16650,Sheet1!$A$1:$E$49,5)</f>
        <v>48589.935393903055</v>
      </c>
    </row>
    <row r="16651" spans="1:8" x14ac:dyDescent="0.25">
      <c r="A16651">
        <v>33</v>
      </c>
      <c r="B16651">
        <v>15</v>
      </c>
      <c r="C16651">
        <v>12</v>
      </c>
      <c r="D16651">
        <v>2022</v>
      </c>
      <c r="E16651" s="1">
        <f t="shared" si="260"/>
        <v>44910</v>
      </c>
      <c r="F16651">
        <v>46607</v>
      </c>
      <c r="G16651">
        <f>SUMIF(E:E,E16651,F:F)*VLOOKUP(A16651,Sheet1!$A$1:$E$49,3)</f>
        <v>51550.448385290227</v>
      </c>
      <c r="H16651">
        <f>SUMIF(E:E,E16651,F:F)*VLOOKUP(A16651,Sheet1!$A$1:$E$49,5)</f>
        <v>47485.398608433956</v>
      </c>
    </row>
    <row r="16652" spans="1:8" x14ac:dyDescent="0.25">
      <c r="A16652">
        <v>34</v>
      </c>
      <c r="B16652">
        <v>15</v>
      </c>
      <c r="C16652">
        <v>12</v>
      </c>
      <c r="D16652">
        <v>2022</v>
      </c>
      <c r="E16652" s="1">
        <f t="shared" si="260"/>
        <v>44910</v>
      </c>
      <c r="F16652">
        <v>47580</v>
      </c>
      <c r="G16652">
        <f>SUMIF(E:E,E16652,F:F)*VLOOKUP(A16652,Sheet1!$A$1:$E$49,3)</f>
        <v>53729.971019227065</v>
      </c>
      <c r="H16652">
        <f>SUMIF(E:E,E16652,F:F)*VLOOKUP(A16652,Sheet1!$A$1:$E$49,5)</f>
        <v>46288.886527010269</v>
      </c>
    </row>
    <row r="16653" spans="1:8" x14ac:dyDescent="0.25">
      <c r="A16653">
        <v>35</v>
      </c>
      <c r="B16653">
        <v>15</v>
      </c>
      <c r="C16653">
        <v>12</v>
      </c>
      <c r="D16653">
        <v>2022</v>
      </c>
      <c r="E16653" s="1">
        <f t="shared" si="260"/>
        <v>44910</v>
      </c>
      <c r="F16653">
        <v>48109</v>
      </c>
      <c r="G16653">
        <f>SUMIF(E:E,E16653,F:F)*VLOOKUP(A16653,Sheet1!$A$1:$E$49,3)</f>
        <v>55340.922531267541</v>
      </c>
      <c r="H16653">
        <f>SUMIF(E:E,E16653,F:F)*VLOOKUP(A16653,Sheet1!$A$1:$E$49,5)</f>
        <v>45011.543693794236</v>
      </c>
    </row>
    <row r="16654" spans="1:8" x14ac:dyDescent="0.25">
      <c r="A16654">
        <v>36</v>
      </c>
      <c r="B16654">
        <v>15</v>
      </c>
      <c r="C16654">
        <v>12</v>
      </c>
      <c r="D16654">
        <v>2022</v>
      </c>
      <c r="E16654" s="1">
        <f t="shared" si="260"/>
        <v>44910</v>
      </c>
      <c r="F16654">
        <v>47957</v>
      </c>
      <c r="G16654">
        <f>SUMIF(E:E,E16654,F:F)*VLOOKUP(A16654,Sheet1!$A$1:$E$49,3)</f>
        <v>55719.969945865232</v>
      </c>
      <c r="H16654">
        <f>SUMIF(E:E,E16654,F:F)*VLOOKUP(A16654,Sheet1!$A$1:$E$49,5)</f>
        <v>43664.960530650584</v>
      </c>
    </row>
    <row r="16655" spans="1:8" x14ac:dyDescent="0.25">
      <c r="A16655">
        <v>37</v>
      </c>
      <c r="B16655">
        <v>15</v>
      </c>
      <c r="C16655">
        <v>12</v>
      </c>
      <c r="D16655">
        <v>2022</v>
      </c>
      <c r="E16655" s="1">
        <f t="shared" si="260"/>
        <v>44910</v>
      </c>
      <c r="F16655">
        <v>47737</v>
      </c>
      <c r="G16655">
        <f>SUMIF(E:E,E16655,F:F)*VLOOKUP(A16655,Sheet1!$A$1:$E$49,3)</f>
        <v>55814.731799514564</v>
      </c>
      <c r="H16655">
        <f>SUMIF(E:E,E16655,F:F)*VLOOKUP(A16655,Sheet1!$A$1:$E$49,5)</f>
        <v>42260.99972071057</v>
      </c>
    </row>
    <row r="16656" spans="1:8" x14ac:dyDescent="0.25">
      <c r="A16656">
        <v>38</v>
      </c>
      <c r="B16656">
        <v>15</v>
      </c>
      <c r="C16656">
        <v>12</v>
      </c>
      <c r="D16656">
        <v>2022</v>
      </c>
      <c r="E16656" s="1">
        <f t="shared" si="260"/>
        <v>44910</v>
      </c>
      <c r="F16656">
        <v>47046</v>
      </c>
      <c r="G16656">
        <f>SUMIF(E:E,E16656,F:F)*VLOOKUP(A16656,Sheet1!$A$1:$E$49,3)</f>
        <v>55435.684384916873</v>
      </c>
      <c r="H16656">
        <f>SUMIF(E:E,E16656,F:F)*VLOOKUP(A16656,Sheet1!$A$1:$E$49,5)</f>
        <v>40811.624465819965</v>
      </c>
    </row>
    <row r="16657" spans="1:8" x14ac:dyDescent="0.25">
      <c r="A16657">
        <v>39</v>
      </c>
      <c r="B16657">
        <v>15</v>
      </c>
      <c r="C16657">
        <v>12</v>
      </c>
      <c r="D16657">
        <v>2022</v>
      </c>
      <c r="E16657" s="1">
        <f t="shared" si="260"/>
        <v>44910</v>
      </c>
      <c r="F16657">
        <v>46192</v>
      </c>
      <c r="G16657">
        <f>SUMIF(E:E,E16657,F:F)*VLOOKUP(A16657,Sheet1!$A$1:$E$49,3)</f>
        <v>55435.684384916873</v>
      </c>
      <c r="H16657">
        <f>SUMIF(E:E,E16657,F:F)*VLOOKUP(A16657,Sheet1!$A$1:$E$49,5)</f>
        <v>39328.732039085713</v>
      </c>
    </row>
    <row r="16658" spans="1:8" x14ac:dyDescent="0.25">
      <c r="A16658">
        <v>40</v>
      </c>
      <c r="B16658">
        <v>15</v>
      </c>
      <c r="C16658">
        <v>12</v>
      </c>
      <c r="D16658">
        <v>2022</v>
      </c>
      <c r="E16658" s="1">
        <f t="shared" si="260"/>
        <v>44910</v>
      </c>
      <c r="F16658">
        <v>45546</v>
      </c>
      <c r="G16658">
        <f>SUMIF(E:E,E16658,F:F)*VLOOKUP(A16658,Sheet1!$A$1:$E$49,3)</f>
        <v>54109.018433824764</v>
      </c>
      <c r="H16658">
        <f>SUMIF(E:E,E16658,F:F)*VLOOKUP(A16658,Sheet1!$A$1:$E$49,5)</f>
        <v>37823.995788874709</v>
      </c>
    </row>
    <row r="16659" spans="1:8" x14ac:dyDescent="0.25">
      <c r="A16659">
        <v>41</v>
      </c>
      <c r="B16659">
        <v>15</v>
      </c>
      <c r="C16659">
        <v>12</v>
      </c>
      <c r="D16659">
        <v>2022</v>
      </c>
      <c r="E16659" s="1">
        <f t="shared" si="260"/>
        <v>44910</v>
      </c>
      <c r="F16659">
        <v>43986</v>
      </c>
      <c r="G16659">
        <f>SUMIF(E:E,E16659,F:F)*VLOOKUP(A16659,Sheet1!$A$1:$E$49,3)</f>
        <v>51834.733946238586</v>
      </c>
      <c r="H16659">
        <f>SUMIF(E:E,E16659,F:F)*VLOOKUP(A16659,Sheet1!$A$1:$E$49,5)</f>
        <v>36308.718411597314</v>
      </c>
    </row>
    <row r="16660" spans="1:8" x14ac:dyDescent="0.25">
      <c r="A16660">
        <v>42</v>
      </c>
      <c r="B16660">
        <v>15</v>
      </c>
      <c r="C16660">
        <v>12</v>
      </c>
      <c r="D16660">
        <v>2022</v>
      </c>
      <c r="E16660" s="1">
        <f t="shared" si="260"/>
        <v>44910</v>
      </c>
      <c r="F16660">
        <v>43075</v>
      </c>
      <c r="G16660">
        <f>SUMIF(E:E,E16660,F:F)*VLOOKUP(A16660,Sheet1!$A$1:$E$49,3)</f>
        <v>49844.735019600412</v>
      </c>
      <c r="H16660">
        <f>SUMIF(E:E,E16660,F:F)*VLOOKUP(A16660,Sheet1!$A$1:$E$49,5)</f>
        <v>34793.698910993691</v>
      </c>
    </row>
    <row r="16661" spans="1:8" x14ac:dyDescent="0.25">
      <c r="A16661">
        <v>43</v>
      </c>
      <c r="B16661">
        <v>15</v>
      </c>
      <c r="C16661">
        <v>12</v>
      </c>
      <c r="D16661">
        <v>2022</v>
      </c>
      <c r="E16661" s="1">
        <f t="shared" si="260"/>
        <v>44910</v>
      </c>
      <c r="F16661">
        <v>41625</v>
      </c>
      <c r="G16661">
        <f>SUMIF(E:E,E16661,F:F)*VLOOKUP(A16661,Sheet1!$A$1:$E$49,3)</f>
        <v>48518.069068508295</v>
      </c>
      <c r="H16661">
        <f>SUMIF(E:E,E16661,F:F)*VLOOKUP(A16661,Sheet1!$A$1:$E$49,5)</f>
        <v>33289.115216424885</v>
      </c>
    </row>
    <row r="16662" spans="1:8" x14ac:dyDescent="0.25">
      <c r="A16662">
        <v>44</v>
      </c>
      <c r="B16662">
        <v>15</v>
      </c>
      <c r="C16662">
        <v>12</v>
      </c>
      <c r="D16662">
        <v>2022</v>
      </c>
      <c r="E16662" s="1">
        <f t="shared" si="260"/>
        <v>44910</v>
      </c>
      <c r="F16662">
        <v>40050</v>
      </c>
      <c r="G16662">
        <f>SUMIF(E:E,E16662,F:F)*VLOOKUP(A16662,Sheet1!$A$1:$E$49,3)</f>
        <v>44727.594922531338</v>
      </c>
      <c r="H16662">
        <f>SUMIF(E:E,E16662,F:F)*VLOOKUP(A16662,Sheet1!$A$1:$E$49,5)</f>
        <v>31804.423957644696</v>
      </c>
    </row>
    <row r="16663" spans="1:8" x14ac:dyDescent="0.25">
      <c r="A16663">
        <v>45</v>
      </c>
      <c r="B16663">
        <v>15</v>
      </c>
      <c r="C16663">
        <v>12</v>
      </c>
      <c r="D16663">
        <v>2022</v>
      </c>
      <c r="E16663" s="1">
        <f t="shared" si="260"/>
        <v>44910</v>
      </c>
      <c r="F16663">
        <v>37982</v>
      </c>
      <c r="G16663">
        <f>SUMIF(E:E,E16663,F:F)*VLOOKUP(A16663,Sheet1!$A$1:$E$49,3)</f>
        <v>40368.549654657305</v>
      </c>
      <c r="H16663">
        <f>SUMIF(E:E,E16663,F:F)*VLOOKUP(A16663,Sheet1!$A$1:$E$49,5)</f>
        <v>30348.278404660887</v>
      </c>
    </row>
    <row r="16664" spans="1:8" x14ac:dyDescent="0.25">
      <c r="A16664">
        <v>46</v>
      </c>
      <c r="B16664">
        <v>15</v>
      </c>
      <c r="C16664">
        <v>12</v>
      </c>
      <c r="D16664">
        <v>2022</v>
      </c>
      <c r="E16664" s="1">
        <f t="shared" si="260"/>
        <v>44910</v>
      </c>
      <c r="F16664">
        <v>36922</v>
      </c>
      <c r="G16664">
        <f>SUMIF(E:E,E16664,F:F)*VLOOKUP(A16664,Sheet1!$A$1:$E$49,3)</f>
        <v>35819.980679484594</v>
      </c>
      <c r="H16664">
        <f>SUMIF(E:E,E16664,F:F)*VLOOKUP(A16664,Sheet1!$A$1:$E$49,5)</f>
        <v>28928.465094132182</v>
      </c>
    </row>
    <row r="16665" spans="1:8" x14ac:dyDescent="0.25">
      <c r="A16665">
        <v>47</v>
      </c>
      <c r="B16665">
        <v>15</v>
      </c>
      <c r="C16665">
        <v>12</v>
      </c>
      <c r="D16665">
        <v>2022</v>
      </c>
      <c r="E16665" s="1">
        <f t="shared" si="260"/>
        <v>44910</v>
      </c>
      <c r="F16665">
        <v>35708</v>
      </c>
      <c r="G16665">
        <f>SUMIF(E:E,E16665,F:F)*VLOOKUP(A16665,Sheet1!$A$1:$E$49,3)</f>
        <v>34303.791021093981</v>
      </c>
      <c r="H16665">
        <f>SUMIF(E:E,E16665,F:F)*VLOOKUP(A16665,Sheet1!$A$1:$E$49,5)</f>
        <v>27551.859192865031</v>
      </c>
    </row>
    <row r="16666" spans="1:8" x14ac:dyDescent="0.25">
      <c r="A16666">
        <v>48</v>
      </c>
      <c r="B16666">
        <v>15</v>
      </c>
      <c r="C16666">
        <v>12</v>
      </c>
      <c r="D16666">
        <v>2022</v>
      </c>
      <c r="E16666" s="1">
        <f t="shared" si="260"/>
        <v>44910</v>
      </c>
      <c r="F16666">
        <v>34715</v>
      </c>
      <c r="G16666">
        <f>SUMIF(E:E,E16666,F:F)*VLOOKUP(A16666,Sheet1!$A$1:$E$49,3)</f>
        <v>34019.505460145658</v>
      </c>
      <c r="H16666">
        <f>SUMIF(E:E,E16666,F:F)*VLOOKUP(A16666,Sheet1!$A$1:$E$49,5)</f>
        <v>26224.398207499144</v>
      </c>
    </row>
    <row r="16667" spans="1:8" x14ac:dyDescent="0.25">
      <c r="A16667">
        <v>1</v>
      </c>
      <c r="B16667">
        <v>16</v>
      </c>
      <c r="C16667">
        <v>12</v>
      </c>
      <c r="D16667">
        <v>2022</v>
      </c>
      <c r="E16667" s="1">
        <f t="shared" si="260"/>
        <v>44911</v>
      </c>
      <c r="F16667">
        <v>33953</v>
      </c>
      <c r="G16667">
        <f>SUMIF(E:E,E16667,F:F)*VLOOKUP(A16667,Sheet1!$A$1:$E$49,3)</f>
        <v>32309.849215979146</v>
      </c>
      <c r="H16667">
        <f>SUMIF(E:E,E16667,F:F)*VLOOKUP(A16667,Sheet1!$A$1:$E$49,5)</f>
        <v>26167.235652036034</v>
      </c>
    </row>
    <row r="16668" spans="1:8" x14ac:dyDescent="0.25">
      <c r="A16668">
        <v>2</v>
      </c>
      <c r="B16668">
        <v>16</v>
      </c>
      <c r="C16668">
        <v>12</v>
      </c>
      <c r="D16668">
        <v>2022</v>
      </c>
      <c r="E16668" s="1">
        <f t="shared" si="260"/>
        <v>44911</v>
      </c>
      <c r="F16668">
        <v>34233</v>
      </c>
      <c r="G16668">
        <f>SUMIF(E:E,E16668,F:F)*VLOOKUP(A16668,Sheet1!$A$1:$E$49,3)</f>
        <v>31859.851316035165</v>
      </c>
      <c r="H16668">
        <f>SUMIF(E:E,E16668,F:F)*VLOOKUP(A16668,Sheet1!$A$1:$E$49,5)</f>
        <v>27474.659981054436</v>
      </c>
    </row>
    <row r="16669" spans="1:8" x14ac:dyDescent="0.25">
      <c r="A16669">
        <v>3</v>
      </c>
      <c r="B16669">
        <v>16</v>
      </c>
      <c r="C16669">
        <v>12</v>
      </c>
      <c r="D16669">
        <v>2022</v>
      </c>
      <c r="E16669" s="1">
        <f t="shared" si="260"/>
        <v>44911</v>
      </c>
      <c r="F16669">
        <v>33540</v>
      </c>
      <c r="G16669">
        <f>SUMIF(E:E,E16669,F:F)*VLOOKUP(A16669,Sheet1!$A$1:$E$49,3)</f>
        <v>31049.855096135965</v>
      </c>
      <c r="H16669">
        <f>SUMIF(E:E,E16669,F:F)*VLOOKUP(A16669,Sheet1!$A$1:$E$49,5)</f>
        <v>28823.120323364954</v>
      </c>
    </row>
    <row r="16670" spans="1:8" x14ac:dyDescent="0.25">
      <c r="A16670">
        <v>4</v>
      </c>
      <c r="B16670">
        <v>16</v>
      </c>
      <c r="C16670">
        <v>12</v>
      </c>
      <c r="D16670">
        <v>2022</v>
      </c>
      <c r="E16670" s="1">
        <f t="shared" si="260"/>
        <v>44911</v>
      </c>
      <c r="F16670">
        <v>33058</v>
      </c>
      <c r="G16670">
        <f>SUMIF(E:E,E16670,F:F)*VLOOKUP(A16670,Sheet1!$A$1:$E$49,3)</f>
        <v>30509.857616203171</v>
      </c>
      <c r="H16670">
        <f>SUMIF(E:E,E16670,F:F)*VLOOKUP(A16670,Sheet1!$A$1:$E$49,5)</f>
        <v>30206.087024881021</v>
      </c>
    </row>
    <row r="16671" spans="1:8" x14ac:dyDescent="0.25">
      <c r="A16671">
        <v>5</v>
      </c>
      <c r="B16671">
        <v>16</v>
      </c>
      <c r="C16671">
        <v>12</v>
      </c>
      <c r="D16671">
        <v>2022</v>
      </c>
      <c r="E16671" s="1">
        <f t="shared" si="260"/>
        <v>44911</v>
      </c>
      <c r="F16671">
        <v>32606</v>
      </c>
      <c r="G16671">
        <f>SUMIF(E:E,E16671,F:F)*VLOOKUP(A16671,Sheet1!$A$1:$E$49,3)</f>
        <v>29879.860556281572</v>
      </c>
      <c r="H16671">
        <f>SUMIF(E:E,E16671,F:F)*VLOOKUP(A16671,Sheet1!$A$1:$E$49,5)</f>
        <v>31616.164862716378</v>
      </c>
    </row>
    <row r="16672" spans="1:8" x14ac:dyDescent="0.25">
      <c r="A16672">
        <v>6</v>
      </c>
      <c r="B16672">
        <v>16</v>
      </c>
      <c r="C16672">
        <v>12</v>
      </c>
      <c r="D16672">
        <v>2022</v>
      </c>
      <c r="E16672" s="1">
        <f t="shared" si="260"/>
        <v>44911</v>
      </c>
      <c r="F16672">
        <v>32299</v>
      </c>
      <c r="G16672">
        <f>SUMIF(E:E,E16672,F:F)*VLOOKUP(A16672,Sheet1!$A$1:$E$49,3)</f>
        <v>28889.865176404761</v>
      </c>
      <c r="H16672">
        <f>SUMIF(E:E,E16672,F:F)*VLOOKUP(A16672,Sheet1!$A$1:$E$49,5)</f>
        <v>33045.135438472964</v>
      </c>
    </row>
    <row r="16673" spans="1:8" x14ac:dyDescent="0.25">
      <c r="A16673">
        <v>7</v>
      </c>
      <c r="B16673">
        <v>16</v>
      </c>
      <c r="C16673">
        <v>12</v>
      </c>
      <c r="D16673">
        <v>2022</v>
      </c>
      <c r="E16673" s="1">
        <f t="shared" si="260"/>
        <v>44911</v>
      </c>
      <c r="F16673">
        <v>32719</v>
      </c>
      <c r="G16673">
        <f>SUMIF(E:E,E16673,F:F)*VLOOKUP(A16673,Sheet1!$A$1:$E$49,3)</f>
        <v>27809.870216539166</v>
      </c>
      <c r="H16673">
        <f>SUMIF(E:E,E16673,F:F)*VLOOKUP(A16673,Sheet1!$A$1:$E$49,5)</f>
        <v>34484.017366992382</v>
      </c>
    </row>
    <row r="16674" spans="1:8" x14ac:dyDescent="0.25">
      <c r="A16674">
        <v>8</v>
      </c>
      <c r="B16674">
        <v>16</v>
      </c>
      <c r="C16674">
        <v>12</v>
      </c>
      <c r="D16674">
        <v>2022</v>
      </c>
      <c r="E16674" s="1">
        <f t="shared" si="260"/>
        <v>44911</v>
      </c>
      <c r="F16674">
        <v>32954</v>
      </c>
      <c r="G16674">
        <f>SUMIF(E:E,E16674,F:F)*VLOOKUP(A16674,Sheet1!$A$1:$E$49,3)</f>
        <v>27269.872736606376</v>
      </c>
      <c r="H16674">
        <f>SUMIF(E:E,E16674,F:F)*VLOOKUP(A16674,Sheet1!$A$1:$E$49,5)</f>
        <v>35923.144212547864</v>
      </c>
    </row>
    <row r="16675" spans="1:8" x14ac:dyDescent="0.25">
      <c r="A16675">
        <v>9</v>
      </c>
      <c r="B16675">
        <v>16</v>
      </c>
      <c r="C16675">
        <v>12</v>
      </c>
      <c r="D16675">
        <v>2022</v>
      </c>
      <c r="E16675" s="1">
        <f t="shared" si="260"/>
        <v>44911</v>
      </c>
      <c r="F16675">
        <v>33860</v>
      </c>
      <c r="G16675">
        <f>SUMIF(E:E,E16675,F:F)*VLOOKUP(A16675,Sheet1!$A$1:$E$49,3)</f>
        <v>26819.874836662359</v>
      </c>
      <c r="H16675">
        <f>SUMIF(E:E,E16675,F:F)*VLOOKUP(A16675,Sheet1!$A$1:$E$49,5)</f>
        <v>37352.259677235968</v>
      </c>
    </row>
    <row r="16676" spans="1:8" x14ac:dyDescent="0.25">
      <c r="A16676">
        <v>10</v>
      </c>
      <c r="B16676">
        <v>16</v>
      </c>
      <c r="C16676">
        <v>12</v>
      </c>
      <c r="D16676">
        <v>2022</v>
      </c>
      <c r="E16676" s="1">
        <f t="shared" si="260"/>
        <v>44911</v>
      </c>
      <c r="F16676">
        <v>33862</v>
      </c>
      <c r="G16676">
        <f>SUMIF(E:E,E16676,F:F)*VLOOKUP(A16676,Sheet1!$A$1:$E$49,3)</f>
        <v>26639.875676684769</v>
      </c>
      <c r="H16676">
        <f>SUMIF(E:E,E16676,F:F)*VLOOKUP(A16676,Sheet1!$A$1:$E$49,5)</f>
        <v>38760.629083646963</v>
      </c>
    </row>
    <row r="16677" spans="1:8" x14ac:dyDescent="0.25">
      <c r="A16677">
        <v>11</v>
      </c>
      <c r="B16677">
        <v>16</v>
      </c>
      <c r="C16677">
        <v>12</v>
      </c>
      <c r="D16677">
        <v>2022</v>
      </c>
      <c r="E16677" s="1">
        <f t="shared" si="260"/>
        <v>44911</v>
      </c>
      <c r="F16677">
        <v>34052</v>
      </c>
      <c r="G16677">
        <f>SUMIF(E:E,E16677,F:F)*VLOOKUP(A16677,Sheet1!$A$1:$E$49,3)</f>
        <v>27989.869376516755</v>
      </c>
      <c r="H16677">
        <f>SUMIF(E:E,E16677,F:F)*VLOOKUP(A16677,Sheet1!$A$1:$E$49,5)</f>
        <v>40137.165729594031</v>
      </c>
    </row>
    <row r="16678" spans="1:8" x14ac:dyDescent="0.25">
      <c r="A16678">
        <v>12</v>
      </c>
      <c r="B16678">
        <v>16</v>
      </c>
      <c r="C16678">
        <v>12</v>
      </c>
      <c r="D16678">
        <v>2022</v>
      </c>
      <c r="E16678" s="1">
        <f t="shared" si="260"/>
        <v>44911</v>
      </c>
      <c r="F16678">
        <v>34687</v>
      </c>
      <c r="G16678">
        <f>SUMIF(E:E,E16678,F:F)*VLOOKUP(A16678,Sheet1!$A$1:$E$49,3)</f>
        <v>31769.851736046352</v>
      </c>
      <c r="H16678">
        <f>SUMIF(E:E,E16678,F:F)*VLOOKUP(A16678,Sheet1!$A$1:$E$49,5)</f>
        <v>41470.570241527566</v>
      </c>
    </row>
    <row r="16679" spans="1:8" x14ac:dyDescent="0.25">
      <c r="A16679">
        <v>13</v>
      </c>
      <c r="B16679">
        <v>16</v>
      </c>
      <c r="C16679">
        <v>12</v>
      </c>
      <c r="D16679">
        <v>2022</v>
      </c>
      <c r="E16679" s="1">
        <f t="shared" si="260"/>
        <v>44911</v>
      </c>
      <c r="F16679">
        <v>34990</v>
      </c>
      <c r="G16679">
        <f>SUMIF(E:E,E16679,F:F)*VLOOKUP(A16679,Sheet1!$A$1:$E$49,3)</f>
        <v>34019.841235766107</v>
      </c>
      <c r="H16679">
        <f>SUMIF(E:E,E16679,F:F)*VLOOKUP(A16679,Sheet1!$A$1:$E$49,5)</f>
        <v>42749.480630419537</v>
      </c>
    </row>
    <row r="16680" spans="1:8" x14ac:dyDescent="0.25">
      <c r="A16680">
        <v>14</v>
      </c>
      <c r="B16680">
        <v>16</v>
      </c>
      <c r="C16680">
        <v>12</v>
      </c>
      <c r="D16680">
        <v>2022</v>
      </c>
      <c r="E16680" s="1">
        <f t="shared" si="260"/>
        <v>44911</v>
      </c>
      <c r="F16680">
        <v>36754</v>
      </c>
      <c r="G16680">
        <f>SUMIF(E:E,E16680,F:F)*VLOOKUP(A16680,Sheet1!$A$1:$E$49,3)</f>
        <v>37889.82317528464</v>
      </c>
      <c r="H16680">
        <f>SUMIF(E:E,E16680,F:F)*VLOOKUP(A16680,Sheet1!$A$1:$E$49,5)</f>
        <v>43962.630374370732</v>
      </c>
    </row>
    <row r="16681" spans="1:8" x14ac:dyDescent="0.25">
      <c r="A16681">
        <v>15</v>
      </c>
      <c r="B16681">
        <v>16</v>
      </c>
      <c r="C16681">
        <v>12</v>
      </c>
      <c r="D16681">
        <v>2022</v>
      </c>
      <c r="E16681" s="1">
        <f t="shared" si="260"/>
        <v>44911</v>
      </c>
      <c r="F16681">
        <v>38414</v>
      </c>
      <c r="G16681">
        <f>SUMIF(E:E,E16681,F:F)*VLOOKUP(A16681,Sheet1!$A$1:$E$49,3)</f>
        <v>41849.804694791885</v>
      </c>
      <c r="H16681">
        <f>SUMIF(E:E,E16681,F:F)*VLOOKUP(A16681,Sheet1!$A$1:$E$49,5)</f>
        <v>45099.011530210468</v>
      </c>
    </row>
    <row r="16682" spans="1:8" x14ac:dyDescent="0.25">
      <c r="A16682">
        <v>16</v>
      </c>
      <c r="B16682">
        <v>16</v>
      </c>
      <c r="C16682">
        <v>12</v>
      </c>
      <c r="D16682">
        <v>2022</v>
      </c>
      <c r="E16682" s="1">
        <f t="shared" si="260"/>
        <v>44911</v>
      </c>
      <c r="F16682">
        <v>40413</v>
      </c>
      <c r="G16682">
        <f>SUMIF(E:E,E16682,F:F)*VLOOKUP(A16682,Sheet1!$A$1:$E$49,3)</f>
        <v>44009.794614522929</v>
      </c>
      <c r="H16682">
        <f>SUMIF(E:E,E16682,F:F)*VLOOKUP(A16682,Sheet1!$A$1:$E$49,5)</f>
        <v>46148.039624808058</v>
      </c>
    </row>
    <row r="16683" spans="1:8" x14ac:dyDescent="0.25">
      <c r="A16683">
        <v>17</v>
      </c>
      <c r="B16683">
        <v>16</v>
      </c>
      <c r="C16683">
        <v>12</v>
      </c>
      <c r="D16683">
        <v>2022</v>
      </c>
      <c r="E16683" s="1">
        <f t="shared" si="260"/>
        <v>44911</v>
      </c>
      <c r="F16683">
        <v>42202</v>
      </c>
      <c r="G16683">
        <f>SUMIF(E:E,E16683,F:F)*VLOOKUP(A16683,Sheet1!$A$1:$E$49,3)</f>
        <v>43649.796294567757</v>
      </c>
      <c r="H16683">
        <f>SUMIF(E:E,E16683,F:F)*VLOOKUP(A16683,Sheet1!$A$1:$E$49,5)</f>
        <v>47099.716906669717</v>
      </c>
    </row>
    <row r="16684" spans="1:8" x14ac:dyDescent="0.25">
      <c r="A16684">
        <v>18</v>
      </c>
      <c r="B16684">
        <v>16</v>
      </c>
      <c r="C16684">
        <v>12</v>
      </c>
      <c r="D16684">
        <v>2022</v>
      </c>
      <c r="E16684" s="1">
        <f t="shared" si="260"/>
        <v>44911</v>
      </c>
      <c r="F16684">
        <v>43341</v>
      </c>
      <c r="G16684">
        <f>SUMIF(E:E,E16684,F:F)*VLOOKUP(A16684,Sheet1!$A$1:$E$49,3)</f>
        <v>41219.807634870245</v>
      </c>
      <c r="H16684">
        <f>SUMIF(E:E,E16684,F:F)*VLOOKUP(A16684,Sheet1!$A$1:$E$49,5)</f>
        <v>47944.790458205927</v>
      </c>
    </row>
    <row r="16685" spans="1:8" x14ac:dyDescent="0.25">
      <c r="A16685">
        <v>19</v>
      </c>
      <c r="B16685">
        <v>16</v>
      </c>
      <c r="C16685">
        <v>12</v>
      </c>
      <c r="D16685">
        <v>2022</v>
      </c>
      <c r="E16685" s="1">
        <f t="shared" si="260"/>
        <v>44911</v>
      </c>
      <c r="F16685">
        <v>45203</v>
      </c>
      <c r="G16685">
        <f>SUMIF(E:E,E16685,F:F)*VLOOKUP(A16685,Sheet1!$A$1:$E$49,3)</f>
        <v>40589.810574948613</v>
      </c>
      <c r="H16685">
        <f>SUMIF(E:E,E16685,F:F)*VLOOKUP(A16685,Sheet1!$A$1:$E$49,5)</f>
        <v>48674.901684525728</v>
      </c>
    </row>
    <row r="16686" spans="1:8" x14ac:dyDescent="0.25">
      <c r="A16686">
        <v>20</v>
      </c>
      <c r="B16686">
        <v>16</v>
      </c>
      <c r="C16686">
        <v>12</v>
      </c>
      <c r="D16686">
        <v>2022</v>
      </c>
      <c r="E16686" s="1">
        <f t="shared" si="260"/>
        <v>44911</v>
      </c>
      <c r="F16686">
        <v>45773</v>
      </c>
      <c r="G16686">
        <f>SUMIF(E:E,E16686,F:F)*VLOOKUP(A16686,Sheet1!$A$1:$E$49,3)</f>
        <v>41219.807634870245</v>
      </c>
      <c r="H16686">
        <f>SUMIF(E:E,E16686,F:F)*VLOOKUP(A16686,Sheet1!$A$1:$E$49,5)</f>
        <v>49282.723808289098</v>
      </c>
    </row>
    <row r="16687" spans="1:8" x14ac:dyDescent="0.25">
      <c r="A16687">
        <v>21</v>
      </c>
      <c r="B16687">
        <v>16</v>
      </c>
      <c r="C16687">
        <v>12</v>
      </c>
      <c r="D16687">
        <v>2022</v>
      </c>
      <c r="E16687" s="1">
        <f t="shared" si="260"/>
        <v>44911</v>
      </c>
      <c r="F16687">
        <v>45997</v>
      </c>
      <c r="G16687">
        <f>SUMIF(E:E,E16687,F:F)*VLOOKUP(A16687,Sheet1!$A$1:$E$49,3)</f>
        <v>41849.804694791885</v>
      </c>
      <c r="H16687">
        <f>SUMIF(E:E,E16687,F:F)*VLOOKUP(A16687,Sheet1!$A$1:$E$49,5)</f>
        <v>49762.084211200519</v>
      </c>
    </row>
    <row r="16688" spans="1:8" x14ac:dyDescent="0.25">
      <c r="A16688">
        <v>22</v>
      </c>
      <c r="B16688">
        <v>16</v>
      </c>
      <c r="C16688">
        <v>12</v>
      </c>
      <c r="D16688">
        <v>2022</v>
      </c>
      <c r="E16688" s="1">
        <f t="shared" si="260"/>
        <v>44911</v>
      </c>
      <c r="F16688">
        <v>45718</v>
      </c>
      <c r="G16688">
        <f>SUMIF(E:E,E16688,F:F)*VLOOKUP(A16688,Sheet1!$A$1:$E$49,3)</f>
        <v>42569.801334702235</v>
      </c>
      <c r="H16688">
        <f>SUMIF(E:E,E16688,F:F)*VLOOKUP(A16688,Sheet1!$A$1:$E$49,5)</f>
        <v>50108.068766907767</v>
      </c>
    </row>
    <row r="16689" spans="1:8" x14ac:dyDescent="0.25">
      <c r="A16689">
        <v>23</v>
      </c>
      <c r="B16689">
        <v>16</v>
      </c>
      <c r="C16689">
        <v>12</v>
      </c>
      <c r="D16689">
        <v>2022</v>
      </c>
      <c r="E16689" s="1">
        <f t="shared" si="260"/>
        <v>44911</v>
      </c>
      <c r="F16689">
        <v>45857</v>
      </c>
      <c r="G16689">
        <f>SUMIF(E:E,E16689,F:F)*VLOOKUP(A16689,Sheet1!$A$1:$E$49,3)</f>
        <v>42659.800914690946</v>
      </c>
      <c r="H16689">
        <f>SUMIF(E:E,E16689,F:F)*VLOOKUP(A16689,Sheet1!$A$1:$E$49,5)</f>
        <v>50317.105699781911</v>
      </c>
    </row>
    <row r="16690" spans="1:8" x14ac:dyDescent="0.25">
      <c r="A16690">
        <v>24</v>
      </c>
      <c r="B16690">
        <v>16</v>
      </c>
      <c r="C16690">
        <v>12</v>
      </c>
      <c r="D16690">
        <v>2022</v>
      </c>
      <c r="E16690" s="1">
        <f t="shared" si="260"/>
        <v>44911</v>
      </c>
      <c r="F16690">
        <v>45778</v>
      </c>
      <c r="G16690">
        <f>SUMIF(E:E,E16690,F:F)*VLOOKUP(A16690,Sheet1!$A$1:$E$49,3)</f>
        <v>42929.7996546574</v>
      </c>
      <c r="H16690">
        <f>SUMIF(E:E,E16690,F:F)*VLOOKUP(A16690,Sheet1!$A$1:$E$49,5)</f>
        <v>50387.026968574515</v>
      </c>
    </row>
    <row r="16691" spans="1:8" x14ac:dyDescent="0.25">
      <c r="A16691">
        <v>25</v>
      </c>
      <c r="B16691">
        <v>16</v>
      </c>
      <c r="C16691">
        <v>12</v>
      </c>
      <c r="D16691">
        <v>2022</v>
      </c>
      <c r="E16691" s="1">
        <f t="shared" si="260"/>
        <v>44911</v>
      </c>
      <c r="F16691">
        <v>45688</v>
      </c>
      <c r="G16691">
        <f>SUMIF(E:E,E16691,F:F)*VLOOKUP(A16691,Sheet1!$A$1:$E$49,3)</f>
        <v>43289.797974612586</v>
      </c>
      <c r="H16691">
        <f>SUMIF(E:E,E16691,F:F)*VLOOKUP(A16691,Sheet1!$A$1:$E$49,5)</f>
        <v>50317.105699781911</v>
      </c>
    </row>
    <row r="16692" spans="1:8" x14ac:dyDescent="0.25">
      <c r="A16692">
        <v>26</v>
      </c>
      <c r="B16692">
        <v>16</v>
      </c>
      <c r="C16692">
        <v>12</v>
      </c>
      <c r="D16692">
        <v>2022</v>
      </c>
      <c r="E16692" s="1">
        <f t="shared" si="260"/>
        <v>44911</v>
      </c>
      <c r="F16692">
        <v>45231</v>
      </c>
      <c r="G16692">
        <f>SUMIF(E:E,E16692,F:F)*VLOOKUP(A16692,Sheet1!$A$1:$E$49,3)</f>
        <v>42839.800074668696</v>
      </c>
      <c r="H16692">
        <f>SUMIF(E:E,E16692,F:F)*VLOOKUP(A16692,Sheet1!$A$1:$E$49,5)</f>
        <v>50108.068766907767</v>
      </c>
    </row>
    <row r="16693" spans="1:8" x14ac:dyDescent="0.25">
      <c r="A16693">
        <v>27</v>
      </c>
      <c r="B16693">
        <v>16</v>
      </c>
      <c r="C16693">
        <v>12</v>
      </c>
      <c r="D16693">
        <v>2022</v>
      </c>
      <c r="E16693" s="1">
        <f t="shared" si="260"/>
        <v>44911</v>
      </c>
      <c r="F16693">
        <v>44913</v>
      </c>
      <c r="G16693">
        <f>SUMIF(E:E,E16693,F:F)*VLOOKUP(A16693,Sheet1!$A$1:$E$49,3)</f>
        <v>42119.803434758353</v>
      </c>
      <c r="H16693">
        <f>SUMIF(E:E,E16693,F:F)*VLOOKUP(A16693,Sheet1!$A$1:$E$49,5)</f>
        <v>49762.084211200519</v>
      </c>
    </row>
    <row r="16694" spans="1:8" x14ac:dyDescent="0.25">
      <c r="A16694">
        <v>28</v>
      </c>
      <c r="B16694">
        <v>16</v>
      </c>
      <c r="C16694">
        <v>12</v>
      </c>
      <c r="D16694">
        <v>2022</v>
      </c>
      <c r="E16694" s="1">
        <f t="shared" si="260"/>
        <v>44911</v>
      </c>
      <c r="F16694">
        <v>44650</v>
      </c>
      <c r="G16694">
        <f>SUMIF(E:E,E16694,F:F)*VLOOKUP(A16694,Sheet1!$A$1:$E$49,3)</f>
        <v>41489.806374836713</v>
      </c>
      <c r="H16694">
        <f>SUMIF(E:E,E16694,F:F)*VLOOKUP(A16694,Sheet1!$A$1:$E$49,5)</f>
        <v>49282.723808289098</v>
      </c>
    </row>
    <row r="16695" spans="1:8" x14ac:dyDescent="0.25">
      <c r="A16695">
        <v>29</v>
      </c>
      <c r="B16695">
        <v>16</v>
      </c>
      <c r="C16695">
        <v>12</v>
      </c>
      <c r="D16695">
        <v>2022</v>
      </c>
      <c r="E16695" s="1">
        <f t="shared" si="260"/>
        <v>44911</v>
      </c>
      <c r="F16695">
        <v>43899</v>
      </c>
      <c r="G16695">
        <f>SUMIF(E:E,E16695,F:F)*VLOOKUP(A16695,Sheet1!$A$1:$E$49,3)</f>
        <v>41669.805534814135</v>
      </c>
      <c r="H16695">
        <f>SUMIF(E:E,E16695,F:F)*VLOOKUP(A16695,Sheet1!$A$1:$E$49,5)</f>
        <v>48674.901684525728</v>
      </c>
    </row>
    <row r="16696" spans="1:8" x14ac:dyDescent="0.25">
      <c r="A16696">
        <v>30</v>
      </c>
      <c r="B16696">
        <v>16</v>
      </c>
      <c r="C16696">
        <v>12</v>
      </c>
      <c r="D16696">
        <v>2022</v>
      </c>
      <c r="E16696" s="1">
        <f t="shared" si="260"/>
        <v>44911</v>
      </c>
      <c r="F16696">
        <v>43439</v>
      </c>
      <c r="G16696">
        <f>SUMIF(E:E,E16696,F:F)*VLOOKUP(A16696,Sheet1!$A$1:$E$49,3)</f>
        <v>42569.801334702235</v>
      </c>
      <c r="H16696">
        <f>SUMIF(E:E,E16696,F:F)*VLOOKUP(A16696,Sheet1!$A$1:$E$49,5)</f>
        <v>47944.790458205927</v>
      </c>
    </row>
    <row r="16697" spans="1:8" x14ac:dyDescent="0.25">
      <c r="A16697">
        <v>31</v>
      </c>
      <c r="B16697">
        <v>16</v>
      </c>
      <c r="C16697">
        <v>12</v>
      </c>
      <c r="D16697">
        <v>2022</v>
      </c>
      <c r="E16697" s="1">
        <f t="shared" si="260"/>
        <v>44911</v>
      </c>
      <c r="F16697">
        <v>43380</v>
      </c>
      <c r="G16697">
        <f>SUMIF(E:E,E16697,F:F)*VLOOKUP(A16697,Sheet1!$A$1:$E$49,3)</f>
        <v>43019.799234646118</v>
      </c>
      <c r="H16697">
        <f>SUMIF(E:E,E16697,F:F)*VLOOKUP(A16697,Sheet1!$A$1:$E$49,5)</f>
        <v>47099.716906669717</v>
      </c>
    </row>
    <row r="16698" spans="1:8" x14ac:dyDescent="0.25">
      <c r="A16698">
        <v>32</v>
      </c>
      <c r="B16698">
        <v>16</v>
      </c>
      <c r="C16698">
        <v>12</v>
      </c>
      <c r="D16698">
        <v>2022</v>
      </c>
      <c r="E16698" s="1">
        <f t="shared" si="260"/>
        <v>44911</v>
      </c>
      <c r="F16698">
        <v>43810</v>
      </c>
      <c r="G16698">
        <f>SUMIF(E:E,E16698,F:F)*VLOOKUP(A16698,Sheet1!$A$1:$E$49,3)</f>
        <v>46709.782014186902</v>
      </c>
      <c r="H16698">
        <f>SUMIF(E:E,E16698,F:F)*VLOOKUP(A16698,Sheet1!$A$1:$E$49,5)</f>
        <v>46148.039624808058</v>
      </c>
    </row>
    <row r="16699" spans="1:8" x14ac:dyDescent="0.25">
      <c r="A16699">
        <v>33</v>
      </c>
      <c r="B16699">
        <v>16</v>
      </c>
      <c r="C16699">
        <v>12</v>
      </c>
      <c r="D16699">
        <v>2022</v>
      </c>
      <c r="E16699" s="1">
        <f t="shared" si="260"/>
        <v>44911</v>
      </c>
      <c r="F16699">
        <v>44657</v>
      </c>
      <c r="G16699">
        <f>SUMIF(E:E,E16699,F:F)*VLOOKUP(A16699,Sheet1!$A$1:$E$49,3)</f>
        <v>48959.771513906991</v>
      </c>
      <c r="H16699">
        <f>SUMIF(E:E,E16699,F:F)*VLOOKUP(A16699,Sheet1!$A$1:$E$49,5)</f>
        <v>45099.011530210468</v>
      </c>
    </row>
    <row r="16700" spans="1:8" x14ac:dyDescent="0.25">
      <c r="A16700">
        <v>34</v>
      </c>
      <c r="B16700">
        <v>16</v>
      </c>
      <c r="C16700">
        <v>12</v>
      </c>
      <c r="D16700">
        <v>2022</v>
      </c>
      <c r="E16700" s="1">
        <f t="shared" si="260"/>
        <v>44911</v>
      </c>
      <c r="F16700">
        <v>45323</v>
      </c>
      <c r="G16700">
        <f>SUMIF(E:E,E16700,F:F)*VLOOKUP(A16700,Sheet1!$A$1:$E$49,3)</f>
        <v>51029.761853649325</v>
      </c>
      <c r="H16700">
        <f>SUMIF(E:E,E16700,F:F)*VLOOKUP(A16700,Sheet1!$A$1:$E$49,5)</f>
        <v>43962.630374370732</v>
      </c>
    </row>
    <row r="16701" spans="1:8" x14ac:dyDescent="0.25">
      <c r="A16701">
        <v>35</v>
      </c>
      <c r="B16701">
        <v>16</v>
      </c>
      <c r="C16701">
        <v>12</v>
      </c>
      <c r="D16701">
        <v>2022</v>
      </c>
      <c r="E16701" s="1">
        <f t="shared" si="260"/>
        <v>44911</v>
      </c>
      <c r="F16701">
        <v>45868</v>
      </c>
      <c r="G16701">
        <f>SUMIF(E:E,E16701,F:F)*VLOOKUP(A16701,Sheet1!$A$1:$E$49,3)</f>
        <v>52559.754713459064</v>
      </c>
      <c r="H16701">
        <f>SUMIF(E:E,E16701,F:F)*VLOOKUP(A16701,Sheet1!$A$1:$E$49,5)</f>
        <v>42749.480630419537</v>
      </c>
    </row>
    <row r="16702" spans="1:8" x14ac:dyDescent="0.25">
      <c r="A16702">
        <v>36</v>
      </c>
      <c r="B16702">
        <v>16</v>
      </c>
      <c r="C16702">
        <v>12</v>
      </c>
      <c r="D16702">
        <v>2022</v>
      </c>
      <c r="E16702" s="1">
        <f t="shared" si="260"/>
        <v>44911</v>
      </c>
      <c r="F16702">
        <v>45995</v>
      </c>
      <c r="G16702">
        <f>SUMIF(E:E,E16702,F:F)*VLOOKUP(A16702,Sheet1!$A$1:$E$49,3)</f>
        <v>52919.753033414228</v>
      </c>
      <c r="H16702">
        <f>SUMIF(E:E,E16702,F:F)*VLOOKUP(A16702,Sheet1!$A$1:$E$49,5)</f>
        <v>41470.570241527566</v>
      </c>
    </row>
    <row r="16703" spans="1:8" x14ac:dyDescent="0.25">
      <c r="A16703">
        <v>37</v>
      </c>
      <c r="B16703">
        <v>16</v>
      </c>
      <c r="C16703">
        <v>12</v>
      </c>
      <c r="D16703">
        <v>2022</v>
      </c>
      <c r="E16703" s="1">
        <f t="shared" si="260"/>
        <v>44911</v>
      </c>
      <c r="F16703">
        <v>45603</v>
      </c>
      <c r="G16703">
        <f>SUMIF(E:E,E16703,F:F)*VLOOKUP(A16703,Sheet1!$A$1:$E$49,3)</f>
        <v>53009.752613402939</v>
      </c>
      <c r="H16703">
        <f>SUMIF(E:E,E16703,F:F)*VLOOKUP(A16703,Sheet1!$A$1:$E$49,5)</f>
        <v>40137.165729594031</v>
      </c>
    </row>
    <row r="16704" spans="1:8" x14ac:dyDescent="0.25">
      <c r="A16704">
        <v>38</v>
      </c>
      <c r="B16704">
        <v>16</v>
      </c>
      <c r="C16704">
        <v>12</v>
      </c>
      <c r="D16704">
        <v>2022</v>
      </c>
      <c r="E16704" s="1">
        <f t="shared" si="260"/>
        <v>44911</v>
      </c>
      <c r="F16704">
        <v>44606</v>
      </c>
      <c r="G16704">
        <f>SUMIF(E:E,E16704,F:F)*VLOOKUP(A16704,Sheet1!$A$1:$E$49,3)</f>
        <v>52649.754293447768</v>
      </c>
      <c r="H16704">
        <f>SUMIF(E:E,E16704,F:F)*VLOOKUP(A16704,Sheet1!$A$1:$E$49,5)</f>
        <v>38760.629083646963</v>
      </c>
    </row>
    <row r="16705" spans="1:8" x14ac:dyDescent="0.25">
      <c r="A16705">
        <v>39</v>
      </c>
      <c r="B16705">
        <v>16</v>
      </c>
      <c r="C16705">
        <v>12</v>
      </c>
      <c r="D16705">
        <v>2022</v>
      </c>
      <c r="E16705" s="1">
        <f t="shared" si="260"/>
        <v>44911</v>
      </c>
      <c r="F16705">
        <v>43673</v>
      </c>
      <c r="G16705">
        <f>SUMIF(E:E,E16705,F:F)*VLOOKUP(A16705,Sheet1!$A$1:$E$49,3)</f>
        <v>52649.754293447768</v>
      </c>
      <c r="H16705">
        <f>SUMIF(E:E,E16705,F:F)*VLOOKUP(A16705,Sheet1!$A$1:$E$49,5)</f>
        <v>37352.259677235968</v>
      </c>
    </row>
    <row r="16706" spans="1:8" x14ac:dyDescent="0.25">
      <c r="A16706">
        <v>40</v>
      </c>
      <c r="B16706">
        <v>16</v>
      </c>
      <c r="C16706">
        <v>12</v>
      </c>
      <c r="D16706">
        <v>2022</v>
      </c>
      <c r="E16706" s="1">
        <f t="shared" si="260"/>
        <v>44911</v>
      </c>
      <c r="F16706">
        <v>42337</v>
      </c>
      <c r="G16706">
        <f>SUMIF(E:E,E16706,F:F)*VLOOKUP(A16706,Sheet1!$A$1:$E$49,3)</f>
        <v>51389.760173604496</v>
      </c>
      <c r="H16706">
        <f>SUMIF(E:E,E16706,F:F)*VLOOKUP(A16706,Sheet1!$A$1:$E$49,5)</f>
        <v>35923.144212547864</v>
      </c>
    </row>
    <row r="16707" spans="1:8" x14ac:dyDescent="0.25">
      <c r="A16707">
        <v>41</v>
      </c>
      <c r="B16707">
        <v>16</v>
      </c>
      <c r="C16707">
        <v>12</v>
      </c>
      <c r="D16707">
        <v>2022</v>
      </c>
      <c r="E16707" s="1">
        <f t="shared" ref="E16707:E16770" si="261">DATE(D16707,C16707,B16707)</f>
        <v>44911</v>
      </c>
      <c r="F16707">
        <v>41899</v>
      </c>
      <c r="G16707">
        <f>SUMIF(E:E,E16707,F:F)*VLOOKUP(A16707,Sheet1!$A$1:$E$49,3)</f>
        <v>49229.770253873459</v>
      </c>
      <c r="H16707">
        <f>SUMIF(E:E,E16707,F:F)*VLOOKUP(A16707,Sheet1!$A$1:$E$49,5)</f>
        <v>34484.017366992382</v>
      </c>
    </row>
    <row r="16708" spans="1:8" x14ac:dyDescent="0.25">
      <c r="A16708">
        <v>42</v>
      </c>
      <c r="B16708">
        <v>16</v>
      </c>
      <c r="C16708">
        <v>12</v>
      </c>
      <c r="D16708">
        <v>2022</v>
      </c>
      <c r="E16708" s="1">
        <f t="shared" si="261"/>
        <v>44911</v>
      </c>
      <c r="F16708">
        <v>40824</v>
      </c>
      <c r="G16708">
        <f>SUMIF(E:E,E16708,F:F)*VLOOKUP(A16708,Sheet1!$A$1:$E$49,3)</f>
        <v>47339.779074108534</v>
      </c>
      <c r="H16708">
        <f>SUMIF(E:E,E16708,F:F)*VLOOKUP(A16708,Sheet1!$A$1:$E$49,5)</f>
        <v>33045.135438472964</v>
      </c>
    </row>
    <row r="16709" spans="1:8" x14ac:dyDescent="0.25">
      <c r="A16709">
        <v>43</v>
      </c>
      <c r="B16709">
        <v>16</v>
      </c>
      <c r="C16709">
        <v>12</v>
      </c>
      <c r="D16709">
        <v>2022</v>
      </c>
      <c r="E16709" s="1">
        <f t="shared" si="261"/>
        <v>44911</v>
      </c>
      <c r="F16709">
        <v>40890</v>
      </c>
      <c r="G16709">
        <f>SUMIF(E:E,E16709,F:F)*VLOOKUP(A16709,Sheet1!$A$1:$E$49,3)</f>
        <v>46079.784954265262</v>
      </c>
      <c r="H16709">
        <f>SUMIF(E:E,E16709,F:F)*VLOOKUP(A16709,Sheet1!$A$1:$E$49,5)</f>
        <v>31616.164862716378</v>
      </c>
    </row>
    <row r="16710" spans="1:8" x14ac:dyDescent="0.25">
      <c r="A16710">
        <v>44</v>
      </c>
      <c r="B16710">
        <v>16</v>
      </c>
      <c r="C16710">
        <v>12</v>
      </c>
      <c r="D16710">
        <v>2022</v>
      </c>
      <c r="E16710" s="1">
        <f t="shared" si="261"/>
        <v>44911</v>
      </c>
      <c r="F16710">
        <v>39223</v>
      </c>
      <c r="G16710">
        <f>SUMIF(E:E,E16710,F:F)*VLOOKUP(A16710,Sheet1!$A$1:$E$49,3)</f>
        <v>42479.801754713524</v>
      </c>
      <c r="H16710">
        <f>SUMIF(E:E,E16710,F:F)*VLOOKUP(A16710,Sheet1!$A$1:$E$49,5)</f>
        <v>30206.087024881021</v>
      </c>
    </row>
    <row r="16711" spans="1:8" x14ac:dyDescent="0.25">
      <c r="A16711">
        <v>45</v>
      </c>
      <c r="B16711">
        <v>16</v>
      </c>
      <c r="C16711">
        <v>12</v>
      </c>
      <c r="D16711">
        <v>2022</v>
      </c>
      <c r="E16711" s="1">
        <f t="shared" si="261"/>
        <v>44911</v>
      </c>
      <c r="F16711">
        <v>38109</v>
      </c>
      <c r="G16711">
        <f>SUMIF(E:E,E16711,F:F)*VLOOKUP(A16711,Sheet1!$A$1:$E$49,3)</f>
        <v>38339.821075228523</v>
      </c>
      <c r="H16711">
        <f>SUMIF(E:E,E16711,F:F)*VLOOKUP(A16711,Sheet1!$A$1:$E$49,5)</f>
        <v>28823.120323364954</v>
      </c>
    </row>
    <row r="16712" spans="1:8" x14ac:dyDescent="0.25">
      <c r="A16712">
        <v>46</v>
      </c>
      <c r="B16712">
        <v>16</v>
      </c>
      <c r="C16712">
        <v>12</v>
      </c>
      <c r="D16712">
        <v>2022</v>
      </c>
      <c r="E16712" s="1">
        <f t="shared" si="261"/>
        <v>44911</v>
      </c>
      <c r="F16712">
        <v>36969</v>
      </c>
      <c r="G16712">
        <f>SUMIF(E:E,E16712,F:F)*VLOOKUP(A16712,Sheet1!$A$1:$E$49,3)</f>
        <v>34019.841235766107</v>
      </c>
      <c r="H16712">
        <f>SUMIF(E:E,E16712,F:F)*VLOOKUP(A16712,Sheet1!$A$1:$E$49,5)</f>
        <v>27474.659981054436</v>
      </c>
    </row>
    <row r="16713" spans="1:8" x14ac:dyDescent="0.25">
      <c r="A16713">
        <v>47</v>
      </c>
      <c r="B16713">
        <v>16</v>
      </c>
      <c r="C16713">
        <v>12</v>
      </c>
      <c r="D16713">
        <v>2022</v>
      </c>
      <c r="E16713" s="1">
        <f t="shared" si="261"/>
        <v>44911</v>
      </c>
      <c r="F16713">
        <v>33210</v>
      </c>
      <c r="G16713">
        <f>SUMIF(E:E,E16713,F:F)*VLOOKUP(A16713,Sheet1!$A$1:$E$49,3)</f>
        <v>32579.84795594557</v>
      </c>
      <c r="H16713">
        <f>SUMIF(E:E,E16713,F:F)*VLOOKUP(A16713,Sheet1!$A$1:$E$49,5)</f>
        <v>26167.235652036034</v>
      </c>
    </row>
    <row r="16714" spans="1:8" x14ac:dyDescent="0.25">
      <c r="A16714">
        <v>48</v>
      </c>
      <c r="B16714">
        <v>16</v>
      </c>
      <c r="C16714">
        <v>12</v>
      </c>
      <c r="D16714">
        <v>2022</v>
      </c>
      <c r="E16714" s="1">
        <f t="shared" si="261"/>
        <v>44911</v>
      </c>
      <c r="F16714">
        <v>32052</v>
      </c>
      <c r="G16714">
        <f>SUMIF(E:E,E16714,F:F)*VLOOKUP(A16714,Sheet1!$A$1:$E$49,3)</f>
        <v>32309.849215979146</v>
      </c>
      <c r="H16714">
        <f>SUMIF(E:E,E16714,F:F)*VLOOKUP(A16714,Sheet1!$A$1:$E$49,5)</f>
        <v>24906.486452506568</v>
      </c>
    </row>
    <row r="16715" spans="1:8" x14ac:dyDescent="0.25">
      <c r="A16715">
        <v>1</v>
      </c>
      <c r="B16715">
        <v>17</v>
      </c>
      <c r="C16715">
        <v>12</v>
      </c>
      <c r="D16715">
        <v>2022</v>
      </c>
      <c r="E16715" s="1">
        <f t="shared" si="261"/>
        <v>44912</v>
      </c>
      <c r="F16715">
        <v>31979</v>
      </c>
      <c r="G16715">
        <f>SUMIF(E:E,E16715,F:F)*VLOOKUP(A16715,Sheet1!$A$1:$E$49,3)</f>
        <v>29882.946891917167</v>
      </c>
      <c r="H16715">
        <f>SUMIF(E:E,E16715,F:F)*VLOOKUP(A16715,Sheet1!$A$1:$E$49,5)</f>
        <v>24201.725859845592</v>
      </c>
    </row>
    <row r="16716" spans="1:8" x14ac:dyDescent="0.25">
      <c r="A16716">
        <v>2</v>
      </c>
      <c r="B16716">
        <v>17</v>
      </c>
      <c r="C16716">
        <v>12</v>
      </c>
      <c r="D16716">
        <v>2022</v>
      </c>
      <c r="E16716" s="1">
        <f t="shared" si="261"/>
        <v>44912</v>
      </c>
      <c r="F16716">
        <v>32661</v>
      </c>
      <c r="G16716">
        <f>SUMIF(E:E,E16716,F:F)*VLOOKUP(A16716,Sheet1!$A$1:$E$49,3)</f>
        <v>29466.749859996329</v>
      </c>
      <c r="H16716">
        <f>SUMIF(E:E,E16716,F:F)*VLOOKUP(A16716,Sheet1!$A$1:$E$49,5)</f>
        <v>25410.945114571641</v>
      </c>
    </row>
    <row r="16717" spans="1:8" x14ac:dyDescent="0.25">
      <c r="A16717">
        <v>3</v>
      </c>
      <c r="B16717">
        <v>17</v>
      </c>
      <c r="C16717">
        <v>12</v>
      </c>
      <c r="D16717">
        <v>2022</v>
      </c>
      <c r="E16717" s="1">
        <f t="shared" si="261"/>
        <v>44912</v>
      </c>
      <c r="F16717">
        <v>32404</v>
      </c>
      <c r="G16717">
        <f>SUMIF(E:E,E16717,F:F)*VLOOKUP(A16717,Sheet1!$A$1:$E$49,3)</f>
        <v>28717.595202538796</v>
      </c>
      <c r="H16717">
        <f>SUMIF(E:E,E16717,F:F)*VLOOKUP(A16717,Sheet1!$A$1:$E$49,5)</f>
        <v>26658.118028495141</v>
      </c>
    </row>
    <row r="16718" spans="1:8" x14ac:dyDescent="0.25">
      <c r="A16718">
        <v>4</v>
      </c>
      <c r="B16718">
        <v>17</v>
      </c>
      <c r="C16718">
        <v>12</v>
      </c>
      <c r="D16718">
        <v>2022</v>
      </c>
      <c r="E16718" s="1">
        <f t="shared" si="261"/>
        <v>44912</v>
      </c>
      <c r="F16718">
        <v>32069</v>
      </c>
      <c r="G16718">
        <f>SUMIF(E:E,E16718,F:F)*VLOOKUP(A16718,Sheet1!$A$1:$E$49,3)</f>
        <v>28218.15876423378</v>
      </c>
      <c r="H16718">
        <f>SUMIF(E:E,E16718,F:F)*VLOOKUP(A16718,Sheet1!$A$1:$E$49,5)</f>
        <v>27937.205411987346</v>
      </c>
    </row>
    <row r="16719" spans="1:8" x14ac:dyDescent="0.25">
      <c r="A16719">
        <v>5</v>
      </c>
      <c r="B16719">
        <v>17</v>
      </c>
      <c r="C16719">
        <v>12</v>
      </c>
      <c r="D16719">
        <v>2022</v>
      </c>
      <c r="E16719" s="1">
        <f t="shared" si="261"/>
        <v>44912</v>
      </c>
      <c r="F16719">
        <v>32350</v>
      </c>
      <c r="G16719">
        <f>SUMIF(E:E,E16719,F:F)*VLOOKUP(A16719,Sheet1!$A$1:$E$49,3)</f>
        <v>27635.482919544585</v>
      </c>
      <c r="H16719">
        <f>SUMIF(E:E,E16719,F:F)*VLOOKUP(A16719,Sheet1!$A$1:$E$49,5)</f>
        <v>29241.367522427154</v>
      </c>
    </row>
    <row r="16720" spans="1:8" x14ac:dyDescent="0.25">
      <c r="A16720">
        <v>6</v>
      </c>
      <c r="B16720">
        <v>17</v>
      </c>
      <c r="C16720">
        <v>12</v>
      </c>
      <c r="D16720">
        <v>2022</v>
      </c>
      <c r="E16720" s="1">
        <f t="shared" si="261"/>
        <v>44912</v>
      </c>
      <c r="F16720">
        <v>32311</v>
      </c>
      <c r="G16720">
        <f>SUMIF(E:E,E16720,F:F)*VLOOKUP(A16720,Sheet1!$A$1:$E$49,3)</f>
        <v>26719.849449318699</v>
      </c>
      <c r="H16720">
        <f>SUMIF(E:E,E16720,F:F)*VLOOKUP(A16720,Sheet1!$A$1:$E$49,5)</f>
        <v>30563.003273185404</v>
      </c>
    </row>
    <row r="16721" spans="1:8" x14ac:dyDescent="0.25">
      <c r="A16721">
        <v>7</v>
      </c>
      <c r="B16721">
        <v>17</v>
      </c>
      <c r="C16721">
        <v>12</v>
      </c>
      <c r="D16721">
        <v>2022</v>
      </c>
      <c r="E16721" s="1">
        <f t="shared" si="261"/>
        <v>44912</v>
      </c>
      <c r="F16721">
        <v>32235</v>
      </c>
      <c r="G16721">
        <f>SUMIF(E:E,E16721,F:F)*VLOOKUP(A16721,Sheet1!$A$1:$E$49,3)</f>
        <v>25720.97657270866</v>
      </c>
      <c r="H16721">
        <f>SUMIF(E:E,E16721,F:F)*VLOOKUP(A16721,Sheet1!$A$1:$E$49,5)</f>
        <v>31893.805901395132</v>
      </c>
    </row>
    <row r="16722" spans="1:8" x14ac:dyDescent="0.25">
      <c r="A16722">
        <v>8</v>
      </c>
      <c r="B16722">
        <v>17</v>
      </c>
      <c r="C16722">
        <v>12</v>
      </c>
      <c r="D16722">
        <v>2022</v>
      </c>
      <c r="E16722" s="1">
        <f t="shared" si="261"/>
        <v>44912</v>
      </c>
      <c r="F16722">
        <v>31684</v>
      </c>
      <c r="G16722">
        <f>SUMIF(E:E,E16722,F:F)*VLOOKUP(A16722,Sheet1!$A$1:$E$49,3)</f>
        <v>25221.540134403647</v>
      </c>
      <c r="H16722">
        <f>SUMIF(E:E,E16722,F:F)*VLOOKUP(A16722,Sheet1!$A$1:$E$49,5)</f>
        <v>33224.835050091933</v>
      </c>
    </row>
    <row r="16723" spans="1:8" x14ac:dyDescent="0.25">
      <c r="A16723">
        <v>9</v>
      </c>
      <c r="B16723">
        <v>17</v>
      </c>
      <c r="C16723">
        <v>12</v>
      </c>
      <c r="D16723">
        <v>2022</v>
      </c>
      <c r="E16723" s="1">
        <f t="shared" si="261"/>
        <v>44912</v>
      </c>
      <c r="F16723">
        <v>31799</v>
      </c>
      <c r="G16723">
        <f>SUMIF(E:E,E16723,F:F)*VLOOKUP(A16723,Sheet1!$A$1:$E$49,3)</f>
        <v>24805.343102482777</v>
      </c>
      <c r="H16723">
        <f>SUMIF(E:E,E16723,F:F)*VLOOKUP(A16723,Sheet1!$A$1:$E$49,5)</f>
        <v>34546.604806682793</v>
      </c>
    </row>
    <row r="16724" spans="1:8" x14ac:dyDescent="0.25">
      <c r="A16724">
        <v>10</v>
      </c>
      <c r="B16724">
        <v>17</v>
      </c>
      <c r="C16724">
        <v>12</v>
      </c>
      <c r="D16724">
        <v>2022</v>
      </c>
      <c r="E16724" s="1">
        <f t="shared" si="261"/>
        <v>44912</v>
      </c>
      <c r="F16724">
        <v>31722</v>
      </c>
      <c r="G16724">
        <f>SUMIF(E:E,E16724,F:F)*VLOOKUP(A16724,Sheet1!$A$1:$E$49,3)</f>
        <v>24638.864289714445</v>
      </c>
      <c r="H16724">
        <f>SUMIF(E:E,E16724,F:F)*VLOOKUP(A16724,Sheet1!$A$1:$E$49,5)</f>
        <v>35849.186811775115</v>
      </c>
    </row>
    <row r="16725" spans="1:8" x14ac:dyDescent="0.25">
      <c r="A16725">
        <v>11</v>
      </c>
      <c r="B16725">
        <v>17</v>
      </c>
      <c r="C16725">
        <v>12</v>
      </c>
      <c r="D16725">
        <v>2022</v>
      </c>
      <c r="E16725" s="1">
        <f t="shared" si="261"/>
        <v>44912</v>
      </c>
      <c r="F16725">
        <v>32349</v>
      </c>
      <c r="G16725">
        <f>SUMIF(E:E,E16725,F:F)*VLOOKUP(A16725,Sheet1!$A$1:$E$49,3)</f>
        <v>25887.455385476991</v>
      </c>
      <c r="H16725">
        <f>SUMIF(E:E,E16725,F:F)*VLOOKUP(A16725,Sheet1!$A$1:$E$49,5)</f>
        <v>37122.327122973787</v>
      </c>
    </row>
    <row r="16726" spans="1:8" x14ac:dyDescent="0.25">
      <c r="A16726">
        <v>12</v>
      </c>
      <c r="B16726">
        <v>17</v>
      </c>
      <c r="C16726">
        <v>12</v>
      </c>
      <c r="D16726">
        <v>2022</v>
      </c>
      <c r="E16726" s="1">
        <f t="shared" si="261"/>
        <v>44912</v>
      </c>
      <c r="F16726">
        <v>32494</v>
      </c>
      <c r="G16726">
        <f>SUMIF(E:E,E16726,F:F)*VLOOKUP(A16726,Sheet1!$A$1:$E$49,3)</f>
        <v>29383.510453612151</v>
      </c>
      <c r="H16726">
        <f>SUMIF(E:E,E16726,F:F)*VLOOKUP(A16726,Sheet1!$A$1:$E$49,5)</f>
        <v>38355.575100988077</v>
      </c>
    </row>
    <row r="16727" spans="1:8" x14ac:dyDescent="0.25">
      <c r="A16727">
        <v>13</v>
      </c>
      <c r="B16727">
        <v>17</v>
      </c>
      <c r="C16727">
        <v>12</v>
      </c>
      <c r="D16727">
        <v>2022</v>
      </c>
      <c r="E16727" s="1">
        <f t="shared" si="261"/>
        <v>44912</v>
      </c>
      <c r="F16727">
        <v>33442</v>
      </c>
      <c r="G16727">
        <f>SUMIF(E:E,E16727,F:F)*VLOOKUP(A16727,Sheet1!$A$1:$E$49,3)</f>
        <v>31464.495613216182</v>
      </c>
      <c r="H16727">
        <f>SUMIF(E:E,E16727,F:F)*VLOOKUP(A16727,Sheet1!$A$1:$E$49,5)</f>
        <v>39538.422194309671</v>
      </c>
    </row>
    <row r="16728" spans="1:8" x14ac:dyDescent="0.25">
      <c r="A16728">
        <v>14</v>
      </c>
      <c r="B16728">
        <v>17</v>
      </c>
      <c r="C16728">
        <v>12</v>
      </c>
      <c r="D16728">
        <v>2022</v>
      </c>
      <c r="E16728" s="1">
        <f t="shared" si="261"/>
        <v>44912</v>
      </c>
      <c r="F16728">
        <v>33971</v>
      </c>
      <c r="G16728">
        <f>SUMIF(E:E,E16728,F:F)*VLOOKUP(A16728,Sheet1!$A$1:$E$49,3)</f>
        <v>35043.790087735644</v>
      </c>
      <c r="H16728">
        <f>SUMIF(E:E,E16728,F:F)*VLOOKUP(A16728,Sheet1!$A$1:$E$49,5)</f>
        <v>40660.448147699361</v>
      </c>
    </row>
    <row r="16729" spans="1:8" x14ac:dyDescent="0.25">
      <c r="A16729">
        <v>15</v>
      </c>
      <c r="B16729">
        <v>17</v>
      </c>
      <c r="C16729">
        <v>12</v>
      </c>
      <c r="D16729">
        <v>2022</v>
      </c>
      <c r="E16729" s="1">
        <f t="shared" si="261"/>
        <v>44912</v>
      </c>
      <c r="F16729">
        <v>34808</v>
      </c>
      <c r="G16729">
        <f>SUMIF(E:E,E16729,F:F)*VLOOKUP(A16729,Sheet1!$A$1:$E$49,3)</f>
        <v>38706.32396863919</v>
      </c>
      <c r="H16729">
        <f>SUMIF(E:E,E16729,F:F)*VLOOKUP(A16729,Sheet1!$A$1:$E$49,5)</f>
        <v>41711.471861921462</v>
      </c>
    </row>
    <row r="16730" spans="1:8" x14ac:dyDescent="0.25">
      <c r="A16730">
        <v>16</v>
      </c>
      <c r="B16730">
        <v>17</v>
      </c>
      <c r="C16730">
        <v>12</v>
      </c>
      <c r="D16730">
        <v>2022</v>
      </c>
      <c r="E16730" s="1">
        <f t="shared" si="261"/>
        <v>44912</v>
      </c>
      <c r="F16730">
        <v>36231</v>
      </c>
      <c r="G16730">
        <f>SUMIF(E:E,E16730,F:F)*VLOOKUP(A16730,Sheet1!$A$1:$E$49,3)</f>
        <v>40704.06972185913</v>
      </c>
      <c r="H16730">
        <f>SUMIF(E:E,E16730,F:F)*VLOOKUP(A16730,Sheet1!$A$1:$E$49,5)</f>
        <v>42681.703899509717</v>
      </c>
    </row>
    <row r="16731" spans="1:8" x14ac:dyDescent="0.25">
      <c r="A16731">
        <v>17</v>
      </c>
      <c r="B16731">
        <v>17</v>
      </c>
      <c r="C16731">
        <v>12</v>
      </c>
      <c r="D16731">
        <v>2022</v>
      </c>
      <c r="E16731" s="1">
        <f t="shared" si="261"/>
        <v>44912</v>
      </c>
      <c r="F16731">
        <v>37563</v>
      </c>
      <c r="G16731">
        <f>SUMIF(E:E,E16731,F:F)*VLOOKUP(A16731,Sheet1!$A$1:$E$49,3)</f>
        <v>40371.112096322475</v>
      </c>
      <c r="H16731">
        <f>SUMIF(E:E,E16731,F:F)*VLOOKUP(A16731,Sheet1!$A$1:$E$49,5)</f>
        <v>43561.897473983328</v>
      </c>
    </row>
    <row r="16732" spans="1:8" x14ac:dyDescent="0.25">
      <c r="A16732">
        <v>18</v>
      </c>
      <c r="B16732">
        <v>17</v>
      </c>
      <c r="C16732">
        <v>12</v>
      </c>
      <c r="D16732">
        <v>2022</v>
      </c>
      <c r="E16732" s="1">
        <f t="shared" si="261"/>
        <v>44912</v>
      </c>
      <c r="F16732">
        <v>39330</v>
      </c>
      <c r="G16732">
        <f>SUMIF(E:E,E16732,F:F)*VLOOKUP(A16732,Sheet1!$A$1:$E$49,3)</f>
        <v>38123.648123949955</v>
      </c>
      <c r="H16732">
        <f>SUMIF(E:E,E16732,F:F)*VLOOKUP(A16732,Sheet1!$A$1:$E$49,5)</f>
        <v>44343.494685765771</v>
      </c>
    </row>
    <row r="16733" spans="1:8" x14ac:dyDescent="0.25">
      <c r="A16733">
        <v>19</v>
      </c>
      <c r="B16733">
        <v>17</v>
      </c>
      <c r="C16733">
        <v>12</v>
      </c>
      <c r="D16733">
        <v>2022</v>
      </c>
      <c r="E16733" s="1">
        <f t="shared" si="261"/>
        <v>44912</v>
      </c>
      <c r="F16733">
        <v>39990</v>
      </c>
      <c r="G16733">
        <f>SUMIF(E:E,E16733,F:F)*VLOOKUP(A16733,Sheet1!$A$1:$E$49,3)</f>
        <v>37540.972279260728</v>
      </c>
      <c r="H16733">
        <f>SUMIF(E:E,E16733,F:F)*VLOOKUP(A16733,Sheet1!$A$1:$E$49,5)</f>
        <v>45018.764782368919</v>
      </c>
    </row>
    <row r="16734" spans="1:8" x14ac:dyDescent="0.25">
      <c r="A16734">
        <v>20</v>
      </c>
      <c r="B16734">
        <v>17</v>
      </c>
      <c r="C16734">
        <v>12</v>
      </c>
      <c r="D16734">
        <v>2022</v>
      </c>
      <c r="E16734" s="1">
        <f t="shared" si="261"/>
        <v>44912</v>
      </c>
      <c r="F16734">
        <v>40757</v>
      </c>
      <c r="G16734">
        <f>SUMIF(E:E,E16734,F:F)*VLOOKUP(A16734,Sheet1!$A$1:$E$49,3)</f>
        <v>38123.648123949955</v>
      </c>
      <c r="H16734">
        <f>SUMIF(E:E,E16734,F:F)*VLOOKUP(A16734,Sheet1!$A$1:$E$49,5)</f>
        <v>45580.931325540834</v>
      </c>
    </row>
    <row r="16735" spans="1:8" x14ac:dyDescent="0.25">
      <c r="A16735">
        <v>21</v>
      </c>
      <c r="B16735">
        <v>17</v>
      </c>
      <c r="C16735">
        <v>12</v>
      </c>
      <c r="D16735">
        <v>2022</v>
      </c>
      <c r="E16735" s="1">
        <f t="shared" si="261"/>
        <v>44912</v>
      </c>
      <c r="F16735">
        <v>41354</v>
      </c>
      <c r="G16735">
        <f>SUMIF(E:E,E16735,F:F)*VLOOKUP(A16735,Sheet1!$A$1:$E$49,3)</f>
        <v>38706.32396863919</v>
      </c>
      <c r="H16735">
        <f>SUMIF(E:E,E16735,F:F)*VLOOKUP(A16735,Sheet1!$A$1:$E$49,5)</f>
        <v>46024.28534327502</v>
      </c>
    </row>
    <row r="16736" spans="1:8" x14ac:dyDescent="0.25">
      <c r="A16736">
        <v>22</v>
      </c>
      <c r="B16736">
        <v>17</v>
      </c>
      <c r="C16736">
        <v>12</v>
      </c>
      <c r="D16736">
        <v>2022</v>
      </c>
      <c r="E16736" s="1">
        <f t="shared" si="261"/>
        <v>44912</v>
      </c>
      <c r="F16736">
        <v>41585</v>
      </c>
      <c r="G16736">
        <f>SUMIF(E:E,E16736,F:F)*VLOOKUP(A16736,Sheet1!$A$1:$E$49,3)</f>
        <v>39372.239219712501</v>
      </c>
      <c r="H16736">
        <f>SUMIF(E:E,E16736,F:F)*VLOOKUP(A16736,Sheet1!$A$1:$E$49,5)</f>
        <v>46344.281825911341</v>
      </c>
    </row>
    <row r="16737" spans="1:8" x14ac:dyDescent="0.25">
      <c r="A16737">
        <v>23</v>
      </c>
      <c r="B16737">
        <v>17</v>
      </c>
      <c r="C16737">
        <v>12</v>
      </c>
      <c r="D16737">
        <v>2022</v>
      </c>
      <c r="E16737" s="1">
        <f t="shared" si="261"/>
        <v>44912</v>
      </c>
      <c r="F16737">
        <v>42092</v>
      </c>
      <c r="G16737">
        <f>SUMIF(E:E,E16737,F:F)*VLOOKUP(A16737,Sheet1!$A$1:$E$49,3)</f>
        <v>39455.478626096592</v>
      </c>
      <c r="H16737">
        <f>SUMIF(E:E,E16737,F:F)*VLOOKUP(A16737,Sheet1!$A$1:$E$49,5)</f>
        <v>46537.617285998786</v>
      </c>
    </row>
    <row r="16738" spans="1:8" x14ac:dyDescent="0.25">
      <c r="A16738">
        <v>24</v>
      </c>
      <c r="B16738">
        <v>17</v>
      </c>
      <c r="C16738">
        <v>12</v>
      </c>
      <c r="D16738">
        <v>2022</v>
      </c>
      <c r="E16738" s="1">
        <f t="shared" si="261"/>
        <v>44912</v>
      </c>
      <c r="F16738">
        <v>42197</v>
      </c>
      <c r="G16738">
        <f>SUMIF(E:E,E16738,F:F)*VLOOKUP(A16738,Sheet1!$A$1:$E$49,3)</f>
        <v>39705.196845249156</v>
      </c>
      <c r="H16738">
        <f>SUMIF(E:E,E16738,F:F)*VLOOKUP(A16738,Sheet1!$A$1:$E$49,5)</f>
        <v>46602.286531218022</v>
      </c>
    </row>
    <row r="16739" spans="1:8" x14ac:dyDescent="0.25">
      <c r="A16739">
        <v>25</v>
      </c>
      <c r="B16739">
        <v>17</v>
      </c>
      <c r="C16739">
        <v>12</v>
      </c>
      <c r="D16739">
        <v>2022</v>
      </c>
      <c r="E16739" s="1">
        <f t="shared" si="261"/>
        <v>44912</v>
      </c>
      <c r="F16739">
        <v>42145</v>
      </c>
      <c r="G16739">
        <f>SUMIF(E:E,E16739,F:F)*VLOOKUP(A16739,Sheet1!$A$1:$E$49,3)</f>
        <v>40038.154470785827</v>
      </c>
      <c r="H16739">
        <f>SUMIF(E:E,E16739,F:F)*VLOOKUP(A16739,Sheet1!$A$1:$E$49,5)</f>
        <v>46537.617285998786</v>
      </c>
    </row>
    <row r="16740" spans="1:8" x14ac:dyDescent="0.25">
      <c r="A16740">
        <v>26</v>
      </c>
      <c r="B16740">
        <v>17</v>
      </c>
      <c r="C16740">
        <v>12</v>
      </c>
      <c r="D16740">
        <v>2022</v>
      </c>
      <c r="E16740" s="1">
        <f t="shared" si="261"/>
        <v>44912</v>
      </c>
      <c r="F16740">
        <v>41585</v>
      </c>
      <c r="G16740">
        <f>SUMIF(E:E,E16740,F:F)*VLOOKUP(A16740,Sheet1!$A$1:$E$49,3)</f>
        <v>39621.957438865073</v>
      </c>
      <c r="H16740">
        <f>SUMIF(E:E,E16740,F:F)*VLOOKUP(A16740,Sheet1!$A$1:$E$49,5)</f>
        <v>46344.281825911341</v>
      </c>
    </row>
    <row r="16741" spans="1:8" x14ac:dyDescent="0.25">
      <c r="A16741">
        <v>27</v>
      </c>
      <c r="B16741">
        <v>17</v>
      </c>
      <c r="C16741">
        <v>12</v>
      </c>
      <c r="D16741">
        <v>2022</v>
      </c>
      <c r="E16741" s="1">
        <f t="shared" si="261"/>
        <v>44912</v>
      </c>
      <c r="F16741">
        <v>41395</v>
      </c>
      <c r="G16741">
        <f>SUMIF(E:E,E16741,F:F)*VLOOKUP(A16741,Sheet1!$A$1:$E$49,3)</f>
        <v>38956.042187791754</v>
      </c>
      <c r="H16741">
        <f>SUMIF(E:E,E16741,F:F)*VLOOKUP(A16741,Sheet1!$A$1:$E$49,5)</f>
        <v>46024.28534327502</v>
      </c>
    </row>
    <row r="16742" spans="1:8" x14ac:dyDescent="0.25">
      <c r="A16742">
        <v>28</v>
      </c>
      <c r="B16742">
        <v>17</v>
      </c>
      <c r="C16742">
        <v>12</v>
      </c>
      <c r="D16742">
        <v>2022</v>
      </c>
      <c r="E16742" s="1">
        <f t="shared" si="261"/>
        <v>44912</v>
      </c>
      <c r="F16742">
        <v>40905</v>
      </c>
      <c r="G16742">
        <f>SUMIF(E:E,E16742,F:F)*VLOOKUP(A16742,Sheet1!$A$1:$E$49,3)</f>
        <v>38373.366343102527</v>
      </c>
      <c r="H16742">
        <f>SUMIF(E:E,E16742,F:F)*VLOOKUP(A16742,Sheet1!$A$1:$E$49,5)</f>
        <v>45580.931325540834</v>
      </c>
    </row>
    <row r="16743" spans="1:8" x14ac:dyDescent="0.25">
      <c r="A16743">
        <v>29</v>
      </c>
      <c r="B16743">
        <v>17</v>
      </c>
      <c r="C16743">
        <v>12</v>
      </c>
      <c r="D16743">
        <v>2022</v>
      </c>
      <c r="E16743" s="1">
        <f t="shared" si="261"/>
        <v>44912</v>
      </c>
      <c r="F16743">
        <v>40243</v>
      </c>
      <c r="G16743">
        <f>SUMIF(E:E,E16743,F:F)*VLOOKUP(A16743,Sheet1!$A$1:$E$49,3)</f>
        <v>38539.845155870702</v>
      </c>
      <c r="H16743">
        <f>SUMIF(E:E,E16743,F:F)*VLOOKUP(A16743,Sheet1!$A$1:$E$49,5)</f>
        <v>45018.764782368919</v>
      </c>
    </row>
    <row r="16744" spans="1:8" x14ac:dyDescent="0.25">
      <c r="A16744">
        <v>30</v>
      </c>
      <c r="B16744">
        <v>17</v>
      </c>
      <c r="C16744">
        <v>12</v>
      </c>
      <c r="D16744">
        <v>2022</v>
      </c>
      <c r="E16744" s="1">
        <f t="shared" si="261"/>
        <v>44912</v>
      </c>
      <c r="F16744">
        <v>39952</v>
      </c>
      <c r="G16744">
        <f>SUMIF(E:E,E16744,F:F)*VLOOKUP(A16744,Sheet1!$A$1:$E$49,3)</f>
        <v>39372.239219712501</v>
      </c>
      <c r="H16744">
        <f>SUMIF(E:E,E16744,F:F)*VLOOKUP(A16744,Sheet1!$A$1:$E$49,5)</f>
        <v>44343.494685765771</v>
      </c>
    </row>
    <row r="16745" spans="1:8" x14ac:dyDescent="0.25">
      <c r="A16745">
        <v>31</v>
      </c>
      <c r="B16745">
        <v>17</v>
      </c>
      <c r="C16745">
        <v>12</v>
      </c>
      <c r="D16745">
        <v>2022</v>
      </c>
      <c r="E16745" s="1">
        <f t="shared" si="261"/>
        <v>44912</v>
      </c>
      <c r="F16745">
        <v>39589</v>
      </c>
      <c r="G16745">
        <f>SUMIF(E:E,E16745,F:F)*VLOOKUP(A16745,Sheet1!$A$1:$E$49,3)</f>
        <v>39788.436251633248</v>
      </c>
      <c r="H16745">
        <f>SUMIF(E:E,E16745,F:F)*VLOOKUP(A16745,Sheet1!$A$1:$E$49,5)</f>
        <v>43561.897473983328</v>
      </c>
    </row>
    <row r="16746" spans="1:8" x14ac:dyDescent="0.25">
      <c r="A16746">
        <v>32</v>
      </c>
      <c r="B16746">
        <v>17</v>
      </c>
      <c r="C16746">
        <v>12</v>
      </c>
      <c r="D16746">
        <v>2022</v>
      </c>
      <c r="E16746" s="1">
        <f t="shared" si="261"/>
        <v>44912</v>
      </c>
      <c r="F16746">
        <v>39737</v>
      </c>
      <c r="G16746">
        <f>SUMIF(E:E,E16746,F:F)*VLOOKUP(A16746,Sheet1!$A$1:$E$49,3)</f>
        <v>43201.251913384222</v>
      </c>
      <c r="H16746">
        <f>SUMIF(E:E,E16746,F:F)*VLOOKUP(A16746,Sheet1!$A$1:$E$49,5)</f>
        <v>42681.703899509717</v>
      </c>
    </row>
    <row r="16747" spans="1:8" x14ac:dyDescent="0.25">
      <c r="A16747">
        <v>33</v>
      </c>
      <c r="B16747">
        <v>17</v>
      </c>
      <c r="C16747">
        <v>12</v>
      </c>
      <c r="D16747">
        <v>2022</v>
      </c>
      <c r="E16747" s="1">
        <f t="shared" si="261"/>
        <v>44912</v>
      </c>
      <c r="F16747">
        <v>41103</v>
      </c>
      <c r="G16747">
        <f>SUMIF(E:E,E16747,F:F)*VLOOKUP(A16747,Sheet1!$A$1:$E$49,3)</f>
        <v>45282.237072988573</v>
      </c>
      <c r="H16747">
        <f>SUMIF(E:E,E16747,F:F)*VLOOKUP(A16747,Sheet1!$A$1:$E$49,5)</f>
        <v>41711.471861921462</v>
      </c>
    </row>
    <row r="16748" spans="1:8" x14ac:dyDescent="0.25">
      <c r="A16748">
        <v>34</v>
      </c>
      <c r="B16748">
        <v>17</v>
      </c>
      <c r="C16748">
        <v>12</v>
      </c>
      <c r="D16748">
        <v>2022</v>
      </c>
      <c r="E16748" s="1">
        <f t="shared" si="261"/>
        <v>44912</v>
      </c>
      <c r="F16748">
        <v>42243</v>
      </c>
      <c r="G16748">
        <f>SUMIF(E:E,E16748,F:F)*VLOOKUP(A16748,Sheet1!$A$1:$E$49,3)</f>
        <v>47196.74341982443</v>
      </c>
      <c r="H16748">
        <f>SUMIF(E:E,E16748,F:F)*VLOOKUP(A16748,Sheet1!$A$1:$E$49,5)</f>
        <v>40660.448147699361</v>
      </c>
    </row>
    <row r="16749" spans="1:8" x14ac:dyDescent="0.25">
      <c r="A16749">
        <v>35</v>
      </c>
      <c r="B16749">
        <v>17</v>
      </c>
      <c r="C16749">
        <v>12</v>
      </c>
      <c r="D16749">
        <v>2022</v>
      </c>
      <c r="E16749" s="1">
        <f t="shared" si="261"/>
        <v>44912</v>
      </c>
      <c r="F16749">
        <v>43048</v>
      </c>
      <c r="G16749">
        <f>SUMIF(E:E,E16749,F:F)*VLOOKUP(A16749,Sheet1!$A$1:$E$49,3)</f>
        <v>48611.813328355456</v>
      </c>
      <c r="H16749">
        <f>SUMIF(E:E,E16749,F:F)*VLOOKUP(A16749,Sheet1!$A$1:$E$49,5)</f>
        <v>39538.422194309671</v>
      </c>
    </row>
    <row r="16750" spans="1:8" x14ac:dyDescent="0.25">
      <c r="A16750">
        <v>36</v>
      </c>
      <c r="B16750">
        <v>17</v>
      </c>
      <c r="C16750">
        <v>12</v>
      </c>
      <c r="D16750">
        <v>2022</v>
      </c>
      <c r="E16750" s="1">
        <f t="shared" si="261"/>
        <v>44912</v>
      </c>
      <c r="F16750">
        <v>42714</v>
      </c>
      <c r="G16750">
        <f>SUMIF(E:E,E16750,F:F)*VLOOKUP(A16750,Sheet1!$A$1:$E$49,3)</f>
        <v>48944.770953892112</v>
      </c>
      <c r="H16750">
        <f>SUMIF(E:E,E16750,F:F)*VLOOKUP(A16750,Sheet1!$A$1:$E$49,5)</f>
        <v>38355.575100988077</v>
      </c>
    </row>
    <row r="16751" spans="1:8" x14ac:dyDescent="0.25">
      <c r="A16751">
        <v>37</v>
      </c>
      <c r="B16751">
        <v>17</v>
      </c>
      <c r="C16751">
        <v>12</v>
      </c>
      <c r="D16751">
        <v>2022</v>
      </c>
      <c r="E16751" s="1">
        <f t="shared" si="261"/>
        <v>44912</v>
      </c>
      <c r="F16751">
        <v>41999</v>
      </c>
      <c r="G16751">
        <f>SUMIF(E:E,E16751,F:F)*VLOOKUP(A16751,Sheet1!$A$1:$E$49,3)</f>
        <v>49028.010360276196</v>
      </c>
      <c r="H16751">
        <f>SUMIF(E:E,E16751,F:F)*VLOOKUP(A16751,Sheet1!$A$1:$E$49,5)</f>
        <v>37122.327122973787</v>
      </c>
    </row>
    <row r="16752" spans="1:8" x14ac:dyDescent="0.25">
      <c r="A16752">
        <v>38</v>
      </c>
      <c r="B16752">
        <v>17</v>
      </c>
      <c r="C16752">
        <v>12</v>
      </c>
      <c r="D16752">
        <v>2022</v>
      </c>
      <c r="E16752" s="1">
        <f t="shared" si="261"/>
        <v>44912</v>
      </c>
      <c r="F16752">
        <v>41535</v>
      </c>
      <c r="G16752">
        <f>SUMIF(E:E,E16752,F:F)*VLOOKUP(A16752,Sheet1!$A$1:$E$49,3)</f>
        <v>48695.05273473954</v>
      </c>
      <c r="H16752">
        <f>SUMIF(E:E,E16752,F:F)*VLOOKUP(A16752,Sheet1!$A$1:$E$49,5)</f>
        <v>35849.186811775115</v>
      </c>
    </row>
    <row r="16753" spans="1:8" x14ac:dyDescent="0.25">
      <c r="A16753">
        <v>39</v>
      </c>
      <c r="B16753">
        <v>17</v>
      </c>
      <c r="C16753">
        <v>12</v>
      </c>
      <c r="D16753">
        <v>2022</v>
      </c>
      <c r="E16753" s="1">
        <f t="shared" si="261"/>
        <v>44912</v>
      </c>
      <c r="F16753">
        <v>40423</v>
      </c>
      <c r="G16753">
        <f>SUMIF(E:E,E16753,F:F)*VLOOKUP(A16753,Sheet1!$A$1:$E$49,3)</f>
        <v>48695.05273473954</v>
      </c>
      <c r="H16753">
        <f>SUMIF(E:E,E16753,F:F)*VLOOKUP(A16753,Sheet1!$A$1:$E$49,5)</f>
        <v>34546.604806682793</v>
      </c>
    </row>
    <row r="16754" spans="1:8" x14ac:dyDescent="0.25">
      <c r="A16754">
        <v>40</v>
      </c>
      <c r="B16754">
        <v>17</v>
      </c>
      <c r="C16754">
        <v>12</v>
      </c>
      <c r="D16754">
        <v>2022</v>
      </c>
      <c r="E16754" s="1">
        <f t="shared" si="261"/>
        <v>44912</v>
      </c>
      <c r="F16754">
        <v>39515</v>
      </c>
      <c r="G16754">
        <f>SUMIF(E:E,E16754,F:F)*VLOOKUP(A16754,Sheet1!$A$1:$E$49,3)</f>
        <v>47529.701045361086</v>
      </c>
      <c r="H16754">
        <f>SUMIF(E:E,E16754,F:F)*VLOOKUP(A16754,Sheet1!$A$1:$E$49,5)</f>
        <v>33224.835050091933</v>
      </c>
    </row>
    <row r="16755" spans="1:8" x14ac:dyDescent="0.25">
      <c r="A16755">
        <v>41</v>
      </c>
      <c r="B16755">
        <v>17</v>
      </c>
      <c r="C16755">
        <v>12</v>
      </c>
      <c r="D16755">
        <v>2022</v>
      </c>
      <c r="E16755" s="1">
        <f t="shared" si="261"/>
        <v>44912</v>
      </c>
      <c r="F16755">
        <v>38817</v>
      </c>
      <c r="G16755">
        <f>SUMIF(E:E,E16755,F:F)*VLOOKUP(A16755,Sheet1!$A$1:$E$49,3)</f>
        <v>45531.955292141145</v>
      </c>
      <c r="H16755">
        <f>SUMIF(E:E,E16755,F:F)*VLOOKUP(A16755,Sheet1!$A$1:$E$49,5)</f>
        <v>31893.805901395132</v>
      </c>
    </row>
    <row r="16756" spans="1:8" x14ac:dyDescent="0.25">
      <c r="A16756">
        <v>42</v>
      </c>
      <c r="B16756">
        <v>17</v>
      </c>
      <c r="C16756">
        <v>12</v>
      </c>
      <c r="D16756">
        <v>2022</v>
      </c>
      <c r="E16756" s="1">
        <f t="shared" si="261"/>
        <v>44912</v>
      </c>
      <c r="F16756">
        <v>37588</v>
      </c>
      <c r="G16756">
        <f>SUMIF(E:E,E16756,F:F)*VLOOKUP(A16756,Sheet1!$A$1:$E$49,3)</f>
        <v>43783.927758073449</v>
      </c>
      <c r="H16756">
        <f>SUMIF(E:E,E16756,F:F)*VLOOKUP(A16756,Sheet1!$A$1:$E$49,5)</f>
        <v>30563.003273185404</v>
      </c>
    </row>
    <row r="16757" spans="1:8" x14ac:dyDescent="0.25">
      <c r="A16757">
        <v>43</v>
      </c>
      <c r="B16757">
        <v>17</v>
      </c>
      <c r="C16757">
        <v>12</v>
      </c>
      <c r="D16757">
        <v>2022</v>
      </c>
      <c r="E16757" s="1">
        <f t="shared" si="261"/>
        <v>44912</v>
      </c>
      <c r="F16757">
        <v>36513</v>
      </c>
      <c r="G16757">
        <f>SUMIF(E:E,E16757,F:F)*VLOOKUP(A16757,Sheet1!$A$1:$E$49,3)</f>
        <v>42618.576068694994</v>
      </c>
      <c r="H16757">
        <f>SUMIF(E:E,E16757,F:F)*VLOOKUP(A16757,Sheet1!$A$1:$E$49,5)</f>
        <v>29241.367522427154</v>
      </c>
    </row>
    <row r="16758" spans="1:8" x14ac:dyDescent="0.25">
      <c r="A16758">
        <v>44</v>
      </c>
      <c r="B16758">
        <v>17</v>
      </c>
      <c r="C16758">
        <v>12</v>
      </c>
      <c r="D16758">
        <v>2022</v>
      </c>
      <c r="E16758" s="1">
        <f t="shared" si="261"/>
        <v>44912</v>
      </c>
      <c r="F16758">
        <v>35472</v>
      </c>
      <c r="G16758">
        <f>SUMIF(E:E,E16758,F:F)*VLOOKUP(A16758,Sheet1!$A$1:$E$49,3)</f>
        <v>39288.999813328417</v>
      </c>
      <c r="H16758">
        <f>SUMIF(E:E,E16758,F:F)*VLOOKUP(A16758,Sheet1!$A$1:$E$49,5)</f>
        <v>27937.205411987346</v>
      </c>
    </row>
    <row r="16759" spans="1:8" x14ac:dyDescent="0.25">
      <c r="A16759">
        <v>45</v>
      </c>
      <c r="B16759">
        <v>17</v>
      </c>
      <c r="C16759">
        <v>12</v>
      </c>
      <c r="D16759">
        <v>2022</v>
      </c>
      <c r="E16759" s="1">
        <f t="shared" si="261"/>
        <v>44912</v>
      </c>
      <c r="F16759">
        <v>34232</v>
      </c>
      <c r="G16759">
        <f>SUMIF(E:E,E16759,F:F)*VLOOKUP(A16759,Sheet1!$A$1:$E$49,3)</f>
        <v>35459.987119656384</v>
      </c>
      <c r="H16759">
        <f>SUMIF(E:E,E16759,F:F)*VLOOKUP(A16759,Sheet1!$A$1:$E$49,5)</f>
        <v>26658.118028495141</v>
      </c>
    </row>
    <row r="16760" spans="1:8" x14ac:dyDescent="0.25">
      <c r="A16760">
        <v>46</v>
      </c>
      <c r="B16760">
        <v>17</v>
      </c>
      <c r="C16760">
        <v>12</v>
      </c>
      <c r="D16760">
        <v>2022</v>
      </c>
      <c r="E16760" s="1">
        <f t="shared" si="261"/>
        <v>44912</v>
      </c>
      <c r="F16760">
        <v>32862</v>
      </c>
      <c r="G16760">
        <f>SUMIF(E:E,E16760,F:F)*VLOOKUP(A16760,Sheet1!$A$1:$E$49,3)</f>
        <v>31464.495613216182</v>
      </c>
      <c r="H16760">
        <f>SUMIF(E:E,E16760,F:F)*VLOOKUP(A16760,Sheet1!$A$1:$E$49,5)</f>
        <v>25410.945114571641</v>
      </c>
    </row>
    <row r="16761" spans="1:8" x14ac:dyDescent="0.25">
      <c r="A16761">
        <v>47</v>
      </c>
      <c r="B16761">
        <v>17</v>
      </c>
      <c r="C16761">
        <v>12</v>
      </c>
      <c r="D16761">
        <v>2022</v>
      </c>
      <c r="E16761" s="1">
        <f t="shared" si="261"/>
        <v>44912</v>
      </c>
      <c r="F16761">
        <v>30950</v>
      </c>
      <c r="G16761">
        <f>SUMIF(E:E,E16761,F:F)*VLOOKUP(A16761,Sheet1!$A$1:$E$49,3)</f>
        <v>30132.665111069702</v>
      </c>
      <c r="H16761">
        <f>SUMIF(E:E,E16761,F:F)*VLOOKUP(A16761,Sheet1!$A$1:$E$49,5)</f>
        <v>24201.725859845592</v>
      </c>
    </row>
    <row r="16762" spans="1:8" x14ac:dyDescent="0.25">
      <c r="A16762">
        <v>48</v>
      </c>
      <c r="B16762">
        <v>17</v>
      </c>
      <c r="C16762">
        <v>12</v>
      </c>
      <c r="D16762">
        <v>2022</v>
      </c>
      <c r="E16762" s="1">
        <f t="shared" si="261"/>
        <v>44912</v>
      </c>
      <c r="F16762">
        <v>29712</v>
      </c>
      <c r="G16762">
        <f>SUMIF(E:E,E16762,F:F)*VLOOKUP(A16762,Sheet1!$A$1:$E$49,3)</f>
        <v>29882.946891917167</v>
      </c>
      <c r="H16762">
        <f>SUMIF(E:E,E16762,F:F)*VLOOKUP(A16762,Sheet1!$A$1:$E$49,5)</f>
        <v>23035.675807376338</v>
      </c>
    </row>
    <row r="16763" spans="1:8" x14ac:dyDescent="0.25">
      <c r="A16763">
        <v>1</v>
      </c>
      <c r="B16763">
        <v>18</v>
      </c>
      <c r="C16763">
        <v>12</v>
      </c>
      <c r="D16763">
        <v>2022</v>
      </c>
      <c r="E16763" s="1">
        <f t="shared" si="261"/>
        <v>44913</v>
      </c>
      <c r="F16763">
        <v>29594</v>
      </c>
      <c r="G16763">
        <f>SUMIF(E:E,E16763,F:F)*VLOOKUP(A16763,Sheet1!$A$1:$E$49,3)</f>
        <v>28760.879223446005</v>
      </c>
      <c r="H16763">
        <f>SUMIF(E:E,E16763,F:F)*VLOOKUP(A16763,Sheet1!$A$1:$E$49,5)</f>
        <v>23292.981009253886</v>
      </c>
    </row>
    <row r="16764" spans="1:8" x14ac:dyDescent="0.25">
      <c r="A16764">
        <v>2</v>
      </c>
      <c r="B16764">
        <v>18</v>
      </c>
      <c r="C16764">
        <v>12</v>
      </c>
      <c r="D16764">
        <v>2022</v>
      </c>
      <c r="E16764" s="1">
        <f t="shared" si="261"/>
        <v>44913</v>
      </c>
      <c r="F16764">
        <v>30037</v>
      </c>
      <c r="G16764">
        <f>SUMIF(E:E,E16764,F:F)*VLOOKUP(A16764,Sheet1!$A$1:$E$49,3)</f>
        <v>28360.309874930059</v>
      </c>
      <c r="H16764">
        <f>SUMIF(E:E,E16764,F:F)*VLOOKUP(A16764,Sheet1!$A$1:$E$49,5)</f>
        <v>24456.795577664077</v>
      </c>
    </row>
    <row r="16765" spans="1:8" x14ac:dyDescent="0.25">
      <c r="A16765">
        <v>3</v>
      </c>
      <c r="B16765">
        <v>18</v>
      </c>
      <c r="C16765">
        <v>12</v>
      </c>
      <c r="D16765">
        <v>2022</v>
      </c>
      <c r="E16765" s="1">
        <f t="shared" si="261"/>
        <v>44913</v>
      </c>
      <c r="F16765">
        <v>29810</v>
      </c>
      <c r="G16765">
        <f>SUMIF(E:E,E16765,F:F)*VLOOKUP(A16765,Sheet1!$A$1:$E$49,3)</f>
        <v>27639.28504760133</v>
      </c>
      <c r="H16765">
        <f>SUMIF(E:E,E16765,F:F)*VLOOKUP(A16765,Sheet1!$A$1:$E$49,5)</f>
        <v>25657.138692345623</v>
      </c>
    </row>
    <row r="16766" spans="1:8" x14ac:dyDescent="0.25">
      <c r="A16766">
        <v>4</v>
      </c>
      <c r="B16766">
        <v>18</v>
      </c>
      <c r="C16766">
        <v>12</v>
      </c>
      <c r="D16766">
        <v>2022</v>
      </c>
      <c r="E16766" s="1">
        <f t="shared" si="261"/>
        <v>44913</v>
      </c>
      <c r="F16766">
        <v>29390</v>
      </c>
      <c r="G16766">
        <f>SUMIF(E:E,E16766,F:F)*VLOOKUP(A16766,Sheet1!$A$1:$E$49,3)</f>
        <v>27158.60182938218</v>
      </c>
      <c r="H16766">
        <f>SUMIF(E:E,E16766,F:F)*VLOOKUP(A16766,Sheet1!$A$1:$E$49,5)</f>
        <v>26888.197927765385</v>
      </c>
    </row>
    <row r="16767" spans="1:8" x14ac:dyDescent="0.25">
      <c r="A16767">
        <v>5</v>
      </c>
      <c r="B16767">
        <v>18</v>
      </c>
      <c r="C16767">
        <v>12</v>
      </c>
      <c r="D16767">
        <v>2022</v>
      </c>
      <c r="E16767" s="1">
        <f t="shared" si="261"/>
        <v>44913</v>
      </c>
      <c r="F16767">
        <v>29172</v>
      </c>
      <c r="G16767">
        <f>SUMIF(E:E,E16767,F:F)*VLOOKUP(A16767,Sheet1!$A$1:$E$49,3)</f>
        <v>26597.804741459833</v>
      </c>
      <c r="H16767">
        <f>SUMIF(E:E,E16767,F:F)*VLOOKUP(A16767,Sheet1!$A$1:$E$49,5)</f>
        <v>28143.390365171861</v>
      </c>
    </row>
    <row r="16768" spans="1:8" x14ac:dyDescent="0.25">
      <c r="A16768">
        <v>6</v>
      </c>
      <c r="B16768">
        <v>18</v>
      </c>
      <c r="C16768">
        <v>12</v>
      </c>
      <c r="D16768">
        <v>2022</v>
      </c>
      <c r="E16768" s="1">
        <f t="shared" si="261"/>
        <v>44913</v>
      </c>
      <c r="F16768">
        <v>28532</v>
      </c>
      <c r="G16768">
        <f>SUMIF(E:E,E16768,F:F)*VLOOKUP(A16768,Sheet1!$A$1:$E$49,3)</f>
        <v>25716.552174724708</v>
      </c>
      <c r="H16768">
        <f>SUMIF(E:E,E16768,F:F)*VLOOKUP(A16768,Sheet1!$A$1:$E$49,5)</f>
        <v>29415.400329330645</v>
      </c>
    </row>
    <row r="16769" spans="1:8" x14ac:dyDescent="0.25">
      <c r="A16769">
        <v>7</v>
      </c>
      <c r="B16769">
        <v>18</v>
      </c>
      <c r="C16769">
        <v>12</v>
      </c>
      <c r="D16769">
        <v>2022</v>
      </c>
      <c r="E16769" s="1">
        <f t="shared" si="261"/>
        <v>44913</v>
      </c>
      <c r="F16769">
        <v>28212</v>
      </c>
      <c r="G16769">
        <f>SUMIF(E:E,E16769,F:F)*VLOOKUP(A16769,Sheet1!$A$1:$E$49,3)</f>
        <v>24755.185738286407</v>
      </c>
      <c r="H16769">
        <f>SUMIF(E:E,E16769,F:F)*VLOOKUP(A16769,Sheet1!$A$1:$E$49,5)</f>
        <v>30696.232966038817</v>
      </c>
    </row>
    <row r="16770" spans="1:8" x14ac:dyDescent="0.25">
      <c r="A16770">
        <v>8</v>
      </c>
      <c r="B16770">
        <v>18</v>
      </c>
      <c r="C16770">
        <v>12</v>
      </c>
      <c r="D16770">
        <v>2022</v>
      </c>
      <c r="E16770" s="1">
        <f t="shared" si="261"/>
        <v>44913</v>
      </c>
      <c r="F16770">
        <v>28062</v>
      </c>
      <c r="G16770">
        <f>SUMIF(E:E,E16770,F:F)*VLOOKUP(A16770,Sheet1!$A$1:$E$49,3)</f>
        <v>24274.502520067261</v>
      </c>
      <c r="H16770">
        <f>SUMIF(E:E,E16770,F:F)*VLOOKUP(A16770,Sheet1!$A$1:$E$49,5)</f>
        <v>31977.283617670146</v>
      </c>
    </row>
    <row r="16771" spans="1:8" x14ac:dyDescent="0.25">
      <c r="A16771">
        <v>9</v>
      </c>
      <c r="B16771">
        <v>18</v>
      </c>
      <c r="C16771">
        <v>12</v>
      </c>
      <c r="D16771">
        <v>2022</v>
      </c>
      <c r="E16771" s="1">
        <f t="shared" ref="E16771:E16834" si="262">DATE(D16771,C16771,B16771)</f>
        <v>44913</v>
      </c>
      <c r="F16771">
        <v>27472</v>
      </c>
      <c r="G16771">
        <f>SUMIF(E:E,E16771,F:F)*VLOOKUP(A16771,Sheet1!$A$1:$E$49,3)</f>
        <v>23873.933171551285</v>
      </c>
      <c r="H16771">
        <f>SUMIF(E:E,E16771,F:F)*VLOOKUP(A16771,Sheet1!$A$1:$E$49,5)</f>
        <v>33249.422555908386</v>
      </c>
    </row>
    <row r="16772" spans="1:8" x14ac:dyDescent="0.25">
      <c r="A16772">
        <v>10</v>
      </c>
      <c r="B16772">
        <v>18</v>
      </c>
      <c r="C16772">
        <v>12</v>
      </c>
      <c r="D16772">
        <v>2022</v>
      </c>
      <c r="E16772" s="1">
        <f t="shared" si="262"/>
        <v>44913</v>
      </c>
      <c r="F16772">
        <v>27346</v>
      </c>
      <c r="G16772">
        <f>SUMIF(E:E,E16772,F:F)*VLOOKUP(A16772,Sheet1!$A$1:$E$49,3)</f>
        <v>23713.70543214491</v>
      </c>
      <c r="H16772">
        <f>SUMIF(E:E,E16772,F:F)*VLOOKUP(A16772,Sheet1!$A$1:$E$49,5)</f>
        <v>34503.094218967417</v>
      </c>
    </row>
    <row r="16773" spans="1:8" x14ac:dyDescent="0.25">
      <c r="A16773">
        <v>11</v>
      </c>
      <c r="B16773">
        <v>18</v>
      </c>
      <c r="C16773">
        <v>12</v>
      </c>
      <c r="D16773">
        <v>2022</v>
      </c>
      <c r="E16773" s="1">
        <f t="shared" si="262"/>
        <v>44913</v>
      </c>
      <c r="F16773">
        <v>27312</v>
      </c>
      <c r="G16773">
        <f>SUMIF(E:E,E16773,F:F)*VLOOKUP(A16773,Sheet1!$A$1:$E$49,3)</f>
        <v>24915.413477692782</v>
      </c>
      <c r="H16773">
        <f>SUMIF(E:E,E16773,F:F)*VLOOKUP(A16773,Sheet1!$A$1:$E$49,5)</f>
        <v>35728.429687297335</v>
      </c>
    </row>
    <row r="16774" spans="1:8" x14ac:dyDescent="0.25">
      <c r="A16774">
        <v>12</v>
      </c>
      <c r="B16774">
        <v>18</v>
      </c>
      <c r="C16774">
        <v>12</v>
      </c>
      <c r="D16774">
        <v>2022</v>
      </c>
      <c r="E16774" s="1">
        <f t="shared" si="262"/>
        <v>44913</v>
      </c>
      <c r="F16774">
        <v>27967</v>
      </c>
      <c r="G16774">
        <f>SUMIF(E:E,E16774,F:F)*VLOOKUP(A16774,Sheet1!$A$1:$E$49,3)</f>
        <v>28280.196005226859</v>
      </c>
      <c r="H16774">
        <f>SUMIF(E:E,E16774,F:F)*VLOOKUP(A16774,Sheet1!$A$1:$E$49,5)</f>
        <v>36915.370730177608</v>
      </c>
    </row>
    <row r="16775" spans="1:8" x14ac:dyDescent="0.25">
      <c r="A16775">
        <v>13</v>
      </c>
      <c r="B16775">
        <v>18</v>
      </c>
      <c r="C16775">
        <v>12</v>
      </c>
      <c r="D16775">
        <v>2022</v>
      </c>
      <c r="E16775" s="1">
        <f t="shared" si="262"/>
        <v>44913</v>
      </c>
      <c r="F16775">
        <v>28747</v>
      </c>
      <c r="G16775">
        <f>SUMIF(E:E,E16775,F:F)*VLOOKUP(A16775,Sheet1!$A$1:$E$49,3)</f>
        <v>30283.042747806445</v>
      </c>
      <c r="H16775">
        <f>SUMIF(E:E,E16775,F:F)*VLOOKUP(A16775,Sheet1!$A$1:$E$49,5)</f>
        <v>38053.803379202203</v>
      </c>
    </row>
    <row r="16776" spans="1:8" x14ac:dyDescent="0.25">
      <c r="A16776">
        <v>14</v>
      </c>
      <c r="B16776">
        <v>18</v>
      </c>
      <c r="C16776">
        <v>12</v>
      </c>
      <c r="D16776">
        <v>2022</v>
      </c>
      <c r="E16776" s="1">
        <f t="shared" si="262"/>
        <v>44913</v>
      </c>
      <c r="F16776">
        <v>29581</v>
      </c>
      <c r="G16776">
        <f>SUMIF(E:E,E16776,F:F)*VLOOKUP(A16776,Sheet1!$A$1:$E$49,3)</f>
        <v>33727.939145043842</v>
      </c>
      <c r="H16776">
        <f>SUMIF(E:E,E16776,F:F)*VLOOKUP(A16776,Sheet1!$A$1:$E$49,5)</f>
        <v>39133.698646818579</v>
      </c>
    </row>
    <row r="16777" spans="1:8" x14ac:dyDescent="0.25">
      <c r="A16777">
        <v>15</v>
      </c>
      <c r="B16777">
        <v>18</v>
      </c>
      <c r="C16777">
        <v>12</v>
      </c>
      <c r="D16777">
        <v>2022</v>
      </c>
      <c r="E16777" s="1">
        <f t="shared" si="262"/>
        <v>44913</v>
      </c>
      <c r="F16777">
        <v>30324</v>
      </c>
      <c r="G16777">
        <f>SUMIF(E:E,E16777,F:F)*VLOOKUP(A16777,Sheet1!$A$1:$E$49,3)</f>
        <v>37252.949411984344</v>
      </c>
      <c r="H16777">
        <f>SUMIF(E:E,E16777,F:F)*VLOOKUP(A16777,Sheet1!$A$1:$E$49,5)</f>
        <v>40145.257721465787</v>
      </c>
    </row>
    <row r="16778" spans="1:8" x14ac:dyDescent="0.25">
      <c r="A16778">
        <v>16</v>
      </c>
      <c r="B16778">
        <v>18</v>
      </c>
      <c r="C16778">
        <v>12</v>
      </c>
      <c r="D16778">
        <v>2022</v>
      </c>
      <c r="E16778" s="1">
        <f t="shared" si="262"/>
        <v>44913</v>
      </c>
      <c r="F16778">
        <v>31263</v>
      </c>
      <c r="G16778">
        <f>SUMIF(E:E,E16778,F:F)*VLOOKUP(A16778,Sheet1!$A$1:$E$49,3)</f>
        <v>39175.682284860821</v>
      </c>
      <c r="H16778">
        <f>SUMIF(E:E,E16778,F:F)*VLOOKUP(A16778,Sheet1!$A$1:$E$49,5)</f>
        <v>41079.058746937662</v>
      </c>
    </row>
    <row r="16779" spans="1:8" x14ac:dyDescent="0.25">
      <c r="A16779">
        <v>17</v>
      </c>
      <c r="B16779">
        <v>18</v>
      </c>
      <c r="C16779">
        <v>12</v>
      </c>
      <c r="D16779">
        <v>2022</v>
      </c>
      <c r="E16779" s="1">
        <f t="shared" si="262"/>
        <v>44913</v>
      </c>
      <c r="F16779">
        <v>32341</v>
      </c>
      <c r="G16779">
        <f>SUMIF(E:E,E16779,F:F)*VLOOKUP(A16779,Sheet1!$A$1:$E$49,3)</f>
        <v>38855.226806048071</v>
      </c>
      <c r="H16779">
        <f>SUMIF(E:E,E16779,F:F)*VLOOKUP(A16779,Sheet1!$A$1:$E$49,5)</f>
        <v>41926.202142140632</v>
      </c>
    </row>
    <row r="16780" spans="1:8" x14ac:dyDescent="0.25">
      <c r="A16780">
        <v>18</v>
      </c>
      <c r="B16780">
        <v>18</v>
      </c>
      <c r="C16780">
        <v>12</v>
      </c>
      <c r="D16780">
        <v>2022</v>
      </c>
      <c r="E16780" s="1">
        <f t="shared" si="262"/>
        <v>44913</v>
      </c>
      <c r="F16780">
        <v>34021</v>
      </c>
      <c r="G16780">
        <f>SUMIF(E:E,E16780,F:F)*VLOOKUP(A16780,Sheet1!$A$1:$E$49,3)</f>
        <v>36692.152324061964</v>
      </c>
      <c r="H16780">
        <f>SUMIF(E:E,E16780,F:F)*VLOOKUP(A16780,Sheet1!$A$1:$E$49,5)</f>
        <v>42678.451346034817</v>
      </c>
    </row>
    <row r="16781" spans="1:8" x14ac:dyDescent="0.25">
      <c r="A16781">
        <v>19</v>
      </c>
      <c r="B16781">
        <v>18</v>
      </c>
      <c r="C16781">
        <v>12</v>
      </c>
      <c r="D16781">
        <v>2022</v>
      </c>
      <c r="E16781" s="1">
        <f t="shared" si="262"/>
        <v>44913</v>
      </c>
      <c r="F16781">
        <v>35740</v>
      </c>
      <c r="G16781">
        <f>SUMIF(E:E,E16781,F:F)*VLOOKUP(A16781,Sheet1!$A$1:$E$49,3)</f>
        <v>36131.355236139585</v>
      </c>
      <c r="H16781">
        <f>SUMIF(E:E,E16781,F:F)*VLOOKUP(A16781,Sheet1!$A$1:$E$49,5)</f>
        <v>43328.365886319356</v>
      </c>
    </row>
    <row r="16782" spans="1:8" x14ac:dyDescent="0.25">
      <c r="A16782">
        <v>20</v>
      </c>
      <c r="B16782">
        <v>18</v>
      </c>
      <c r="C16782">
        <v>12</v>
      </c>
      <c r="D16782">
        <v>2022</v>
      </c>
      <c r="E16782" s="1">
        <f t="shared" si="262"/>
        <v>44913</v>
      </c>
      <c r="F16782">
        <v>37184</v>
      </c>
      <c r="G16782">
        <f>SUMIF(E:E,E16782,F:F)*VLOOKUP(A16782,Sheet1!$A$1:$E$49,3)</f>
        <v>36692.152324061964</v>
      </c>
      <c r="H16782">
        <f>SUMIF(E:E,E16782,F:F)*VLOOKUP(A16782,Sheet1!$A$1:$E$49,5)</f>
        <v>43869.423771611226</v>
      </c>
    </row>
    <row r="16783" spans="1:8" x14ac:dyDescent="0.25">
      <c r="A16783">
        <v>21</v>
      </c>
      <c r="B16783">
        <v>18</v>
      </c>
      <c r="C16783">
        <v>12</v>
      </c>
      <c r="D16783">
        <v>2022</v>
      </c>
      <c r="E16783" s="1">
        <f t="shared" si="262"/>
        <v>44913</v>
      </c>
      <c r="F16783">
        <v>38794</v>
      </c>
      <c r="G16783">
        <f>SUMIF(E:E,E16783,F:F)*VLOOKUP(A16783,Sheet1!$A$1:$E$49,3)</f>
        <v>37252.949411984344</v>
      </c>
      <c r="H16783">
        <f>SUMIF(E:E,E16783,F:F)*VLOOKUP(A16783,Sheet1!$A$1:$E$49,5)</f>
        <v>44296.130394736516</v>
      </c>
    </row>
    <row r="16784" spans="1:8" x14ac:dyDescent="0.25">
      <c r="A16784">
        <v>22</v>
      </c>
      <c r="B16784">
        <v>18</v>
      </c>
      <c r="C16784">
        <v>12</v>
      </c>
      <c r="D16784">
        <v>2022</v>
      </c>
      <c r="E16784" s="1">
        <f t="shared" si="262"/>
        <v>44913</v>
      </c>
      <c r="F16784">
        <v>39808</v>
      </c>
      <c r="G16784">
        <f>SUMIF(E:E,E16784,F:F)*VLOOKUP(A16784,Sheet1!$A$1:$E$49,3)</f>
        <v>37893.860369609836</v>
      </c>
      <c r="H16784">
        <f>SUMIF(E:E,E16784,F:F)*VLOOKUP(A16784,Sheet1!$A$1:$E$49,5)</f>
        <v>44604.111405522308</v>
      </c>
    </row>
    <row r="16785" spans="1:8" x14ac:dyDescent="0.25">
      <c r="A16785">
        <v>23</v>
      </c>
      <c r="B16785">
        <v>18</v>
      </c>
      <c r="C16785">
        <v>12</v>
      </c>
      <c r="D16785">
        <v>2022</v>
      </c>
      <c r="E16785" s="1">
        <f t="shared" si="262"/>
        <v>44913</v>
      </c>
      <c r="F16785">
        <v>40215</v>
      </c>
      <c r="G16785">
        <f>SUMIF(E:E,E16785,F:F)*VLOOKUP(A16785,Sheet1!$A$1:$E$49,3)</f>
        <v>37973.974239312949</v>
      </c>
      <c r="H16785">
        <f>SUMIF(E:E,E16785,F:F)*VLOOKUP(A16785,Sheet1!$A$1:$E$49,5)</f>
        <v>44790.187358382507</v>
      </c>
    </row>
    <row r="16786" spans="1:8" x14ac:dyDescent="0.25">
      <c r="A16786">
        <v>24</v>
      </c>
      <c r="B16786">
        <v>18</v>
      </c>
      <c r="C16786">
        <v>12</v>
      </c>
      <c r="D16786">
        <v>2022</v>
      </c>
      <c r="E16786" s="1">
        <f t="shared" si="262"/>
        <v>44913</v>
      </c>
      <c r="F16786">
        <v>40747</v>
      </c>
      <c r="G16786">
        <f>SUMIF(E:E,E16786,F:F)*VLOOKUP(A16786,Sheet1!$A$1:$E$49,3)</f>
        <v>38214.315848422571</v>
      </c>
      <c r="H16786">
        <f>SUMIF(E:E,E16786,F:F)*VLOOKUP(A16786,Sheet1!$A$1:$E$49,5)</f>
        <v>44852.428353487478</v>
      </c>
    </row>
    <row r="16787" spans="1:8" x14ac:dyDescent="0.25">
      <c r="A16787">
        <v>25</v>
      </c>
      <c r="B16787">
        <v>18</v>
      </c>
      <c r="C16787">
        <v>12</v>
      </c>
      <c r="D16787">
        <v>2022</v>
      </c>
      <c r="E16787" s="1">
        <f t="shared" si="262"/>
        <v>44913</v>
      </c>
      <c r="F16787">
        <v>41644</v>
      </c>
      <c r="G16787">
        <f>SUMIF(E:E,E16787,F:F)*VLOOKUP(A16787,Sheet1!$A$1:$E$49,3)</f>
        <v>38534.771327235336</v>
      </c>
      <c r="H16787">
        <f>SUMIF(E:E,E16787,F:F)*VLOOKUP(A16787,Sheet1!$A$1:$E$49,5)</f>
        <v>44790.187358382507</v>
      </c>
    </row>
    <row r="16788" spans="1:8" x14ac:dyDescent="0.25">
      <c r="A16788">
        <v>26</v>
      </c>
      <c r="B16788">
        <v>18</v>
      </c>
      <c r="C16788">
        <v>12</v>
      </c>
      <c r="D16788">
        <v>2022</v>
      </c>
      <c r="E16788" s="1">
        <f t="shared" si="262"/>
        <v>44913</v>
      </c>
      <c r="F16788">
        <v>41836</v>
      </c>
      <c r="G16788">
        <f>SUMIF(E:E,E16788,F:F)*VLOOKUP(A16788,Sheet1!$A$1:$E$49,3)</f>
        <v>38134.201978719466</v>
      </c>
      <c r="H16788">
        <f>SUMIF(E:E,E16788,F:F)*VLOOKUP(A16788,Sheet1!$A$1:$E$49,5)</f>
        <v>44604.111405522308</v>
      </c>
    </row>
    <row r="16789" spans="1:8" x14ac:dyDescent="0.25">
      <c r="A16789">
        <v>27</v>
      </c>
      <c r="B16789">
        <v>18</v>
      </c>
      <c r="C16789">
        <v>12</v>
      </c>
      <c r="D16789">
        <v>2022</v>
      </c>
      <c r="E16789" s="1">
        <f t="shared" si="262"/>
        <v>44913</v>
      </c>
      <c r="F16789">
        <v>42131</v>
      </c>
      <c r="G16789">
        <f>SUMIF(E:E,E16789,F:F)*VLOOKUP(A16789,Sheet1!$A$1:$E$49,3)</f>
        <v>37493.291021093974</v>
      </c>
      <c r="H16789">
        <f>SUMIF(E:E,E16789,F:F)*VLOOKUP(A16789,Sheet1!$A$1:$E$49,5)</f>
        <v>44296.130394736516</v>
      </c>
    </row>
    <row r="16790" spans="1:8" x14ac:dyDescent="0.25">
      <c r="A16790">
        <v>28</v>
      </c>
      <c r="B16790">
        <v>18</v>
      </c>
      <c r="C16790">
        <v>12</v>
      </c>
      <c r="D16790">
        <v>2022</v>
      </c>
      <c r="E16790" s="1">
        <f t="shared" si="262"/>
        <v>44913</v>
      </c>
      <c r="F16790">
        <v>42055</v>
      </c>
      <c r="G16790">
        <f>SUMIF(E:E,E16790,F:F)*VLOOKUP(A16790,Sheet1!$A$1:$E$49,3)</f>
        <v>36932.493933171594</v>
      </c>
      <c r="H16790">
        <f>SUMIF(E:E,E16790,F:F)*VLOOKUP(A16790,Sheet1!$A$1:$E$49,5)</f>
        <v>43869.423771611226</v>
      </c>
    </row>
    <row r="16791" spans="1:8" x14ac:dyDescent="0.25">
      <c r="A16791">
        <v>29</v>
      </c>
      <c r="B16791">
        <v>18</v>
      </c>
      <c r="C16791">
        <v>12</v>
      </c>
      <c r="D16791">
        <v>2022</v>
      </c>
      <c r="E16791" s="1">
        <f t="shared" si="262"/>
        <v>44913</v>
      </c>
      <c r="F16791">
        <v>41828</v>
      </c>
      <c r="G16791">
        <f>SUMIF(E:E,E16791,F:F)*VLOOKUP(A16791,Sheet1!$A$1:$E$49,3)</f>
        <v>37092.72167257782</v>
      </c>
      <c r="H16791">
        <f>SUMIF(E:E,E16791,F:F)*VLOOKUP(A16791,Sheet1!$A$1:$E$49,5)</f>
        <v>43328.365886319356</v>
      </c>
    </row>
    <row r="16792" spans="1:8" x14ac:dyDescent="0.25">
      <c r="A16792">
        <v>30</v>
      </c>
      <c r="B16792">
        <v>18</v>
      </c>
      <c r="C16792">
        <v>12</v>
      </c>
      <c r="D16792">
        <v>2022</v>
      </c>
      <c r="E16792" s="1">
        <f t="shared" si="262"/>
        <v>44913</v>
      </c>
      <c r="F16792">
        <v>42139</v>
      </c>
      <c r="G16792">
        <f>SUMIF(E:E,E16792,F:F)*VLOOKUP(A16792,Sheet1!$A$1:$E$49,3)</f>
        <v>37893.860369609836</v>
      </c>
      <c r="H16792">
        <f>SUMIF(E:E,E16792,F:F)*VLOOKUP(A16792,Sheet1!$A$1:$E$49,5)</f>
        <v>42678.451346034817</v>
      </c>
    </row>
    <row r="16793" spans="1:8" x14ac:dyDescent="0.25">
      <c r="A16793">
        <v>31</v>
      </c>
      <c r="B16793">
        <v>18</v>
      </c>
      <c r="C16793">
        <v>12</v>
      </c>
      <c r="D16793">
        <v>2022</v>
      </c>
      <c r="E16793" s="1">
        <f t="shared" si="262"/>
        <v>44913</v>
      </c>
      <c r="F16793">
        <v>42438</v>
      </c>
      <c r="G16793">
        <f>SUMIF(E:E,E16793,F:F)*VLOOKUP(A16793,Sheet1!$A$1:$E$49,3)</f>
        <v>38294.429718125692</v>
      </c>
      <c r="H16793">
        <f>SUMIF(E:E,E16793,F:F)*VLOOKUP(A16793,Sheet1!$A$1:$E$49,5)</f>
        <v>41926.202142140632</v>
      </c>
    </row>
    <row r="16794" spans="1:8" x14ac:dyDescent="0.25">
      <c r="A16794">
        <v>32</v>
      </c>
      <c r="B16794">
        <v>18</v>
      </c>
      <c r="C16794">
        <v>12</v>
      </c>
      <c r="D16794">
        <v>2022</v>
      </c>
      <c r="E16794" s="1">
        <f t="shared" si="262"/>
        <v>44913</v>
      </c>
      <c r="F16794">
        <v>42430</v>
      </c>
      <c r="G16794">
        <f>SUMIF(E:E,E16794,F:F)*VLOOKUP(A16794,Sheet1!$A$1:$E$49,3)</f>
        <v>41579.098375956564</v>
      </c>
      <c r="H16794">
        <f>SUMIF(E:E,E16794,F:F)*VLOOKUP(A16794,Sheet1!$A$1:$E$49,5)</f>
        <v>41079.058746937662</v>
      </c>
    </row>
    <row r="16795" spans="1:8" x14ac:dyDescent="0.25">
      <c r="A16795">
        <v>33</v>
      </c>
      <c r="B16795">
        <v>18</v>
      </c>
      <c r="C16795">
        <v>12</v>
      </c>
      <c r="D16795">
        <v>2022</v>
      </c>
      <c r="E16795" s="1">
        <f t="shared" si="262"/>
        <v>44913</v>
      </c>
      <c r="F16795">
        <v>43801</v>
      </c>
      <c r="G16795">
        <f>SUMIF(E:E,E16795,F:F)*VLOOKUP(A16795,Sheet1!$A$1:$E$49,3)</f>
        <v>43581.945118536452</v>
      </c>
      <c r="H16795">
        <f>SUMIF(E:E,E16795,F:F)*VLOOKUP(A16795,Sheet1!$A$1:$E$49,5)</f>
        <v>40145.257721465787</v>
      </c>
    </row>
    <row r="16796" spans="1:8" x14ac:dyDescent="0.25">
      <c r="A16796">
        <v>34</v>
      </c>
      <c r="B16796">
        <v>18</v>
      </c>
      <c r="C16796">
        <v>12</v>
      </c>
      <c r="D16796">
        <v>2022</v>
      </c>
      <c r="E16796" s="1">
        <f t="shared" si="262"/>
        <v>44913</v>
      </c>
      <c r="F16796">
        <v>43784</v>
      </c>
      <c r="G16796">
        <f>SUMIF(E:E,E16796,F:F)*VLOOKUP(A16796,Sheet1!$A$1:$E$49,3)</f>
        <v>45424.564121709816</v>
      </c>
      <c r="H16796">
        <f>SUMIF(E:E,E16796,F:F)*VLOOKUP(A16796,Sheet1!$A$1:$E$49,5)</f>
        <v>39133.698646818579</v>
      </c>
    </row>
    <row r="16797" spans="1:8" x14ac:dyDescent="0.25">
      <c r="A16797">
        <v>35</v>
      </c>
      <c r="B16797">
        <v>18</v>
      </c>
      <c r="C16797">
        <v>12</v>
      </c>
      <c r="D16797">
        <v>2022</v>
      </c>
      <c r="E16797" s="1">
        <f t="shared" si="262"/>
        <v>44913</v>
      </c>
      <c r="F16797">
        <v>44328</v>
      </c>
      <c r="G16797">
        <f>SUMIF(E:E,E16797,F:F)*VLOOKUP(A16797,Sheet1!$A$1:$E$49,3)</f>
        <v>46786.499906664212</v>
      </c>
      <c r="H16797">
        <f>SUMIF(E:E,E16797,F:F)*VLOOKUP(A16797,Sheet1!$A$1:$E$49,5)</f>
        <v>38053.803379202203</v>
      </c>
    </row>
    <row r="16798" spans="1:8" x14ac:dyDescent="0.25">
      <c r="A16798">
        <v>36</v>
      </c>
      <c r="B16798">
        <v>18</v>
      </c>
      <c r="C16798">
        <v>12</v>
      </c>
      <c r="D16798">
        <v>2022</v>
      </c>
      <c r="E16798" s="1">
        <f t="shared" si="262"/>
        <v>44913</v>
      </c>
      <c r="F16798">
        <v>43505</v>
      </c>
      <c r="G16798">
        <f>SUMIF(E:E,E16798,F:F)*VLOOKUP(A16798,Sheet1!$A$1:$E$49,3)</f>
        <v>47106.955385476955</v>
      </c>
      <c r="H16798">
        <f>SUMIF(E:E,E16798,F:F)*VLOOKUP(A16798,Sheet1!$A$1:$E$49,5)</f>
        <v>36915.370730177608</v>
      </c>
    </row>
    <row r="16799" spans="1:8" x14ac:dyDescent="0.25">
      <c r="A16799">
        <v>37</v>
      </c>
      <c r="B16799">
        <v>18</v>
      </c>
      <c r="C16799">
        <v>12</v>
      </c>
      <c r="D16799">
        <v>2022</v>
      </c>
      <c r="E16799" s="1">
        <f t="shared" si="262"/>
        <v>44913</v>
      </c>
      <c r="F16799">
        <v>42900</v>
      </c>
      <c r="G16799">
        <f>SUMIF(E:E,E16799,F:F)*VLOOKUP(A16799,Sheet1!$A$1:$E$49,3)</f>
        <v>47187.069255180068</v>
      </c>
      <c r="H16799">
        <f>SUMIF(E:E,E16799,F:F)*VLOOKUP(A16799,Sheet1!$A$1:$E$49,5)</f>
        <v>35728.429687297335</v>
      </c>
    </row>
    <row r="16800" spans="1:8" x14ac:dyDescent="0.25">
      <c r="A16800">
        <v>38</v>
      </c>
      <c r="B16800">
        <v>18</v>
      </c>
      <c r="C16800">
        <v>12</v>
      </c>
      <c r="D16800">
        <v>2022</v>
      </c>
      <c r="E16800" s="1">
        <f t="shared" si="262"/>
        <v>44913</v>
      </c>
      <c r="F16800">
        <v>42001</v>
      </c>
      <c r="G16800">
        <f>SUMIF(E:E,E16800,F:F)*VLOOKUP(A16800,Sheet1!$A$1:$E$49,3)</f>
        <v>46866.613776367318</v>
      </c>
      <c r="H16800">
        <f>SUMIF(E:E,E16800,F:F)*VLOOKUP(A16800,Sheet1!$A$1:$E$49,5)</f>
        <v>34503.094218967417</v>
      </c>
    </row>
    <row r="16801" spans="1:8" x14ac:dyDescent="0.25">
      <c r="A16801">
        <v>39</v>
      </c>
      <c r="B16801">
        <v>18</v>
      </c>
      <c r="C16801">
        <v>12</v>
      </c>
      <c r="D16801">
        <v>2022</v>
      </c>
      <c r="E16801" s="1">
        <f t="shared" si="262"/>
        <v>44913</v>
      </c>
      <c r="F16801">
        <v>40888</v>
      </c>
      <c r="G16801">
        <f>SUMIF(E:E,E16801,F:F)*VLOOKUP(A16801,Sheet1!$A$1:$E$49,3)</f>
        <v>46866.613776367318</v>
      </c>
      <c r="H16801">
        <f>SUMIF(E:E,E16801,F:F)*VLOOKUP(A16801,Sheet1!$A$1:$E$49,5)</f>
        <v>33249.422555908386</v>
      </c>
    </row>
    <row r="16802" spans="1:8" x14ac:dyDescent="0.25">
      <c r="A16802">
        <v>40</v>
      </c>
      <c r="B16802">
        <v>18</v>
      </c>
      <c r="C16802">
        <v>12</v>
      </c>
      <c r="D16802">
        <v>2022</v>
      </c>
      <c r="E16802" s="1">
        <f t="shared" si="262"/>
        <v>44913</v>
      </c>
      <c r="F16802">
        <v>39695</v>
      </c>
      <c r="G16802">
        <f>SUMIF(E:E,E16802,F:F)*VLOOKUP(A16802,Sheet1!$A$1:$E$49,3)</f>
        <v>45745.019600522566</v>
      </c>
      <c r="H16802">
        <f>SUMIF(E:E,E16802,F:F)*VLOOKUP(A16802,Sheet1!$A$1:$E$49,5)</f>
        <v>31977.283617670146</v>
      </c>
    </row>
    <row r="16803" spans="1:8" x14ac:dyDescent="0.25">
      <c r="A16803">
        <v>41</v>
      </c>
      <c r="B16803">
        <v>18</v>
      </c>
      <c r="C16803">
        <v>12</v>
      </c>
      <c r="D16803">
        <v>2022</v>
      </c>
      <c r="E16803" s="1">
        <f t="shared" si="262"/>
        <v>44913</v>
      </c>
      <c r="F16803">
        <v>38994</v>
      </c>
      <c r="G16803">
        <f>SUMIF(E:E,E16803,F:F)*VLOOKUP(A16803,Sheet1!$A$1:$E$49,3)</f>
        <v>43822.286727646089</v>
      </c>
      <c r="H16803">
        <f>SUMIF(E:E,E16803,F:F)*VLOOKUP(A16803,Sheet1!$A$1:$E$49,5)</f>
        <v>30696.232966038817</v>
      </c>
    </row>
    <row r="16804" spans="1:8" x14ac:dyDescent="0.25">
      <c r="A16804">
        <v>42</v>
      </c>
      <c r="B16804">
        <v>18</v>
      </c>
      <c r="C16804">
        <v>12</v>
      </c>
      <c r="D16804">
        <v>2022</v>
      </c>
      <c r="E16804" s="1">
        <f t="shared" si="262"/>
        <v>44913</v>
      </c>
      <c r="F16804">
        <v>37545</v>
      </c>
      <c r="G16804">
        <f>SUMIF(E:E,E16804,F:F)*VLOOKUP(A16804,Sheet1!$A$1:$E$49,3)</f>
        <v>42139.895463878944</v>
      </c>
      <c r="H16804">
        <f>SUMIF(E:E,E16804,F:F)*VLOOKUP(A16804,Sheet1!$A$1:$E$49,5)</f>
        <v>29415.400329330645</v>
      </c>
    </row>
    <row r="16805" spans="1:8" x14ac:dyDescent="0.25">
      <c r="A16805">
        <v>43</v>
      </c>
      <c r="B16805">
        <v>18</v>
      </c>
      <c r="C16805">
        <v>12</v>
      </c>
      <c r="D16805">
        <v>2022</v>
      </c>
      <c r="E16805" s="1">
        <f t="shared" si="262"/>
        <v>44913</v>
      </c>
      <c r="F16805">
        <v>36003</v>
      </c>
      <c r="G16805">
        <f>SUMIF(E:E,E16805,F:F)*VLOOKUP(A16805,Sheet1!$A$1:$E$49,3)</f>
        <v>41018.301288034185</v>
      </c>
      <c r="H16805">
        <f>SUMIF(E:E,E16805,F:F)*VLOOKUP(A16805,Sheet1!$A$1:$E$49,5)</f>
        <v>28143.390365171861</v>
      </c>
    </row>
    <row r="16806" spans="1:8" x14ac:dyDescent="0.25">
      <c r="A16806">
        <v>44</v>
      </c>
      <c r="B16806">
        <v>18</v>
      </c>
      <c r="C16806">
        <v>12</v>
      </c>
      <c r="D16806">
        <v>2022</v>
      </c>
      <c r="E16806" s="1">
        <f t="shared" si="262"/>
        <v>44913</v>
      </c>
      <c r="F16806">
        <v>35005</v>
      </c>
      <c r="G16806">
        <f>SUMIF(E:E,E16806,F:F)*VLOOKUP(A16806,Sheet1!$A$1:$E$49,3)</f>
        <v>37813.746499906723</v>
      </c>
      <c r="H16806">
        <f>SUMIF(E:E,E16806,F:F)*VLOOKUP(A16806,Sheet1!$A$1:$E$49,5)</f>
        <v>26888.197927765385</v>
      </c>
    </row>
    <row r="16807" spans="1:8" x14ac:dyDescent="0.25">
      <c r="A16807">
        <v>45</v>
      </c>
      <c r="B16807">
        <v>18</v>
      </c>
      <c r="C16807">
        <v>12</v>
      </c>
      <c r="D16807">
        <v>2022</v>
      </c>
      <c r="E16807" s="1">
        <f t="shared" si="262"/>
        <v>44913</v>
      </c>
      <c r="F16807">
        <v>33350</v>
      </c>
      <c r="G16807">
        <f>SUMIF(E:E,E16807,F:F)*VLOOKUP(A16807,Sheet1!$A$1:$E$49,3)</f>
        <v>34128.508493559697</v>
      </c>
      <c r="H16807">
        <f>SUMIF(E:E,E16807,F:F)*VLOOKUP(A16807,Sheet1!$A$1:$E$49,5)</f>
        <v>25657.138692345623</v>
      </c>
    </row>
    <row r="16808" spans="1:8" x14ac:dyDescent="0.25">
      <c r="A16808">
        <v>46</v>
      </c>
      <c r="B16808">
        <v>18</v>
      </c>
      <c r="C16808">
        <v>12</v>
      </c>
      <c r="D16808">
        <v>2022</v>
      </c>
      <c r="E16808" s="1">
        <f t="shared" si="262"/>
        <v>44913</v>
      </c>
      <c r="F16808">
        <v>32655</v>
      </c>
      <c r="G16808">
        <f>SUMIF(E:E,E16808,F:F)*VLOOKUP(A16808,Sheet1!$A$1:$E$49,3)</f>
        <v>30283.042747806445</v>
      </c>
      <c r="H16808">
        <f>SUMIF(E:E,E16808,F:F)*VLOOKUP(A16808,Sheet1!$A$1:$E$49,5)</f>
        <v>24456.795577664077</v>
      </c>
    </row>
    <row r="16809" spans="1:8" x14ac:dyDescent="0.25">
      <c r="A16809">
        <v>47</v>
      </c>
      <c r="B16809">
        <v>18</v>
      </c>
      <c r="C16809">
        <v>12</v>
      </c>
      <c r="D16809">
        <v>2022</v>
      </c>
      <c r="E16809" s="1">
        <f t="shared" si="262"/>
        <v>44913</v>
      </c>
      <c r="F16809">
        <v>32363</v>
      </c>
      <c r="G16809">
        <f>SUMIF(E:E,E16809,F:F)*VLOOKUP(A16809,Sheet1!$A$1:$E$49,3)</f>
        <v>29001.220832555606</v>
      </c>
      <c r="H16809">
        <f>SUMIF(E:E,E16809,F:F)*VLOOKUP(A16809,Sheet1!$A$1:$E$49,5)</f>
        <v>23292.981009253886</v>
      </c>
    </row>
    <row r="16810" spans="1:8" x14ac:dyDescent="0.25">
      <c r="A16810">
        <v>48</v>
      </c>
      <c r="B16810">
        <v>18</v>
      </c>
      <c r="C16810">
        <v>12</v>
      </c>
      <c r="D16810">
        <v>2022</v>
      </c>
      <c r="E16810" s="1">
        <f t="shared" si="262"/>
        <v>44913</v>
      </c>
      <c r="F16810">
        <v>31691</v>
      </c>
      <c r="G16810">
        <f>SUMIF(E:E,E16810,F:F)*VLOOKUP(A16810,Sheet1!$A$1:$E$49,3)</f>
        <v>28760.879223446005</v>
      </c>
      <c r="H16810">
        <f>SUMIF(E:E,E16810,F:F)*VLOOKUP(A16810,Sheet1!$A$1:$E$49,5)</f>
        <v>22170.714692987996</v>
      </c>
    </row>
    <row r="16811" spans="1:8" x14ac:dyDescent="0.25">
      <c r="A16811">
        <v>1</v>
      </c>
      <c r="B16811">
        <v>19</v>
      </c>
      <c r="C16811">
        <v>12</v>
      </c>
      <c r="D16811">
        <v>2022</v>
      </c>
      <c r="E16811" s="1">
        <f t="shared" si="262"/>
        <v>44914</v>
      </c>
      <c r="F16811">
        <v>31667</v>
      </c>
      <c r="G16811">
        <f>SUMIF(E:E,E16811,F:F)*VLOOKUP(A16811,Sheet1!$A$1:$E$49,3)</f>
        <v>29307.571821915299</v>
      </c>
      <c r="H16811">
        <f>SUMIF(E:E,E16811,F:F)*VLOOKUP(A16811,Sheet1!$A$1:$E$49,5)</f>
        <v>23735.73869461922</v>
      </c>
    </row>
    <row r="16812" spans="1:8" x14ac:dyDescent="0.25">
      <c r="A16812">
        <v>2</v>
      </c>
      <c r="B16812">
        <v>19</v>
      </c>
      <c r="C16812">
        <v>12</v>
      </c>
      <c r="D16812">
        <v>2022</v>
      </c>
      <c r="E16812" s="1">
        <f t="shared" si="262"/>
        <v>44914</v>
      </c>
      <c r="F16812">
        <v>32151</v>
      </c>
      <c r="G16812">
        <f>SUMIF(E:E,E16812,F:F)*VLOOKUP(A16812,Sheet1!$A$1:$E$49,3)</f>
        <v>28899.388370356606</v>
      </c>
      <c r="H16812">
        <f>SUMIF(E:E,E16812,F:F)*VLOOKUP(A16812,Sheet1!$A$1:$E$49,5)</f>
        <v>24921.675285294361</v>
      </c>
    </row>
    <row r="16813" spans="1:8" x14ac:dyDescent="0.25">
      <c r="A16813">
        <v>3</v>
      </c>
      <c r="B16813">
        <v>19</v>
      </c>
      <c r="C16813">
        <v>12</v>
      </c>
      <c r="D16813">
        <v>2022</v>
      </c>
      <c r="E16813" s="1">
        <f t="shared" si="262"/>
        <v>44914</v>
      </c>
      <c r="F16813">
        <v>31451</v>
      </c>
      <c r="G16813">
        <f>SUMIF(E:E,E16813,F:F)*VLOOKUP(A16813,Sheet1!$A$1:$E$49,3)</f>
        <v>28164.65815755093</v>
      </c>
      <c r="H16813">
        <f>SUMIF(E:E,E16813,F:F)*VLOOKUP(A16813,Sheet1!$A$1:$E$49,5)</f>
        <v>26144.834764222695</v>
      </c>
    </row>
    <row r="16814" spans="1:8" x14ac:dyDescent="0.25">
      <c r="A16814">
        <v>4</v>
      </c>
      <c r="B16814">
        <v>19</v>
      </c>
      <c r="C16814">
        <v>12</v>
      </c>
      <c r="D16814">
        <v>2022</v>
      </c>
      <c r="E16814" s="1">
        <f t="shared" si="262"/>
        <v>44914</v>
      </c>
      <c r="F16814">
        <v>30850</v>
      </c>
      <c r="G16814">
        <f>SUMIF(E:E,E16814,F:F)*VLOOKUP(A16814,Sheet1!$A$1:$E$49,3)</f>
        <v>27674.838015680485</v>
      </c>
      <c r="H16814">
        <f>SUMIF(E:E,E16814,F:F)*VLOOKUP(A16814,Sheet1!$A$1:$E$49,5)</f>
        <v>27399.294222113145</v>
      </c>
    </row>
    <row r="16815" spans="1:8" x14ac:dyDescent="0.25">
      <c r="A16815">
        <v>5</v>
      </c>
      <c r="B16815">
        <v>19</v>
      </c>
      <c r="C16815">
        <v>12</v>
      </c>
      <c r="D16815">
        <v>2022</v>
      </c>
      <c r="E16815" s="1">
        <f t="shared" si="262"/>
        <v>44914</v>
      </c>
      <c r="F16815">
        <v>30984</v>
      </c>
      <c r="G16815">
        <f>SUMIF(E:E,E16815,F:F)*VLOOKUP(A16815,Sheet1!$A$1:$E$49,3)</f>
        <v>27103.381183498292</v>
      </c>
      <c r="H16815">
        <f>SUMIF(E:E,E16815,F:F)*VLOOKUP(A16815,Sheet1!$A$1:$E$49,5)</f>
        <v>28678.345610765635</v>
      </c>
    </row>
    <row r="16816" spans="1:8" x14ac:dyDescent="0.25">
      <c r="A16816">
        <v>6</v>
      </c>
      <c r="B16816">
        <v>19</v>
      </c>
      <c r="C16816">
        <v>12</v>
      </c>
      <c r="D16816">
        <v>2022</v>
      </c>
      <c r="E16816" s="1">
        <f t="shared" si="262"/>
        <v>44914</v>
      </c>
      <c r="F16816">
        <v>30639</v>
      </c>
      <c r="G16816">
        <f>SUMIF(E:E,E16816,F:F)*VLOOKUP(A16816,Sheet1!$A$1:$E$49,3)</f>
        <v>26205.377590069118</v>
      </c>
      <c r="H16816">
        <f>SUMIF(E:E,E16816,F:F)*VLOOKUP(A16816,Sheet1!$A$1:$E$49,5)</f>
        <v>29974.534197114033</v>
      </c>
    </row>
    <row r="16817" spans="1:8" x14ac:dyDescent="0.25">
      <c r="A16817">
        <v>7</v>
      </c>
      <c r="B16817">
        <v>19</v>
      </c>
      <c r="C16817">
        <v>12</v>
      </c>
      <c r="D16817">
        <v>2022</v>
      </c>
      <c r="E16817" s="1">
        <f t="shared" si="262"/>
        <v>44914</v>
      </c>
      <c r="F16817">
        <v>31253</v>
      </c>
      <c r="G16817">
        <f>SUMIF(E:E,E16817,F:F)*VLOOKUP(A16817,Sheet1!$A$1:$E$49,3)</f>
        <v>25225.737306328225</v>
      </c>
      <c r="H16817">
        <f>SUMIF(E:E,E16817,F:F)*VLOOKUP(A16817,Sheet1!$A$1:$E$49,5)</f>
        <v>31279.71315915274</v>
      </c>
    </row>
    <row r="16818" spans="1:8" x14ac:dyDescent="0.25">
      <c r="A16818">
        <v>8</v>
      </c>
      <c r="B16818">
        <v>19</v>
      </c>
      <c r="C16818">
        <v>12</v>
      </c>
      <c r="D16818">
        <v>2022</v>
      </c>
      <c r="E16818" s="1">
        <f t="shared" si="262"/>
        <v>44914</v>
      </c>
      <c r="F16818">
        <v>30779</v>
      </c>
      <c r="G16818">
        <f>SUMIF(E:E,E16818,F:F)*VLOOKUP(A16818,Sheet1!$A$1:$E$49,3)</f>
        <v>24735.91716445778</v>
      </c>
      <c r="H16818">
        <f>SUMIF(E:E,E16818,F:F)*VLOOKUP(A16818,Sheet1!$A$1:$E$49,5)</f>
        <v>32585.114280186277</v>
      </c>
    </row>
    <row r="16819" spans="1:8" x14ac:dyDescent="0.25">
      <c r="A16819">
        <v>9</v>
      </c>
      <c r="B16819">
        <v>19</v>
      </c>
      <c r="C16819">
        <v>12</v>
      </c>
      <c r="D16819">
        <v>2022</v>
      </c>
      <c r="E16819" s="1">
        <f t="shared" si="262"/>
        <v>44914</v>
      </c>
      <c r="F16819">
        <v>30573</v>
      </c>
      <c r="G16819">
        <f>SUMIF(E:E,E16819,F:F)*VLOOKUP(A16819,Sheet1!$A$1:$E$49,3)</f>
        <v>24327.733712899055</v>
      </c>
      <c r="H16819">
        <f>SUMIF(E:E,E16819,F:F)*VLOOKUP(A16819,Sheet1!$A$1:$E$49,5)</f>
        <v>33881.434292179474</v>
      </c>
    </row>
    <row r="16820" spans="1:8" x14ac:dyDescent="0.25">
      <c r="A16820">
        <v>10</v>
      </c>
      <c r="B16820">
        <v>19</v>
      </c>
      <c r="C16820">
        <v>12</v>
      </c>
      <c r="D16820">
        <v>2022</v>
      </c>
      <c r="E16820" s="1">
        <f t="shared" si="262"/>
        <v>44914</v>
      </c>
      <c r="F16820">
        <v>30611</v>
      </c>
      <c r="G16820">
        <f>SUMIF(E:E,E16820,F:F)*VLOOKUP(A16820,Sheet1!$A$1:$E$49,3)</f>
        <v>24164.460332275579</v>
      </c>
      <c r="H16820">
        <f>SUMIF(E:E,E16820,F:F)*VLOOKUP(A16820,Sheet1!$A$1:$E$49,5)</f>
        <v>35158.935999298708</v>
      </c>
    </row>
    <row r="16821" spans="1:8" x14ac:dyDescent="0.25">
      <c r="A16821">
        <v>11</v>
      </c>
      <c r="B16821">
        <v>19</v>
      </c>
      <c r="C16821">
        <v>12</v>
      </c>
      <c r="D16821">
        <v>2022</v>
      </c>
      <c r="E16821" s="1">
        <f t="shared" si="262"/>
        <v>44914</v>
      </c>
      <c r="F16821">
        <v>30865</v>
      </c>
      <c r="G16821">
        <f>SUMIF(E:E,E16821,F:F)*VLOOKUP(A16821,Sheet1!$A$1:$E$49,3)</f>
        <v>25389.010686951697</v>
      </c>
      <c r="H16821">
        <f>SUMIF(E:E,E16821,F:F)*VLOOKUP(A16821,Sheet1!$A$1:$E$49,5)</f>
        <v>36407.562891578971</v>
      </c>
    </row>
    <row r="16822" spans="1:8" x14ac:dyDescent="0.25">
      <c r="A16822">
        <v>12</v>
      </c>
      <c r="B16822">
        <v>19</v>
      </c>
      <c r="C16822">
        <v>12</v>
      </c>
      <c r="D16822">
        <v>2022</v>
      </c>
      <c r="E16822" s="1">
        <f t="shared" si="262"/>
        <v>44914</v>
      </c>
      <c r="F16822">
        <v>31610</v>
      </c>
      <c r="G16822">
        <f>SUMIF(E:E,E16822,F:F)*VLOOKUP(A16822,Sheet1!$A$1:$E$49,3)</f>
        <v>28817.751680044854</v>
      </c>
      <c r="H16822">
        <f>SUMIF(E:E,E16822,F:F)*VLOOKUP(A16822,Sheet1!$A$1:$E$49,5)</f>
        <v>37617.065549419647</v>
      </c>
    </row>
    <row r="16823" spans="1:8" x14ac:dyDescent="0.25">
      <c r="A16823">
        <v>13</v>
      </c>
      <c r="B16823">
        <v>19</v>
      </c>
      <c r="C16823">
        <v>12</v>
      </c>
      <c r="D16823">
        <v>2022</v>
      </c>
      <c r="E16823" s="1">
        <f t="shared" si="262"/>
        <v>44914</v>
      </c>
      <c r="F16823">
        <v>32588</v>
      </c>
      <c r="G16823">
        <f>SUMIF(E:E,E16823,F:F)*VLOOKUP(A16823,Sheet1!$A$1:$E$49,3)</f>
        <v>30858.668937838178</v>
      </c>
      <c r="H16823">
        <f>SUMIF(E:E,E16823,F:F)*VLOOKUP(A16823,Sheet1!$A$1:$E$49,5)</f>
        <v>38777.137756061456</v>
      </c>
    </row>
    <row r="16824" spans="1:8" x14ac:dyDescent="0.25">
      <c r="A16824">
        <v>14</v>
      </c>
      <c r="B16824">
        <v>19</v>
      </c>
      <c r="C16824">
        <v>12</v>
      </c>
      <c r="D16824">
        <v>2022</v>
      </c>
      <c r="E16824" s="1">
        <f t="shared" si="262"/>
        <v>44914</v>
      </c>
      <c r="F16824">
        <v>34190</v>
      </c>
      <c r="G16824">
        <f>SUMIF(E:E,E16824,F:F)*VLOOKUP(A16824,Sheet1!$A$1:$E$49,3)</f>
        <v>34369.0466212432</v>
      </c>
      <c r="H16824">
        <f>SUMIF(E:E,E16824,F:F)*VLOOKUP(A16824,Sheet1!$A$1:$E$49,5)</f>
        <v>39877.559890931829</v>
      </c>
    </row>
    <row r="16825" spans="1:8" x14ac:dyDescent="0.25">
      <c r="A16825">
        <v>15</v>
      </c>
      <c r="B16825">
        <v>19</v>
      </c>
      <c r="C16825">
        <v>12</v>
      </c>
      <c r="D16825">
        <v>2022</v>
      </c>
      <c r="E16825" s="1">
        <f t="shared" si="262"/>
        <v>44914</v>
      </c>
      <c r="F16825">
        <v>34605</v>
      </c>
      <c r="G16825">
        <f>SUMIF(E:E,E16825,F:F)*VLOOKUP(A16825,Sheet1!$A$1:$E$49,3)</f>
        <v>37961.060994959887</v>
      </c>
      <c r="H16825">
        <f>SUMIF(E:E,E16825,F:F)*VLOOKUP(A16825,Sheet1!$A$1:$E$49,5)</f>
        <v>40908.346884681501</v>
      </c>
    </row>
    <row r="16826" spans="1:8" x14ac:dyDescent="0.25">
      <c r="A16826">
        <v>16</v>
      </c>
      <c r="B16826">
        <v>19</v>
      </c>
      <c r="C16826">
        <v>12</v>
      </c>
      <c r="D16826">
        <v>2022</v>
      </c>
      <c r="E16826" s="1">
        <f t="shared" si="262"/>
        <v>44914</v>
      </c>
      <c r="F16826">
        <v>35936</v>
      </c>
      <c r="G16826">
        <f>SUMIF(E:E,E16826,F:F)*VLOOKUP(A16826,Sheet1!$A$1:$E$49,3)</f>
        <v>39920.34156244155</v>
      </c>
      <c r="H16826">
        <f>SUMIF(E:E,E16826,F:F)*VLOOKUP(A16826,Sheet1!$A$1:$E$49,5)</f>
        <v>41859.897788559465</v>
      </c>
    </row>
    <row r="16827" spans="1:8" x14ac:dyDescent="0.25">
      <c r="A16827">
        <v>17</v>
      </c>
      <c r="B16827">
        <v>19</v>
      </c>
      <c r="C16827">
        <v>12</v>
      </c>
      <c r="D16827">
        <v>2022</v>
      </c>
      <c r="E16827" s="1">
        <f t="shared" si="262"/>
        <v>44914</v>
      </c>
      <c r="F16827">
        <v>37769</v>
      </c>
      <c r="G16827">
        <f>SUMIF(E:E,E16827,F:F)*VLOOKUP(A16827,Sheet1!$A$1:$E$49,3)</f>
        <v>39593.794801194606</v>
      </c>
      <c r="H16827">
        <f>SUMIF(E:E,E16827,F:F)*VLOOKUP(A16827,Sheet1!$A$1:$E$49,5)</f>
        <v>42723.14385643811</v>
      </c>
    </row>
    <row r="16828" spans="1:8" x14ac:dyDescent="0.25">
      <c r="A16828">
        <v>18</v>
      </c>
      <c r="B16828">
        <v>19</v>
      </c>
      <c r="C16828">
        <v>12</v>
      </c>
      <c r="D16828">
        <v>2022</v>
      </c>
      <c r="E16828" s="1">
        <f t="shared" si="262"/>
        <v>44914</v>
      </c>
      <c r="F16828">
        <v>38872</v>
      </c>
      <c r="G16828">
        <f>SUMIF(E:E,E16828,F:F)*VLOOKUP(A16828,Sheet1!$A$1:$E$49,3)</f>
        <v>37389.604162777658</v>
      </c>
      <c r="H16828">
        <f>SUMIF(E:E,E16828,F:F)*VLOOKUP(A16828,Sheet1!$A$1:$E$49,5)</f>
        <v>43489.691965062513</v>
      </c>
    </row>
    <row r="16829" spans="1:8" x14ac:dyDescent="0.25">
      <c r="A16829">
        <v>19</v>
      </c>
      <c r="B16829">
        <v>19</v>
      </c>
      <c r="C16829">
        <v>12</v>
      </c>
      <c r="D16829">
        <v>2022</v>
      </c>
      <c r="E16829" s="1">
        <f t="shared" si="262"/>
        <v>44914</v>
      </c>
      <c r="F16829">
        <v>40060</v>
      </c>
      <c r="G16829">
        <f>SUMIF(E:E,E16829,F:F)*VLOOKUP(A16829,Sheet1!$A$1:$E$49,3)</f>
        <v>36818.147330595435</v>
      </c>
      <c r="H16829">
        <f>SUMIF(E:E,E16829,F:F)*VLOOKUP(A16829,Sheet1!$A$1:$E$49,5)</f>
        <v>44151.96021213226</v>
      </c>
    </row>
    <row r="16830" spans="1:8" x14ac:dyDescent="0.25">
      <c r="A16830">
        <v>20</v>
      </c>
      <c r="B16830">
        <v>19</v>
      </c>
      <c r="C16830">
        <v>12</v>
      </c>
      <c r="D16830">
        <v>2022</v>
      </c>
      <c r="E16830" s="1">
        <f t="shared" si="262"/>
        <v>44914</v>
      </c>
      <c r="F16830">
        <v>40543</v>
      </c>
      <c r="G16830">
        <f>SUMIF(E:E,E16830,F:F)*VLOOKUP(A16830,Sheet1!$A$1:$E$49,3)</f>
        <v>37389.604162777658</v>
      </c>
      <c r="H16830">
        <f>SUMIF(E:E,E16830,F:F)*VLOOKUP(A16830,Sheet1!$A$1:$E$49,5)</f>
        <v>44703.302634935455</v>
      </c>
    </row>
    <row r="16831" spans="1:8" x14ac:dyDescent="0.25">
      <c r="A16831">
        <v>21</v>
      </c>
      <c r="B16831">
        <v>19</v>
      </c>
      <c r="C16831">
        <v>12</v>
      </c>
      <c r="D16831">
        <v>2022</v>
      </c>
      <c r="E16831" s="1">
        <f t="shared" si="262"/>
        <v>44914</v>
      </c>
      <c r="F16831">
        <v>40505</v>
      </c>
      <c r="G16831">
        <f>SUMIF(E:E,E16831,F:F)*VLOOKUP(A16831,Sheet1!$A$1:$E$49,3)</f>
        <v>37961.060994959887</v>
      </c>
      <c r="H16831">
        <f>SUMIF(E:E,E16831,F:F)*VLOOKUP(A16831,Sheet1!$A$1:$E$49,5)</f>
        <v>45138.120183695813</v>
      </c>
    </row>
    <row r="16832" spans="1:8" x14ac:dyDescent="0.25">
      <c r="A16832">
        <v>22</v>
      </c>
      <c r="B16832">
        <v>19</v>
      </c>
      <c r="C16832">
        <v>12</v>
      </c>
      <c r="D16832">
        <v>2022</v>
      </c>
      <c r="E16832" s="1">
        <f t="shared" si="262"/>
        <v>44914</v>
      </c>
      <c r="F16832">
        <v>40763</v>
      </c>
      <c r="G16832">
        <f>SUMIF(E:E,E16832,F:F)*VLOOKUP(A16832,Sheet1!$A$1:$E$49,3)</f>
        <v>38614.154517453775</v>
      </c>
      <c r="H16832">
        <f>SUMIF(E:E,E16832,F:F)*VLOOKUP(A16832,Sheet1!$A$1:$E$49,5)</f>
        <v>45451.955359709224</v>
      </c>
    </row>
    <row r="16833" spans="1:8" x14ac:dyDescent="0.25">
      <c r="A16833">
        <v>23</v>
      </c>
      <c r="B16833">
        <v>19</v>
      </c>
      <c r="C16833">
        <v>12</v>
      </c>
      <c r="D16833">
        <v>2022</v>
      </c>
      <c r="E16833" s="1">
        <f t="shared" si="262"/>
        <v>44914</v>
      </c>
      <c r="F16833">
        <v>41122</v>
      </c>
      <c r="G16833">
        <f>SUMIF(E:E,E16833,F:F)*VLOOKUP(A16833,Sheet1!$A$1:$E$49,3)</f>
        <v>38695.791207765433</v>
      </c>
      <c r="H16833">
        <f>SUMIF(E:E,E16833,F:F)*VLOOKUP(A16833,Sheet1!$A$1:$E$49,5)</f>
        <v>45641.568281846041</v>
      </c>
    </row>
    <row r="16834" spans="1:8" x14ac:dyDescent="0.25">
      <c r="A16834">
        <v>24</v>
      </c>
      <c r="B16834">
        <v>19</v>
      </c>
      <c r="C16834">
        <v>12</v>
      </c>
      <c r="D16834">
        <v>2022</v>
      </c>
      <c r="E16834" s="1">
        <f t="shared" si="262"/>
        <v>44914</v>
      </c>
      <c r="F16834">
        <v>41284</v>
      </c>
      <c r="G16834">
        <f>SUMIF(E:E,E16834,F:F)*VLOOKUP(A16834,Sheet1!$A$1:$E$49,3)</f>
        <v>38940.701278700712</v>
      </c>
      <c r="H16834">
        <f>SUMIF(E:E,E16834,F:F)*VLOOKUP(A16834,Sheet1!$A$1:$E$49,5)</f>
        <v>45704.992366351064</v>
      </c>
    </row>
    <row r="16835" spans="1:8" x14ac:dyDescent="0.25">
      <c r="A16835">
        <v>25</v>
      </c>
      <c r="B16835">
        <v>19</v>
      </c>
      <c r="C16835">
        <v>12</v>
      </c>
      <c r="D16835">
        <v>2022</v>
      </c>
      <c r="E16835" s="1">
        <f t="shared" ref="E16835:E16898" si="263">DATE(D16835,C16835,B16835)</f>
        <v>44914</v>
      </c>
      <c r="F16835">
        <v>41558</v>
      </c>
      <c r="G16835">
        <f>SUMIF(E:E,E16835,F:F)*VLOOKUP(A16835,Sheet1!$A$1:$E$49,3)</f>
        <v>39267.24803994767</v>
      </c>
      <c r="H16835">
        <f>SUMIF(E:E,E16835,F:F)*VLOOKUP(A16835,Sheet1!$A$1:$E$49,5)</f>
        <v>45641.568281846041</v>
      </c>
    </row>
    <row r="16836" spans="1:8" x14ac:dyDescent="0.25">
      <c r="A16836">
        <v>26</v>
      </c>
      <c r="B16836">
        <v>19</v>
      </c>
      <c r="C16836">
        <v>12</v>
      </c>
      <c r="D16836">
        <v>2022</v>
      </c>
      <c r="E16836" s="1">
        <f t="shared" si="263"/>
        <v>44914</v>
      </c>
      <c r="F16836">
        <v>41490</v>
      </c>
      <c r="G16836">
        <f>SUMIF(E:E,E16836,F:F)*VLOOKUP(A16836,Sheet1!$A$1:$E$49,3)</f>
        <v>38859.064588389061</v>
      </c>
      <c r="H16836">
        <f>SUMIF(E:E,E16836,F:F)*VLOOKUP(A16836,Sheet1!$A$1:$E$49,5)</f>
        <v>45451.955359709224</v>
      </c>
    </row>
    <row r="16837" spans="1:8" x14ac:dyDescent="0.25">
      <c r="A16837">
        <v>27</v>
      </c>
      <c r="B16837">
        <v>19</v>
      </c>
      <c r="C16837">
        <v>12</v>
      </c>
      <c r="D16837">
        <v>2022</v>
      </c>
      <c r="E16837" s="1">
        <f t="shared" si="263"/>
        <v>44914</v>
      </c>
      <c r="F16837">
        <v>41286</v>
      </c>
      <c r="G16837">
        <f>SUMIF(E:E,E16837,F:F)*VLOOKUP(A16837,Sheet1!$A$1:$E$49,3)</f>
        <v>38205.971065895174</v>
      </c>
      <c r="H16837">
        <f>SUMIF(E:E,E16837,F:F)*VLOOKUP(A16837,Sheet1!$A$1:$E$49,5)</f>
        <v>45138.120183695813</v>
      </c>
    </row>
    <row r="16838" spans="1:8" x14ac:dyDescent="0.25">
      <c r="A16838">
        <v>28</v>
      </c>
      <c r="B16838">
        <v>19</v>
      </c>
      <c r="C16838">
        <v>12</v>
      </c>
      <c r="D16838">
        <v>2022</v>
      </c>
      <c r="E16838" s="1">
        <f t="shared" si="263"/>
        <v>44914</v>
      </c>
      <c r="F16838">
        <v>40880</v>
      </c>
      <c r="G16838">
        <f>SUMIF(E:E,E16838,F:F)*VLOOKUP(A16838,Sheet1!$A$1:$E$49,3)</f>
        <v>37634.514233712944</v>
      </c>
      <c r="H16838">
        <f>SUMIF(E:E,E16838,F:F)*VLOOKUP(A16838,Sheet1!$A$1:$E$49,5)</f>
        <v>44703.302634935455</v>
      </c>
    </row>
    <row r="16839" spans="1:8" x14ac:dyDescent="0.25">
      <c r="A16839">
        <v>29</v>
      </c>
      <c r="B16839">
        <v>19</v>
      </c>
      <c r="C16839">
        <v>12</v>
      </c>
      <c r="D16839">
        <v>2022</v>
      </c>
      <c r="E16839" s="1">
        <f t="shared" si="263"/>
        <v>44914</v>
      </c>
      <c r="F16839">
        <v>40420</v>
      </c>
      <c r="G16839">
        <f>SUMIF(E:E,E16839,F:F)*VLOOKUP(A16839,Sheet1!$A$1:$E$49,3)</f>
        <v>37797.787614336266</v>
      </c>
      <c r="H16839">
        <f>SUMIF(E:E,E16839,F:F)*VLOOKUP(A16839,Sheet1!$A$1:$E$49,5)</f>
        <v>44151.96021213226</v>
      </c>
    </row>
    <row r="16840" spans="1:8" x14ac:dyDescent="0.25">
      <c r="A16840">
        <v>30</v>
      </c>
      <c r="B16840">
        <v>19</v>
      </c>
      <c r="C16840">
        <v>12</v>
      </c>
      <c r="D16840">
        <v>2022</v>
      </c>
      <c r="E16840" s="1">
        <f t="shared" si="263"/>
        <v>44914</v>
      </c>
      <c r="F16840">
        <v>40257</v>
      </c>
      <c r="G16840">
        <f>SUMIF(E:E,E16840,F:F)*VLOOKUP(A16840,Sheet1!$A$1:$E$49,3)</f>
        <v>38614.154517453775</v>
      </c>
      <c r="H16840">
        <f>SUMIF(E:E,E16840,F:F)*VLOOKUP(A16840,Sheet1!$A$1:$E$49,5)</f>
        <v>43489.691965062513</v>
      </c>
    </row>
    <row r="16841" spans="1:8" x14ac:dyDescent="0.25">
      <c r="A16841">
        <v>31</v>
      </c>
      <c r="B16841">
        <v>19</v>
      </c>
      <c r="C16841">
        <v>12</v>
      </c>
      <c r="D16841">
        <v>2022</v>
      </c>
      <c r="E16841" s="1">
        <f t="shared" si="263"/>
        <v>44914</v>
      </c>
      <c r="F16841">
        <v>40193</v>
      </c>
      <c r="G16841">
        <f>SUMIF(E:E,E16841,F:F)*VLOOKUP(A16841,Sheet1!$A$1:$E$49,3)</f>
        <v>39022.337969012384</v>
      </c>
      <c r="H16841">
        <f>SUMIF(E:E,E16841,F:F)*VLOOKUP(A16841,Sheet1!$A$1:$E$49,5)</f>
        <v>42723.14385643811</v>
      </c>
    </row>
    <row r="16842" spans="1:8" x14ac:dyDescent="0.25">
      <c r="A16842">
        <v>32</v>
      </c>
      <c r="B16842">
        <v>19</v>
      </c>
      <c r="C16842">
        <v>12</v>
      </c>
      <c r="D16842">
        <v>2022</v>
      </c>
      <c r="E16842" s="1">
        <f t="shared" si="263"/>
        <v>44914</v>
      </c>
      <c r="F16842">
        <v>40645</v>
      </c>
      <c r="G16842">
        <f>SUMIF(E:E,E16842,F:F)*VLOOKUP(A16842,Sheet1!$A$1:$E$49,3)</f>
        <v>42369.442271793785</v>
      </c>
      <c r="H16842">
        <f>SUMIF(E:E,E16842,F:F)*VLOOKUP(A16842,Sheet1!$A$1:$E$49,5)</f>
        <v>41859.897788559465</v>
      </c>
    </row>
    <row r="16843" spans="1:8" x14ac:dyDescent="0.25">
      <c r="A16843">
        <v>33</v>
      </c>
      <c r="B16843">
        <v>19</v>
      </c>
      <c r="C16843">
        <v>12</v>
      </c>
      <c r="D16843">
        <v>2022</v>
      </c>
      <c r="E16843" s="1">
        <f t="shared" si="263"/>
        <v>44914</v>
      </c>
      <c r="F16843">
        <v>41686</v>
      </c>
      <c r="G16843">
        <f>SUMIF(E:E,E16843,F:F)*VLOOKUP(A16843,Sheet1!$A$1:$E$49,3)</f>
        <v>44410.359529587418</v>
      </c>
      <c r="H16843">
        <f>SUMIF(E:E,E16843,F:F)*VLOOKUP(A16843,Sheet1!$A$1:$E$49,5)</f>
        <v>40908.346884681501</v>
      </c>
    </row>
    <row r="16844" spans="1:8" x14ac:dyDescent="0.25">
      <c r="A16844">
        <v>34</v>
      </c>
      <c r="B16844">
        <v>19</v>
      </c>
      <c r="C16844">
        <v>12</v>
      </c>
      <c r="D16844">
        <v>2022</v>
      </c>
      <c r="E16844" s="1">
        <f t="shared" si="263"/>
        <v>44914</v>
      </c>
      <c r="F16844">
        <v>42324</v>
      </c>
      <c r="G16844">
        <f>SUMIF(E:E,E16844,F:F)*VLOOKUP(A16844,Sheet1!$A$1:$E$49,3)</f>
        <v>46288.003406757416</v>
      </c>
      <c r="H16844">
        <f>SUMIF(E:E,E16844,F:F)*VLOOKUP(A16844,Sheet1!$A$1:$E$49,5)</f>
        <v>39877.559890931829</v>
      </c>
    </row>
    <row r="16845" spans="1:8" x14ac:dyDescent="0.25">
      <c r="A16845">
        <v>35</v>
      </c>
      <c r="B16845">
        <v>19</v>
      </c>
      <c r="C16845">
        <v>12</v>
      </c>
      <c r="D16845">
        <v>2022</v>
      </c>
      <c r="E16845" s="1">
        <f t="shared" si="263"/>
        <v>44914</v>
      </c>
      <c r="F16845">
        <v>42864</v>
      </c>
      <c r="G16845">
        <f>SUMIF(E:E,E16845,F:F)*VLOOKUP(A16845,Sheet1!$A$1:$E$49,3)</f>
        <v>47675.827142057155</v>
      </c>
      <c r="H16845">
        <f>SUMIF(E:E,E16845,F:F)*VLOOKUP(A16845,Sheet1!$A$1:$E$49,5)</f>
        <v>38777.137756061456</v>
      </c>
    </row>
    <row r="16846" spans="1:8" x14ac:dyDescent="0.25">
      <c r="A16846">
        <v>36</v>
      </c>
      <c r="B16846">
        <v>19</v>
      </c>
      <c r="C16846">
        <v>12</v>
      </c>
      <c r="D16846">
        <v>2022</v>
      </c>
      <c r="E16846" s="1">
        <f t="shared" si="263"/>
        <v>44914</v>
      </c>
      <c r="F16846">
        <v>42562</v>
      </c>
      <c r="G16846">
        <f>SUMIF(E:E,E16846,F:F)*VLOOKUP(A16846,Sheet1!$A$1:$E$49,3)</f>
        <v>48002.373903304091</v>
      </c>
      <c r="H16846">
        <f>SUMIF(E:E,E16846,F:F)*VLOOKUP(A16846,Sheet1!$A$1:$E$49,5)</f>
        <v>37617.065549419647</v>
      </c>
    </row>
    <row r="16847" spans="1:8" x14ac:dyDescent="0.25">
      <c r="A16847">
        <v>37</v>
      </c>
      <c r="B16847">
        <v>19</v>
      </c>
      <c r="C16847">
        <v>12</v>
      </c>
      <c r="D16847">
        <v>2022</v>
      </c>
      <c r="E16847" s="1">
        <f t="shared" si="263"/>
        <v>44914</v>
      </c>
      <c r="F16847">
        <v>41619</v>
      </c>
      <c r="G16847">
        <f>SUMIF(E:E,E16847,F:F)*VLOOKUP(A16847,Sheet1!$A$1:$E$49,3)</f>
        <v>48084.010593615756</v>
      </c>
      <c r="H16847">
        <f>SUMIF(E:E,E16847,F:F)*VLOOKUP(A16847,Sheet1!$A$1:$E$49,5)</f>
        <v>36407.562891578971</v>
      </c>
    </row>
    <row r="16848" spans="1:8" x14ac:dyDescent="0.25">
      <c r="A16848">
        <v>38</v>
      </c>
      <c r="B16848">
        <v>19</v>
      </c>
      <c r="C16848">
        <v>12</v>
      </c>
      <c r="D16848">
        <v>2022</v>
      </c>
      <c r="E16848" s="1">
        <f t="shared" si="263"/>
        <v>44914</v>
      </c>
      <c r="F16848">
        <v>40720</v>
      </c>
      <c r="G16848">
        <f>SUMIF(E:E,E16848,F:F)*VLOOKUP(A16848,Sheet1!$A$1:$E$49,3)</f>
        <v>47757.463832368812</v>
      </c>
      <c r="H16848">
        <f>SUMIF(E:E,E16848,F:F)*VLOOKUP(A16848,Sheet1!$A$1:$E$49,5)</f>
        <v>35158.935999298708</v>
      </c>
    </row>
    <row r="16849" spans="1:8" x14ac:dyDescent="0.25">
      <c r="A16849">
        <v>39</v>
      </c>
      <c r="B16849">
        <v>19</v>
      </c>
      <c r="C16849">
        <v>12</v>
      </c>
      <c r="D16849">
        <v>2022</v>
      </c>
      <c r="E16849" s="1">
        <f t="shared" si="263"/>
        <v>44914</v>
      </c>
      <c r="F16849">
        <v>39556</v>
      </c>
      <c r="G16849">
        <f>SUMIF(E:E,E16849,F:F)*VLOOKUP(A16849,Sheet1!$A$1:$E$49,3)</f>
        <v>47757.463832368812</v>
      </c>
      <c r="H16849">
        <f>SUMIF(E:E,E16849,F:F)*VLOOKUP(A16849,Sheet1!$A$1:$E$49,5)</f>
        <v>33881.434292179474</v>
      </c>
    </row>
    <row r="16850" spans="1:8" x14ac:dyDescent="0.25">
      <c r="A16850">
        <v>40</v>
      </c>
      <c r="B16850">
        <v>19</v>
      </c>
      <c r="C16850">
        <v>12</v>
      </c>
      <c r="D16850">
        <v>2022</v>
      </c>
      <c r="E16850" s="1">
        <f t="shared" si="263"/>
        <v>44914</v>
      </c>
      <c r="F16850">
        <v>38490</v>
      </c>
      <c r="G16850">
        <f>SUMIF(E:E,E16850,F:F)*VLOOKUP(A16850,Sheet1!$A$1:$E$49,3)</f>
        <v>46614.55016800436</v>
      </c>
      <c r="H16850">
        <f>SUMIF(E:E,E16850,F:F)*VLOOKUP(A16850,Sheet1!$A$1:$E$49,5)</f>
        <v>32585.114280186277</v>
      </c>
    </row>
    <row r="16851" spans="1:8" x14ac:dyDescent="0.25">
      <c r="A16851">
        <v>41</v>
      </c>
      <c r="B16851">
        <v>19</v>
      </c>
      <c r="C16851">
        <v>12</v>
      </c>
      <c r="D16851">
        <v>2022</v>
      </c>
      <c r="E16851" s="1">
        <f t="shared" si="263"/>
        <v>44914</v>
      </c>
      <c r="F16851">
        <v>37325</v>
      </c>
      <c r="G16851">
        <f>SUMIF(E:E,E16851,F:F)*VLOOKUP(A16851,Sheet1!$A$1:$E$49,3)</f>
        <v>44655.269600522697</v>
      </c>
      <c r="H16851">
        <f>SUMIF(E:E,E16851,F:F)*VLOOKUP(A16851,Sheet1!$A$1:$E$49,5)</f>
        <v>31279.71315915274</v>
      </c>
    </row>
    <row r="16852" spans="1:8" x14ac:dyDescent="0.25">
      <c r="A16852">
        <v>42</v>
      </c>
      <c r="B16852">
        <v>19</v>
      </c>
      <c r="C16852">
        <v>12</v>
      </c>
      <c r="D16852">
        <v>2022</v>
      </c>
      <c r="E16852" s="1">
        <f t="shared" si="263"/>
        <v>44914</v>
      </c>
      <c r="F16852">
        <v>36051</v>
      </c>
      <c r="G16852">
        <f>SUMIF(E:E,E16852,F:F)*VLOOKUP(A16852,Sheet1!$A$1:$E$49,3)</f>
        <v>42940.899103976008</v>
      </c>
      <c r="H16852">
        <f>SUMIF(E:E,E16852,F:F)*VLOOKUP(A16852,Sheet1!$A$1:$E$49,5)</f>
        <v>29974.534197114033</v>
      </c>
    </row>
    <row r="16853" spans="1:8" x14ac:dyDescent="0.25">
      <c r="A16853">
        <v>43</v>
      </c>
      <c r="B16853">
        <v>19</v>
      </c>
      <c r="C16853">
        <v>12</v>
      </c>
      <c r="D16853">
        <v>2022</v>
      </c>
      <c r="E16853" s="1">
        <f t="shared" si="263"/>
        <v>44914</v>
      </c>
      <c r="F16853">
        <v>34341</v>
      </c>
      <c r="G16853">
        <f>SUMIF(E:E,E16853,F:F)*VLOOKUP(A16853,Sheet1!$A$1:$E$49,3)</f>
        <v>41797.985439611555</v>
      </c>
      <c r="H16853">
        <f>SUMIF(E:E,E16853,F:F)*VLOOKUP(A16853,Sheet1!$A$1:$E$49,5)</f>
        <v>28678.345610765635</v>
      </c>
    </row>
    <row r="16854" spans="1:8" x14ac:dyDescent="0.25">
      <c r="A16854">
        <v>44</v>
      </c>
      <c r="B16854">
        <v>19</v>
      </c>
      <c r="C16854">
        <v>12</v>
      </c>
      <c r="D16854">
        <v>2022</v>
      </c>
      <c r="E16854" s="1">
        <f t="shared" si="263"/>
        <v>44914</v>
      </c>
      <c r="F16854">
        <v>33104</v>
      </c>
      <c r="G16854">
        <f>SUMIF(E:E,E16854,F:F)*VLOOKUP(A16854,Sheet1!$A$1:$E$49,3)</f>
        <v>38532.517827142117</v>
      </c>
      <c r="H16854">
        <f>SUMIF(E:E,E16854,F:F)*VLOOKUP(A16854,Sheet1!$A$1:$E$49,5)</f>
        <v>27399.294222113145</v>
      </c>
    </row>
    <row r="16855" spans="1:8" x14ac:dyDescent="0.25">
      <c r="A16855">
        <v>45</v>
      </c>
      <c r="B16855">
        <v>19</v>
      </c>
      <c r="C16855">
        <v>12</v>
      </c>
      <c r="D16855">
        <v>2022</v>
      </c>
      <c r="E16855" s="1">
        <f t="shared" si="263"/>
        <v>44914</v>
      </c>
      <c r="F16855">
        <v>31699</v>
      </c>
      <c r="G16855">
        <f>SUMIF(E:E,E16855,F:F)*VLOOKUP(A16855,Sheet1!$A$1:$E$49,3)</f>
        <v>34777.230072801809</v>
      </c>
      <c r="H16855">
        <f>SUMIF(E:E,E16855,F:F)*VLOOKUP(A16855,Sheet1!$A$1:$E$49,5)</f>
        <v>26144.834764222695</v>
      </c>
    </row>
    <row r="16856" spans="1:8" x14ac:dyDescent="0.25">
      <c r="A16856">
        <v>46</v>
      </c>
      <c r="B16856">
        <v>19</v>
      </c>
      <c r="C16856">
        <v>12</v>
      </c>
      <c r="D16856">
        <v>2022</v>
      </c>
      <c r="E16856" s="1">
        <f t="shared" si="263"/>
        <v>44914</v>
      </c>
      <c r="F16856">
        <v>30296</v>
      </c>
      <c r="G16856">
        <f>SUMIF(E:E,E16856,F:F)*VLOOKUP(A16856,Sheet1!$A$1:$E$49,3)</f>
        <v>30858.668937838178</v>
      </c>
      <c r="H16856">
        <f>SUMIF(E:E,E16856,F:F)*VLOOKUP(A16856,Sheet1!$A$1:$E$49,5)</f>
        <v>24921.675285294361</v>
      </c>
    </row>
    <row r="16857" spans="1:8" x14ac:dyDescent="0.25">
      <c r="A16857">
        <v>47</v>
      </c>
      <c r="B16857">
        <v>19</v>
      </c>
      <c r="C16857">
        <v>12</v>
      </c>
      <c r="D16857">
        <v>2022</v>
      </c>
      <c r="E16857" s="1">
        <f t="shared" si="263"/>
        <v>44914</v>
      </c>
      <c r="F16857">
        <v>29494</v>
      </c>
      <c r="G16857">
        <f>SUMIF(E:E,E16857,F:F)*VLOOKUP(A16857,Sheet1!$A$1:$E$49,3)</f>
        <v>29552.481892850548</v>
      </c>
      <c r="H16857">
        <f>SUMIF(E:E,E16857,F:F)*VLOOKUP(A16857,Sheet1!$A$1:$E$49,5)</f>
        <v>23735.73869461922</v>
      </c>
    </row>
    <row r="16858" spans="1:8" x14ac:dyDescent="0.25">
      <c r="A16858">
        <v>48</v>
      </c>
      <c r="B16858">
        <v>19</v>
      </c>
      <c r="C16858">
        <v>12</v>
      </c>
      <c r="D16858">
        <v>2022</v>
      </c>
      <c r="E16858" s="1">
        <f t="shared" si="263"/>
        <v>44914</v>
      </c>
      <c r="F16858">
        <v>28781</v>
      </c>
      <c r="G16858">
        <f>SUMIF(E:E,E16858,F:F)*VLOOKUP(A16858,Sheet1!$A$1:$E$49,3)</f>
        <v>29307.571821915299</v>
      </c>
      <c r="H16858">
        <f>SUMIF(E:E,E16858,F:F)*VLOOKUP(A16858,Sheet1!$A$1:$E$49,5)</f>
        <v>22592.140113652822</v>
      </c>
    </row>
    <row r="16859" spans="1:8" x14ac:dyDescent="0.25">
      <c r="A16859">
        <v>1</v>
      </c>
      <c r="B16859">
        <v>20</v>
      </c>
      <c r="C16859">
        <v>12</v>
      </c>
      <c r="D16859">
        <v>2022</v>
      </c>
      <c r="E16859" s="1">
        <f t="shared" si="263"/>
        <v>44915</v>
      </c>
      <c r="F16859">
        <v>28822</v>
      </c>
      <c r="G16859">
        <f>SUMIF(E:E,E16859,F:F)*VLOOKUP(A16859,Sheet1!$A$1:$E$49,3)</f>
        <v>27930.092775807403</v>
      </c>
      <c r="H16859">
        <f>SUMIF(E:E,E16859,F:F)*VLOOKUP(A16859,Sheet1!$A$1:$E$49,5)</f>
        <v>22620.140210568701</v>
      </c>
    </row>
    <row r="16860" spans="1:8" x14ac:dyDescent="0.25">
      <c r="A16860">
        <v>2</v>
      </c>
      <c r="B16860">
        <v>20</v>
      </c>
      <c r="C16860">
        <v>12</v>
      </c>
      <c r="D16860">
        <v>2022</v>
      </c>
      <c r="E16860" s="1">
        <f t="shared" si="263"/>
        <v>44915</v>
      </c>
      <c r="F16860">
        <v>29048</v>
      </c>
      <c r="G16860">
        <f>SUMIF(E:E,E16860,F:F)*VLOOKUP(A16860,Sheet1!$A$1:$E$49,3)</f>
        <v>27541.094269180572</v>
      </c>
      <c r="H16860">
        <f>SUMIF(E:E,E16860,F:F)*VLOOKUP(A16860,Sheet1!$A$1:$E$49,5)</f>
        <v>23750.336843884219</v>
      </c>
    </row>
    <row r="16861" spans="1:8" x14ac:dyDescent="0.25">
      <c r="A16861">
        <v>3</v>
      </c>
      <c r="B16861">
        <v>20</v>
      </c>
      <c r="C16861">
        <v>12</v>
      </c>
      <c r="D16861">
        <v>2022</v>
      </c>
      <c r="E16861" s="1">
        <f t="shared" si="263"/>
        <v>44915</v>
      </c>
      <c r="F16861">
        <v>28945</v>
      </c>
      <c r="G16861">
        <f>SUMIF(E:E,E16861,F:F)*VLOOKUP(A16861,Sheet1!$A$1:$E$49,3)</f>
        <v>26840.896957252251</v>
      </c>
      <c r="H16861">
        <f>SUMIF(E:E,E16861,F:F)*VLOOKUP(A16861,Sheet1!$A$1:$E$49,5)</f>
        <v>24916.006860276724</v>
      </c>
    </row>
    <row r="16862" spans="1:8" x14ac:dyDescent="0.25">
      <c r="A16862">
        <v>4</v>
      </c>
      <c r="B16862">
        <v>20</v>
      </c>
      <c r="C16862">
        <v>12</v>
      </c>
      <c r="D16862">
        <v>2022</v>
      </c>
      <c r="E16862" s="1">
        <f t="shared" si="263"/>
        <v>44915</v>
      </c>
      <c r="F16862">
        <v>28305</v>
      </c>
      <c r="G16862">
        <f>SUMIF(E:E,E16862,F:F)*VLOOKUP(A16862,Sheet1!$A$1:$E$49,3)</f>
        <v>26374.098749300043</v>
      </c>
      <c r="H16862">
        <f>SUMIF(E:E,E16862,F:F)*VLOOKUP(A16862,Sheet1!$A$1:$E$49,5)</f>
        <v>26111.505731874462</v>
      </c>
    </row>
    <row r="16863" spans="1:8" x14ac:dyDescent="0.25">
      <c r="A16863">
        <v>5</v>
      </c>
      <c r="B16863">
        <v>20</v>
      </c>
      <c r="C16863">
        <v>12</v>
      </c>
      <c r="D16863">
        <v>2022</v>
      </c>
      <c r="E16863" s="1">
        <f t="shared" si="263"/>
        <v>44915</v>
      </c>
      <c r="F16863">
        <v>28014</v>
      </c>
      <c r="G16863">
        <f>SUMIF(E:E,E16863,F:F)*VLOOKUP(A16863,Sheet1!$A$1:$E$49,3)</f>
        <v>25829.500840022461</v>
      </c>
      <c r="H16863">
        <f>SUMIF(E:E,E16863,F:F)*VLOOKUP(A16863,Sheet1!$A$1:$E$49,5)</f>
        <v>27330.440694046116</v>
      </c>
    </row>
    <row r="16864" spans="1:8" x14ac:dyDescent="0.25">
      <c r="A16864">
        <v>6</v>
      </c>
      <c r="B16864">
        <v>20</v>
      </c>
      <c r="C16864">
        <v>12</v>
      </c>
      <c r="D16864">
        <v>2022</v>
      </c>
      <c r="E16864" s="1">
        <f t="shared" si="263"/>
        <v>44915</v>
      </c>
      <c r="F16864">
        <v>28039</v>
      </c>
      <c r="G16864">
        <f>SUMIF(E:E,E16864,F:F)*VLOOKUP(A16864,Sheet1!$A$1:$E$49,3)</f>
        <v>24973.704125443393</v>
      </c>
      <c r="H16864">
        <f>SUMIF(E:E,E16864,F:F)*VLOOKUP(A16864,Sheet1!$A$1:$E$49,5)</f>
        <v>28565.707392073353</v>
      </c>
    </row>
    <row r="16865" spans="1:8" x14ac:dyDescent="0.25">
      <c r="A16865">
        <v>7</v>
      </c>
      <c r="B16865">
        <v>20</v>
      </c>
      <c r="C16865">
        <v>12</v>
      </c>
      <c r="D16865">
        <v>2022</v>
      </c>
      <c r="E16865" s="1">
        <f t="shared" si="263"/>
        <v>44915</v>
      </c>
      <c r="F16865">
        <v>27735</v>
      </c>
      <c r="G16865">
        <f>SUMIF(E:E,E16865,F:F)*VLOOKUP(A16865,Sheet1!$A$1:$E$49,3)</f>
        <v>24040.107709538974</v>
      </c>
      <c r="H16865">
        <f>SUMIF(E:E,E16865,F:F)*VLOOKUP(A16865,Sheet1!$A$1:$E$49,5)</f>
        <v>29809.541911025688</v>
      </c>
    </row>
    <row r="16866" spans="1:8" x14ac:dyDescent="0.25">
      <c r="A16866">
        <v>8</v>
      </c>
      <c r="B16866">
        <v>20</v>
      </c>
      <c r="C16866">
        <v>12</v>
      </c>
      <c r="D16866">
        <v>2022</v>
      </c>
      <c r="E16866" s="1">
        <f t="shared" si="263"/>
        <v>44915</v>
      </c>
      <c r="F16866">
        <v>27680</v>
      </c>
      <c r="G16866">
        <f>SUMIF(E:E,E16866,F:F)*VLOOKUP(A16866,Sheet1!$A$1:$E$49,3)</f>
        <v>23573.309501586766</v>
      </c>
      <c r="H16866">
        <f>SUMIF(E:E,E16866,F:F)*VLOOKUP(A16866,Sheet1!$A$1:$E$49,5)</f>
        <v>31053.588147324463</v>
      </c>
    </row>
    <row r="16867" spans="1:8" x14ac:dyDescent="0.25">
      <c r="A16867">
        <v>9</v>
      </c>
      <c r="B16867">
        <v>20</v>
      </c>
      <c r="C16867">
        <v>12</v>
      </c>
      <c r="D16867">
        <v>2022</v>
      </c>
      <c r="E16867" s="1">
        <f t="shared" si="263"/>
        <v>44915</v>
      </c>
      <c r="F16867">
        <v>27694</v>
      </c>
      <c r="G16867">
        <f>SUMIF(E:E,E16867,F:F)*VLOOKUP(A16867,Sheet1!$A$1:$E$49,3)</f>
        <v>23184.310994959909</v>
      </c>
      <c r="H16867">
        <f>SUMIF(E:E,E16867,F:F)*VLOOKUP(A16867,Sheet1!$A$1:$E$49,5)</f>
        <v>32288.980093887287</v>
      </c>
    </row>
    <row r="16868" spans="1:8" x14ac:dyDescent="0.25">
      <c r="A16868">
        <v>10</v>
      </c>
      <c r="B16868">
        <v>20</v>
      </c>
      <c r="C16868">
        <v>12</v>
      </c>
      <c r="D16868">
        <v>2022</v>
      </c>
      <c r="E16868" s="1">
        <f t="shared" si="263"/>
        <v>44915</v>
      </c>
      <c r="F16868">
        <v>27588</v>
      </c>
      <c r="G16868">
        <f>SUMIF(E:E,E16868,F:F)*VLOOKUP(A16868,Sheet1!$A$1:$E$49,3)</f>
        <v>23028.711592309177</v>
      </c>
      <c r="H16868">
        <f>SUMIF(E:E,E16868,F:F)*VLOOKUP(A16868,Sheet1!$A$1:$E$49,5)</f>
        <v>33506.438210782922</v>
      </c>
    </row>
    <row r="16869" spans="1:8" x14ac:dyDescent="0.25">
      <c r="A16869">
        <v>11</v>
      </c>
      <c r="B16869">
        <v>20</v>
      </c>
      <c r="C16869">
        <v>12</v>
      </c>
      <c r="D16869">
        <v>2022</v>
      </c>
      <c r="E16869" s="1">
        <f t="shared" si="263"/>
        <v>44915</v>
      </c>
      <c r="F16869">
        <v>28346</v>
      </c>
      <c r="G16869">
        <f>SUMIF(E:E,E16869,F:F)*VLOOKUP(A16869,Sheet1!$A$1:$E$49,3)</f>
        <v>24195.707112189699</v>
      </c>
      <c r="H16869">
        <f>SUMIF(E:E,E16869,F:F)*VLOOKUP(A16869,Sheet1!$A$1:$E$49,5)</f>
        <v>34696.378651965359</v>
      </c>
    </row>
    <row r="16870" spans="1:8" x14ac:dyDescent="0.25">
      <c r="A16870">
        <v>12</v>
      </c>
      <c r="B16870">
        <v>20</v>
      </c>
      <c r="C16870">
        <v>12</v>
      </c>
      <c r="D16870">
        <v>2022</v>
      </c>
      <c r="E16870" s="1">
        <f t="shared" si="263"/>
        <v>44915</v>
      </c>
      <c r="F16870">
        <v>28904</v>
      </c>
      <c r="G16870">
        <f>SUMIF(E:E,E16870,F:F)*VLOOKUP(A16870,Sheet1!$A$1:$E$49,3)</f>
        <v>27463.294567855195</v>
      </c>
      <c r="H16870">
        <f>SUMIF(E:E,E16870,F:F)*VLOOKUP(A16870,Sheet1!$A$1:$E$49,5)</f>
        <v>35849.033728658367</v>
      </c>
    </row>
    <row r="16871" spans="1:8" x14ac:dyDescent="0.25">
      <c r="A16871">
        <v>13</v>
      </c>
      <c r="B16871">
        <v>20</v>
      </c>
      <c r="C16871">
        <v>12</v>
      </c>
      <c r="D16871">
        <v>2022</v>
      </c>
      <c r="E16871" s="1">
        <f t="shared" si="263"/>
        <v>44915</v>
      </c>
      <c r="F16871">
        <v>29674</v>
      </c>
      <c r="G16871">
        <f>SUMIF(E:E,E16871,F:F)*VLOOKUP(A16871,Sheet1!$A$1:$E$49,3)</f>
        <v>29408.287100989204</v>
      </c>
      <c r="H16871">
        <f>SUMIF(E:E,E16871,F:F)*VLOOKUP(A16871,Sheet1!$A$1:$E$49,5)</f>
        <v>36954.581624438426</v>
      </c>
    </row>
    <row r="16872" spans="1:8" x14ac:dyDescent="0.25">
      <c r="A16872">
        <v>14</v>
      </c>
      <c r="B16872">
        <v>20</v>
      </c>
      <c r="C16872">
        <v>12</v>
      </c>
      <c r="D16872">
        <v>2022</v>
      </c>
      <c r="E16872" s="1">
        <f t="shared" si="263"/>
        <v>44915</v>
      </c>
      <c r="F16872">
        <v>30541</v>
      </c>
      <c r="G16872">
        <f>SUMIF(E:E,E16872,F:F)*VLOOKUP(A16872,Sheet1!$A$1:$E$49,3)</f>
        <v>32753.674257980183</v>
      </c>
      <c r="H16872">
        <f>SUMIF(E:E,E16872,F:F)*VLOOKUP(A16872,Sheet1!$A$1:$E$49,5)</f>
        <v>38003.283048979472</v>
      </c>
    </row>
    <row r="16873" spans="1:8" x14ac:dyDescent="0.25">
      <c r="A16873">
        <v>15</v>
      </c>
      <c r="B16873">
        <v>20</v>
      </c>
      <c r="C16873">
        <v>12</v>
      </c>
      <c r="D16873">
        <v>2022</v>
      </c>
      <c r="E16873" s="1">
        <f t="shared" si="263"/>
        <v>44915</v>
      </c>
      <c r="F16873">
        <v>32758</v>
      </c>
      <c r="G16873">
        <f>SUMIF(E:E,E16873,F:F)*VLOOKUP(A16873,Sheet1!$A$1:$E$49,3)</f>
        <v>36176.861116296459</v>
      </c>
      <c r="H16873">
        <f>SUMIF(E:E,E16873,F:F)*VLOOKUP(A16873,Sheet1!$A$1:$E$49,5)</f>
        <v>38985.622239085817</v>
      </c>
    </row>
    <row r="16874" spans="1:8" x14ac:dyDescent="0.25">
      <c r="A16874">
        <v>16</v>
      </c>
      <c r="B16874">
        <v>20</v>
      </c>
      <c r="C16874">
        <v>12</v>
      </c>
      <c r="D16874">
        <v>2022</v>
      </c>
      <c r="E16874" s="1">
        <f t="shared" si="263"/>
        <v>44915</v>
      </c>
      <c r="F16874">
        <v>34160</v>
      </c>
      <c r="G16874">
        <f>SUMIF(E:E,E16874,F:F)*VLOOKUP(A16874,Sheet1!$A$1:$E$49,3)</f>
        <v>38044.053948105175</v>
      </c>
      <c r="H16874">
        <f>SUMIF(E:E,E16874,F:F)*VLOOKUP(A16874,Sheet1!$A$1:$E$49,5)</f>
        <v>39892.449498188245</v>
      </c>
    </row>
    <row r="16875" spans="1:8" x14ac:dyDescent="0.25">
      <c r="A16875">
        <v>17</v>
      </c>
      <c r="B16875">
        <v>20</v>
      </c>
      <c r="C16875">
        <v>12</v>
      </c>
      <c r="D16875">
        <v>2022</v>
      </c>
      <c r="E16875" s="1">
        <f t="shared" si="263"/>
        <v>44915</v>
      </c>
      <c r="F16875">
        <v>35666</v>
      </c>
      <c r="G16875">
        <f>SUMIF(E:E,E16875,F:F)*VLOOKUP(A16875,Sheet1!$A$1:$E$49,3)</f>
        <v>37732.855142803724</v>
      </c>
      <c r="H16875">
        <f>SUMIF(E:E,E16875,F:F)*VLOOKUP(A16875,Sheet1!$A$1:$E$49,5)</f>
        <v>40715.122318396854</v>
      </c>
    </row>
    <row r="16876" spans="1:8" x14ac:dyDescent="0.25">
      <c r="A16876">
        <v>18</v>
      </c>
      <c r="B16876">
        <v>20</v>
      </c>
      <c r="C16876">
        <v>12</v>
      </c>
      <c r="D16876">
        <v>2022</v>
      </c>
      <c r="E16876" s="1">
        <f t="shared" si="263"/>
        <v>44915</v>
      </c>
      <c r="F16876">
        <v>36685</v>
      </c>
      <c r="G16876">
        <f>SUMIF(E:E,E16876,F:F)*VLOOKUP(A16876,Sheet1!$A$1:$E$49,3)</f>
        <v>35632.263207018841</v>
      </c>
      <c r="H16876">
        <f>SUMIF(E:E,E16876,F:F)*VLOOKUP(A16876,Sheet1!$A$1:$E$49,5)</f>
        <v>41445.642059885286</v>
      </c>
    </row>
    <row r="16877" spans="1:8" x14ac:dyDescent="0.25">
      <c r="A16877">
        <v>19</v>
      </c>
      <c r="B16877">
        <v>20</v>
      </c>
      <c r="C16877">
        <v>12</v>
      </c>
      <c r="D16877">
        <v>2022</v>
      </c>
      <c r="E16877" s="1">
        <f t="shared" si="263"/>
        <v>44915</v>
      </c>
      <c r="F16877">
        <v>38035</v>
      </c>
      <c r="G16877">
        <f>SUMIF(E:E,E16877,F:F)*VLOOKUP(A16877,Sheet1!$A$1:$E$49,3)</f>
        <v>35087.665297741223</v>
      </c>
      <c r="H16877">
        <f>SUMIF(E:E,E16877,F:F)*VLOOKUP(A16877,Sheet1!$A$1:$E$49,5)</f>
        <v>42076.783175755474</v>
      </c>
    </row>
    <row r="16878" spans="1:8" x14ac:dyDescent="0.25">
      <c r="A16878">
        <v>20</v>
      </c>
      <c r="B16878">
        <v>20</v>
      </c>
      <c r="C16878">
        <v>12</v>
      </c>
      <c r="D16878">
        <v>2022</v>
      </c>
      <c r="E16878" s="1">
        <f t="shared" si="263"/>
        <v>44915</v>
      </c>
      <c r="F16878">
        <v>38648</v>
      </c>
      <c r="G16878">
        <f>SUMIF(E:E,E16878,F:F)*VLOOKUP(A16878,Sheet1!$A$1:$E$49,3)</f>
        <v>35632.263207018841</v>
      </c>
      <c r="H16878">
        <f>SUMIF(E:E,E16878,F:F)*VLOOKUP(A16878,Sheet1!$A$1:$E$49,5)</f>
        <v>42602.212068797271</v>
      </c>
    </row>
    <row r="16879" spans="1:8" x14ac:dyDescent="0.25">
      <c r="A16879">
        <v>21</v>
      </c>
      <c r="B16879">
        <v>20</v>
      </c>
      <c r="C16879">
        <v>12</v>
      </c>
      <c r="D16879">
        <v>2022</v>
      </c>
      <c r="E16879" s="1">
        <f t="shared" si="263"/>
        <v>44915</v>
      </c>
      <c r="F16879">
        <v>39017</v>
      </c>
      <c r="G16879">
        <f>SUMIF(E:E,E16879,F:F)*VLOOKUP(A16879,Sheet1!$A$1:$E$49,3)</f>
        <v>36176.861116296459</v>
      </c>
      <c r="H16879">
        <f>SUMIF(E:E,E16879,F:F)*VLOOKUP(A16879,Sheet1!$A$1:$E$49,5)</f>
        <v>43016.592849000444</v>
      </c>
    </row>
    <row r="16880" spans="1:8" x14ac:dyDescent="0.25">
      <c r="A16880">
        <v>22</v>
      </c>
      <c r="B16880">
        <v>20</v>
      </c>
      <c r="C16880">
        <v>12</v>
      </c>
      <c r="D16880">
        <v>2022</v>
      </c>
      <c r="E16880" s="1">
        <f t="shared" si="263"/>
        <v>44915</v>
      </c>
      <c r="F16880">
        <v>39091</v>
      </c>
      <c r="G16880">
        <f>SUMIF(E:E,E16880,F:F)*VLOOKUP(A16880,Sheet1!$A$1:$E$49,3)</f>
        <v>36799.258726899359</v>
      </c>
      <c r="H16880">
        <f>SUMIF(E:E,E16880,F:F)*VLOOKUP(A16880,Sheet1!$A$1:$E$49,5)</f>
        <v>43315.677523624079</v>
      </c>
    </row>
    <row r="16881" spans="1:8" x14ac:dyDescent="0.25">
      <c r="A16881">
        <v>23</v>
      </c>
      <c r="B16881">
        <v>20</v>
      </c>
      <c r="C16881">
        <v>12</v>
      </c>
      <c r="D16881">
        <v>2022</v>
      </c>
      <c r="E16881" s="1">
        <f t="shared" si="263"/>
        <v>44915</v>
      </c>
      <c r="F16881">
        <v>38827</v>
      </c>
      <c r="G16881">
        <f>SUMIF(E:E,E16881,F:F)*VLOOKUP(A16881,Sheet1!$A$1:$E$49,3)</f>
        <v>36877.058428224656</v>
      </c>
      <c r="H16881">
        <f>SUMIF(E:E,E16881,F:F)*VLOOKUP(A16881,Sheet1!$A$1:$E$49,5)</f>
        <v>43496.378488513066</v>
      </c>
    </row>
    <row r="16882" spans="1:8" x14ac:dyDescent="0.25">
      <c r="A16882">
        <v>24</v>
      </c>
      <c r="B16882">
        <v>20</v>
      </c>
      <c r="C16882">
        <v>12</v>
      </c>
      <c r="D16882">
        <v>2022</v>
      </c>
      <c r="E16882" s="1">
        <f t="shared" si="263"/>
        <v>44915</v>
      </c>
      <c r="F16882">
        <v>38804</v>
      </c>
      <c r="G16882">
        <f>SUMIF(E:E,E16882,F:F)*VLOOKUP(A16882,Sheet1!$A$1:$E$49,3)</f>
        <v>37110.45753220081</v>
      </c>
      <c r="H16882">
        <f>SUMIF(E:E,E16882,F:F)*VLOOKUP(A16882,Sheet1!$A$1:$E$49,5)</f>
        <v>43556.821590903462</v>
      </c>
    </row>
    <row r="16883" spans="1:8" x14ac:dyDescent="0.25">
      <c r="A16883">
        <v>25</v>
      </c>
      <c r="B16883">
        <v>20</v>
      </c>
      <c r="C16883">
        <v>12</v>
      </c>
      <c r="D16883">
        <v>2022</v>
      </c>
      <c r="E16883" s="1">
        <f t="shared" si="263"/>
        <v>44915</v>
      </c>
      <c r="F16883">
        <v>39069</v>
      </c>
      <c r="G16883">
        <f>SUMIF(E:E,E16883,F:F)*VLOOKUP(A16883,Sheet1!$A$1:$E$49,3)</f>
        <v>37421.656337502274</v>
      </c>
      <c r="H16883">
        <f>SUMIF(E:E,E16883,F:F)*VLOOKUP(A16883,Sheet1!$A$1:$E$49,5)</f>
        <v>43496.378488513066</v>
      </c>
    </row>
    <row r="16884" spans="1:8" x14ac:dyDescent="0.25">
      <c r="A16884">
        <v>26</v>
      </c>
      <c r="B16884">
        <v>20</v>
      </c>
      <c r="C16884">
        <v>12</v>
      </c>
      <c r="D16884">
        <v>2022</v>
      </c>
      <c r="E16884" s="1">
        <f t="shared" si="263"/>
        <v>44915</v>
      </c>
      <c r="F16884">
        <v>38752</v>
      </c>
      <c r="G16884">
        <f>SUMIF(E:E,E16884,F:F)*VLOOKUP(A16884,Sheet1!$A$1:$E$49,3)</f>
        <v>37032.657830875527</v>
      </c>
      <c r="H16884">
        <f>SUMIF(E:E,E16884,F:F)*VLOOKUP(A16884,Sheet1!$A$1:$E$49,5)</f>
        <v>43315.677523624079</v>
      </c>
    </row>
    <row r="16885" spans="1:8" x14ac:dyDescent="0.25">
      <c r="A16885">
        <v>27</v>
      </c>
      <c r="B16885">
        <v>20</v>
      </c>
      <c r="C16885">
        <v>12</v>
      </c>
      <c r="D16885">
        <v>2022</v>
      </c>
      <c r="E16885" s="1">
        <f t="shared" si="263"/>
        <v>44915</v>
      </c>
      <c r="F16885">
        <v>38579</v>
      </c>
      <c r="G16885">
        <f>SUMIF(E:E,E16885,F:F)*VLOOKUP(A16885,Sheet1!$A$1:$E$49,3)</f>
        <v>36410.260220272619</v>
      </c>
      <c r="H16885">
        <f>SUMIF(E:E,E16885,F:F)*VLOOKUP(A16885,Sheet1!$A$1:$E$49,5)</f>
        <v>43016.592849000444</v>
      </c>
    </row>
    <row r="16886" spans="1:8" x14ac:dyDescent="0.25">
      <c r="A16886">
        <v>28</v>
      </c>
      <c r="B16886">
        <v>20</v>
      </c>
      <c r="C16886">
        <v>12</v>
      </c>
      <c r="D16886">
        <v>2022</v>
      </c>
      <c r="E16886" s="1">
        <f t="shared" si="263"/>
        <v>44915</v>
      </c>
      <c r="F16886">
        <v>38080</v>
      </c>
      <c r="G16886">
        <f>SUMIF(E:E,E16886,F:F)*VLOOKUP(A16886,Sheet1!$A$1:$E$49,3)</f>
        <v>35865.662310995001</v>
      </c>
      <c r="H16886">
        <f>SUMIF(E:E,E16886,F:F)*VLOOKUP(A16886,Sheet1!$A$1:$E$49,5)</f>
        <v>42602.212068797271</v>
      </c>
    </row>
    <row r="16887" spans="1:8" x14ac:dyDescent="0.25">
      <c r="A16887">
        <v>29</v>
      </c>
      <c r="B16887">
        <v>20</v>
      </c>
      <c r="C16887">
        <v>12</v>
      </c>
      <c r="D16887">
        <v>2022</v>
      </c>
      <c r="E16887" s="1">
        <f t="shared" si="263"/>
        <v>44915</v>
      </c>
      <c r="F16887">
        <v>37876</v>
      </c>
      <c r="G16887">
        <f>SUMIF(E:E,E16887,F:F)*VLOOKUP(A16887,Sheet1!$A$1:$E$49,3)</f>
        <v>36021.261713645588</v>
      </c>
      <c r="H16887">
        <f>SUMIF(E:E,E16887,F:F)*VLOOKUP(A16887,Sheet1!$A$1:$E$49,5)</f>
        <v>42076.783175755474</v>
      </c>
    </row>
    <row r="16888" spans="1:8" x14ac:dyDescent="0.25">
      <c r="A16888">
        <v>30</v>
      </c>
      <c r="B16888">
        <v>20</v>
      </c>
      <c r="C16888">
        <v>12</v>
      </c>
      <c r="D16888">
        <v>2022</v>
      </c>
      <c r="E16888" s="1">
        <f t="shared" si="263"/>
        <v>44915</v>
      </c>
      <c r="F16888">
        <v>37637</v>
      </c>
      <c r="G16888">
        <f>SUMIF(E:E,E16888,F:F)*VLOOKUP(A16888,Sheet1!$A$1:$E$49,3)</f>
        <v>36799.258726899359</v>
      </c>
      <c r="H16888">
        <f>SUMIF(E:E,E16888,F:F)*VLOOKUP(A16888,Sheet1!$A$1:$E$49,5)</f>
        <v>41445.642059885286</v>
      </c>
    </row>
    <row r="16889" spans="1:8" x14ac:dyDescent="0.25">
      <c r="A16889">
        <v>31</v>
      </c>
      <c r="B16889">
        <v>20</v>
      </c>
      <c r="C16889">
        <v>12</v>
      </c>
      <c r="D16889">
        <v>2022</v>
      </c>
      <c r="E16889" s="1">
        <f t="shared" si="263"/>
        <v>44915</v>
      </c>
      <c r="F16889">
        <v>37743</v>
      </c>
      <c r="G16889">
        <f>SUMIF(E:E,E16889,F:F)*VLOOKUP(A16889,Sheet1!$A$1:$E$49,3)</f>
        <v>37188.257233526107</v>
      </c>
      <c r="H16889">
        <f>SUMIF(E:E,E16889,F:F)*VLOOKUP(A16889,Sheet1!$A$1:$E$49,5)</f>
        <v>40715.122318396854</v>
      </c>
    </row>
    <row r="16890" spans="1:8" x14ac:dyDescent="0.25">
      <c r="A16890">
        <v>32</v>
      </c>
      <c r="B16890">
        <v>20</v>
      </c>
      <c r="C16890">
        <v>12</v>
      </c>
      <c r="D16890">
        <v>2022</v>
      </c>
      <c r="E16890" s="1">
        <f t="shared" si="263"/>
        <v>44915</v>
      </c>
      <c r="F16890">
        <v>38408</v>
      </c>
      <c r="G16890">
        <f>SUMIF(E:E,E16890,F:F)*VLOOKUP(A16890,Sheet1!$A$1:$E$49,3)</f>
        <v>40378.044987866218</v>
      </c>
      <c r="H16890">
        <f>SUMIF(E:E,E16890,F:F)*VLOOKUP(A16890,Sheet1!$A$1:$E$49,5)</f>
        <v>39892.449498188245</v>
      </c>
    </row>
    <row r="16891" spans="1:8" x14ac:dyDescent="0.25">
      <c r="A16891">
        <v>33</v>
      </c>
      <c r="B16891">
        <v>20</v>
      </c>
      <c r="C16891">
        <v>12</v>
      </c>
      <c r="D16891">
        <v>2022</v>
      </c>
      <c r="E16891" s="1">
        <f t="shared" si="263"/>
        <v>44915</v>
      </c>
      <c r="F16891">
        <v>40375</v>
      </c>
      <c r="G16891">
        <f>SUMIF(E:E,E16891,F:F)*VLOOKUP(A16891,Sheet1!$A$1:$E$49,3)</f>
        <v>42323.037521000522</v>
      </c>
      <c r="H16891">
        <f>SUMIF(E:E,E16891,F:F)*VLOOKUP(A16891,Sheet1!$A$1:$E$49,5)</f>
        <v>38985.622239085817</v>
      </c>
    </row>
    <row r="16892" spans="1:8" x14ac:dyDescent="0.25">
      <c r="A16892">
        <v>34</v>
      </c>
      <c r="B16892">
        <v>20</v>
      </c>
      <c r="C16892">
        <v>12</v>
      </c>
      <c r="D16892">
        <v>2022</v>
      </c>
      <c r="E16892" s="1">
        <f t="shared" si="263"/>
        <v>44915</v>
      </c>
      <c r="F16892">
        <v>41406</v>
      </c>
      <c r="G16892">
        <f>SUMIF(E:E,E16892,F:F)*VLOOKUP(A16892,Sheet1!$A$1:$E$49,3)</f>
        <v>44112.430651483948</v>
      </c>
      <c r="H16892">
        <f>SUMIF(E:E,E16892,F:F)*VLOOKUP(A16892,Sheet1!$A$1:$E$49,5)</f>
        <v>38003.283048979472</v>
      </c>
    </row>
    <row r="16893" spans="1:8" x14ac:dyDescent="0.25">
      <c r="A16893">
        <v>35</v>
      </c>
      <c r="B16893">
        <v>20</v>
      </c>
      <c r="C16893">
        <v>12</v>
      </c>
      <c r="D16893">
        <v>2022</v>
      </c>
      <c r="E16893" s="1">
        <f t="shared" si="263"/>
        <v>44915</v>
      </c>
      <c r="F16893">
        <v>41905</v>
      </c>
      <c r="G16893">
        <f>SUMIF(E:E,E16893,F:F)*VLOOKUP(A16893,Sheet1!$A$1:$E$49,3)</f>
        <v>45435.025574015337</v>
      </c>
      <c r="H16893">
        <f>SUMIF(E:E,E16893,F:F)*VLOOKUP(A16893,Sheet1!$A$1:$E$49,5)</f>
        <v>36954.581624438426</v>
      </c>
    </row>
    <row r="16894" spans="1:8" x14ac:dyDescent="0.25">
      <c r="A16894">
        <v>36</v>
      </c>
      <c r="B16894">
        <v>20</v>
      </c>
      <c r="C16894">
        <v>12</v>
      </c>
      <c r="D16894">
        <v>2022</v>
      </c>
      <c r="E16894" s="1">
        <f t="shared" si="263"/>
        <v>44915</v>
      </c>
      <c r="F16894">
        <v>41925</v>
      </c>
      <c r="G16894">
        <f>SUMIF(E:E,E16894,F:F)*VLOOKUP(A16894,Sheet1!$A$1:$E$49,3)</f>
        <v>45746.224379316787</v>
      </c>
      <c r="H16894">
        <f>SUMIF(E:E,E16894,F:F)*VLOOKUP(A16894,Sheet1!$A$1:$E$49,5)</f>
        <v>35849.033728658367</v>
      </c>
    </row>
    <row r="16895" spans="1:8" x14ac:dyDescent="0.25">
      <c r="A16895">
        <v>37</v>
      </c>
      <c r="B16895">
        <v>20</v>
      </c>
      <c r="C16895">
        <v>12</v>
      </c>
      <c r="D16895">
        <v>2022</v>
      </c>
      <c r="E16895" s="1">
        <f t="shared" si="263"/>
        <v>44915</v>
      </c>
      <c r="F16895">
        <v>41362</v>
      </c>
      <c r="G16895">
        <f>SUMIF(E:E,E16895,F:F)*VLOOKUP(A16895,Sheet1!$A$1:$E$49,3)</f>
        <v>45824.024080642077</v>
      </c>
      <c r="H16895">
        <f>SUMIF(E:E,E16895,F:F)*VLOOKUP(A16895,Sheet1!$A$1:$E$49,5)</f>
        <v>34696.378651965359</v>
      </c>
    </row>
    <row r="16896" spans="1:8" x14ac:dyDescent="0.25">
      <c r="A16896">
        <v>38</v>
      </c>
      <c r="B16896">
        <v>20</v>
      </c>
      <c r="C16896">
        <v>12</v>
      </c>
      <c r="D16896">
        <v>2022</v>
      </c>
      <c r="E16896" s="1">
        <f t="shared" si="263"/>
        <v>44915</v>
      </c>
      <c r="F16896">
        <v>40691</v>
      </c>
      <c r="G16896">
        <f>SUMIF(E:E,E16896,F:F)*VLOOKUP(A16896,Sheet1!$A$1:$E$49,3)</f>
        <v>45512.825275340627</v>
      </c>
      <c r="H16896">
        <f>SUMIF(E:E,E16896,F:F)*VLOOKUP(A16896,Sheet1!$A$1:$E$49,5)</f>
        <v>33506.438210782922</v>
      </c>
    </row>
    <row r="16897" spans="1:8" x14ac:dyDescent="0.25">
      <c r="A16897">
        <v>39</v>
      </c>
      <c r="B16897">
        <v>20</v>
      </c>
      <c r="C16897">
        <v>12</v>
      </c>
      <c r="D16897">
        <v>2022</v>
      </c>
      <c r="E16897" s="1">
        <f t="shared" si="263"/>
        <v>44915</v>
      </c>
      <c r="F16897">
        <v>39978</v>
      </c>
      <c r="G16897">
        <f>SUMIF(E:E,E16897,F:F)*VLOOKUP(A16897,Sheet1!$A$1:$E$49,3)</f>
        <v>45512.825275340627</v>
      </c>
      <c r="H16897">
        <f>SUMIF(E:E,E16897,F:F)*VLOOKUP(A16897,Sheet1!$A$1:$E$49,5)</f>
        <v>32288.980093887287</v>
      </c>
    </row>
    <row r="16898" spans="1:8" x14ac:dyDescent="0.25">
      <c r="A16898">
        <v>40</v>
      </c>
      <c r="B16898">
        <v>20</v>
      </c>
      <c r="C16898">
        <v>12</v>
      </c>
      <c r="D16898">
        <v>2022</v>
      </c>
      <c r="E16898" s="1">
        <f t="shared" si="263"/>
        <v>44915</v>
      </c>
      <c r="F16898">
        <v>38877</v>
      </c>
      <c r="G16898">
        <f>SUMIF(E:E,E16898,F:F)*VLOOKUP(A16898,Sheet1!$A$1:$E$49,3)</f>
        <v>44423.629456785398</v>
      </c>
      <c r="H16898">
        <f>SUMIF(E:E,E16898,F:F)*VLOOKUP(A16898,Sheet1!$A$1:$E$49,5)</f>
        <v>31053.588147324463</v>
      </c>
    </row>
    <row r="16899" spans="1:8" x14ac:dyDescent="0.25">
      <c r="A16899">
        <v>41</v>
      </c>
      <c r="B16899">
        <v>20</v>
      </c>
      <c r="C16899">
        <v>12</v>
      </c>
      <c r="D16899">
        <v>2022</v>
      </c>
      <c r="E16899" s="1">
        <f t="shared" ref="E16899:E16962" si="264">DATE(D16899,C16899,B16899)</f>
        <v>44915</v>
      </c>
      <c r="F16899">
        <v>37773</v>
      </c>
      <c r="G16899">
        <f>SUMIF(E:E,E16899,F:F)*VLOOKUP(A16899,Sheet1!$A$1:$E$49,3)</f>
        <v>42556.436624976683</v>
      </c>
      <c r="H16899">
        <f>SUMIF(E:E,E16899,F:F)*VLOOKUP(A16899,Sheet1!$A$1:$E$49,5)</f>
        <v>29809.541911025688</v>
      </c>
    </row>
    <row r="16900" spans="1:8" x14ac:dyDescent="0.25">
      <c r="A16900">
        <v>42</v>
      </c>
      <c r="B16900">
        <v>20</v>
      </c>
      <c r="C16900">
        <v>12</v>
      </c>
      <c r="D16900">
        <v>2022</v>
      </c>
      <c r="E16900" s="1">
        <f t="shared" si="264"/>
        <v>44915</v>
      </c>
      <c r="F16900">
        <v>36453</v>
      </c>
      <c r="G16900">
        <f>SUMIF(E:E,E16900,F:F)*VLOOKUP(A16900,Sheet1!$A$1:$E$49,3)</f>
        <v>40922.642897143829</v>
      </c>
      <c r="H16900">
        <f>SUMIF(E:E,E16900,F:F)*VLOOKUP(A16900,Sheet1!$A$1:$E$49,5)</f>
        <v>28565.707392073353</v>
      </c>
    </row>
    <row r="16901" spans="1:8" x14ac:dyDescent="0.25">
      <c r="A16901">
        <v>43</v>
      </c>
      <c r="B16901">
        <v>20</v>
      </c>
      <c r="C16901">
        <v>12</v>
      </c>
      <c r="D16901">
        <v>2022</v>
      </c>
      <c r="E16901" s="1">
        <f t="shared" si="264"/>
        <v>44915</v>
      </c>
      <c r="F16901">
        <v>35130</v>
      </c>
      <c r="G16901">
        <f>SUMIF(E:E,E16901,F:F)*VLOOKUP(A16901,Sheet1!$A$1:$E$49,3)</f>
        <v>39833.447078588601</v>
      </c>
      <c r="H16901">
        <f>SUMIF(E:E,E16901,F:F)*VLOOKUP(A16901,Sheet1!$A$1:$E$49,5)</f>
        <v>27330.440694046116</v>
      </c>
    </row>
    <row r="16902" spans="1:8" x14ac:dyDescent="0.25">
      <c r="A16902">
        <v>44</v>
      </c>
      <c r="B16902">
        <v>20</v>
      </c>
      <c r="C16902">
        <v>12</v>
      </c>
      <c r="D16902">
        <v>2022</v>
      </c>
      <c r="E16902" s="1">
        <f t="shared" si="264"/>
        <v>44915</v>
      </c>
      <c r="F16902">
        <v>33361</v>
      </c>
      <c r="G16902">
        <f>SUMIF(E:E,E16902,F:F)*VLOOKUP(A16902,Sheet1!$A$1:$E$49,3)</f>
        <v>36721.45902557407</v>
      </c>
      <c r="H16902">
        <f>SUMIF(E:E,E16902,F:F)*VLOOKUP(A16902,Sheet1!$A$1:$E$49,5)</f>
        <v>26111.505731874462</v>
      </c>
    </row>
    <row r="16903" spans="1:8" x14ac:dyDescent="0.25">
      <c r="A16903">
        <v>45</v>
      </c>
      <c r="B16903">
        <v>20</v>
      </c>
      <c r="C16903">
        <v>12</v>
      </c>
      <c r="D16903">
        <v>2022</v>
      </c>
      <c r="E16903" s="1">
        <f t="shared" si="264"/>
        <v>44915</v>
      </c>
      <c r="F16903">
        <v>32267</v>
      </c>
      <c r="G16903">
        <f>SUMIF(E:E,E16903,F:F)*VLOOKUP(A16903,Sheet1!$A$1:$E$49,3)</f>
        <v>33142.672764606927</v>
      </c>
      <c r="H16903">
        <f>SUMIF(E:E,E16903,F:F)*VLOOKUP(A16903,Sheet1!$A$1:$E$49,5)</f>
        <v>24916.006860276724</v>
      </c>
    </row>
    <row r="16904" spans="1:8" x14ac:dyDescent="0.25">
      <c r="A16904">
        <v>46</v>
      </c>
      <c r="B16904">
        <v>20</v>
      </c>
      <c r="C16904">
        <v>12</v>
      </c>
      <c r="D16904">
        <v>2022</v>
      </c>
      <c r="E16904" s="1">
        <f t="shared" si="264"/>
        <v>44915</v>
      </c>
      <c r="F16904">
        <v>31017</v>
      </c>
      <c r="G16904">
        <f>SUMIF(E:E,E16904,F:F)*VLOOKUP(A16904,Sheet1!$A$1:$E$49,3)</f>
        <v>29408.287100989204</v>
      </c>
      <c r="H16904">
        <f>SUMIF(E:E,E16904,F:F)*VLOOKUP(A16904,Sheet1!$A$1:$E$49,5)</f>
        <v>23750.336843884219</v>
      </c>
    </row>
    <row r="16905" spans="1:8" x14ac:dyDescent="0.25">
      <c r="A16905">
        <v>47</v>
      </c>
      <c r="B16905">
        <v>20</v>
      </c>
      <c r="C16905">
        <v>12</v>
      </c>
      <c r="D16905">
        <v>2022</v>
      </c>
      <c r="E16905" s="1">
        <f t="shared" si="264"/>
        <v>44915</v>
      </c>
      <c r="F16905">
        <v>29036</v>
      </c>
      <c r="G16905">
        <f>SUMIF(E:E,E16905,F:F)*VLOOKUP(A16905,Sheet1!$A$1:$E$49,3)</f>
        <v>28163.491879783531</v>
      </c>
      <c r="H16905">
        <f>SUMIF(E:E,E16905,F:F)*VLOOKUP(A16905,Sheet1!$A$1:$E$49,5)</f>
        <v>22620.140210568701</v>
      </c>
    </row>
    <row r="16906" spans="1:8" x14ac:dyDescent="0.25">
      <c r="A16906">
        <v>48</v>
      </c>
      <c r="B16906">
        <v>20</v>
      </c>
      <c r="C16906">
        <v>12</v>
      </c>
      <c r="D16906">
        <v>2022</v>
      </c>
      <c r="E16906" s="1">
        <f t="shared" si="264"/>
        <v>44915</v>
      </c>
      <c r="F16906">
        <v>28366</v>
      </c>
      <c r="G16906">
        <f>SUMIF(E:E,E16906,F:F)*VLOOKUP(A16906,Sheet1!$A$1:$E$49,3)</f>
        <v>27930.092775807403</v>
      </c>
      <c r="H16906">
        <f>SUMIF(E:E,E16906,F:F)*VLOOKUP(A16906,Sheet1!$A$1:$E$49,5)</f>
        <v>21530.291667033311</v>
      </c>
    </row>
    <row r="16907" spans="1:8" x14ac:dyDescent="0.25">
      <c r="A16907">
        <v>1</v>
      </c>
      <c r="B16907">
        <v>21</v>
      </c>
      <c r="C16907">
        <v>12</v>
      </c>
      <c r="D16907">
        <v>2022</v>
      </c>
      <c r="E16907" s="1">
        <f t="shared" si="264"/>
        <v>44916</v>
      </c>
      <c r="F16907">
        <v>28335</v>
      </c>
      <c r="G16907">
        <f>SUMIF(E:E,E16907,F:F)*VLOOKUP(A16907,Sheet1!$A$1:$E$49,3)</f>
        <v>28792.275807354912</v>
      </c>
      <c r="H16907">
        <f>SUMIF(E:E,E16907,F:F)*VLOOKUP(A16907,Sheet1!$A$1:$E$49,5)</f>
        <v>23318.408605784014</v>
      </c>
    </row>
    <row r="16908" spans="1:8" x14ac:dyDescent="0.25">
      <c r="A16908">
        <v>2</v>
      </c>
      <c r="B16908">
        <v>21</v>
      </c>
      <c r="C16908">
        <v>12</v>
      </c>
      <c r="D16908">
        <v>2022</v>
      </c>
      <c r="E16908" s="1">
        <f t="shared" si="264"/>
        <v>44916</v>
      </c>
      <c r="F16908">
        <v>28768</v>
      </c>
      <c r="G16908">
        <f>SUMIF(E:E,E16908,F:F)*VLOOKUP(A16908,Sheet1!$A$1:$E$49,3)</f>
        <v>28391.269180511543</v>
      </c>
      <c r="H16908">
        <f>SUMIF(E:E,E16908,F:F)*VLOOKUP(A16908,Sheet1!$A$1:$E$49,5)</f>
        <v>24483.493643065049</v>
      </c>
    </row>
    <row r="16909" spans="1:8" x14ac:dyDescent="0.25">
      <c r="A16909">
        <v>3</v>
      </c>
      <c r="B16909">
        <v>21</v>
      </c>
      <c r="C16909">
        <v>12</v>
      </c>
      <c r="D16909">
        <v>2022</v>
      </c>
      <c r="E16909" s="1">
        <f t="shared" si="264"/>
        <v>44916</v>
      </c>
      <c r="F16909">
        <v>28254</v>
      </c>
      <c r="G16909">
        <f>SUMIF(E:E,E16909,F:F)*VLOOKUP(A16909,Sheet1!$A$1:$E$49,3)</f>
        <v>27669.457252193453</v>
      </c>
      <c r="H16909">
        <f>SUMIF(E:E,E16909,F:F)*VLOOKUP(A16909,Sheet1!$A$1:$E$49,5)</f>
        <v>25685.147102712992</v>
      </c>
    </row>
    <row r="16910" spans="1:8" x14ac:dyDescent="0.25">
      <c r="A16910">
        <v>4</v>
      </c>
      <c r="B16910">
        <v>21</v>
      </c>
      <c r="C16910">
        <v>12</v>
      </c>
      <c r="D16910">
        <v>2022</v>
      </c>
      <c r="E16910" s="1">
        <f t="shared" si="264"/>
        <v>44916</v>
      </c>
      <c r="F16910">
        <v>27839</v>
      </c>
      <c r="G16910">
        <f>SUMIF(E:E,E16910,F:F)*VLOOKUP(A16910,Sheet1!$A$1:$E$49,3)</f>
        <v>27188.249299981399</v>
      </c>
      <c r="H16910">
        <f>SUMIF(E:E,E16910,F:F)*VLOOKUP(A16910,Sheet1!$A$1:$E$49,5)</f>
        <v>26917.550214106832</v>
      </c>
    </row>
    <row r="16911" spans="1:8" x14ac:dyDescent="0.25">
      <c r="A16911">
        <v>5</v>
      </c>
      <c r="B16911">
        <v>21</v>
      </c>
      <c r="C16911">
        <v>12</v>
      </c>
      <c r="D16911">
        <v>2022</v>
      </c>
      <c r="E16911" s="1">
        <f t="shared" si="264"/>
        <v>44916</v>
      </c>
      <c r="F16911">
        <v>27681</v>
      </c>
      <c r="G16911">
        <f>SUMIF(E:E,E16911,F:F)*VLOOKUP(A16911,Sheet1!$A$1:$E$49,3)</f>
        <v>26626.840022400658</v>
      </c>
      <c r="H16911">
        <f>SUMIF(E:E,E16911,F:F)*VLOOKUP(A16911,Sheet1!$A$1:$E$49,5)</f>
        <v>28174.112872304424</v>
      </c>
    </row>
    <row r="16912" spans="1:8" x14ac:dyDescent="0.25">
      <c r="A16912">
        <v>6</v>
      </c>
      <c r="B16912">
        <v>21</v>
      </c>
      <c r="C16912">
        <v>12</v>
      </c>
      <c r="D16912">
        <v>2022</v>
      </c>
      <c r="E16912" s="1">
        <f t="shared" si="264"/>
        <v>44916</v>
      </c>
      <c r="F16912">
        <v>27663</v>
      </c>
      <c r="G16912">
        <f>SUMIF(E:E,E16912,F:F)*VLOOKUP(A16912,Sheet1!$A$1:$E$49,3)</f>
        <v>25744.625443345205</v>
      </c>
      <c r="H16912">
        <f>SUMIF(E:E,E16912,F:F)*VLOOKUP(A16912,Sheet1!$A$1:$E$49,5)</f>
        <v>29447.511415972982</v>
      </c>
    </row>
    <row r="16913" spans="1:8" x14ac:dyDescent="0.25">
      <c r="A16913">
        <v>7</v>
      </c>
      <c r="B16913">
        <v>21</v>
      </c>
      <c r="C16913">
        <v>12</v>
      </c>
      <c r="D16913">
        <v>2022</v>
      </c>
      <c r="E16913" s="1">
        <f t="shared" si="264"/>
        <v>44916</v>
      </c>
      <c r="F16913">
        <v>28693</v>
      </c>
      <c r="G16913">
        <f>SUMIF(E:E,E16913,F:F)*VLOOKUP(A16913,Sheet1!$A$1:$E$49,3)</f>
        <v>24782.209538921092</v>
      </c>
      <c r="H16913">
        <f>SUMIF(E:E,E16913,F:F)*VLOOKUP(A16913,Sheet1!$A$1:$E$49,5)</f>
        <v>30729.74226339089</v>
      </c>
    </row>
    <row r="16914" spans="1:8" x14ac:dyDescent="0.25">
      <c r="A16914">
        <v>8</v>
      </c>
      <c r="B16914">
        <v>21</v>
      </c>
      <c r="C16914">
        <v>12</v>
      </c>
      <c r="D16914">
        <v>2022</v>
      </c>
      <c r="E16914" s="1">
        <f t="shared" si="264"/>
        <v>44916</v>
      </c>
      <c r="F16914">
        <v>29189</v>
      </c>
      <c r="G16914">
        <f>SUMIF(E:E,E16914,F:F)*VLOOKUP(A16914,Sheet1!$A$1:$E$49,3)</f>
        <v>24301.001586709041</v>
      </c>
      <c r="H16914">
        <f>SUMIF(E:E,E16914,F:F)*VLOOKUP(A16914,Sheet1!$A$1:$E$49,5)</f>
        <v>32012.191363726204</v>
      </c>
    </row>
    <row r="16915" spans="1:8" x14ac:dyDescent="0.25">
      <c r="A16915">
        <v>9</v>
      </c>
      <c r="B16915">
        <v>21</v>
      </c>
      <c r="C16915">
        <v>12</v>
      </c>
      <c r="D16915">
        <v>2022</v>
      </c>
      <c r="E16915" s="1">
        <f t="shared" si="264"/>
        <v>44916</v>
      </c>
      <c r="F16915">
        <v>29886</v>
      </c>
      <c r="G16915">
        <f>SUMIF(E:E,E16915,F:F)*VLOOKUP(A16915,Sheet1!$A$1:$E$49,3)</f>
        <v>23899.994959865639</v>
      </c>
      <c r="H16915">
        <f>SUMIF(E:E,E16915,F:F)*VLOOKUP(A16915,Sheet1!$A$1:$E$49,5)</f>
        <v>33285.719022267738</v>
      </c>
    </row>
    <row r="16916" spans="1:8" x14ac:dyDescent="0.25">
      <c r="A16916">
        <v>10</v>
      </c>
      <c r="B16916">
        <v>21</v>
      </c>
      <c r="C16916">
        <v>12</v>
      </c>
      <c r="D16916">
        <v>2022</v>
      </c>
      <c r="E16916" s="1">
        <f t="shared" si="264"/>
        <v>44916</v>
      </c>
      <c r="F16916">
        <v>30164</v>
      </c>
      <c r="G16916">
        <f>SUMIF(E:E,E16916,F:F)*VLOOKUP(A16916,Sheet1!$A$1:$E$49,3)</f>
        <v>23739.592309128297</v>
      </c>
      <c r="H16916">
        <f>SUMIF(E:E,E16916,F:F)*VLOOKUP(A16916,Sheet1!$A$1:$E$49,5)</f>
        <v>34540.759245976726</v>
      </c>
    </row>
    <row r="16917" spans="1:8" x14ac:dyDescent="0.25">
      <c r="A16917">
        <v>11</v>
      </c>
      <c r="B16917">
        <v>21</v>
      </c>
      <c r="C16917">
        <v>12</v>
      </c>
      <c r="D16917">
        <v>2022</v>
      </c>
      <c r="E16917" s="1">
        <f t="shared" si="264"/>
        <v>44916</v>
      </c>
      <c r="F16917">
        <v>31376</v>
      </c>
      <c r="G16917">
        <f>SUMIF(E:E,E16917,F:F)*VLOOKUP(A16917,Sheet1!$A$1:$E$49,3)</f>
        <v>24942.612189658434</v>
      </c>
      <c r="H16917">
        <f>SUMIF(E:E,E16917,F:F)*VLOOKUP(A16917,Sheet1!$A$1:$E$49,5)</f>
        <v>35767.432341976135</v>
      </c>
    </row>
    <row r="16918" spans="1:8" x14ac:dyDescent="0.25">
      <c r="A16918">
        <v>12</v>
      </c>
      <c r="B16918">
        <v>21</v>
      </c>
      <c r="C16918">
        <v>12</v>
      </c>
      <c r="D16918">
        <v>2022</v>
      </c>
      <c r="E16918" s="1">
        <f t="shared" si="264"/>
        <v>44916</v>
      </c>
      <c r="F16918">
        <v>32003</v>
      </c>
      <c r="G16918">
        <f>SUMIF(E:E,E16918,F:F)*VLOOKUP(A16918,Sheet1!$A$1:$E$49,3)</f>
        <v>28311.067855142857</v>
      </c>
      <c r="H16918">
        <f>SUMIF(E:E,E16918,F:F)*VLOOKUP(A16918,Sheet1!$A$1:$E$49,5)</f>
        <v>36955.669099558239</v>
      </c>
    </row>
    <row r="16919" spans="1:8" x14ac:dyDescent="0.25">
      <c r="A16919">
        <v>13</v>
      </c>
      <c r="B16919">
        <v>21</v>
      </c>
      <c r="C16919">
        <v>12</v>
      </c>
      <c r="D16919">
        <v>2022</v>
      </c>
      <c r="E16919" s="1">
        <f t="shared" si="264"/>
        <v>44916</v>
      </c>
      <c r="F16919">
        <v>33533</v>
      </c>
      <c r="G16919">
        <f>SUMIF(E:E,E16919,F:F)*VLOOKUP(A16919,Sheet1!$A$1:$E$49,3)</f>
        <v>30316.100989359555</v>
      </c>
      <c r="H16919">
        <f>SUMIF(E:E,E16919,F:F)*VLOOKUP(A16919,Sheet1!$A$1:$E$49,5)</f>
        <v>38095.344509484275</v>
      </c>
    </row>
    <row r="16920" spans="1:8" x14ac:dyDescent="0.25">
      <c r="A16920">
        <v>14</v>
      </c>
      <c r="B16920">
        <v>21</v>
      </c>
      <c r="C16920">
        <v>12</v>
      </c>
      <c r="D16920">
        <v>2022</v>
      </c>
      <c r="E16920" s="1">
        <f t="shared" si="264"/>
        <v>44916</v>
      </c>
      <c r="F16920">
        <v>35279</v>
      </c>
      <c r="G16920">
        <f>SUMIF(E:E,E16920,F:F)*VLOOKUP(A16920,Sheet1!$A$1:$E$49,3)</f>
        <v>33764.757980212773</v>
      </c>
      <c r="H16920">
        <f>SUMIF(E:E,E16920,F:F)*VLOOKUP(A16920,Sheet1!$A$1:$E$49,5)</f>
        <v>39176.418636137576</v>
      </c>
    </row>
    <row r="16921" spans="1:8" x14ac:dyDescent="0.25">
      <c r="A16921">
        <v>15</v>
      </c>
      <c r="B16921">
        <v>21</v>
      </c>
      <c r="C16921">
        <v>12</v>
      </c>
      <c r="D16921">
        <v>2022</v>
      </c>
      <c r="E16921" s="1">
        <f t="shared" si="264"/>
        <v>44916</v>
      </c>
      <c r="F16921">
        <v>36913</v>
      </c>
      <c r="G16921">
        <f>SUMIF(E:E,E16921,F:F)*VLOOKUP(A16921,Sheet1!$A$1:$E$49,3)</f>
        <v>37293.616296434593</v>
      </c>
      <c r="H16921">
        <f>SUMIF(E:E,E16921,F:F)*VLOOKUP(A16921,Sheet1!$A$1:$E$49,5)</f>
        <v>40189.081971162894</v>
      </c>
    </row>
    <row r="16922" spans="1:8" x14ac:dyDescent="0.25">
      <c r="A16922">
        <v>16</v>
      </c>
      <c r="B16922">
        <v>21</v>
      </c>
      <c r="C16922">
        <v>12</v>
      </c>
      <c r="D16922">
        <v>2022</v>
      </c>
      <c r="E16922" s="1">
        <f t="shared" si="264"/>
        <v>44916</v>
      </c>
      <c r="F16922">
        <v>38185</v>
      </c>
      <c r="G16922">
        <f>SUMIF(E:E,E16922,F:F)*VLOOKUP(A16922,Sheet1!$A$1:$E$49,3)</f>
        <v>39218.448105282696</v>
      </c>
      <c r="H16922">
        <f>SUMIF(E:E,E16922,F:F)*VLOOKUP(A16922,Sheet1!$A$1:$E$49,5)</f>
        <v>41123.902373060038</v>
      </c>
    </row>
    <row r="16923" spans="1:8" x14ac:dyDescent="0.25">
      <c r="A16923">
        <v>17</v>
      </c>
      <c r="B16923">
        <v>21</v>
      </c>
      <c r="C16923">
        <v>12</v>
      </c>
      <c r="D16923">
        <v>2022</v>
      </c>
      <c r="E16923" s="1">
        <f t="shared" si="264"/>
        <v>44916</v>
      </c>
      <c r="F16923">
        <v>38177</v>
      </c>
      <c r="G16923">
        <f>SUMIF(E:E,E16923,F:F)*VLOOKUP(A16923,Sheet1!$A$1:$E$49,3)</f>
        <v>38897.642803808012</v>
      </c>
      <c r="H16923">
        <f>SUMIF(E:E,E16923,F:F)*VLOOKUP(A16923,Sheet1!$A$1:$E$49,5)</f>
        <v>41971.970545578879</v>
      </c>
    </row>
    <row r="16924" spans="1:8" x14ac:dyDescent="0.25">
      <c r="A16924">
        <v>18</v>
      </c>
      <c r="B16924">
        <v>21</v>
      </c>
      <c r="C16924">
        <v>12</v>
      </c>
      <c r="D16924">
        <v>2022</v>
      </c>
      <c r="E16924" s="1">
        <f t="shared" si="264"/>
        <v>44916</v>
      </c>
      <c r="F16924">
        <v>39138</v>
      </c>
      <c r="G16924">
        <f>SUMIF(E:E,E16924,F:F)*VLOOKUP(A16924,Sheet1!$A$1:$E$49,3)</f>
        <v>36732.20701885382</v>
      </c>
      <c r="H16924">
        <f>SUMIF(E:E,E16924,F:F)*VLOOKUP(A16924,Sheet1!$A$1:$E$49,5)</f>
        <v>42725.040936303514</v>
      </c>
    </row>
    <row r="16925" spans="1:8" x14ac:dyDescent="0.25">
      <c r="A16925">
        <v>19</v>
      </c>
      <c r="B16925">
        <v>21</v>
      </c>
      <c r="C16925">
        <v>12</v>
      </c>
      <c r="D16925">
        <v>2022</v>
      </c>
      <c r="E16925" s="1">
        <f t="shared" si="264"/>
        <v>44916</v>
      </c>
      <c r="F16925">
        <v>39783</v>
      </c>
      <c r="G16925">
        <f>SUMIF(E:E,E16925,F:F)*VLOOKUP(A16925,Sheet1!$A$1:$E$49,3)</f>
        <v>36170.797741273054</v>
      </c>
      <c r="H16925">
        <f>SUMIF(E:E,E16925,F:F)*VLOOKUP(A16925,Sheet1!$A$1:$E$49,5)</f>
        <v>43375.664950600971</v>
      </c>
    </row>
    <row r="16926" spans="1:8" x14ac:dyDescent="0.25">
      <c r="A16926">
        <v>20</v>
      </c>
      <c r="B16926">
        <v>21</v>
      </c>
      <c r="C16926">
        <v>12</v>
      </c>
      <c r="D16926">
        <v>2022</v>
      </c>
      <c r="E16926" s="1">
        <f t="shared" si="264"/>
        <v>44916</v>
      </c>
      <c r="F16926">
        <v>40122</v>
      </c>
      <c r="G16926">
        <f>SUMIF(E:E,E16926,F:F)*VLOOKUP(A16926,Sheet1!$A$1:$E$49,3)</f>
        <v>36732.20701885382</v>
      </c>
      <c r="H16926">
        <f>SUMIF(E:E,E16926,F:F)*VLOOKUP(A16926,Sheet1!$A$1:$E$49,5)</f>
        <v>43917.313477408461</v>
      </c>
    </row>
    <row r="16927" spans="1:8" x14ac:dyDescent="0.25">
      <c r="A16927">
        <v>21</v>
      </c>
      <c r="B16927">
        <v>21</v>
      </c>
      <c r="C16927">
        <v>12</v>
      </c>
      <c r="D16927">
        <v>2022</v>
      </c>
      <c r="E16927" s="1">
        <f t="shared" si="264"/>
        <v>44916</v>
      </c>
      <c r="F16927">
        <v>40243</v>
      </c>
      <c r="G16927">
        <f>SUMIF(E:E,E16927,F:F)*VLOOKUP(A16927,Sheet1!$A$1:$E$49,3)</f>
        <v>37293.616296434593</v>
      </c>
      <c r="H16927">
        <f>SUMIF(E:E,E16927,F:F)*VLOOKUP(A16927,Sheet1!$A$1:$E$49,5)</f>
        <v>44344.485911408075</v>
      </c>
    </row>
    <row r="16928" spans="1:8" x14ac:dyDescent="0.25">
      <c r="A16928">
        <v>22</v>
      </c>
      <c r="B16928">
        <v>21</v>
      </c>
      <c r="C16928">
        <v>12</v>
      </c>
      <c r="D16928">
        <v>2022</v>
      </c>
      <c r="E16928" s="1">
        <f t="shared" si="264"/>
        <v>44916</v>
      </c>
      <c r="F16928">
        <v>40520</v>
      </c>
      <c r="G16928">
        <f>SUMIF(E:E,E16928,F:F)*VLOOKUP(A16928,Sheet1!$A$1:$E$49,3)</f>
        <v>37935.226899383961</v>
      </c>
      <c r="H16928">
        <f>SUMIF(E:E,E16928,F:F)*VLOOKUP(A16928,Sheet1!$A$1:$E$49,5)</f>
        <v>44652.803127202496</v>
      </c>
    </row>
    <row r="16929" spans="1:8" x14ac:dyDescent="0.25">
      <c r="A16929">
        <v>23</v>
      </c>
      <c r="B16929">
        <v>21</v>
      </c>
      <c r="C16929">
        <v>12</v>
      </c>
      <c r="D16929">
        <v>2022</v>
      </c>
      <c r="E16929" s="1">
        <f t="shared" si="264"/>
        <v>44916</v>
      </c>
      <c r="F16929">
        <v>40347</v>
      </c>
      <c r="G16929">
        <f>SUMIF(E:E,E16929,F:F)*VLOOKUP(A16929,Sheet1!$A$1:$E$49,3)</f>
        <v>38015.428224752555</v>
      </c>
      <c r="H16929">
        <f>SUMIF(E:E,E16929,F:F)*VLOOKUP(A16929,Sheet1!$A$1:$E$49,5)</f>
        <v>44839.082208389271</v>
      </c>
    </row>
    <row r="16930" spans="1:8" x14ac:dyDescent="0.25">
      <c r="A16930">
        <v>24</v>
      </c>
      <c r="B16930">
        <v>21</v>
      </c>
      <c r="C16930">
        <v>12</v>
      </c>
      <c r="D16930">
        <v>2022</v>
      </c>
      <c r="E16930" s="1">
        <f t="shared" si="264"/>
        <v>44916</v>
      </c>
      <c r="F16930">
        <v>40160</v>
      </c>
      <c r="G16930">
        <f>SUMIF(E:E,E16930,F:F)*VLOOKUP(A16930,Sheet1!$A$1:$E$49,3)</f>
        <v>38256.032200858637</v>
      </c>
      <c r="H16930">
        <f>SUMIF(E:E,E16930,F:F)*VLOOKUP(A16930,Sheet1!$A$1:$E$49,5)</f>
        <v>44901.391148379036</v>
      </c>
    </row>
    <row r="16931" spans="1:8" x14ac:dyDescent="0.25">
      <c r="A16931">
        <v>25</v>
      </c>
      <c r="B16931">
        <v>21</v>
      </c>
      <c r="C16931">
        <v>12</v>
      </c>
      <c r="D16931">
        <v>2022</v>
      </c>
      <c r="E16931" s="1">
        <f t="shared" si="264"/>
        <v>44916</v>
      </c>
      <c r="F16931">
        <v>40396</v>
      </c>
      <c r="G16931">
        <f>SUMIF(E:E,E16931,F:F)*VLOOKUP(A16931,Sheet1!$A$1:$E$49,3)</f>
        <v>38576.837502333336</v>
      </c>
      <c r="H16931">
        <f>SUMIF(E:E,E16931,F:F)*VLOOKUP(A16931,Sheet1!$A$1:$E$49,5)</f>
        <v>44839.082208389271</v>
      </c>
    </row>
    <row r="16932" spans="1:8" x14ac:dyDescent="0.25">
      <c r="A16932">
        <v>26</v>
      </c>
      <c r="B16932">
        <v>21</v>
      </c>
      <c r="C16932">
        <v>12</v>
      </c>
      <c r="D16932">
        <v>2022</v>
      </c>
      <c r="E16932" s="1">
        <f t="shared" si="264"/>
        <v>44916</v>
      </c>
      <c r="F16932">
        <v>39989</v>
      </c>
      <c r="G16932">
        <f>SUMIF(E:E,E16932,F:F)*VLOOKUP(A16932,Sheet1!$A$1:$E$49,3)</f>
        <v>38175.83087549005</v>
      </c>
      <c r="H16932">
        <f>SUMIF(E:E,E16932,F:F)*VLOOKUP(A16932,Sheet1!$A$1:$E$49,5)</f>
        <v>44652.803127202496</v>
      </c>
    </row>
    <row r="16933" spans="1:8" x14ac:dyDescent="0.25">
      <c r="A16933">
        <v>27</v>
      </c>
      <c r="B16933">
        <v>21</v>
      </c>
      <c r="C16933">
        <v>12</v>
      </c>
      <c r="D16933">
        <v>2022</v>
      </c>
      <c r="E16933" s="1">
        <f t="shared" si="264"/>
        <v>44916</v>
      </c>
      <c r="F16933">
        <v>39724</v>
      </c>
      <c r="G16933">
        <f>SUMIF(E:E,E16933,F:F)*VLOOKUP(A16933,Sheet1!$A$1:$E$49,3)</f>
        <v>37534.220272540682</v>
      </c>
      <c r="H16933">
        <f>SUMIF(E:E,E16933,F:F)*VLOOKUP(A16933,Sheet1!$A$1:$E$49,5)</f>
        <v>44344.485911408075</v>
      </c>
    </row>
    <row r="16934" spans="1:8" x14ac:dyDescent="0.25">
      <c r="A16934">
        <v>28</v>
      </c>
      <c r="B16934">
        <v>21</v>
      </c>
      <c r="C16934">
        <v>12</v>
      </c>
      <c r="D16934">
        <v>2022</v>
      </c>
      <c r="E16934" s="1">
        <f t="shared" si="264"/>
        <v>44916</v>
      </c>
      <c r="F16934">
        <v>39279</v>
      </c>
      <c r="G16934">
        <f>SUMIF(E:E,E16934,F:F)*VLOOKUP(A16934,Sheet1!$A$1:$E$49,3)</f>
        <v>36972.810994959909</v>
      </c>
      <c r="H16934">
        <f>SUMIF(E:E,E16934,F:F)*VLOOKUP(A16934,Sheet1!$A$1:$E$49,5)</f>
        <v>43917.313477408461</v>
      </c>
    </row>
    <row r="16935" spans="1:8" x14ac:dyDescent="0.25">
      <c r="A16935">
        <v>29</v>
      </c>
      <c r="B16935">
        <v>21</v>
      </c>
      <c r="C16935">
        <v>12</v>
      </c>
      <c r="D16935">
        <v>2022</v>
      </c>
      <c r="E16935" s="1">
        <f t="shared" si="264"/>
        <v>44916</v>
      </c>
      <c r="F16935">
        <v>39009</v>
      </c>
      <c r="G16935">
        <f>SUMIF(E:E,E16935,F:F)*VLOOKUP(A16935,Sheet1!$A$1:$E$49,3)</f>
        <v>37133.213645697106</v>
      </c>
      <c r="H16935">
        <f>SUMIF(E:E,E16935,F:F)*VLOOKUP(A16935,Sheet1!$A$1:$E$49,5)</f>
        <v>43375.664950600971</v>
      </c>
    </row>
    <row r="16936" spans="1:8" x14ac:dyDescent="0.25">
      <c r="A16936">
        <v>30</v>
      </c>
      <c r="B16936">
        <v>21</v>
      </c>
      <c r="C16936">
        <v>12</v>
      </c>
      <c r="D16936">
        <v>2022</v>
      </c>
      <c r="E16936" s="1">
        <f t="shared" si="264"/>
        <v>44916</v>
      </c>
      <c r="F16936">
        <v>38462</v>
      </c>
      <c r="G16936">
        <f>SUMIF(E:E,E16936,F:F)*VLOOKUP(A16936,Sheet1!$A$1:$E$49,3)</f>
        <v>37935.226899383961</v>
      </c>
      <c r="H16936">
        <f>SUMIF(E:E,E16936,F:F)*VLOOKUP(A16936,Sheet1!$A$1:$E$49,5)</f>
        <v>42725.040936303514</v>
      </c>
    </row>
    <row r="16937" spans="1:8" x14ac:dyDescent="0.25">
      <c r="A16937">
        <v>31</v>
      </c>
      <c r="B16937">
        <v>21</v>
      </c>
      <c r="C16937">
        <v>12</v>
      </c>
      <c r="D16937">
        <v>2022</v>
      </c>
      <c r="E16937" s="1">
        <f t="shared" si="264"/>
        <v>44916</v>
      </c>
      <c r="F16937">
        <v>38685</v>
      </c>
      <c r="G16937">
        <f>SUMIF(E:E,E16937,F:F)*VLOOKUP(A16937,Sheet1!$A$1:$E$49,3)</f>
        <v>38336.233526227239</v>
      </c>
      <c r="H16937">
        <f>SUMIF(E:E,E16937,F:F)*VLOOKUP(A16937,Sheet1!$A$1:$E$49,5)</f>
        <v>41971.970545578879</v>
      </c>
    </row>
    <row r="16938" spans="1:8" x14ac:dyDescent="0.25">
      <c r="A16938">
        <v>32</v>
      </c>
      <c r="B16938">
        <v>21</v>
      </c>
      <c r="C16938">
        <v>12</v>
      </c>
      <c r="D16938">
        <v>2022</v>
      </c>
      <c r="E16938" s="1">
        <f t="shared" si="264"/>
        <v>44916</v>
      </c>
      <c r="F16938">
        <v>38681</v>
      </c>
      <c r="G16938">
        <f>SUMIF(E:E,E16938,F:F)*VLOOKUP(A16938,Sheet1!$A$1:$E$49,3)</f>
        <v>41624.48786634297</v>
      </c>
      <c r="H16938">
        <f>SUMIF(E:E,E16938,F:F)*VLOOKUP(A16938,Sheet1!$A$1:$E$49,5)</f>
        <v>41123.902373060038</v>
      </c>
    </row>
    <row r="16939" spans="1:8" x14ac:dyDescent="0.25">
      <c r="A16939">
        <v>33</v>
      </c>
      <c r="B16939">
        <v>21</v>
      </c>
      <c r="C16939">
        <v>12</v>
      </c>
      <c r="D16939">
        <v>2022</v>
      </c>
      <c r="E16939" s="1">
        <f t="shared" si="264"/>
        <v>44916</v>
      </c>
      <c r="F16939">
        <v>39962</v>
      </c>
      <c r="G16939">
        <f>SUMIF(E:E,E16939,F:F)*VLOOKUP(A16939,Sheet1!$A$1:$E$49,3)</f>
        <v>43629.521000559973</v>
      </c>
      <c r="H16939">
        <f>SUMIF(E:E,E16939,F:F)*VLOOKUP(A16939,Sheet1!$A$1:$E$49,5)</f>
        <v>40189.081971162894</v>
      </c>
    </row>
    <row r="16940" spans="1:8" x14ac:dyDescent="0.25">
      <c r="A16940">
        <v>34</v>
      </c>
      <c r="B16940">
        <v>21</v>
      </c>
      <c r="C16940">
        <v>12</v>
      </c>
      <c r="D16940">
        <v>2022</v>
      </c>
      <c r="E16940" s="1">
        <f t="shared" si="264"/>
        <v>44916</v>
      </c>
      <c r="F16940">
        <v>41007</v>
      </c>
      <c r="G16940">
        <f>SUMIF(E:E,E16940,F:F)*VLOOKUP(A16940,Sheet1!$A$1:$E$49,3)</f>
        <v>45474.151484039481</v>
      </c>
      <c r="H16940">
        <f>SUMIF(E:E,E16940,F:F)*VLOOKUP(A16940,Sheet1!$A$1:$E$49,5)</f>
        <v>39176.418636137576</v>
      </c>
    </row>
    <row r="16941" spans="1:8" x14ac:dyDescent="0.25">
      <c r="A16941">
        <v>35</v>
      </c>
      <c r="B16941">
        <v>21</v>
      </c>
      <c r="C16941">
        <v>12</v>
      </c>
      <c r="D16941">
        <v>2022</v>
      </c>
      <c r="E16941" s="1">
        <f t="shared" si="264"/>
        <v>44916</v>
      </c>
      <c r="F16941">
        <v>42334</v>
      </c>
      <c r="G16941">
        <f>SUMIF(E:E,E16941,F:F)*VLOOKUP(A16941,Sheet1!$A$1:$E$49,3)</f>
        <v>46837.574015307109</v>
      </c>
      <c r="H16941">
        <f>SUMIF(E:E,E16941,F:F)*VLOOKUP(A16941,Sheet1!$A$1:$E$49,5)</f>
        <v>38095.344509484275</v>
      </c>
    </row>
    <row r="16942" spans="1:8" x14ac:dyDescent="0.25">
      <c r="A16942">
        <v>36</v>
      </c>
      <c r="B16942">
        <v>21</v>
      </c>
      <c r="C16942">
        <v>12</v>
      </c>
      <c r="D16942">
        <v>2022</v>
      </c>
      <c r="E16942" s="1">
        <f t="shared" si="264"/>
        <v>44916</v>
      </c>
      <c r="F16942">
        <v>42062</v>
      </c>
      <c r="G16942">
        <f>SUMIF(E:E,E16942,F:F)*VLOOKUP(A16942,Sheet1!$A$1:$E$49,3)</f>
        <v>47158.379316781786</v>
      </c>
      <c r="H16942">
        <f>SUMIF(E:E,E16942,F:F)*VLOOKUP(A16942,Sheet1!$A$1:$E$49,5)</f>
        <v>36955.669099558239</v>
      </c>
    </row>
    <row r="16943" spans="1:8" x14ac:dyDescent="0.25">
      <c r="A16943">
        <v>37</v>
      </c>
      <c r="B16943">
        <v>21</v>
      </c>
      <c r="C16943">
        <v>12</v>
      </c>
      <c r="D16943">
        <v>2022</v>
      </c>
      <c r="E16943" s="1">
        <f t="shared" si="264"/>
        <v>44916</v>
      </c>
      <c r="F16943">
        <v>41641</v>
      </c>
      <c r="G16943">
        <f>SUMIF(E:E,E16943,F:F)*VLOOKUP(A16943,Sheet1!$A$1:$E$49,3)</f>
        <v>47238.58064215038</v>
      </c>
      <c r="H16943">
        <f>SUMIF(E:E,E16943,F:F)*VLOOKUP(A16943,Sheet1!$A$1:$E$49,5)</f>
        <v>35767.432341976135</v>
      </c>
    </row>
    <row r="16944" spans="1:8" x14ac:dyDescent="0.25">
      <c r="A16944">
        <v>38</v>
      </c>
      <c r="B16944">
        <v>21</v>
      </c>
      <c r="C16944">
        <v>12</v>
      </c>
      <c r="D16944">
        <v>2022</v>
      </c>
      <c r="E16944" s="1">
        <f t="shared" si="264"/>
        <v>44916</v>
      </c>
      <c r="F16944">
        <v>41157</v>
      </c>
      <c r="G16944">
        <f>SUMIF(E:E,E16944,F:F)*VLOOKUP(A16944,Sheet1!$A$1:$E$49,3)</f>
        <v>46917.775340675696</v>
      </c>
      <c r="H16944">
        <f>SUMIF(E:E,E16944,F:F)*VLOOKUP(A16944,Sheet1!$A$1:$E$49,5)</f>
        <v>34540.759245976726</v>
      </c>
    </row>
    <row r="16945" spans="1:8" x14ac:dyDescent="0.25">
      <c r="A16945">
        <v>39</v>
      </c>
      <c r="B16945">
        <v>21</v>
      </c>
      <c r="C16945">
        <v>12</v>
      </c>
      <c r="D16945">
        <v>2022</v>
      </c>
      <c r="E16945" s="1">
        <f t="shared" si="264"/>
        <v>44916</v>
      </c>
      <c r="F16945">
        <v>40061</v>
      </c>
      <c r="G16945">
        <f>SUMIF(E:E,E16945,F:F)*VLOOKUP(A16945,Sheet1!$A$1:$E$49,3)</f>
        <v>46917.775340675696</v>
      </c>
      <c r="H16945">
        <f>SUMIF(E:E,E16945,F:F)*VLOOKUP(A16945,Sheet1!$A$1:$E$49,5)</f>
        <v>33285.719022267738</v>
      </c>
    </row>
    <row r="16946" spans="1:8" x14ac:dyDescent="0.25">
      <c r="A16946">
        <v>40</v>
      </c>
      <c r="B16946">
        <v>21</v>
      </c>
      <c r="C16946">
        <v>12</v>
      </c>
      <c r="D16946">
        <v>2022</v>
      </c>
      <c r="E16946" s="1">
        <f t="shared" si="264"/>
        <v>44916</v>
      </c>
      <c r="F16946">
        <v>39104</v>
      </c>
      <c r="G16946">
        <f>SUMIF(E:E,E16946,F:F)*VLOOKUP(A16946,Sheet1!$A$1:$E$49,3)</f>
        <v>45794.956785514165</v>
      </c>
      <c r="H16946">
        <f>SUMIF(E:E,E16946,F:F)*VLOOKUP(A16946,Sheet1!$A$1:$E$49,5)</f>
        <v>32012.191363726204</v>
      </c>
    </row>
    <row r="16947" spans="1:8" x14ac:dyDescent="0.25">
      <c r="A16947">
        <v>41</v>
      </c>
      <c r="B16947">
        <v>21</v>
      </c>
      <c r="C16947">
        <v>12</v>
      </c>
      <c r="D16947">
        <v>2022</v>
      </c>
      <c r="E16947" s="1">
        <f t="shared" si="264"/>
        <v>44916</v>
      </c>
      <c r="F16947">
        <v>38177</v>
      </c>
      <c r="G16947">
        <f>SUMIF(E:E,E16947,F:F)*VLOOKUP(A16947,Sheet1!$A$1:$E$49,3)</f>
        <v>43870.124976666062</v>
      </c>
      <c r="H16947">
        <f>SUMIF(E:E,E16947,F:F)*VLOOKUP(A16947,Sheet1!$A$1:$E$49,5)</f>
        <v>30729.74226339089</v>
      </c>
    </row>
    <row r="16948" spans="1:8" x14ac:dyDescent="0.25">
      <c r="A16948">
        <v>42</v>
      </c>
      <c r="B16948">
        <v>21</v>
      </c>
      <c r="C16948">
        <v>12</v>
      </c>
      <c r="D16948">
        <v>2022</v>
      </c>
      <c r="E16948" s="1">
        <f t="shared" si="264"/>
        <v>44916</v>
      </c>
      <c r="F16948">
        <v>37103</v>
      </c>
      <c r="G16948">
        <f>SUMIF(E:E,E16948,F:F)*VLOOKUP(A16948,Sheet1!$A$1:$E$49,3)</f>
        <v>42185.897143923743</v>
      </c>
      <c r="H16948">
        <f>SUMIF(E:E,E16948,F:F)*VLOOKUP(A16948,Sheet1!$A$1:$E$49,5)</f>
        <v>29447.511415972982</v>
      </c>
    </row>
    <row r="16949" spans="1:8" x14ac:dyDescent="0.25">
      <c r="A16949">
        <v>43</v>
      </c>
      <c r="B16949">
        <v>21</v>
      </c>
      <c r="C16949">
        <v>12</v>
      </c>
      <c r="D16949">
        <v>2022</v>
      </c>
      <c r="E16949" s="1">
        <f t="shared" si="264"/>
        <v>44916</v>
      </c>
      <c r="F16949">
        <v>35502</v>
      </c>
      <c r="G16949">
        <f>SUMIF(E:E,E16949,F:F)*VLOOKUP(A16949,Sheet1!$A$1:$E$49,3)</f>
        <v>41063.078588762204</v>
      </c>
      <c r="H16949">
        <f>SUMIF(E:E,E16949,F:F)*VLOOKUP(A16949,Sheet1!$A$1:$E$49,5)</f>
        <v>28174.112872304424</v>
      </c>
    </row>
    <row r="16950" spans="1:8" x14ac:dyDescent="0.25">
      <c r="A16950">
        <v>44</v>
      </c>
      <c r="B16950">
        <v>21</v>
      </c>
      <c r="C16950">
        <v>12</v>
      </c>
      <c r="D16950">
        <v>2022</v>
      </c>
      <c r="E16950" s="1">
        <f t="shared" si="264"/>
        <v>44916</v>
      </c>
      <c r="F16950">
        <v>33870</v>
      </c>
      <c r="G16950">
        <f>SUMIF(E:E,E16950,F:F)*VLOOKUP(A16950,Sheet1!$A$1:$E$49,3)</f>
        <v>37855.025574015366</v>
      </c>
      <c r="H16950">
        <f>SUMIF(E:E,E16950,F:F)*VLOOKUP(A16950,Sheet1!$A$1:$E$49,5)</f>
        <v>26917.550214106832</v>
      </c>
    </row>
    <row r="16951" spans="1:8" x14ac:dyDescent="0.25">
      <c r="A16951">
        <v>45</v>
      </c>
      <c r="B16951">
        <v>21</v>
      </c>
      <c r="C16951">
        <v>12</v>
      </c>
      <c r="D16951">
        <v>2022</v>
      </c>
      <c r="E16951" s="1">
        <f t="shared" si="264"/>
        <v>44916</v>
      </c>
      <c r="F16951">
        <v>32143</v>
      </c>
      <c r="G16951">
        <f>SUMIF(E:E,E16951,F:F)*VLOOKUP(A16951,Sheet1!$A$1:$E$49,3)</f>
        <v>34165.764607056059</v>
      </c>
      <c r="H16951">
        <f>SUMIF(E:E,E16951,F:F)*VLOOKUP(A16951,Sheet1!$A$1:$E$49,5)</f>
        <v>25685.147102712992</v>
      </c>
    </row>
    <row r="16952" spans="1:8" x14ac:dyDescent="0.25">
      <c r="A16952">
        <v>46</v>
      </c>
      <c r="B16952">
        <v>21</v>
      </c>
      <c r="C16952">
        <v>12</v>
      </c>
      <c r="D16952">
        <v>2022</v>
      </c>
      <c r="E16952" s="1">
        <f t="shared" si="264"/>
        <v>44916</v>
      </c>
      <c r="F16952">
        <v>30920</v>
      </c>
      <c r="G16952">
        <f>SUMIF(E:E,E16952,F:F)*VLOOKUP(A16952,Sheet1!$A$1:$E$49,3)</f>
        <v>30316.100989359555</v>
      </c>
      <c r="H16952">
        <f>SUMIF(E:E,E16952,F:F)*VLOOKUP(A16952,Sheet1!$A$1:$E$49,5)</f>
        <v>24483.493643065049</v>
      </c>
    </row>
    <row r="16953" spans="1:8" x14ac:dyDescent="0.25">
      <c r="A16953">
        <v>47</v>
      </c>
      <c r="B16953">
        <v>21</v>
      </c>
      <c r="C16953">
        <v>12</v>
      </c>
      <c r="D16953">
        <v>2022</v>
      </c>
      <c r="E16953" s="1">
        <f t="shared" si="264"/>
        <v>44916</v>
      </c>
      <c r="F16953">
        <v>28847</v>
      </c>
      <c r="G16953">
        <f>SUMIF(E:E,E16953,F:F)*VLOOKUP(A16953,Sheet1!$A$1:$E$49,3)</f>
        <v>29032.879783460961</v>
      </c>
      <c r="H16953">
        <f>SUMIF(E:E,E16953,F:F)*VLOOKUP(A16953,Sheet1!$A$1:$E$49,5)</f>
        <v>23318.408605784014</v>
      </c>
    </row>
    <row r="16954" spans="1:8" x14ac:dyDescent="0.25">
      <c r="A16954">
        <v>48</v>
      </c>
      <c r="B16954">
        <v>21</v>
      </c>
      <c r="C16954">
        <v>12</v>
      </c>
      <c r="D16954">
        <v>2022</v>
      </c>
      <c r="E16954" s="1">
        <f t="shared" si="264"/>
        <v>44916</v>
      </c>
      <c r="F16954">
        <v>28188</v>
      </c>
      <c r="G16954">
        <f>SUMIF(E:E,E16954,F:F)*VLOOKUP(A16954,Sheet1!$A$1:$E$49,3)</f>
        <v>28792.275807354912</v>
      </c>
      <c r="H16954">
        <f>SUMIF(E:E,E16954,F:F)*VLOOKUP(A16954,Sheet1!$A$1:$E$49,5)</f>
        <v>22194.917176464627</v>
      </c>
    </row>
    <row r="16955" spans="1:8" x14ac:dyDescent="0.25">
      <c r="A16955">
        <v>1</v>
      </c>
      <c r="B16955">
        <v>22</v>
      </c>
      <c r="C16955">
        <v>12</v>
      </c>
      <c r="D16955">
        <v>2022</v>
      </c>
      <c r="E16955" s="1">
        <f t="shared" si="264"/>
        <v>44917</v>
      </c>
      <c r="F16955">
        <v>28129</v>
      </c>
      <c r="G16955">
        <f>SUMIF(E:E,E16955,F:F)*VLOOKUP(A16955,Sheet1!$A$1:$E$49,3)</f>
        <v>27619.008586895696</v>
      </c>
      <c r="H16955">
        <f>SUMIF(E:E,E16955,F:F)*VLOOKUP(A16955,Sheet1!$A$1:$E$49,5)</f>
        <v>22368.198048150647</v>
      </c>
    </row>
    <row r="16956" spans="1:8" x14ac:dyDescent="0.25">
      <c r="A16956">
        <v>2</v>
      </c>
      <c r="B16956">
        <v>22</v>
      </c>
      <c r="C16956">
        <v>12</v>
      </c>
      <c r="D16956">
        <v>2022</v>
      </c>
      <c r="E16956" s="1">
        <f t="shared" si="264"/>
        <v>44917</v>
      </c>
      <c r="F16956">
        <v>28269</v>
      </c>
      <c r="G16956">
        <f>SUMIF(E:E,E16956,F:F)*VLOOKUP(A16956,Sheet1!$A$1:$E$49,3)</f>
        <v>27234.342729139502</v>
      </c>
      <c r="H16956">
        <f>SUMIF(E:E,E16956,F:F)*VLOOKUP(A16956,Sheet1!$A$1:$E$49,5)</f>
        <v>23485.806599292293</v>
      </c>
    </row>
    <row r="16957" spans="1:8" x14ac:dyDescent="0.25">
      <c r="A16957">
        <v>3</v>
      </c>
      <c r="B16957">
        <v>22</v>
      </c>
      <c r="C16957">
        <v>12</v>
      </c>
      <c r="D16957">
        <v>2022</v>
      </c>
      <c r="E16957" s="1">
        <f t="shared" si="264"/>
        <v>44917</v>
      </c>
      <c r="F16957">
        <v>27900</v>
      </c>
      <c r="G16957">
        <f>SUMIF(E:E,E16957,F:F)*VLOOKUP(A16957,Sheet1!$A$1:$E$49,3)</f>
        <v>26541.94418517833</v>
      </c>
      <c r="H16957">
        <f>SUMIF(E:E,E16957,F:F)*VLOOKUP(A16957,Sheet1!$A$1:$E$49,5)</f>
        <v>24638.49343247453</v>
      </c>
    </row>
    <row r="16958" spans="1:8" x14ac:dyDescent="0.25">
      <c r="A16958">
        <v>4</v>
      </c>
      <c r="B16958">
        <v>22</v>
      </c>
      <c r="C16958">
        <v>12</v>
      </c>
      <c r="D16958">
        <v>2022</v>
      </c>
      <c r="E16958" s="1">
        <f t="shared" si="264"/>
        <v>44917</v>
      </c>
      <c r="F16958">
        <v>27364</v>
      </c>
      <c r="G16958">
        <f>SUMIF(E:E,E16958,F:F)*VLOOKUP(A16958,Sheet1!$A$1:$E$49,3)</f>
        <v>26080.345155870884</v>
      </c>
      <c r="H16958">
        <f>SUMIF(E:E,E16958,F:F)*VLOOKUP(A16958,Sheet1!$A$1:$E$49,5)</f>
        <v>25820.676888337664</v>
      </c>
    </row>
    <row r="16959" spans="1:8" x14ac:dyDescent="0.25">
      <c r="A16959">
        <v>5</v>
      </c>
      <c r="B16959">
        <v>22</v>
      </c>
      <c r="C16959">
        <v>12</v>
      </c>
      <c r="D16959">
        <v>2022</v>
      </c>
      <c r="E16959" s="1">
        <f t="shared" si="264"/>
        <v>44917</v>
      </c>
      <c r="F16959">
        <v>26875</v>
      </c>
      <c r="G16959">
        <f>SUMIF(E:E,E16959,F:F)*VLOOKUP(A16959,Sheet1!$A$1:$E$49,3)</f>
        <v>25541.812955012192</v>
      </c>
      <c r="H16959">
        <f>SUMIF(E:E,E16959,F:F)*VLOOKUP(A16959,Sheet1!$A$1:$E$49,5)</f>
        <v>27026.035404591756</v>
      </c>
    </row>
    <row r="16960" spans="1:8" x14ac:dyDescent="0.25">
      <c r="A16960">
        <v>6</v>
      </c>
      <c r="B16960">
        <v>22</v>
      </c>
      <c r="C16960">
        <v>12</v>
      </c>
      <c r="D16960">
        <v>2022</v>
      </c>
      <c r="E16960" s="1">
        <f t="shared" si="264"/>
        <v>44917</v>
      </c>
      <c r="F16960">
        <v>26513</v>
      </c>
      <c r="G16960">
        <f>SUMIF(E:E,E16960,F:F)*VLOOKUP(A16960,Sheet1!$A$1:$E$49,3)</f>
        <v>24695.548067948526</v>
      </c>
      <c r="H16960">
        <f>SUMIF(E:E,E16960,F:F)*VLOOKUP(A16960,Sheet1!$A$1:$E$49,5)</f>
        <v>28247.543754520044</v>
      </c>
    </row>
    <row r="16961" spans="1:8" x14ac:dyDescent="0.25">
      <c r="A16961">
        <v>7</v>
      </c>
      <c r="B16961">
        <v>22</v>
      </c>
      <c r="C16961">
        <v>12</v>
      </c>
      <c r="D16961">
        <v>2022</v>
      </c>
      <c r="E16961" s="1">
        <f t="shared" si="264"/>
        <v>44917</v>
      </c>
      <c r="F16961">
        <v>26214</v>
      </c>
      <c r="G16961">
        <f>SUMIF(E:E,E16961,F:F)*VLOOKUP(A16961,Sheet1!$A$1:$E$49,3)</f>
        <v>23772.350009333633</v>
      </c>
      <c r="H16961">
        <f>SUMIF(E:E,E16961,F:F)*VLOOKUP(A16961,Sheet1!$A$1:$E$49,5)</f>
        <v>29477.524497347305</v>
      </c>
    </row>
    <row r="16962" spans="1:8" x14ac:dyDescent="0.25">
      <c r="A16962">
        <v>8</v>
      </c>
      <c r="B16962">
        <v>22</v>
      </c>
      <c r="C16962">
        <v>12</v>
      </c>
      <c r="D16962">
        <v>2022</v>
      </c>
      <c r="E16962" s="1">
        <f t="shared" si="264"/>
        <v>44917</v>
      </c>
      <c r="F16962">
        <v>25971</v>
      </c>
      <c r="G16962">
        <f>SUMIF(E:E,E16962,F:F)*VLOOKUP(A16962,Sheet1!$A$1:$E$49,3)</f>
        <v>23310.750980026191</v>
      </c>
      <c r="H16962">
        <f>SUMIF(E:E,E16962,F:F)*VLOOKUP(A16962,Sheet1!$A$1:$E$49,5)</f>
        <v>30707.714599422176</v>
      </c>
    </row>
    <row r="16963" spans="1:8" x14ac:dyDescent="0.25">
      <c r="A16963">
        <v>9</v>
      </c>
      <c r="B16963">
        <v>22</v>
      </c>
      <c r="C16963">
        <v>12</v>
      </c>
      <c r="D16963">
        <v>2022</v>
      </c>
      <c r="E16963" s="1">
        <f t="shared" ref="E16963:E17026" si="265">DATE(D16963,C16963,B16963)</f>
        <v>44917</v>
      </c>
      <c r="F16963">
        <v>25794</v>
      </c>
      <c r="G16963">
        <f>SUMIF(E:E,E16963,F:F)*VLOOKUP(A16963,Sheet1!$A$1:$E$49,3)</f>
        <v>22926.085122269968</v>
      </c>
      <c r="H16963">
        <f>SUMIF(E:E,E16963,F:F)*VLOOKUP(A16963,Sheet1!$A$1:$E$49,5)</f>
        <v>31929.346802873173</v>
      </c>
    </row>
    <row r="16964" spans="1:8" x14ac:dyDescent="0.25">
      <c r="A16964">
        <v>10</v>
      </c>
      <c r="B16964">
        <v>22</v>
      </c>
      <c r="C16964">
        <v>12</v>
      </c>
      <c r="D16964">
        <v>2022</v>
      </c>
      <c r="E16964" s="1">
        <f t="shared" si="265"/>
        <v>44917</v>
      </c>
      <c r="F16964">
        <v>25897</v>
      </c>
      <c r="G16964">
        <f>SUMIF(E:E,E16964,F:F)*VLOOKUP(A16964,Sheet1!$A$1:$E$49,3)</f>
        <v>22772.218779167495</v>
      </c>
      <c r="H16964">
        <f>SUMIF(E:E,E16964,F:F)*VLOOKUP(A16964,Sheet1!$A$1:$E$49,5)</f>
        <v>33133.244922891303</v>
      </c>
    </row>
    <row r="16965" spans="1:8" x14ac:dyDescent="0.25">
      <c r="A16965">
        <v>11</v>
      </c>
      <c r="B16965">
        <v>22</v>
      </c>
      <c r="C16965">
        <v>12</v>
      </c>
      <c r="D16965">
        <v>2022</v>
      </c>
      <c r="E16965" s="1">
        <f t="shared" si="265"/>
        <v>44917</v>
      </c>
      <c r="F16965">
        <v>26163</v>
      </c>
      <c r="G16965">
        <f>SUMIF(E:E,E16965,F:F)*VLOOKUP(A16965,Sheet1!$A$1:$E$49,3)</f>
        <v>23926.216352436106</v>
      </c>
      <c r="H16965">
        <f>SUMIF(E:E,E16965,F:F)*VLOOKUP(A16965,Sheet1!$A$1:$E$49,5)</f>
        <v>34309.931857901393</v>
      </c>
    </row>
    <row r="16966" spans="1:8" x14ac:dyDescent="0.25">
      <c r="A16966">
        <v>12</v>
      </c>
      <c r="B16966">
        <v>22</v>
      </c>
      <c r="C16966">
        <v>12</v>
      </c>
      <c r="D16966">
        <v>2022</v>
      </c>
      <c r="E16966" s="1">
        <f t="shared" si="265"/>
        <v>44917</v>
      </c>
      <c r="F16966">
        <v>26756</v>
      </c>
      <c r="G16966">
        <f>SUMIF(E:E,E16966,F:F)*VLOOKUP(A16966,Sheet1!$A$1:$E$49,3)</f>
        <v>27157.409557588253</v>
      </c>
      <c r="H16966">
        <f>SUMIF(E:E,E16966,F:F)*VLOOKUP(A16966,Sheet1!$A$1:$E$49,5)</f>
        <v>35449.748711230575</v>
      </c>
    </row>
    <row r="16967" spans="1:8" x14ac:dyDescent="0.25">
      <c r="A16967">
        <v>13</v>
      </c>
      <c r="B16967">
        <v>22</v>
      </c>
      <c r="C16967">
        <v>12</v>
      </c>
      <c r="D16967">
        <v>2022</v>
      </c>
      <c r="E16967" s="1">
        <f t="shared" si="265"/>
        <v>44917</v>
      </c>
      <c r="F16967">
        <v>28161</v>
      </c>
      <c r="G16967">
        <f>SUMIF(E:E,E16967,F:F)*VLOOKUP(A16967,Sheet1!$A$1:$E$49,3)</f>
        <v>29080.73884636908</v>
      </c>
      <c r="H16967">
        <f>SUMIF(E:E,E16967,F:F)*VLOOKUP(A16967,Sheet1!$A$1:$E$49,5)</f>
        <v>36542.983061430161</v>
      </c>
    </row>
    <row r="16968" spans="1:8" x14ac:dyDescent="0.25">
      <c r="A16968">
        <v>14</v>
      </c>
      <c r="B16968">
        <v>22</v>
      </c>
      <c r="C16968">
        <v>12</v>
      </c>
      <c r="D16968">
        <v>2022</v>
      </c>
      <c r="E16968" s="1">
        <f t="shared" si="265"/>
        <v>44917</v>
      </c>
      <c r="F16968">
        <v>30210</v>
      </c>
      <c r="G16968">
        <f>SUMIF(E:E,E16968,F:F)*VLOOKUP(A16968,Sheet1!$A$1:$E$49,3)</f>
        <v>32388.865223072586</v>
      </c>
      <c r="H16968">
        <f>SUMIF(E:E,E16968,F:F)*VLOOKUP(A16968,Sheet1!$A$1:$E$49,5)</f>
        <v>37580.004093976713</v>
      </c>
    </row>
    <row r="16969" spans="1:8" x14ac:dyDescent="0.25">
      <c r="A16969">
        <v>15</v>
      </c>
      <c r="B16969">
        <v>22</v>
      </c>
      <c r="C16969">
        <v>12</v>
      </c>
      <c r="D16969">
        <v>2022</v>
      </c>
      <c r="E16969" s="1">
        <f t="shared" si="265"/>
        <v>44917</v>
      </c>
      <c r="F16969">
        <v>32890</v>
      </c>
      <c r="G16969">
        <f>SUMIF(E:E,E16969,F:F)*VLOOKUP(A16969,Sheet1!$A$1:$E$49,3)</f>
        <v>35773.924771327256</v>
      </c>
      <c r="H16969">
        <f>SUMIF(E:E,E16969,F:F)*VLOOKUP(A16969,Sheet1!$A$1:$E$49,5)</f>
        <v>38551.402031841499</v>
      </c>
    </row>
    <row r="16970" spans="1:8" x14ac:dyDescent="0.25">
      <c r="A16970">
        <v>16</v>
      </c>
      <c r="B16970">
        <v>22</v>
      </c>
      <c r="C16970">
        <v>12</v>
      </c>
      <c r="D16970">
        <v>2022</v>
      </c>
      <c r="E16970" s="1">
        <f t="shared" si="265"/>
        <v>44917</v>
      </c>
      <c r="F16970">
        <v>34220</v>
      </c>
      <c r="G16970">
        <f>SUMIF(E:E,E16970,F:F)*VLOOKUP(A16970,Sheet1!$A$1:$E$49,3)</f>
        <v>37620.320888556918</v>
      </c>
      <c r="H16970">
        <f>SUMIF(E:E,E16970,F:F)*VLOOKUP(A16970,Sheet1!$A$1:$E$49,5)</f>
        <v>39448.129087387664</v>
      </c>
    </row>
    <row r="16971" spans="1:8" x14ac:dyDescent="0.25">
      <c r="A16971">
        <v>17</v>
      </c>
      <c r="B16971">
        <v>22</v>
      </c>
      <c r="C16971">
        <v>12</v>
      </c>
      <c r="D16971">
        <v>2022</v>
      </c>
      <c r="E16971" s="1">
        <f t="shared" si="265"/>
        <v>44917</v>
      </c>
      <c r="F16971">
        <v>36309</v>
      </c>
      <c r="G16971">
        <f>SUMIF(E:E,E16971,F:F)*VLOOKUP(A16971,Sheet1!$A$1:$E$49,3)</f>
        <v>37312.588202351981</v>
      </c>
      <c r="H16971">
        <f>SUMIF(E:E,E16971,F:F)*VLOOKUP(A16971,Sheet1!$A$1:$E$49,5)</f>
        <v>40261.639012611697</v>
      </c>
    </row>
    <row r="16972" spans="1:8" x14ac:dyDescent="0.25">
      <c r="A16972">
        <v>18</v>
      </c>
      <c r="B16972">
        <v>22</v>
      </c>
      <c r="C16972">
        <v>12</v>
      </c>
      <c r="D16972">
        <v>2022</v>
      </c>
      <c r="E16972" s="1">
        <f t="shared" si="265"/>
        <v>44917</v>
      </c>
      <c r="F16972">
        <v>37409</v>
      </c>
      <c r="G16972">
        <f>SUMIF(E:E,E16972,F:F)*VLOOKUP(A16972,Sheet1!$A$1:$E$49,3)</f>
        <v>35235.392570468532</v>
      </c>
      <c r="H16972">
        <f>SUMIF(E:E,E16972,F:F)*VLOOKUP(A16972,Sheet1!$A$1:$E$49,5)</f>
        <v>40984.022256198419</v>
      </c>
    </row>
    <row r="16973" spans="1:8" x14ac:dyDescent="0.25">
      <c r="A16973">
        <v>19</v>
      </c>
      <c r="B16973">
        <v>22</v>
      </c>
      <c r="C16973">
        <v>12</v>
      </c>
      <c r="D16973">
        <v>2022</v>
      </c>
      <c r="E16973" s="1">
        <f t="shared" si="265"/>
        <v>44917</v>
      </c>
      <c r="F16973">
        <v>38181</v>
      </c>
      <c r="G16973">
        <f>SUMIF(E:E,E16973,F:F)*VLOOKUP(A16973,Sheet1!$A$1:$E$49,3)</f>
        <v>34696.860369609807</v>
      </c>
      <c r="H16973">
        <f>SUMIF(E:E,E16973,F:F)*VLOOKUP(A16973,Sheet1!$A$1:$E$49,5)</f>
        <v>41608.133749084707</v>
      </c>
    </row>
    <row r="16974" spans="1:8" x14ac:dyDescent="0.25">
      <c r="A16974">
        <v>20</v>
      </c>
      <c r="B16974">
        <v>22</v>
      </c>
      <c r="C16974">
        <v>12</v>
      </c>
      <c r="D16974">
        <v>2022</v>
      </c>
      <c r="E16974" s="1">
        <f t="shared" si="265"/>
        <v>44917</v>
      </c>
      <c r="F16974">
        <v>38877</v>
      </c>
      <c r="G16974">
        <f>SUMIF(E:E,E16974,F:F)*VLOOKUP(A16974,Sheet1!$A$1:$E$49,3)</f>
        <v>35235.392570468532</v>
      </c>
      <c r="H16974">
        <f>SUMIF(E:E,E16974,F:F)*VLOOKUP(A16974,Sheet1!$A$1:$E$49,5)</f>
        <v>42127.710437397545</v>
      </c>
    </row>
    <row r="16975" spans="1:8" x14ac:dyDescent="0.25">
      <c r="A16975">
        <v>21</v>
      </c>
      <c r="B16975">
        <v>22</v>
      </c>
      <c r="C16975">
        <v>12</v>
      </c>
      <c r="D16975">
        <v>2022</v>
      </c>
      <c r="E16975" s="1">
        <f t="shared" si="265"/>
        <v>44917</v>
      </c>
      <c r="F16975">
        <v>39186</v>
      </c>
      <c r="G16975">
        <f>SUMIF(E:E,E16975,F:F)*VLOOKUP(A16975,Sheet1!$A$1:$E$49,3)</f>
        <v>35773.924771327256</v>
      </c>
      <c r="H16975">
        <f>SUMIF(E:E,E16975,F:F)*VLOOKUP(A16975,Sheet1!$A$1:$E$49,5)</f>
        <v>42537.475862043371</v>
      </c>
    </row>
    <row r="16976" spans="1:8" x14ac:dyDescent="0.25">
      <c r="A16976">
        <v>22</v>
      </c>
      <c r="B16976">
        <v>22</v>
      </c>
      <c r="C16976">
        <v>12</v>
      </c>
      <c r="D16976">
        <v>2022</v>
      </c>
      <c r="E16976" s="1">
        <f t="shared" si="265"/>
        <v>44917</v>
      </c>
      <c r="F16976">
        <v>39170</v>
      </c>
      <c r="G16976">
        <f>SUMIF(E:E,E16976,F:F)*VLOOKUP(A16976,Sheet1!$A$1:$E$49,3)</f>
        <v>36389.390143737146</v>
      </c>
      <c r="H16976">
        <f>SUMIF(E:E,E16976,F:F)*VLOOKUP(A16976,Sheet1!$A$1:$E$49,5)</f>
        <v>42833.229344244268</v>
      </c>
    </row>
    <row r="16977" spans="1:8" x14ac:dyDescent="0.25">
      <c r="A16977">
        <v>23</v>
      </c>
      <c r="B16977">
        <v>22</v>
      </c>
      <c r="C16977">
        <v>12</v>
      </c>
      <c r="D16977">
        <v>2022</v>
      </c>
      <c r="E16977" s="1">
        <f t="shared" si="265"/>
        <v>44917</v>
      </c>
      <c r="F16977">
        <v>39085</v>
      </c>
      <c r="G16977">
        <f>SUMIF(E:E,E16977,F:F)*VLOOKUP(A16977,Sheet1!$A$1:$E$49,3)</f>
        <v>36466.323315288311</v>
      </c>
      <c r="H16977">
        <f>SUMIF(E:E,E16977,F:F)*VLOOKUP(A16977,Sheet1!$A$1:$E$49,5)</f>
        <v>43011.917669449263</v>
      </c>
    </row>
    <row r="16978" spans="1:8" x14ac:dyDescent="0.25">
      <c r="A16978">
        <v>24</v>
      </c>
      <c r="B16978">
        <v>22</v>
      </c>
      <c r="C16978">
        <v>12</v>
      </c>
      <c r="D16978">
        <v>2022</v>
      </c>
      <c r="E16978" s="1">
        <f t="shared" si="265"/>
        <v>44917</v>
      </c>
      <c r="F16978">
        <v>39249</v>
      </c>
      <c r="G16978">
        <f>SUMIF(E:E,E16978,F:F)*VLOOKUP(A16978,Sheet1!$A$1:$E$49,3)</f>
        <v>36697.122829942084</v>
      </c>
      <c r="H16978">
        <f>SUMIF(E:E,E16978,F:F)*VLOOKUP(A16978,Sheet1!$A$1:$E$49,5)</f>
        <v>43071.687559128433</v>
      </c>
    </row>
    <row r="16979" spans="1:8" x14ac:dyDescent="0.25">
      <c r="A16979">
        <v>25</v>
      </c>
      <c r="B16979">
        <v>22</v>
      </c>
      <c r="C16979">
        <v>12</v>
      </c>
      <c r="D16979">
        <v>2022</v>
      </c>
      <c r="E16979" s="1">
        <f t="shared" si="265"/>
        <v>44917</v>
      </c>
      <c r="F16979">
        <v>39477</v>
      </c>
      <c r="G16979">
        <f>SUMIF(E:E,E16979,F:F)*VLOOKUP(A16979,Sheet1!$A$1:$E$49,3)</f>
        <v>37004.855516147036</v>
      </c>
      <c r="H16979">
        <f>SUMIF(E:E,E16979,F:F)*VLOOKUP(A16979,Sheet1!$A$1:$E$49,5)</f>
        <v>43011.917669449263</v>
      </c>
    </row>
    <row r="16980" spans="1:8" x14ac:dyDescent="0.25">
      <c r="A16980">
        <v>26</v>
      </c>
      <c r="B16980">
        <v>22</v>
      </c>
      <c r="C16980">
        <v>12</v>
      </c>
      <c r="D16980">
        <v>2022</v>
      </c>
      <c r="E16980" s="1">
        <f t="shared" si="265"/>
        <v>44917</v>
      </c>
      <c r="F16980">
        <v>39458</v>
      </c>
      <c r="G16980">
        <f>SUMIF(E:E,E16980,F:F)*VLOOKUP(A16980,Sheet1!$A$1:$E$49,3)</f>
        <v>36620.189658390926</v>
      </c>
      <c r="H16980">
        <f>SUMIF(E:E,E16980,F:F)*VLOOKUP(A16980,Sheet1!$A$1:$E$49,5)</f>
        <v>42833.229344244268</v>
      </c>
    </row>
    <row r="16981" spans="1:8" x14ac:dyDescent="0.25">
      <c r="A16981">
        <v>27</v>
      </c>
      <c r="B16981">
        <v>22</v>
      </c>
      <c r="C16981">
        <v>12</v>
      </c>
      <c r="D16981">
        <v>2022</v>
      </c>
      <c r="E16981" s="1">
        <f t="shared" si="265"/>
        <v>44917</v>
      </c>
      <c r="F16981">
        <v>38975</v>
      </c>
      <c r="G16981">
        <f>SUMIF(E:E,E16981,F:F)*VLOOKUP(A16981,Sheet1!$A$1:$E$49,3)</f>
        <v>36004.724285981036</v>
      </c>
      <c r="H16981">
        <f>SUMIF(E:E,E16981,F:F)*VLOOKUP(A16981,Sheet1!$A$1:$E$49,5)</f>
        <v>42537.475862043371</v>
      </c>
    </row>
    <row r="16982" spans="1:8" x14ac:dyDescent="0.25">
      <c r="A16982">
        <v>28</v>
      </c>
      <c r="B16982">
        <v>22</v>
      </c>
      <c r="C16982">
        <v>12</v>
      </c>
      <c r="D16982">
        <v>2022</v>
      </c>
      <c r="E16982" s="1">
        <f t="shared" si="265"/>
        <v>44917</v>
      </c>
      <c r="F16982">
        <v>39255</v>
      </c>
      <c r="G16982">
        <f>SUMIF(E:E,E16982,F:F)*VLOOKUP(A16982,Sheet1!$A$1:$E$49,3)</f>
        <v>35466.192085122311</v>
      </c>
      <c r="H16982">
        <f>SUMIF(E:E,E16982,F:F)*VLOOKUP(A16982,Sheet1!$A$1:$E$49,5)</f>
        <v>42127.710437397545</v>
      </c>
    </row>
    <row r="16983" spans="1:8" x14ac:dyDescent="0.25">
      <c r="A16983">
        <v>29</v>
      </c>
      <c r="B16983">
        <v>22</v>
      </c>
      <c r="C16983">
        <v>12</v>
      </c>
      <c r="D16983">
        <v>2022</v>
      </c>
      <c r="E16983" s="1">
        <f t="shared" si="265"/>
        <v>44917</v>
      </c>
      <c r="F16983">
        <v>38919</v>
      </c>
      <c r="G16983">
        <f>SUMIF(E:E,E16983,F:F)*VLOOKUP(A16983,Sheet1!$A$1:$E$49,3)</f>
        <v>35620.058428224642</v>
      </c>
      <c r="H16983">
        <f>SUMIF(E:E,E16983,F:F)*VLOOKUP(A16983,Sheet1!$A$1:$E$49,5)</f>
        <v>41608.133749084707</v>
      </c>
    </row>
    <row r="16984" spans="1:8" x14ac:dyDescent="0.25">
      <c r="A16984">
        <v>30</v>
      </c>
      <c r="B16984">
        <v>22</v>
      </c>
      <c r="C16984">
        <v>12</v>
      </c>
      <c r="D16984">
        <v>2022</v>
      </c>
      <c r="E16984" s="1">
        <f t="shared" si="265"/>
        <v>44917</v>
      </c>
      <c r="F16984">
        <v>39055</v>
      </c>
      <c r="G16984">
        <f>SUMIF(E:E,E16984,F:F)*VLOOKUP(A16984,Sheet1!$A$1:$E$49,3)</f>
        <v>36389.390143737146</v>
      </c>
      <c r="H16984">
        <f>SUMIF(E:E,E16984,F:F)*VLOOKUP(A16984,Sheet1!$A$1:$E$49,5)</f>
        <v>40984.022256198419</v>
      </c>
    </row>
    <row r="16985" spans="1:8" x14ac:dyDescent="0.25">
      <c r="A16985">
        <v>31</v>
      </c>
      <c r="B16985">
        <v>22</v>
      </c>
      <c r="C16985">
        <v>12</v>
      </c>
      <c r="D16985">
        <v>2022</v>
      </c>
      <c r="E16985" s="1">
        <f t="shared" si="265"/>
        <v>44917</v>
      </c>
      <c r="F16985">
        <v>39863</v>
      </c>
      <c r="G16985">
        <f>SUMIF(E:E,E16985,F:F)*VLOOKUP(A16985,Sheet1!$A$1:$E$49,3)</f>
        <v>36774.056001493256</v>
      </c>
      <c r="H16985">
        <f>SUMIF(E:E,E16985,F:F)*VLOOKUP(A16985,Sheet1!$A$1:$E$49,5)</f>
        <v>40261.639012611697</v>
      </c>
    </row>
    <row r="16986" spans="1:8" x14ac:dyDescent="0.25">
      <c r="A16986">
        <v>32</v>
      </c>
      <c r="B16986">
        <v>22</v>
      </c>
      <c r="C16986">
        <v>12</v>
      </c>
      <c r="D16986">
        <v>2022</v>
      </c>
      <c r="E16986" s="1">
        <f t="shared" si="265"/>
        <v>44917</v>
      </c>
      <c r="F16986">
        <v>40007</v>
      </c>
      <c r="G16986">
        <f>SUMIF(E:E,E16986,F:F)*VLOOKUP(A16986,Sheet1!$A$1:$E$49,3)</f>
        <v>39928.316035094147</v>
      </c>
      <c r="H16986">
        <f>SUMIF(E:E,E16986,F:F)*VLOOKUP(A16986,Sheet1!$A$1:$E$49,5)</f>
        <v>39448.129087387664</v>
      </c>
    </row>
    <row r="16987" spans="1:8" x14ac:dyDescent="0.25">
      <c r="A16987">
        <v>33</v>
      </c>
      <c r="B16987">
        <v>22</v>
      </c>
      <c r="C16987">
        <v>12</v>
      </c>
      <c r="D16987">
        <v>2022</v>
      </c>
      <c r="E16987" s="1">
        <f t="shared" si="265"/>
        <v>44917</v>
      </c>
      <c r="F16987">
        <v>40277</v>
      </c>
      <c r="G16987">
        <f>SUMIF(E:E,E16987,F:F)*VLOOKUP(A16987,Sheet1!$A$1:$E$49,3)</f>
        <v>41851.645323875266</v>
      </c>
      <c r="H16987">
        <f>SUMIF(E:E,E16987,F:F)*VLOOKUP(A16987,Sheet1!$A$1:$E$49,5)</f>
        <v>38551.402031841499</v>
      </c>
    </row>
    <row r="16988" spans="1:8" x14ac:dyDescent="0.25">
      <c r="A16988">
        <v>34</v>
      </c>
      <c r="B16988">
        <v>22</v>
      </c>
      <c r="C16988">
        <v>12</v>
      </c>
      <c r="D16988">
        <v>2022</v>
      </c>
      <c r="E16988" s="1">
        <f t="shared" si="265"/>
        <v>44917</v>
      </c>
      <c r="F16988">
        <v>41116</v>
      </c>
      <c r="G16988">
        <f>SUMIF(E:E,E16988,F:F)*VLOOKUP(A16988,Sheet1!$A$1:$E$49,3)</f>
        <v>43621.108269553763</v>
      </c>
      <c r="H16988">
        <f>SUMIF(E:E,E16988,F:F)*VLOOKUP(A16988,Sheet1!$A$1:$E$49,5)</f>
        <v>37580.004093976713</v>
      </c>
    </row>
    <row r="16989" spans="1:8" x14ac:dyDescent="0.25">
      <c r="A16989">
        <v>35</v>
      </c>
      <c r="B16989">
        <v>22</v>
      </c>
      <c r="C16989">
        <v>12</v>
      </c>
      <c r="D16989">
        <v>2022</v>
      </c>
      <c r="E16989" s="1">
        <f t="shared" si="265"/>
        <v>44917</v>
      </c>
      <c r="F16989">
        <v>41904</v>
      </c>
      <c r="G16989">
        <f>SUMIF(E:E,E16989,F:F)*VLOOKUP(A16989,Sheet1!$A$1:$E$49,3)</f>
        <v>44928.972185924991</v>
      </c>
      <c r="H16989">
        <f>SUMIF(E:E,E16989,F:F)*VLOOKUP(A16989,Sheet1!$A$1:$E$49,5)</f>
        <v>36542.983061430161</v>
      </c>
    </row>
    <row r="16990" spans="1:8" x14ac:dyDescent="0.25">
      <c r="A16990">
        <v>36</v>
      </c>
      <c r="B16990">
        <v>22</v>
      </c>
      <c r="C16990">
        <v>12</v>
      </c>
      <c r="D16990">
        <v>2022</v>
      </c>
      <c r="E16990" s="1">
        <f t="shared" si="265"/>
        <v>44917</v>
      </c>
      <c r="F16990">
        <v>41746</v>
      </c>
      <c r="G16990">
        <f>SUMIF(E:E,E16990,F:F)*VLOOKUP(A16990,Sheet1!$A$1:$E$49,3)</f>
        <v>45236.704872129929</v>
      </c>
      <c r="H16990">
        <f>SUMIF(E:E,E16990,F:F)*VLOOKUP(A16990,Sheet1!$A$1:$E$49,5)</f>
        <v>35449.748711230575</v>
      </c>
    </row>
    <row r="16991" spans="1:8" x14ac:dyDescent="0.25">
      <c r="A16991">
        <v>37</v>
      </c>
      <c r="B16991">
        <v>22</v>
      </c>
      <c r="C16991">
        <v>12</v>
      </c>
      <c r="D16991">
        <v>2022</v>
      </c>
      <c r="E16991" s="1">
        <f t="shared" si="265"/>
        <v>44917</v>
      </c>
      <c r="F16991">
        <v>41143</v>
      </c>
      <c r="G16991">
        <f>SUMIF(E:E,E16991,F:F)*VLOOKUP(A16991,Sheet1!$A$1:$E$49,3)</f>
        <v>45313.638043681094</v>
      </c>
      <c r="H16991">
        <f>SUMIF(E:E,E16991,F:F)*VLOOKUP(A16991,Sheet1!$A$1:$E$49,5)</f>
        <v>34309.931857901393</v>
      </c>
    </row>
    <row r="16992" spans="1:8" x14ac:dyDescent="0.25">
      <c r="A16992">
        <v>38</v>
      </c>
      <c r="B16992">
        <v>22</v>
      </c>
      <c r="C16992">
        <v>12</v>
      </c>
      <c r="D16992">
        <v>2022</v>
      </c>
      <c r="E16992" s="1">
        <f t="shared" si="265"/>
        <v>44917</v>
      </c>
      <c r="F16992">
        <v>40652</v>
      </c>
      <c r="G16992">
        <f>SUMIF(E:E,E16992,F:F)*VLOOKUP(A16992,Sheet1!$A$1:$E$49,3)</f>
        <v>45005.905357476149</v>
      </c>
      <c r="H16992">
        <f>SUMIF(E:E,E16992,F:F)*VLOOKUP(A16992,Sheet1!$A$1:$E$49,5)</f>
        <v>33133.244922891303</v>
      </c>
    </row>
    <row r="16993" spans="1:8" x14ac:dyDescent="0.25">
      <c r="A16993">
        <v>39</v>
      </c>
      <c r="B16993">
        <v>22</v>
      </c>
      <c r="C16993">
        <v>12</v>
      </c>
      <c r="D16993">
        <v>2022</v>
      </c>
      <c r="E16993" s="1">
        <f t="shared" si="265"/>
        <v>44917</v>
      </c>
      <c r="F16993">
        <v>39519</v>
      </c>
      <c r="G16993">
        <f>SUMIF(E:E,E16993,F:F)*VLOOKUP(A16993,Sheet1!$A$1:$E$49,3)</f>
        <v>45005.905357476149</v>
      </c>
      <c r="H16993">
        <f>SUMIF(E:E,E16993,F:F)*VLOOKUP(A16993,Sheet1!$A$1:$E$49,5)</f>
        <v>31929.346802873173</v>
      </c>
    </row>
    <row r="16994" spans="1:8" x14ac:dyDescent="0.25">
      <c r="A16994">
        <v>40</v>
      </c>
      <c r="B16994">
        <v>22</v>
      </c>
      <c r="C16994">
        <v>12</v>
      </c>
      <c r="D16994">
        <v>2022</v>
      </c>
      <c r="E16994" s="1">
        <f t="shared" si="265"/>
        <v>44917</v>
      </c>
      <c r="F16994">
        <v>38449</v>
      </c>
      <c r="G16994">
        <f>SUMIF(E:E,E16994,F:F)*VLOOKUP(A16994,Sheet1!$A$1:$E$49,3)</f>
        <v>43928.840955758707</v>
      </c>
      <c r="H16994">
        <f>SUMIF(E:E,E16994,F:F)*VLOOKUP(A16994,Sheet1!$A$1:$E$49,5)</f>
        <v>30707.714599422176</v>
      </c>
    </row>
    <row r="16995" spans="1:8" x14ac:dyDescent="0.25">
      <c r="A16995">
        <v>41</v>
      </c>
      <c r="B16995">
        <v>22</v>
      </c>
      <c r="C16995">
        <v>12</v>
      </c>
      <c r="D16995">
        <v>2022</v>
      </c>
      <c r="E16995" s="1">
        <f t="shared" si="265"/>
        <v>44917</v>
      </c>
      <c r="F16995">
        <v>37247</v>
      </c>
      <c r="G16995">
        <f>SUMIF(E:E,E16995,F:F)*VLOOKUP(A16995,Sheet1!$A$1:$E$49,3)</f>
        <v>42082.444838529045</v>
      </c>
      <c r="H16995">
        <f>SUMIF(E:E,E16995,F:F)*VLOOKUP(A16995,Sheet1!$A$1:$E$49,5)</f>
        <v>29477.524497347305</v>
      </c>
    </row>
    <row r="16996" spans="1:8" x14ac:dyDescent="0.25">
      <c r="A16996">
        <v>42</v>
      </c>
      <c r="B16996">
        <v>22</v>
      </c>
      <c r="C16996">
        <v>12</v>
      </c>
      <c r="D16996">
        <v>2022</v>
      </c>
      <c r="E16996" s="1">
        <f t="shared" si="265"/>
        <v>44917</v>
      </c>
      <c r="F16996">
        <v>35784</v>
      </c>
      <c r="G16996">
        <f>SUMIF(E:E,E16996,F:F)*VLOOKUP(A16996,Sheet1!$A$1:$E$49,3)</f>
        <v>40466.848235952872</v>
      </c>
      <c r="H16996">
        <f>SUMIF(E:E,E16996,F:F)*VLOOKUP(A16996,Sheet1!$A$1:$E$49,5)</f>
        <v>28247.543754520044</v>
      </c>
    </row>
    <row r="16997" spans="1:8" x14ac:dyDescent="0.25">
      <c r="A16997">
        <v>43</v>
      </c>
      <c r="B16997">
        <v>22</v>
      </c>
      <c r="C16997">
        <v>12</v>
      </c>
      <c r="D16997">
        <v>2022</v>
      </c>
      <c r="E16997" s="1">
        <f t="shared" si="265"/>
        <v>44917</v>
      </c>
      <c r="F16997">
        <v>34241</v>
      </c>
      <c r="G16997">
        <f>SUMIF(E:E,E16997,F:F)*VLOOKUP(A16997,Sheet1!$A$1:$E$49,3)</f>
        <v>39389.783834235423</v>
      </c>
      <c r="H16997">
        <f>SUMIF(E:E,E16997,F:F)*VLOOKUP(A16997,Sheet1!$A$1:$E$49,5)</f>
        <v>27026.035404591756</v>
      </c>
    </row>
    <row r="16998" spans="1:8" x14ac:dyDescent="0.25">
      <c r="A16998">
        <v>44</v>
      </c>
      <c r="B16998">
        <v>22</v>
      </c>
      <c r="C16998">
        <v>12</v>
      </c>
      <c r="D16998">
        <v>2022</v>
      </c>
      <c r="E16998" s="1">
        <f t="shared" si="265"/>
        <v>44917</v>
      </c>
      <c r="F16998">
        <v>32244</v>
      </c>
      <c r="G16998">
        <f>SUMIF(E:E,E16998,F:F)*VLOOKUP(A16998,Sheet1!$A$1:$E$49,3)</f>
        <v>36312.456972185981</v>
      </c>
      <c r="H16998">
        <f>SUMIF(E:E,E16998,F:F)*VLOOKUP(A16998,Sheet1!$A$1:$E$49,5)</f>
        <v>25820.676888337664</v>
      </c>
    </row>
    <row r="16999" spans="1:8" x14ac:dyDescent="0.25">
      <c r="A16999">
        <v>45</v>
      </c>
      <c r="B16999">
        <v>22</v>
      </c>
      <c r="C16999">
        <v>12</v>
      </c>
      <c r="D16999">
        <v>2022</v>
      </c>
      <c r="E16999" s="1">
        <f t="shared" si="265"/>
        <v>44917</v>
      </c>
      <c r="F16999">
        <v>30715</v>
      </c>
      <c r="G16999">
        <f>SUMIF(E:E,E16999,F:F)*VLOOKUP(A16999,Sheet1!$A$1:$E$49,3)</f>
        <v>32773.531080828696</v>
      </c>
      <c r="H16999">
        <f>SUMIF(E:E,E16999,F:F)*VLOOKUP(A16999,Sheet1!$A$1:$E$49,5)</f>
        <v>24638.49343247453</v>
      </c>
    </row>
    <row r="17000" spans="1:8" x14ac:dyDescent="0.25">
      <c r="A17000">
        <v>46</v>
      </c>
      <c r="B17000">
        <v>22</v>
      </c>
      <c r="C17000">
        <v>12</v>
      </c>
      <c r="D17000">
        <v>2022</v>
      </c>
      <c r="E17000" s="1">
        <f t="shared" si="265"/>
        <v>44917</v>
      </c>
      <c r="F17000">
        <v>29162</v>
      </c>
      <c r="G17000">
        <f>SUMIF(E:E,E17000,F:F)*VLOOKUP(A17000,Sheet1!$A$1:$E$49,3)</f>
        <v>29080.73884636908</v>
      </c>
      <c r="H17000">
        <f>SUMIF(E:E,E17000,F:F)*VLOOKUP(A17000,Sheet1!$A$1:$E$49,5)</f>
        <v>23485.806599292293</v>
      </c>
    </row>
    <row r="17001" spans="1:8" x14ac:dyDescent="0.25">
      <c r="A17001">
        <v>47</v>
      </c>
      <c r="B17001">
        <v>22</v>
      </c>
      <c r="C17001">
        <v>12</v>
      </c>
      <c r="D17001">
        <v>2022</v>
      </c>
      <c r="E17001" s="1">
        <f t="shared" si="265"/>
        <v>44917</v>
      </c>
      <c r="F17001">
        <v>27724</v>
      </c>
      <c r="G17001">
        <f>SUMIF(E:E,E17001,F:F)*VLOOKUP(A17001,Sheet1!$A$1:$E$49,3)</f>
        <v>27849.808101549443</v>
      </c>
      <c r="H17001">
        <f>SUMIF(E:E,E17001,F:F)*VLOOKUP(A17001,Sheet1!$A$1:$E$49,5)</f>
        <v>22368.198048150647</v>
      </c>
    </row>
    <row r="17002" spans="1:8" x14ac:dyDescent="0.25">
      <c r="A17002">
        <v>48</v>
      </c>
      <c r="B17002">
        <v>22</v>
      </c>
      <c r="C17002">
        <v>12</v>
      </c>
      <c r="D17002">
        <v>2022</v>
      </c>
      <c r="E17002" s="1">
        <f t="shared" si="265"/>
        <v>44917</v>
      </c>
      <c r="F17002">
        <v>26800</v>
      </c>
      <c r="G17002">
        <f>SUMIF(E:E,E17002,F:F)*VLOOKUP(A17002,Sheet1!$A$1:$E$49,3)</f>
        <v>27619.008586895696</v>
      </c>
      <c r="H17002">
        <f>SUMIF(E:E,E17002,F:F)*VLOOKUP(A17002,Sheet1!$A$1:$E$49,5)</f>
        <v>21290.48819147619</v>
      </c>
    </row>
    <row r="17003" spans="1:8" x14ac:dyDescent="0.25">
      <c r="A17003">
        <v>1</v>
      </c>
      <c r="B17003">
        <v>23</v>
      </c>
      <c r="C17003">
        <v>12</v>
      </c>
      <c r="D17003">
        <v>2022</v>
      </c>
      <c r="E17003" s="1">
        <f t="shared" si="265"/>
        <v>44918</v>
      </c>
      <c r="F17003">
        <v>26790</v>
      </c>
      <c r="G17003">
        <f>SUMIF(E:E,E17003,F:F)*VLOOKUP(A17003,Sheet1!$A$1:$E$49,3)</f>
        <v>26179.808614896443</v>
      </c>
      <c r="H17003">
        <f>SUMIF(E:E,E17003,F:F)*VLOOKUP(A17003,Sheet1!$A$1:$E$49,5)</f>
        <v>21202.612762810375</v>
      </c>
    </row>
    <row r="17004" spans="1:8" x14ac:dyDescent="0.25">
      <c r="A17004">
        <v>2</v>
      </c>
      <c r="B17004">
        <v>23</v>
      </c>
      <c r="C17004">
        <v>12</v>
      </c>
      <c r="D17004">
        <v>2022</v>
      </c>
      <c r="E17004" s="1">
        <f t="shared" si="265"/>
        <v>44918</v>
      </c>
      <c r="F17004">
        <v>26976</v>
      </c>
      <c r="G17004">
        <f>SUMIF(E:E,E17004,F:F)*VLOOKUP(A17004,Sheet1!$A$1:$E$49,3)</f>
        <v>25815.18732499539</v>
      </c>
      <c r="H17004">
        <f>SUMIF(E:E,E17004,F:F)*VLOOKUP(A17004,Sheet1!$A$1:$E$49,5)</f>
        <v>22261.983807328692</v>
      </c>
    </row>
    <row r="17005" spans="1:8" x14ac:dyDescent="0.25">
      <c r="A17005">
        <v>3</v>
      </c>
      <c r="B17005">
        <v>23</v>
      </c>
      <c r="C17005">
        <v>12</v>
      </c>
      <c r="D17005">
        <v>2022</v>
      </c>
      <c r="E17005" s="1">
        <f t="shared" si="265"/>
        <v>44918</v>
      </c>
      <c r="F17005">
        <v>26554</v>
      </c>
      <c r="G17005">
        <f>SUMIF(E:E,E17005,F:F)*VLOOKUP(A17005,Sheet1!$A$1:$E$49,3)</f>
        <v>25158.869003173473</v>
      </c>
      <c r="H17005">
        <f>SUMIF(E:E,E17005,F:F)*VLOOKUP(A17005,Sheet1!$A$1:$E$49,5)</f>
        <v>23354.605238350658</v>
      </c>
    </row>
    <row r="17006" spans="1:8" x14ac:dyDescent="0.25">
      <c r="A17006">
        <v>4</v>
      </c>
      <c r="B17006">
        <v>23</v>
      </c>
      <c r="C17006">
        <v>12</v>
      </c>
      <c r="D17006">
        <v>2022</v>
      </c>
      <c r="E17006" s="1">
        <f t="shared" si="265"/>
        <v>44918</v>
      </c>
      <c r="F17006">
        <v>26014</v>
      </c>
      <c r="G17006">
        <f>SUMIF(E:E,E17006,F:F)*VLOOKUP(A17006,Sheet1!$A$1:$E$49,3)</f>
        <v>24721.3234552922</v>
      </c>
      <c r="H17006">
        <f>SUMIF(E:E,E17006,F:F)*VLOOKUP(A17006,Sheet1!$A$1:$E$49,5)</f>
        <v>24475.186251417083</v>
      </c>
    </row>
    <row r="17007" spans="1:8" x14ac:dyDescent="0.25">
      <c r="A17007">
        <v>5</v>
      </c>
      <c r="B17007">
        <v>23</v>
      </c>
      <c r="C17007">
        <v>12</v>
      </c>
      <c r="D17007">
        <v>2022</v>
      </c>
      <c r="E17007" s="1">
        <f t="shared" si="265"/>
        <v>44918</v>
      </c>
      <c r="F17007">
        <v>25724</v>
      </c>
      <c r="G17007">
        <f>SUMIF(E:E,E17007,F:F)*VLOOKUP(A17007,Sheet1!$A$1:$E$49,3)</f>
        <v>24210.853649430708</v>
      </c>
      <c r="H17007">
        <f>SUMIF(E:E,E17007,F:F)*VLOOKUP(A17007,Sheet1!$A$1:$E$49,5)</f>
        <v>25617.734694768515</v>
      </c>
    </row>
    <row r="17008" spans="1:8" x14ac:dyDescent="0.25">
      <c r="A17008">
        <v>6</v>
      </c>
      <c r="B17008">
        <v>23</v>
      </c>
      <c r="C17008">
        <v>12</v>
      </c>
      <c r="D17008">
        <v>2022</v>
      </c>
      <c r="E17008" s="1">
        <f t="shared" si="265"/>
        <v>44918</v>
      </c>
      <c r="F17008">
        <v>25576</v>
      </c>
      <c r="G17008">
        <f>SUMIF(E:E,E17008,F:F)*VLOOKUP(A17008,Sheet1!$A$1:$E$49,3)</f>
        <v>23408.686811648357</v>
      </c>
      <c r="H17008">
        <f>SUMIF(E:E,E17008,F:F)*VLOOKUP(A17008,Sheet1!$A$1:$E$49,5)</f>
        <v>26775.591419495177</v>
      </c>
    </row>
    <row r="17009" spans="1:8" x14ac:dyDescent="0.25">
      <c r="A17009">
        <v>7</v>
      </c>
      <c r="B17009">
        <v>23</v>
      </c>
      <c r="C17009">
        <v>12</v>
      </c>
      <c r="D17009">
        <v>2022</v>
      </c>
      <c r="E17009" s="1">
        <f t="shared" si="265"/>
        <v>44918</v>
      </c>
      <c r="F17009">
        <v>25028</v>
      </c>
      <c r="G17009">
        <f>SUMIF(E:E,E17009,F:F)*VLOOKUP(A17009,Sheet1!$A$1:$E$49,3)</f>
        <v>22533.595715885807</v>
      </c>
      <c r="H17009">
        <f>SUMIF(E:E,E17009,F:F)*VLOOKUP(A17009,Sheet1!$A$1:$E$49,5)</f>
        <v>27941.479048876052</v>
      </c>
    </row>
    <row r="17010" spans="1:8" x14ac:dyDescent="0.25">
      <c r="A17010">
        <v>8</v>
      </c>
      <c r="B17010">
        <v>23</v>
      </c>
      <c r="C17010">
        <v>12</v>
      </c>
      <c r="D17010">
        <v>2022</v>
      </c>
      <c r="E17010" s="1">
        <f t="shared" si="265"/>
        <v>44918</v>
      </c>
      <c r="F17010">
        <v>24765</v>
      </c>
      <c r="G17010">
        <f>SUMIF(E:E,E17010,F:F)*VLOOKUP(A17010,Sheet1!$A$1:$E$49,3)</f>
        <v>22096.050168004534</v>
      </c>
      <c r="H17010">
        <f>SUMIF(E:E,E17010,F:F)*VLOOKUP(A17010,Sheet1!$A$1:$E$49,5)</f>
        <v>29107.565127995513</v>
      </c>
    </row>
    <row r="17011" spans="1:8" x14ac:dyDescent="0.25">
      <c r="A17011">
        <v>9</v>
      </c>
      <c r="B17011">
        <v>23</v>
      </c>
      <c r="C17011">
        <v>12</v>
      </c>
      <c r="D17011">
        <v>2022</v>
      </c>
      <c r="E17011" s="1">
        <f t="shared" si="265"/>
        <v>44918</v>
      </c>
      <c r="F17011">
        <v>24350</v>
      </c>
      <c r="G17011">
        <f>SUMIF(E:E,E17011,F:F)*VLOOKUP(A17011,Sheet1!$A$1:$E$49,3)</f>
        <v>21731.428878103456</v>
      </c>
      <c r="H17011">
        <f>SUMIF(E:E,E17011,F:F)*VLOOKUP(A17011,Sheet1!$A$1:$E$49,5)</f>
        <v>30265.539252356946</v>
      </c>
    </row>
    <row r="17012" spans="1:8" x14ac:dyDescent="0.25">
      <c r="A17012">
        <v>10</v>
      </c>
      <c r="B17012">
        <v>23</v>
      </c>
      <c r="C17012">
        <v>12</v>
      </c>
      <c r="D17012">
        <v>2022</v>
      </c>
      <c r="E17012" s="1">
        <f t="shared" si="265"/>
        <v>44918</v>
      </c>
      <c r="F17012">
        <v>24283</v>
      </c>
      <c r="G17012">
        <f>SUMIF(E:E,E17012,F:F)*VLOOKUP(A17012,Sheet1!$A$1:$E$49,3)</f>
        <v>21585.580362143039</v>
      </c>
      <c r="H17012">
        <f>SUMIF(E:E,E17012,F:F)*VLOOKUP(A17012,Sheet1!$A$1:$E$49,5)</f>
        <v>31406.703399315586</v>
      </c>
    </row>
    <row r="17013" spans="1:8" x14ac:dyDescent="0.25">
      <c r="A17013">
        <v>11</v>
      </c>
      <c r="B17013">
        <v>23</v>
      </c>
      <c r="C17013">
        <v>12</v>
      </c>
      <c r="D17013">
        <v>2022</v>
      </c>
      <c r="E17013" s="1">
        <f t="shared" si="265"/>
        <v>44918</v>
      </c>
      <c r="F17013">
        <v>24121</v>
      </c>
      <c r="G17013">
        <f>SUMIF(E:E,E17013,F:F)*VLOOKUP(A17013,Sheet1!$A$1:$E$49,3)</f>
        <v>22679.444231846221</v>
      </c>
      <c r="H17013">
        <f>SUMIF(E:E,E17013,F:F)*VLOOKUP(A17013,Sheet1!$A$1:$E$49,5)</f>
        <v>32522.07430994376</v>
      </c>
    </row>
    <row r="17014" spans="1:8" x14ac:dyDescent="0.25">
      <c r="A17014">
        <v>12</v>
      </c>
      <c r="B17014">
        <v>23</v>
      </c>
      <c r="C17014">
        <v>12</v>
      </c>
      <c r="D17014">
        <v>2022</v>
      </c>
      <c r="E17014" s="1">
        <f t="shared" si="265"/>
        <v>44918</v>
      </c>
      <c r="F17014">
        <v>24925</v>
      </c>
      <c r="G17014">
        <f>SUMIF(E:E,E17014,F:F)*VLOOKUP(A17014,Sheet1!$A$1:$E$49,3)</f>
        <v>25742.263067015167</v>
      </c>
      <c r="H17014">
        <f>SUMIF(E:E,E17014,F:F)*VLOOKUP(A17014,Sheet1!$A$1:$E$49,5)</f>
        <v>33602.496403383775</v>
      </c>
    </row>
    <row r="17015" spans="1:8" x14ac:dyDescent="0.25">
      <c r="A17015">
        <v>13</v>
      </c>
      <c r="B17015">
        <v>23</v>
      </c>
      <c r="C17015">
        <v>12</v>
      </c>
      <c r="D17015">
        <v>2022</v>
      </c>
      <c r="E17015" s="1">
        <f t="shared" si="265"/>
        <v>44918</v>
      </c>
      <c r="F17015">
        <v>26164</v>
      </c>
      <c r="G17015">
        <f>SUMIF(E:E,E17015,F:F)*VLOOKUP(A17015,Sheet1!$A$1:$E$49,3)</f>
        <v>27565.369516520292</v>
      </c>
      <c r="H17015">
        <f>SUMIF(E:E,E17015,F:F)*VLOOKUP(A17015,Sheet1!$A$1:$E$49,5)</f>
        <v>34638.763363126687</v>
      </c>
    </row>
    <row r="17016" spans="1:8" x14ac:dyDescent="0.25">
      <c r="A17016">
        <v>14</v>
      </c>
      <c r="B17016">
        <v>23</v>
      </c>
      <c r="C17016">
        <v>12</v>
      </c>
      <c r="D17016">
        <v>2022</v>
      </c>
      <c r="E17016" s="1">
        <f t="shared" si="265"/>
        <v>44918</v>
      </c>
      <c r="F17016">
        <v>28026</v>
      </c>
      <c r="G17016">
        <f>SUMIF(E:E,E17016,F:F)*VLOOKUP(A17016,Sheet1!$A$1:$E$49,3)</f>
        <v>30701.112609669563</v>
      </c>
      <c r="H17016">
        <f>SUMIF(E:E,E17016,F:F)*VLOOKUP(A17016,Sheet1!$A$1:$E$49,5)</f>
        <v>35621.746227130447</v>
      </c>
    </row>
    <row r="17017" spans="1:8" x14ac:dyDescent="0.25">
      <c r="A17017">
        <v>15</v>
      </c>
      <c r="B17017">
        <v>23</v>
      </c>
      <c r="C17017">
        <v>12</v>
      </c>
      <c r="D17017">
        <v>2022</v>
      </c>
      <c r="E17017" s="1">
        <f t="shared" si="265"/>
        <v>44918</v>
      </c>
      <c r="F17017">
        <v>29686</v>
      </c>
      <c r="G17017">
        <f>SUMIF(E:E,E17017,F:F)*VLOOKUP(A17017,Sheet1!$A$1:$E$49,3)</f>
        <v>33909.779960798973</v>
      </c>
      <c r="H17017">
        <f>SUMIF(E:E,E17017,F:F)*VLOOKUP(A17017,Sheet1!$A$1:$E$49,5)</f>
        <v>36542.52555279644</v>
      </c>
    </row>
    <row r="17018" spans="1:8" x14ac:dyDescent="0.25">
      <c r="A17018">
        <v>16</v>
      </c>
      <c r="B17018">
        <v>23</v>
      </c>
      <c r="C17018">
        <v>12</v>
      </c>
      <c r="D17018">
        <v>2022</v>
      </c>
      <c r="E17018" s="1">
        <f t="shared" si="265"/>
        <v>44918</v>
      </c>
      <c r="F17018">
        <v>31003</v>
      </c>
      <c r="G17018">
        <f>SUMIF(E:E,E17018,F:F)*VLOOKUP(A17018,Sheet1!$A$1:$E$49,3)</f>
        <v>35659.962152323962</v>
      </c>
      <c r="H17018">
        <f>SUMIF(E:E,E17018,F:F)*VLOOKUP(A17018,Sheet1!$A$1:$E$49,5)</f>
        <v>37392.525023998925</v>
      </c>
    </row>
    <row r="17019" spans="1:8" x14ac:dyDescent="0.25">
      <c r="A17019">
        <v>17</v>
      </c>
      <c r="B17019">
        <v>23</v>
      </c>
      <c r="C17019">
        <v>12</v>
      </c>
      <c r="D17019">
        <v>2022</v>
      </c>
      <c r="E17019" s="1">
        <f t="shared" si="265"/>
        <v>44918</v>
      </c>
      <c r="F17019">
        <v>32804</v>
      </c>
      <c r="G17019">
        <f>SUMIF(E:E,E17019,F:F)*VLOOKUP(A17019,Sheet1!$A$1:$E$49,3)</f>
        <v>35368.265120403128</v>
      </c>
      <c r="H17019">
        <f>SUMIF(E:E,E17019,F:F)*VLOOKUP(A17019,Sheet1!$A$1:$E$49,5)</f>
        <v>38163.643729497599</v>
      </c>
    </row>
    <row r="17020" spans="1:8" x14ac:dyDescent="0.25">
      <c r="A17020">
        <v>18</v>
      </c>
      <c r="B17020">
        <v>23</v>
      </c>
      <c r="C17020">
        <v>12</v>
      </c>
      <c r="D17020">
        <v>2022</v>
      </c>
      <c r="E17020" s="1">
        <f t="shared" si="265"/>
        <v>44918</v>
      </c>
      <c r="F17020">
        <v>34204</v>
      </c>
      <c r="G17020">
        <f>SUMIF(E:E,E17020,F:F)*VLOOKUP(A17020,Sheet1!$A$1:$E$49,3)</f>
        <v>33399.310154937455</v>
      </c>
      <c r="H17020">
        <f>SUMIF(E:E,E17020,F:F)*VLOOKUP(A17020,Sheet1!$A$1:$E$49,5)</f>
        <v>38848.384277088495</v>
      </c>
    </row>
    <row r="17021" spans="1:8" x14ac:dyDescent="0.25">
      <c r="A17021">
        <v>19</v>
      </c>
      <c r="B17021">
        <v>23</v>
      </c>
      <c r="C17021">
        <v>12</v>
      </c>
      <c r="D17021">
        <v>2022</v>
      </c>
      <c r="E17021" s="1">
        <f t="shared" si="265"/>
        <v>44918</v>
      </c>
      <c r="F17021">
        <v>35674</v>
      </c>
      <c r="G17021">
        <f>SUMIF(E:E,E17021,F:F)*VLOOKUP(A17021,Sheet1!$A$1:$E$49,3)</f>
        <v>32888.84034907593</v>
      </c>
      <c r="H17021">
        <f>SUMIF(E:E,E17021,F:F)*VLOOKUP(A17021,Sheet1!$A$1:$E$49,5)</f>
        <v>39439.973920384837</v>
      </c>
    </row>
    <row r="17022" spans="1:8" x14ac:dyDescent="0.25">
      <c r="A17022">
        <v>20</v>
      </c>
      <c r="B17022">
        <v>23</v>
      </c>
      <c r="C17022">
        <v>12</v>
      </c>
      <c r="D17022">
        <v>2022</v>
      </c>
      <c r="E17022" s="1">
        <f t="shared" si="265"/>
        <v>44918</v>
      </c>
      <c r="F17022">
        <v>36383</v>
      </c>
      <c r="G17022">
        <f>SUMIF(E:E,E17022,F:F)*VLOOKUP(A17022,Sheet1!$A$1:$E$49,3)</f>
        <v>33399.310154937455</v>
      </c>
      <c r="H17022">
        <f>SUMIF(E:E,E17022,F:F)*VLOOKUP(A17022,Sheet1!$A$1:$E$49,5)</f>
        <v>39932.475967226797</v>
      </c>
    </row>
    <row r="17023" spans="1:8" x14ac:dyDescent="0.25">
      <c r="A17023">
        <v>21</v>
      </c>
      <c r="B17023">
        <v>23</v>
      </c>
      <c r="C17023">
        <v>12</v>
      </c>
      <c r="D17023">
        <v>2022</v>
      </c>
      <c r="E17023" s="1">
        <f t="shared" si="265"/>
        <v>44918</v>
      </c>
      <c r="F17023">
        <v>37305</v>
      </c>
      <c r="G17023">
        <f>SUMIF(E:E,E17023,F:F)*VLOOKUP(A17023,Sheet1!$A$1:$E$49,3)</f>
        <v>33909.779960798973</v>
      </c>
      <c r="H17023">
        <f>SUMIF(E:E,E17023,F:F)*VLOOKUP(A17023,Sheet1!$A$1:$E$49,5)</f>
        <v>40320.888909728994</v>
      </c>
    </row>
    <row r="17024" spans="1:8" x14ac:dyDescent="0.25">
      <c r="A17024">
        <v>22</v>
      </c>
      <c r="B17024">
        <v>23</v>
      </c>
      <c r="C17024">
        <v>12</v>
      </c>
      <c r="D17024">
        <v>2022</v>
      </c>
      <c r="E17024" s="1">
        <f t="shared" si="265"/>
        <v>44918</v>
      </c>
      <c r="F17024">
        <v>37840</v>
      </c>
      <c r="G17024">
        <f>SUMIF(E:E,E17024,F:F)*VLOOKUP(A17024,Sheet1!$A$1:$E$49,3)</f>
        <v>34493.174024640633</v>
      </c>
      <c r="H17024">
        <f>SUMIF(E:E,E17024,F:F)*VLOOKUP(A17024,Sheet1!$A$1:$E$49,5)</f>
        <v>40601.230962444177</v>
      </c>
    </row>
    <row r="17025" spans="1:8" x14ac:dyDescent="0.25">
      <c r="A17025">
        <v>23</v>
      </c>
      <c r="B17025">
        <v>23</v>
      </c>
      <c r="C17025">
        <v>12</v>
      </c>
      <c r="D17025">
        <v>2022</v>
      </c>
      <c r="E17025" s="1">
        <f t="shared" si="265"/>
        <v>44918</v>
      </c>
      <c r="F17025">
        <v>37755</v>
      </c>
      <c r="G17025">
        <f>SUMIF(E:E,E17025,F:F)*VLOOKUP(A17025,Sheet1!$A$1:$E$49,3)</f>
        <v>34566.098282620776</v>
      </c>
      <c r="H17025">
        <f>SUMIF(E:E,E17025,F:F)*VLOOKUP(A17025,Sheet1!$A$1:$E$49,5)</f>
        <v>40770.608010894888</v>
      </c>
    </row>
    <row r="17026" spans="1:8" x14ac:dyDescent="0.25">
      <c r="A17026">
        <v>24</v>
      </c>
      <c r="B17026">
        <v>23</v>
      </c>
      <c r="C17026">
        <v>12</v>
      </c>
      <c r="D17026">
        <v>2022</v>
      </c>
      <c r="E17026" s="1">
        <f t="shared" si="265"/>
        <v>44918</v>
      </c>
      <c r="F17026">
        <v>37686</v>
      </c>
      <c r="G17026">
        <f>SUMIF(E:E,E17026,F:F)*VLOOKUP(A17026,Sheet1!$A$1:$E$49,3)</f>
        <v>34784.87105656146</v>
      </c>
      <c r="H17026">
        <f>SUMIF(E:E,E17026,F:F)*VLOOKUP(A17026,Sheet1!$A$1:$E$49,5)</f>
        <v>40827.2633491128</v>
      </c>
    </row>
    <row r="17027" spans="1:8" x14ac:dyDescent="0.25">
      <c r="A17027">
        <v>25</v>
      </c>
      <c r="B17027">
        <v>23</v>
      </c>
      <c r="C17027">
        <v>12</v>
      </c>
      <c r="D17027">
        <v>2022</v>
      </c>
      <c r="E17027" s="1">
        <f t="shared" ref="E17027:E17090" si="266">DATE(D17027,C17027,B17027)</f>
        <v>44918</v>
      </c>
      <c r="F17027">
        <v>38359</v>
      </c>
      <c r="G17027">
        <f>SUMIF(E:E,E17027,F:F)*VLOOKUP(A17027,Sheet1!$A$1:$E$49,3)</f>
        <v>35076.568088482301</v>
      </c>
      <c r="H17027">
        <f>SUMIF(E:E,E17027,F:F)*VLOOKUP(A17027,Sheet1!$A$1:$E$49,5)</f>
        <v>40770.608010894888</v>
      </c>
    </row>
    <row r="17028" spans="1:8" x14ac:dyDescent="0.25">
      <c r="A17028">
        <v>26</v>
      </c>
      <c r="B17028">
        <v>23</v>
      </c>
      <c r="C17028">
        <v>12</v>
      </c>
      <c r="D17028">
        <v>2022</v>
      </c>
      <c r="E17028" s="1">
        <f t="shared" si="266"/>
        <v>44918</v>
      </c>
      <c r="F17028">
        <v>38293</v>
      </c>
      <c r="G17028">
        <f>SUMIF(E:E,E17028,F:F)*VLOOKUP(A17028,Sheet1!$A$1:$E$49,3)</f>
        <v>34711.946798581324</v>
      </c>
      <c r="H17028">
        <f>SUMIF(E:E,E17028,F:F)*VLOOKUP(A17028,Sheet1!$A$1:$E$49,5)</f>
        <v>40601.230962444177</v>
      </c>
    </row>
    <row r="17029" spans="1:8" x14ac:dyDescent="0.25">
      <c r="A17029">
        <v>27</v>
      </c>
      <c r="B17029">
        <v>23</v>
      </c>
      <c r="C17029">
        <v>12</v>
      </c>
      <c r="D17029">
        <v>2022</v>
      </c>
      <c r="E17029" s="1">
        <f t="shared" si="266"/>
        <v>44918</v>
      </c>
      <c r="F17029">
        <v>37985</v>
      </c>
      <c r="G17029">
        <f>SUMIF(E:E,E17029,F:F)*VLOOKUP(A17029,Sheet1!$A$1:$E$49,3)</f>
        <v>34128.552734739664</v>
      </c>
      <c r="H17029">
        <f>SUMIF(E:E,E17029,F:F)*VLOOKUP(A17029,Sheet1!$A$1:$E$49,5)</f>
        <v>40320.888909728994</v>
      </c>
    </row>
    <row r="17030" spans="1:8" x14ac:dyDescent="0.25">
      <c r="A17030">
        <v>28</v>
      </c>
      <c r="B17030">
        <v>23</v>
      </c>
      <c r="C17030">
        <v>12</v>
      </c>
      <c r="D17030">
        <v>2022</v>
      </c>
      <c r="E17030" s="1">
        <f t="shared" si="266"/>
        <v>44918</v>
      </c>
      <c r="F17030">
        <v>37790</v>
      </c>
      <c r="G17030">
        <f>SUMIF(E:E,E17030,F:F)*VLOOKUP(A17030,Sheet1!$A$1:$E$49,3)</f>
        <v>33618.082928878146</v>
      </c>
      <c r="H17030">
        <f>SUMIF(E:E,E17030,F:F)*VLOOKUP(A17030,Sheet1!$A$1:$E$49,5)</f>
        <v>39932.475967226797</v>
      </c>
    </row>
    <row r="17031" spans="1:8" x14ac:dyDescent="0.25">
      <c r="A17031">
        <v>29</v>
      </c>
      <c r="B17031">
        <v>23</v>
      </c>
      <c r="C17031">
        <v>12</v>
      </c>
      <c r="D17031">
        <v>2022</v>
      </c>
      <c r="E17031" s="1">
        <f t="shared" si="266"/>
        <v>44918</v>
      </c>
      <c r="F17031">
        <v>37498</v>
      </c>
      <c r="G17031">
        <f>SUMIF(E:E,E17031,F:F)*VLOOKUP(A17031,Sheet1!$A$1:$E$49,3)</f>
        <v>33763.931444838425</v>
      </c>
      <c r="H17031">
        <f>SUMIF(E:E,E17031,F:F)*VLOOKUP(A17031,Sheet1!$A$1:$E$49,5)</f>
        <v>39439.973920384837</v>
      </c>
    </row>
    <row r="17032" spans="1:8" x14ac:dyDescent="0.25">
      <c r="A17032">
        <v>30</v>
      </c>
      <c r="B17032">
        <v>23</v>
      </c>
      <c r="C17032">
        <v>12</v>
      </c>
      <c r="D17032">
        <v>2022</v>
      </c>
      <c r="E17032" s="1">
        <f t="shared" si="266"/>
        <v>44918</v>
      </c>
      <c r="F17032">
        <v>37194</v>
      </c>
      <c r="G17032">
        <f>SUMIF(E:E,E17032,F:F)*VLOOKUP(A17032,Sheet1!$A$1:$E$49,3)</f>
        <v>34493.174024640633</v>
      </c>
      <c r="H17032">
        <f>SUMIF(E:E,E17032,F:F)*VLOOKUP(A17032,Sheet1!$A$1:$E$49,5)</f>
        <v>38848.384277088495</v>
      </c>
    </row>
    <row r="17033" spans="1:8" x14ac:dyDescent="0.25">
      <c r="A17033">
        <v>31</v>
      </c>
      <c r="B17033">
        <v>23</v>
      </c>
      <c r="C17033">
        <v>12</v>
      </c>
      <c r="D17033">
        <v>2022</v>
      </c>
      <c r="E17033" s="1">
        <f t="shared" si="266"/>
        <v>44918</v>
      </c>
      <c r="F17033">
        <v>36998</v>
      </c>
      <c r="G17033">
        <f>SUMIF(E:E,E17033,F:F)*VLOOKUP(A17033,Sheet1!$A$1:$E$49,3)</f>
        <v>34857.79531454161</v>
      </c>
      <c r="H17033">
        <f>SUMIF(E:E,E17033,F:F)*VLOOKUP(A17033,Sheet1!$A$1:$E$49,5)</f>
        <v>38163.643729497599</v>
      </c>
    </row>
    <row r="17034" spans="1:8" x14ac:dyDescent="0.25">
      <c r="A17034">
        <v>32</v>
      </c>
      <c r="B17034">
        <v>23</v>
      </c>
      <c r="C17034">
        <v>12</v>
      </c>
      <c r="D17034">
        <v>2022</v>
      </c>
      <c r="E17034" s="1">
        <f t="shared" si="266"/>
        <v>44918</v>
      </c>
      <c r="F17034">
        <v>37385</v>
      </c>
      <c r="G17034">
        <f>SUMIF(E:E,E17034,F:F)*VLOOKUP(A17034,Sheet1!$A$1:$E$49,3)</f>
        <v>37847.689891730326</v>
      </c>
      <c r="H17034">
        <f>SUMIF(E:E,E17034,F:F)*VLOOKUP(A17034,Sheet1!$A$1:$E$49,5)</f>
        <v>37392.525023998925</v>
      </c>
    </row>
    <row r="17035" spans="1:8" x14ac:dyDescent="0.25">
      <c r="A17035">
        <v>33</v>
      </c>
      <c r="B17035">
        <v>23</v>
      </c>
      <c r="C17035">
        <v>12</v>
      </c>
      <c r="D17035">
        <v>2022</v>
      </c>
      <c r="E17035" s="1">
        <f t="shared" si="266"/>
        <v>44918</v>
      </c>
      <c r="F17035">
        <v>37953</v>
      </c>
      <c r="G17035">
        <f>SUMIF(E:E,E17035,F:F)*VLOOKUP(A17035,Sheet1!$A$1:$E$49,3)</f>
        <v>39670.796341235728</v>
      </c>
      <c r="H17035">
        <f>SUMIF(E:E,E17035,F:F)*VLOOKUP(A17035,Sheet1!$A$1:$E$49,5)</f>
        <v>36542.52555279644</v>
      </c>
    </row>
    <row r="17036" spans="1:8" x14ac:dyDescent="0.25">
      <c r="A17036">
        <v>34</v>
      </c>
      <c r="B17036">
        <v>23</v>
      </c>
      <c r="C17036">
        <v>12</v>
      </c>
      <c r="D17036">
        <v>2022</v>
      </c>
      <c r="E17036" s="1">
        <f t="shared" si="266"/>
        <v>44918</v>
      </c>
      <c r="F17036">
        <v>38849</v>
      </c>
      <c r="G17036">
        <f>SUMIF(E:E,E17036,F:F)*VLOOKUP(A17036,Sheet1!$A$1:$E$49,3)</f>
        <v>41348.054274780574</v>
      </c>
      <c r="H17036">
        <f>SUMIF(E:E,E17036,F:F)*VLOOKUP(A17036,Sheet1!$A$1:$E$49,5)</f>
        <v>35621.746227130447</v>
      </c>
    </row>
    <row r="17037" spans="1:8" x14ac:dyDescent="0.25">
      <c r="A17037">
        <v>35</v>
      </c>
      <c r="B17037">
        <v>23</v>
      </c>
      <c r="C17037">
        <v>12</v>
      </c>
      <c r="D17037">
        <v>2022</v>
      </c>
      <c r="E17037" s="1">
        <f t="shared" si="266"/>
        <v>44918</v>
      </c>
      <c r="F17037">
        <v>39298</v>
      </c>
      <c r="G17037">
        <f>SUMIF(E:E,E17037,F:F)*VLOOKUP(A17037,Sheet1!$A$1:$E$49,3)</f>
        <v>42587.766660444307</v>
      </c>
      <c r="H17037">
        <f>SUMIF(E:E,E17037,F:F)*VLOOKUP(A17037,Sheet1!$A$1:$E$49,5)</f>
        <v>34638.763363126687</v>
      </c>
    </row>
    <row r="17038" spans="1:8" x14ac:dyDescent="0.25">
      <c r="A17038">
        <v>36</v>
      </c>
      <c r="B17038">
        <v>23</v>
      </c>
      <c r="C17038">
        <v>12</v>
      </c>
      <c r="D17038">
        <v>2022</v>
      </c>
      <c r="E17038" s="1">
        <f t="shared" si="266"/>
        <v>44918</v>
      </c>
      <c r="F17038">
        <v>39514</v>
      </c>
      <c r="G17038">
        <f>SUMIF(E:E,E17038,F:F)*VLOOKUP(A17038,Sheet1!$A$1:$E$49,3)</f>
        <v>42879.463692365134</v>
      </c>
      <c r="H17038">
        <f>SUMIF(E:E,E17038,F:F)*VLOOKUP(A17038,Sheet1!$A$1:$E$49,5)</f>
        <v>33602.496403383775</v>
      </c>
    </row>
    <row r="17039" spans="1:8" x14ac:dyDescent="0.25">
      <c r="A17039">
        <v>37</v>
      </c>
      <c r="B17039">
        <v>23</v>
      </c>
      <c r="C17039">
        <v>12</v>
      </c>
      <c r="D17039">
        <v>2022</v>
      </c>
      <c r="E17039" s="1">
        <f t="shared" si="266"/>
        <v>44918</v>
      </c>
      <c r="F17039">
        <v>38712</v>
      </c>
      <c r="G17039">
        <f>SUMIF(E:E,E17039,F:F)*VLOOKUP(A17039,Sheet1!$A$1:$E$49,3)</f>
        <v>42952.387950345277</v>
      </c>
      <c r="H17039">
        <f>SUMIF(E:E,E17039,F:F)*VLOOKUP(A17039,Sheet1!$A$1:$E$49,5)</f>
        <v>32522.07430994376</v>
      </c>
    </row>
    <row r="17040" spans="1:8" x14ac:dyDescent="0.25">
      <c r="A17040">
        <v>38</v>
      </c>
      <c r="B17040">
        <v>23</v>
      </c>
      <c r="C17040">
        <v>12</v>
      </c>
      <c r="D17040">
        <v>2022</v>
      </c>
      <c r="E17040" s="1">
        <f t="shared" si="266"/>
        <v>44918</v>
      </c>
      <c r="F17040">
        <v>38198</v>
      </c>
      <c r="G17040">
        <f>SUMIF(E:E,E17040,F:F)*VLOOKUP(A17040,Sheet1!$A$1:$E$49,3)</f>
        <v>42660.690918424443</v>
      </c>
      <c r="H17040">
        <f>SUMIF(E:E,E17040,F:F)*VLOOKUP(A17040,Sheet1!$A$1:$E$49,5)</f>
        <v>31406.703399315586</v>
      </c>
    </row>
    <row r="17041" spans="1:8" x14ac:dyDescent="0.25">
      <c r="A17041">
        <v>39</v>
      </c>
      <c r="B17041">
        <v>23</v>
      </c>
      <c r="C17041">
        <v>12</v>
      </c>
      <c r="D17041">
        <v>2022</v>
      </c>
      <c r="E17041" s="1">
        <f t="shared" si="266"/>
        <v>44918</v>
      </c>
      <c r="F17041">
        <v>36936</v>
      </c>
      <c r="G17041">
        <f>SUMIF(E:E,E17041,F:F)*VLOOKUP(A17041,Sheet1!$A$1:$E$49,3)</f>
        <v>42660.690918424443</v>
      </c>
      <c r="H17041">
        <f>SUMIF(E:E,E17041,F:F)*VLOOKUP(A17041,Sheet1!$A$1:$E$49,5)</f>
        <v>30265.539252356946</v>
      </c>
    </row>
    <row r="17042" spans="1:8" x14ac:dyDescent="0.25">
      <c r="A17042">
        <v>40</v>
      </c>
      <c r="B17042">
        <v>23</v>
      </c>
      <c r="C17042">
        <v>12</v>
      </c>
      <c r="D17042">
        <v>2022</v>
      </c>
      <c r="E17042" s="1">
        <f t="shared" si="266"/>
        <v>44918</v>
      </c>
      <c r="F17042">
        <v>35728</v>
      </c>
      <c r="G17042">
        <f>SUMIF(E:E,E17042,F:F)*VLOOKUP(A17042,Sheet1!$A$1:$E$49,3)</f>
        <v>41639.751306701408</v>
      </c>
      <c r="H17042">
        <f>SUMIF(E:E,E17042,F:F)*VLOOKUP(A17042,Sheet1!$A$1:$E$49,5)</f>
        <v>29107.565127995513</v>
      </c>
    </row>
    <row r="17043" spans="1:8" x14ac:dyDescent="0.25">
      <c r="A17043">
        <v>41</v>
      </c>
      <c r="B17043">
        <v>23</v>
      </c>
      <c r="C17043">
        <v>12</v>
      </c>
      <c r="D17043">
        <v>2022</v>
      </c>
      <c r="E17043" s="1">
        <f t="shared" si="266"/>
        <v>44918</v>
      </c>
      <c r="F17043">
        <v>34775</v>
      </c>
      <c r="G17043">
        <f>SUMIF(E:E,E17043,F:F)*VLOOKUP(A17043,Sheet1!$A$1:$E$49,3)</f>
        <v>39889.569115176419</v>
      </c>
      <c r="H17043">
        <f>SUMIF(E:E,E17043,F:F)*VLOOKUP(A17043,Sheet1!$A$1:$E$49,5)</f>
        <v>27941.479048876052</v>
      </c>
    </row>
    <row r="17044" spans="1:8" x14ac:dyDescent="0.25">
      <c r="A17044">
        <v>42</v>
      </c>
      <c r="B17044">
        <v>23</v>
      </c>
      <c r="C17044">
        <v>12</v>
      </c>
      <c r="D17044">
        <v>2022</v>
      </c>
      <c r="E17044" s="1">
        <f t="shared" si="266"/>
        <v>44918</v>
      </c>
      <c r="F17044">
        <v>33651</v>
      </c>
      <c r="G17044">
        <f>SUMIF(E:E,E17044,F:F)*VLOOKUP(A17044,Sheet1!$A$1:$E$49,3)</f>
        <v>38358.159697591851</v>
      </c>
      <c r="H17044">
        <f>SUMIF(E:E,E17044,F:F)*VLOOKUP(A17044,Sheet1!$A$1:$E$49,5)</f>
        <v>26775.591419495177</v>
      </c>
    </row>
    <row r="17045" spans="1:8" x14ac:dyDescent="0.25">
      <c r="A17045">
        <v>43</v>
      </c>
      <c r="B17045">
        <v>23</v>
      </c>
      <c r="C17045">
        <v>12</v>
      </c>
      <c r="D17045">
        <v>2022</v>
      </c>
      <c r="E17045" s="1">
        <f t="shared" si="266"/>
        <v>44918</v>
      </c>
      <c r="F17045">
        <v>32516</v>
      </c>
      <c r="G17045">
        <f>SUMIF(E:E,E17045,F:F)*VLOOKUP(A17045,Sheet1!$A$1:$E$49,3)</f>
        <v>37337.220085868808</v>
      </c>
      <c r="H17045">
        <f>SUMIF(E:E,E17045,F:F)*VLOOKUP(A17045,Sheet1!$A$1:$E$49,5)</f>
        <v>25617.734694768515</v>
      </c>
    </row>
    <row r="17046" spans="1:8" x14ac:dyDescent="0.25">
      <c r="A17046">
        <v>44</v>
      </c>
      <c r="B17046">
        <v>23</v>
      </c>
      <c r="C17046">
        <v>12</v>
      </c>
      <c r="D17046">
        <v>2022</v>
      </c>
      <c r="E17046" s="1">
        <f t="shared" si="266"/>
        <v>44918</v>
      </c>
      <c r="F17046">
        <v>31238</v>
      </c>
      <c r="G17046">
        <f>SUMIF(E:E,E17046,F:F)*VLOOKUP(A17046,Sheet1!$A$1:$E$49,3)</f>
        <v>34420.249766660498</v>
      </c>
      <c r="H17046">
        <f>SUMIF(E:E,E17046,F:F)*VLOOKUP(A17046,Sheet1!$A$1:$E$49,5)</f>
        <v>24475.186251417083</v>
      </c>
    </row>
    <row r="17047" spans="1:8" x14ac:dyDescent="0.25">
      <c r="A17047">
        <v>45</v>
      </c>
      <c r="B17047">
        <v>23</v>
      </c>
      <c r="C17047">
        <v>12</v>
      </c>
      <c r="D17047">
        <v>2022</v>
      </c>
      <c r="E17047" s="1">
        <f t="shared" si="266"/>
        <v>44918</v>
      </c>
      <c r="F17047">
        <v>29966</v>
      </c>
      <c r="G17047">
        <f>SUMIF(E:E,E17047,F:F)*VLOOKUP(A17047,Sheet1!$A$1:$E$49,3)</f>
        <v>31065.733899570536</v>
      </c>
      <c r="H17047">
        <f>SUMIF(E:E,E17047,F:F)*VLOOKUP(A17047,Sheet1!$A$1:$E$49,5)</f>
        <v>23354.605238350658</v>
      </c>
    </row>
    <row r="17048" spans="1:8" x14ac:dyDescent="0.25">
      <c r="A17048">
        <v>46</v>
      </c>
      <c r="B17048">
        <v>23</v>
      </c>
      <c r="C17048">
        <v>12</v>
      </c>
      <c r="D17048">
        <v>2022</v>
      </c>
      <c r="E17048" s="1">
        <f t="shared" si="266"/>
        <v>44918</v>
      </c>
      <c r="F17048">
        <v>29007</v>
      </c>
      <c r="G17048">
        <f>SUMIF(E:E,E17048,F:F)*VLOOKUP(A17048,Sheet1!$A$1:$E$49,3)</f>
        <v>27565.369516520292</v>
      </c>
      <c r="H17048">
        <f>SUMIF(E:E,E17048,F:F)*VLOOKUP(A17048,Sheet1!$A$1:$E$49,5)</f>
        <v>22261.983807328692</v>
      </c>
    </row>
    <row r="17049" spans="1:8" x14ac:dyDescent="0.25">
      <c r="A17049">
        <v>47</v>
      </c>
      <c r="B17049">
        <v>23</v>
      </c>
      <c r="C17049">
        <v>12</v>
      </c>
      <c r="D17049">
        <v>2022</v>
      </c>
      <c r="E17049" s="1">
        <f t="shared" si="266"/>
        <v>44918</v>
      </c>
      <c r="F17049">
        <v>27793</v>
      </c>
      <c r="G17049">
        <f>SUMIF(E:E,E17049,F:F)*VLOOKUP(A17049,Sheet1!$A$1:$E$49,3)</f>
        <v>26398.581388837101</v>
      </c>
      <c r="H17049">
        <f>SUMIF(E:E,E17049,F:F)*VLOOKUP(A17049,Sheet1!$A$1:$E$49,5)</f>
        <v>21202.612762810375</v>
      </c>
    </row>
    <row r="17050" spans="1:8" x14ac:dyDescent="0.25">
      <c r="A17050">
        <v>48</v>
      </c>
      <c r="B17050">
        <v>23</v>
      </c>
      <c r="C17050">
        <v>12</v>
      </c>
      <c r="D17050">
        <v>2022</v>
      </c>
      <c r="E17050" s="1">
        <f t="shared" si="266"/>
        <v>44918</v>
      </c>
      <c r="F17050">
        <v>27349</v>
      </c>
      <c r="G17050">
        <f>SUMIF(E:E,E17050,F:F)*VLOOKUP(A17050,Sheet1!$A$1:$E$49,3)</f>
        <v>26179.808614896443</v>
      </c>
      <c r="H17050">
        <f>SUMIF(E:E,E17050,F:F)*VLOOKUP(A17050,Sheet1!$A$1:$E$49,5)</f>
        <v>20181.061330167297</v>
      </c>
    </row>
    <row r="17051" spans="1:8" x14ac:dyDescent="0.25">
      <c r="A17051">
        <v>1</v>
      </c>
      <c r="B17051">
        <v>24</v>
      </c>
      <c r="C17051">
        <v>12</v>
      </c>
      <c r="D17051">
        <v>2022</v>
      </c>
      <c r="E17051" s="1">
        <f t="shared" si="266"/>
        <v>44919</v>
      </c>
      <c r="F17051">
        <v>27478</v>
      </c>
      <c r="G17051">
        <f>SUMIF(E:E,E17051,F:F)*VLOOKUP(A17051,Sheet1!$A$1:$E$49,3)</f>
        <v>23997.260173604671</v>
      </c>
      <c r="H17051">
        <f>SUMIF(E:E,E17051,F:F)*VLOOKUP(A17051,Sheet1!$A$1:$E$49,5)</f>
        <v>19435.001313945402</v>
      </c>
    </row>
    <row r="17052" spans="1:8" x14ac:dyDescent="0.25">
      <c r="A17052">
        <v>2</v>
      </c>
      <c r="B17052">
        <v>24</v>
      </c>
      <c r="C17052">
        <v>12</v>
      </c>
      <c r="D17052">
        <v>2022</v>
      </c>
      <c r="E17052" s="1">
        <f t="shared" si="266"/>
        <v>44919</v>
      </c>
      <c r="F17052">
        <v>27664</v>
      </c>
      <c r="G17052">
        <f>SUMIF(E:E,E17052,F:F)*VLOOKUP(A17052,Sheet1!$A$1:$E$49,3)</f>
        <v>23663.036494306565</v>
      </c>
      <c r="H17052">
        <f>SUMIF(E:E,E17052,F:F)*VLOOKUP(A17052,Sheet1!$A$1:$E$49,5)</f>
        <v>20406.055111535967</v>
      </c>
    </row>
    <row r="17053" spans="1:8" x14ac:dyDescent="0.25">
      <c r="A17053">
        <v>3</v>
      </c>
      <c r="B17053">
        <v>24</v>
      </c>
      <c r="C17053">
        <v>12</v>
      </c>
      <c r="D17053">
        <v>2022</v>
      </c>
      <c r="E17053" s="1">
        <f t="shared" si="266"/>
        <v>44919</v>
      </c>
      <c r="F17053">
        <v>27246</v>
      </c>
      <c r="G17053">
        <f>SUMIF(E:E,E17053,F:F)*VLOOKUP(A17053,Sheet1!$A$1:$E$49,3)</f>
        <v>23061.43387156996</v>
      </c>
      <c r="H17053">
        <f>SUMIF(E:E,E17053,F:F)*VLOOKUP(A17053,Sheet1!$A$1:$E$49,5)</f>
        <v>21407.587289909919</v>
      </c>
    </row>
    <row r="17054" spans="1:8" x14ac:dyDescent="0.25">
      <c r="A17054">
        <v>4</v>
      </c>
      <c r="B17054">
        <v>24</v>
      </c>
      <c r="C17054">
        <v>12</v>
      </c>
      <c r="D17054">
        <v>2022</v>
      </c>
      <c r="E17054" s="1">
        <f t="shared" si="266"/>
        <v>44919</v>
      </c>
      <c r="F17054">
        <v>27086</v>
      </c>
      <c r="G17054">
        <f>SUMIF(E:E,E17054,F:F)*VLOOKUP(A17054,Sheet1!$A$1:$E$49,3)</f>
        <v>22660.365456412226</v>
      </c>
      <c r="H17054">
        <f>SUMIF(E:E,E17054,F:F)*VLOOKUP(A17054,Sheet1!$A$1:$E$49,5)</f>
        <v>22434.748126404935</v>
      </c>
    </row>
    <row r="17055" spans="1:8" x14ac:dyDescent="0.25">
      <c r="A17055">
        <v>5</v>
      </c>
      <c r="B17055">
        <v>24</v>
      </c>
      <c r="C17055">
        <v>12</v>
      </c>
      <c r="D17055">
        <v>2022</v>
      </c>
      <c r="E17055" s="1">
        <f t="shared" si="266"/>
        <v>44919</v>
      </c>
      <c r="F17055">
        <v>26394</v>
      </c>
      <c r="G17055">
        <f>SUMIF(E:E,E17055,F:F)*VLOOKUP(A17055,Sheet1!$A$1:$E$49,3)</f>
        <v>22192.452305394861</v>
      </c>
      <c r="H17055">
        <f>SUMIF(E:E,E17055,F:F)*VLOOKUP(A17055,Sheet1!$A$1:$E$49,5)</f>
        <v>23482.045020716469</v>
      </c>
    </row>
    <row r="17056" spans="1:8" x14ac:dyDescent="0.25">
      <c r="A17056">
        <v>6</v>
      </c>
      <c r="B17056">
        <v>24</v>
      </c>
      <c r="C17056">
        <v>12</v>
      </c>
      <c r="D17056">
        <v>2022</v>
      </c>
      <c r="E17056" s="1">
        <f t="shared" si="266"/>
        <v>44919</v>
      </c>
      <c r="F17056">
        <v>26228</v>
      </c>
      <c r="G17056">
        <f>SUMIF(E:E,E17056,F:F)*VLOOKUP(A17056,Sheet1!$A$1:$E$49,3)</f>
        <v>21457.160210939001</v>
      </c>
      <c r="H17056">
        <f>SUMIF(E:E,E17056,F:F)*VLOOKUP(A17056,Sheet1!$A$1:$E$49,5)</f>
        <v>24543.373981357283</v>
      </c>
    </row>
    <row r="17057" spans="1:8" x14ac:dyDescent="0.25">
      <c r="A17057">
        <v>7</v>
      </c>
      <c r="B17057">
        <v>24</v>
      </c>
      <c r="C17057">
        <v>12</v>
      </c>
      <c r="D17057">
        <v>2022</v>
      </c>
      <c r="E17057" s="1">
        <f t="shared" si="266"/>
        <v>44919</v>
      </c>
      <c r="F17057">
        <v>25434</v>
      </c>
      <c r="G17057">
        <f>SUMIF(E:E,E17057,F:F)*VLOOKUP(A17057,Sheet1!$A$1:$E$49,3)</f>
        <v>20655.023380623526</v>
      </c>
      <c r="H17057">
        <f>SUMIF(E:E,E17057,F:F)*VLOOKUP(A17057,Sheet1!$A$1:$E$49,5)</f>
        <v>25612.064329212626</v>
      </c>
    </row>
    <row r="17058" spans="1:8" x14ac:dyDescent="0.25">
      <c r="A17058">
        <v>8</v>
      </c>
      <c r="B17058">
        <v>24</v>
      </c>
      <c r="C17058">
        <v>12</v>
      </c>
      <c r="D17058">
        <v>2022</v>
      </c>
      <c r="E17058" s="1">
        <f t="shared" si="266"/>
        <v>44919</v>
      </c>
      <c r="F17058">
        <v>25447</v>
      </c>
      <c r="G17058">
        <f>SUMIF(E:E,E17058,F:F)*VLOOKUP(A17058,Sheet1!$A$1:$E$49,3)</f>
        <v>20253.954965465797</v>
      </c>
      <c r="H17058">
        <f>SUMIF(E:E,E17058,F:F)*VLOOKUP(A17058,Sheet1!$A$1:$E$49,5)</f>
        <v>26680.936582523369</v>
      </c>
    </row>
    <row r="17059" spans="1:8" x14ac:dyDescent="0.25">
      <c r="A17059">
        <v>9</v>
      </c>
      <c r="B17059">
        <v>24</v>
      </c>
      <c r="C17059">
        <v>12</v>
      </c>
      <c r="D17059">
        <v>2022</v>
      </c>
      <c r="E17059" s="1">
        <f t="shared" si="266"/>
        <v>44919</v>
      </c>
      <c r="F17059">
        <v>24993</v>
      </c>
      <c r="G17059">
        <f>SUMIF(E:E,E17059,F:F)*VLOOKUP(A17059,Sheet1!$A$1:$E$49,3)</f>
        <v>19919.731286167666</v>
      </c>
      <c r="H17059">
        <f>SUMIF(E:E,E17059,F:F)*VLOOKUP(A17059,Sheet1!$A$1:$E$49,5)</f>
        <v>27742.373155470341</v>
      </c>
    </row>
    <row r="17060" spans="1:8" x14ac:dyDescent="0.25">
      <c r="A17060">
        <v>10</v>
      </c>
      <c r="B17060">
        <v>24</v>
      </c>
      <c r="C17060">
        <v>12</v>
      </c>
      <c r="D17060">
        <v>2022</v>
      </c>
      <c r="E17060" s="1">
        <f t="shared" si="266"/>
        <v>44919</v>
      </c>
      <c r="F17060">
        <v>24812</v>
      </c>
      <c r="G17060">
        <f>SUMIF(E:E,E17060,F:F)*VLOOKUP(A17060,Sheet1!$A$1:$E$49,3)</f>
        <v>19786.041814448428</v>
      </c>
      <c r="H17060">
        <f>SUMIF(E:E,E17060,F:F)*VLOOKUP(A17060,Sheet1!$A$1:$E$49,5)</f>
        <v>28788.401158890276</v>
      </c>
    </row>
    <row r="17061" spans="1:8" x14ac:dyDescent="0.25">
      <c r="A17061">
        <v>11</v>
      </c>
      <c r="B17061">
        <v>24</v>
      </c>
      <c r="C17061">
        <v>12</v>
      </c>
      <c r="D17061">
        <v>2022</v>
      </c>
      <c r="E17061" s="1">
        <f t="shared" si="266"/>
        <v>44919</v>
      </c>
      <c r="F17061">
        <v>24654</v>
      </c>
      <c r="G17061">
        <f>SUMIF(E:E,E17061,F:F)*VLOOKUP(A17061,Sheet1!$A$1:$E$49,3)</f>
        <v>20788.712852342764</v>
      </c>
      <c r="H17061">
        <f>SUMIF(E:E,E17061,F:F)*VLOOKUP(A17061,Sheet1!$A$1:$E$49,5)</f>
        <v>29810.786246808173</v>
      </c>
    </row>
    <row r="17062" spans="1:8" x14ac:dyDescent="0.25">
      <c r="A17062">
        <v>12</v>
      </c>
      <c r="B17062">
        <v>24</v>
      </c>
      <c r="C17062">
        <v>12</v>
      </c>
      <c r="D17062">
        <v>2022</v>
      </c>
      <c r="E17062" s="1">
        <f t="shared" si="266"/>
        <v>44919</v>
      </c>
      <c r="F17062">
        <v>24888</v>
      </c>
      <c r="G17062">
        <f>SUMIF(E:E,E17062,F:F)*VLOOKUP(A17062,Sheet1!$A$1:$E$49,3)</f>
        <v>23596.191758446934</v>
      </c>
      <c r="H17062">
        <f>SUMIF(E:E,E17062,F:F)*VLOOKUP(A17062,Sheet1!$A$1:$E$49,5)</f>
        <v>30801.136117388891</v>
      </c>
    </row>
    <row r="17063" spans="1:8" x14ac:dyDescent="0.25">
      <c r="A17063">
        <v>13</v>
      </c>
      <c r="B17063">
        <v>24</v>
      </c>
      <c r="C17063">
        <v>12</v>
      </c>
      <c r="D17063">
        <v>2022</v>
      </c>
      <c r="E17063" s="1">
        <f t="shared" si="266"/>
        <v>44919</v>
      </c>
      <c r="F17063">
        <v>25473</v>
      </c>
      <c r="G17063">
        <f>SUMIF(E:E,E17063,F:F)*VLOOKUP(A17063,Sheet1!$A$1:$E$49,3)</f>
        <v>25267.310154937331</v>
      </c>
      <c r="H17063">
        <f>SUMIF(E:E,E17063,F:F)*VLOOKUP(A17063,Sheet1!$A$1:$E$49,5)</f>
        <v>31751.01196285673</v>
      </c>
    </row>
    <row r="17064" spans="1:8" x14ac:dyDescent="0.25">
      <c r="A17064">
        <v>14</v>
      </c>
      <c r="B17064">
        <v>24</v>
      </c>
      <c r="C17064">
        <v>12</v>
      </c>
      <c r="D17064">
        <v>2022</v>
      </c>
      <c r="E17064" s="1">
        <f t="shared" si="266"/>
        <v>44919</v>
      </c>
      <c r="F17064">
        <v>25565</v>
      </c>
      <c r="G17064">
        <f>SUMIF(E:E,E17064,F:F)*VLOOKUP(A17064,Sheet1!$A$1:$E$49,3)</f>
        <v>28141.633796901227</v>
      </c>
      <c r="H17064">
        <f>SUMIF(E:E,E17064,F:F)*VLOOKUP(A17064,Sheet1!$A$1:$E$49,5)</f>
        <v>32652.045881044774</v>
      </c>
    </row>
    <row r="17065" spans="1:8" x14ac:dyDescent="0.25">
      <c r="A17065">
        <v>15</v>
      </c>
      <c r="B17065">
        <v>24</v>
      </c>
      <c r="C17065">
        <v>12</v>
      </c>
      <c r="D17065">
        <v>2022</v>
      </c>
      <c r="E17065" s="1">
        <f t="shared" si="266"/>
        <v>44919</v>
      </c>
      <c r="F17065">
        <v>27087</v>
      </c>
      <c r="G17065">
        <f>SUMIF(E:E,E17065,F:F)*VLOOKUP(A17065,Sheet1!$A$1:$E$49,3)</f>
        <v>31082.802174724678</v>
      </c>
      <c r="H17065">
        <f>SUMIF(E:E,E17065,F:F)*VLOOKUP(A17065,Sheet1!$A$1:$E$49,5)</f>
        <v>33496.062022091362</v>
      </c>
    </row>
    <row r="17066" spans="1:8" x14ac:dyDescent="0.25">
      <c r="A17066">
        <v>16</v>
      </c>
      <c r="B17066">
        <v>24</v>
      </c>
      <c r="C17066">
        <v>12</v>
      </c>
      <c r="D17066">
        <v>2022</v>
      </c>
      <c r="E17066" s="1">
        <f t="shared" si="266"/>
        <v>44919</v>
      </c>
      <c r="F17066">
        <v>27255</v>
      </c>
      <c r="G17066">
        <f>SUMIF(E:E,E17066,F:F)*VLOOKUP(A17066,Sheet1!$A$1:$E$49,3)</f>
        <v>32687.075835355517</v>
      </c>
      <c r="H17066">
        <f>SUMIF(E:E,E17066,F:F)*VLOOKUP(A17066,Sheet1!$A$1:$E$49,5)</f>
        <v>34275.199056968922</v>
      </c>
    </row>
    <row r="17067" spans="1:8" x14ac:dyDescent="0.25">
      <c r="A17067">
        <v>17</v>
      </c>
      <c r="B17067">
        <v>24</v>
      </c>
      <c r="C17067">
        <v>12</v>
      </c>
      <c r="D17067">
        <v>2022</v>
      </c>
      <c r="E17067" s="1">
        <f t="shared" si="266"/>
        <v>44919</v>
      </c>
      <c r="F17067">
        <v>28061</v>
      </c>
      <c r="G17067">
        <f>SUMIF(E:E,E17067,F:F)*VLOOKUP(A17067,Sheet1!$A$1:$E$49,3)</f>
        <v>32419.696891917043</v>
      </c>
      <c r="H17067">
        <f>SUMIF(E:E,E17067,F:F)*VLOOKUP(A17067,Sheet1!$A$1:$E$49,5)</f>
        <v>34982.031428159578</v>
      </c>
    </row>
    <row r="17068" spans="1:8" x14ac:dyDescent="0.25">
      <c r="A17068">
        <v>18</v>
      </c>
      <c r="B17068">
        <v>24</v>
      </c>
      <c r="C17068">
        <v>12</v>
      </c>
      <c r="D17068">
        <v>2022</v>
      </c>
      <c r="E17068" s="1">
        <f t="shared" si="266"/>
        <v>44919</v>
      </c>
      <c r="F17068">
        <v>29461</v>
      </c>
      <c r="G17068">
        <f>SUMIF(E:E,E17068,F:F)*VLOOKUP(A17068,Sheet1!$A$1:$E$49,3)</f>
        <v>30614.889023707288</v>
      </c>
      <c r="H17068">
        <f>SUMIF(E:E,E17068,F:F)*VLOOKUP(A17068,Sheet1!$A$1:$E$49,5)</f>
        <v>35609.686783233701</v>
      </c>
    </row>
    <row r="17069" spans="1:8" x14ac:dyDescent="0.25">
      <c r="A17069">
        <v>19</v>
      </c>
      <c r="B17069">
        <v>24</v>
      </c>
      <c r="C17069">
        <v>12</v>
      </c>
      <c r="D17069">
        <v>2022</v>
      </c>
      <c r="E17069" s="1">
        <f t="shared" si="266"/>
        <v>44919</v>
      </c>
      <c r="F17069">
        <v>30930</v>
      </c>
      <c r="G17069">
        <f>SUMIF(E:E,E17069,F:F)*VLOOKUP(A17069,Sheet1!$A$1:$E$49,3)</f>
        <v>30146.975872689898</v>
      </c>
      <c r="H17069">
        <f>SUMIF(E:E,E17069,F:F)*VLOOKUP(A17069,Sheet1!$A$1:$E$49,5)</f>
        <v>36151.957003578798</v>
      </c>
    </row>
    <row r="17070" spans="1:8" x14ac:dyDescent="0.25">
      <c r="A17070">
        <v>20</v>
      </c>
      <c r="B17070">
        <v>24</v>
      </c>
      <c r="C17070">
        <v>12</v>
      </c>
      <c r="D17070">
        <v>2022</v>
      </c>
      <c r="E17070" s="1">
        <f t="shared" si="266"/>
        <v>44919</v>
      </c>
      <c r="F17070">
        <v>32049</v>
      </c>
      <c r="G17070">
        <f>SUMIF(E:E,E17070,F:F)*VLOOKUP(A17070,Sheet1!$A$1:$E$49,3)</f>
        <v>30614.889023707288</v>
      </c>
      <c r="H17070">
        <f>SUMIF(E:E,E17070,F:F)*VLOOKUP(A17070,Sheet1!$A$1:$E$49,5)</f>
        <v>36603.400324954891</v>
      </c>
    </row>
    <row r="17071" spans="1:8" x14ac:dyDescent="0.25">
      <c r="A17071">
        <v>21</v>
      </c>
      <c r="B17071">
        <v>24</v>
      </c>
      <c r="C17071">
        <v>12</v>
      </c>
      <c r="D17071">
        <v>2022</v>
      </c>
      <c r="E17071" s="1">
        <f t="shared" si="266"/>
        <v>44919</v>
      </c>
      <c r="F17071">
        <v>32868</v>
      </c>
      <c r="G17071">
        <f>SUMIF(E:E,E17071,F:F)*VLOOKUP(A17071,Sheet1!$A$1:$E$49,3)</f>
        <v>31082.802174724678</v>
      </c>
      <c r="H17071">
        <f>SUMIF(E:E,E17071,F:F)*VLOOKUP(A17071,Sheet1!$A$1:$E$49,5)</f>
        <v>36959.432203305478</v>
      </c>
    </row>
    <row r="17072" spans="1:8" x14ac:dyDescent="0.25">
      <c r="A17072">
        <v>22</v>
      </c>
      <c r="B17072">
        <v>24</v>
      </c>
      <c r="C17072">
        <v>12</v>
      </c>
      <c r="D17072">
        <v>2022</v>
      </c>
      <c r="E17072" s="1">
        <f t="shared" si="266"/>
        <v>44919</v>
      </c>
      <c r="F17072">
        <v>33285</v>
      </c>
      <c r="G17072">
        <f>SUMIF(E:E,E17072,F:F)*VLOOKUP(A17072,Sheet1!$A$1:$E$49,3)</f>
        <v>31617.560061601624</v>
      </c>
      <c r="H17072">
        <f>SUMIF(E:E,E17072,F:F)*VLOOKUP(A17072,Sheet1!$A$1:$E$49,5)</f>
        <v>37216.402805175378</v>
      </c>
    </row>
    <row r="17073" spans="1:8" x14ac:dyDescent="0.25">
      <c r="A17073">
        <v>23</v>
      </c>
      <c r="B17073">
        <v>24</v>
      </c>
      <c r="C17073">
        <v>12</v>
      </c>
      <c r="D17073">
        <v>2022</v>
      </c>
      <c r="E17073" s="1">
        <f t="shared" si="266"/>
        <v>44919</v>
      </c>
      <c r="F17073">
        <v>33571</v>
      </c>
      <c r="G17073">
        <f>SUMIF(E:E,E17073,F:F)*VLOOKUP(A17073,Sheet1!$A$1:$E$49,3)</f>
        <v>31684.404797461182</v>
      </c>
      <c r="H17073">
        <f>SUMIF(E:E,E17073,F:F)*VLOOKUP(A17073,Sheet1!$A$1:$E$49,5)</f>
        <v>37371.659291534721</v>
      </c>
    </row>
    <row r="17074" spans="1:8" x14ac:dyDescent="0.25">
      <c r="A17074">
        <v>24</v>
      </c>
      <c r="B17074">
        <v>24</v>
      </c>
      <c r="C17074">
        <v>12</v>
      </c>
      <c r="D17074">
        <v>2022</v>
      </c>
      <c r="E17074" s="1">
        <f t="shared" si="266"/>
        <v>44919</v>
      </c>
      <c r="F17074">
        <v>33459</v>
      </c>
      <c r="G17074">
        <f>SUMIF(E:E,E17074,F:F)*VLOOKUP(A17074,Sheet1!$A$1:$E$49,3)</f>
        <v>31884.939005040091</v>
      </c>
      <c r="H17074">
        <f>SUMIF(E:E,E17074,F:F)*VLOOKUP(A17074,Sheet1!$A$1:$E$49,5)</f>
        <v>37423.591408817854</v>
      </c>
    </row>
    <row r="17075" spans="1:8" x14ac:dyDescent="0.25">
      <c r="A17075">
        <v>25</v>
      </c>
      <c r="B17075">
        <v>24</v>
      </c>
      <c r="C17075">
        <v>12</v>
      </c>
      <c r="D17075">
        <v>2022</v>
      </c>
      <c r="E17075" s="1">
        <f t="shared" si="266"/>
        <v>44919</v>
      </c>
      <c r="F17075">
        <v>33550</v>
      </c>
      <c r="G17075">
        <f>SUMIF(E:E,E17075,F:F)*VLOOKUP(A17075,Sheet1!$A$1:$E$49,3)</f>
        <v>32152.317948478576</v>
      </c>
      <c r="H17075">
        <f>SUMIF(E:E,E17075,F:F)*VLOOKUP(A17075,Sheet1!$A$1:$E$49,5)</f>
        <v>37371.659291534721</v>
      </c>
    </row>
    <row r="17076" spans="1:8" x14ac:dyDescent="0.25">
      <c r="A17076">
        <v>26</v>
      </c>
      <c r="B17076">
        <v>24</v>
      </c>
      <c r="C17076">
        <v>12</v>
      </c>
      <c r="D17076">
        <v>2022</v>
      </c>
      <c r="E17076" s="1">
        <f t="shared" si="266"/>
        <v>44919</v>
      </c>
      <c r="F17076">
        <v>32961</v>
      </c>
      <c r="G17076">
        <f>SUMIF(E:E,E17076,F:F)*VLOOKUP(A17076,Sheet1!$A$1:$E$49,3)</f>
        <v>31818.094269180543</v>
      </c>
      <c r="H17076">
        <f>SUMIF(E:E,E17076,F:F)*VLOOKUP(A17076,Sheet1!$A$1:$E$49,5)</f>
        <v>37216.402805175378</v>
      </c>
    </row>
    <row r="17077" spans="1:8" x14ac:dyDescent="0.25">
      <c r="A17077">
        <v>27</v>
      </c>
      <c r="B17077">
        <v>24</v>
      </c>
      <c r="C17077">
        <v>12</v>
      </c>
      <c r="D17077">
        <v>2022</v>
      </c>
      <c r="E17077" s="1">
        <f t="shared" si="266"/>
        <v>44919</v>
      </c>
      <c r="F17077">
        <v>31987</v>
      </c>
      <c r="G17077">
        <f>SUMIF(E:E,E17077,F:F)*VLOOKUP(A17077,Sheet1!$A$1:$E$49,3)</f>
        <v>31283.336382303594</v>
      </c>
      <c r="H17077">
        <f>SUMIF(E:E,E17077,F:F)*VLOOKUP(A17077,Sheet1!$A$1:$E$49,5)</f>
        <v>36959.432203305478</v>
      </c>
    </row>
    <row r="17078" spans="1:8" x14ac:dyDescent="0.25">
      <c r="A17078">
        <v>28</v>
      </c>
      <c r="B17078">
        <v>24</v>
      </c>
      <c r="C17078">
        <v>12</v>
      </c>
      <c r="D17078">
        <v>2022</v>
      </c>
      <c r="E17078" s="1">
        <f t="shared" si="266"/>
        <v>44919</v>
      </c>
      <c r="F17078">
        <v>31625</v>
      </c>
      <c r="G17078">
        <f>SUMIF(E:E,E17078,F:F)*VLOOKUP(A17078,Sheet1!$A$1:$E$49,3)</f>
        <v>30815.423231286204</v>
      </c>
      <c r="H17078">
        <f>SUMIF(E:E,E17078,F:F)*VLOOKUP(A17078,Sheet1!$A$1:$E$49,5)</f>
        <v>36603.400324954891</v>
      </c>
    </row>
    <row r="17079" spans="1:8" x14ac:dyDescent="0.25">
      <c r="A17079">
        <v>29</v>
      </c>
      <c r="B17079">
        <v>24</v>
      </c>
      <c r="C17079">
        <v>12</v>
      </c>
      <c r="D17079">
        <v>2022</v>
      </c>
      <c r="E17079" s="1">
        <f t="shared" si="266"/>
        <v>44919</v>
      </c>
      <c r="F17079">
        <v>31868</v>
      </c>
      <c r="G17079">
        <f>SUMIF(E:E,E17079,F:F)*VLOOKUP(A17079,Sheet1!$A$1:$E$49,3)</f>
        <v>30949.112703005318</v>
      </c>
      <c r="H17079">
        <f>SUMIF(E:E,E17079,F:F)*VLOOKUP(A17079,Sheet1!$A$1:$E$49,5)</f>
        <v>36151.957003578798</v>
      </c>
    </row>
    <row r="17080" spans="1:8" x14ac:dyDescent="0.25">
      <c r="A17080">
        <v>30</v>
      </c>
      <c r="B17080">
        <v>24</v>
      </c>
      <c r="C17080">
        <v>12</v>
      </c>
      <c r="D17080">
        <v>2022</v>
      </c>
      <c r="E17080" s="1">
        <f t="shared" si="266"/>
        <v>44919</v>
      </c>
      <c r="F17080">
        <v>31603</v>
      </c>
      <c r="G17080">
        <f>SUMIF(E:E,E17080,F:F)*VLOOKUP(A17080,Sheet1!$A$1:$E$49,3)</f>
        <v>31617.560061601624</v>
      </c>
      <c r="H17080">
        <f>SUMIF(E:E,E17080,F:F)*VLOOKUP(A17080,Sheet1!$A$1:$E$49,5)</f>
        <v>35609.686783233701</v>
      </c>
    </row>
    <row r="17081" spans="1:8" x14ac:dyDescent="0.25">
      <c r="A17081">
        <v>31</v>
      </c>
      <c r="B17081">
        <v>24</v>
      </c>
      <c r="C17081">
        <v>12</v>
      </c>
      <c r="D17081">
        <v>2022</v>
      </c>
      <c r="E17081" s="1">
        <f t="shared" si="266"/>
        <v>44919</v>
      </c>
      <c r="F17081">
        <v>31824</v>
      </c>
      <c r="G17081">
        <f>SUMIF(E:E,E17081,F:F)*VLOOKUP(A17081,Sheet1!$A$1:$E$49,3)</f>
        <v>31951.783740899653</v>
      </c>
      <c r="H17081">
        <f>SUMIF(E:E,E17081,F:F)*VLOOKUP(A17081,Sheet1!$A$1:$E$49,5)</f>
        <v>34982.031428159578</v>
      </c>
    </row>
    <row r="17082" spans="1:8" x14ac:dyDescent="0.25">
      <c r="A17082">
        <v>32</v>
      </c>
      <c r="B17082">
        <v>24</v>
      </c>
      <c r="C17082">
        <v>12</v>
      </c>
      <c r="D17082">
        <v>2022</v>
      </c>
      <c r="E17082" s="1">
        <f t="shared" si="266"/>
        <v>44919</v>
      </c>
      <c r="F17082">
        <v>32309</v>
      </c>
      <c r="G17082">
        <f>SUMIF(E:E,E17082,F:F)*VLOOKUP(A17082,Sheet1!$A$1:$E$49,3)</f>
        <v>34692.417911144192</v>
      </c>
      <c r="H17082">
        <f>SUMIF(E:E,E17082,F:F)*VLOOKUP(A17082,Sheet1!$A$1:$E$49,5)</f>
        <v>34275.199056968922</v>
      </c>
    </row>
    <row r="17083" spans="1:8" x14ac:dyDescent="0.25">
      <c r="A17083">
        <v>33</v>
      </c>
      <c r="B17083">
        <v>24</v>
      </c>
      <c r="C17083">
        <v>12</v>
      </c>
      <c r="D17083">
        <v>2022</v>
      </c>
      <c r="E17083" s="1">
        <f t="shared" si="266"/>
        <v>44919</v>
      </c>
      <c r="F17083">
        <v>33395</v>
      </c>
      <c r="G17083">
        <f>SUMIF(E:E,E17083,F:F)*VLOOKUP(A17083,Sheet1!$A$1:$E$49,3)</f>
        <v>36363.536307634837</v>
      </c>
      <c r="H17083">
        <f>SUMIF(E:E,E17083,F:F)*VLOOKUP(A17083,Sheet1!$A$1:$E$49,5)</f>
        <v>33496.062022091362</v>
      </c>
    </row>
    <row r="17084" spans="1:8" x14ac:dyDescent="0.25">
      <c r="A17084">
        <v>34</v>
      </c>
      <c r="B17084">
        <v>24</v>
      </c>
      <c r="C17084">
        <v>12</v>
      </c>
      <c r="D17084">
        <v>2022</v>
      </c>
      <c r="E17084" s="1">
        <f t="shared" si="266"/>
        <v>44919</v>
      </c>
      <c r="F17084">
        <v>34554</v>
      </c>
      <c r="G17084">
        <f>SUMIF(E:E,E17084,F:F)*VLOOKUP(A17084,Sheet1!$A$1:$E$49,3)</f>
        <v>37900.965232406117</v>
      </c>
      <c r="H17084">
        <f>SUMIF(E:E,E17084,F:F)*VLOOKUP(A17084,Sheet1!$A$1:$E$49,5)</f>
        <v>32652.045881044774</v>
      </c>
    </row>
    <row r="17085" spans="1:8" x14ac:dyDescent="0.25">
      <c r="A17085">
        <v>35</v>
      </c>
      <c r="B17085">
        <v>24</v>
      </c>
      <c r="C17085">
        <v>12</v>
      </c>
      <c r="D17085">
        <v>2022</v>
      </c>
      <c r="E17085" s="1">
        <f t="shared" si="266"/>
        <v>44919</v>
      </c>
      <c r="F17085">
        <v>35139</v>
      </c>
      <c r="G17085">
        <f>SUMIF(E:E,E17085,F:F)*VLOOKUP(A17085,Sheet1!$A$1:$E$49,3)</f>
        <v>39037.325742019813</v>
      </c>
      <c r="H17085">
        <f>SUMIF(E:E,E17085,F:F)*VLOOKUP(A17085,Sheet1!$A$1:$E$49,5)</f>
        <v>31751.01196285673</v>
      </c>
    </row>
    <row r="17086" spans="1:8" x14ac:dyDescent="0.25">
      <c r="A17086">
        <v>36</v>
      </c>
      <c r="B17086">
        <v>24</v>
      </c>
      <c r="C17086">
        <v>12</v>
      </c>
      <c r="D17086">
        <v>2022</v>
      </c>
      <c r="E17086" s="1">
        <f t="shared" si="266"/>
        <v>44919</v>
      </c>
      <c r="F17086">
        <v>34991</v>
      </c>
      <c r="G17086">
        <f>SUMIF(E:E,E17086,F:F)*VLOOKUP(A17086,Sheet1!$A$1:$E$49,3)</f>
        <v>39304.704685458288</v>
      </c>
      <c r="H17086">
        <f>SUMIF(E:E,E17086,F:F)*VLOOKUP(A17086,Sheet1!$A$1:$E$49,5)</f>
        <v>30801.136117388891</v>
      </c>
    </row>
    <row r="17087" spans="1:8" x14ac:dyDescent="0.25">
      <c r="A17087">
        <v>37</v>
      </c>
      <c r="B17087">
        <v>24</v>
      </c>
      <c r="C17087">
        <v>12</v>
      </c>
      <c r="D17087">
        <v>2022</v>
      </c>
      <c r="E17087" s="1">
        <f t="shared" si="266"/>
        <v>44919</v>
      </c>
      <c r="F17087">
        <v>34277</v>
      </c>
      <c r="G17087">
        <f>SUMIF(E:E,E17087,F:F)*VLOOKUP(A17087,Sheet1!$A$1:$E$49,3)</f>
        <v>39371.549421317839</v>
      </c>
      <c r="H17087">
        <f>SUMIF(E:E,E17087,F:F)*VLOOKUP(A17087,Sheet1!$A$1:$E$49,5)</f>
        <v>29810.786246808173</v>
      </c>
    </row>
    <row r="17088" spans="1:8" x14ac:dyDescent="0.25">
      <c r="A17088">
        <v>38</v>
      </c>
      <c r="B17088">
        <v>24</v>
      </c>
      <c r="C17088">
        <v>12</v>
      </c>
      <c r="D17088">
        <v>2022</v>
      </c>
      <c r="E17088" s="1">
        <f t="shared" si="266"/>
        <v>44919</v>
      </c>
      <c r="F17088">
        <v>33502</v>
      </c>
      <c r="G17088">
        <f>SUMIF(E:E,E17088,F:F)*VLOOKUP(A17088,Sheet1!$A$1:$E$49,3)</f>
        <v>39104.170477879365</v>
      </c>
      <c r="H17088">
        <f>SUMIF(E:E,E17088,F:F)*VLOOKUP(A17088,Sheet1!$A$1:$E$49,5)</f>
        <v>28788.401158890276</v>
      </c>
    </row>
    <row r="17089" spans="1:8" x14ac:dyDescent="0.25">
      <c r="A17089">
        <v>39</v>
      </c>
      <c r="B17089">
        <v>24</v>
      </c>
      <c r="C17089">
        <v>12</v>
      </c>
      <c r="D17089">
        <v>2022</v>
      </c>
      <c r="E17089" s="1">
        <f t="shared" si="266"/>
        <v>44919</v>
      </c>
      <c r="F17089">
        <v>32424</v>
      </c>
      <c r="G17089">
        <f>SUMIF(E:E,E17089,F:F)*VLOOKUP(A17089,Sheet1!$A$1:$E$49,3)</f>
        <v>39104.170477879365</v>
      </c>
      <c r="H17089">
        <f>SUMIF(E:E,E17089,F:F)*VLOOKUP(A17089,Sheet1!$A$1:$E$49,5)</f>
        <v>27742.373155470341</v>
      </c>
    </row>
    <row r="17090" spans="1:8" x14ac:dyDescent="0.25">
      <c r="A17090">
        <v>40</v>
      </c>
      <c r="B17090">
        <v>24</v>
      </c>
      <c r="C17090">
        <v>12</v>
      </c>
      <c r="D17090">
        <v>2022</v>
      </c>
      <c r="E17090" s="1">
        <f t="shared" si="266"/>
        <v>44919</v>
      </c>
      <c r="F17090">
        <v>31724</v>
      </c>
      <c r="G17090">
        <f>SUMIF(E:E,E17090,F:F)*VLOOKUP(A17090,Sheet1!$A$1:$E$49,3)</f>
        <v>38168.344175844592</v>
      </c>
      <c r="H17090">
        <f>SUMIF(E:E,E17090,F:F)*VLOOKUP(A17090,Sheet1!$A$1:$E$49,5)</f>
        <v>26680.936582523369</v>
      </c>
    </row>
    <row r="17091" spans="1:8" x14ac:dyDescent="0.25">
      <c r="A17091">
        <v>41</v>
      </c>
      <c r="B17091">
        <v>24</v>
      </c>
      <c r="C17091">
        <v>12</v>
      </c>
      <c r="D17091">
        <v>2022</v>
      </c>
      <c r="E17091" s="1">
        <f t="shared" ref="E17091:E17154" si="267">DATE(D17091,C17091,B17091)</f>
        <v>44919</v>
      </c>
      <c r="F17091">
        <v>31379</v>
      </c>
      <c r="G17091">
        <f>SUMIF(E:E,E17091,F:F)*VLOOKUP(A17091,Sheet1!$A$1:$E$49,3)</f>
        <v>36564.070515213753</v>
      </c>
      <c r="H17091">
        <f>SUMIF(E:E,E17091,F:F)*VLOOKUP(A17091,Sheet1!$A$1:$E$49,5)</f>
        <v>25612.064329212626</v>
      </c>
    </row>
    <row r="17092" spans="1:8" x14ac:dyDescent="0.25">
      <c r="A17092">
        <v>42</v>
      </c>
      <c r="B17092">
        <v>24</v>
      </c>
      <c r="C17092">
        <v>12</v>
      </c>
      <c r="D17092">
        <v>2022</v>
      </c>
      <c r="E17092" s="1">
        <f t="shared" si="267"/>
        <v>44919</v>
      </c>
      <c r="F17092">
        <v>30900</v>
      </c>
      <c r="G17092">
        <f>SUMIF(E:E,E17092,F:F)*VLOOKUP(A17092,Sheet1!$A$1:$E$49,3)</f>
        <v>35160.331062161582</v>
      </c>
      <c r="H17092">
        <f>SUMIF(E:E,E17092,F:F)*VLOOKUP(A17092,Sheet1!$A$1:$E$49,5)</f>
        <v>24543.373981357283</v>
      </c>
    </row>
    <row r="17093" spans="1:8" x14ac:dyDescent="0.25">
      <c r="A17093">
        <v>43</v>
      </c>
      <c r="B17093">
        <v>24</v>
      </c>
      <c r="C17093">
        <v>12</v>
      </c>
      <c r="D17093">
        <v>2022</v>
      </c>
      <c r="E17093" s="1">
        <f t="shared" si="267"/>
        <v>44919</v>
      </c>
      <c r="F17093">
        <v>30430</v>
      </c>
      <c r="G17093">
        <f>SUMIF(E:E,E17093,F:F)*VLOOKUP(A17093,Sheet1!$A$1:$E$49,3)</f>
        <v>34224.504760126802</v>
      </c>
      <c r="H17093">
        <f>SUMIF(E:E,E17093,F:F)*VLOOKUP(A17093,Sheet1!$A$1:$E$49,5)</f>
        <v>23482.045020716469</v>
      </c>
    </row>
    <row r="17094" spans="1:8" x14ac:dyDescent="0.25">
      <c r="A17094">
        <v>44</v>
      </c>
      <c r="B17094">
        <v>24</v>
      </c>
      <c r="C17094">
        <v>12</v>
      </c>
      <c r="D17094">
        <v>2022</v>
      </c>
      <c r="E17094" s="1">
        <f t="shared" si="267"/>
        <v>44919</v>
      </c>
      <c r="F17094">
        <v>29959</v>
      </c>
      <c r="G17094">
        <f>SUMIF(E:E,E17094,F:F)*VLOOKUP(A17094,Sheet1!$A$1:$E$49,3)</f>
        <v>31550.715325742069</v>
      </c>
      <c r="H17094">
        <f>SUMIF(E:E,E17094,F:F)*VLOOKUP(A17094,Sheet1!$A$1:$E$49,5)</f>
        <v>22434.748126404935</v>
      </c>
    </row>
    <row r="17095" spans="1:8" x14ac:dyDescent="0.25">
      <c r="A17095">
        <v>45</v>
      </c>
      <c r="B17095">
        <v>24</v>
      </c>
      <c r="C17095">
        <v>12</v>
      </c>
      <c r="D17095">
        <v>2022</v>
      </c>
      <c r="E17095" s="1">
        <f t="shared" si="267"/>
        <v>44919</v>
      </c>
      <c r="F17095">
        <v>28456</v>
      </c>
      <c r="G17095">
        <f>SUMIF(E:E,E17095,F:F)*VLOOKUP(A17095,Sheet1!$A$1:$E$49,3)</f>
        <v>28475.857476199257</v>
      </c>
      <c r="H17095">
        <f>SUMIF(E:E,E17095,F:F)*VLOOKUP(A17095,Sheet1!$A$1:$E$49,5)</f>
        <v>21407.587289909919</v>
      </c>
    </row>
    <row r="17096" spans="1:8" x14ac:dyDescent="0.25">
      <c r="A17096">
        <v>46</v>
      </c>
      <c r="B17096">
        <v>24</v>
      </c>
      <c r="C17096">
        <v>12</v>
      </c>
      <c r="D17096">
        <v>2022</v>
      </c>
      <c r="E17096" s="1">
        <f t="shared" si="267"/>
        <v>44919</v>
      </c>
      <c r="F17096">
        <v>27978</v>
      </c>
      <c r="G17096">
        <f>SUMIF(E:E,E17096,F:F)*VLOOKUP(A17096,Sheet1!$A$1:$E$49,3)</f>
        <v>25267.310154937331</v>
      </c>
      <c r="H17096">
        <f>SUMIF(E:E,E17096,F:F)*VLOOKUP(A17096,Sheet1!$A$1:$E$49,5)</f>
        <v>20406.055111535967</v>
      </c>
    </row>
    <row r="17097" spans="1:8" x14ac:dyDescent="0.25">
      <c r="A17097">
        <v>47</v>
      </c>
      <c r="B17097">
        <v>24</v>
      </c>
      <c r="C17097">
        <v>12</v>
      </c>
      <c r="D17097">
        <v>2022</v>
      </c>
      <c r="E17097" s="1">
        <f t="shared" si="267"/>
        <v>44919</v>
      </c>
      <c r="F17097">
        <v>27441</v>
      </c>
      <c r="G17097">
        <f>SUMIF(E:E,E17097,F:F)*VLOOKUP(A17097,Sheet1!$A$1:$E$49,3)</f>
        <v>24197.794381183558</v>
      </c>
      <c r="H17097">
        <f>SUMIF(E:E,E17097,F:F)*VLOOKUP(A17097,Sheet1!$A$1:$E$49,5)</f>
        <v>19435.001313945402</v>
      </c>
    </row>
    <row r="17098" spans="1:8" x14ac:dyDescent="0.25">
      <c r="A17098">
        <v>48</v>
      </c>
      <c r="B17098">
        <v>24</v>
      </c>
      <c r="C17098">
        <v>12</v>
      </c>
      <c r="D17098">
        <v>2022</v>
      </c>
      <c r="E17098" s="1">
        <f t="shared" si="267"/>
        <v>44919</v>
      </c>
      <c r="F17098">
        <v>26685</v>
      </c>
      <c r="G17098">
        <f>SUMIF(E:E,E17098,F:F)*VLOOKUP(A17098,Sheet1!$A$1:$E$49,3)</f>
        <v>23997.260173604671</v>
      </c>
      <c r="H17098">
        <f>SUMIF(E:E,E17098,F:F)*VLOOKUP(A17098,Sheet1!$A$1:$E$49,5)</f>
        <v>18498.614197047013</v>
      </c>
    </row>
    <row r="17099" spans="1:8" x14ac:dyDescent="0.25">
      <c r="A17099">
        <v>1</v>
      </c>
      <c r="B17099">
        <v>25</v>
      </c>
      <c r="C17099">
        <v>12</v>
      </c>
      <c r="D17099">
        <v>2022</v>
      </c>
      <c r="E17099" s="1">
        <f t="shared" si="267"/>
        <v>44920</v>
      </c>
      <c r="F17099">
        <v>26070</v>
      </c>
      <c r="G17099">
        <f>SUMIF(E:E,E17099,F:F)*VLOOKUP(A17099,Sheet1!$A$1:$E$49,3)</f>
        <v>22567.375303341461</v>
      </c>
      <c r="H17099">
        <f>SUMIF(E:E,E17099,F:F)*VLOOKUP(A17099,Sheet1!$A$1:$E$49,5)</f>
        <v>18276.960182111401</v>
      </c>
    </row>
    <row r="17100" spans="1:8" x14ac:dyDescent="0.25">
      <c r="A17100">
        <v>2</v>
      </c>
      <c r="B17100">
        <v>25</v>
      </c>
      <c r="C17100">
        <v>12</v>
      </c>
      <c r="D17100">
        <v>2022</v>
      </c>
      <c r="E17100" s="1">
        <f t="shared" si="267"/>
        <v>44920</v>
      </c>
      <c r="F17100">
        <v>26559</v>
      </c>
      <c r="G17100">
        <f>SUMIF(E:E,E17100,F:F)*VLOOKUP(A17100,Sheet1!$A$1:$E$49,3)</f>
        <v>22253.066455105516</v>
      </c>
      <c r="H17100">
        <f>SUMIF(E:E,E17100,F:F)*VLOOKUP(A17100,Sheet1!$A$1:$E$49,5)</f>
        <v>19190.153410481085</v>
      </c>
    </row>
    <row r="17101" spans="1:8" x14ac:dyDescent="0.25">
      <c r="A17101">
        <v>3</v>
      </c>
      <c r="B17101">
        <v>25</v>
      </c>
      <c r="C17101">
        <v>12</v>
      </c>
      <c r="D17101">
        <v>2022</v>
      </c>
      <c r="E17101" s="1">
        <f t="shared" si="267"/>
        <v>44920</v>
      </c>
      <c r="F17101">
        <v>26520</v>
      </c>
      <c r="G17101">
        <f>SUMIF(E:E,E17101,F:F)*VLOOKUP(A17101,Sheet1!$A$1:$E$49,3)</f>
        <v>21687.310528280803</v>
      </c>
      <c r="H17101">
        <f>SUMIF(E:E,E17101,F:F)*VLOOKUP(A17101,Sheet1!$A$1:$E$49,5)</f>
        <v>20132.008954998564</v>
      </c>
    </row>
    <row r="17102" spans="1:8" x14ac:dyDescent="0.25">
      <c r="A17102">
        <v>4</v>
      </c>
      <c r="B17102">
        <v>25</v>
      </c>
      <c r="C17102">
        <v>12</v>
      </c>
      <c r="D17102">
        <v>2022</v>
      </c>
      <c r="E17102" s="1">
        <f t="shared" si="267"/>
        <v>44920</v>
      </c>
      <c r="F17102">
        <v>26230</v>
      </c>
      <c r="G17102">
        <f>SUMIF(E:E,E17102,F:F)*VLOOKUP(A17102,Sheet1!$A$1:$E$49,3)</f>
        <v>21310.139910397662</v>
      </c>
      <c r="H17102">
        <f>SUMIF(E:E,E17102,F:F)*VLOOKUP(A17102,Sheet1!$A$1:$E$49,5)</f>
        <v>21097.966065367938</v>
      </c>
    </row>
    <row r="17103" spans="1:8" x14ac:dyDescent="0.25">
      <c r="A17103">
        <v>5</v>
      </c>
      <c r="B17103">
        <v>25</v>
      </c>
      <c r="C17103">
        <v>12</v>
      </c>
      <c r="D17103">
        <v>2022</v>
      </c>
      <c r="E17103" s="1">
        <f t="shared" si="267"/>
        <v>44920</v>
      </c>
      <c r="F17103">
        <v>26004</v>
      </c>
      <c r="G17103">
        <f>SUMIF(E:E,E17103,F:F)*VLOOKUP(A17103,Sheet1!$A$1:$E$49,3)</f>
        <v>20870.107522867325</v>
      </c>
      <c r="H17103">
        <f>SUMIF(E:E,E17103,F:F)*VLOOKUP(A17103,Sheet1!$A$1:$E$49,5)</f>
        <v>22082.859419732988</v>
      </c>
    </row>
    <row r="17104" spans="1:8" x14ac:dyDescent="0.25">
      <c r="A17104">
        <v>6</v>
      </c>
      <c r="B17104">
        <v>25</v>
      </c>
      <c r="C17104">
        <v>12</v>
      </c>
      <c r="D17104">
        <v>2022</v>
      </c>
      <c r="E17104" s="1">
        <f t="shared" si="267"/>
        <v>44920</v>
      </c>
      <c r="F17104">
        <v>25527</v>
      </c>
      <c r="G17104">
        <f>SUMIF(E:E,E17104,F:F)*VLOOKUP(A17104,Sheet1!$A$1:$E$49,3)</f>
        <v>20178.628056748217</v>
      </c>
      <c r="H17104">
        <f>SUMIF(E:E,E17104,F:F)*VLOOKUP(A17104,Sheet1!$A$1:$E$49,5)</f>
        <v>23080.948735005379</v>
      </c>
    </row>
    <row r="17105" spans="1:8" x14ac:dyDescent="0.25">
      <c r="A17105">
        <v>7</v>
      </c>
      <c r="B17105">
        <v>25</v>
      </c>
      <c r="C17105">
        <v>12</v>
      </c>
      <c r="D17105">
        <v>2022</v>
      </c>
      <c r="E17105" s="1">
        <f t="shared" si="267"/>
        <v>44920</v>
      </c>
      <c r="F17105">
        <v>25584</v>
      </c>
      <c r="G17105">
        <f>SUMIF(E:E,E17105,F:F)*VLOOKUP(A17105,Sheet1!$A$1:$E$49,3)</f>
        <v>19424.286820981935</v>
      </c>
      <c r="H17105">
        <f>SUMIF(E:E,E17105,F:F)*VLOOKUP(A17105,Sheet1!$A$1:$E$49,5)</f>
        <v>24085.960806743373</v>
      </c>
    </row>
    <row r="17106" spans="1:8" x14ac:dyDescent="0.25">
      <c r="A17106">
        <v>8</v>
      </c>
      <c r="B17106">
        <v>25</v>
      </c>
      <c r="C17106">
        <v>12</v>
      </c>
      <c r="D17106">
        <v>2022</v>
      </c>
      <c r="E17106" s="1">
        <f t="shared" si="267"/>
        <v>44920</v>
      </c>
      <c r="F17106">
        <v>25378</v>
      </c>
      <c r="G17106">
        <f>SUMIF(E:E,E17106,F:F)*VLOOKUP(A17106,Sheet1!$A$1:$E$49,3)</f>
        <v>19047.116203098798</v>
      </c>
      <c r="H17106">
        <f>SUMIF(E:E,E17106,F:F)*VLOOKUP(A17106,Sheet1!$A$1:$E$49,5)</f>
        <v>25091.143945038632</v>
      </c>
    </row>
    <row r="17107" spans="1:8" x14ac:dyDescent="0.25">
      <c r="A17107">
        <v>9</v>
      </c>
      <c r="B17107">
        <v>25</v>
      </c>
      <c r="C17107">
        <v>12</v>
      </c>
      <c r="D17107">
        <v>2022</v>
      </c>
      <c r="E17107" s="1">
        <f t="shared" si="267"/>
        <v>44920</v>
      </c>
      <c r="F17107">
        <v>26564</v>
      </c>
      <c r="G17107">
        <f>SUMIF(E:E,E17107,F:F)*VLOOKUP(A17107,Sheet1!$A$1:$E$49,3)</f>
        <v>18732.807354862831</v>
      </c>
      <c r="H17107">
        <f>SUMIF(E:E,E17107,F:F)*VLOOKUP(A17107,Sheet1!$A$1:$E$49,5)</f>
        <v>26089.334460501497</v>
      </c>
    </row>
    <row r="17108" spans="1:8" x14ac:dyDescent="0.25">
      <c r="A17108">
        <v>10</v>
      </c>
      <c r="B17108">
        <v>25</v>
      </c>
      <c r="C17108">
        <v>12</v>
      </c>
      <c r="D17108">
        <v>2022</v>
      </c>
      <c r="E17108" s="1">
        <f t="shared" si="267"/>
        <v>44920</v>
      </c>
      <c r="F17108">
        <v>26335</v>
      </c>
      <c r="G17108">
        <f>SUMIF(E:E,E17108,F:F)*VLOOKUP(A17108,Sheet1!$A$1:$E$49,3)</f>
        <v>18607.083815568454</v>
      </c>
      <c r="H17108">
        <f>SUMIF(E:E,E17108,F:F)*VLOOKUP(A17108,Sheet1!$A$1:$E$49,5)</f>
        <v>27073.034531268229</v>
      </c>
    </row>
    <row r="17109" spans="1:8" x14ac:dyDescent="0.25">
      <c r="A17109">
        <v>11</v>
      </c>
      <c r="B17109">
        <v>25</v>
      </c>
      <c r="C17109">
        <v>12</v>
      </c>
      <c r="D17109">
        <v>2022</v>
      </c>
      <c r="E17109" s="1">
        <f t="shared" si="267"/>
        <v>44920</v>
      </c>
      <c r="F17109">
        <v>25982</v>
      </c>
      <c r="G17109">
        <f>SUMIF(E:E,E17109,F:F)*VLOOKUP(A17109,Sheet1!$A$1:$E$49,3)</f>
        <v>19550.010360276308</v>
      </c>
      <c r="H17109">
        <f>SUMIF(E:E,E17109,F:F)*VLOOKUP(A17109,Sheet1!$A$1:$E$49,5)</f>
        <v>28034.500457655991</v>
      </c>
    </row>
    <row r="17110" spans="1:8" x14ac:dyDescent="0.25">
      <c r="A17110">
        <v>12</v>
      </c>
      <c r="B17110">
        <v>25</v>
      </c>
      <c r="C17110">
        <v>12</v>
      </c>
      <c r="D17110">
        <v>2022</v>
      </c>
      <c r="E17110" s="1">
        <f t="shared" si="267"/>
        <v>44920</v>
      </c>
      <c r="F17110">
        <v>26194</v>
      </c>
      <c r="G17110">
        <f>SUMIF(E:E,E17110,F:F)*VLOOKUP(A17110,Sheet1!$A$1:$E$49,3)</f>
        <v>22190.20468545832</v>
      </c>
      <c r="H17110">
        <f>SUMIF(E:E,E17110,F:F)*VLOOKUP(A17110,Sheet1!$A$1:$E$49,5)</f>
        <v>28965.839995975191</v>
      </c>
    </row>
    <row r="17111" spans="1:8" x14ac:dyDescent="0.25">
      <c r="A17111">
        <v>13</v>
      </c>
      <c r="B17111">
        <v>25</v>
      </c>
      <c r="C17111">
        <v>12</v>
      </c>
      <c r="D17111">
        <v>2022</v>
      </c>
      <c r="E17111" s="1">
        <f t="shared" si="267"/>
        <v>44920</v>
      </c>
      <c r="F17111">
        <v>25592</v>
      </c>
      <c r="G17111">
        <f>SUMIF(E:E,E17111,F:F)*VLOOKUP(A17111,Sheet1!$A$1:$E$49,3)</f>
        <v>23761.748926637916</v>
      </c>
      <c r="H17111">
        <f>SUMIF(E:E,E17111,F:F)*VLOOKUP(A17111,Sheet1!$A$1:$E$49,5)</f>
        <v>29859.117167667897</v>
      </c>
    </row>
    <row r="17112" spans="1:8" x14ac:dyDescent="0.25">
      <c r="A17112">
        <v>14</v>
      </c>
      <c r="B17112">
        <v>25</v>
      </c>
      <c r="C17112">
        <v>12</v>
      </c>
      <c r="D17112">
        <v>2022</v>
      </c>
      <c r="E17112" s="1">
        <f t="shared" si="267"/>
        <v>44920</v>
      </c>
      <c r="F17112">
        <v>26288</v>
      </c>
      <c r="G17112">
        <f>SUMIF(E:E,E17112,F:F)*VLOOKUP(A17112,Sheet1!$A$1:$E$49,3)</f>
        <v>26464.805021467215</v>
      </c>
      <c r="H17112">
        <f>SUMIF(E:E,E17112,F:F)*VLOOKUP(A17112,Sheet1!$A$1:$E$49,5)</f>
        <v>30706.462674850245</v>
      </c>
    </row>
    <row r="17113" spans="1:8" x14ac:dyDescent="0.25">
      <c r="A17113">
        <v>15</v>
      </c>
      <c r="B17113">
        <v>25</v>
      </c>
      <c r="C17113">
        <v>12</v>
      </c>
      <c r="D17113">
        <v>2022</v>
      </c>
      <c r="E17113" s="1">
        <f t="shared" si="267"/>
        <v>44920</v>
      </c>
      <c r="F17113">
        <v>25531</v>
      </c>
      <c r="G17113">
        <f>SUMIF(E:E,E17113,F:F)*VLOOKUP(A17113,Sheet1!$A$1:$E$49,3)</f>
        <v>29230.722885943644</v>
      </c>
      <c r="H17113">
        <f>SUMIF(E:E,E17113,F:F)*VLOOKUP(A17113,Sheet1!$A$1:$E$49,5)</f>
        <v>31500.187828442027</v>
      </c>
    </row>
    <row r="17114" spans="1:8" x14ac:dyDescent="0.25">
      <c r="A17114">
        <v>16</v>
      </c>
      <c r="B17114">
        <v>25</v>
      </c>
      <c r="C17114">
        <v>12</v>
      </c>
      <c r="D17114">
        <v>2022</v>
      </c>
      <c r="E17114" s="1">
        <f t="shared" si="267"/>
        <v>44920</v>
      </c>
      <c r="F17114">
        <v>25818</v>
      </c>
      <c r="G17114">
        <f>SUMIF(E:E,E17114,F:F)*VLOOKUP(A17114,Sheet1!$A$1:$E$49,3)</f>
        <v>30739.405357476113</v>
      </c>
      <c r="H17114">
        <f>SUMIF(E:E,E17114,F:F)*VLOOKUP(A17114,Sheet1!$A$1:$E$49,5)</f>
        <v>32232.899719366756</v>
      </c>
    </row>
    <row r="17115" spans="1:8" x14ac:dyDescent="0.25">
      <c r="A17115">
        <v>17</v>
      </c>
      <c r="B17115">
        <v>25</v>
      </c>
      <c r="C17115">
        <v>12</v>
      </c>
      <c r="D17115">
        <v>2022</v>
      </c>
      <c r="E17115" s="1">
        <f t="shared" si="267"/>
        <v>44920</v>
      </c>
      <c r="F17115">
        <v>26557</v>
      </c>
      <c r="G17115">
        <f>SUMIF(E:E,E17115,F:F)*VLOOKUP(A17115,Sheet1!$A$1:$E$49,3)</f>
        <v>30487.958278887367</v>
      </c>
      <c r="H17115">
        <f>SUMIF(E:E,E17115,F:F)*VLOOKUP(A17115,Sheet1!$A$1:$E$49,5)</f>
        <v>32897.61524446473</v>
      </c>
    </row>
    <row r="17116" spans="1:8" x14ac:dyDescent="0.25">
      <c r="A17116">
        <v>18</v>
      </c>
      <c r="B17116">
        <v>25</v>
      </c>
      <c r="C17116">
        <v>12</v>
      </c>
      <c r="D17116">
        <v>2022</v>
      </c>
      <c r="E17116" s="1">
        <f t="shared" si="267"/>
        <v>44920</v>
      </c>
      <c r="F17116">
        <v>27340</v>
      </c>
      <c r="G17116">
        <f>SUMIF(E:E,E17116,F:F)*VLOOKUP(A17116,Sheet1!$A$1:$E$49,3)</f>
        <v>28790.690498413282</v>
      </c>
      <c r="H17116">
        <f>SUMIF(E:E,E17116,F:F)*VLOOKUP(A17116,Sheet1!$A$1:$E$49,5)</f>
        <v>33487.871542752051</v>
      </c>
    </row>
    <row r="17117" spans="1:8" x14ac:dyDescent="0.25">
      <c r="A17117">
        <v>19</v>
      </c>
      <c r="B17117">
        <v>25</v>
      </c>
      <c r="C17117">
        <v>12</v>
      </c>
      <c r="D17117">
        <v>2022</v>
      </c>
      <c r="E17117" s="1">
        <f t="shared" si="267"/>
        <v>44920</v>
      </c>
      <c r="F17117">
        <v>28546</v>
      </c>
      <c r="G17117">
        <f>SUMIF(E:E,E17117,F:F)*VLOOKUP(A17117,Sheet1!$A$1:$E$49,3)</f>
        <v>28350.65811088292</v>
      </c>
      <c r="H17117">
        <f>SUMIF(E:E,E17117,F:F)*VLOOKUP(A17117,Sheet1!$A$1:$E$49,5)</f>
        <v>33997.830408465146</v>
      </c>
    </row>
    <row r="17118" spans="1:8" x14ac:dyDescent="0.25">
      <c r="A17118">
        <v>20</v>
      </c>
      <c r="B17118">
        <v>25</v>
      </c>
      <c r="C17118">
        <v>12</v>
      </c>
      <c r="D17118">
        <v>2022</v>
      </c>
      <c r="E17118" s="1">
        <f t="shared" si="267"/>
        <v>44920</v>
      </c>
      <c r="F17118">
        <v>29324</v>
      </c>
      <c r="G17118">
        <f>SUMIF(E:E,E17118,F:F)*VLOOKUP(A17118,Sheet1!$A$1:$E$49,3)</f>
        <v>28790.690498413282</v>
      </c>
      <c r="H17118">
        <f>SUMIF(E:E,E17118,F:F)*VLOOKUP(A17118,Sheet1!$A$1:$E$49,5)</f>
        <v>34422.374326728255</v>
      </c>
    </row>
    <row r="17119" spans="1:8" x14ac:dyDescent="0.25">
      <c r="A17119">
        <v>21</v>
      </c>
      <c r="B17119">
        <v>25</v>
      </c>
      <c r="C17119">
        <v>12</v>
      </c>
      <c r="D17119">
        <v>2022</v>
      </c>
      <c r="E17119" s="1">
        <f t="shared" si="267"/>
        <v>44920</v>
      </c>
      <c r="F17119">
        <v>30529</v>
      </c>
      <c r="G17119">
        <f>SUMIF(E:E,E17119,F:F)*VLOOKUP(A17119,Sheet1!$A$1:$E$49,3)</f>
        <v>29230.722885943644</v>
      </c>
      <c r="H17119">
        <f>SUMIF(E:E,E17119,F:F)*VLOOKUP(A17119,Sheet1!$A$1:$E$49,5)</f>
        <v>34757.191925094296</v>
      </c>
    </row>
    <row r="17120" spans="1:8" x14ac:dyDescent="0.25">
      <c r="A17120">
        <v>22</v>
      </c>
      <c r="B17120">
        <v>25</v>
      </c>
      <c r="C17120">
        <v>12</v>
      </c>
      <c r="D17120">
        <v>2022</v>
      </c>
      <c r="E17120" s="1">
        <f t="shared" si="267"/>
        <v>44920</v>
      </c>
      <c r="F17120">
        <v>31435</v>
      </c>
      <c r="G17120">
        <f>SUMIF(E:E,E17120,F:F)*VLOOKUP(A17120,Sheet1!$A$1:$E$49,3)</f>
        <v>29733.617043121132</v>
      </c>
      <c r="H17120">
        <f>SUMIF(E:E,E17120,F:F)*VLOOKUP(A17120,Sheet1!$A$1:$E$49,5)</f>
        <v>34998.850846669942</v>
      </c>
    </row>
    <row r="17121" spans="1:8" x14ac:dyDescent="0.25">
      <c r="A17121">
        <v>23</v>
      </c>
      <c r="B17121">
        <v>25</v>
      </c>
      <c r="C17121">
        <v>12</v>
      </c>
      <c r="D17121">
        <v>2022</v>
      </c>
      <c r="E17121" s="1">
        <f t="shared" si="267"/>
        <v>44920</v>
      </c>
      <c r="F17121">
        <v>32452</v>
      </c>
      <c r="G17121">
        <f>SUMIF(E:E,E17121,F:F)*VLOOKUP(A17121,Sheet1!$A$1:$E$49,3)</f>
        <v>29796.478812768259</v>
      </c>
      <c r="H17121">
        <f>SUMIF(E:E,E17121,F:F)*VLOOKUP(A17121,Sheet1!$A$1:$E$49,5)</f>
        <v>35144.856322736887</v>
      </c>
    </row>
    <row r="17122" spans="1:8" x14ac:dyDescent="0.25">
      <c r="A17122">
        <v>24</v>
      </c>
      <c r="B17122">
        <v>25</v>
      </c>
      <c r="C17122">
        <v>12</v>
      </c>
      <c r="D17122">
        <v>2022</v>
      </c>
      <c r="E17122" s="1">
        <f t="shared" si="267"/>
        <v>44920</v>
      </c>
      <c r="F17122">
        <v>33177</v>
      </c>
      <c r="G17122">
        <f>SUMIF(E:E,E17122,F:F)*VLOOKUP(A17122,Sheet1!$A$1:$E$49,3)</f>
        <v>29985.064121709875</v>
      </c>
      <c r="H17122">
        <f>SUMIF(E:E,E17122,F:F)*VLOOKUP(A17122,Sheet1!$A$1:$E$49,5)</f>
        <v>35193.694047233228</v>
      </c>
    </row>
    <row r="17123" spans="1:8" x14ac:dyDescent="0.25">
      <c r="A17123">
        <v>25</v>
      </c>
      <c r="B17123">
        <v>25</v>
      </c>
      <c r="C17123">
        <v>12</v>
      </c>
      <c r="D17123">
        <v>2022</v>
      </c>
      <c r="E17123" s="1">
        <f t="shared" si="267"/>
        <v>44920</v>
      </c>
      <c r="F17123">
        <v>34451</v>
      </c>
      <c r="G17123">
        <f>SUMIF(E:E,E17123,F:F)*VLOOKUP(A17123,Sheet1!$A$1:$E$49,3)</f>
        <v>30236.511200298628</v>
      </c>
      <c r="H17123">
        <f>SUMIF(E:E,E17123,F:F)*VLOOKUP(A17123,Sheet1!$A$1:$E$49,5)</f>
        <v>35144.856322736887</v>
      </c>
    </row>
    <row r="17124" spans="1:8" x14ac:dyDescent="0.25">
      <c r="A17124">
        <v>26</v>
      </c>
      <c r="B17124">
        <v>25</v>
      </c>
      <c r="C17124">
        <v>12</v>
      </c>
      <c r="D17124">
        <v>2022</v>
      </c>
      <c r="E17124" s="1">
        <f t="shared" si="267"/>
        <v>44920</v>
      </c>
      <c r="F17124">
        <v>34903</v>
      </c>
      <c r="G17124">
        <f>SUMIF(E:E,E17124,F:F)*VLOOKUP(A17124,Sheet1!$A$1:$E$49,3)</f>
        <v>29922.202352062748</v>
      </c>
      <c r="H17124">
        <f>SUMIF(E:E,E17124,F:F)*VLOOKUP(A17124,Sheet1!$A$1:$E$49,5)</f>
        <v>34998.850846669942</v>
      </c>
    </row>
    <row r="17125" spans="1:8" x14ac:dyDescent="0.25">
      <c r="A17125">
        <v>27</v>
      </c>
      <c r="B17125">
        <v>25</v>
      </c>
      <c r="C17125">
        <v>12</v>
      </c>
      <c r="D17125">
        <v>2022</v>
      </c>
      <c r="E17125" s="1">
        <f t="shared" si="267"/>
        <v>44920</v>
      </c>
      <c r="F17125">
        <v>34720</v>
      </c>
      <c r="G17125">
        <f>SUMIF(E:E,E17125,F:F)*VLOOKUP(A17125,Sheet1!$A$1:$E$49,3)</f>
        <v>29419.30819488526</v>
      </c>
      <c r="H17125">
        <f>SUMIF(E:E,E17125,F:F)*VLOOKUP(A17125,Sheet1!$A$1:$E$49,5)</f>
        <v>34757.191925094296</v>
      </c>
    </row>
    <row r="17126" spans="1:8" x14ac:dyDescent="0.25">
      <c r="A17126">
        <v>28</v>
      </c>
      <c r="B17126">
        <v>25</v>
      </c>
      <c r="C17126">
        <v>12</v>
      </c>
      <c r="D17126">
        <v>2022</v>
      </c>
      <c r="E17126" s="1">
        <f t="shared" si="267"/>
        <v>44920</v>
      </c>
      <c r="F17126">
        <v>33910</v>
      </c>
      <c r="G17126">
        <f>SUMIF(E:E,E17126,F:F)*VLOOKUP(A17126,Sheet1!$A$1:$E$49,3)</f>
        <v>28979.275807354898</v>
      </c>
      <c r="H17126">
        <f>SUMIF(E:E,E17126,F:F)*VLOOKUP(A17126,Sheet1!$A$1:$E$49,5)</f>
        <v>34422.374326728255</v>
      </c>
    </row>
    <row r="17127" spans="1:8" x14ac:dyDescent="0.25">
      <c r="A17127">
        <v>29</v>
      </c>
      <c r="B17127">
        <v>25</v>
      </c>
      <c r="C17127">
        <v>12</v>
      </c>
      <c r="D17127">
        <v>2022</v>
      </c>
      <c r="E17127" s="1">
        <f t="shared" si="267"/>
        <v>44920</v>
      </c>
      <c r="F17127">
        <v>32863</v>
      </c>
      <c r="G17127">
        <f>SUMIF(E:E,E17127,F:F)*VLOOKUP(A17127,Sheet1!$A$1:$E$49,3)</f>
        <v>29104.999346649154</v>
      </c>
      <c r="H17127">
        <f>SUMIF(E:E,E17127,F:F)*VLOOKUP(A17127,Sheet1!$A$1:$E$49,5)</f>
        <v>33997.830408465146</v>
      </c>
    </row>
    <row r="17128" spans="1:8" x14ac:dyDescent="0.25">
      <c r="A17128">
        <v>30</v>
      </c>
      <c r="B17128">
        <v>25</v>
      </c>
      <c r="C17128">
        <v>12</v>
      </c>
      <c r="D17128">
        <v>2022</v>
      </c>
      <c r="E17128" s="1">
        <f t="shared" si="267"/>
        <v>44920</v>
      </c>
      <c r="F17128">
        <v>31687</v>
      </c>
      <c r="G17128">
        <f>SUMIF(E:E,E17128,F:F)*VLOOKUP(A17128,Sheet1!$A$1:$E$49,3)</f>
        <v>29733.617043121132</v>
      </c>
      <c r="H17128">
        <f>SUMIF(E:E,E17128,F:F)*VLOOKUP(A17128,Sheet1!$A$1:$E$49,5)</f>
        <v>33487.871542752051</v>
      </c>
    </row>
    <row r="17129" spans="1:8" x14ac:dyDescent="0.25">
      <c r="A17129">
        <v>31</v>
      </c>
      <c r="B17129">
        <v>25</v>
      </c>
      <c r="C17129">
        <v>12</v>
      </c>
      <c r="D17129">
        <v>2022</v>
      </c>
      <c r="E17129" s="1">
        <f t="shared" si="267"/>
        <v>44920</v>
      </c>
      <c r="F17129">
        <v>30606</v>
      </c>
      <c r="G17129">
        <f>SUMIF(E:E,E17129,F:F)*VLOOKUP(A17129,Sheet1!$A$1:$E$49,3)</f>
        <v>30047.925891357005</v>
      </c>
      <c r="H17129">
        <f>SUMIF(E:E,E17129,F:F)*VLOOKUP(A17129,Sheet1!$A$1:$E$49,5)</f>
        <v>32897.61524446473</v>
      </c>
    </row>
    <row r="17130" spans="1:8" x14ac:dyDescent="0.25">
      <c r="A17130">
        <v>32</v>
      </c>
      <c r="B17130">
        <v>25</v>
      </c>
      <c r="C17130">
        <v>12</v>
      </c>
      <c r="D17130">
        <v>2022</v>
      </c>
      <c r="E17130" s="1">
        <f t="shared" si="267"/>
        <v>44920</v>
      </c>
      <c r="F17130">
        <v>30074</v>
      </c>
      <c r="G17130">
        <f>SUMIF(E:E,E17130,F:F)*VLOOKUP(A17130,Sheet1!$A$1:$E$49,3)</f>
        <v>32625.258446891814</v>
      </c>
      <c r="H17130">
        <f>SUMIF(E:E,E17130,F:F)*VLOOKUP(A17130,Sheet1!$A$1:$E$49,5)</f>
        <v>32232.899719366756</v>
      </c>
    </row>
    <row r="17131" spans="1:8" x14ac:dyDescent="0.25">
      <c r="A17131">
        <v>33</v>
      </c>
      <c r="B17131">
        <v>25</v>
      </c>
      <c r="C17131">
        <v>12</v>
      </c>
      <c r="D17131">
        <v>2022</v>
      </c>
      <c r="E17131" s="1">
        <f t="shared" si="267"/>
        <v>44920</v>
      </c>
      <c r="F17131">
        <v>29740</v>
      </c>
      <c r="G17131">
        <f>SUMIF(E:E,E17131,F:F)*VLOOKUP(A17131,Sheet1!$A$1:$E$49,3)</f>
        <v>34196.80268807165</v>
      </c>
      <c r="H17131">
        <f>SUMIF(E:E,E17131,F:F)*VLOOKUP(A17131,Sheet1!$A$1:$E$49,5)</f>
        <v>31500.187828442027</v>
      </c>
    </row>
    <row r="17132" spans="1:8" x14ac:dyDescent="0.25">
      <c r="A17132">
        <v>34</v>
      </c>
      <c r="B17132">
        <v>25</v>
      </c>
      <c r="C17132">
        <v>12</v>
      </c>
      <c r="D17132">
        <v>2022</v>
      </c>
      <c r="E17132" s="1">
        <f t="shared" si="267"/>
        <v>44920</v>
      </c>
      <c r="F17132">
        <v>29301</v>
      </c>
      <c r="G17132">
        <f>SUMIF(E:E,E17132,F:F)*VLOOKUP(A17132,Sheet1!$A$1:$E$49,3)</f>
        <v>35642.623389956992</v>
      </c>
      <c r="H17132">
        <f>SUMIF(E:E,E17132,F:F)*VLOOKUP(A17132,Sheet1!$A$1:$E$49,5)</f>
        <v>30706.462674850245</v>
      </c>
    </row>
    <row r="17133" spans="1:8" x14ac:dyDescent="0.25">
      <c r="A17133">
        <v>35</v>
      </c>
      <c r="B17133">
        <v>25</v>
      </c>
      <c r="C17133">
        <v>12</v>
      </c>
      <c r="D17133">
        <v>2022</v>
      </c>
      <c r="E17133" s="1">
        <f t="shared" si="267"/>
        <v>44920</v>
      </c>
      <c r="F17133">
        <v>28567</v>
      </c>
      <c r="G17133">
        <f>SUMIF(E:E,E17133,F:F)*VLOOKUP(A17133,Sheet1!$A$1:$E$49,3)</f>
        <v>36711.273473959336</v>
      </c>
      <c r="H17133">
        <f>SUMIF(E:E,E17133,F:F)*VLOOKUP(A17133,Sheet1!$A$1:$E$49,5)</f>
        <v>29859.117167667897</v>
      </c>
    </row>
    <row r="17134" spans="1:8" x14ac:dyDescent="0.25">
      <c r="A17134">
        <v>36</v>
      </c>
      <c r="B17134">
        <v>25</v>
      </c>
      <c r="C17134">
        <v>12</v>
      </c>
      <c r="D17134">
        <v>2022</v>
      </c>
      <c r="E17134" s="1">
        <f t="shared" si="267"/>
        <v>44920</v>
      </c>
      <c r="F17134">
        <v>27675</v>
      </c>
      <c r="G17134">
        <f>SUMIF(E:E,E17134,F:F)*VLOOKUP(A17134,Sheet1!$A$1:$E$49,3)</f>
        <v>36962.720552548075</v>
      </c>
      <c r="H17134">
        <f>SUMIF(E:E,E17134,F:F)*VLOOKUP(A17134,Sheet1!$A$1:$E$49,5)</f>
        <v>28965.839995975191</v>
      </c>
    </row>
    <row r="17135" spans="1:8" x14ac:dyDescent="0.25">
      <c r="A17135">
        <v>37</v>
      </c>
      <c r="B17135">
        <v>25</v>
      </c>
      <c r="C17135">
        <v>12</v>
      </c>
      <c r="D17135">
        <v>2022</v>
      </c>
      <c r="E17135" s="1">
        <f t="shared" si="267"/>
        <v>44920</v>
      </c>
      <c r="F17135">
        <v>28013</v>
      </c>
      <c r="G17135">
        <f>SUMIF(E:E,E17135,F:F)*VLOOKUP(A17135,Sheet1!$A$1:$E$49,3)</f>
        <v>37025.582322195201</v>
      </c>
      <c r="H17135">
        <f>SUMIF(E:E,E17135,F:F)*VLOOKUP(A17135,Sheet1!$A$1:$E$49,5)</f>
        <v>28034.500457655991</v>
      </c>
    </row>
    <row r="17136" spans="1:8" x14ac:dyDescent="0.25">
      <c r="A17136">
        <v>38</v>
      </c>
      <c r="B17136">
        <v>25</v>
      </c>
      <c r="C17136">
        <v>12</v>
      </c>
      <c r="D17136">
        <v>2022</v>
      </c>
      <c r="E17136" s="1">
        <f t="shared" si="267"/>
        <v>44920</v>
      </c>
      <c r="F17136">
        <v>27561</v>
      </c>
      <c r="G17136">
        <f>SUMIF(E:E,E17136,F:F)*VLOOKUP(A17136,Sheet1!$A$1:$E$49,3)</f>
        <v>36774.135243606455</v>
      </c>
      <c r="H17136">
        <f>SUMIF(E:E,E17136,F:F)*VLOOKUP(A17136,Sheet1!$A$1:$E$49,5)</f>
        <v>27073.034531268229</v>
      </c>
    </row>
    <row r="17137" spans="1:8" x14ac:dyDescent="0.25">
      <c r="A17137">
        <v>39</v>
      </c>
      <c r="B17137">
        <v>25</v>
      </c>
      <c r="C17137">
        <v>12</v>
      </c>
      <c r="D17137">
        <v>2022</v>
      </c>
      <c r="E17137" s="1">
        <f t="shared" si="267"/>
        <v>44920</v>
      </c>
      <c r="F17137">
        <v>26719</v>
      </c>
      <c r="G17137">
        <f>SUMIF(E:E,E17137,F:F)*VLOOKUP(A17137,Sheet1!$A$1:$E$49,3)</f>
        <v>36774.135243606455</v>
      </c>
      <c r="H17137">
        <f>SUMIF(E:E,E17137,F:F)*VLOOKUP(A17137,Sheet1!$A$1:$E$49,5)</f>
        <v>26089.334460501497</v>
      </c>
    </row>
    <row r="17138" spans="1:8" x14ac:dyDescent="0.25">
      <c r="A17138">
        <v>40</v>
      </c>
      <c r="B17138">
        <v>25</v>
      </c>
      <c r="C17138">
        <v>12</v>
      </c>
      <c r="D17138">
        <v>2022</v>
      </c>
      <c r="E17138" s="1">
        <f t="shared" si="267"/>
        <v>44920</v>
      </c>
      <c r="F17138">
        <v>26277</v>
      </c>
      <c r="G17138">
        <f>SUMIF(E:E,E17138,F:F)*VLOOKUP(A17138,Sheet1!$A$1:$E$49,3)</f>
        <v>35894.070468545739</v>
      </c>
      <c r="H17138">
        <f>SUMIF(E:E,E17138,F:F)*VLOOKUP(A17138,Sheet1!$A$1:$E$49,5)</f>
        <v>25091.143945038632</v>
      </c>
    </row>
    <row r="17139" spans="1:8" x14ac:dyDescent="0.25">
      <c r="A17139">
        <v>41</v>
      </c>
      <c r="B17139">
        <v>25</v>
      </c>
      <c r="C17139">
        <v>12</v>
      </c>
      <c r="D17139">
        <v>2022</v>
      </c>
      <c r="E17139" s="1">
        <f t="shared" si="267"/>
        <v>44920</v>
      </c>
      <c r="F17139">
        <v>25842</v>
      </c>
      <c r="G17139">
        <f>SUMIF(E:E,E17139,F:F)*VLOOKUP(A17139,Sheet1!$A$1:$E$49,3)</f>
        <v>34385.387997013269</v>
      </c>
      <c r="H17139">
        <f>SUMIF(E:E,E17139,F:F)*VLOOKUP(A17139,Sheet1!$A$1:$E$49,5)</f>
        <v>24085.960806743373</v>
      </c>
    </row>
    <row r="17140" spans="1:8" x14ac:dyDescent="0.25">
      <c r="A17140">
        <v>42</v>
      </c>
      <c r="B17140">
        <v>25</v>
      </c>
      <c r="C17140">
        <v>12</v>
      </c>
      <c r="D17140">
        <v>2022</v>
      </c>
      <c r="E17140" s="1">
        <f t="shared" si="267"/>
        <v>44920</v>
      </c>
      <c r="F17140">
        <v>25858</v>
      </c>
      <c r="G17140">
        <f>SUMIF(E:E,E17140,F:F)*VLOOKUP(A17140,Sheet1!$A$1:$E$49,3)</f>
        <v>33065.29083442218</v>
      </c>
      <c r="H17140">
        <f>SUMIF(E:E,E17140,F:F)*VLOOKUP(A17140,Sheet1!$A$1:$E$49,5)</f>
        <v>23080.948735005379</v>
      </c>
    </row>
    <row r="17141" spans="1:8" x14ac:dyDescent="0.25">
      <c r="A17141">
        <v>43</v>
      </c>
      <c r="B17141">
        <v>25</v>
      </c>
      <c r="C17141">
        <v>12</v>
      </c>
      <c r="D17141">
        <v>2022</v>
      </c>
      <c r="E17141" s="1">
        <f t="shared" si="267"/>
        <v>44920</v>
      </c>
      <c r="F17141">
        <v>25350</v>
      </c>
      <c r="G17141">
        <f>SUMIF(E:E,E17141,F:F)*VLOOKUP(A17141,Sheet1!$A$1:$E$49,3)</f>
        <v>32185.226059361452</v>
      </c>
      <c r="H17141">
        <f>SUMIF(E:E,E17141,F:F)*VLOOKUP(A17141,Sheet1!$A$1:$E$49,5)</f>
        <v>22082.859419732988</v>
      </c>
    </row>
    <row r="17142" spans="1:8" x14ac:dyDescent="0.25">
      <c r="A17142">
        <v>44</v>
      </c>
      <c r="B17142">
        <v>25</v>
      </c>
      <c r="C17142">
        <v>12</v>
      </c>
      <c r="D17142">
        <v>2022</v>
      </c>
      <c r="E17142" s="1">
        <f t="shared" si="267"/>
        <v>44920</v>
      </c>
      <c r="F17142">
        <v>25528</v>
      </c>
      <c r="G17142">
        <f>SUMIF(E:E,E17142,F:F)*VLOOKUP(A17142,Sheet1!$A$1:$E$49,3)</f>
        <v>29670.755273474006</v>
      </c>
      <c r="H17142">
        <f>SUMIF(E:E,E17142,F:F)*VLOOKUP(A17142,Sheet1!$A$1:$E$49,5)</f>
        <v>21097.966065367938</v>
      </c>
    </row>
    <row r="17143" spans="1:8" x14ac:dyDescent="0.25">
      <c r="A17143">
        <v>45</v>
      </c>
      <c r="B17143">
        <v>25</v>
      </c>
      <c r="C17143">
        <v>12</v>
      </c>
      <c r="D17143">
        <v>2022</v>
      </c>
      <c r="E17143" s="1">
        <f t="shared" si="267"/>
        <v>44920</v>
      </c>
      <c r="F17143">
        <v>25237</v>
      </c>
      <c r="G17143">
        <f>SUMIF(E:E,E17143,F:F)*VLOOKUP(A17143,Sheet1!$A$1:$E$49,3)</f>
        <v>26779.113869703087</v>
      </c>
      <c r="H17143">
        <f>SUMIF(E:E,E17143,F:F)*VLOOKUP(A17143,Sheet1!$A$1:$E$49,5)</f>
        <v>20132.008954998564</v>
      </c>
    </row>
    <row r="17144" spans="1:8" x14ac:dyDescent="0.25">
      <c r="A17144">
        <v>46</v>
      </c>
      <c r="B17144">
        <v>25</v>
      </c>
      <c r="C17144">
        <v>12</v>
      </c>
      <c r="D17144">
        <v>2022</v>
      </c>
      <c r="E17144" s="1">
        <f t="shared" si="267"/>
        <v>44920</v>
      </c>
      <c r="F17144">
        <v>25087</v>
      </c>
      <c r="G17144">
        <f>SUMIF(E:E,E17144,F:F)*VLOOKUP(A17144,Sheet1!$A$1:$E$49,3)</f>
        <v>23761.748926637916</v>
      </c>
      <c r="H17144">
        <f>SUMIF(E:E,E17144,F:F)*VLOOKUP(A17144,Sheet1!$A$1:$E$49,5)</f>
        <v>19190.153410481085</v>
      </c>
    </row>
    <row r="17145" spans="1:8" x14ac:dyDescent="0.25">
      <c r="A17145">
        <v>47</v>
      </c>
      <c r="B17145">
        <v>25</v>
      </c>
      <c r="C17145">
        <v>12</v>
      </c>
      <c r="D17145">
        <v>2022</v>
      </c>
      <c r="E17145" s="1">
        <f t="shared" si="267"/>
        <v>44920</v>
      </c>
      <c r="F17145">
        <v>25633</v>
      </c>
      <c r="G17145">
        <f>SUMIF(E:E,E17145,F:F)*VLOOKUP(A17145,Sheet1!$A$1:$E$49,3)</f>
        <v>22755.960612283048</v>
      </c>
      <c r="H17145">
        <f>SUMIF(E:E,E17145,F:F)*VLOOKUP(A17145,Sheet1!$A$1:$E$49,5)</f>
        <v>18276.960182111401</v>
      </c>
    </row>
    <row r="17146" spans="1:8" x14ac:dyDescent="0.25">
      <c r="A17146">
        <v>48</v>
      </c>
      <c r="B17146">
        <v>25</v>
      </c>
      <c r="C17146">
        <v>12</v>
      </c>
      <c r="D17146">
        <v>2022</v>
      </c>
      <c r="E17146" s="1">
        <f t="shared" si="267"/>
        <v>44920</v>
      </c>
      <c r="F17146">
        <v>25864</v>
      </c>
      <c r="G17146">
        <f>SUMIF(E:E,E17146,F:F)*VLOOKUP(A17146,Sheet1!$A$1:$E$49,3)</f>
        <v>22567.375303341461</v>
      </c>
      <c r="H17146">
        <f>SUMIF(E:E,E17146,F:F)*VLOOKUP(A17146,Sheet1!$A$1:$E$49,5)</f>
        <v>17396.368008530546</v>
      </c>
    </row>
    <row r="17147" spans="1:8" x14ac:dyDescent="0.25">
      <c r="A17147">
        <v>1</v>
      </c>
      <c r="B17147">
        <v>26</v>
      </c>
      <c r="C17147">
        <v>12</v>
      </c>
      <c r="D17147">
        <v>2022</v>
      </c>
      <c r="E17147" s="1">
        <f t="shared" si="267"/>
        <v>44921</v>
      </c>
      <c r="F17147">
        <v>25769</v>
      </c>
      <c r="G17147">
        <f>SUMIF(E:E,E17147,F:F)*VLOOKUP(A17147,Sheet1!$A$1:$E$49,3)</f>
        <v>23857.031034160951</v>
      </c>
      <c r="H17147">
        <f>SUMIF(E:E,E17147,F:F)*VLOOKUP(A17147,Sheet1!$A$1:$E$49,5)</f>
        <v>19321.431952708914</v>
      </c>
    </row>
    <row r="17148" spans="1:8" x14ac:dyDescent="0.25">
      <c r="A17148">
        <v>2</v>
      </c>
      <c r="B17148">
        <v>26</v>
      </c>
      <c r="C17148">
        <v>12</v>
      </c>
      <c r="D17148">
        <v>2022</v>
      </c>
      <c r="E17148" s="1">
        <f t="shared" si="267"/>
        <v>44921</v>
      </c>
      <c r="F17148">
        <v>25942</v>
      </c>
      <c r="G17148">
        <f>SUMIF(E:E,E17148,F:F)*VLOOKUP(A17148,Sheet1!$A$1:$E$49,3)</f>
        <v>23524.760406944235</v>
      </c>
      <c r="H17148">
        <f>SUMIF(E:E,E17148,F:F)*VLOOKUP(A17148,Sheet1!$A$1:$E$49,5)</f>
        <v>20286.811350913689</v>
      </c>
    </row>
    <row r="17149" spans="1:8" x14ac:dyDescent="0.25">
      <c r="A17149">
        <v>3</v>
      </c>
      <c r="B17149">
        <v>26</v>
      </c>
      <c r="C17149">
        <v>12</v>
      </c>
      <c r="D17149">
        <v>2022</v>
      </c>
      <c r="E17149" s="1">
        <f t="shared" si="267"/>
        <v>44921</v>
      </c>
      <c r="F17149">
        <v>26120</v>
      </c>
      <c r="G17149">
        <f>SUMIF(E:E,E17149,F:F)*VLOOKUP(A17149,Sheet1!$A$1:$E$49,3)</f>
        <v>22926.673277954131</v>
      </c>
      <c r="H17149">
        <f>SUMIF(E:E,E17149,F:F)*VLOOKUP(A17149,Sheet1!$A$1:$E$49,5)</f>
        <v>21282.491028023644</v>
      </c>
    </row>
    <row r="17150" spans="1:8" x14ac:dyDescent="0.25">
      <c r="A17150">
        <v>4</v>
      </c>
      <c r="B17150">
        <v>26</v>
      </c>
      <c r="C17150">
        <v>12</v>
      </c>
      <c r="D17150">
        <v>2022</v>
      </c>
      <c r="E17150" s="1">
        <f t="shared" si="267"/>
        <v>44921</v>
      </c>
      <c r="F17150">
        <v>26504</v>
      </c>
      <c r="G17150">
        <f>SUMIF(E:E,E17150,F:F)*VLOOKUP(A17150,Sheet1!$A$1:$E$49,3)</f>
        <v>22527.948525294061</v>
      </c>
      <c r="H17150">
        <f>SUMIF(E:E,E17150,F:F)*VLOOKUP(A17150,Sheet1!$A$1:$E$49,5)</f>
        <v>22303.649600963152</v>
      </c>
    </row>
    <row r="17151" spans="1:8" x14ac:dyDescent="0.25">
      <c r="A17151">
        <v>5</v>
      </c>
      <c r="B17151">
        <v>26</v>
      </c>
      <c r="C17151">
        <v>12</v>
      </c>
      <c r="D17151">
        <v>2022</v>
      </c>
      <c r="E17151" s="1">
        <f t="shared" si="267"/>
        <v>44921</v>
      </c>
      <c r="F17151">
        <v>26453</v>
      </c>
      <c r="G17151">
        <f>SUMIF(E:E,E17151,F:F)*VLOOKUP(A17151,Sheet1!$A$1:$E$49,3)</f>
        <v>22062.769647190642</v>
      </c>
      <c r="H17151">
        <f>SUMIF(E:E,E17151,F:F)*VLOOKUP(A17151,Sheet1!$A$1:$E$49,5)</f>
        <v>23344.826565700689</v>
      </c>
    </row>
    <row r="17152" spans="1:8" x14ac:dyDescent="0.25">
      <c r="A17152">
        <v>6</v>
      </c>
      <c r="B17152">
        <v>26</v>
      </c>
      <c r="C17152">
        <v>12</v>
      </c>
      <c r="D17152">
        <v>2022</v>
      </c>
      <c r="E17152" s="1">
        <f t="shared" si="267"/>
        <v>44921</v>
      </c>
      <c r="F17152">
        <v>26274</v>
      </c>
      <c r="G17152">
        <f>SUMIF(E:E,E17152,F:F)*VLOOKUP(A17152,Sheet1!$A$1:$E$49,3)</f>
        <v>21331.774267313835</v>
      </c>
      <c r="H17152">
        <f>SUMIF(E:E,E17152,F:F)*VLOOKUP(A17152,Sheet1!$A$1:$E$49,5)</f>
        <v>24399.953599715685</v>
      </c>
    </row>
    <row r="17153" spans="1:8" x14ac:dyDescent="0.25">
      <c r="A17153">
        <v>7</v>
      </c>
      <c r="B17153">
        <v>26</v>
      </c>
      <c r="C17153">
        <v>12</v>
      </c>
      <c r="D17153">
        <v>2022</v>
      </c>
      <c r="E17153" s="1">
        <f t="shared" si="267"/>
        <v>44921</v>
      </c>
      <c r="F17153">
        <v>25649</v>
      </c>
      <c r="G17153">
        <f>SUMIF(E:E,E17153,F:F)*VLOOKUP(A17153,Sheet1!$A$1:$E$49,3)</f>
        <v>20534.324761993699</v>
      </c>
      <c r="H17153">
        <f>SUMIF(E:E,E17153,F:F)*VLOOKUP(A17153,Sheet1!$A$1:$E$49,5)</f>
        <v>25462.399004326366</v>
      </c>
    </row>
    <row r="17154" spans="1:8" x14ac:dyDescent="0.25">
      <c r="A17154">
        <v>8</v>
      </c>
      <c r="B17154">
        <v>26</v>
      </c>
      <c r="C17154">
        <v>12</v>
      </c>
      <c r="D17154">
        <v>2022</v>
      </c>
      <c r="E17154" s="1">
        <f t="shared" si="267"/>
        <v>44921</v>
      </c>
      <c r="F17154">
        <v>25775</v>
      </c>
      <c r="G17154">
        <f>SUMIF(E:E,E17154,F:F)*VLOOKUP(A17154,Sheet1!$A$1:$E$49,3)</f>
        <v>20135.600009333633</v>
      </c>
      <c r="H17154">
        <f>SUMIF(E:E,E17154,F:F)*VLOOKUP(A17154,Sheet1!$A$1:$E$49,5)</f>
        <v>26525.025251419203</v>
      </c>
    </row>
    <row r="17155" spans="1:8" x14ac:dyDescent="0.25">
      <c r="A17155">
        <v>9</v>
      </c>
      <c r="B17155">
        <v>26</v>
      </c>
      <c r="C17155">
        <v>12</v>
      </c>
      <c r="D17155">
        <v>2022</v>
      </c>
      <c r="E17155" s="1">
        <f t="shared" ref="E17155:E17218" si="268">DATE(D17155,C17155,B17155)</f>
        <v>44921</v>
      </c>
      <c r="F17155">
        <v>26305</v>
      </c>
      <c r="G17155">
        <f>SUMIF(E:E,E17155,F:F)*VLOOKUP(A17155,Sheet1!$A$1:$E$49,3)</f>
        <v>19803.329382116892</v>
      </c>
      <c r="H17155">
        <f>SUMIF(E:E,E17155,F:F)*VLOOKUP(A17155,Sheet1!$A$1:$E$49,5)</f>
        <v>27580.25926890269</v>
      </c>
    </row>
    <row r="17156" spans="1:8" x14ac:dyDescent="0.25">
      <c r="A17156">
        <v>10</v>
      </c>
      <c r="B17156">
        <v>26</v>
      </c>
      <c r="C17156">
        <v>12</v>
      </c>
      <c r="D17156">
        <v>2022</v>
      </c>
      <c r="E17156" s="1">
        <f t="shared" si="268"/>
        <v>44921</v>
      </c>
      <c r="F17156">
        <v>26368</v>
      </c>
      <c r="G17156">
        <f>SUMIF(E:E,E17156,F:F)*VLOOKUP(A17156,Sheet1!$A$1:$E$49,3)</f>
        <v>19670.42113123021</v>
      </c>
      <c r="H17156">
        <f>SUMIF(E:E,E17156,F:F)*VLOOKUP(A17156,Sheet1!$A$1:$E$49,5)</f>
        <v>28620.174757573339</v>
      </c>
    </row>
    <row r="17157" spans="1:8" x14ac:dyDescent="0.25">
      <c r="A17157">
        <v>11</v>
      </c>
      <c r="B17157">
        <v>26</v>
      </c>
      <c r="C17157">
        <v>12</v>
      </c>
      <c r="D17157">
        <v>2022</v>
      </c>
      <c r="E17157" s="1">
        <f t="shared" si="268"/>
        <v>44921</v>
      </c>
      <c r="F17157">
        <v>26284</v>
      </c>
      <c r="G17157">
        <f>SUMIF(E:E,E17157,F:F)*VLOOKUP(A17157,Sheet1!$A$1:$E$49,3)</f>
        <v>20667.233012880377</v>
      </c>
      <c r="H17157">
        <f>SUMIF(E:E,E17157,F:F)*VLOOKUP(A17157,Sheet1!$A$1:$E$49,5)</f>
        <v>29636.585489251331</v>
      </c>
    </row>
    <row r="17158" spans="1:8" x14ac:dyDescent="0.25">
      <c r="A17158">
        <v>12</v>
      </c>
      <c r="B17158">
        <v>26</v>
      </c>
      <c r="C17158">
        <v>12</v>
      </c>
      <c r="D17158">
        <v>2022</v>
      </c>
      <c r="E17158" s="1">
        <f t="shared" si="268"/>
        <v>44921</v>
      </c>
      <c r="F17158">
        <v>26571</v>
      </c>
      <c r="G17158">
        <f>SUMIF(E:E,E17158,F:F)*VLOOKUP(A17158,Sheet1!$A$1:$E$49,3)</f>
        <v>23458.306281500882</v>
      </c>
      <c r="H17158">
        <f>SUMIF(E:E,E17158,F:F)*VLOOKUP(A17158,Sheet1!$A$1:$E$49,5)</f>
        <v>30621.148202919343</v>
      </c>
    </row>
    <row r="17159" spans="1:8" x14ac:dyDescent="0.25">
      <c r="A17159">
        <v>13</v>
      </c>
      <c r="B17159">
        <v>26</v>
      </c>
      <c r="C17159">
        <v>12</v>
      </c>
      <c r="D17159">
        <v>2022</v>
      </c>
      <c r="E17159" s="1">
        <f t="shared" si="268"/>
        <v>44921</v>
      </c>
      <c r="F17159">
        <v>27799</v>
      </c>
      <c r="G17159">
        <f>SUMIF(E:E,E17159,F:F)*VLOOKUP(A17159,Sheet1!$A$1:$E$49,3)</f>
        <v>25119.659417584335</v>
      </c>
      <c r="H17159">
        <f>SUMIF(E:E,E17159,F:F)*VLOOKUP(A17159,Sheet1!$A$1:$E$49,5)</f>
        <v>31565.473403379179</v>
      </c>
    </row>
    <row r="17160" spans="1:8" x14ac:dyDescent="0.25">
      <c r="A17160">
        <v>14</v>
      </c>
      <c r="B17160">
        <v>26</v>
      </c>
      <c r="C17160">
        <v>12</v>
      </c>
      <c r="D17160">
        <v>2022</v>
      </c>
      <c r="E17160" s="1">
        <f t="shared" si="268"/>
        <v>44921</v>
      </c>
      <c r="F17160">
        <v>28163</v>
      </c>
      <c r="G17160">
        <f>SUMIF(E:E,E17160,F:F)*VLOOKUP(A17160,Sheet1!$A$1:$E$49,3)</f>
        <v>27977.186811648287</v>
      </c>
      <c r="H17160">
        <f>SUMIF(E:E,E17160,F:F)*VLOOKUP(A17160,Sheet1!$A$1:$E$49,5)</f>
        <v>32461.242086701117</v>
      </c>
    </row>
    <row r="17161" spans="1:8" x14ac:dyDescent="0.25">
      <c r="A17161">
        <v>15</v>
      </c>
      <c r="B17161">
        <v>26</v>
      </c>
      <c r="C17161">
        <v>12</v>
      </c>
      <c r="D17161">
        <v>2022</v>
      </c>
      <c r="E17161" s="1">
        <f t="shared" si="268"/>
        <v>44921</v>
      </c>
      <c r="F17161">
        <v>27612</v>
      </c>
      <c r="G17161">
        <f>SUMIF(E:E,E17161,F:F)*VLOOKUP(A17161,Sheet1!$A$1:$E$49,3)</f>
        <v>30901.168331155517</v>
      </c>
      <c r="H17161">
        <f>SUMIF(E:E,E17161,F:F)*VLOOKUP(A17161,Sheet1!$A$1:$E$49,5)</f>
        <v>33300.326178993833</v>
      </c>
    </row>
    <row r="17162" spans="1:8" x14ac:dyDescent="0.25">
      <c r="A17162">
        <v>16</v>
      </c>
      <c r="B17162">
        <v>26</v>
      </c>
      <c r="C17162">
        <v>12</v>
      </c>
      <c r="D17162">
        <v>2022</v>
      </c>
      <c r="E17162" s="1">
        <f t="shared" si="268"/>
        <v>44921</v>
      </c>
      <c r="F17162">
        <v>27900</v>
      </c>
      <c r="G17162">
        <f>SUMIF(E:E,E17162,F:F)*VLOOKUP(A17162,Sheet1!$A$1:$E$49,3)</f>
        <v>32496.06734179569</v>
      </c>
      <c r="H17162">
        <f>SUMIF(E:E,E17162,F:F)*VLOOKUP(A17162,Sheet1!$A$1:$E$49,5)</f>
        <v>34074.910289282532</v>
      </c>
    </row>
    <row r="17163" spans="1:8" x14ac:dyDescent="0.25">
      <c r="A17163">
        <v>17</v>
      </c>
      <c r="B17163">
        <v>26</v>
      </c>
      <c r="C17163">
        <v>12</v>
      </c>
      <c r="D17163">
        <v>2022</v>
      </c>
      <c r="E17163" s="1">
        <f t="shared" si="268"/>
        <v>44921</v>
      </c>
      <c r="F17163">
        <v>27696</v>
      </c>
      <c r="G17163">
        <f>SUMIF(E:E,E17163,F:F)*VLOOKUP(A17163,Sheet1!$A$1:$E$49,3)</f>
        <v>32230.250840022327</v>
      </c>
      <c r="H17163">
        <f>SUMIF(E:E,E17163,F:F)*VLOOKUP(A17163,Sheet1!$A$1:$E$49,5)</f>
        <v>34777.61225165044</v>
      </c>
    </row>
    <row r="17164" spans="1:8" x14ac:dyDescent="0.25">
      <c r="A17164">
        <v>18</v>
      </c>
      <c r="B17164">
        <v>26</v>
      </c>
      <c r="C17164">
        <v>12</v>
      </c>
      <c r="D17164">
        <v>2022</v>
      </c>
      <c r="E17164" s="1">
        <f t="shared" si="268"/>
        <v>44921</v>
      </c>
      <c r="F17164">
        <v>28047</v>
      </c>
      <c r="G17164">
        <f>SUMIF(E:E,E17164,F:F)*VLOOKUP(A17164,Sheet1!$A$1:$E$49,3)</f>
        <v>30435.989453052072</v>
      </c>
      <c r="H17164">
        <f>SUMIF(E:E,E17164,F:F)*VLOOKUP(A17164,Sheet1!$A$1:$E$49,5)</f>
        <v>35401.599872588551</v>
      </c>
    </row>
    <row r="17165" spans="1:8" x14ac:dyDescent="0.25">
      <c r="A17165">
        <v>19</v>
      </c>
      <c r="B17165">
        <v>26</v>
      </c>
      <c r="C17165">
        <v>12</v>
      </c>
      <c r="D17165">
        <v>2022</v>
      </c>
      <c r="E17165" s="1">
        <f t="shared" si="268"/>
        <v>44921</v>
      </c>
      <c r="F17165">
        <v>29860</v>
      </c>
      <c r="G17165">
        <f>SUMIF(E:E,E17165,F:F)*VLOOKUP(A17165,Sheet1!$A$1:$E$49,3)</f>
        <v>29970.810574948624</v>
      </c>
      <c r="H17165">
        <f>SUMIF(E:E,E17165,F:F)*VLOOKUP(A17165,Sheet1!$A$1:$E$49,5)</f>
        <v>35940.701310922916</v>
      </c>
    </row>
    <row r="17166" spans="1:8" x14ac:dyDescent="0.25">
      <c r="A17166">
        <v>20</v>
      </c>
      <c r="B17166">
        <v>26</v>
      </c>
      <c r="C17166">
        <v>12</v>
      </c>
      <c r="D17166">
        <v>2022</v>
      </c>
      <c r="E17166" s="1">
        <f t="shared" si="268"/>
        <v>44921</v>
      </c>
      <c r="F17166">
        <v>30674</v>
      </c>
      <c r="G17166">
        <f>SUMIF(E:E,E17166,F:F)*VLOOKUP(A17166,Sheet1!$A$1:$E$49,3)</f>
        <v>30435.989453052072</v>
      </c>
      <c r="H17166">
        <f>SUMIF(E:E,E17166,F:F)*VLOOKUP(A17166,Sheet1!$A$1:$E$49,5)</f>
        <v>36389.506601623587</v>
      </c>
    </row>
    <row r="17167" spans="1:8" x14ac:dyDescent="0.25">
      <c r="A17167">
        <v>21</v>
      </c>
      <c r="B17167">
        <v>26</v>
      </c>
      <c r="C17167">
        <v>12</v>
      </c>
      <c r="D17167">
        <v>2022</v>
      </c>
      <c r="E17167" s="1">
        <f t="shared" si="268"/>
        <v>44921</v>
      </c>
      <c r="F17167">
        <v>31364</v>
      </c>
      <c r="G17167">
        <f>SUMIF(E:E,E17167,F:F)*VLOOKUP(A17167,Sheet1!$A$1:$E$49,3)</f>
        <v>30901.168331155517</v>
      </c>
      <c r="H17167">
        <f>SUMIF(E:E,E17167,F:F)*VLOOKUP(A17167,Sheet1!$A$1:$E$49,5)</f>
        <v>36743.457990636874</v>
      </c>
    </row>
    <row r="17168" spans="1:8" x14ac:dyDescent="0.25">
      <c r="A17168">
        <v>22</v>
      </c>
      <c r="B17168">
        <v>26</v>
      </c>
      <c r="C17168">
        <v>12</v>
      </c>
      <c r="D17168">
        <v>2022</v>
      </c>
      <c r="E17168" s="1">
        <f t="shared" si="268"/>
        <v>44921</v>
      </c>
      <c r="F17168">
        <v>32014</v>
      </c>
      <c r="G17168">
        <f>SUMIF(E:E,E17168,F:F)*VLOOKUP(A17168,Sheet1!$A$1:$E$49,3)</f>
        <v>31432.801334702239</v>
      </c>
      <c r="H17168">
        <f>SUMIF(E:E,E17168,F:F)*VLOOKUP(A17168,Sheet1!$A$1:$E$49,5)</f>
        <v>36998.926972484238</v>
      </c>
    </row>
    <row r="17169" spans="1:8" x14ac:dyDescent="0.25">
      <c r="A17169">
        <v>23</v>
      </c>
      <c r="B17169">
        <v>26</v>
      </c>
      <c r="C17169">
        <v>12</v>
      </c>
      <c r="D17169">
        <v>2022</v>
      </c>
      <c r="E17169" s="1">
        <f t="shared" si="268"/>
        <v>44921</v>
      </c>
      <c r="F17169">
        <v>32557</v>
      </c>
      <c r="G17169">
        <f>SUMIF(E:E,E17169,F:F)*VLOOKUP(A17169,Sheet1!$A$1:$E$49,3)</f>
        <v>31499.255460145519</v>
      </c>
      <c r="H17169">
        <f>SUMIF(E:E,E17169,F:F)*VLOOKUP(A17169,Sheet1!$A$1:$E$49,5)</f>
        <v>37153.276210127784</v>
      </c>
    </row>
    <row r="17170" spans="1:8" x14ac:dyDescent="0.25">
      <c r="A17170">
        <v>24</v>
      </c>
      <c r="B17170">
        <v>26</v>
      </c>
      <c r="C17170">
        <v>12</v>
      </c>
      <c r="D17170">
        <v>2022</v>
      </c>
      <c r="E17170" s="1">
        <f t="shared" si="268"/>
        <v>44921</v>
      </c>
      <c r="F17170">
        <v>32915</v>
      </c>
      <c r="G17170">
        <f>SUMIF(E:E,E17170,F:F)*VLOOKUP(A17170,Sheet1!$A$1:$E$49,3)</f>
        <v>31698.617836475598</v>
      </c>
      <c r="H17170">
        <f>SUMIF(E:E,E17170,F:F)*VLOOKUP(A17170,Sheet1!$A$1:$E$49,5)</f>
        <v>37204.904859595699</v>
      </c>
    </row>
    <row r="17171" spans="1:8" x14ac:dyDescent="0.25">
      <c r="A17171">
        <v>25</v>
      </c>
      <c r="B17171">
        <v>26</v>
      </c>
      <c r="C17171">
        <v>12</v>
      </c>
      <c r="D17171">
        <v>2022</v>
      </c>
      <c r="E17171" s="1">
        <f t="shared" si="268"/>
        <v>44921</v>
      </c>
      <c r="F17171">
        <v>32761</v>
      </c>
      <c r="G17171">
        <f>SUMIF(E:E,E17171,F:F)*VLOOKUP(A17171,Sheet1!$A$1:$E$49,3)</f>
        <v>31964.434338248968</v>
      </c>
      <c r="H17171">
        <f>SUMIF(E:E,E17171,F:F)*VLOOKUP(A17171,Sheet1!$A$1:$E$49,5)</f>
        <v>37153.276210127784</v>
      </c>
    </row>
    <row r="17172" spans="1:8" x14ac:dyDescent="0.25">
      <c r="A17172">
        <v>26</v>
      </c>
      <c r="B17172">
        <v>26</v>
      </c>
      <c r="C17172">
        <v>12</v>
      </c>
      <c r="D17172">
        <v>2022</v>
      </c>
      <c r="E17172" s="1">
        <f t="shared" si="268"/>
        <v>44921</v>
      </c>
      <c r="F17172">
        <v>32969</v>
      </c>
      <c r="G17172">
        <f>SUMIF(E:E,E17172,F:F)*VLOOKUP(A17172,Sheet1!$A$1:$E$49,3)</f>
        <v>31632.163711032324</v>
      </c>
      <c r="H17172">
        <f>SUMIF(E:E,E17172,F:F)*VLOOKUP(A17172,Sheet1!$A$1:$E$49,5)</f>
        <v>36998.926972484238</v>
      </c>
    </row>
    <row r="17173" spans="1:8" x14ac:dyDescent="0.25">
      <c r="A17173">
        <v>27</v>
      </c>
      <c r="B17173">
        <v>26</v>
      </c>
      <c r="C17173">
        <v>12</v>
      </c>
      <c r="D17173">
        <v>2022</v>
      </c>
      <c r="E17173" s="1">
        <f t="shared" si="268"/>
        <v>44921</v>
      </c>
      <c r="F17173">
        <v>32590</v>
      </c>
      <c r="G17173">
        <f>SUMIF(E:E,E17173,F:F)*VLOOKUP(A17173,Sheet1!$A$1:$E$49,3)</f>
        <v>31100.530707485599</v>
      </c>
      <c r="H17173">
        <f>SUMIF(E:E,E17173,F:F)*VLOOKUP(A17173,Sheet1!$A$1:$E$49,5)</f>
        <v>36743.457990636874</v>
      </c>
    </row>
    <row r="17174" spans="1:8" x14ac:dyDescent="0.25">
      <c r="A17174">
        <v>28</v>
      </c>
      <c r="B17174">
        <v>26</v>
      </c>
      <c r="C17174">
        <v>12</v>
      </c>
      <c r="D17174">
        <v>2022</v>
      </c>
      <c r="E17174" s="1">
        <f t="shared" si="268"/>
        <v>44921</v>
      </c>
      <c r="F17174">
        <v>32404</v>
      </c>
      <c r="G17174">
        <f>SUMIF(E:E,E17174,F:F)*VLOOKUP(A17174,Sheet1!$A$1:$E$49,3)</f>
        <v>30635.351829382154</v>
      </c>
      <c r="H17174">
        <f>SUMIF(E:E,E17174,F:F)*VLOOKUP(A17174,Sheet1!$A$1:$E$49,5)</f>
        <v>36389.506601623587</v>
      </c>
    </row>
    <row r="17175" spans="1:8" x14ac:dyDescent="0.25">
      <c r="A17175">
        <v>29</v>
      </c>
      <c r="B17175">
        <v>26</v>
      </c>
      <c r="C17175">
        <v>12</v>
      </c>
      <c r="D17175">
        <v>2022</v>
      </c>
      <c r="E17175" s="1">
        <f t="shared" si="268"/>
        <v>44921</v>
      </c>
      <c r="F17175">
        <v>31952</v>
      </c>
      <c r="G17175">
        <f>SUMIF(E:E,E17175,F:F)*VLOOKUP(A17175,Sheet1!$A$1:$E$49,3)</f>
        <v>30768.260080268712</v>
      </c>
      <c r="H17175">
        <f>SUMIF(E:E,E17175,F:F)*VLOOKUP(A17175,Sheet1!$A$1:$E$49,5)</f>
        <v>35940.701310922916</v>
      </c>
    </row>
    <row r="17176" spans="1:8" x14ac:dyDescent="0.25">
      <c r="A17176">
        <v>30</v>
      </c>
      <c r="B17176">
        <v>26</v>
      </c>
      <c r="C17176">
        <v>12</v>
      </c>
      <c r="D17176">
        <v>2022</v>
      </c>
      <c r="E17176" s="1">
        <f t="shared" si="268"/>
        <v>44921</v>
      </c>
      <c r="F17176">
        <v>31744</v>
      </c>
      <c r="G17176">
        <f>SUMIF(E:E,E17176,F:F)*VLOOKUP(A17176,Sheet1!$A$1:$E$49,3)</f>
        <v>31432.801334702239</v>
      </c>
      <c r="H17176">
        <f>SUMIF(E:E,E17176,F:F)*VLOOKUP(A17176,Sheet1!$A$1:$E$49,5)</f>
        <v>35401.599872588551</v>
      </c>
    </row>
    <row r="17177" spans="1:8" x14ac:dyDescent="0.25">
      <c r="A17177">
        <v>31</v>
      </c>
      <c r="B17177">
        <v>26</v>
      </c>
      <c r="C17177">
        <v>12</v>
      </c>
      <c r="D17177">
        <v>2022</v>
      </c>
      <c r="E17177" s="1">
        <f t="shared" si="268"/>
        <v>44921</v>
      </c>
      <c r="F17177">
        <v>31640</v>
      </c>
      <c r="G17177">
        <f>SUMIF(E:E,E17177,F:F)*VLOOKUP(A17177,Sheet1!$A$1:$E$49,3)</f>
        <v>31765.071961918882</v>
      </c>
      <c r="H17177">
        <f>SUMIF(E:E,E17177,F:F)*VLOOKUP(A17177,Sheet1!$A$1:$E$49,5)</f>
        <v>34777.61225165044</v>
      </c>
    </row>
    <row r="17178" spans="1:8" x14ac:dyDescent="0.25">
      <c r="A17178">
        <v>32</v>
      </c>
      <c r="B17178">
        <v>26</v>
      </c>
      <c r="C17178">
        <v>12</v>
      </c>
      <c r="D17178">
        <v>2022</v>
      </c>
      <c r="E17178" s="1">
        <f t="shared" si="268"/>
        <v>44921</v>
      </c>
      <c r="F17178">
        <v>31900</v>
      </c>
      <c r="G17178">
        <f>SUMIF(E:E,E17178,F:F)*VLOOKUP(A17178,Sheet1!$A$1:$E$49,3)</f>
        <v>34489.691105096026</v>
      </c>
      <c r="H17178">
        <f>SUMIF(E:E,E17178,F:F)*VLOOKUP(A17178,Sheet1!$A$1:$E$49,5)</f>
        <v>34074.910289282532</v>
      </c>
    </row>
    <row r="17179" spans="1:8" x14ac:dyDescent="0.25">
      <c r="A17179">
        <v>33</v>
      </c>
      <c r="B17179">
        <v>26</v>
      </c>
      <c r="C17179">
        <v>12</v>
      </c>
      <c r="D17179">
        <v>2022</v>
      </c>
      <c r="E17179" s="1">
        <f t="shared" si="268"/>
        <v>44921</v>
      </c>
      <c r="F17179">
        <v>33195</v>
      </c>
      <c r="G17179">
        <f>SUMIF(E:E,E17179,F:F)*VLOOKUP(A17179,Sheet1!$A$1:$E$49,3)</f>
        <v>36151.044241179734</v>
      </c>
      <c r="H17179">
        <f>SUMIF(E:E,E17179,F:F)*VLOOKUP(A17179,Sheet1!$A$1:$E$49,5)</f>
        <v>33300.326178993833</v>
      </c>
    </row>
    <row r="17180" spans="1:8" x14ac:dyDescent="0.25">
      <c r="A17180">
        <v>34</v>
      </c>
      <c r="B17180">
        <v>26</v>
      </c>
      <c r="C17180">
        <v>12</v>
      </c>
      <c r="D17180">
        <v>2022</v>
      </c>
      <c r="E17180" s="1">
        <f t="shared" si="268"/>
        <v>44921</v>
      </c>
      <c r="F17180">
        <v>33866</v>
      </c>
      <c r="G17180">
        <f>SUMIF(E:E,E17180,F:F)*VLOOKUP(A17180,Sheet1!$A$1:$E$49,3)</f>
        <v>37679.489126376626</v>
      </c>
      <c r="H17180">
        <f>SUMIF(E:E,E17180,F:F)*VLOOKUP(A17180,Sheet1!$A$1:$E$49,5)</f>
        <v>32461.242086701117</v>
      </c>
    </row>
    <row r="17181" spans="1:8" x14ac:dyDescent="0.25">
      <c r="A17181">
        <v>35</v>
      </c>
      <c r="B17181">
        <v>26</v>
      </c>
      <c r="C17181">
        <v>12</v>
      </c>
      <c r="D17181">
        <v>2022</v>
      </c>
      <c r="E17181" s="1">
        <f t="shared" si="268"/>
        <v>44921</v>
      </c>
      <c r="F17181">
        <v>34692</v>
      </c>
      <c r="G17181">
        <f>SUMIF(E:E,E17181,F:F)*VLOOKUP(A17181,Sheet1!$A$1:$E$49,3)</f>
        <v>38809.209258913601</v>
      </c>
      <c r="H17181">
        <f>SUMIF(E:E,E17181,F:F)*VLOOKUP(A17181,Sheet1!$A$1:$E$49,5)</f>
        <v>31565.473403379179</v>
      </c>
    </row>
    <row r="17182" spans="1:8" x14ac:dyDescent="0.25">
      <c r="A17182">
        <v>36</v>
      </c>
      <c r="B17182">
        <v>26</v>
      </c>
      <c r="C17182">
        <v>12</v>
      </c>
      <c r="D17182">
        <v>2022</v>
      </c>
      <c r="E17182" s="1">
        <f t="shared" si="268"/>
        <v>44921</v>
      </c>
      <c r="F17182">
        <v>34750</v>
      </c>
      <c r="G17182">
        <f>SUMIF(E:E,E17182,F:F)*VLOOKUP(A17182,Sheet1!$A$1:$E$49,3)</f>
        <v>39075.025760686956</v>
      </c>
      <c r="H17182">
        <f>SUMIF(E:E,E17182,F:F)*VLOOKUP(A17182,Sheet1!$A$1:$E$49,5)</f>
        <v>30621.148202919343</v>
      </c>
    </row>
    <row r="17183" spans="1:8" x14ac:dyDescent="0.25">
      <c r="A17183">
        <v>37</v>
      </c>
      <c r="B17183">
        <v>26</v>
      </c>
      <c r="C17183">
        <v>12</v>
      </c>
      <c r="D17183">
        <v>2022</v>
      </c>
      <c r="E17183" s="1">
        <f t="shared" si="268"/>
        <v>44921</v>
      </c>
      <c r="F17183">
        <v>34157</v>
      </c>
      <c r="G17183">
        <f>SUMIF(E:E,E17183,F:F)*VLOOKUP(A17183,Sheet1!$A$1:$E$49,3)</f>
        <v>39141.479886130233</v>
      </c>
      <c r="H17183">
        <f>SUMIF(E:E,E17183,F:F)*VLOOKUP(A17183,Sheet1!$A$1:$E$49,5)</f>
        <v>29636.585489251331</v>
      </c>
    </row>
    <row r="17184" spans="1:8" x14ac:dyDescent="0.25">
      <c r="A17184">
        <v>38</v>
      </c>
      <c r="B17184">
        <v>26</v>
      </c>
      <c r="C17184">
        <v>12</v>
      </c>
      <c r="D17184">
        <v>2022</v>
      </c>
      <c r="E17184" s="1">
        <f t="shared" si="268"/>
        <v>44921</v>
      </c>
      <c r="F17184">
        <v>33381</v>
      </c>
      <c r="G17184">
        <f>SUMIF(E:E,E17184,F:F)*VLOOKUP(A17184,Sheet1!$A$1:$E$49,3)</f>
        <v>38875.663384356871</v>
      </c>
      <c r="H17184">
        <f>SUMIF(E:E,E17184,F:F)*VLOOKUP(A17184,Sheet1!$A$1:$E$49,5)</f>
        <v>28620.174757573339</v>
      </c>
    </row>
    <row r="17185" spans="1:8" x14ac:dyDescent="0.25">
      <c r="A17185">
        <v>39</v>
      </c>
      <c r="B17185">
        <v>26</v>
      </c>
      <c r="C17185">
        <v>12</v>
      </c>
      <c r="D17185">
        <v>2022</v>
      </c>
      <c r="E17185" s="1">
        <f t="shared" si="268"/>
        <v>44921</v>
      </c>
      <c r="F17185">
        <v>32772</v>
      </c>
      <c r="G17185">
        <f>SUMIF(E:E,E17185,F:F)*VLOOKUP(A17185,Sheet1!$A$1:$E$49,3)</f>
        <v>38875.663384356871</v>
      </c>
      <c r="H17185">
        <f>SUMIF(E:E,E17185,F:F)*VLOOKUP(A17185,Sheet1!$A$1:$E$49,5)</f>
        <v>27580.25926890269</v>
      </c>
    </row>
    <row r="17186" spans="1:8" x14ac:dyDescent="0.25">
      <c r="A17186">
        <v>40</v>
      </c>
      <c r="B17186">
        <v>26</v>
      </c>
      <c r="C17186">
        <v>12</v>
      </c>
      <c r="D17186">
        <v>2022</v>
      </c>
      <c r="E17186" s="1">
        <f t="shared" si="268"/>
        <v>44921</v>
      </c>
      <c r="F17186">
        <v>31942</v>
      </c>
      <c r="G17186">
        <f>SUMIF(E:E,E17186,F:F)*VLOOKUP(A17186,Sheet1!$A$1:$E$49,3)</f>
        <v>37945.305628149988</v>
      </c>
      <c r="H17186">
        <f>SUMIF(E:E,E17186,F:F)*VLOOKUP(A17186,Sheet1!$A$1:$E$49,5)</f>
        <v>26525.025251419203</v>
      </c>
    </row>
    <row r="17187" spans="1:8" x14ac:dyDescent="0.25">
      <c r="A17187">
        <v>41</v>
      </c>
      <c r="B17187">
        <v>26</v>
      </c>
      <c r="C17187">
        <v>12</v>
      </c>
      <c r="D17187">
        <v>2022</v>
      </c>
      <c r="E17187" s="1">
        <f t="shared" si="268"/>
        <v>44921</v>
      </c>
      <c r="F17187">
        <v>31146</v>
      </c>
      <c r="G17187">
        <f>SUMIF(E:E,E17187,F:F)*VLOOKUP(A17187,Sheet1!$A$1:$E$49,3)</f>
        <v>36350.406617509812</v>
      </c>
      <c r="H17187">
        <f>SUMIF(E:E,E17187,F:F)*VLOOKUP(A17187,Sheet1!$A$1:$E$49,5)</f>
        <v>25462.399004326366</v>
      </c>
    </row>
    <row r="17188" spans="1:8" x14ac:dyDescent="0.25">
      <c r="A17188">
        <v>42</v>
      </c>
      <c r="B17188">
        <v>26</v>
      </c>
      <c r="C17188">
        <v>12</v>
      </c>
      <c r="D17188">
        <v>2022</v>
      </c>
      <c r="E17188" s="1">
        <f t="shared" si="268"/>
        <v>44921</v>
      </c>
      <c r="F17188">
        <v>30378</v>
      </c>
      <c r="G17188">
        <f>SUMIF(E:E,E17188,F:F)*VLOOKUP(A17188,Sheet1!$A$1:$E$49,3)</f>
        <v>34954.869983199475</v>
      </c>
      <c r="H17188">
        <f>SUMIF(E:E,E17188,F:F)*VLOOKUP(A17188,Sheet1!$A$1:$E$49,5)</f>
        <v>24399.953599715685</v>
      </c>
    </row>
    <row r="17189" spans="1:8" x14ac:dyDescent="0.25">
      <c r="A17189">
        <v>43</v>
      </c>
      <c r="B17189">
        <v>26</v>
      </c>
      <c r="C17189">
        <v>12</v>
      </c>
      <c r="D17189">
        <v>2022</v>
      </c>
      <c r="E17189" s="1">
        <f t="shared" si="268"/>
        <v>44921</v>
      </c>
      <c r="F17189">
        <v>29679</v>
      </c>
      <c r="G17189">
        <f>SUMIF(E:E,E17189,F:F)*VLOOKUP(A17189,Sheet1!$A$1:$E$49,3)</f>
        <v>34024.512226992585</v>
      </c>
      <c r="H17189">
        <f>SUMIF(E:E,E17189,F:F)*VLOOKUP(A17189,Sheet1!$A$1:$E$49,5)</f>
        <v>23344.826565700689</v>
      </c>
    </row>
    <row r="17190" spans="1:8" x14ac:dyDescent="0.25">
      <c r="A17190">
        <v>44</v>
      </c>
      <c r="B17190">
        <v>26</v>
      </c>
      <c r="C17190">
        <v>12</v>
      </c>
      <c r="D17190">
        <v>2022</v>
      </c>
      <c r="E17190" s="1">
        <f t="shared" si="268"/>
        <v>44921</v>
      </c>
      <c r="F17190">
        <v>28780</v>
      </c>
      <c r="G17190">
        <f>SUMIF(E:E,E17190,F:F)*VLOOKUP(A17190,Sheet1!$A$1:$E$49,3)</f>
        <v>31366.347209258962</v>
      </c>
      <c r="H17190">
        <f>SUMIF(E:E,E17190,F:F)*VLOOKUP(A17190,Sheet1!$A$1:$E$49,5)</f>
        <v>22303.649600963152</v>
      </c>
    </row>
    <row r="17191" spans="1:8" x14ac:dyDescent="0.25">
      <c r="A17191">
        <v>45</v>
      </c>
      <c r="B17191">
        <v>26</v>
      </c>
      <c r="C17191">
        <v>12</v>
      </c>
      <c r="D17191">
        <v>2022</v>
      </c>
      <c r="E17191" s="1">
        <f t="shared" si="268"/>
        <v>44921</v>
      </c>
      <c r="F17191">
        <v>27476</v>
      </c>
      <c r="G17191">
        <f>SUMIF(E:E,E17191,F:F)*VLOOKUP(A17191,Sheet1!$A$1:$E$49,3)</f>
        <v>28309.457438864927</v>
      </c>
      <c r="H17191">
        <f>SUMIF(E:E,E17191,F:F)*VLOOKUP(A17191,Sheet1!$A$1:$E$49,5)</f>
        <v>21282.491028023644</v>
      </c>
    </row>
    <row r="17192" spans="1:8" x14ac:dyDescent="0.25">
      <c r="A17192">
        <v>46</v>
      </c>
      <c r="B17192">
        <v>26</v>
      </c>
      <c r="C17192">
        <v>12</v>
      </c>
      <c r="D17192">
        <v>2022</v>
      </c>
      <c r="E17192" s="1">
        <f t="shared" si="268"/>
        <v>44921</v>
      </c>
      <c r="F17192">
        <v>26922</v>
      </c>
      <c r="G17192">
        <f>SUMIF(E:E,E17192,F:F)*VLOOKUP(A17192,Sheet1!$A$1:$E$49,3)</f>
        <v>25119.659417584335</v>
      </c>
      <c r="H17192">
        <f>SUMIF(E:E,E17192,F:F)*VLOOKUP(A17192,Sheet1!$A$1:$E$49,5)</f>
        <v>20286.811350913689</v>
      </c>
    </row>
    <row r="17193" spans="1:8" x14ac:dyDescent="0.25">
      <c r="A17193">
        <v>47</v>
      </c>
      <c r="B17193">
        <v>26</v>
      </c>
      <c r="C17193">
        <v>12</v>
      </c>
      <c r="D17193">
        <v>2022</v>
      </c>
      <c r="E17193" s="1">
        <f t="shared" si="268"/>
        <v>44921</v>
      </c>
      <c r="F17193">
        <v>26265</v>
      </c>
      <c r="G17193">
        <f>SUMIF(E:E,E17193,F:F)*VLOOKUP(A17193,Sheet1!$A$1:$E$49,3)</f>
        <v>24056.393410491004</v>
      </c>
      <c r="H17193">
        <f>SUMIF(E:E,E17193,F:F)*VLOOKUP(A17193,Sheet1!$A$1:$E$49,5)</f>
        <v>19321.431952708914</v>
      </c>
    </row>
    <row r="17194" spans="1:8" x14ac:dyDescent="0.25">
      <c r="A17194">
        <v>48</v>
      </c>
      <c r="B17194">
        <v>26</v>
      </c>
      <c r="C17194">
        <v>12</v>
      </c>
      <c r="D17194">
        <v>2022</v>
      </c>
      <c r="E17194" s="1">
        <f t="shared" si="268"/>
        <v>44921</v>
      </c>
      <c r="F17194">
        <v>26003</v>
      </c>
      <c r="G17194">
        <f>SUMIF(E:E,E17194,F:F)*VLOOKUP(A17194,Sheet1!$A$1:$E$49,3)</f>
        <v>23857.031034160951</v>
      </c>
      <c r="H17194">
        <f>SUMIF(E:E,E17194,F:F)*VLOOKUP(A17194,Sheet1!$A$1:$E$49,5)</f>
        <v>18390.516658786935</v>
      </c>
    </row>
    <row r="17195" spans="1:8" x14ac:dyDescent="0.25">
      <c r="A17195">
        <v>1</v>
      </c>
      <c r="B17195">
        <v>27</v>
      </c>
      <c r="C17195">
        <v>12</v>
      </c>
      <c r="D17195">
        <v>2022</v>
      </c>
      <c r="E17195" s="1">
        <f t="shared" si="268"/>
        <v>44922</v>
      </c>
      <c r="F17195">
        <v>26510</v>
      </c>
      <c r="G17195">
        <f>SUMIF(E:E,E17195,F:F)*VLOOKUP(A17195,Sheet1!$A$1:$E$49,3)</f>
        <v>24265.806514840435</v>
      </c>
      <c r="H17195">
        <f>SUMIF(E:E,E17195,F:F)*VLOOKUP(A17195,Sheet1!$A$1:$E$49,5)</f>
        <v>19652.492746592914</v>
      </c>
    </row>
    <row r="17196" spans="1:8" x14ac:dyDescent="0.25">
      <c r="A17196">
        <v>2</v>
      </c>
      <c r="B17196">
        <v>27</v>
      </c>
      <c r="C17196">
        <v>12</v>
      </c>
      <c r="D17196">
        <v>2022</v>
      </c>
      <c r="E17196" s="1">
        <f t="shared" si="268"/>
        <v>44922</v>
      </c>
      <c r="F17196">
        <v>27096</v>
      </c>
      <c r="G17196">
        <f>SUMIF(E:E,E17196,F:F)*VLOOKUP(A17196,Sheet1!$A$1:$E$49,3)</f>
        <v>23927.842635803674</v>
      </c>
      <c r="H17196">
        <f>SUMIF(E:E,E17196,F:F)*VLOOKUP(A17196,Sheet1!$A$1:$E$49,5)</f>
        <v>20634.413324082496</v>
      </c>
    </row>
    <row r="17197" spans="1:8" x14ac:dyDescent="0.25">
      <c r="A17197">
        <v>3</v>
      </c>
      <c r="B17197">
        <v>27</v>
      </c>
      <c r="C17197">
        <v>12</v>
      </c>
      <c r="D17197">
        <v>2022</v>
      </c>
      <c r="E17197" s="1">
        <f t="shared" si="268"/>
        <v>44922</v>
      </c>
      <c r="F17197">
        <v>26217</v>
      </c>
      <c r="G17197">
        <f>SUMIF(E:E,E17197,F:F)*VLOOKUP(A17197,Sheet1!$A$1:$E$49,3)</f>
        <v>23319.507653537479</v>
      </c>
      <c r="H17197">
        <f>SUMIF(E:E,E17197,F:F)*VLOOKUP(A17197,Sheet1!$A$1:$E$49,5)</f>
        <v>21647.153357027615</v>
      </c>
    </row>
    <row r="17198" spans="1:8" x14ac:dyDescent="0.25">
      <c r="A17198">
        <v>4</v>
      </c>
      <c r="B17198">
        <v>27</v>
      </c>
      <c r="C17198">
        <v>12</v>
      </c>
      <c r="D17198">
        <v>2022</v>
      </c>
      <c r="E17198" s="1">
        <f t="shared" si="268"/>
        <v>44922</v>
      </c>
      <c r="F17198">
        <v>25685</v>
      </c>
      <c r="G17198">
        <f>SUMIF(E:E,E17198,F:F)*VLOOKUP(A17198,Sheet1!$A$1:$E$49,3)</f>
        <v>22913.950998693352</v>
      </c>
      <c r="H17198">
        <f>SUMIF(E:E,E17198,F:F)*VLOOKUP(A17198,Sheet1!$A$1:$E$49,5)</f>
        <v>22685.808850933765</v>
      </c>
    </row>
    <row r="17199" spans="1:8" x14ac:dyDescent="0.25">
      <c r="A17199">
        <v>5</v>
      </c>
      <c r="B17199">
        <v>27</v>
      </c>
      <c r="C17199">
        <v>12</v>
      </c>
      <c r="D17199">
        <v>2022</v>
      </c>
      <c r="E17199" s="1">
        <f t="shared" si="268"/>
        <v>44922</v>
      </c>
      <c r="F17199">
        <v>25205</v>
      </c>
      <c r="G17199">
        <f>SUMIF(E:E,E17199,F:F)*VLOOKUP(A17199,Sheet1!$A$1:$E$49,3)</f>
        <v>22440.801568041868</v>
      </c>
      <c r="H17199">
        <f>SUMIF(E:E,E17199,F:F)*VLOOKUP(A17199,Sheet1!$A$1:$E$49,5)</f>
        <v>23744.825739407977</v>
      </c>
    </row>
    <row r="17200" spans="1:8" x14ac:dyDescent="0.25">
      <c r="A17200">
        <v>6</v>
      </c>
      <c r="B17200">
        <v>27</v>
      </c>
      <c r="C17200">
        <v>12</v>
      </c>
      <c r="D17200">
        <v>2022</v>
      </c>
      <c r="E17200" s="1">
        <f t="shared" si="268"/>
        <v>44922</v>
      </c>
      <c r="F17200">
        <v>25128</v>
      </c>
      <c r="G17200">
        <f>SUMIF(E:E,E17200,F:F)*VLOOKUP(A17200,Sheet1!$A$1:$E$49,3)</f>
        <v>21697.281034160951</v>
      </c>
      <c r="H17200">
        <f>SUMIF(E:E,E17200,F:F)*VLOOKUP(A17200,Sheet1!$A$1:$E$49,5)</f>
        <v>24818.031722974149</v>
      </c>
    </row>
    <row r="17201" spans="1:8" x14ac:dyDescent="0.25">
      <c r="A17201">
        <v>7</v>
      </c>
      <c r="B17201">
        <v>27</v>
      </c>
      <c r="C17201">
        <v>12</v>
      </c>
      <c r="D17201">
        <v>2022</v>
      </c>
      <c r="E17201" s="1">
        <f t="shared" si="268"/>
        <v>44922</v>
      </c>
      <c r="F17201">
        <v>25428</v>
      </c>
      <c r="G17201">
        <f>SUMIF(E:E,E17201,F:F)*VLOOKUP(A17201,Sheet1!$A$1:$E$49,3)</f>
        <v>20886.167724472696</v>
      </c>
      <c r="H17201">
        <f>SUMIF(E:E,E17201,F:F)*VLOOKUP(A17201,Sheet1!$A$1:$E$49,5)</f>
        <v>25898.681472892658</v>
      </c>
    </row>
    <row r="17202" spans="1:8" x14ac:dyDescent="0.25">
      <c r="A17202">
        <v>8</v>
      </c>
      <c r="B17202">
        <v>27</v>
      </c>
      <c r="C17202">
        <v>12</v>
      </c>
      <c r="D17202">
        <v>2022</v>
      </c>
      <c r="E17202" s="1">
        <f t="shared" si="268"/>
        <v>44922</v>
      </c>
      <c r="F17202">
        <v>24815</v>
      </c>
      <c r="G17202">
        <f>SUMIF(E:E,E17202,F:F)*VLOOKUP(A17202,Sheet1!$A$1:$E$49,3)</f>
        <v>20480.611069628576</v>
      </c>
      <c r="H17202">
        <f>SUMIF(E:E,E17202,F:F)*VLOOKUP(A17202,Sheet1!$A$1:$E$49,5)</f>
        <v>26979.515163917473</v>
      </c>
    </row>
    <row r="17203" spans="1:8" x14ac:dyDescent="0.25">
      <c r="A17203">
        <v>9</v>
      </c>
      <c r="B17203">
        <v>27</v>
      </c>
      <c r="C17203">
        <v>12</v>
      </c>
      <c r="D17203">
        <v>2022</v>
      </c>
      <c r="E17203" s="1">
        <f t="shared" si="268"/>
        <v>44922</v>
      </c>
      <c r="F17203">
        <v>23413</v>
      </c>
      <c r="G17203">
        <f>SUMIF(E:E,E17203,F:F)*VLOOKUP(A17203,Sheet1!$A$1:$E$49,3)</f>
        <v>20142.647190591786</v>
      </c>
      <c r="H17203">
        <f>SUMIF(E:E,E17203,F:F)*VLOOKUP(A17203,Sheet1!$A$1:$E$49,5)</f>
        <v>28052.829964047742</v>
      </c>
    </row>
    <row r="17204" spans="1:8" x14ac:dyDescent="0.25">
      <c r="A17204">
        <v>10</v>
      </c>
      <c r="B17204">
        <v>27</v>
      </c>
      <c r="C17204">
        <v>12</v>
      </c>
      <c r="D17204">
        <v>2022</v>
      </c>
      <c r="E17204" s="1">
        <f t="shared" si="268"/>
        <v>44922</v>
      </c>
      <c r="F17204">
        <v>22897</v>
      </c>
      <c r="G17204">
        <f>SUMIF(E:E,E17204,F:F)*VLOOKUP(A17204,Sheet1!$A$1:$E$49,3)</f>
        <v>20007.461638977082</v>
      </c>
      <c r="H17204">
        <f>SUMIF(E:E,E17204,F:F)*VLOOKUP(A17204,Sheet1!$A$1:$E$49,5)</f>
        <v>29110.563761842386</v>
      </c>
    </row>
    <row r="17205" spans="1:8" x14ac:dyDescent="0.25">
      <c r="A17205">
        <v>11</v>
      </c>
      <c r="B17205">
        <v>27</v>
      </c>
      <c r="C17205">
        <v>12</v>
      </c>
      <c r="D17205">
        <v>2022</v>
      </c>
      <c r="E17205" s="1">
        <f t="shared" si="268"/>
        <v>44922</v>
      </c>
      <c r="F17205">
        <v>22395</v>
      </c>
      <c r="G17205">
        <f>SUMIF(E:E,E17205,F:F)*VLOOKUP(A17205,Sheet1!$A$1:$E$49,3)</f>
        <v>21021.353276087397</v>
      </c>
      <c r="H17205">
        <f>SUMIF(E:E,E17205,F:F)*VLOOKUP(A17205,Sheet1!$A$1:$E$49,5)</f>
        <v>30144.390063161653</v>
      </c>
    </row>
    <row r="17206" spans="1:8" x14ac:dyDescent="0.25">
      <c r="A17206">
        <v>12</v>
      </c>
      <c r="B17206">
        <v>27</v>
      </c>
      <c r="C17206">
        <v>12</v>
      </c>
      <c r="D17206">
        <v>2022</v>
      </c>
      <c r="E17206" s="1">
        <f t="shared" si="268"/>
        <v>44922</v>
      </c>
      <c r="F17206">
        <v>22467</v>
      </c>
      <c r="G17206">
        <f>SUMIF(E:E,E17206,F:F)*VLOOKUP(A17206,Sheet1!$A$1:$E$49,3)</f>
        <v>23860.249859996311</v>
      </c>
      <c r="H17206">
        <f>SUMIF(E:E,E17206,F:F)*VLOOKUP(A17206,Sheet1!$A$1:$E$49,5)</f>
        <v>31145.822650367674</v>
      </c>
    </row>
    <row r="17207" spans="1:8" x14ac:dyDescent="0.25">
      <c r="A17207">
        <v>13</v>
      </c>
      <c r="B17207">
        <v>27</v>
      </c>
      <c r="C17207">
        <v>12</v>
      </c>
      <c r="D17207">
        <v>2022</v>
      </c>
      <c r="E17207" s="1">
        <f t="shared" si="268"/>
        <v>44922</v>
      </c>
      <c r="F17207">
        <v>23981</v>
      </c>
      <c r="G17207">
        <f>SUMIF(E:E,E17207,F:F)*VLOOKUP(A17207,Sheet1!$A$1:$E$49,3)</f>
        <v>25550.069255180002</v>
      </c>
      <c r="H17207">
        <f>SUMIF(E:E,E17207,F:F)*VLOOKUP(A17207,Sheet1!$A$1:$E$49,5)</f>
        <v>32106.328279447611</v>
      </c>
    </row>
    <row r="17208" spans="1:8" x14ac:dyDescent="0.25">
      <c r="A17208">
        <v>14</v>
      </c>
      <c r="B17208">
        <v>27</v>
      </c>
      <c r="C17208">
        <v>12</v>
      </c>
      <c r="D17208">
        <v>2022</v>
      </c>
      <c r="E17208" s="1">
        <f t="shared" si="268"/>
        <v>44922</v>
      </c>
      <c r="F17208">
        <v>24730</v>
      </c>
      <c r="G17208">
        <f>SUMIF(E:E,E17208,F:F)*VLOOKUP(A17208,Sheet1!$A$1:$E$49,3)</f>
        <v>28456.558614896374</v>
      </c>
      <c r="H17208">
        <f>SUMIF(E:E,E17208,F:F)*VLOOKUP(A17208,Sheet1!$A$1:$E$49,5)</f>
        <v>33017.44540548139</v>
      </c>
    </row>
    <row r="17209" spans="1:8" x14ac:dyDescent="0.25">
      <c r="A17209">
        <v>15</v>
      </c>
      <c r="B17209">
        <v>27</v>
      </c>
      <c r="C17209">
        <v>12</v>
      </c>
      <c r="D17209">
        <v>2022</v>
      </c>
      <c r="E17209" s="1">
        <f t="shared" si="268"/>
        <v>44922</v>
      </c>
      <c r="F17209">
        <v>25157</v>
      </c>
      <c r="G17209">
        <f>SUMIF(E:E,E17209,F:F)*VLOOKUP(A17209,Sheet1!$A$1:$E$49,3)</f>
        <v>31430.640750420029</v>
      </c>
      <c r="H17209">
        <f>SUMIF(E:E,E17209,F:F)*VLOOKUP(A17209,Sheet1!$A$1:$E$49,5)</f>
        <v>33870.906685055554</v>
      </c>
    </row>
    <row r="17210" spans="1:8" x14ac:dyDescent="0.25">
      <c r="A17210">
        <v>16</v>
      </c>
      <c r="B17210">
        <v>27</v>
      </c>
      <c r="C17210">
        <v>12</v>
      </c>
      <c r="D17210">
        <v>2022</v>
      </c>
      <c r="E17210" s="1">
        <f t="shared" si="268"/>
        <v>44922</v>
      </c>
      <c r="F17210">
        <v>25878</v>
      </c>
      <c r="G17210">
        <f>SUMIF(E:E,E17210,F:F)*VLOOKUP(A17210,Sheet1!$A$1:$E$49,3)</f>
        <v>33052.867369796433</v>
      </c>
      <c r="H17210">
        <f>SUMIF(E:E,E17210,F:F)*VLOOKUP(A17210,Sheet1!$A$1:$E$49,5)</f>
        <v>34658.76281530167</v>
      </c>
    </row>
    <row r="17211" spans="1:8" x14ac:dyDescent="0.25">
      <c r="A17211">
        <v>17</v>
      </c>
      <c r="B17211">
        <v>27</v>
      </c>
      <c r="C17211">
        <v>12</v>
      </c>
      <c r="D17211">
        <v>2022</v>
      </c>
      <c r="E17211" s="1">
        <f t="shared" si="268"/>
        <v>44922</v>
      </c>
      <c r="F17211">
        <v>26721</v>
      </c>
      <c r="G17211">
        <f>SUMIF(E:E,E17211,F:F)*VLOOKUP(A17211,Sheet1!$A$1:$E$49,3)</f>
        <v>32782.496266567032</v>
      </c>
      <c r="H17211">
        <f>SUMIF(E:E,E17211,F:F)*VLOOKUP(A17211,Sheet1!$A$1:$E$49,5)</f>
        <v>35373.505141452901</v>
      </c>
    </row>
    <row r="17212" spans="1:8" x14ac:dyDescent="0.25">
      <c r="A17212">
        <v>18</v>
      </c>
      <c r="B17212">
        <v>27</v>
      </c>
      <c r="C17212">
        <v>12</v>
      </c>
      <c r="D17212">
        <v>2022</v>
      </c>
      <c r="E17212" s="1">
        <f t="shared" si="268"/>
        <v>44922</v>
      </c>
      <c r="F17212">
        <v>27975</v>
      </c>
      <c r="G17212">
        <f>SUMIF(E:E,E17212,F:F)*VLOOKUP(A17212,Sheet1!$A$1:$E$49,3)</f>
        <v>30957.491319768516</v>
      </c>
      <c r="H17212">
        <f>SUMIF(E:E,E17212,F:F)*VLOOKUP(A17212,Sheet1!$A$1:$E$49,5)</f>
        <v>36008.184404587468</v>
      </c>
    </row>
    <row r="17213" spans="1:8" x14ac:dyDescent="0.25">
      <c r="A17213">
        <v>19</v>
      </c>
      <c r="B17213">
        <v>27</v>
      </c>
      <c r="C17213">
        <v>12</v>
      </c>
      <c r="D17213">
        <v>2022</v>
      </c>
      <c r="E17213" s="1">
        <f t="shared" si="268"/>
        <v>44922</v>
      </c>
      <c r="F17213">
        <v>29554</v>
      </c>
      <c r="G17213">
        <f>SUMIF(E:E,E17213,F:F)*VLOOKUP(A17213,Sheet1!$A$1:$E$49,3)</f>
        <v>30484.341889117004</v>
      </c>
      <c r="H17213">
        <f>SUMIF(E:E,E17213,F:F)*VLOOKUP(A17213,Sheet1!$A$1:$E$49,5)</f>
        <v>36556.523012847741</v>
      </c>
    </row>
    <row r="17214" spans="1:8" x14ac:dyDescent="0.25">
      <c r="A17214">
        <v>20</v>
      </c>
      <c r="B17214">
        <v>27</v>
      </c>
      <c r="C17214">
        <v>12</v>
      </c>
      <c r="D17214">
        <v>2022</v>
      </c>
      <c r="E17214" s="1">
        <f t="shared" si="268"/>
        <v>44922</v>
      </c>
      <c r="F17214">
        <v>30660</v>
      </c>
      <c r="G17214">
        <f>SUMIF(E:E,E17214,F:F)*VLOOKUP(A17214,Sheet1!$A$1:$E$49,3)</f>
        <v>30957.491319768516</v>
      </c>
      <c r="H17214">
        <f>SUMIF(E:E,E17214,F:F)*VLOOKUP(A17214,Sheet1!$A$1:$E$49,5)</f>
        <v>37013.018304796889</v>
      </c>
    </row>
    <row r="17215" spans="1:8" x14ac:dyDescent="0.25">
      <c r="A17215">
        <v>21</v>
      </c>
      <c r="B17215">
        <v>27</v>
      </c>
      <c r="C17215">
        <v>12</v>
      </c>
      <c r="D17215">
        <v>2022</v>
      </c>
      <c r="E17215" s="1">
        <f t="shared" si="268"/>
        <v>44922</v>
      </c>
      <c r="F17215">
        <v>31485</v>
      </c>
      <c r="G17215">
        <f>SUMIF(E:E,E17215,F:F)*VLOOKUP(A17215,Sheet1!$A$1:$E$49,3)</f>
        <v>31430.640750420029</v>
      </c>
      <c r="H17215">
        <f>SUMIF(E:E,E17215,F:F)*VLOOKUP(A17215,Sheet1!$A$1:$E$49,5)</f>
        <v>37373.03443208267</v>
      </c>
    </row>
    <row r="17216" spans="1:8" x14ac:dyDescent="0.25">
      <c r="A17216">
        <v>22</v>
      </c>
      <c r="B17216">
        <v>27</v>
      </c>
      <c r="C17216">
        <v>12</v>
      </c>
      <c r="D17216">
        <v>2022</v>
      </c>
      <c r="E17216" s="1">
        <f t="shared" si="268"/>
        <v>44922</v>
      </c>
      <c r="F17216">
        <v>31982</v>
      </c>
      <c r="G17216">
        <f>SUMIF(E:E,E17216,F:F)*VLOOKUP(A17216,Sheet1!$A$1:$E$49,3)</f>
        <v>31971.382956878831</v>
      </c>
      <c r="H17216">
        <f>SUMIF(E:E,E17216,F:F)*VLOOKUP(A17216,Sheet1!$A$1:$E$49,5)</f>
        <v>37632.880717027976</v>
      </c>
    </row>
    <row r="17217" spans="1:8" x14ac:dyDescent="0.25">
      <c r="A17217">
        <v>23</v>
      </c>
      <c r="B17217">
        <v>27</v>
      </c>
      <c r="C17217">
        <v>12</v>
      </c>
      <c r="D17217">
        <v>2022</v>
      </c>
      <c r="E17217" s="1">
        <f t="shared" si="268"/>
        <v>44922</v>
      </c>
      <c r="F17217">
        <v>32807</v>
      </c>
      <c r="G17217">
        <f>SUMIF(E:E,E17217,F:F)*VLOOKUP(A17217,Sheet1!$A$1:$E$49,3)</f>
        <v>32038.975732686118</v>
      </c>
      <c r="H17217">
        <f>SUMIF(E:E,E17217,F:F)*VLOOKUP(A17217,Sheet1!$A$1:$E$49,5)</f>
        <v>37789.874633454892</v>
      </c>
    </row>
    <row r="17218" spans="1:8" x14ac:dyDescent="0.25">
      <c r="A17218">
        <v>24</v>
      </c>
      <c r="B17218">
        <v>27</v>
      </c>
      <c r="C17218">
        <v>12</v>
      </c>
      <c r="D17218">
        <v>2022</v>
      </c>
      <c r="E17218" s="1">
        <f t="shared" si="268"/>
        <v>44922</v>
      </c>
      <c r="F17218">
        <v>33475</v>
      </c>
      <c r="G17218">
        <f>SUMIF(E:E,E17218,F:F)*VLOOKUP(A17218,Sheet1!$A$1:$E$49,3)</f>
        <v>32241.754060108226</v>
      </c>
      <c r="H17218">
        <f>SUMIF(E:E,E17218,F:F)*VLOOKUP(A17218,Sheet1!$A$1:$E$49,5)</f>
        <v>37842.387907919641</v>
      </c>
    </row>
    <row r="17219" spans="1:8" x14ac:dyDescent="0.25">
      <c r="A17219">
        <v>25</v>
      </c>
      <c r="B17219">
        <v>27</v>
      </c>
      <c r="C17219">
        <v>12</v>
      </c>
      <c r="D17219">
        <v>2022</v>
      </c>
      <c r="E17219" s="1">
        <f t="shared" ref="E17219:E17282" si="269">DATE(D17219,C17219,B17219)</f>
        <v>44922</v>
      </c>
      <c r="F17219">
        <v>33823</v>
      </c>
      <c r="G17219">
        <f>SUMIF(E:E,E17219,F:F)*VLOOKUP(A17219,Sheet1!$A$1:$E$49,3)</f>
        <v>32512.125163337638</v>
      </c>
      <c r="H17219">
        <f>SUMIF(E:E,E17219,F:F)*VLOOKUP(A17219,Sheet1!$A$1:$E$49,5)</f>
        <v>37789.874633454892</v>
      </c>
    </row>
    <row r="17220" spans="1:8" x14ac:dyDescent="0.25">
      <c r="A17220">
        <v>26</v>
      </c>
      <c r="B17220">
        <v>27</v>
      </c>
      <c r="C17220">
        <v>12</v>
      </c>
      <c r="D17220">
        <v>2022</v>
      </c>
      <c r="E17220" s="1">
        <f t="shared" si="269"/>
        <v>44922</v>
      </c>
      <c r="F17220">
        <v>34076</v>
      </c>
      <c r="G17220">
        <f>SUMIF(E:E,E17220,F:F)*VLOOKUP(A17220,Sheet1!$A$1:$E$49,3)</f>
        <v>32174.161284300946</v>
      </c>
      <c r="H17220">
        <f>SUMIF(E:E,E17220,F:F)*VLOOKUP(A17220,Sheet1!$A$1:$E$49,5)</f>
        <v>37632.880717027976</v>
      </c>
    </row>
    <row r="17221" spans="1:8" x14ac:dyDescent="0.25">
      <c r="A17221">
        <v>27</v>
      </c>
      <c r="B17221">
        <v>27</v>
      </c>
      <c r="C17221">
        <v>12</v>
      </c>
      <c r="D17221">
        <v>2022</v>
      </c>
      <c r="E17221" s="1">
        <f t="shared" si="269"/>
        <v>44922</v>
      </c>
      <c r="F17221">
        <v>34204</v>
      </c>
      <c r="G17221">
        <f>SUMIF(E:E,E17221,F:F)*VLOOKUP(A17221,Sheet1!$A$1:$E$49,3)</f>
        <v>31633.419077842143</v>
      </c>
      <c r="H17221">
        <f>SUMIF(E:E,E17221,F:F)*VLOOKUP(A17221,Sheet1!$A$1:$E$49,5)</f>
        <v>37373.03443208267</v>
      </c>
    </row>
    <row r="17222" spans="1:8" x14ac:dyDescent="0.25">
      <c r="A17222">
        <v>28</v>
      </c>
      <c r="B17222">
        <v>27</v>
      </c>
      <c r="C17222">
        <v>12</v>
      </c>
      <c r="D17222">
        <v>2022</v>
      </c>
      <c r="E17222" s="1">
        <f t="shared" si="269"/>
        <v>44922</v>
      </c>
      <c r="F17222">
        <v>34191</v>
      </c>
      <c r="G17222">
        <f>SUMIF(E:E,E17222,F:F)*VLOOKUP(A17222,Sheet1!$A$1:$E$49,3)</f>
        <v>31160.269647190631</v>
      </c>
      <c r="H17222">
        <f>SUMIF(E:E,E17222,F:F)*VLOOKUP(A17222,Sheet1!$A$1:$E$49,5)</f>
        <v>37013.018304796889</v>
      </c>
    </row>
    <row r="17223" spans="1:8" x14ac:dyDescent="0.25">
      <c r="A17223">
        <v>29</v>
      </c>
      <c r="B17223">
        <v>27</v>
      </c>
      <c r="C17223">
        <v>12</v>
      </c>
      <c r="D17223">
        <v>2022</v>
      </c>
      <c r="E17223" s="1">
        <f t="shared" si="269"/>
        <v>44922</v>
      </c>
      <c r="F17223">
        <v>33708</v>
      </c>
      <c r="G17223">
        <f>SUMIF(E:E,E17223,F:F)*VLOOKUP(A17223,Sheet1!$A$1:$E$49,3)</f>
        <v>31295.455198805204</v>
      </c>
      <c r="H17223">
        <f>SUMIF(E:E,E17223,F:F)*VLOOKUP(A17223,Sheet1!$A$1:$E$49,5)</f>
        <v>36556.523012847741</v>
      </c>
    </row>
    <row r="17224" spans="1:8" x14ac:dyDescent="0.25">
      <c r="A17224">
        <v>30</v>
      </c>
      <c r="B17224">
        <v>27</v>
      </c>
      <c r="C17224">
        <v>12</v>
      </c>
      <c r="D17224">
        <v>2022</v>
      </c>
      <c r="E17224" s="1">
        <f t="shared" si="269"/>
        <v>44922</v>
      </c>
      <c r="F17224">
        <v>33684</v>
      </c>
      <c r="G17224">
        <f>SUMIF(E:E,E17224,F:F)*VLOOKUP(A17224,Sheet1!$A$1:$E$49,3)</f>
        <v>31971.382956878831</v>
      </c>
      <c r="H17224">
        <f>SUMIF(E:E,E17224,F:F)*VLOOKUP(A17224,Sheet1!$A$1:$E$49,5)</f>
        <v>36008.184404587468</v>
      </c>
    </row>
    <row r="17225" spans="1:8" x14ac:dyDescent="0.25">
      <c r="A17225">
        <v>31</v>
      </c>
      <c r="B17225">
        <v>27</v>
      </c>
      <c r="C17225">
        <v>12</v>
      </c>
      <c r="D17225">
        <v>2022</v>
      </c>
      <c r="E17225" s="1">
        <f t="shared" si="269"/>
        <v>44922</v>
      </c>
      <c r="F17225">
        <v>34043</v>
      </c>
      <c r="G17225">
        <f>SUMIF(E:E,E17225,F:F)*VLOOKUP(A17225,Sheet1!$A$1:$E$49,3)</f>
        <v>32309.346835915519</v>
      </c>
      <c r="H17225">
        <f>SUMIF(E:E,E17225,F:F)*VLOOKUP(A17225,Sheet1!$A$1:$E$49,5)</f>
        <v>35373.505141452901</v>
      </c>
    </row>
    <row r="17226" spans="1:8" x14ac:dyDescent="0.25">
      <c r="A17226">
        <v>32</v>
      </c>
      <c r="B17226">
        <v>27</v>
      </c>
      <c r="C17226">
        <v>12</v>
      </c>
      <c r="D17226">
        <v>2022</v>
      </c>
      <c r="E17226" s="1">
        <f t="shared" si="269"/>
        <v>44922</v>
      </c>
      <c r="F17226">
        <v>34505</v>
      </c>
      <c r="G17226">
        <f>SUMIF(E:E,E17226,F:F)*VLOOKUP(A17226,Sheet1!$A$1:$E$49,3)</f>
        <v>35080.650644017063</v>
      </c>
      <c r="H17226">
        <f>SUMIF(E:E,E17226,F:F)*VLOOKUP(A17226,Sheet1!$A$1:$E$49,5)</f>
        <v>34658.76281530167</v>
      </c>
    </row>
    <row r="17227" spans="1:8" x14ac:dyDescent="0.25">
      <c r="A17227">
        <v>33</v>
      </c>
      <c r="B17227">
        <v>27</v>
      </c>
      <c r="C17227">
        <v>12</v>
      </c>
      <c r="D17227">
        <v>2022</v>
      </c>
      <c r="E17227" s="1">
        <f t="shared" si="269"/>
        <v>44922</v>
      </c>
      <c r="F17227">
        <v>35511</v>
      </c>
      <c r="G17227">
        <f>SUMIF(E:E,E17227,F:F)*VLOOKUP(A17227,Sheet1!$A$1:$E$49,3)</f>
        <v>36770.470039201013</v>
      </c>
      <c r="H17227">
        <f>SUMIF(E:E,E17227,F:F)*VLOOKUP(A17227,Sheet1!$A$1:$E$49,5)</f>
        <v>33870.906685055554</v>
      </c>
    </row>
    <row r="17228" spans="1:8" x14ac:dyDescent="0.25">
      <c r="A17228">
        <v>34</v>
      </c>
      <c r="B17228">
        <v>27</v>
      </c>
      <c r="C17228">
        <v>12</v>
      </c>
      <c r="D17228">
        <v>2022</v>
      </c>
      <c r="E17228" s="1">
        <f t="shared" si="269"/>
        <v>44922</v>
      </c>
      <c r="F17228">
        <v>36462</v>
      </c>
      <c r="G17228">
        <f>SUMIF(E:E,E17228,F:F)*VLOOKUP(A17228,Sheet1!$A$1:$E$49,3)</f>
        <v>38325.103882770127</v>
      </c>
      <c r="H17228">
        <f>SUMIF(E:E,E17228,F:F)*VLOOKUP(A17228,Sheet1!$A$1:$E$49,5)</f>
        <v>33017.44540548139</v>
      </c>
    </row>
    <row r="17229" spans="1:8" x14ac:dyDescent="0.25">
      <c r="A17229">
        <v>35</v>
      </c>
      <c r="B17229">
        <v>27</v>
      </c>
      <c r="C17229">
        <v>12</v>
      </c>
      <c r="D17229">
        <v>2022</v>
      </c>
      <c r="E17229" s="1">
        <f t="shared" si="269"/>
        <v>44922</v>
      </c>
      <c r="F17229">
        <v>37105</v>
      </c>
      <c r="G17229">
        <f>SUMIF(E:E,E17229,F:F)*VLOOKUP(A17229,Sheet1!$A$1:$E$49,3)</f>
        <v>39474.181071495266</v>
      </c>
      <c r="H17229">
        <f>SUMIF(E:E,E17229,F:F)*VLOOKUP(A17229,Sheet1!$A$1:$E$49,5)</f>
        <v>32106.328279447611</v>
      </c>
    </row>
    <row r="17230" spans="1:8" x14ac:dyDescent="0.25">
      <c r="A17230">
        <v>36</v>
      </c>
      <c r="B17230">
        <v>27</v>
      </c>
      <c r="C17230">
        <v>12</v>
      </c>
      <c r="D17230">
        <v>2022</v>
      </c>
      <c r="E17230" s="1">
        <f t="shared" si="269"/>
        <v>44922</v>
      </c>
      <c r="F17230">
        <v>36950</v>
      </c>
      <c r="G17230">
        <f>SUMIF(E:E,E17230,F:F)*VLOOKUP(A17230,Sheet1!$A$1:$E$49,3)</f>
        <v>39744.552174724668</v>
      </c>
      <c r="H17230">
        <f>SUMIF(E:E,E17230,F:F)*VLOOKUP(A17230,Sheet1!$A$1:$E$49,5)</f>
        <v>31145.822650367674</v>
      </c>
    </row>
    <row r="17231" spans="1:8" x14ac:dyDescent="0.25">
      <c r="A17231">
        <v>37</v>
      </c>
      <c r="B17231">
        <v>27</v>
      </c>
      <c r="C17231">
        <v>12</v>
      </c>
      <c r="D17231">
        <v>2022</v>
      </c>
      <c r="E17231" s="1">
        <f t="shared" si="269"/>
        <v>44922</v>
      </c>
      <c r="F17231">
        <v>36569</v>
      </c>
      <c r="G17231">
        <f>SUMIF(E:E,E17231,F:F)*VLOOKUP(A17231,Sheet1!$A$1:$E$49,3)</f>
        <v>39812.144950531954</v>
      </c>
      <c r="H17231">
        <f>SUMIF(E:E,E17231,F:F)*VLOOKUP(A17231,Sheet1!$A$1:$E$49,5)</f>
        <v>30144.390063161653</v>
      </c>
    </row>
    <row r="17232" spans="1:8" x14ac:dyDescent="0.25">
      <c r="A17232">
        <v>38</v>
      </c>
      <c r="B17232">
        <v>27</v>
      </c>
      <c r="C17232">
        <v>12</v>
      </c>
      <c r="D17232">
        <v>2022</v>
      </c>
      <c r="E17232" s="1">
        <f t="shared" si="269"/>
        <v>44922</v>
      </c>
      <c r="F17232">
        <v>35631</v>
      </c>
      <c r="G17232">
        <f>SUMIF(E:E,E17232,F:F)*VLOOKUP(A17232,Sheet1!$A$1:$E$49,3)</f>
        <v>39541.773847302553</v>
      </c>
      <c r="H17232">
        <f>SUMIF(E:E,E17232,F:F)*VLOOKUP(A17232,Sheet1!$A$1:$E$49,5)</f>
        <v>29110.563761842386</v>
      </c>
    </row>
    <row r="17233" spans="1:8" x14ac:dyDescent="0.25">
      <c r="A17233">
        <v>39</v>
      </c>
      <c r="B17233">
        <v>27</v>
      </c>
      <c r="C17233">
        <v>12</v>
      </c>
      <c r="D17233">
        <v>2022</v>
      </c>
      <c r="E17233" s="1">
        <f t="shared" si="269"/>
        <v>44922</v>
      </c>
      <c r="F17233">
        <v>34741</v>
      </c>
      <c r="G17233">
        <f>SUMIF(E:E,E17233,F:F)*VLOOKUP(A17233,Sheet1!$A$1:$E$49,3)</f>
        <v>39541.773847302553</v>
      </c>
      <c r="H17233">
        <f>SUMIF(E:E,E17233,F:F)*VLOOKUP(A17233,Sheet1!$A$1:$E$49,5)</f>
        <v>28052.829964047742</v>
      </c>
    </row>
    <row r="17234" spans="1:8" x14ac:dyDescent="0.25">
      <c r="A17234">
        <v>40</v>
      </c>
      <c r="B17234">
        <v>27</v>
      </c>
      <c r="C17234">
        <v>12</v>
      </c>
      <c r="D17234">
        <v>2022</v>
      </c>
      <c r="E17234" s="1">
        <f t="shared" si="269"/>
        <v>44922</v>
      </c>
      <c r="F17234">
        <v>34176</v>
      </c>
      <c r="G17234">
        <f>SUMIF(E:E,E17234,F:F)*VLOOKUP(A17234,Sheet1!$A$1:$E$49,3)</f>
        <v>38595.474985999528</v>
      </c>
      <c r="H17234">
        <f>SUMIF(E:E,E17234,F:F)*VLOOKUP(A17234,Sheet1!$A$1:$E$49,5)</f>
        <v>26979.515163917473</v>
      </c>
    </row>
    <row r="17235" spans="1:8" x14ac:dyDescent="0.25">
      <c r="A17235">
        <v>41</v>
      </c>
      <c r="B17235">
        <v>27</v>
      </c>
      <c r="C17235">
        <v>12</v>
      </c>
      <c r="D17235">
        <v>2022</v>
      </c>
      <c r="E17235" s="1">
        <f t="shared" si="269"/>
        <v>44922</v>
      </c>
      <c r="F17235">
        <v>33070</v>
      </c>
      <c r="G17235">
        <f>SUMIF(E:E,E17235,F:F)*VLOOKUP(A17235,Sheet1!$A$1:$E$49,3)</f>
        <v>36973.248366623127</v>
      </c>
      <c r="H17235">
        <f>SUMIF(E:E,E17235,F:F)*VLOOKUP(A17235,Sheet1!$A$1:$E$49,5)</f>
        <v>25898.681472892658</v>
      </c>
    </row>
    <row r="17236" spans="1:8" x14ac:dyDescent="0.25">
      <c r="A17236">
        <v>42</v>
      </c>
      <c r="B17236">
        <v>27</v>
      </c>
      <c r="C17236">
        <v>12</v>
      </c>
      <c r="D17236">
        <v>2022</v>
      </c>
      <c r="E17236" s="1">
        <f t="shared" si="269"/>
        <v>44922</v>
      </c>
      <c r="F17236">
        <v>32418</v>
      </c>
      <c r="G17236">
        <f>SUMIF(E:E,E17236,F:F)*VLOOKUP(A17236,Sheet1!$A$1:$E$49,3)</f>
        <v>35553.800074668579</v>
      </c>
      <c r="H17236">
        <f>SUMIF(E:E,E17236,F:F)*VLOOKUP(A17236,Sheet1!$A$1:$E$49,5)</f>
        <v>24818.031722974149</v>
      </c>
    </row>
    <row r="17237" spans="1:8" x14ac:dyDescent="0.25">
      <c r="A17237">
        <v>43</v>
      </c>
      <c r="B17237">
        <v>27</v>
      </c>
      <c r="C17237">
        <v>12</v>
      </c>
      <c r="D17237">
        <v>2022</v>
      </c>
      <c r="E17237" s="1">
        <f t="shared" si="269"/>
        <v>44922</v>
      </c>
      <c r="F17237">
        <v>31486</v>
      </c>
      <c r="G17237">
        <f>SUMIF(E:E,E17237,F:F)*VLOOKUP(A17237,Sheet1!$A$1:$E$49,3)</f>
        <v>34607.501213365547</v>
      </c>
      <c r="H17237">
        <f>SUMIF(E:E,E17237,F:F)*VLOOKUP(A17237,Sheet1!$A$1:$E$49,5)</f>
        <v>23744.825739407977</v>
      </c>
    </row>
    <row r="17238" spans="1:8" x14ac:dyDescent="0.25">
      <c r="A17238">
        <v>44</v>
      </c>
      <c r="B17238">
        <v>27</v>
      </c>
      <c r="C17238">
        <v>12</v>
      </c>
      <c r="D17238">
        <v>2022</v>
      </c>
      <c r="E17238" s="1">
        <f t="shared" si="269"/>
        <v>44922</v>
      </c>
      <c r="F17238">
        <v>30578</v>
      </c>
      <c r="G17238">
        <f>SUMIF(E:E,E17238,F:F)*VLOOKUP(A17238,Sheet1!$A$1:$E$49,3)</f>
        <v>31903.790181071545</v>
      </c>
      <c r="H17238">
        <f>SUMIF(E:E,E17238,F:F)*VLOOKUP(A17238,Sheet1!$A$1:$E$49,5)</f>
        <v>22685.808850933765</v>
      </c>
    </row>
    <row r="17239" spans="1:8" x14ac:dyDescent="0.25">
      <c r="A17239">
        <v>45</v>
      </c>
      <c r="B17239">
        <v>27</v>
      </c>
      <c r="C17239">
        <v>12</v>
      </c>
      <c r="D17239">
        <v>2022</v>
      </c>
      <c r="E17239" s="1">
        <f t="shared" si="269"/>
        <v>44922</v>
      </c>
      <c r="F17239">
        <v>30376</v>
      </c>
      <c r="G17239">
        <f>SUMIF(E:E,E17239,F:F)*VLOOKUP(A17239,Sheet1!$A$1:$E$49,3)</f>
        <v>28794.522493933062</v>
      </c>
      <c r="H17239">
        <f>SUMIF(E:E,E17239,F:F)*VLOOKUP(A17239,Sheet1!$A$1:$E$49,5)</f>
        <v>21647.153357027615</v>
      </c>
    </row>
    <row r="17240" spans="1:8" x14ac:dyDescent="0.25">
      <c r="A17240">
        <v>46</v>
      </c>
      <c r="B17240">
        <v>27</v>
      </c>
      <c r="C17240">
        <v>12</v>
      </c>
      <c r="D17240">
        <v>2022</v>
      </c>
      <c r="E17240" s="1">
        <f t="shared" si="269"/>
        <v>44922</v>
      </c>
      <c r="F17240">
        <v>30051</v>
      </c>
      <c r="G17240">
        <f>SUMIF(E:E,E17240,F:F)*VLOOKUP(A17240,Sheet1!$A$1:$E$49,3)</f>
        <v>25550.069255180002</v>
      </c>
      <c r="H17240">
        <f>SUMIF(E:E,E17240,F:F)*VLOOKUP(A17240,Sheet1!$A$1:$E$49,5)</f>
        <v>20634.413324082496</v>
      </c>
    </row>
    <row r="17241" spans="1:8" x14ac:dyDescent="0.25">
      <c r="A17241">
        <v>47</v>
      </c>
      <c r="B17241">
        <v>27</v>
      </c>
      <c r="C17241">
        <v>12</v>
      </c>
      <c r="D17241">
        <v>2022</v>
      </c>
      <c r="E17241" s="1">
        <f t="shared" si="269"/>
        <v>44922</v>
      </c>
      <c r="F17241">
        <v>29919</v>
      </c>
      <c r="G17241">
        <f>SUMIF(E:E,E17241,F:F)*VLOOKUP(A17241,Sheet1!$A$1:$E$49,3)</f>
        <v>24468.58484226252</v>
      </c>
      <c r="H17241">
        <f>SUMIF(E:E,E17241,F:F)*VLOOKUP(A17241,Sheet1!$A$1:$E$49,5)</f>
        <v>19652.492746592914</v>
      </c>
    </row>
    <row r="17242" spans="1:8" x14ac:dyDescent="0.25">
      <c r="A17242">
        <v>48</v>
      </c>
      <c r="B17242">
        <v>27</v>
      </c>
      <c r="C17242">
        <v>12</v>
      </c>
      <c r="D17242">
        <v>2022</v>
      </c>
      <c r="E17242" s="1">
        <f t="shared" si="269"/>
        <v>44922</v>
      </c>
      <c r="F17242">
        <v>29440</v>
      </c>
      <c r="G17242">
        <f>SUMIF(E:E,E17242,F:F)*VLOOKUP(A17242,Sheet1!$A$1:$E$49,3)</f>
        <v>24265.806514840435</v>
      </c>
      <c r="H17242">
        <f>SUMIF(E:E,E17242,F:F)*VLOOKUP(A17242,Sheet1!$A$1:$E$49,5)</f>
        <v>18705.626794510667</v>
      </c>
    </row>
    <row r="17243" spans="1:8" x14ac:dyDescent="0.25">
      <c r="A17243">
        <v>1</v>
      </c>
      <c r="B17243">
        <v>28</v>
      </c>
      <c r="C17243">
        <v>12</v>
      </c>
      <c r="D17243">
        <v>2022</v>
      </c>
      <c r="E17243" s="1">
        <f t="shared" si="269"/>
        <v>44923</v>
      </c>
      <c r="F17243">
        <v>29177</v>
      </c>
      <c r="G17243">
        <f>SUMIF(E:E,E17243,F:F)*VLOOKUP(A17243,Sheet1!$A$1:$E$49,3)</f>
        <v>25510.83017547139</v>
      </c>
      <c r="H17243">
        <f>SUMIF(E:E,E17243,F:F)*VLOOKUP(A17243,Sheet1!$A$1:$E$49,5)</f>
        <v>20660.817709743114</v>
      </c>
    </row>
    <row r="17244" spans="1:8" x14ac:dyDescent="0.25">
      <c r="A17244">
        <v>2</v>
      </c>
      <c r="B17244">
        <v>28</v>
      </c>
      <c r="C17244">
        <v>12</v>
      </c>
      <c r="D17244">
        <v>2022</v>
      </c>
      <c r="E17244" s="1">
        <f t="shared" si="269"/>
        <v>44923</v>
      </c>
      <c r="F17244">
        <v>29432</v>
      </c>
      <c r="G17244">
        <f>SUMIF(E:E,E17244,F:F)*VLOOKUP(A17244,Sheet1!$A$1:$E$49,3)</f>
        <v>25155.526134030297</v>
      </c>
      <c r="H17244">
        <f>SUMIF(E:E,E17244,F:F)*VLOOKUP(A17244,Sheet1!$A$1:$E$49,5)</f>
        <v>21693.118411671883</v>
      </c>
    </row>
    <row r="17245" spans="1:8" x14ac:dyDescent="0.25">
      <c r="A17245">
        <v>3</v>
      </c>
      <c r="B17245">
        <v>28</v>
      </c>
      <c r="C17245">
        <v>12</v>
      </c>
      <c r="D17245">
        <v>2022</v>
      </c>
      <c r="E17245" s="1">
        <f t="shared" si="269"/>
        <v>44923</v>
      </c>
      <c r="F17245">
        <v>28519</v>
      </c>
      <c r="G17245">
        <f>SUMIF(E:E,E17245,F:F)*VLOOKUP(A17245,Sheet1!$A$1:$E$49,3)</f>
        <v>24515.978859436305</v>
      </c>
      <c r="H17245">
        <f>SUMIF(E:E,E17245,F:F)*VLOOKUP(A17245,Sheet1!$A$1:$E$49,5)</f>
        <v>22757.819845624374</v>
      </c>
    </row>
    <row r="17246" spans="1:8" x14ac:dyDescent="0.25">
      <c r="A17246">
        <v>4</v>
      </c>
      <c r="B17246">
        <v>28</v>
      </c>
      <c r="C17246">
        <v>12</v>
      </c>
      <c r="D17246">
        <v>2022</v>
      </c>
      <c r="E17246" s="1">
        <f t="shared" si="269"/>
        <v>44923</v>
      </c>
      <c r="F17246">
        <v>27900</v>
      </c>
      <c r="G17246">
        <f>SUMIF(E:E,E17246,F:F)*VLOOKUP(A17246,Sheet1!$A$1:$E$49,3)</f>
        <v>24089.614009706984</v>
      </c>
      <c r="H17246">
        <f>SUMIF(E:E,E17246,F:F)*VLOOKUP(A17246,Sheet1!$A$1:$E$49,5)</f>
        <v>23849.766404237831</v>
      </c>
    </row>
    <row r="17247" spans="1:8" x14ac:dyDescent="0.25">
      <c r="A17247">
        <v>5</v>
      </c>
      <c r="B17247">
        <v>28</v>
      </c>
      <c r="C17247">
        <v>12</v>
      </c>
      <c r="D17247">
        <v>2022</v>
      </c>
      <c r="E17247" s="1">
        <f t="shared" si="269"/>
        <v>44923</v>
      </c>
      <c r="F17247">
        <v>27916</v>
      </c>
      <c r="G17247">
        <f>SUMIF(E:E,E17247,F:F)*VLOOKUP(A17247,Sheet1!$A$1:$E$49,3)</f>
        <v>23592.188351689434</v>
      </c>
      <c r="H17247">
        <f>SUMIF(E:E,E17247,F:F)*VLOOKUP(A17247,Sheet1!$A$1:$E$49,5)</f>
        <v>24963.119054531948</v>
      </c>
    </row>
    <row r="17248" spans="1:8" x14ac:dyDescent="0.25">
      <c r="A17248">
        <v>6</v>
      </c>
      <c r="B17248">
        <v>28</v>
      </c>
      <c r="C17248">
        <v>12</v>
      </c>
      <c r="D17248">
        <v>2022</v>
      </c>
      <c r="E17248" s="1">
        <f t="shared" si="269"/>
        <v>44923</v>
      </c>
      <c r="F17248">
        <v>27550</v>
      </c>
      <c r="G17248">
        <f>SUMIF(E:E,E17248,F:F)*VLOOKUP(A17248,Sheet1!$A$1:$E$49,3)</f>
        <v>22810.51946051899</v>
      </c>
      <c r="H17248">
        <f>SUMIF(E:E,E17248,F:F)*VLOOKUP(A17248,Sheet1!$A$1:$E$49,5)</f>
        <v>26091.388810301749</v>
      </c>
    </row>
    <row r="17249" spans="1:8" x14ac:dyDescent="0.25">
      <c r="A17249">
        <v>7</v>
      </c>
      <c r="B17249">
        <v>28</v>
      </c>
      <c r="C17249">
        <v>12</v>
      </c>
      <c r="D17249">
        <v>2022</v>
      </c>
      <c r="E17249" s="1">
        <f t="shared" si="269"/>
        <v>44923</v>
      </c>
      <c r="F17249">
        <v>26664</v>
      </c>
      <c r="G17249">
        <f>SUMIF(E:E,E17249,F:F)*VLOOKUP(A17249,Sheet1!$A$1:$E$49,3)</f>
        <v>21957.789761060343</v>
      </c>
      <c r="H17249">
        <f>SUMIF(E:E,E17249,F:F)*VLOOKUP(A17249,Sheet1!$A$1:$E$49,5)</f>
        <v>27227.484255243035</v>
      </c>
    </row>
    <row r="17250" spans="1:8" x14ac:dyDescent="0.25">
      <c r="A17250">
        <v>8</v>
      </c>
      <c r="B17250">
        <v>28</v>
      </c>
      <c r="C17250">
        <v>12</v>
      </c>
      <c r="D17250">
        <v>2022</v>
      </c>
      <c r="E17250" s="1">
        <f t="shared" si="269"/>
        <v>44923</v>
      </c>
      <c r="F17250">
        <v>26367</v>
      </c>
      <c r="G17250">
        <f>SUMIF(E:E,E17250,F:F)*VLOOKUP(A17250,Sheet1!$A$1:$E$49,3)</f>
        <v>21531.424911331022</v>
      </c>
      <c r="H17250">
        <f>SUMIF(E:E,E17250,F:F)*VLOOKUP(A17250,Sheet1!$A$1:$E$49,5)</f>
        <v>28363.773078892846</v>
      </c>
    </row>
    <row r="17251" spans="1:8" x14ac:dyDescent="0.25">
      <c r="A17251">
        <v>9</v>
      </c>
      <c r="B17251">
        <v>28</v>
      </c>
      <c r="C17251">
        <v>12</v>
      </c>
      <c r="D17251">
        <v>2022</v>
      </c>
      <c r="E17251" s="1">
        <f t="shared" si="269"/>
        <v>44923</v>
      </c>
      <c r="F17251">
        <v>26399</v>
      </c>
      <c r="G17251">
        <f>SUMIF(E:E,E17251,F:F)*VLOOKUP(A17251,Sheet1!$A$1:$E$49,3)</f>
        <v>21176.120869889903</v>
      </c>
      <c r="H17251">
        <f>SUMIF(E:E,E17251,F:F)*VLOOKUP(A17251,Sheet1!$A$1:$E$49,5)</f>
        <v>29492.157234358587</v>
      </c>
    </row>
    <row r="17252" spans="1:8" x14ac:dyDescent="0.25">
      <c r="A17252">
        <v>10</v>
      </c>
      <c r="B17252">
        <v>28</v>
      </c>
      <c r="C17252">
        <v>12</v>
      </c>
      <c r="D17252">
        <v>2022</v>
      </c>
      <c r="E17252" s="1">
        <f t="shared" si="269"/>
        <v>44923</v>
      </c>
      <c r="F17252">
        <v>25502</v>
      </c>
      <c r="G17252">
        <f>SUMIF(E:E,E17252,F:F)*VLOOKUP(A17252,Sheet1!$A$1:$E$49,3)</f>
        <v>21033.999253313468</v>
      </c>
      <c r="H17252">
        <f>SUMIF(E:E,E17252,F:F)*VLOOKUP(A17252,Sheet1!$A$1:$E$49,5)</f>
        <v>30604.160961491783</v>
      </c>
    </row>
    <row r="17253" spans="1:8" x14ac:dyDescent="0.25">
      <c r="A17253">
        <v>11</v>
      </c>
      <c r="B17253">
        <v>28</v>
      </c>
      <c r="C17253">
        <v>12</v>
      </c>
      <c r="D17253">
        <v>2022</v>
      </c>
      <c r="E17253" s="1">
        <f t="shared" si="269"/>
        <v>44923</v>
      </c>
      <c r="F17253">
        <v>25708</v>
      </c>
      <c r="G17253">
        <f>SUMIF(E:E,E17253,F:F)*VLOOKUP(A17253,Sheet1!$A$1:$E$49,3)</f>
        <v>22099.911377636774</v>
      </c>
      <c r="H17253">
        <f>SUMIF(E:E,E17253,F:F)*VLOOKUP(A17253,Sheet1!$A$1:$E$49,5)</f>
        <v>31691.030552566855</v>
      </c>
    </row>
    <row r="17254" spans="1:8" x14ac:dyDescent="0.25">
      <c r="A17254">
        <v>12</v>
      </c>
      <c r="B17254">
        <v>28</v>
      </c>
      <c r="C17254">
        <v>12</v>
      </c>
      <c r="D17254">
        <v>2022</v>
      </c>
      <c r="E17254" s="1">
        <f t="shared" si="269"/>
        <v>44923</v>
      </c>
      <c r="F17254">
        <v>25330</v>
      </c>
      <c r="G17254">
        <f>SUMIF(E:E,E17254,F:F)*VLOOKUP(A17254,Sheet1!$A$1:$E$49,3)</f>
        <v>25084.465325742065</v>
      </c>
      <c r="H17254">
        <f>SUMIF(E:E,E17254,F:F)*VLOOKUP(A17254,Sheet1!$A$1:$E$49,5)</f>
        <v>32743.844381308612</v>
      </c>
    </row>
    <row r="17255" spans="1:8" x14ac:dyDescent="0.25">
      <c r="A17255">
        <v>13</v>
      </c>
      <c r="B17255">
        <v>28</v>
      </c>
      <c r="C17255">
        <v>12</v>
      </c>
      <c r="D17255">
        <v>2022</v>
      </c>
      <c r="E17255" s="1">
        <f t="shared" si="269"/>
        <v>44923</v>
      </c>
      <c r="F17255">
        <v>25676</v>
      </c>
      <c r="G17255">
        <f>SUMIF(E:E,E17255,F:F)*VLOOKUP(A17255,Sheet1!$A$1:$E$49,3)</f>
        <v>26860.985532947401</v>
      </c>
      <c r="H17255">
        <f>SUMIF(E:E,E17255,F:F)*VLOOKUP(A17255,Sheet1!$A$1:$E$49,5)</f>
        <v>33753.631382249914</v>
      </c>
    </row>
    <row r="17256" spans="1:8" x14ac:dyDescent="0.25">
      <c r="A17256">
        <v>14</v>
      </c>
      <c r="B17256">
        <v>28</v>
      </c>
      <c r="C17256">
        <v>12</v>
      </c>
      <c r="D17256">
        <v>2022</v>
      </c>
      <c r="E17256" s="1">
        <f t="shared" si="269"/>
        <v>44923</v>
      </c>
      <c r="F17256">
        <v>25966</v>
      </c>
      <c r="G17256">
        <f>SUMIF(E:E,E17256,F:F)*VLOOKUP(A17256,Sheet1!$A$1:$E$49,3)</f>
        <v>29916.600289341022</v>
      </c>
      <c r="H17256">
        <f>SUMIF(E:E,E17256,F:F)*VLOOKUP(A17256,Sheet1!$A$1:$E$49,5)</f>
        <v>34711.495867734717</v>
      </c>
    </row>
    <row r="17257" spans="1:8" x14ac:dyDescent="0.25">
      <c r="A17257">
        <v>15</v>
      </c>
      <c r="B17257">
        <v>28</v>
      </c>
      <c r="C17257">
        <v>12</v>
      </c>
      <c r="D17257">
        <v>2022</v>
      </c>
      <c r="E17257" s="1">
        <f t="shared" si="269"/>
        <v>44923</v>
      </c>
      <c r="F17257">
        <v>26522</v>
      </c>
      <c r="G17257">
        <f>SUMIF(E:E,E17257,F:F)*VLOOKUP(A17257,Sheet1!$A$1:$E$49,3)</f>
        <v>33043.275854022795</v>
      </c>
      <c r="H17257">
        <f>SUMIF(E:E,E17257,F:F)*VLOOKUP(A17257,Sheet1!$A$1:$E$49,5)</f>
        <v>35608.746315653734</v>
      </c>
    </row>
    <row r="17258" spans="1:8" x14ac:dyDescent="0.25">
      <c r="A17258">
        <v>16</v>
      </c>
      <c r="B17258">
        <v>28</v>
      </c>
      <c r="C17258">
        <v>12</v>
      </c>
      <c r="D17258">
        <v>2022</v>
      </c>
      <c r="E17258" s="1">
        <f t="shared" si="269"/>
        <v>44923</v>
      </c>
      <c r="F17258">
        <v>27204</v>
      </c>
      <c r="G17258">
        <f>SUMIF(E:E,E17258,F:F)*VLOOKUP(A17258,Sheet1!$A$1:$E$49,3)</f>
        <v>34748.73525293998</v>
      </c>
      <c r="H17258">
        <f>SUMIF(E:E,E17258,F:F)*VLOOKUP(A17258,Sheet1!$A$1:$E$49,5)</f>
        <v>36437.025562383933</v>
      </c>
    </row>
    <row r="17259" spans="1:8" x14ac:dyDescent="0.25">
      <c r="A17259">
        <v>17</v>
      </c>
      <c r="B17259">
        <v>28</v>
      </c>
      <c r="C17259">
        <v>12</v>
      </c>
      <c r="D17259">
        <v>2022</v>
      </c>
      <c r="E17259" s="1">
        <f t="shared" si="269"/>
        <v>44923</v>
      </c>
      <c r="F17259">
        <v>28730</v>
      </c>
      <c r="G17259">
        <f>SUMIF(E:E,E17259,F:F)*VLOOKUP(A17259,Sheet1!$A$1:$E$49,3)</f>
        <v>34464.492019787118</v>
      </c>
      <c r="H17259">
        <f>SUMIF(E:E,E17259,F:F)*VLOOKUP(A17259,Sheet1!$A$1:$E$49,5)</f>
        <v>37188.439701061499</v>
      </c>
    </row>
    <row r="17260" spans="1:8" x14ac:dyDescent="0.25">
      <c r="A17260">
        <v>18</v>
      </c>
      <c r="B17260">
        <v>28</v>
      </c>
      <c r="C17260">
        <v>12</v>
      </c>
      <c r="D17260">
        <v>2022</v>
      </c>
      <c r="E17260" s="1">
        <f t="shared" si="269"/>
        <v>44923</v>
      </c>
      <c r="F17260">
        <v>29488</v>
      </c>
      <c r="G17260">
        <f>SUMIF(E:E,E17260,F:F)*VLOOKUP(A17260,Sheet1!$A$1:$E$49,3)</f>
        <v>32545.850196005216</v>
      </c>
      <c r="H17260">
        <f>SUMIF(E:E,E17260,F:F)*VLOOKUP(A17260,Sheet1!$A$1:$E$49,5)</f>
        <v>37855.68292200358</v>
      </c>
    </row>
    <row r="17261" spans="1:8" x14ac:dyDescent="0.25">
      <c r="A17261">
        <v>19</v>
      </c>
      <c r="B17261">
        <v>28</v>
      </c>
      <c r="C17261">
        <v>12</v>
      </c>
      <c r="D17261">
        <v>2022</v>
      </c>
      <c r="E17261" s="1">
        <f t="shared" si="269"/>
        <v>44923</v>
      </c>
      <c r="F17261">
        <v>31019</v>
      </c>
      <c r="G17261">
        <f>SUMIF(E:E,E17261,F:F)*VLOOKUP(A17261,Sheet1!$A$1:$E$49,3)</f>
        <v>32048.424537987637</v>
      </c>
      <c r="H17261">
        <f>SUMIF(E:E,E17261,F:F)*VLOOKUP(A17261,Sheet1!$A$1:$E$49,5)</f>
        <v>38432.155544309659</v>
      </c>
    </row>
    <row r="17262" spans="1:8" x14ac:dyDescent="0.25">
      <c r="A17262">
        <v>20</v>
      </c>
      <c r="B17262">
        <v>28</v>
      </c>
      <c r="C17262">
        <v>12</v>
      </c>
      <c r="D17262">
        <v>2022</v>
      </c>
      <c r="E17262" s="1">
        <f t="shared" si="269"/>
        <v>44923</v>
      </c>
      <c r="F17262">
        <v>32040</v>
      </c>
      <c r="G17262">
        <f>SUMIF(E:E,E17262,F:F)*VLOOKUP(A17262,Sheet1!$A$1:$E$49,3)</f>
        <v>32545.850196005216</v>
      </c>
      <c r="H17262">
        <f>SUMIF(E:E,E17262,F:F)*VLOOKUP(A17262,Sheet1!$A$1:$E$49,5)</f>
        <v>38912.072577427629</v>
      </c>
    </row>
    <row r="17263" spans="1:8" x14ac:dyDescent="0.25">
      <c r="A17263">
        <v>21</v>
      </c>
      <c r="B17263">
        <v>28</v>
      </c>
      <c r="C17263">
        <v>12</v>
      </c>
      <c r="D17263">
        <v>2022</v>
      </c>
      <c r="E17263" s="1">
        <f t="shared" si="269"/>
        <v>44923</v>
      </c>
      <c r="F17263">
        <v>33227</v>
      </c>
      <c r="G17263">
        <f>SUMIF(E:E,E17263,F:F)*VLOOKUP(A17263,Sheet1!$A$1:$E$49,3)</f>
        <v>33043.275854022795</v>
      </c>
      <c r="H17263">
        <f>SUMIF(E:E,E17263,F:F)*VLOOKUP(A17263,Sheet1!$A$1:$E$49,5)</f>
        <v>39290.560318109223</v>
      </c>
    </row>
    <row r="17264" spans="1:8" x14ac:dyDescent="0.25">
      <c r="A17264">
        <v>22</v>
      </c>
      <c r="B17264">
        <v>28</v>
      </c>
      <c r="C17264">
        <v>12</v>
      </c>
      <c r="D17264">
        <v>2022</v>
      </c>
      <c r="E17264" s="1">
        <f t="shared" si="269"/>
        <v>44923</v>
      </c>
      <c r="F17264">
        <v>33977</v>
      </c>
      <c r="G17264">
        <f>SUMIF(E:E,E17264,F:F)*VLOOKUP(A17264,Sheet1!$A$1:$E$49,3)</f>
        <v>33611.762320328526</v>
      </c>
      <c r="H17264">
        <f>SUMIF(E:E,E17264,F:F)*VLOOKUP(A17264,Sheet1!$A$1:$E$49,5)</f>
        <v>39563.738728351331</v>
      </c>
    </row>
    <row r="17265" spans="1:8" x14ac:dyDescent="0.25">
      <c r="A17265">
        <v>23</v>
      </c>
      <c r="B17265">
        <v>28</v>
      </c>
      <c r="C17265">
        <v>12</v>
      </c>
      <c r="D17265">
        <v>2022</v>
      </c>
      <c r="E17265" s="1">
        <f t="shared" si="269"/>
        <v>44923</v>
      </c>
      <c r="F17265">
        <v>34845</v>
      </c>
      <c r="G17265">
        <f>SUMIF(E:E,E17265,F:F)*VLOOKUP(A17265,Sheet1!$A$1:$E$49,3)</f>
        <v>33682.82312861667</v>
      </c>
      <c r="H17265">
        <f>SUMIF(E:E,E17265,F:F)*VLOOKUP(A17265,Sheet1!$A$1:$E$49,5)</f>
        <v>39728.787647623794</v>
      </c>
    </row>
    <row r="17266" spans="1:8" x14ac:dyDescent="0.25">
      <c r="A17266">
        <v>24</v>
      </c>
      <c r="B17266">
        <v>28</v>
      </c>
      <c r="C17266">
        <v>12</v>
      </c>
      <c r="D17266">
        <v>2022</v>
      </c>
      <c r="E17266" s="1">
        <f t="shared" si="269"/>
        <v>44923</v>
      </c>
      <c r="F17266">
        <v>35550</v>
      </c>
      <c r="G17266">
        <f>SUMIF(E:E,E17266,F:F)*VLOOKUP(A17266,Sheet1!$A$1:$E$49,3)</f>
        <v>33896.00555348138</v>
      </c>
      <c r="H17266">
        <f>SUMIF(E:E,E17266,F:F)*VLOOKUP(A17266,Sheet1!$A$1:$E$49,5)</f>
        <v>39783.995259454416</v>
      </c>
    </row>
    <row r="17267" spans="1:8" x14ac:dyDescent="0.25">
      <c r="A17267">
        <v>25</v>
      </c>
      <c r="B17267">
        <v>28</v>
      </c>
      <c r="C17267">
        <v>12</v>
      </c>
      <c r="D17267">
        <v>2022</v>
      </c>
      <c r="E17267" s="1">
        <f t="shared" si="269"/>
        <v>44923</v>
      </c>
      <c r="F17267">
        <v>35892</v>
      </c>
      <c r="G17267">
        <f>SUMIF(E:E,E17267,F:F)*VLOOKUP(A17267,Sheet1!$A$1:$E$49,3)</f>
        <v>34180.248786634256</v>
      </c>
      <c r="H17267">
        <f>SUMIF(E:E,E17267,F:F)*VLOOKUP(A17267,Sheet1!$A$1:$E$49,5)</f>
        <v>39728.787647623794</v>
      </c>
    </row>
    <row r="17268" spans="1:8" x14ac:dyDescent="0.25">
      <c r="A17268">
        <v>26</v>
      </c>
      <c r="B17268">
        <v>28</v>
      </c>
      <c r="C17268">
        <v>12</v>
      </c>
      <c r="D17268">
        <v>2022</v>
      </c>
      <c r="E17268" s="1">
        <f t="shared" si="269"/>
        <v>44923</v>
      </c>
      <c r="F17268">
        <v>35824</v>
      </c>
      <c r="G17268">
        <f>SUMIF(E:E,E17268,F:F)*VLOOKUP(A17268,Sheet1!$A$1:$E$49,3)</f>
        <v>33824.944745193236</v>
      </c>
      <c r="H17268">
        <f>SUMIF(E:E,E17268,F:F)*VLOOKUP(A17268,Sheet1!$A$1:$E$49,5)</f>
        <v>39563.738728351331</v>
      </c>
    </row>
    <row r="17269" spans="1:8" x14ac:dyDescent="0.25">
      <c r="A17269">
        <v>27</v>
      </c>
      <c r="B17269">
        <v>28</v>
      </c>
      <c r="C17269">
        <v>12</v>
      </c>
      <c r="D17269">
        <v>2022</v>
      </c>
      <c r="E17269" s="1">
        <f t="shared" si="269"/>
        <v>44923</v>
      </c>
      <c r="F17269">
        <v>35663</v>
      </c>
      <c r="G17269">
        <f>SUMIF(E:E,E17269,F:F)*VLOOKUP(A17269,Sheet1!$A$1:$E$49,3)</f>
        <v>33256.458278887505</v>
      </c>
      <c r="H17269">
        <f>SUMIF(E:E,E17269,F:F)*VLOOKUP(A17269,Sheet1!$A$1:$E$49,5)</f>
        <v>39290.560318109223</v>
      </c>
    </row>
    <row r="17270" spans="1:8" x14ac:dyDescent="0.25">
      <c r="A17270">
        <v>28</v>
      </c>
      <c r="B17270">
        <v>28</v>
      </c>
      <c r="C17270">
        <v>12</v>
      </c>
      <c r="D17270">
        <v>2022</v>
      </c>
      <c r="E17270" s="1">
        <f t="shared" si="269"/>
        <v>44923</v>
      </c>
      <c r="F17270">
        <v>35532</v>
      </c>
      <c r="G17270">
        <f>SUMIF(E:E,E17270,F:F)*VLOOKUP(A17270,Sheet1!$A$1:$E$49,3)</f>
        <v>32759.03262086993</v>
      </c>
      <c r="H17270">
        <f>SUMIF(E:E,E17270,F:F)*VLOOKUP(A17270,Sheet1!$A$1:$E$49,5)</f>
        <v>38912.072577427629</v>
      </c>
    </row>
    <row r="17271" spans="1:8" x14ac:dyDescent="0.25">
      <c r="A17271">
        <v>29</v>
      </c>
      <c r="B17271">
        <v>28</v>
      </c>
      <c r="C17271">
        <v>12</v>
      </c>
      <c r="D17271">
        <v>2022</v>
      </c>
      <c r="E17271" s="1">
        <f t="shared" si="269"/>
        <v>44923</v>
      </c>
      <c r="F17271">
        <v>35184</v>
      </c>
      <c r="G17271">
        <f>SUMIF(E:E,E17271,F:F)*VLOOKUP(A17271,Sheet1!$A$1:$E$49,3)</f>
        <v>32901.15423744623</v>
      </c>
      <c r="H17271">
        <f>SUMIF(E:E,E17271,F:F)*VLOOKUP(A17271,Sheet1!$A$1:$E$49,5)</f>
        <v>38432.155544309659</v>
      </c>
    </row>
    <row r="17272" spans="1:8" x14ac:dyDescent="0.25">
      <c r="A17272">
        <v>30</v>
      </c>
      <c r="B17272">
        <v>28</v>
      </c>
      <c r="C17272">
        <v>12</v>
      </c>
      <c r="D17272">
        <v>2022</v>
      </c>
      <c r="E17272" s="1">
        <f t="shared" si="269"/>
        <v>44923</v>
      </c>
      <c r="F17272">
        <v>34971</v>
      </c>
      <c r="G17272">
        <f>SUMIF(E:E,E17272,F:F)*VLOOKUP(A17272,Sheet1!$A$1:$E$49,3)</f>
        <v>33611.762320328526</v>
      </c>
      <c r="H17272">
        <f>SUMIF(E:E,E17272,F:F)*VLOOKUP(A17272,Sheet1!$A$1:$E$49,5)</f>
        <v>37855.68292200358</v>
      </c>
    </row>
    <row r="17273" spans="1:8" x14ac:dyDescent="0.25">
      <c r="A17273">
        <v>31</v>
      </c>
      <c r="B17273">
        <v>28</v>
      </c>
      <c r="C17273">
        <v>12</v>
      </c>
      <c r="D17273">
        <v>2022</v>
      </c>
      <c r="E17273" s="1">
        <f t="shared" si="269"/>
        <v>44923</v>
      </c>
      <c r="F17273">
        <v>34967</v>
      </c>
      <c r="G17273">
        <f>SUMIF(E:E,E17273,F:F)*VLOOKUP(A17273,Sheet1!$A$1:$E$49,3)</f>
        <v>33967.066361769539</v>
      </c>
      <c r="H17273">
        <f>SUMIF(E:E,E17273,F:F)*VLOOKUP(A17273,Sheet1!$A$1:$E$49,5)</f>
        <v>37188.439701061499</v>
      </c>
    </row>
    <row r="17274" spans="1:8" x14ac:dyDescent="0.25">
      <c r="A17274">
        <v>32</v>
      </c>
      <c r="B17274">
        <v>28</v>
      </c>
      <c r="C17274">
        <v>12</v>
      </c>
      <c r="D17274">
        <v>2022</v>
      </c>
      <c r="E17274" s="1">
        <f t="shared" si="269"/>
        <v>44923</v>
      </c>
      <c r="F17274">
        <v>35229</v>
      </c>
      <c r="G17274">
        <f>SUMIF(E:E,E17274,F:F)*VLOOKUP(A17274,Sheet1!$A$1:$E$49,3)</f>
        <v>36880.559501586591</v>
      </c>
      <c r="H17274">
        <f>SUMIF(E:E,E17274,F:F)*VLOOKUP(A17274,Sheet1!$A$1:$E$49,5)</f>
        <v>36437.025562383933</v>
      </c>
    </row>
    <row r="17275" spans="1:8" x14ac:dyDescent="0.25">
      <c r="A17275">
        <v>33</v>
      </c>
      <c r="B17275">
        <v>28</v>
      </c>
      <c r="C17275">
        <v>12</v>
      </c>
      <c r="D17275">
        <v>2022</v>
      </c>
      <c r="E17275" s="1">
        <f t="shared" si="269"/>
        <v>44923</v>
      </c>
      <c r="F17275">
        <v>36086</v>
      </c>
      <c r="G17275">
        <f>SUMIF(E:E,E17275,F:F)*VLOOKUP(A17275,Sheet1!$A$1:$E$49,3)</f>
        <v>38657.079708792196</v>
      </c>
      <c r="H17275">
        <f>SUMIF(E:E,E17275,F:F)*VLOOKUP(A17275,Sheet1!$A$1:$E$49,5)</f>
        <v>35608.746315653734</v>
      </c>
    </row>
    <row r="17276" spans="1:8" x14ac:dyDescent="0.25">
      <c r="A17276">
        <v>34</v>
      </c>
      <c r="B17276">
        <v>28</v>
      </c>
      <c r="C17276">
        <v>12</v>
      </c>
      <c r="D17276">
        <v>2022</v>
      </c>
      <c r="E17276" s="1">
        <f t="shared" si="269"/>
        <v>44923</v>
      </c>
      <c r="F17276">
        <v>37601</v>
      </c>
      <c r="G17276">
        <f>SUMIF(E:E,E17276,F:F)*VLOOKUP(A17276,Sheet1!$A$1:$E$49,3)</f>
        <v>40291.478299421236</v>
      </c>
      <c r="H17276">
        <f>SUMIF(E:E,E17276,F:F)*VLOOKUP(A17276,Sheet1!$A$1:$E$49,5)</f>
        <v>34711.495867734717</v>
      </c>
    </row>
    <row r="17277" spans="1:8" x14ac:dyDescent="0.25">
      <c r="A17277">
        <v>35</v>
      </c>
      <c r="B17277">
        <v>28</v>
      </c>
      <c r="C17277">
        <v>12</v>
      </c>
      <c r="D17277">
        <v>2022</v>
      </c>
      <c r="E17277" s="1">
        <f t="shared" si="269"/>
        <v>44923</v>
      </c>
      <c r="F17277">
        <v>38182</v>
      </c>
      <c r="G17277">
        <f>SUMIF(E:E,E17277,F:F)*VLOOKUP(A17277,Sheet1!$A$1:$E$49,3)</f>
        <v>41499.512040321104</v>
      </c>
      <c r="H17277">
        <f>SUMIF(E:E,E17277,F:F)*VLOOKUP(A17277,Sheet1!$A$1:$E$49,5)</f>
        <v>33753.631382249914</v>
      </c>
    </row>
    <row r="17278" spans="1:8" x14ac:dyDescent="0.25">
      <c r="A17278">
        <v>36</v>
      </c>
      <c r="B17278">
        <v>28</v>
      </c>
      <c r="C17278">
        <v>12</v>
      </c>
      <c r="D17278">
        <v>2022</v>
      </c>
      <c r="E17278" s="1">
        <f t="shared" si="269"/>
        <v>44923</v>
      </c>
      <c r="F17278">
        <v>38568</v>
      </c>
      <c r="G17278">
        <f>SUMIF(E:E,E17278,F:F)*VLOOKUP(A17278,Sheet1!$A$1:$E$49,3)</f>
        <v>41783.755273473966</v>
      </c>
      <c r="H17278">
        <f>SUMIF(E:E,E17278,F:F)*VLOOKUP(A17278,Sheet1!$A$1:$E$49,5)</f>
        <v>32743.844381308612</v>
      </c>
    </row>
    <row r="17279" spans="1:8" x14ac:dyDescent="0.25">
      <c r="A17279">
        <v>37</v>
      </c>
      <c r="B17279">
        <v>28</v>
      </c>
      <c r="C17279">
        <v>12</v>
      </c>
      <c r="D17279">
        <v>2022</v>
      </c>
      <c r="E17279" s="1">
        <f t="shared" si="269"/>
        <v>44923</v>
      </c>
      <c r="F17279">
        <v>37981</v>
      </c>
      <c r="G17279">
        <f>SUMIF(E:E,E17279,F:F)*VLOOKUP(A17279,Sheet1!$A$1:$E$49,3)</f>
        <v>41854.816081762117</v>
      </c>
      <c r="H17279">
        <f>SUMIF(E:E,E17279,F:F)*VLOOKUP(A17279,Sheet1!$A$1:$E$49,5)</f>
        <v>31691.030552566855</v>
      </c>
    </row>
    <row r="17280" spans="1:8" x14ac:dyDescent="0.25">
      <c r="A17280">
        <v>38</v>
      </c>
      <c r="B17280">
        <v>28</v>
      </c>
      <c r="C17280">
        <v>12</v>
      </c>
      <c r="D17280">
        <v>2022</v>
      </c>
      <c r="E17280" s="1">
        <f t="shared" si="269"/>
        <v>44923</v>
      </c>
      <c r="F17280">
        <v>37340</v>
      </c>
      <c r="G17280">
        <f>SUMIF(E:E,E17280,F:F)*VLOOKUP(A17280,Sheet1!$A$1:$E$49,3)</f>
        <v>41570.572848609248</v>
      </c>
      <c r="H17280">
        <f>SUMIF(E:E,E17280,F:F)*VLOOKUP(A17280,Sheet1!$A$1:$E$49,5)</f>
        <v>30604.160961491783</v>
      </c>
    </row>
    <row r="17281" spans="1:8" x14ac:dyDescent="0.25">
      <c r="A17281">
        <v>39</v>
      </c>
      <c r="B17281">
        <v>28</v>
      </c>
      <c r="C17281">
        <v>12</v>
      </c>
      <c r="D17281">
        <v>2022</v>
      </c>
      <c r="E17281" s="1">
        <f t="shared" si="269"/>
        <v>44923</v>
      </c>
      <c r="F17281">
        <v>35633</v>
      </c>
      <c r="G17281">
        <f>SUMIF(E:E,E17281,F:F)*VLOOKUP(A17281,Sheet1!$A$1:$E$49,3)</f>
        <v>41570.572848609248</v>
      </c>
      <c r="H17281">
        <f>SUMIF(E:E,E17281,F:F)*VLOOKUP(A17281,Sheet1!$A$1:$E$49,5)</f>
        <v>29492.157234358587</v>
      </c>
    </row>
    <row r="17282" spans="1:8" x14ac:dyDescent="0.25">
      <c r="A17282">
        <v>40</v>
      </c>
      <c r="B17282">
        <v>28</v>
      </c>
      <c r="C17282">
        <v>12</v>
      </c>
      <c r="D17282">
        <v>2022</v>
      </c>
      <c r="E17282" s="1">
        <f t="shared" si="269"/>
        <v>44923</v>
      </c>
      <c r="F17282">
        <v>34434</v>
      </c>
      <c r="G17282">
        <f>SUMIF(E:E,E17282,F:F)*VLOOKUP(A17282,Sheet1!$A$1:$E$49,3)</f>
        <v>40575.721532574098</v>
      </c>
      <c r="H17282">
        <f>SUMIF(E:E,E17282,F:F)*VLOOKUP(A17282,Sheet1!$A$1:$E$49,5)</f>
        <v>28363.773078892846</v>
      </c>
    </row>
    <row r="17283" spans="1:8" x14ac:dyDescent="0.25">
      <c r="A17283">
        <v>41</v>
      </c>
      <c r="B17283">
        <v>28</v>
      </c>
      <c r="C17283">
        <v>12</v>
      </c>
      <c r="D17283">
        <v>2022</v>
      </c>
      <c r="E17283" s="1">
        <f t="shared" ref="E17283:E17346" si="270">DATE(D17283,C17283,B17283)</f>
        <v>44923</v>
      </c>
      <c r="F17283">
        <v>33369</v>
      </c>
      <c r="G17283">
        <f>SUMIF(E:E,E17283,F:F)*VLOOKUP(A17283,Sheet1!$A$1:$E$49,3)</f>
        <v>38870.262133656914</v>
      </c>
      <c r="H17283">
        <f>SUMIF(E:E,E17283,F:F)*VLOOKUP(A17283,Sheet1!$A$1:$E$49,5)</f>
        <v>27227.484255243035</v>
      </c>
    </row>
    <row r="17284" spans="1:8" x14ac:dyDescent="0.25">
      <c r="A17284">
        <v>42</v>
      </c>
      <c r="B17284">
        <v>28</v>
      </c>
      <c r="C17284">
        <v>12</v>
      </c>
      <c r="D17284">
        <v>2022</v>
      </c>
      <c r="E17284" s="1">
        <f t="shared" si="270"/>
        <v>44923</v>
      </c>
      <c r="F17284">
        <v>32368</v>
      </c>
      <c r="G17284">
        <f>SUMIF(E:E,E17284,F:F)*VLOOKUP(A17284,Sheet1!$A$1:$E$49,3)</f>
        <v>37377.98515960417</v>
      </c>
      <c r="H17284">
        <f>SUMIF(E:E,E17284,F:F)*VLOOKUP(A17284,Sheet1!$A$1:$E$49,5)</f>
        <v>26091.388810301749</v>
      </c>
    </row>
    <row r="17285" spans="1:8" x14ac:dyDescent="0.25">
      <c r="A17285">
        <v>43</v>
      </c>
      <c r="B17285">
        <v>28</v>
      </c>
      <c r="C17285">
        <v>12</v>
      </c>
      <c r="D17285">
        <v>2022</v>
      </c>
      <c r="E17285" s="1">
        <f t="shared" si="270"/>
        <v>44923</v>
      </c>
      <c r="F17285">
        <v>32117</v>
      </c>
      <c r="G17285">
        <f>SUMIF(E:E,E17285,F:F)*VLOOKUP(A17285,Sheet1!$A$1:$E$49,3)</f>
        <v>36383.133843569012</v>
      </c>
      <c r="H17285">
        <f>SUMIF(E:E,E17285,F:F)*VLOOKUP(A17285,Sheet1!$A$1:$E$49,5)</f>
        <v>24963.119054531948</v>
      </c>
    </row>
    <row r="17286" spans="1:8" x14ac:dyDescent="0.25">
      <c r="A17286">
        <v>44</v>
      </c>
      <c r="B17286">
        <v>28</v>
      </c>
      <c r="C17286">
        <v>12</v>
      </c>
      <c r="D17286">
        <v>2022</v>
      </c>
      <c r="E17286" s="1">
        <f t="shared" si="270"/>
        <v>44923</v>
      </c>
      <c r="F17286">
        <v>31949</v>
      </c>
      <c r="G17286">
        <f>SUMIF(E:E,E17286,F:F)*VLOOKUP(A17286,Sheet1!$A$1:$E$49,3)</f>
        <v>33540.701512040374</v>
      </c>
      <c r="H17286">
        <f>SUMIF(E:E,E17286,F:F)*VLOOKUP(A17286,Sheet1!$A$1:$E$49,5)</f>
        <v>23849.766404237831</v>
      </c>
    </row>
    <row r="17287" spans="1:8" x14ac:dyDescent="0.25">
      <c r="A17287">
        <v>45</v>
      </c>
      <c r="B17287">
        <v>28</v>
      </c>
      <c r="C17287">
        <v>12</v>
      </c>
      <c r="D17287">
        <v>2022</v>
      </c>
      <c r="E17287" s="1">
        <f t="shared" si="270"/>
        <v>44923</v>
      </c>
      <c r="F17287">
        <v>30585</v>
      </c>
      <c r="G17287">
        <f>SUMIF(E:E,E17287,F:F)*VLOOKUP(A17287,Sheet1!$A$1:$E$49,3)</f>
        <v>30271.904330782036</v>
      </c>
      <c r="H17287">
        <f>SUMIF(E:E,E17287,F:F)*VLOOKUP(A17287,Sheet1!$A$1:$E$49,5)</f>
        <v>22757.819845624374</v>
      </c>
    </row>
    <row r="17288" spans="1:8" x14ac:dyDescent="0.25">
      <c r="A17288">
        <v>46</v>
      </c>
      <c r="B17288">
        <v>28</v>
      </c>
      <c r="C17288">
        <v>12</v>
      </c>
      <c r="D17288">
        <v>2022</v>
      </c>
      <c r="E17288" s="1">
        <f t="shared" si="270"/>
        <v>44923</v>
      </c>
      <c r="F17288">
        <v>30469</v>
      </c>
      <c r="G17288">
        <f>SUMIF(E:E,E17288,F:F)*VLOOKUP(A17288,Sheet1!$A$1:$E$49,3)</f>
        <v>26860.985532947401</v>
      </c>
      <c r="H17288">
        <f>SUMIF(E:E,E17288,F:F)*VLOOKUP(A17288,Sheet1!$A$1:$E$49,5)</f>
        <v>21693.118411671883</v>
      </c>
    </row>
    <row r="17289" spans="1:8" x14ac:dyDescent="0.25">
      <c r="A17289">
        <v>47</v>
      </c>
      <c r="B17289">
        <v>28</v>
      </c>
      <c r="C17289">
        <v>12</v>
      </c>
      <c r="D17289">
        <v>2022</v>
      </c>
      <c r="E17289" s="1">
        <f t="shared" si="270"/>
        <v>44923</v>
      </c>
      <c r="F17289">
        <v>31042</v>
      </c>
      <c r="G17289">
        <f>SUMIF(E:E,E17289,F:F)*VLOOKUP(A17289,Sheet1!$A$1:$E$49,3)</f>
        <v>25724.012600336071</v>
      </c>
      <c r="H17289">
        <f>SUMIF(E:E,E17289,F:F)*VLOOKUP(A17289,Sheet1!$A$1:$E$49,5)</f>
        <v>20660.817709743114</v>
      </c>
    </row>
    <row r="17290" spans="1:8" x14ac:dyDescent="0.25">
      <c r="A17290">
        <v>48</v>
      </c>
      <c r="B17290">
        <v>28</v>
      </c>
      <c r="C17290">
        <v>12</v>
      </c>
      <c r="D17290">
        <v>2022</v>
      </c>
      <c r="E17290" s="1">
        <f t="shared" si="270"/>
        <v>44923</v>
      </c>
      <c r="F17290">
        <v>30997</v>
      </c>
      <c r="G17290">
        <f>SUMIF(E:E,E17290,F:F)*VLOOKUP(A17290,Sheet1!$A$1:$E$49,3)</f>
        <v>25510.83017547139</v>
      </c>
      <c r="H17290">
        <f>SUMIF(E:E,E17290,F:F)*VLOOKUP(A17290,Sheet1!$A$1:$E$49,5)</f>
        <v>19665.370206783202</v>
      </c>
    </row>
    <row r="17291" spans="1:8" x14ac:dyDescent="0.25">
      <c r="A17291">
        <v>1</v>
      </c>
      <c r="B17291">
        <v>29</v>
      </c>
      <c r="C17291">
        <v>12</v>
      </c>
      <c r="D17291">
        <v>2022</v>
      </c>
      <c r="E17291" s="1">
        <f t="shared" si="270"/>
        <v>44924</v>
      </c>
      <c r="F17291">
        <v>31198</v>
      </c>
      <c r="G17291">
        <f>SUMIF(E:E,E17291,F:F)*VLOOKUP(A17291,Sheet1!$A$1:$E$49,3)</f>
        <v>26280.147003920149</v>
      </c>
      <c r="H17291">
        <f>SUMIF(E:E,E17291,F:F)*VLOOKUP(A17291,Sheet1!$A$1:$E$49,5)</f>
        <v>21283.875236459757</v>
      </c>
    </row>
    <row r="17292" spans="1:8" x14ac:dyDescent="0.25">
      <c r="A17292">
        <v>2</v>
      </c>
      <c r="B17292">
        <v>29</v>
      </c>
      <c r="C17292">
        <v>12</v>
      </c>
      <c r="D17292">
        <v>2022</v>
      </c>
      <c r="E17292" s="1">
        <f t="shared" si="270"/>
        <v>44924</v>
      </c>
      <c r="F17292">
        <v>30940</v>
      </c>
      <c r="G17292">
        <f>SUMIF(E:E,E17292,F:F)*VLOOKUP(A17292,Sheet1!$A$1:$E$49,3)</f>
        <v>25914.12824341988</v>
      </c>
      <c r="H17292">
        <f>SUMIF(E:E,E17292,F:F)*VLOOKUP(A17292,Sheet1!$A$1:$E$49,5)</f>
        <v>22347.306493394022</v>
      </c>
    </row>
    <row r="17293" spans="1:8" x14ac:dyDescent="0.25">
      <c r="A17293">
        <v>3</v>
      </c>
      <c r="B17293">
        <v>29</v>
      </c>
      <c r="C17293">
        <v>12</v>
      </c>
      <c r="D17293">
        <v>2022</v>
      </c>
      <c r="E17293" s="1">
        <f t="shared" si="270"/>
        <v>44924</v>
      </c>
      <c r="F17293">
        <v>29652</v>
      </c>
      <c r="G17293">
        <f>SUMIF(E:E,E17293,F:F)*VLOOKUP(A17293,Sheet1!$A$1:$E$49,3)</f>
        <v>25255.294474519374</v>
      </c>
      <c r="H17293">
        <f>SUMIF(E:E,E17293,F:F)*VLOOKUP(A17293,Sheet1!$A$1:$E$49,5)</f>
        <v>23444.115574364627</v>
      </c>
    </row>
    <row r="17294" spans="1:8" x14ac:dyDescent="0.25">
      <c r="A17294">
        <v>4</v>
      </c>
      <c r="B17294">
        <v>29</v>
      </c>
      <c r="C17294">
        <v>12</v>
      </c>
      <c r="D17294">
        <v>2022</v>
      </c>
      <c r="E17294" s="1">
        <f t="shared" si="270"/>
        <v>44924</v>
      </c>
      <c r="F17294">
        <v>28830</v>
      </c>
      <c r="G17294">
        <f>SUMIF(E:E,E17294,F:F)*VLOOKUP(A17294,Sheet1!$A$1:$E$49,3)</f>
        <v>24816.071961919042</v>
      </c>
      <c r="H17294">
        <f>SUMIF(E:E,E17294,F:F)*VLOOKUP(A17294,Sheet1!$A$1:$E$49,5)</f>
        <v>24568.991397040834</v>
      </c>
    </row>
    <row r="17295" spans="1:8" x14ac:dyDescent="0.25">
      <c r="A17295">
        <v>5</v>
      </c>
      <c r="B17295">
        <v>29</v>
      </c>
      <c r="C17295">
        <v>12</v>
      </c>
      <c r="D17295">
        <v>2022</v>
      </c>
      <c r="E17295" s="1">
        <f t="shared" si="270"/>
        <v>44924</v>
      </c>
      <c r="F17295">
        <v>28361</v>
      </c>
      <c r="G17295">
        <f>SUMIF(E:E,E17295,F:F)*VLOOKUP(A17295,Sheet1!$A$1:$E$49,3)</f>
        <v>24303.64569721865</v>
      </c>
      <c r="H17295">
        <f>SUMIF(E:E,E17295,F:F)*VLOOKUP(A17295,Sheet1!$A$1:$E$49,5)</f>
        <v>25715.918843763677</v>
      </c>
    </row>
    <row r="17296" spans="1:8" x14ac:dyDescent="0.25">
      <c r="A17296">
        <v>6</v>
      </c>
      <c r="B17296">
        <v>29</v>
      </c>
      <c r="C17296">
        <v>12</v>
      </c>
      <c r="D17296">
        <v>2022</v>
      </c>
      <c r="E17296" s="1">
        <f t="shared" si="270"/>
        <v>44924</v>
      </c>
      <c r="F17296">
        <v>28209</v>
      </c>
      <c r="G17296">
        <f>SUMIF(E:E,E17296,F:F)*VLOOKUP(A17296,Sheet1!$A$1:$E$49,3)</f>
        <v>23498.40442411802</v>
      </c>
      <c r="H17296">
        <f>SUMIF(E:E,E17296,F:F)*VLOOKUP(A17296,Sheet1!$A$1:$E$49,5)</f>
        <v>26878.213243348408</v>
      </c>
    </row>
    <row r="17297" spans="1:8" x14ac:dyDescent="0.25">
      <c r="A17297">
        <v>7</v>
      </c>
      <c r="B17297">
        <v>29</v>
      </c>
      <c r="C17297">
        <v>12</v>
      </c>
      <c r="D17297">
        <v>2022</v>
      </c>
      <c r="E17297" s="1">
        <f t="shared" si="270"/>
        <v>44924</v>
      </c>
      <c r="F17297">
        <v>28534</v>
      </c>
      <c r="G17297">
        <f>SUMIF(E:E,E17297,F:F)*VLOOKUP(A17297,Sheet1!$A$1:$E$49,3)</f>
        <v>22619.959398917352</v>
      </c>
      <c r="H17297">
        <f>SUMIF(E:E,E17297,F:F)*VLOOKUP(A17297,Sheet1!$A$1:$E$49,5)</f>
        <v>28048.569327340068</v>
      </c>
    </row>
    <row r="17298" spans="1:8" x14ac:dyDescent="0.25">
      <c r="A17298">
        <v>8</v>
      </c>
      <c r="B17298">
        <v>29</v>
      </c>
      <c r="C17298">
        <v>12</v>
      </c>
      <c r="D17298">
        <v>2022</v>
      </c>
      <c r="E17298" s="1">
        <f t="shared" si="270"/>
        <v>44924</v>
      </c>
      <c r="F17298">
        <v>28290</v>
      </c>
      <c r="G17298">
        <f>SUMIF(E:E,E17298,F:F)*VLOOKUP(A17298,Sheet1!$A$1:$E$49,3)</f>
        <v>22180.736886317023</v>
      </c>
      <c r="H17298">
        <f>SUMIF(E:E,E17298,F:F)*VLOOKUP(A17298,Sheet1!$A$1:$E$49,5)</f>
        <v>29219.124621661325</v>
      </c>
    </row>
    <row r="17299" spans="1:8" x14ac:dyDescent="0.25">
      <c r="A17299">
        <v>9</v>
      </c>
      <c r="B17299">
        <v>29</v>
      </c>
      <c r="C17299">
        <v>12</v>
      </c>
      <c r="D17299">
        <v>2022</v>
      </c>
      <c r="E17299" s="1">
        <f t="shared" si="270"/>
        <v>44924</v>
      </c>
      <c r="F17299">
        <v>28064</v>
      </c>
      <c r="G17299">
        <f>SUMIF(E:E,E17299,F:F)*VLOOKUP(A17299,Sheet1!$A$1:$E$49,3)</f>
        <v>21814.718125816729</v>
      </c>
      <c r="H17299">
        <f>SUMIF(E:E,E17299,F:F)*VLOOKUP(A17299,Sheet1!$A$1:$E$49,5)</f>
        <v>30381.536870834083</v>
      </c>
    </row>
    <row r="17300" spans="1:8" x14ac:dyDescent="0.25">
      <c r="A17300">
        <v>10</v>
      </c>
      <c r="B17300">
        <v>29</v>
      </c>
      <c r="C17300">
        <v>12</v>
      </c>
      <c r="D17300">
        <v>2022</v>
      </c>
      <c r="E17300" s="1">
        <f t="shared" si="270"/>
        <v>44924</v>
      </c>
      <c r="F17300">
        <v>27979</v>
      </c>
      <c r="G17300">
        <f>SUMIF(E:E,E17300,F:F)*VLOOKUP(A17300,Sheet1!$A$1:$E$49,3)</f>
        <v>21668.310621616623</v>
      </c>
      <c r="H17300">
        <f>SUMIF(E:E,E17300,F:F)*VLOOKUP(A17300,Sheet1!$A$1:$E$49,5)</f>
        <v>31527.074715622293</v>
      </c>
    </row>
    <row r="17301" spans="1:8" x14ac:dyDescent="0.25">
      <c r="A17301">
        <v>11</v>
      </c>
      <c r="B17301">
        <v>29</v>
      </c>
      <c r="C17301">
        <v>12</v>
      </c>
      <c r="D17301">
        <v>2022</v>
      </c>
      <c r="E17301" s="1">
        <f t="shared" si="270"/>
        <v>44924</v>
      </c>
      <c r="F17301">
        <v>27773</v>
      </c>
      <c r="G17301">
        <f>SUMIF(E:E,E17301,F:F)*VLOOKUP(A17301,Sheet1!$A$1:$E$49,3)</f>
        <v>22766.366903117454</v>
      </c>
      <c r="H17301">
        <f>SUMIF(E:E,E17301,F:F)*VLOOKUP(A17301,Sheet1!$A$1:$E$49,5)</f>
        <v>32646.720467292376</v>
      </c>
    </row>
    <row r="17302" spans="1:8" x14ac:dyDescent="0.25">
      <c r="A17302">
        <v>12</v>
      </c>
      <c r="B17302">
        <v>29</v>
      </c>
      <c r="C17302">
        <v>12</v>
      </c>
      <c r="D17302">
        <v>2022</v>
      </c>
      <c r="E17302" s="1">
        <f t="shared" si="270"/>
        <v>44924</v>
      </c>
      <c r="F17302">
        <v>27635</v>
      </c>
      <c r="G17302">
        <f>SUMIF(E:E,E17302,F:F)*VLOOKUP(A17302,Sheet1!$A$1:$E$49,3)</f>
        <v>25840.924491319816</v>
      </c>
      <c r="H17302">
        <f>SUMIF(E:E,E17302,F:F)*VLOOKUP(A17302,Sheet1!$A$1:$E$49,5)</f>
        <v>33731.283454728837</v>
      </c>
    </row>
    <row r="17303" spans="1:8" x14ac:dyDescent="0.25">
      <c r="A17303">
        <v>13</v>
      </c>
      <c r="B17303">
        <v>29</v>
      </c>
      <c r="C17303">
        <v>12</v>
      </c>
      <c r="D17303">
        <v>2022</v>
      </c>
      <c r="E17303" s="1">
        <f t="shared" si="270"/>
        <v>44924</v>
      </c>
      <c r="F17303">
        <v>27711</v>
      </c>
      <c r="G17303">
        <f>SUMIF(E:E,E17303,F:F)*VLOOKUP(A17303,Sheet1!$A$1:$E$49,3)</f>
        <v>27671.01829382102</v>
      </c>
      <c r="H17303">
        <f>SUMIF(E:E,E17303,F:F)*VLOOKUP(A17303,Sheet1!$A$1:$E$49,5)</f>
        <v>34771.522076712237</v>
      </c>
    </row>
    <row r="17304" spans="1:8" x14ac:dyDescent="0.25">
      <c r="A17304">
        <v>14</v>
      </c>
      <c r="B17304">
        <v>29</v>
      </c>
      <c r="C17304">
        <v>12</v>
      </c>
      <c r="D17304">
        <v>2022</v>
      </c>
      <c r="E17304" s="1">
        <f t="shared" si="270"/>
        <v>44924</v>
      </c>
      <c r="F17304">
        <v>28238</v>
      </c>
      <c r="G17304">
        <f>SUMIF(E:E,E17304,F:F)*VLOOKUP(A17304,Sheet1!$A$1:$E$49,3)</f>
        <v>30818.779634123548</v>
      </c>
      <c r="H17304">
        <f>SUMIF(E:E,E17304,F:F)*VLOOKUP(A17304,Sheet1!$A$1:$E$49,5)</f>
        <v>35758.272382963682</v>
      </c>
    </row>
    <row r="17305" spans="1:8" x14ac:dyDescent="0.25">
      <c r="A17305">
        <v>15</v>
      </c>
      <c r="B17305">
        <v>29</v>
      </c>
      <c r="C17305">
        <v>12</v>
      </c>
      <c r="D17305">
        <v>2022</v>
      </c>
      <c r="E17305" s="1">
        <f t="shared" si="270"/>
        <v>44924</v>
      </c>
      <c r="F17305">
        <v>29086</v>
      </c>
      <c r="G17305">
        <f>SUMIF(E:E,E17305,F:F)*VLOOKUP(A17305,Sheet1!$A$1:$E$49,3)</f>
        <v>34039.744726526063</v>
      </c>
      <c r="H17305">
        <f>SUMIF(E:E,E17305,F:F)*VLOOKUP(A17305,Sheet1!$A$1:$E$49,5)</f>
        <v>36682.580745665146</v>
      </c>
    </row>
    <row r="17306" spans="1:8" x14ac:dyDescent="0.25">
      <c r="A17306">
        <v>16</v>
      </c>
      <c r="B17306">
        <v>29</v>
      </c>
      <c r="C17306">
        <v>12</v>
      </c>
      <c r="D17306">
        <v>2022</v>
      </c>
      <c r="E17306" s="1">
        <f t="shared" si="270"/>
        <v>44924</v>
      </c>
      <c r="F17306">
        <v>29960</v>
      </c>
      <c r="G17306">
        <f>SUMIF(E:E,E17306,F:F)*VLOOKUP(A17306,Sheet1!$A$1:$E$49,3)</f>
        <v>35796.634776927283</v>
      </c>
      <c r="H17306">
        <f>SUMIF(E:E,E17306,F:F)*VLOOKUP(A17306,Sheet1!$A$1:$E$49,5)</f>
        <v>37535.837978559706</v>
      </c>
    </row>
    <row r="17307" spans="1:8" x14ac:dyDescent="0.25">
      <c r="A17307">
        <v>17</v>
      </c>
      <c r="B17307">
        <v>29</v>
      </c>
      <c r="C17307">
        <v>12</v>
      </c>
      <c r="D17307">
        <v>2022</v>
      </c>
      <c r="E17307" s="1">
        <f t="shared" si="270"/>
        <v>44924</v>
      </c>
      <c r="F17307">
        <v>31337</v>
      </c>
      <c r="G17307">
        <f>SUMIF(E:E,E17307,F:F)*VLOOKUP(A17307,Sheet1!$A$1:$E$49,3)</f>
        <v>35503.819768527079</v>
      </c>
      <c r="H17307">
        <f>SUMIF(E:E,E17307,F:F)*VLOOKUP(A17307,Sheet1!$A$1:$E$49,5)</f>
        <v>38309.91212234267</v>
      </c>
    </row>
    <row r="17308" spans="1:8" x14ac:dyDescent="0.25">
      <c r="A17308">
        <v>18</v>
      </c>
      <c r="B17308">
        <v>29</v>
      </c>
      <c r="C17308">
        <v>12</v>
      </c>
      <c r="D17308">
        <v>2022</v>
      </c>
      <c r="E17308" s="1">
        <f t="shared" si="270"/>
        <v>44924</v>
      </c>
      <c r="F17308">
        <v>32582</v>
      </c>
      <c r="G17308">
        <f>SUMIF(E:E,E17308,F:F)*VLOOKUP(A17308,Sheet1!$A$1:$E$49,3)</f>
        <v>33527.318461825635</v>
      </c>
      <c r="H17308">
        <f>SUMIF(E:E,E17308,F:F)*VLOOKUP(A17308,Sheet1!$A$1:$E$49,5)</f>
        <v>38997.277049830882</v>
      </c>
    </row>
    <row r="17309" spans="1:8" x14ac:dyDescent="0.25">
      <c r="A17309">
        <v>19</v>
      </c>
      <c r="B17309">
        <v>29</v>
      </c>
      <c r="C17309">
        <v>12</v>
      </c>
      <c r="D17309">
        <v>2022</v>
      </c>
      <c r="E17309" s="1">
        <f t="shared" si="270"/>
        <v>44924</v>
      </c>
      <c r="F17309">
        <v>33026</v>
      </c>
      <c r="G17309">
        <f>SUMIF(E:E,E17309,F:F)*VLOOKUP(A17309,Sheet1!$A$1:$E$49,3)</f>
        <v>33014.892197125213</v>
      </c>
      <c r="H17309">
        <f>SUMIF(E:E,E17309,F:F)*VLOOKUP(A17309,Sheet1!$A$1:$E$49,5)</f>
        <v>39591.13405698174</v>
      </c>
    </row>
    <row r="17310" spans="1:8" x14ac:dyDescent="0.25">
      <c r="A17310">
        <v>20</v>
      </c>
      <c r="B17310">
        <v>29</v>
      </c>
      <c r="C17310">
        <v>12</v>
      </c>
      <c r="D17310">
        <v>2022</v>
      </c>
      <c r="E17310" s="1">
        <f t="shared" si="270"/>
        <v>44924</v>
      </c>
      <c r="F17310">
        <v>33949</v>
      </c>
      <c r="G17310">
        <f>SUMIF(E:E,E17310,F:F)*VLOOKUP(A17310,Sheet1!$A$1:$E$49,3)</f>
        <v>33527.318461825635</v>
      </c>
      <c r="H17310">
        <f>SUMIF(E:E,E17310,F:F)*VLOOKUP(A17310,Sheet1!$A$1:$E$49,5)</f>
        <v>40085.523698293844</v>
      </c>
    </row>
    <row r="17311" spans="1:8" x14ac:dyDescent="0.25">
      <c r="A17311">
        <v>21</v>
      </c>
      <c r="B17311">
        <v>29</v>
      </c>
      <c r="C17311">
        <v>12</v>
      </c>
      <c r="D17311">
        <v>2022</v>
      </c>
      <c r="E17311" s="1">
        <f t="shared" si="270"/>
        <v>44924</v>
      </c>
      <c r="F17311">
        <v>34017</v>
      </c>
      <c r="G17311">
        <f>SUMIF(E:E,E17311,F:F)*VLOOKUP(A17311,Sheet1!$A$1:$E$49,3)</f>
        <v>34039.744726526063</v>
      </c>
      <c r="H17311">
        <f>SUMIF(E:E,E17311,F:F)*VLOOKUP(A17311,Sheet1!$A$1:$E$49,5)</f>
        <v>40475.425296786612</v>
      </c>
    </row>
    <row r="17312" spans="1:8" x14ac:dyDescent="0.25">
      <c r="A17312">
        <v>22</v>
      </c>
      <c r="B17312">
        <v>29</v>
      </c>
      <c r="C17312">
        <v>12</v>
      </c>
      <c r="D17312">
        <v>2022</v>
      </c>
      <c r="E17312" s="1">
        <f t="shared" si="270"/>
        <v>44924</v>
      </c>
      <c r="F17312">
        <v>34620</v>
      </c>
      <c r="G17312">
        <f>SUMIF(E:E,E17312,F:F)*VLOOKUP(A17312,Sheet1!$A$1:$E$49,3)</f>
        <v>34625.374743326465</v>
      </c>
      <c r="H17312">
        <f>SUMIF(E:E,E17312,F:F)*VLOOKUP(A17312,Sheet1!$A$1:$E$49,5)</f>
        <v>40756.841806170247</v>
      </c>
    </row>
    <row r="17313" spans="1:8" x14ac:dyDescent="0.25">
      <c r="A17313">
        <v>23</v>
      </c>
      <c r="B17313">
        <v>29</v>
      </c>
      <c r="C17313">
        <v>12</v>
      </c>
      <c r="D17313">
        <v>2022</v>
      </c>
      <c r="E17313" s="1">
        <f t="shared" si="270"/>
        <v>44924</v>
      </c>
      <c r="F17313">
        <v>34662</v>
      </c>
      <c r="G17313">
        <f>SUMIF(E:E,E17313,F:F)*VLOOKUP(A17313,Sheet1!$A$1:$E$49,3)</f>
        <v>34698.578495426453</v>
      </c>
      <c r="H17313">
        <f>SUMIF(E:E,E17313,F:F)*VLOOKUP(A17313,Sheet1!$A$1:$E$49,5)</f>
        <v>40926.868019801237</v>
      </c>
    </row>
    <row r="17314" spans="1:8" x14ac:dyDescent="0.25">
      <c r="A17314">
        <v>24</v>
      </c>
      <c r="B17314">
        <v>29</v>
      </c>
      <c r="C17314">
        <v>12</v>
      </c>
      <c r="D17314">
        <v>2022</v>
      </c>
      <c r="E17314" s="1">
        <f t="shared" si="270"/>
        <v>44924</v>
      </c>
      <c r="F17314">
        <v>35003</v>
      </c>
      <c r="G17314">
        <f>SUMIF(E:E,E17314,F:F)*VLOOKUP(A17314,Sheet1!$A$1:$E$49,3)</f>
        <v>34918.18975172667</v>
      </c>
      <c r="H17314">
        <f>SUMIF(E:E,E17314,F:F)*VLOOKUP(A17314,Sheet1!$A$1:$E$49,5)</f>
        <v>40983.740498848936</v>
      </c>
    </row>
    <row r="17315" spans="1:8" x14ac:dyDescent="0.25">
      <c r="A17315">
        <v>25</v>
      </c>
      <c r="B17315">
        <v>29</v>
      </c>
      <c r="C17315">
        <v>12</v>
      </c>
      <c r="D17315">
        <v>2022</v>
      </c>
      <c r="E17315" s="1">
        <f t="shared" si="270"/>
        <v>44924</v>
      </c>
      <c r="F17315">
        <v>35241</v>
      </c>
      <c r="G17315">
        <f>SUMIF(E:E,E17315,F:F)*VLOOKUP(A17315,Sheet1!$A$1:$E$49,3)</f>
        <v>35211.004760126882</v>
      </c>
      <c r="H17315">
        <f>SUMIF(E:E,E17315,F:F)*VLOOKUP(A17315,Sheet1!$A$1:$E$49,5)</f>
        <v>40926.868019801237</v>
      </c>
    </row>
    <row r="17316" spans="1:8" x14ac:dyDescent="0.25">
      <c r="A17316">
        <v>26</v>
      </c>
      <c r="B17316">
        <v>29</v>
      </c>
      <c r="C17316">
        <v>12</v>
      </c>
      <c r="D17316">
        <v>2022</v>
      </c>
      <c r="E17316" s="1">
        <f t="shared" si="270"/>
        <v>44924</v>
      </c>
      <c r="F17316">
        <v>35141</v>
      </c>
      <c r="G17316">
        <f>SUMIF(E:E,E17316,F:F)*VLOOKUP(A17316,Sheet1!$A$1:$E$49,3)</f>
        <v>34844.98599962669</v>
      </c>
      <c r="H17316">
        <f>SUMIF(E:E,E17316,F:F)*VLOOKUP(A17316,Sheet1!$A$1:$E$49,5)</f>
        <v>40756.841806170247</v>
      </c>
    </row>
    <row r="17317" spans="1:8" x14ac:dyDescent="0.25">
      <c r="A17317">
        <v>27</v>
      </c>
      <c r="B17317">
        <v>29</v>
      </c>
      <c r="C17317">
        <v>12</v>
      </c>
      <c r="D17317">
        <v>2022</v>
      </c>
      <c r="E17317" s="1">
        <f t="shared" si="270"/>
        <v>44924</v>
      </c>
      <c r="F17317">
        <v>35706</v>
      </c>
      <c r="G17317">
        <f>SUMIF(E:E,E17317,F:F)*VLOOKUP(A17317,Sheet1!$A$1:$E$49,3)</f>
        <v>34259.355982826281</v>
      </c>
      <c r="H17317">
        <f>SUMIF(E:E,E17317,F:F)*VLOOKUP(A17317,Sheet1!$A$1:$E$49,5)</f>
        <v>40475.425296786612</v>
      </c>
    </row>
    <row r="17318" spans="1:8" x14ac:dyDescent="0.25">
      <c r="A17318">
        <v>28</v>
      </c>
      <c r="B17318">
        <v>29</v>
      </c>
      <c r="C17318">
        <v>12</v>
      </c>
      <c r="D17318">
        <v>2022</v>
      </c>
      <c r="E17318" s="1">
        <f t="shared" si="270"/>
        <v>44924</v>
      </c>
      <c r="F17318">
        <v>35580</v>
      </c>
      <c r="G17318">
        <f>SUMIF(E:E,E17318,F:F)*VLOOKUP(A17318,Sheet1!$A$1:$E$49,3)</f>
        <v>33746.929718125859</v>
      </c>
      <c r="H17318">
        <f>SUMIF(E:E,E17318,F:F)*VLOOKUP(A17318,Sheet1!$A$1:$E$49,5)</f>
        <v>40085.523698293844</v>
      </c>
    </row>
    <row r="17319" spans="1:8" x14ac:dyDescent="0.25">
      <c r="A17319">
        <v>29</v>
      </c>
      <c r="B17319">
        <v>29</v>
      </c>
      <c r="C17319">
        <v>12</v>
      </c>
      <c r="D17319">
        <v>2022</v>
      </c>
      <c r="E17319" s="1">
        <f t="shared" si="270"/>
        <v>44924</v>
      </c>
      <c r="F17319">
        <v>35574</v>
      </c>
      <c r="G17319">
        <f>SUMIF(E:E,E17319,F:F)*VLOOKUP(A17319,Sheet1!$A$1:$E$49,3)</f>
        <v>33893.337222325827</v>
      </c>
      <c r="H17319">
        <f>SUMIF(E:E,E17319,F:F)*VLOOKUP(A17319,Sheet1!$A$1:$E$49,5)</f>
        <v>39591.13405698174</v>
      </c>
    </row>
    <row r="17320" spans="1:8" x14ac:dyDescent="0.25">
      <c r="A17320">
        <v>30</v>
      </c>
      <c r="B17320">
        <v>29</v>
      </c>
      <c r="C17320">
        <v>12</v>
      </c>
      <c r="D17320">
        <v>2022</v>
      </c>
      <c r="E17320" s="1">
        <f t="shared" si="270"/>
        <v>44924</v>
      </c>
      <c r="F17320">
        <v>35592</v>
      </c>
      <c r="G17320">
        <f>SUMIF(E:E,E17320,F:F)*VLOOKUP(A17320,Sheet1!$A$1:$E$49,3)</f>
        <v>34625.374743326465</v>
      </c>
      <c r="H17320">
        <f>SUMIF(E:E,E17320,F:F)*VLOOKUP(A17320,Sheet1!$A$1:$E$49,5)</f>
        <v>38997.277049830882</v>
      </c>
    </row>
    <row r="17321" spans="1:8" x14ac:dyDescent="0.25">
      <c r="A17321">
        <v>31</v>
      </c>
      <c r="B17321">
        <v>29</v>
      </c>
      <c r="C17321">
        <v>12</v>
      </c>
      <c r="D17321">
        <v>2022</v>
      </c>
      <c r="E17321" s="1">
        <f t="shared" si="270"/>
        <v>44924</v>
      </c>
      <c r="F17321">
        <v>35914</v>
      </c>
      <c r="G17321">
        <f>SUMIF(E:E,E17321,F:F)*VLOOKUP(A17321,Sheet1!$A$1:$E$49,3)</f>
        <v>34991.393503826657</v>
      </c>
      <c r="H17321">
        <f>SUMIF(E:E,E17321,F:F)*VLOOKUP(A17321,Sheet1!$A$1:$E$49,5)</f>
        <v>38309.91212234267</v>
      </c>
    </row>
    <row r="17322" spans="1:8" x14ac:dyDescent="0.25">
      <c r="A17322">
        <v>32</v>
      </c>
      <c r="B17322">
        <v>29</v>
      </c>
      <c r="C17322">
        <v>12</v>
      </c>
      <c r="D17322">
        <v>2022</v>
      </c>
      <c r="E17322" s="1">
        <f t="shared" si="270"/>
        <v>44924</v>
      </c>
      <c r="F17322">
        <v>36294</v>
      </c>
      <c r="G17322">
        <f>SUMIF(E:E,E17322,F:F)*VLOOKUP(A17322,Sheet1!$A$1:$E$49,3)</f>
        <v>37992.747339928945</v>
      </c>
      <c r="H17322">
        <f>SUMIF(E:E,E17322,F:F)*VLOOKUP(A17322,Sheet1!$A$1:$E$49,5)</f>
        <v>37535.837978559706</v>
      </c>
    </row>
    <row r="17323" spans="1:8" x14ac:dyDescent="0.25">
      <c r="A17323">
        <v>33</v>
      </c>
      <c r="B17323">
        <v>29</v>
      </c>
      <c r="C17323">
        <v>12</v>
      </c>
      <c r="D17323">
        <v>2022</v>
      </c>
      <c r="E17323" s="1">
        <f t="shared" si="270"/>
        <v>44924</v>
      </c>
      <c r="F17323">
        <v>37825</v>
      </c>
      <c r="G17323">
        <f>SUMIF(E:E,E17323,F:F)*VLOOKUP(A17323,Sheet1!$A$1:$E$49,3)</f>
        <v>39822.841142430429</v>
      </c>
      <c r="H17323">
        <f>SUMIF(E:E,E17323,F:F)*VLOOKUP(A17323,Sheet1!$A$1:$E$49,5)</f>
        <v>36682.580745665146</v>
      </c>
    </row>
    <row r="17324" spans="1:8" x14ac:dyDescent="0.25">
      <c r="A17324">
        <v>34</v>
      </c>
      <c r="B17324">
        <v>29</v>
      </c>
      <c r="C17324">
        <v>12</v>
      </c>
      <c r="D17324">
        <v>2022</v>
      </c>
      <c r="E17324" s="1">
        <f t="shared" si="270"/>
        <v>44924</v>
      </c>
      <c r="F17324">
        <v>39049</v>
      </c>
      <c r="G17324">
        <f>SUMIF(E:E,E17324,F:F)*VLOOKUP(A17324,Sheet1!$A$1:$E$49,3)</f>
        <v>41506.527440731668</v>
      </c>
      <c r="H17324">
        <f>SUMIF(E:E,E17324,F:F)*VLOOKUP(A17324,Sheet1!$A$1:$E$49,5)</f>
        <v>35758.272382963682</v>
      </c>
    </row>
    <row r="17325" spans="1:8" x14ac:dyDescent="0.25">
      <c r="A17325">
        <v>35</v>
      </c>
      <c r="B17325">
        <v>29</v>
      </c>
      <c r="C17325">
        <v>12</v>
      </c>
      <c r="D17325">
        <v>2022</v>
      </c>
      <c r="E17325" s="1">
        <f t="shared" si="270"/>
        <v>44924</v>
      </c>
      <c r="F17325">
        <v>39758</v>
      </c>
      <c r="G17325">
        <f>SUMIF(E:E,E17325,F:F)*VLOOKUP(A17325,Sheet1!$A$1:$E$49,3)</f>
        <v>42750.991226432736</v>
      </c>
      <c r="H17325">
        <f>SUMIF(E:E,E17325,F:F)*VLOOKUP(A17325,Sheet1!$A$1:$E$49,5)</f>
        <v>34771.522076712237</v>
      </c>
    </row>
    <row r="17326" spans="1:8" x14ac:dyDescent="0.25">
      <c r="A17326">
        <v>36</v>
      </c>
      <c r="B17326">
        <v>29</v>
      </c>
      <c r="C17326">
        <v>12</v>
      </c>
      <c r="D17326">
        <v>2022</v>
      </c>
      <c r="E17326" s="1">
        <f t="shared" si="270"/>
        <v>44924</v>
      </c>
      <c r="F17326">
        <v>39595</v>
      </c>
      <c r="G17326">
        <f>SUMIF(E:E,E17326,F:F)*VLOOKUP(A17326,Sheet1!$A$1:$E$49,3)</f>
        <v>43043.806234832933</v>
      </c>
      <c r="H17326">
        <f>SUMIF(E:E,E17326,F:F)*VLOOKUP(A17326,Sheet1!$A$1:$E$49,5)</f>
        <v>33731.283454728837</v>
      </c>
    </row>
    <row r="17327" spans="1:8" x14ac:dyDescent="0.25">
      <c r="A17327">
        <v>37</v>
      </c>
      <c r="B17327">
        <v>29</v>
      </c>
      <c r="C17327">
        <v>12</v>
      </c>
      <c r="D17327">
        <v>2022</v>
      </c>
      <c r="E17327" s="1">
        <f t="shared" si="270"/>
        <v>44924</v>
      </c>
      <c r="F17327">
        <v>38843</v>
      </c>
      <c r="G17327">
        <f>SUMIF(E:E,E17327,F:F)*VLOOKUP(A17327,Sheet1!$A$1:$E$49,3)</f>
        <v>43117.009986932921</v>
      </c>
      <c r="H17327">
        <f>SUMIF(E:E,E17327,F:F)*VLOOKUP(A17327,Sheet1!$A$1:$E$49,5)</f>
        <v>32646.720467292376</v>
      </c>
    </row>
    <row r="17328" spans="1:8" x14ac:dyDescent="0.25">
      <c r="A17328">
        <v>38</v>
      </c>
      <c r="B17328">
        <v>29</v>
      </c>
      <c r="C17328">
        <v>12</v>
      </c>
      <c r="D17328">
        <v>2022</v>
      </c>
      <c r="E17328" s="1">
        <f t="shared" si="270"/>
        <v>44924</v>
      </c>
      <c r="F17328">
        <v>38310</v>
      </c>
      <c r="G17328">
        <f>SUMIF(E:E,E17328,F:F)*VLOOKUP(A17328,Sheet1!$A$1:$E$49,3)</f>
        <v>42824.194978532716</v>
      </c>
      <c r="H17328">
        <f>SUMIF(E:E,E17328,F:F)*VLOOKUP(A17328,Sheet1!$A$1:$E$49,5)</f>
        <v>31527.074715622293</v>
      </c>
    </row>
    <row r="17329" spans="1:8" x14ac:dyDescent="0.25">
      <c r="A17329">
        <v>39</v>
      </c>
      <c r="B17329">
        <v>29</v>
      </c>
      <c r="C17329">
        <v>12</v>
      </c>
      <c r="D17329">
        <v>2022</v>
      </c>
      <c r="E17329" s="1">
        <f t="shared" si="270"/>
        <v>44924</v>
      </c>
      <c r="F17329">
        <v>37240</v>
      </c>
      <c r="G17329">
        <f>SUMIF(E:E,E17329,F:F)*VLOOKUP(A17329,Sheet1!$A$1:$E$49,3)</f>
        <v>42824.194978532716</v>
      </c>
      <c r="H17329">
        <f>SUMIF(E:E,E17329,F:F)*VLOOKUP(A17329,Sheet1!$A$1:$E$49,5)</f>
        <v>30381.536870834083</v>
      </c>
    </row>
    <row r="17330" spans="1:8" x14ac:dyDescent="0.25">
      <c r="A17330">
        <v>40</v>
      </c>
      <c r="B17330">
        <v>29</v>
      </c>
      <c r="C17330">
        <v>12</v>
      </c>
      <c r="D17330">
        <v>2022</v>
      </c>
      <c r="E17330" s="1">
        <f t="shared" si="270"/>
        <v>44924</v>
      </c>
      <c r="F17330">
        <v>36053</v>
      </c>
      <c r="G17330">
        <f>SUMIF(E:E,E17330,F:F)*VLOOKUP(A17330,Sheet1!$A$1:$E$49,3)</f>
        <v>41799.342449131873</v>
      </c>
      <c r="H17330">
        <f>SUMIF(E:E,E17330,F:F)*VLOOKUP(A17330,Sheet1!$A$1:$E$49,5)</f>
        <v>29219.124621661325</v>
      </c>
    </row>
    <row r="17331" spans="1:8" x14ac:dyDescent="0.25">
      <c r="A17331">
        <v>41</v>
      </c>
      <c r="B17331">
        <v>29</v>
      </c>
      <c r="C17331">
        <v>12</v>
      </c>
      <c r="D17331">
        <v>2022</v>
      </c>
      <c r="E17331" s="1">
        <f t="shared" si="270"/>
        <v>44924</v>
      </c>
      <c r="F17331">
        <v>34932</v>
      </c>
      <c r="G17331">
        <f>SUMIF(E:E,E17331,F:F)*VLOOKUP(A17331,Sheet1!$A$1:$E$49,3)</f>
        <v>40042.452398730646</v>
      </c>
      <c r="H17331">
        <f>SUMIF(E:E,E17331,F:F)*VLOOKUP(A17331,Sheet1!$A$1:$E$49,5)</f>
        <v>28048.569327340068</v>
      </c>
    </row>
    <row r="17332" spans="1:8" x14ac:dyDescent="0.25">
      <c r="A17332">
        <v>42</v>
      </c>
      <c r="B17332">
        <v>29</v>
      </c>
      <c r="C17332">
        <v>12</v>
      </c>
      <c r="D17332">
        <v>2022</v>
      </c>
      <c r="E17332" s="1">
        <f t="shared" si="270"/>
        <v>44924</v>
      </c>
      <c r="F17332">
        <v>33424</v>
      </c>
      <c r="G17332">
        <f>SUMIF(E:E,E17332,F:F)*VLOOKUP(A17332,Sheet1!$A$1:$E$49,3)</f>
        <v>38505.173604629374</v>
      </c>
      <c r="H17332">
        <f>SUMIF(E:E,E17332,F:F)*VLOOKUP(A17332,Sheet1!$A$1:$E$49,5)</f>
        <v>26878.213243348408</v>
      </c>
    </row>
    <row r="17333" spans="1:8" x14ac:dyDescent="0.25">
      <c r="A17333">
        <v>43</v>
      </c>
      <c r="B17333">
        <v>29</v>
      </c>
      <c r="C17333">
        <v>12</v>
      </c>
      <c r="D17333">
        <v>2022</v>
      </c>
      <c r="E17333" s="1">
        <f t="shared" si="270"/>
        <v>44924</v>
      </c>
      <c r="F17333">
        <v>32123</v>
      </c>
      <c r="G17333">
        <f>SUMIF(E:E,E17333,F:F)*VLOOKUP(A17333,Sheet1!$A$1:$E$49,3)</f>
        <v>37480.321075228523</v>
      </c>
      <c r="H17333">
        <f>SUMIF(E:E,E17333,F:F)*VLOOKUP(A17333,Sheet1!$A$1:$E$49,5)</f>
        <v>25715.918843763677</v>
      </c>
    </row>
    <row r="17334" spans="1:8" x14ac:dyDescent="0.25">
      <c r="A17334">
        <v>44</v>
      </c>
      <c r="B17334">
        <v>29</v>
      </c>
      <c r="C17334">
        <v>12</v>
      </c>
      <c r="D17334">
        <v>2022</v>
      </c>
      <c r="E17334" s="1">
        <f t="shared" si="270"/>
        <v>44924</v>
      </c>
      <c r="F17334">
        <v>30900</v>
      </c>
      <c r="G17334">
        <f>SUMIF(E:E,E17334,F:F)*VLOOKUP(A17334,Sheet1!$A$1:$E$49,3)</f>
        <v>34552.170991226485</v>
      </c>
      <c r="H17334">
        <f>SUMIF(E:E,E17334,F:F)*VLOOKUP(A17334,Sheet1!$A$1:$E$49,5)</f>
        <v>24568.991397040834</v>
      </c>
    </row>
    <row r="17335" spans="1:8" x14ac:dyDescent="0.25">
      <c r="A17335">
        <v>45</v>
      </c>
      <c r="B17335">
        <v>29</v>
      </c>
      <c r="C17335">
        <v>12</v>
      </c>
      <c r="D17335">
        <v>2022</v>
      </c>
      <c r="E17335" s="1">
        <f t="shared" si="270"/>
        <v>44924</v>
      </c>
      <c r="F17335">
        <v>29843</v>
      </c>
      <c r="G17335">
        <f>SUMIF(E:E,E17335,F:F)*VLOOKUP(A17335,Sheet1!$A$1:$E$49,3)</f>
        <v>31184.798394623736</v>
      </c>
      <c r="H17335">
        <f>SUMIF(E:E,E17335,F:F)*VLOOKUP(A17335,Sheet1!$A$1:$E$49,5)</f>
        <v>23444.115574364627</v>
      </c>
    </row>
    <row r="17336" spans="1:8" x14ac:dyDescent="0.25">
      <c r="A17336">
        <v>46</v>
      </c>
      <c r="B17336">
        <v>29</v>
      </c>
      <c r="C17336">
        <v>12</v>
      </c>
      <c r="D17336">
        <v>2022</v>
      </c>
      <c r="E17336" s="1">
        <f t="shared" si="270"/>
        <v>44924</v>
      </c>
      <c r="F17336">
        <v>29399</v>
      </c>
      <c r="G17336">
        <f>SUMIF(E:E,E17336,F:F)*VLOOKUP(A17336,Sheet1!$A$1:$E$49,3)</f>
        <v>27671.01829382102</v>
      </c>
      <c r="H17336">
        <f>SUMIF(E:E,E17336,F:F)*VLOOKUP(A17336,Sheet1!$A$1:$E$49,5)</f>
        <v>22347.306493394022</v>
      </c>
    </row>
    <row r="17337" spans="1:8" x14ac:dyDescent="0.25">
      <c r="A17337">
        <v>47</v>
      </c>
      <c r="B17337">
        <v>29</v>
      </c>
      <c r="C17337">
        <v>12</v>
      </c>
      <c r="D17337">
        <v>2022</v>
      </c>
      <c r="E17337" s="1">
        <f t="shared" si="270"/>
        <v>44924</v>
      </c>
      <c r="F17337">
        <v>28454</v>
      </c>
      <c r="G17337">
        <f>SUMIF(E:E,E17337,F:F)*VLOOKUP(A17337,Sheet1!$A$1:$E$49,3)</f>
        <v>26499.758260220337</v>
      </c>
      <c r="H17337">
        <f>SUMIF(E:E,E17337,F:F)*VLOOKUP(A17337,Sheet1!$A$1:$E$49,5)</f>
        <v>21283.875236459757</v>
      </c>
    </row>
    <row r="17338" spans="1:8" x14ac:dyDescent="0.25">
      <c r="A17338">
        <v>48</v>
      </c>
      <c r="B17338">
        <v>29</v>
      </c>
      <c r="C17338">
        <v>12</v>
      </c>
      <c r="D17338">
        <v>2022</v>
      </c>
      <c r="E17338" s="1">
        <f t="shared" si="270"/>
        <v>44924</v>
      </c>
      <c r="F17338">
        <v>28164</v>
      </c>
      <c r="G17338">
        <f>SUMIF(E:E,E17338,F:F)*VLOOKUP(A17338,Sheet1!$A$1:$E$49,3)</f>
        <v>26280.147003920149</v>
      </c>
      <c r="H17338">
        <f>SUMIF(E:E,E17338,F:F)*VLOOKUP(A17338,Sheet1!$A$1:$E$49,5)</f>
        <v>20258.408541235352</v>
      </c>
    </row>
    <row r="17339" spans="1:8" x14ac:dyDescent="0.25">
      <c r="A17339">
        <v>1</v>
      </c>
      <c r="B17339">
        <v>30</v>
      </c>
      <c r="C17339">
        <v>12</v>
      </c>
      <c r="D17339">
        <v>2022</v>
      </c>
      <c r="E17339" s="1">
        <f t="shared" si="270"/>
        <v>44925</v>
      </c>
      <c r="F17339">
        <v>27961</v>
      </c>
      <c r="G17339">
        <f>SUMIF(E:E,E17339,F:F)*VLOOKUP(A17339,Sheet1!$A$1:$E$49,3)</f>
        <v>26291.154237446375</v>
      </c>
      <c r="H17339">
        <f>SUMIF(E:E,E17339,F:F)*VLOOKUP(A17339,Sheet1!$A$1:$E$49,5)</f>
        <v>21292.78982072886</v>
      </c>
    </row>
    <row r="17340" spans="1:8" x14ac:dyDescent="0.25">
      <c r="A17340">
        <v>2</v>
      </c>
      <c r="B17340">
        <v>30</v>
      </c>
      <c r="C17340">
        <v>12</v>
      </c>
      <c r="D17340">
        <v>2022</v>
      </c>
      <c r="E17340" s="1">
        <f t="shared" si="270"/>
        <v>44925</v>
      </c>
      <c r="F17340">
        <v>28283</v>
      </c>
      <c r="G17340">
        <f>SUMIF(E:E,E17340,F:F)*VLOOKUP(A17340,Sheet1!$A$1:$E$49,3)</f>
        <v>25924.982172857999</v>
      </c>
      <c r="H17340">
        <f>SUMIF(E:E,E17340,F:F)*VLOOKUP(A17340,Sheet1!$A$1:$E$49,5)</f>
        <v>22356.666487507384</v>
      </c>
    </row>
    <row r="17341" spans="1:8" x14ac:dyDescent="0.25">
      <c r="A17341">
        <v>3</v>
      </c>
      <c r="B17341">
        <v>30</v>
      </c>
      <c r="C17341">
        <v>12</v>
      </c>
      <c r="D17341">
        <v>2022</v>
      </c>
      <c r="E17341" s="1">
        <f t="shared" si="270"/>
        <v>44925</v>
      </c>
      <c r="F17341">
        <v>28392</v>
      </c>
      <c r="G17341">
        <f>SUMIF(E:E,E17341,F:F)*VLOOKUP(A17341,Sheet1!$A$1:$E$49,3)</f>
        <v>25265.8724565989</v>
      </c>
      <c r="H17341">
        <f>SUMIF(E:E,E17341,F:F)*VLOOKUP(A17341,Sheet1!$A$1:$E$49,5)</f>
        <v>23453.934958362152</v>
      </c>
    </row>
    <row r="17342" spans="1:8" x14ac:dyDescent="0.25">
      <c r="A17342">
        <v>4</v>
      </c>
      <c r="B17342">
        <v>30</v>
      </c>
      <c r="C17342">
        <v>12</v>
      </c>
      <c r="D17342">
        <v>2022</v>
      </c>
      <c r="E17342" s="1">
        <f t="shared" si="270"/>
        <v>44925</v>
      </c>
      <c r="F17342">
        <v>27939</v>
      </c>
      <c r="G17342">
        <f>SUMIF(E:E,E17342,F:F)*VLOOKUP(A17342,Sheet1!$A$1:$E$49,3)</f>
        <v>24826.465979092834</v>
      </c>
      <c r="H17342">
        <f>SUMIF(E:E,E17342,F:F)*VLOOKUP(A17342,Sheet1!$A$1:$E$49,5)</f>
        <v>24579.281926457232</v>
      </c>
    </row>
    <row r="17343" spans="1:8" x14ac:dyDescent="0.25">
      <c r="A17343">
        <v>5</v>
      </c>
      <c r="B17343">
        <v>30</v>
      </c>
      <c r="C17343">
        <v>12</v>
      </c>
      <c r="D17343">
        <v>2022</v>
      </c>
      <c r="E17343" s="1">
        <f t="shared" si="270"/>
        <v>44925</v>
      </c>
      <c r="F17343">
        <v>28151</v>
      </c>
      <c r="G17343">
        <f>SUMIF(E:E,E17343,F:F)*VLOOKUP(A17343,Sheet1!$A$1:$E$49,3)</f>
        <v>24313.825088669088</v>
      </c>
      <c r="H17343">
        <f>SUMIF(E:E,E17343,F:F)*VLOOKUP(A17343,Sheet1!$A$1:$E$49,5)</f>
        <v>25726.689754748786</v>
      </c>
    </row>
    <row r="17344" spans="1:8" x14ac:dyDescent="0.25">
      <c r="A17344">
        <v>6</v>
      </c>
      <c r="B17344">
        <v>30</v>
      </c>
      <c r="C17344">
        <v>12</v>
      </c>
      <c r="D17344">
        <v>2022</v>
      </c>
      <c r="E17344" s="1">
        <f t="shared" si="270"/>
        <v>44925</v>
      </c>
      <c r="F17344">
        <v>27919</v>
      </c>
      <c r="G17344">
        <f>SUMIF(E:E,E17344,F:F)*VLOOKUP(A17344,Sheet1!$A$1:$E$49,3)</f>
        <v>23508.246546574621</v>
      </c>
      <c r="H17344">
        <f>SUMIF(E:E,E17344,F:F)*VLOOKUP(A17344,Sheet1!$A$1:$E$49,5)</f>
        <v>26889.470972229952</v>
      </c>
    </row>
    <row r="17345" spans="1:8" x14ac:dyDescent="0.25">
      <c r="A17345">
        <v>7</v>
      </c>
      <c r="B17345">
        <v>30</v>
      </c>
      <c r="C17345">
        <v>12</v>
      </c>
      <c r="D17345">
        <v>2022</v>
      </c>
      <c r="E17345" s="1">
        <f t="shared" si="270"/>
        <v>44925</v>
      </c>
      <c r="F17345">
        <v>28854</v>
      </c>
      <c r="G17345">
        <f>SUMIF(E:E,E17345,F:F)*VLOOKUP(A17345,Sheet1!$A$1:$E$49,3)</f>
        <v>22629.433591562491</v>
      </c>
      <c r="H17345">
        <f>SUMIF(E:E,E17345,F:F)*VLOOKUP(A17345,Sheet1!$A$1:$E$49,5)</f>
        <v>28060.317250691354</v>
      </c>
    </row>
    <row r="17346" spans="1:8" x14ac:dyDescent="0.25">
      <c r="A17346">
        <v>8</v>
      </c>
      <c r="B17346">
        <v>30</v>
      </c>
      <c r="C17346">
        <v>12</v>
      </c>
      <c r="D17346">
        <v>2022</v>
      </c>
      <c r="E17346" s="1">
        <f t="shared" si="270"/>
        <v>44925</v>
      </c>
      <c r="F17346">
        <v>28839</v>
      </c>
      <c r="G17346">
        <f>SUMIF(E:E,E17346,F:F)*VLOOKUP(A17346,Sheet1!$A$1:$E$49,3)</f>
        <v>22190.027114056429</v>
      </c>
      <c r="H17346">
        <f>SUMIF(E:E,E17346,F:F)*VLOOKUP(A17346,Sheet1!$A$1:$E$49,5)</f>
        <v>29231.36282292004</v>
      </c>
    </row>
    <row r="17347" spans="1:8" x14ac:dyDescent="0.25">
      <c r="A17347">
        <v>9</v>
      </c>
      <c r="B17347">
        <v>30</v>
      </c>
      <c r="C17347">
        <v>12</v>
      </c>
      <c r="D17347">
        <v>2022</v>
      </c>
      <c r="E17347" s="1">
        <f t="shared" ref="E17347:E17410" si="271">DATE(D17347,C17347,B17347)</f>
        <v>44925</v>
      </c>
      <c r="F17347">
        <v>28595</v>
      </c>
      <c r="G17347">
        <f>SUMIF(E:E,E17347,F:F)*VLOOKUP(A17347,Sheet1!$A$1:$E$49,3)</f>
        <v>21823.855049468024</v>
      </c>
      <c r="H17347">
        <f>SUMIF(E:E,E17347,F:F)*VLOOKUP(A17347,Sheet1!$A$1:$E$49,5)</f>
        <v>30394.26193934961</v>
      </c>
    </row>
    <row r="17348" spans="1:8" x14ac:dyDescent="0.25">
      <c r="A17348">
        <v>10</v>
      </c>
      <c r="B17348">
        <v>30</v>
      </c>
      <c r="C17348">
        <v>12</v>
      </c>
      <c r="D17348">
        <v>2022</v>
      </c>
      <c r="E17348" s="1">
        <f t="shared" si="271"/>
        <v>44925</v>
      </c>
      <c r="F17348">
        <v>28625</v>
      </c>
      <c r="G17348">
        <f>SUMIF(E:E,E17348,F:F)*VLOOKUP(A17348,Sheet1!$A$1:$E$49,3)</f>
        <v>21677.386223632679</v>
      </c>
      <c r="H17348">
        <f>SUMIF(E:E,E17348,F:F)*VLOOKUP(A17348,Sheet1!$A$1:$E$49,5)</f>
        <v>31540.279583682655</v>
      </c>
    </row>
    <row r="17349" spans="1:8" x14ac:dyDescent="0.25">
      <c r="A17349">
        <v>11</v>
      </c>
      <c r="B17349">
        <v>30</v>
      </c>
      <c r="C17349">
        <v>12</v>
      </c>
      <c r="D17349">
        <v>2022</v>
      </c>
      <c r="E17349" s="1">
        <f t="shared" si="271"/>
        <v>44925</v>
      </c>
      <c r="F17349">
        <v>29053</v>
      </c>
      <c r="G17349">
        <f>SUMIF(E:E,E17349,F:F)*VLOOKUP(A17349,Sheet1!$A$1:$E$49,3)</f>
        <v>22775.902417397836</v>
      </c>
      <c r="H17349">
        <f>SUMIF(E:E,E17349,F:F)*VLOOKUP(A17349,Sheet1!$A$1:$E$49,5)</f>
        <v>32660.394290197375</v>
      </c>
    </row>
    <row r="17350" spans="1:8" x14ac:dyDescent="0.25">
      <c r="A17350">
        <v>12</v>
      </c>
      <c r="B17350">
        <v>30</v>
      </c>
      <c r="C17350">
        <v>12</v>
      </c>
      <c r="D17350">
        <v>2022</v>
      </c>
      <c r="E17350" s="1">
        <f t="shared" si="271"/>
        <v>44925</v>
      </c>
      <c r="F17350">
        <v>29317</v>
      </c>
      <c r="G17350">
        <f>SUMIF(E:E,E17350,F:F)*VLOOKUP(A17350,Sheet1!$A$1:$E$49,3)</f>
        <v>25851.747759940314</v>
      </c>
      <c r="H17350">
        <f>SUMIF(E:E,E17350,F:F)*VLOOKUP(A17350,Sheet1!$A$1:$E$49,5)</f>
        <v>33745.411538337736</v>
      </c>
    </row>
    <row r="17351" spans="1:8" x14ac:dyDescent="0.25">
      <c r="A17351">
        <v>13</v>
      </c>
      <c r="B17351">
        <v>30</v>
      </c>
      <c r="C17351">
        <v>12</v>
      </c>
      <c r="D17351">
        <v>2022</v>
      </c>
      <c r="E17351" s="1">
        <f t="shared" si="271"/>
        <v>44925</v>
      </c>
      <c r="F17351">
        <v>30346</v>
      </c>
      <c r="G17351">
        <f>SUMIF(E:E,E17351,F:F)*VLOOKUP(A17351,Sheet1!$A$1:$E$49,3)</f>
        <v>27682.608082882063</v>
      </c>
      <c r="H17351">
        <f>SUMIF(E:E,E17351,F:F)*VLOOKUP(A17351,Sheet1!$A$1:$E$49,5)</f>
        <v>34786.085856112091</v>
      </c>
    </row>
    <row r="17352" spans="1:8" x14ac:dyDescent="0.25">
      <c r="A17352">
        <v>14</v>
      </c>
      <c r="B17352">
        <v>30</v>
      </c>
      <c r="C17352">
        <v>12</v>
      </c>
      <c r="D17352">
        <v>2022</v>
      </c>
      <c r="E17352" s="1">
        <f t="shared" si="271"/>
        <v>44925</v>
      </c>
      <c r="F17352">
        <v>31409</v>
      </c>
      <c r="G17352">
        <f>SUMIF(E:E,E17352,F:F)*VLOOKUP(A17352,Sheet1!$A$1:$E$49,3)</f>
        <v>30831.687838342328</v>
      </c>
      <c r="H17352">
        <f>SUMIF(E:E,E17352,F:F)*VLOOKUP(A17352,Sheet1!$A$1:$E$49,5)</f>
        <v>35773.249454992809</v>
      </c>
    </row>
    <row r="17353" spans="1:8" x14ac:dyDescent="0.25">
      <c r="A17353">
        <v>15</v>
      </c>
      <c r="B17353">
        <v>30</v>
      </c>
      <c r="C17353">
        <v>12</v>
      </c>
      <c r="D17353">
        <v>2022</v>
      </c>
      <c r="E17353" s="1">
        <f t="shared" si="271"/>
        <v>44925</v>
      </c>
      <c r="F17353">
        <v>32321</v>
      </c>
      <c r="G17353">
        <f>SUMIF(E:E,E17353,F:F)*VLOOKUP(A17353,Sheet1!$A$1:$E$49,3)</f>
        <v>34054.002006720199</v>
      </c>
      <c r="H17353">
        <f>SUMIF(E:E,E17353,F:F)*VLOOKUP(A17353,Sheet1!$A$1:$E$49,5)</f>
        <v>36697.944957005064</v>
      </c>
    </row>
    <row r="17354" spans="1:8" x14ac:dyDescent="0.25">
      <c r="A17354">
        <v>16</v>
      </c>
      <c r="B17354">
        <v>30</v>
      </c>
      <c r="C17354">
        <v>12</v>
      </c>
      <c r="D17354">
        <v>2022</v>
      </c>
      <c r="E17354" s="1">
        <f t="shared" si="271"/>
        <v>44925</v>
      </c>
      <c r="F17354">
        <v>31862</v>
      </c>
      <c r="G17354">
        <f>SUMIF(E:E,E17354,F:F)*VLOOKUP(A17354,Sheet1!$A$1:$E$49,3)</f>
        <v>35811.627916744343</v>
      </c>
      <c r="H17354">
        <f>SUMIF(E:E,E17354,F:F)*VLOOKUP(A17354,Sheet1!$A$1:$E$49,5)</f>
        <v>37551.559570001758</v>
      </c>
    </row>
    <row r="17355" spans="1:8" x14ac:dyDescent="0.25">
      <c r="A17355">
        <v>17</v>
      </c>
      <c r="B17355">
        <v>30</v>
      </c>
      <c r="C17355">
        <v>12</v>
      </c>
      <c r="D17355">
        <v>2022</v>
      </c>
      <c r="E17355" s="1">
        <f t="shared" si="271"/>
        <v>44925</v>
      </c>
      <c r="F17355">
        <v>32195</v>
      </c>
      <c r="G17355">
        <f>SUMIF(E:E,E17355,F:F)*VLOOKUP(A17355,Sheet1!$A$1:$E$49,3)</f>
        <v>35518.690265073652</v>
      </c>
      <c r="H17355">
        <f>SUMIF(E:E,E17355,F:F)*VLOOKUP(A17355,Sheet1!$A$1:$E$49,5)</f>
        <v>38325.95792867081</v>
      </c>
    </row>
    <row r="17356" spans="1:8" x14ac:dyDescent="0.25">
      <c r="A17356">
        <v>18</v>
      </c>
      <c r="B17356">
        <v>30</v>
      </c>
      <c r="C17356">
        <v>12</v>
      </c>
      <c r="D17356">
        <v>2022</v>
      </c>
      <c r="E17356" s="1">
        <f t="shared" si="271"/>
        <v>44925</v>
      </c>
      <c r="F17356">
        <v>32949</v>
      </c>
      <c r="G17356">
        <f>SUMIF(E:E,E17356,F:F)*VLOOKUP(A17356,Sheet1!$A$1:$E$49,3)</f>
        <v>33541.361116296423</v>
      </c>
      <c r="H17356">
        <f>SUMIF(E:E,E17356,F:F)*VLOOKUP(A17356,Sheet1!$A$1:$E$49,5)</f>
        <v>39013.610753569694</v>
      </c>
    </row>
    <row r="17357" spans="1:8" x14ac:dyDescent="0.25">
      <c r="A17357">
        <v>19</v>
      </c>
      <c r="B17357">
        <v>30</v>
      </c>
      <c r="C17357">
        <v>12</v>
      </c>
      <c r="D17357">
        <v>2022</v>
      </c>
      <c r="E17357" s="1">
        <f t="shared" si="271"/>
        <v>44925</v>
      </c>
      <c r="F17357">
        <v>33604</v>
      </c>
      <c r="G17357">
        <f>SUMIF(E:E,E17357,F:F)*VLOOKUP(A17357,Sheet1!$A$1:$E$49,3)</f>
        <v>33028.720225872647</v>
      </c>
      <c r="H17357">
        <f>SUMIF(E:E,E17357,F:F)*VLOOKUP(A17357,Sheet1!$A$1:$E$49,5)</f>
        <v>39607.71649307193</v>
      </c>
    </row>
    <row r="17358" spans="1:8" x14ac:dyDescent="0.25">
      <c r="A17358">
        <v>20</v>
      </c>
      <c r="B17358">
        <v>30</v>
      </c>
      <c r="C17358">
        <v>12</v>
      </c>
      <c r="D17358">
        <v>2022</v>
      </c>
      <c r="E17358" s="1">
        <f t="shared" si="271"/>
        <v>44925</v>
      </c>
      <c r="F17358">
        <v>34543</v>
      </c>
      <c r="G17358">
        <f>SUMIF(E:E,E17358,F:F)*VLOOKUP(A17358,Sheet1!$A$1:$E$49,3)</f>
        <v>33541.361116296423</v>
      </c>
      <c r="H17358">
        <f>SUMIF(E:E,E17358,F:F)*VLOOKUP(A17358,Sheet1!$A$1:$E$49,5)</f>
        <v>40102.313205609098</v>
      </c>
    </row>
    <row r="17359" spans="1:8" x14ac:dyDescent="0.25">
      <c r="A17359">
        <v>21</v>
      </c>
      <c r="B17359">
        <v>30</v>
      </c>
      <c r="C17359">
        <v>12</v>
      </c>
      <c r="D17359">
        <v>2022</v>
      </c>
      <c r="E17359" s="1">
        <f t="shared" si="271"/>
        <v>44925</v>
      </c>
      <c r="F17359">
        <v>35061</v>
      </c>
      <c r="G17359">
        <f>SUMIF(E:E,E17359,F:F)*VLOOKUP(A17359,Sheet1!$A$1:$E$49,3)</f>
        <v>34054.002006720199</v>
      </c>
      <c r="H17359">
        <f>SUMIF(E:E,E17359,F:F)*VLOOKUP(A17359,Sheet1!$A$1:$E$49,5)</f>
        <v>40492.378111329417</v>
      </c>
    </row>
    <row r="17360" spans="1:8" x14ac:dyDescent="0.25">
      <c r="A17360">
        <v>22</v>
      </c>
      <c r="B17360">
        <v>30</v>
      </c>
      <c r="C17360">
        <v>12</v>
      </c>
      <c r="D17360">
        <v>2022</v>
      </c>
      <c r="E17360" s="1">
        <f t="shared" si="271"/>
        <v>44925</v>
      </c>
      <c r="F17360">
        <v>35454</v>
      </c>
      <c r="G17360">
        <f>SUMIF(E:E,E17360,F:F)*VLOOKUP(A17360,Sheet1!$A$1:$E$49,3)</f>
        <v>34639.87731006158</v>
      </c>
      <c r="H17360">
        <f>SUMIF(E:E,E17360,F:F)*VLOOKUP(A17360,Sheet1!$A$1:$E$49,5)</f>
        <v>40773.912489811599</v>
      </c>
    </row>
    <row r="17361" spans="1:8" x14ac:dyDescent="0.25">
      <c r="A17361">
        <v>23</v>
      </c>
      <c r="B17361">
        <v>30</v>
      </c>
      <c r="C17361">
        <v>12</v>
      </c>
      <c r="D17361">
        <v>2022</v>
      </c>
      <c r="E17361" s="1">
        <f t="shared" si="271"/>
        <v>44925</v>
      </c>
      <c r="F17361">
        <v>35240</v>
      </c>
      <c r="G17361">
        <f>SUMIF(E:E,E17361,F:F)*VLOOKUP(A17361,Sheet1!$A$1:$E$49,3)</f>
        <v>34713.111722979185</v>
      </c>
      <c r="H17361">
        <f>SUMIF(E:E,E17361,F:F)*VLOOKUP(A17361,Sheet1!$A$1:$E$49,5)</f>
        <v>40944.009917589094</v>
      </c>
    </row>
    <row r="17362" spans="1:8" x14ac:dyDescent="0.25">
      <c r="A17362">
        <v>24</v>
      </c>
      <c r="B17362">
        <v>30</v>
      </c>
      <c r="C17362">
        <v>12</v>
      </c>
      <c r="D17362">
        <v>2022</v>
      </c>
      <c r="E17362" s="1">
        <f t="shared" si="271"/>
        <v>44925</v>
      </c>
      <c r="F17362">
        <v>35342</v>
      </c>
      <c r="G17362">
        <f>SUMIF(E:E,E17362,F:F)*VLOOKUP(A17362,Sheet1!$A$1:$E$49,3)</f>
        <v>34932.814961732263</v>
      </c>
      <c r="H17362">
        <f>SUMIF(E:E,E17362,F:F)*VLOOKUP(A17362,Sheet1!$A$1:$E$49,5)</f>
        <v>41000.906217228745</v>
      </c>
    </row>
    <row r="17363" spans="1:8" x14ac:dyDescent="0.25">
      <c r="A17363">
        <v>25</v>
      </c>
      <c r="B17363">
        <v>30</v>
      </c>
      <c r="C17363">
        <v>12</v>
      </c>
      <c r="D17363">
        <v>2022</v>
      </c>
      <c r="E17363" s="1">
        <f t="shared" si="271"/>
        <v>44925</v>
      </c>
      <c r="F17363">
        <v>36034</v>
      </c>
      <c r="G17363">
        <f>SUMIF(E:E,E17363,F:F)*VLOOKUP(A17363,Sheet1!$A$1:$E$49,3)</f>
        <v>35225.752613402969</v>
      </c>
      <c r="H17363">
        <f>SUMIF(E:E,E17363,F:F)*VLOOKUP(A17363,Sheet1!$A$1:$E$49,5)</f>
        <v>40944.009917589094</v>
      </c>
    </row>
    <row r="17364" spans="1:8" x14ac:dyDescent="0.25">
      <c r="A17364">
        <v>26</v>
      </c>
      <c r="B17364">
        <v>30</v>
      </c>
      <c r="C17364">
        <v>12</v>
      </c>
      <c r="D17364">
        <v>2022</v>
      </c>
      <c r="E17364" s="1">
        <f t="shared" si="271"/>
        <v>44925</v>
      </c>
      <c r="F17364">
        <v>35844</v>
      </c>
      <c r="G17364">
        <f>SUMIF(E:E,E17364,F:F)*VLOOKUP(A17364,Sheet1!$A$1:$E$49,3)</f>
        <v>34859.580548814665</v>
      </c>
      <c r="H17364">
        <f>SUMIF(E:E,E17364,F:F)*VLOOKUP(A17364,Sheet1!$A$1:$E$49,5)</f>
        <v>40773.912489811599</v>
      </c>
    </row>
    <row r="17365" spans="1:8" x14ac:dyDescent="0.25">
      <c r="A17365">
        <v>27</v>
      </c>
      <c r="B17365">
        <v>30</v>
      </c>
      <c r="C17365">
        <v>12</v>
      </c>
      <c r="D17365">
        <v>2022</v>
      </c>
      <c r="E17365" s="1">
        <f t="shared" si="271"/>
        <v>44925</v>
      </c>
      <c r="F17365">
        <v>35598</v>
      </c>
      <c r="G17365">
        <f>SUMIF(E:E,E17365,F:F)*VLOOKUP(A17365,Sheet1!$A$1:$E$49,3)</f>
        <v>34273.705245473284</v>
      </c>
      <c r="H17365">
        <f>SUMIF(E:E,E17365,F:F)*VLOOKUP(A17365,Sheet1!$A$1:$E$49,5)</f>
        <v>40492.378111329417</v>
      </c>
    </row>
    <row r="17366" spans="1:8" x14ac:dyDescent="0.25">
      <c r="A17366">
        <v>28</v>
      </c>
      <c r="B17366">
        <v>30</v>
      </c>
      <c r="C17366">
        <v>12</v>
      </c>
      <c r="D17366">
        <v>2022</v>
      </c>
      <c r="E17366" s="1">
        <f t="shared" si="271"/>
        <v>44925</v>
      </c>
      <c r="F17366">
        <v>35381</v>
      </c>
      <c r="G17366">
        <f>SUMIF(E:E,E17366,F:F)*VLOOKUP(A17366,Sheet1!$A$1:$E$49,3)</f>
        <v>33761.064355049508</v>
      </c>
      <c r="H17366">
        <f>SUMIF(E:E,E17366,F:F)*VLOOKUP(A17366,Sheet1!$A$1:$E$49,5)</f>
        <v>40102.313205609098</v>
      </c>
    </row>
    <row r="17367" spans="1:8" x14ac:dyDescent="0.25">
      <c r="A17367">
        <v>29</v>
      </c>
      <c r="B17367">
        <v>30</v>
      </c>
      <c r="C17367">
        <v>12</v>
      </c>
      <c r="D17367">
        <v>2022</v>
      </c>
      <c r="E17367" s="1">
        <f t="shared" si="271"/>
        <v>44925</v>
      </c>
      <c r="F17367">
        <v>34925</v>
      </c>
      <c r="G17367">
        <f>SUMIF(E:E,E17367,F:F)*VLOOKUP(A17367,Sheet1!$A$1:$E$49,3)</f>
        <v>33907.533180884719</v>
      </c>
      <c r="H17367">
        <f>SUMIF(E:E,E17367,F:F)*VLOOKUP(A17367,Sheet1!$A$1:$E$49,5)</f>
        <v>39607.71649307193</v>
      </c>
    </row>
    <row r="17368" spans="1:8" x14ac:dyDescent="0.25">
      <c r="A17368">
        <v>30</v>
      </c>
      <c r="B17368">
        <v>30</v>
      </c>
      <c r="C17368">
        <v>12</v>
      </c>
      <c r="D17368">
        <v>2022</v>
      </c>
      <c r="E17368" s="1">
        <f t="shared" si="271"/>
        <v>44925</v>
      </c>
      <c r="F17368">
        <v>34485</v>
      </c>
      <c r="G17368">
        <f>SUMIF(E:E,E17368,F:F)*VLOOKUP(A17368,Sheet1!$A$1:$E$49,3)</f>
        <v>34639.87731006158</v>
      </c>
      <c r="H17368">
        <f>SUMIF(E:E,E17368,F:F)*VLOOKUP(A17368,Sheet1!$A$1:$E$49,5)</f>
        <v>39013.610753569694</v>
      </c>
    </row>
    <row r="17369" spans="1:8" x14ac:dyDescent="0.25">
      <c r="A17369">
        <v>31</v>
      </c>
      <c r="B17369">
        <v>30</v>
      </c>
      <c r="C17369">
        <v>12</v>
      </c>
      <c r="D17369">
        <v>2022</v>
      </c>
      <c r="E17369" s="1">
        <f t="shared" si="271"/>
        <v>44925</v>
      </c>
      <c r="F17369">
        <v>34435</v>
      </c>
      <c r="G17369">
        <f>SUMIF(E:E,E17369,F:F)*VLOOKUP(A17369,Sheet1!$A$1:$E$49,3)</f>
        <v>35006.049374649876</v>
      </c>
      <c r="H17369">
        <f>SUMIF(E:E,E17369,F:F)*VLOOKUP(A17369,Sheet1!$A$1:$E$49,5)</f>
        <v>38325.95792867081</v>
      </c>
    </row>
    <row r="17370" spans="1:8" x14ac:dyDescent="0.25">
      <c r="A17370">
        <v>32</v>
      </c>
      <c r="B17370">
        <v>30</v>
      </c>
      <c r="C17370">
        <v>12</v>
      </c>
      <c r="D17370">
        <v>2022</v>
      </c>
      <c r="E17370" s="1">
        <f t="shared" si="271"/>
        <v>44925</v>
      </c>
      <c r="F17370">
        <v>34885</v>
      </c>
      <c r="G17370">
        <f>SUMIF(E:E,E17370,F:F)*VLOOKUP(A17370,Sheet1!$A$1:$E$49,3)</f>
        <v>38008.660304274665</v>
      </c>
      <c r="H17370">
        <f>SUMIF(E:E,E17370,F:F)*VLOOKUP(A17370,Sheet1!$A$1:$E$49,5)</f>
        <v>37551.559570001758</v>
      </c>
    </row>
    <row r="17371" spans="1:8" x14ac:dyDescent="0.25">
      <c r="A17371">
        <v>33</v>
      </c>
      <c r="B17371">
        <v>30</v>
      </c>
      <c r="C17371">
        <v>12</v>
      </c>
      <c r="D17371">
        <v>2022</v>
      </c>
      <c r="E17371" s="1">
        <f t="shared" si="271"/>
        <v>44925</v>
      </c>
      <c r="F17371">
        <v>36115</v>
      </c>
      <c r="G17371">
        <f>SUMIF(E:E,E17371,F:F)*VLOOKUP(A17371,Sheet1!$A$1:$E$49,3)</f>
        <v>39839.520627216691</v>
      </c>
      <c r="H17371">
        <f>SUMIF(E:E,E17371,F:F)*VLOOKUP(A17371,Sheet1!$A$1:$E$49,5)</f>
        <v>36697.944957005064</v>
      </c>
    </row>
    <row r="17372" spans="1:8" x14ac:dyDescent="0.25">
      <c r="A17372">
        <v>34</v>
      </c>
      <c r="B17372">
        <v>30</v>
      </c>
      <c r="C17372">
        <v>12</v>
      </c>
      <c r="D17372">
        <v>2022</v>
      </c>
      <c r="E17372" s="1">
        <f t="shared" si="271"/>
        <v>44925</v>
      </c>
      <c r="F17372">
        <v>37413</v>
      </c>
      <c r="G17372">
        <f>SUMIF(E:E,E17372,F:F)*VLOOKUP(A17372,Sheet1!$A$1:$E$49,3)</f>
        <v>41523.912124323229</v>
      </c>
      <c r="H17372">
        <f>SUMIF(E:E,E17372,F:F)*VLOOKUP(A17372,Sheet1!$A$1:$E$49,5)</f>
        <v>35773.249454992809</v>
      </c>
    </row>
    <row r="17373" spans="1:8" x14ac:dyDescent="0.25">
      <c r="A17373">
        <v>35</v>
      </c>
      <c r="B17373">
        <v>30</v>
      </c>
      <c r="C17373">
        <v>12</v>
      </c>
      <c r="D17373">
        <v>2022</v>
      </c>
      <c r="E17373" s="1">
        <f t="shared" si="271"/>
        <v>44925</v>
      </c>
      <c r="F17373">
        <v>38303</v>
      </c>
      <c r="G17373">
        <f>SUMIF(E:E,E17373,F:F)*VLOOKUP(A17373,Sheet1!$A$1:$E$49,3)</f>
        <v>42768.897143923867</v>
      </c>
      <c r="H17373">
        <f>SUMIF(E:E,E17373,F:F)*VLOOKUP(A17373,Sheet1!$A$1:$E$49,5)</f>
        <v>34786.085856112091</v>
      </c>
    </row>
    <row r="17374" spans="1:8" x14ac:dyDescent="0.25">
      <c r="A17374">
        <v>36</v>
      </c>
      <c r="B17374">
        <v>30</v>
      </c>
      <c r="C17374">
        <v>12</v>
      </c>
      <c r="D17374">
        <v>2022</v>
      </c>
      <c r="E17374" s="1">
        <f t="shared" si="271"/>
        <v>44925</v>
      </c>
      <c r="F17374">
        <v>38641</v>
      </c>
      <c r="G17374">
        <f>SUMIF(E:E,E17374,F:F)*VLOOKUP(A17374,Sheet1!$A$1:$E$49,3)</f>
        <v>43061.834795594557</v>
      </c>
      <c r="H17374">
        <f>SUMIF(E:E,E17374,F:F)*VLOOKUP(A17374,Sheet1!$A$1:$E$49,5)</f>
        <v>33745.411538337736</v>
      </c>
    </row>
    <row r="17375" spans="1:8" x14ac:dyDescent="0.25">
      <c r="A17375">
        <v>37</v>
      </c>
      <c r="B17375">
        <v>30</v>
      </c>
      <c r="C17375">
        <v>12</v>
      </c>
      <c r="D17375">
        <v>2022</v>
      </c>
      <c r="E17375" s="1">
        <f t="shared" si="271"/>
        <v>44925</v>
      </c>
      <c r="F17375">
        <v>38261</v>
      </c>
      <c r="G17375">
        <f>SUMIF(E:E,E17375,F:F)*VLOOKUP(A17375,Sheet1!$A$1:$E$49,3)</f>
        <v>43135.069208512163</v>
      </c>
      <c r="H17375">
        <f>SUMIF(E:E,E17375,F:F)*VLOOKUP(A17375,Sheet1!$A$1:$E$49,5)</f>
        <v>32660.394290197375</v>
      </c>
    </row>
    <row r="17376" spans="1:8" x14ac:dyDescent="0.25">
      <c r="A17376">
        <v>38</v>
      </c>
      <c r="B17376">
        <v>30</v>
      </c>
      <c r="C17376">
        <v>12</v>
      </c>
      <c r="D17376">
        <v>2022</v>
      </c>
      <c r="E17376" s="1">
        <f t="shared" si="271"/>
        <v>44925</v>
      </c>
      <c r="F17376">
        <v>37574</v>
      </c>
      <c r="G17376">
        <f>SUMIF(E:E,E17376,F:F)*VLOOKUP(A17376,Sheet1!$A$1:$E$49,3)</f>
        <v>42842.131556841472</v>
      </c>
      <c r="H17376">
        <f>SUMIF(E:E,E17376,F:F)*VLOOKUP(A17376,Sheet1!$A$1:$E$49,5)</f>
        <v>31540.279583682655</v>
      </c>
    </row>
    <row r="17377" spans="1:8" x14ac:dyDescent="0.25">
      <c r="A17377">
        <v>39</v>
      </c>
      <c r="B17377">
        <v>30</v>
      </c>
      <c r="C17377">
        <v>12</v>
      </c>
      <c r="D17377">
        <v>2022</v>
      </c>
      <c r="E17377" s="1">
        <f t="shared" si="271"/>
        <v>44925</v>
      </c>
      <c r="F17377">
        <v>36467</v>
      </c>
      <c r="G17377">
        <f>SUMIF(E:E,E17377,F:F)*VLOOKUP(A17377,Sheet1!$A$1:$E$49,3)</f>
        <v>42842.131556841472</v>
      </c>
      <c r="H17377">
        <f>SUMIF(E:E,E17377,F:F)*VLOOKUP(A17377,Sheet1!$A$1:$E$49,5)</f>
        <v>30394.26193934961</v>
      </c>
    </row>
    <row r="17378" spans="1:8" x14ac:dyDescent="0.25">
      <c r="A17378">
        <v>40</v>
      </c>
      <c r="B17378">
        <v>30</v>
      </c>
      <c r="C17378">
        <v>12</v>
      </c>
      <c r="D17378">
        <v>2022</v>
      </c>
      <c r="E17378" s="1">
        <f t="shared" si="271"/>
        <v>44925</v>
      </c>
      <c r="F17378">
        <v>35543</v>
      </c>
      <c r="G17378">
        <f>SUMIF(E:E,E17378,F:F)*VLOOKUP(A17378,Sheet1!$A$1:$E$49,3)</f>
        <v>41816.84977599392</v>
      </c>
      <c r="H17378">
        <f>SUMIF(E:E,E17378,F:F)*VLOOKUP(A17378,Sheet1!$A$1:$E$49,5)</f>
        <v>29231.36282292004</v>
      </c>
    </row>
    <row r="17379" spans="1:8" x14ac:dyDescent="0.25">
      <c r="A17379">
        <v>41</v>
      </c>
      <c r="B17379">
        <v>30</v>
      </c>
      <c r="C17379">
        <v>12</v>
      </c>
      <c r="D17379">
        <v>2022</v>
      </c>
      <c r="E17379" s="1">
        <f t="shared" si="271"/>
        <v>44925</v>
      </c>
      <c r="F17379">
        <v>34611</v>
      </c>
      <c r="G17379">
        <f>SUMIF(E:E,E17379,F:F)*VLOOKUP(A17379,Sheet1!$A$1:$E$49,3)</f>
        <v>40059.223865969776</v>
      </c>
      <c r="H17379">
        <f>SUMIF(E:E,E17379,F:F)*VLOOKUP(A17379,Sheet1!$A$1:$E$49,5)</f>
        <v>28060.317250691354</v>
      </c>
    </row>
    <row r="17380" spans="1:8" x14ac:dyDescent="0.25">
      <c r="A17380">
        <v>42</v>
      </c>
      <c r="B17380">
        <v>30</v>
      </c>
      <c r="C17380">
        <v>12</v>
      </c>
      <c r="D17380">
        <v>2022</v>
      </c>
      <c r="E17380" s="1">
        <f t="shared" si="271"/>
        <v>44925</v>
      </c>
      <c r="F17380">
        <v>33490</v>
      </c>
      <c r="G17380">
        <f>SUMIF(E:E,E17380,F:F)*VLOOKUP(A17380,Sheet1!$A$1:$E$49,3)</f>
        <v>38521.301194698441</v>
      </c>
      <c r="H17380">
        <f>SUMIF(E:E,E17380,F:F)*VLOOKUP(A17380,Sheet1!$A$1:$E$49,5)</f>
        <v>26889.470972229952</v>
      </c>
    </row>
    <row r="17381" spans="1:8" x14ac:dyDescent="0.25">
      <c r="A17381">
        <v>43</v>
      </c>
      <c r="B17381">
        <v>30</v>
      </c>
      <c r="C17381">
        <v>12</v>
      </c>
      <c r="D17381">
        <v>2022</v>
      </c>
      <c r="E17381" s="1">
        <f t="shared" si="271"/>
        <v>44925</v>
      </c>
      <c r="F17381">
        <v>32012</v>
      </c>
      <c r="G17381">
        <f>SUMIF(E:E,E17381,F:F)*VLOOKUP(A17381,Sheet1!$A$1:$E$49,3)</f>
        <v>37496.019413850881</v>
      </c>
      <c r="H17381">
        <f>SUMIF(E:E,E17381,F:F)*VLOOKUP(A17381,Sheet1!$A$1:$E$49,5)</f>
        <v>25726.689754748786</v>
      </c>
    </row>
    <row r="17382" spans="1:8" x14ac:dyDescent="0.25">
      <c r="A17382">
        <v>44</v>
      </c>
      <c r="B17382">
        <v>30</v>
      </c>
      <c r="C17382">
        <v>12</v>
      </c>
      <c r="D17382">
        <v>2022</v>
      </c>
      <c r="E17382" s="1">
        <f t="shared" si="271"/>
        <v>44925</v>
      </c>
      <c r="F17382">
        <v>31139</v>
      </c>
      <c r="G17382">
        <f>SUMIF(E:E,E17382,F:F)*VLOOKUP(A17382,Sheet1!$A$1:$E$49,3)</f>
        <v>34566.642897143975</v>
      </c>
      <c r="H17382">
        <f>SUMIF(E:E,E17382,F:F)*VLOOKUP(A17382,Sheet1!$A$1:$E$49,5)</f>
        <v>24579.281926457232</v>
      </c>
    </row>
    <row r="17383" spans="1:8" x14ac:dyDescent="0.25">
      <c r="A17383">
        <v>45</v>
      </c>
      <c r="B17383">
        <v>30</v>
      </c>
      <c r="C17383">
        <v>12</v>
      </c>
      <c r="D17383">
        <v>2022</v>
      </c>
      <c r="E17383" s="1">
        <f t="shared" si="271"/>
        <v>44925</v>
      </c>
      <c r="F17383">
        <v>29913</v>
      </c>
      <c r="G17383">
        <f>SUMIF(E:E,E17383,F:F)*VLOOKUP(A17383,Sheet1!$A$1:$E$49,3)</f>
        <v>31197.859902930624</v>
      </c>
      <c r="H17383">
        <f>SUMIF(E:E,E17383,F:F)*VLOOKUP(A17383,Sheet1!$A$1:$E$49,5)</f>
        <v>23453.934958362152</v>
      </c>
    </row>
    <row r="17384" spans="1:8" x14ac:dyDescent="0.25">
      <c r="A17384">
        <v>46</v>
      </c>
      <c r="B17384">
        <v>30</v>
      </c>
      <c r="C17384">
        <v>12</v>
      </c>
      <c r="D17384">
        <v>2022</v>
      </c>
      <c r="E17384" s="1">
        <f t="shared" si="271"/>
        <v>44925</v>
      </c>
      <c r="F17384">
        <v>29131</v>
      </c>
      <c r="G17384">
        <f>SUMIF(E:E,E17384,F:F)*VLOOKUP(A17384,Sheet1!$A$1:$E$49,3)</f>
        <v>27682.608082882063</v>
      </c>
      <c r="H17384">
        <f>SUMIF(E:E,E17384,F:F)*VLOOKUP(A17384,Sheet1!$A$1:$E$49,5)</f>
        <v>22356.666487507384</v>
      </c>
    </row>
    <row r="17385" spans="1:8" x14ac:dyDescent="0.25">
      <c r="A17385">
        <v>47</v>
      </c>
      <c r="B17385">
        <v>30</v>
      </c>
      <c r="C17385">
        <v>12</v>
      </c>
      <c r="D17385">
        <v>2022</v>
      </c>
      <c r="E17385" s="1">
        <f t="shared" si="271"/>
        <v>44925</v>
      </c>
      <c r="F17385">
        <v>28584</v>
      </c>
      <c r="G17385">
        <f>SUMIF(E:E,E17385,F:F)*VLOOKUP(A17385,Sheet1!$A$1:$E$49,3)</f>
        <v>26510.857476199431</v>
      </c>
      <c r="H17385">
        <f>SUMIF(E:E,E17385,F:F)*VLOOKUP(A17385,Sheet1!$A$1:$E$49,5)</f>
        <v>21292.78982072886</v>
      </c>
    </row>
    <row r="17386" spans="1:8" x14ac:dyDescent="0.25">
      <c r="A17386">
        <v>48</v>
      </c>
      <c r="B17386">
        <v>30</v>
      </c>
      <c r="C17386">
        <v>12</v>
      </c>
      <c r="D17386">
        <v>2022</v>
      </c>
      <c r="E17386" s="1">
        <f t="shared" si="271"/>
        <v>44925</v>
      </c>
      <c r="F17386">
        <v>28229</v>
      </c>
      <c r="G17386">
        <f>SUMIF(E:E,E17386,F:F)*VLOOKUP(A17386,Sheet1!$A$1:$E$49,3)</f>
        <v>26291.154237446375</v>
      </c>
      <c r="H17386">
        <f>SUMIF(E:E,E17386,F:F)*VLOOKUP(A17386,Sheet1!$A$1:$E$49,5)</f>
        <v>20266.893616819209</v>
      </c>
    </row>
    <row r="17387" spans="1:8" x14ac:dyDescent="0.25">
      <c r="A17387">
        <v>1</v>
      </c>
      <c r="B17387">
        <v>31</v>
      </c>
      <c r="C17387">
        <v>12</v>
      </c>
      <c r="D17387">
        <v>2022</v>
      </c>
      <c r="E17387" s="1">
        <f t="shared" si="271"/>
        <v>44926</v>
      </c>
      <c r="F17387">
        <v>27034</v>
      </c>
      <c r="G17387">
        <f>SUMIF(E:E,E17387,F:F)*VLOOKUP(A17387,Sheet1!$A$1:$E$49,3)</f>
        <v>23794.656710845662</v>
      </c>
      <c r="H17387">
        <f>SUMIF(E:E,E17387,F:F)*VLOOKUP(A17387,Sheet1!$A$1:$E$49,5)</f>
        <v>19270.915975184009</v>
      </c>
    </row>
    <row r="17388" spans="1:8" x14ac:dyDescent="0.25">
      <c r="A17388">
        <v>2</v>
      </c>
      <c r="B17388">
        <v>31</v>
      </c>
      <c r="C17388">
        <v>12</v>
      </c>
      <c r="D17388">
        <v>2022</v>
      </c>
      <c r="E17388" s="1">
        <f t="shared" si="271"/>
        <v>44926</v>
      </c>
      <c r="F17388">
        <v>27146</v>
      </c>
      <c r="G17388">
        <f>SUMIF(E:E,E17388,F:F)*VLOOKUP(A17388,Sheet1!$A$1:$E$49,3)</f>
        <v>23463.254806794899</v>
      </c>
      <c r="H17388">
        <f>SUMIF(E:E,E17388,F:F)*VLOOKUP(A17388,Sheet1!$A$1:$E$49,5)</f>
        <v>20233.771384271309</v>
      </c>
    </row>
    <row r="17389" spans="1:8" x14ac:dyDescent="0.25">
      <c r="A17389">
        <v>3</v>
      </c>
      <c r="B17389">
        <v>31</v>
      </c>
      <c r="C17389">
        <v>12</v>
      </c>
      <c r="D17389">
        <v>2022</v>
      </c>
      <c r="E17389" s="1">
        <f t="shared" si="271"/>
        <v>44926</v>
      </c>
      <c r="F17389">
        <v>26824</v>
      </c>
      <c r="G17389">
        <f>SUMIF(E:E,E17389,F:F)*VLOOKUP(A17389,Sheet1!$A$1:$E$49,3)</f>
        <v>22866.731379503504</v>
      </c>
      <c r="H17389">
        <f>SUMIF(E:E,E17389,F:F)*VLOOKUP(A17389,Sheet1!$A$1:$E$49,5)</f>
        <v>21226.847852037667</v>
      </c>
    </row>
    <row r="17390" spans="1:8" x14ac:dyDescent="0.25">
      <c r="A17390">
        <v>4</v>
      </c>
      <c r="B17390">
        <v>31</v>
      </c>
      <c r="C17390">
        <v>12</v>
      </c>
      <c r="D17390">
        <v>2022</v>
      </c>
      <c r="E17390" s="1">
        <f t="shared" si="271"/>
        <v>44926</v>
      </c>
      <c r="F17390">
        <v>26064</v>
      </c>
      <c r="G17390">
        <f>SUMIF(E:E,E17390,F:F)*VLOOKUP(A17390,Sheet1!$A$1:$E$49,3)</f>
        <v>22469.049094642578</v>
      </c>
      <c r="H17390">
        <f>SUMIF(E:E,E17390,F:F)*VLOOKUP(A17390,Sheet1!$A$1:$E$49,5)</f>
        <v>22245.336600936898</v>
      </c>
    </row>
    <row r="17391" spans="1:8" x14ac:dyDescent="0.25">
      <c r="A17391">
        <v>5</v>
      </c>
      <c r="B17391">
        <v>31</v>
      </c>
      <c r="C17391">
        <v>12</v>
      </c>
      <c r="D17391">
        <v>2022</v>
      </c>
      <c r="E17391" s="1">
        <f t="shared" si="271"/>
        <v>44926</v>
      </c>
      <c r="F17391">
        <v>25429</v>
      </c>
      <c r="G17391">
        <f>SUMIF(E:E,E17391,F:F)*VLOOKUP(A17391,Sheet1!$A$1:$E$49,3)</f>
        <v>22005.086428971492</v>
      </c>
      <c r="H17391">
        <f>SUMIF(E:E,E17391,F:F)*VLOOKUP(A17391,Sheet1!$A$1:$E$49,5)</f>
        <v>23283.791403451734</v>
      </c>
    </row>
    <row r="17392" spans="1:8" x14ac:dyDescent="0.25">
      <c r="A17392">
        <v>6</v>
      </c>
      <c r="B17392">
        <v>31</v>
      </c>
      <c r="C17392">
        <v>12</v>
      </c>
      <c r="D17392">
        <v>2022</v>
      </c>
      <c r="E17392" s="1">
        <f t="shared" si="271"/>
        <v>44926</v>
      </c>
      <c r="F17392">
        <v>24959</v>
      </c>
      <c r="G17392">
        <f>SUMIF(E:E,E17392,F:F)*VLOOKUP(A17392,Sheet1!$A$1:$E$49,3)</f>
        <v>21276.002240059777</v>
      </c>
      <c r="H17392">
        <f>SUMIF(E:E,E17392,F:F)*VLOOKUP(A17392,Sheet1!$A$1:$E$49,5)</f>
        <v>24336.159802720264</v>
      </c>
    </row>
    <row r="17393" spans="1:8" x14ac:dyDescent="0.25">
      <c r="A17393">
        <v>7</v>
      </c>
      <c r="B17393">
        <v>31</v>
      </c>
      <c r="C17393">
        <v>12</v>
      </c>
      <c r="D17393">
        <v>2022</v>
      </c>
      <c r="E17393" s="1">
        <f t="shared" si="271"/>
        <v>44926</v>
      </c>
      <c r="F17393">
        <v>24765</v>
      </c>
      <c r="G17393">
        <f>SUMIF(E:E,E17393,F:F)*VLOOKUP(A17393,Sheet1!$A$1:$E$49,3)</f>
        <v>20480.637670337921</v>
      </c>
      <c r="H17393">
        <f>SUMIF(E:E,E17393,F:F)*VLOOKUP(A17393,Sheet1!$A$1:$E$49,5)</f>
        <v>25395.827438669072</v>
      </c>
    </row>
    <row r="17394" spans="1:8" x14ac:dyDescent="0.25">
      <c r="A17394">
        <v>8</v>
      </c>
      <c r="B17394">
        <v>31</v>
      </c>
      <c r="C17394">
        <v>12</v>
      </c>
      <c r="D17394">
        <v>2022</v>
      </c>
      <c r="E17394" s="1">
        <f t="shared" si="271"/>
        <v>44926</v>
      </c>
      <c r="F17394">
        <v>24460</v>
      </c>
      <c r="G17394">
        <f>SUMIF(E:E,E17394,F:F)*VLOOKUP(A17394,Sheet1!$A$1:$E$49,3)</f>
        <v>20082.955385476995</v>
      </c>
      <c r="H17394">
        <f>SUMIF(E:E,E17394,F:F)*VLOOKUP(A17394,Sheet1!$A$1:$E$49,5)</f>
        <v>26455.675444286488</v>
      </c>
    </row>
    <row r="17395" spans="1:8" x14ac:dyDescent="0.25">
      <c r="A17395">
        <v>9</v>
      </c>
      <c r="B17395">
        <v>31</v>
      </c>
      <c r="C17395">
        <v>12</v>
      </c>
      <c r="D17395">
        <v>2022</v>
      </c>
      <c r="E17395" s="1">
        <f t="shared" si="271"/>
        <v>44926</v>
      </c>
      <c r="F17395">
        <v>24830</v>
      </c>
      <c r="G17395">
        <f>SUMIF(E:E,E17395,F:F)*VLOOKUP(A17395,Sheet1!$A$1:$E$49,3)</f>
        <v>19751.553481426206</v>
      </c>
      <c r="H17395">
        <f>SUMIF(E:E,E17395,F:F)*VLOOKUP(A17395,Sheet1!$A$1:$E$49,5)</f>
        <v>27508.150547314715</v>
      </c>
    </row>
    <row r="17396" spans="1:8" x14ac:dyDescent="0.25">
      <c r="A17396">
        <v>10</v>
      </c>
      <c r="B17396">
        <v>31</v>
      </c>
      <c r="C17396">
        <v>12</v>
      </c>
      <c r="D17396">
        <v>2022</v>
      </c>
      <c r="E17396" s="1">
        <f t="shared" si="271"/>
        <v>44926</v>
      </c>
      <c r="F17396">
        <v>24614</v>
      </c>
      <c r="G17396">
        <f>SUMIF(E:E,E17396,F:F)*VLOOKUP(A17396,Sheet1!$A$1:$E$49,3)</f>
        <v>19618.992719805905</v>
      </c>
      <c r="H17396">
        <f>SUMIF(E:E,E17396,F:F)*VLOOKUP(A17396,Sheet1!$A$1:$E$49,5)</f>
        <v>28545.347171897956</v>
      </c>
    </row>
    <row r="17397" spans="1:8" x14ac:dyDescent="0.25">
      <c r="A17397">
        <v>11</v>
      </c>
      <c r="B17397">
        <v>31</v>
      </c>
      <c r="C17397">
        <v>12</v>
      </c>
      <c r="D17397">
        <v>2022</v>
      </c>
      <c r="E17397" s="1">
        <f t="shared" si="271"/>
        <v>44926</v>
      </c>
      <c r="F17397">
        <v>24746</v>
      </c>
      <c r="G17397">
        <f>SUMIF(E:E,E17397,F:F)*VLOOKUP(A17397,Sheet1!$A$1:$E$49,3)</f>
        <v>20613.198431958219</v>
      </c>
      <c r="H17397">
        <f>SUMIF(E:E,E17397,F:F)*VLOOKUP(A17397,Sheet1!$A$1:$E$49,5)</f>
        <v>29559.100492789668</v>
      </c>
    </row>
    <row r="17398" spans="1:8" x14ac:dyDescent="0.25">
      <c r="A17398">
        <v>12</v>
      </c>
      <c r="B17398">
        <v>31</v>
      </c>
      <c r="C17398">
        <v>12</v>
      </c>
      <c r="D17398">
        <v>2022</v>
      </c>
      <c r="E17398" s="1">
        <f t="shared" si="271"/>
        <v>44926</v>
      </c>
      <c r="F17398">
        <v>25162</v>
      </c>
      <c r="G17398">
        <f>SUMIF(E:E,E17398,F:F)*VLOOKUP(A17398,Sheet1!$A$1:$E$49,3)</f>
        <v>23396.974425984736</v>
      </c>
      <c r="H17398">
        <f>SUMIF(E:E,E17398,F:F)*VLOOKUP(A17398,Sheet1!$A$1:$E$49,5)</f>
        <v>30541.089062468909</v>
      </c>
    </row>
    <row r="17399" spans="1:8" x14ac:dyDescent="0.25">
      <c r="A17399">
        <v>13</v>
      </c>
      <c r="B17399">
        <v>31</v>
      </c>
      <c r="C17399">
        <v>12</v>
      </c>
      <c r="D17399">
        <v>2022</v>
      </c>
      <c r="E17399" s="1">
        <f t="shared" si="271"/>
        <v>44926</v>
      </c>
      <c r="F17399">
        <v>24856</v>
      </c>
      <c r="G17399">
        <f>SUMIF(E:E,E17399,F:F)*VLOOKUP(A17399,Sheet1!$A$1:$E$49,3)</f>
        <v>25053.983946238433</v>
      </c>
      <c r="H17399">
        <f>SUMIF(E:E,E17399,F:F)*VLOOKUP(A17399,Sheet1!$A$1:$E$49,5)</f>
        <v>31482.945320113358</v>
      </c>
    </row>
    <row r="17400" spans="1:8" x14ac:dyDescent="0.25">
      <c r="A17400">
        <v>14</v>
      </c>
      <c r="B17400">
        <v>31</v>
      </c>
      <c r="C17400">
        <v>12</v>
      </c>
      <c r="D17400">
        <v>2022</v>
      </c>
      <c r="E17400" s="1">
        <f t="shared" si="271"/>
        <v>44926</v>
      </c>
      <c r="F17400">
        <v>25138</v>
      </c>
      <c r="G17400">
        <f>SUMIF(E:E,E17400,F:F)*VLOOKUP(A17400,Sheet1!$A$1:$E$49,3)</f>
        <v>27904.040321075205</v>
      </c>
      <c r="H17400">
        <f>SUMIF(E:E,E17400,F:F)*VLOOKUP(A17400,Sheet1!$A$1:$E$49,5)</f>
        <v>32376.372011869404</v>
      </c>
    </row>
    <row r="17401" spans="1:8" x14ac:dyDescent="0.25">
      <c r="A17401">
        <v>15</v>
      </c>
      <c r="B17401">
        <v>31</v>
      </c>
      <c r="C17401">
        <v>12</v>
      </c>
      <c r="D17401">
        <v>2022</v>
      </c>
      <c r="E17401" s="1">
        <f t="shared" si="271"/>
        <v>44926</v>
      </c>
      <c r="F17401">
        <v>26020</v>
      </c>
      <c r="G17401">
        <f>SUMIF(E:E,E17401,F:F)*VLOOKUP(A17401,Sheet1!$A$1:$E$49,3)</f>
        <v>30820.377076722063</v>
      </c>
      <c r="H17401">
        <f>SUMIF(E:E,E17401,F:F)*VLOOKUP(A17401,Sheet1!$A$1:$E$49,5)</f>
        <v>33213.262314734318</v>
      </c>
    </row>
    <row r="17402" spans="1:8" x14ac:dyDescent="0.25">
      <c r="A17402">
        <v>16</v>
      </c>
      <c r="B17402">
        <v>31</v>
      </c>
      <c r="C17402">
        <v>12</v>
      </c>
      <c r="D17402">
        <v>2022</v>
      </c>
      <c r="E17402" s="1">
        <f t="shared" si="271"/>
        <v>44926</v>
      </c>
      <c r="F17402">
        <v>26611</v>
      </c>
      <c r="G17402">
        <f>SUMIF(E:E,E17402,F:F)*VLOOKUP(A17402,Sheet1!$A$1:$E$49,3)</f>
        <v>32411.106216165674</v>
      </c>
      <c r="H17402">
        <f>SUMIF(E:E,E17402,F:F)*VLOOKUP(A17402,Sheet1!$A$1:$E$49,5)</f>
        <v>33985.821271110915</v>
      </c>
    </row>
    <row r="17403" spans="1:8" x14ac:dyDescent="0.25">
      <c r="A17403">
        <v>17</v>
      </c>
      <c r="B17403">
        <v>31</v>
      </c>
      <c r="C17403">
        <v>12</v>
      </c>
      <c r="D17403">
        <v>2022</v>
      </c>
      <c r="E17403" s="1">
        <f t="shared" si="271"/>
        <v>44926</v>
      </c>
      <c r="F17403">
        <v>26889</v>
      </c>
      <c r="G17403">
        <f>SUMIF(E:E,E17403,F:F)*VLOOKUP(A17403,Sheet1!$A$1:$E$49,3)</f>
        <v>32145.984692925071</v>
      </c>
      <c r="H17403">
        <f>SUMIF(E:E,E17403,F:F)*VLOOKUP(A17403,Sheet1!$A$1:$E$49,5)</f>
        <v>34686.686015790998</v>
      </c>
    </row>
    <row r="17404" spans="1:8" x14ac:dyDescent="0.25">
      <c r="A17404">
        <v>18</v>
      </c>
      <c r="B17404">
        <v>31</v>
      </c>
      <c r="C17404">
        <v>12</v>
      </c>
      <c r="D17404">
        <v>2022</v>
      </c>
      <c r="E17404" s="1">
        <f t="shared" si="271"/>
        <v>44926</v>
      </c>
      <c r="F17404">
        <v>27691</v>
      </c>
      <c r="G17404">
        <f>SUMIF(E:E,E17404,F:F)*VLOOKUP(A17404,Sheet1!$A$1:$E$49,3)</f>
        <v>30356.414411050951</v>
      </c>
      <c r="H17404">
        <f>SUMIF(E:E,E17404,F:F)*VLOOKUP(A17404,Sheet1!$A$1:$E$49,5)</f>
        <v>35309.042218068615</v>
      </c>
    </row>
    <row r="17405" spans="1:8" x14ac:dyDescent="0.25">
      <c r="A17405">
        <v>19</v>
      </c>
      <c r="B17405">
        <v>31</v>
      </c>
      <c r="C17405">
        <v>12</v>
      </c>
      <c r="D17405">
        <v>2022</v>
      </c>
      <c r="E17405" s="1">
        <f t="shared" si="271"/>
        <v>44926</v>
      </c>
      <c r="F17405">
        <v>28609</v>
      </c>
      <c r="G17405">
        <f>SUMIF(E:E,E17405,F:F)*VLOOKUP(A17405,Sheet1!$A$1:$E$49,3)</f>
        <v>29892.451745379836</v>
      </c>
      <c r="H17405">
        <f>SUMIF(E:E,E17405,F:F)*VLOOKUP(A17405,Sheet1!$A$1:$E$49,5)</f>
        <v>35846.73417307849</v>
      </c>
    </row>
    <row r="17406" spans="1:8" x14ac:dyDescent="0.25">
      <c r="A17406">
        <v>20</v>
      </c>
      <c r="B17406">
        <v>31</v>
      </c>
      <c r="C17406">
        <v>12</v>
      </c>
      <c r="D17406">
        <v>2022</v>
      </c>
      <c r="E17406" s="1">
        <f t="shared" si="271"/>
        <v>44926</v>
      </c>
      <c r="F17406">
        <v>29082</v>
      </c>
      <c r="G17406">
        <f>SUMIF(E:E,E17406,F:F)*VLOOKUP(A17406,Sheet1!$A$1:$E$49,3)</f>
        <v>30356.414411050951</v>
      </c>
      <c r="H17406">
        <f>SUMIF(E:E,E17406,F:F)*VLOOKUP(A17406,Sheet1!$A$1:$E$49,5)</f>
        <v>36294.366060170483</v>
      </c>
    </row>
    <row r="17407" spans="1:8" x14ac:dyDescent="0.25">
      <c r="A17407">
        <v>21</v>
      </c>
      <c r="B17407">
        <v>31</v>
      </c>
      <c r="C17407">
        <v>12</v>
      </c>
      <c r="D17407">
        <v>2022</v>
      </c>
      <c r="E17407" s="1">
        <f t="shared" si="271"/>
        <v>44926</v>
      </c>
      <c r="F17407">
        <v>30037</v>
      </c>
      <c r="G17407">
        <f>SUMIF(E:E,E17407,F:F)*VLOOKUP(A17407,Sheet1!$A$1:$E$49,3)</f>
        <v>30820.377076722063</v>
      </c>
      <c r="H17407">
        <f>SUMIF(E:E,E17407,F:F)*VLOOKUP(A17407,Sheet1!$A$1:$E$49,5)</f>
        <v>36647.392041560983</v>
      </c>
    </row>
    <row r="17408" spans="1:8" x14ac:dyDescent="0.25">
      <c r="A17408">
        <v>22</v>
      </c>
      <c r="B17408">
        <v>31</v>
      </c>
      <c r="C17408">
        <v>12</v>
      </c>
      <c r="D17408">
        <v>2022</v>
      </c>
      <c r="E17408" s="1">
        <f t="shared" si="271"/>
        <v>44926</v>
      </c>
      <c r="F17408">
        <v>30700</v>
      </c>
      <c r="G17408">
        <f>SUMIF(E:E,E17408,F:F)*VLOOKUP(A17408,Sheet1!$A$1:$E$49,3)</f>
        <v>31350.620123203265</v>
      </c>
      <c r="H17408">
        <f>SUMIF(E:E,E17408,F:F)*VLOOKUP(A17408,Sheet1!$A$1:$E$49,5)</f>
        <v>36902.193098516604</v>
      </c>
    </row>
    <row r="17409" spans="1:8" x14ac:dyDescent="0.25">
      <c r="A17409">
        <v>23</v>
      </c>
      <c r="B17409">
        <v>31</v>
      </c>
      <c r="C17409">
        <v>12</v>
      </c>
      <c r="D17409">
        <v>2022</v>
      </c>
      <c r="E17409" s="1">
        <f t="shared" si="271"/>
        <v>44926</v>
      </c>
      <c r="F17409">
        <v>31250</v>
      </c>
      <c r="G17409">
        <f>SUMIF(E:E,E17409,F:F)*VLOOKUP(A17409,Sheet1!$A$1:$E$49,3)</f>
        <v>31416.900504013356</v>
      </c>
      <c r="H17409">
        <f>SUMIF(E:E,E17409,F:F)*VLOOKUP(A17409,Sheet1!$A$1:$E$49,5)</f>
        <v>37056.138789329932</v>
      </c>
    </row>
    <row r="17410" spans="1:8" x14ac:dyDescent="0.25">
      <c r="A17410">
        <v>24</v>
      </c>
      <c r="B17410">
        <v>31</v>
      </c>
      <c r="C17410">
        <v>12</v>
      </c>
      <c r="D17410">
        <v>2022</v>
      </c>
      <c r="E17410" s="1">
        <f t="shared" si="271"/>
        <v>44926</v>
      </c>
      <c r="F17410">
        <v>32224</v>
      </c>
      <c r="G17410">
        <f>SUMIF(E:E,E17410,F:F)*VLOOKUP(A17410,Sheet1!$A$1:$E$49,3)</f>
        <v>31615.741646443865</v>
      </c>
      <c r="H17410">
        <f>SUMIF(E:E,E17410,F:F)*VLOOKUP(A17410,Sheet1!$A$1:$E$49,5)</f>
        <v>37107.632455443483</v>
      </c>
    </row>
    <row r="17411" spans="1:8" x14ac:dyDescent="0.25">
      <c r="A17411">
        <v>25</v>
      </c>
      <c r="B17411">
        <v>31</v>
      </c>
      <c r="C17411">
        <v>12</v>
      </c>
      <c r="D17411">
        <v>2022</v>
      </c>
      <c r="E17411" s="1">
        <f t="shared" ref="E17411:E17434" si="272">DATE(D17411,C17411,B17411)</f>
        <v>44926</v>
      </c>
      <c r="F17411">
        <v>33226</v>
      </c>
      <c r="G17411">
        <f>SUMIF(E:E,E17411,F:F)*VLOOKUP(A17411,Sheet1!$A$1:$E$49,3)</f>
        <v>31880.863169684475</v>
      </c>
      <c r="H17411">
        <f>SUMIF(E:E,E17411,F:F)*VLOOKUP(A17411,Sheet1!$A$1:$E$49,5)</f>
        <v>37056.138789329932</v>
      </c>
    </row>
    <row r="17412" spans="1:8" x14ac:dyDescent="0.25">
      <c r="A17412">
        <v>26</v>
      </c>
      <c r="B17412">
        <v>31</v>
      </c>
      <c r="C17412">
        <v>12</v>
      </c>
      <c r="D17412">
        <v>2022</v>
      </c>
      <c r="E17412" s="1">
        <f t="shared" si="272"/>
        <v>44926</v>
      </c>
      <c r="F17412">
        <v>33633</v>
      </c>
      <c r="G17412">
        <f>SUMIF(E:E,E17412,F:F)*VLOOKUP(A17412,Sheet1!$A$1:$E$49,3)</f>
        <v>31549.461265633781</v>
      </c>
      <c r="H17412">
        <f>SUMIF(E:E,E17412,F:F)*VLOOKUP(A17412,Sheet1!$A$1:$E$49,5)</f>
        <v>36902.193098516604</v>
      </c>
    </row>
    <row r="17413" spans="1:8" x14ac:dyDescent="0.25">
      <c r="A17413">
        <v>27</v>
      </c>
      <c r="B17413">
        <v>31</v>
      </c>
      <c r="C17413">
        <v>12</v>
      </c>
      <c r="D17413">
        <v>2022</v>
      </c>
      <c r="E17413" s="1">
        <f t="shared" si="272"/>
        <v>44926</v>
      </c>
      <c r="F17413">
        <v>34003</v>
      </c>
      <c r="G17413">
        <f>SUMIF(E:E,E17413,F:F)*VLOOKUP(A17413,Sheet1!$A$1:$E$49,3)</f>
        <v>31019.218219152579</v>
      </c>
      <c r="H17413">
        <f>SUMIF(E:E,E17413,F:F)*VLOOKUP(A17413,Sheet1!$A$1:$E$49,5)</f>
        <v>36647.392041560983</v>
      </c>
    </row>
    <row r="17414" spans="1:8" x14ac:dyDescent="0.25">
      <c r="A17414">
        <v>28</v>
      </c>
      <c r="B17414">
        <v>31</v>
      </c>
      <c r="C17414">
        <v>12</v>
      </c>
      <c r="D17414">
        <v>2022</v>
      </c>
      <c r="E17414" s="1">
        <f t="shared" si="272"/>
        <v>44926</v>
      </c>
      <c r="F17414">
        <v>33873</v>
      </c>
      <c r="G17414">
        <f>SUMIF(E:E,E17414,F:F)*VLOOKUP(A17414,Sheet1!$A$1:$E$49,3)</f>
        <v>30555.255553481464</v>
      </c>
      <c r="H17414">
        <f>SUMIF(E:E,E17414,F:F)*VLOOKUP(A17414,Sheet1!$A$1:$E$49,5)</f>
        <v>36294.366060170483</v>
      </c>
    </row>
    <row r="17415" spans="1:8" x14ac:dyDescent="0.25">
      <c r="A17415">
        <v>29</v>
      </c>
      <c r="B17415">
        <v>31</v>
      </c>
      <c r="C17415">
        <v>12</v>
      </c>
      <c r="D17415">
        <v>2022</v>
      </c>
      <c r="E17415" s="1">
        <f t="shared" si="272"/>
        <v>44926</v>
      </c>
      <c r="F17415">
        <v>33642</v>
      </c>
      <c r="G17415">
        <f>SUMIF(E:E,E17415,F:F)*VLOOKUP(A17415,Sheet1!$A$1:$E$49,3)</f>
        <v>30687.816315101642</v>
      </c>
      <c r="H17415">
        <f>SUMIF(E:E,E17415,F:F)*VLOOKUP(A17415,Sheet1!$A$1:$E$49,5)</f>
        <v>35846.73417307849</v>
      </c>
    </row>
    <row r="17416" spans="1:8" x14ac:dyDescent="0.25">
      <c r="A17416">
        <v>30</v>
      </c>
      <c r="B17416">
        <v>31</v>
      </c>
      <c r="C17416">
        <v>12</v>
      </c>
      <c r="D17416">
        <v>2022</v>
      </c>
      <c r="E17416" s="1">
        <f t="shared" si="272"/>
        <v>44926</v>
      </c>
      <c r="F17416">
        <v>33630</v>
      </c>
      <c r="G17416">
        <f>SUMIF(E:E,E17416,F:F)*VLOOKUP(A17416,Sheet1!$A$1:$E$49,3)</f>
        <v>31350.620123203265</v>
      </c>
      <c r="H17416">
        <f>SUMIF(E:E,E17416,F:F)*VLOOKUP(A17416,Sheet1!$A$1:$E$49,5)</f>
        <v>35309.042218068615</v>
      </c>
    </row>
    <row r="17417" spans="1:8" x14ac:dyDescent="0.25">
      <c r="A17417">
        <v>31</v>
      </c>
      <c r="B17417">
        <v>31</v>
      </c>
      <c r="C17417">
        <v>12</v>
      </c>
      <c r="D17417">
        <v>2022</v>
      </c>
      <c r="E17417" s="1">
        <f t="shared" si="272"/>
        <v>44926</v>
      </c>
      <c r="F17417">
        <v>34172</v>
      </c>
      <c r="G17417">
        <f>SUMIF(E:E,E17417,F:F)*VLOOKUP(A17417,Sheet1!$A$1:$E$49,3)</f>
        <v>31682.022027253955</v>
      </c>
      <c r="H17417">
        <f>SUMIF(E:E,E17417,F:F)*VLOOKUP(A17417,Sheet1!$A$1:$E$49,5)</f>
        <v>34686.686015790998</v>
      </c>
    </row>
    <row r="17418" spans="1:8" x14ac:dyDescent="0.25">
      <c r="A17418">
        <v>32</v>
      </c>
      <c r="B17418">
        <v>31</v>
      </c>
      <c r="C17418">
        <v>12</v>
      </c>
      <c r="D17418">
        <v>2022</v>
      </c>
      <c r="E17418" s="1">
        <f t="shared" si="272"/>
        <v>44926</v>
      </c>
      <c r="F17418">
        <v>34747</v>
      </c>
      <c r="G17418">
        <f>SUMIF(E:E,E17418,F:F)*VLOOKUP(A17418,Sheet1!$A$1:$E$49,3)</f>
        <v>34399.517640470302</v>
      </c>
      <c r="H17418">
        <f>SUMIF(E:E,E17418,F:F)*VLOOKUP(A17418,Sheet1!$A$1:$E$49,5)</f>
        <v>33985.821271110915</v>
      </c>
    </row>
    <row r="17419" spans="1:8" x14ac:dyDescent="0.25">
      <c r="A17419">
        <v>33</v>
      </c>
      <c r="B17419">
        <v>31</v>
      </c>
      <c r="C17419">
        <v>12</v>
      </c>
      <c r="D17419">
        <v>2022</v>
      </c>
      <c r="E17419" s="1">
        <f t="shared" si="272"/>
        <v>44926</v>
      </c>
      <c r="F17419">
        <v>35438</v>
      </c>
      <c r="G17419">
        <f>SUMIF(E:E,E17419,F:F)*VLOOKUP(A17419,Sheet1!$A$1:$E$49,3)</f>
        <v>36056.527160724254</v>
      </c>
      <c r="H17419">
        <f>SUMIF(E:E,E17419,F:F)*VLOOKUP(A17419,Sheet1!$A$1:$E$49,5)</f>
        <v>33213.262314734318</v>
      </c>
    </row>
    <row r="17420" spans="1:8" x14ac:dyDescent="0.25">
      <c r="A17420">
        <v>34</v>
      </c>
      <c r="B17420">
        <v>31</v>
      </c>
      <c r="C17420">
        <v>12</v>
      </c>
      <c r="D17420">
        <v>2022</v>
      </c>
      <c r="E17420" s="1">
        <f t="shared" si="272"/>
        <v>44926</v>
      </c>
      <c r="F17420">
        <v>35958</v>
      </c>
      <c r="G17420">
        <f>SUMIF(E:E,E17420,F:F)*VLOOKUP(A17420,Sheet1!$A$1:$E$49,3)</f>
        <v>37580.97591935777</v>
      </c>
      <c r="H17420">
        <f>SUMIF(E:E,E17420,F:F)*VLOOKUP(A17420,Sheet1!$A$1:$E$49,5)</f>
        <v>32376.372011869404</v>
      </c>
    </row>
    <row r="17421" spans="1:8" x14ac:dyDescent="0.25">
      <c r="A17421">
        <v>35</v>
      </c>
      <c r="B17421">
        <v>31</v>
      </c>
      <c r="C17421">
        <v>12</v>
      </c>
      <c r="D17421">
        <v>2022</v>
      </c>
      <c r="E17421" s="1">
        <f t="shared" si="272"/>
        <v>44926</v>
      </c>
      <c r="F17421">
        <v>36022</v>
      </c>
      <c r="G17421">
        <f>SUMIF(E:E,E17421,F:F)*VLOOKUP(A17421,Sheet1!$A$1:$E$49,3)</f>
        <v>38707.742393130509</v>
      </c>
      <c r="H17421">
        <f>SUMIF(E:E,E17421,F:F)*VLOOKUP(A17421,Sheet1!$A$1:$E$49,5)</f>
        <v>31482.945320113358</v>
      </c>
    </row>
    <row r="17422" spans="1:8" x14ac:dyDescent="0.25">
      <c r="A17422">
        <v>36</v>
      </c>
      <c r="B17422">
        <v>31</v>
      </c>
      <c r="C17422">
        <v>12</v>
      </c>
      <c r="D17422">
        <v>2022</v>
      </c>
      <c r="E17422" s="1">
        <f t="shared" si="272"/>
        <v>44926</v>
      </c>
      <c r="F17422">
        <v>35671</v>
      </c>
      <c r="G17422">
        <f>SUMIF(E:E,E17422,F:F)*VLOOKUP(A17422,Sheet1!$A$1:$E$49,3)</f>
        <v>38972.863916371105</v>
      </c>
      <c r="H17422">
        <f>SUMIF(E:E,E17422,F:F)*VLOOKUP(A17422,Sheet1!$A$1:$E$49,5)</f>
        <v>30541.089062468909</v>
      </c>
    </row>
    <row r="17423" spans="1:8" x14ac:dyDescent="0.25">
      <c r="A17423">
        <v>37</v>
      </c>
      <c r="B17423">
        <v>31</v>
      </c>
      <c r="C17423">
        <v>12</v>
      </c>
      <c r="D17423">
        <v>2022</v>
      </c>
      <c r="E17423" s="1">
        <f t="shared" si="272"/>
        <v>44926</v>
      </c>
      <c r="F17423">
        <v>35013</v>
      </c>
      <c r="G17423">
        <f>SUMIF(E:E,E17423,F:F)*VLOOKUP(A17423,Sheet1!$A$1:$E$49,3)</f>
        <v>39039.144297181199</v>
      </c>
      <c r="H17423">
        <f>SUMIF(E:E,E17423,F:F)*VLOOKUP(A17423,Sheet1!$A$1:$E$49,5)</f>
        <v>29559.100492789668</v>
      </c>
    </row>
    <row r="17424" spans="1:8" x14ac:dyDescent="0.25">
      <c r="A17424">
        <v>38</v>
      </c>
      <c r="B17424">
        <v>31</v>
      </c>
      <c r="C17424">
        <v>12</v>
      </c>
      <c r="D17424">
        <v>2022</v>
      </c>
      <c r="E17424" s="1">
        <f t="shared" si="272"/>
        <v>44926</v>
      </c>
      <c r="F17424">
        <v>34119</v>
      </c>
      <c r="G17424">
        <f>SUMIF(E:E,E17424,F:F)*VLOOKUP(A17424,Sheet1!$A$1:$E$49,3)</f>
        <v>38774.022773940596</v>
      </c>
      <c r="H17424">
        <f>SUMIF(E:E,E17424,F:F)*VLOOKUP(A17424,Sheet1!$A$1:$E$49,5)</f>
        <v>28545.347171897956</v>
      </c>
    </row>
    <row r="17425" spans="1:8" x14ac:dyDescent="0.25">
      <c r="A17425">
        <v>39</v>
      </c>
      <c r="B17425">
        <v>31</v>
      </c>
      <c r="C17425">
        <v>12</v>
      </c>
      <c r="D17425">
        <v>2022</v>
      </c>
      <c r="E17425" s="1">
        <f t="shared" si="272"/>
        <v>44926</v>
      </c>
      <c r="F17425">
        <v>32856</v>
      </c>
      <c r="G17425">
        <f>SUMIF(E:E,E17425,F:F)*VLOOKUP(A17425,Sheet1!$A$1:$E$49,3)</f>
        <v>38774.022773940596</v>
      </c>
      <c r="H17425">
        <f>SUMIF(E:E,E17425,F:F)*VLOOKUP(A17425,Sheet1!$A$1:$E$49,5)</f>
        <v>27508.150547314715</v>
      </c>
    </row>
    <row r="17426" spans="1:8" x14ac:dyDescent="0.25">
      <c r="A17426">
        <v>40</v>
      </c>
      <c r="B17426">
        <v>31</v>
      </c>
      <c r="C17426">
        <v>12</v>
      </c>
      <c r="D17426">
        <v>2022</v>
      </c>
      <c r="E17426" s="1">
        <f t="shared" si="272"/>
        <v>44926</v>
      </c>
      <c r="F17426">
        <v>32022</v>
      </c>
      <c r="G17426">
        <f>SUMIF(E:E,E17426,F:F)*VLOOKUP(A17426,Sheet1!$A$1:$E$49,3)</f>
        <v>37846.097442598373</v>
      </c>
      <c r="H17426">
        <f>SUMIF(E:E,E17426,F:F)*VLOOKUP(A17426,Sheet1!$A$1:$E$49,5)</f>
        <v>26455.675444286488</v>
      </c>
    </row>
    <row r="17427" spans="1:8" x14ac:dyDescent="0.25">
      <c r="A17427">
        <v>41</v>
      </c>
      <c r="B17427">
        <v>31</v>
      </c>
      <c r="C17427">
        <v>12</v>
      </c>
      <c r="D17427">
        <v>2022</v>
      </c>
      <c r="E17427" s="1">
        <f t="shared" si="272"/>
        <v>44926</v>
      </c>
      <c r="F17427">
        <v>30829</v>
      </c>
      <c r="G17427">
        <f>SUMIF(E:E,E17427,F:F)*VLOOKUP(A17427,Sheet1!$A$1:$E$49,3)</f>
        <v>36255.368303154763</v>
      </c>
      <c r="H17427">
        <f>SUMIF(E:E,E17427,F:F)*VLOOKUP(A17427,Sheet1!$A$1:$E$49,5)</f>
        <v>25395.827438669072</v>
      </c>
    </row>
    <row r="17428" spans="1:8" x14ac:dyDescent="0.25">
      <c r="A17428">
        <v>42</v>
      </c>
      <c r="B17428">
        <v>31</v>
      </c>
      <c r="C17428">
        <v>12</v>
      </c>
      <c r="D17428">
        <v>2022</v>
      </c>
      <c r="E17428" s="1">
        <f t="shared" si="272"/>
        <v>44926</v>
      </c>
      <c r="F17428">
        <v>29717</v>
      </c>
      <c r="G17428">
        <f>SUMIF(E:E,E17428,F:F)*VLOOKUP(A17428,Sheet1!$A$1:$E$49,3)</f>
        <v>34863.48030614142</v>
      </c>
      <c r="H17428">
        <f>SUMIF(E:E,E17428,F:F)*VLOOKUP(A17428,Sheet1!$A$1:$E$49,5)</f>
        <v>24336.159802720264</v>
      </c>
    </row>
    <row r="17429" spans="1:8" x14ac:dyDescent="0.25">
      <c r="A17429">
        <v>43</v>
      </c>
      <c r="B17429">
        <v>31</v>
      </c>
      <c r="C17429">
        <v>12</v>
      </c>
      <c r="D17429">
        <v>2022</v>
      </c>
      <c r="E17429" s="1">
        <f t="shared" si="272"/>
        <v>44926</v>
      </c>
      <c r="F17429">
        <v>28804</v>
      </c>
      <c r="G17429">
        <f>SUMIF(E:E,E17429,F:F)*VLOOKUP(A17429,Sheet1!$A$1:$E$49,3)</f>
        <v>33935.55497479919</v>
      </c>
      <c r="H17429">
        <f>SUMIF(E:E,E17429,F:F)*VLOOKUP(A17429,Sheet1!$A$1:$E$49,5)</f>
        <v>23283.791403451734</v>
      </c>
    </row>
    <row r="17430" spans="1:8" x14ac:dyDescent="0.25">
      <c r="A17430">
        <v>44</v>
      </c>
      <c r="B17430">
        <v>31</v>
      </c>
      <c r="C17430">
        <v>12</v>
      </c>
      <c r="D17430">
        <v>2022</v>
      </c>
      <c r="E17430" s="1">
        <f t="shared" si="272"/>
        <v>44926</v>
      </c>
      <c r="F17430">
        <v>28025</v>
      </c>
      <c r="G17430">
        <f>SUMIF(E:E,E17430,F:F)*VLOOKUP(A17430,Sheet1!$A$1:$E$49,3)</f>
        <v>31284.339742393178</v>
      </c>
      <c r="H17430">
        <f>SUMIF(E:E,E17430,F:F)*VLOOKUP(A17430,Sheet1!$A$1:$E$49,5)</f>
        <v>22245.336600936898</v>
      </c>
    </row>
    <row r="17431" spans="1:8" x14ac:dyDescent="0.25">
      <c r="A17431">
        <v>45</v>
      </c>
      <c r="B17431">
        <v>31</v>
      </c>
      <c r="C17431">
        <v>12</v>
      </c>
      <c r="D17431">
        <v>2022</v>
      </c>
      <c r="E17431" s="1">
        <f t="shared" si="272"/>
        <v>44926</v>
      </c>
      <c r="F17431">
        <v>27162</v>
      </c>
      <c r="G17431">
        <f>SUMIF(E:E,E17431,F:F)*VLOOKUP(A17431,Sheet1!$A$1:$E$49,3)</f>
        <v>28235.442225125895</v>
      </c>
      <c r="H17431">
        <f>SUMIF(E:E,E17431,F:F)*VLOOKUP(A17431,Sheet1!$A$1:$E$49,5)</f>
        <v>21226.847852037667</v>
      </c>
    </row>
    <row r="17432" spans="1:8" x14ac:dyDescent="0.25">
      <c r="A17432">
        <v>46</v>
      </c>
      <c r="B17432">
        <v>31</v>
      </c>
      <c r="C17432">
        <v>12</v>
      </c>
      <c r="D17432">
        <v>2022</v>
      </c>
      <c r="E17432" s="1">
        <f t="shared" si="272"/>
        <v>44926</v>
      </c>
      <c r="F17432">
        <v>27079</v>
      </c>
      <c r="G17432">
        <f>SUMIF(E:E,E17432,F:F)*VLOOKUP(A17432,Sheet1!$A$1:$E$49,3)</f>
        <v>25053.983946238433</v>
      </c>
      <c r="H17432">
        <f>SUMIF(E:E,E17432,F:F)*VLOOKUP(A17432,Sheet1!$A$1:$E$49,5)</f>
        <v>20233.771384271309</v>
      </c>
    </row>
    <row r="17433" spans="1:8" x14ac:dyDescent="0.25">
      <c r="A17433">
        <v>47</v>
      </c>
      <c r="B17433">
        <v>31</v>
      </c>
      <c r="C17433">
        <v>12</v>
      </c>
      <c r="D17433">
        <v>2022</v>
      </c>
      <c r="E17433" s="1">
        <f t="shared" si="272"/>
        <v>44926</v>
      </c>
      <c r="F17433">
        <v>27691</v>
      </c>
      <c r="G17433">
        <f>SUMIF(E:E,E17433,F:F)*VLOOKUP(A17433,Sheet1!$A$1:$E$49,3)</f>
        <v>23993.497853276145</v>
      </c>
      <c r="H17433">
        <f>SUMIF(E:E,E17433,F:F)*VLOOKUP(A17433,Sheet1!$A$1:$E$49,5)</f>
        <v>19270.915975184009</v>
      </c>
    </row>
    <row r="17434" spans="1:8" x14ac:dyDescent="0.25">
      <c r="A17434">
        <v>48</v>
      </c>
      <c r="B17434">
        <v>31</v>
      </c>
      <c r="C17434">
        <v>12</v>
      </c>
      <c r="D17434">
        <v>2022</v>
      </c>
      <c r="E17434" s="1">
        <f t="shared" si="272"/>
        <v>44926</v>
      </c>
      <c r="F17434">
        <v>27784</v>
      </c>
      <c r="G17434">
        <f>SUMIF(E:E,E17434,F:F)*VLOOKUP(A17434,Sheet1!$A$1:$E$49,3)</f>
        <v>23794.656710845662</v>
      </c>
      <c r="H17434">
        <f>SUMIF(E:E,E17434,F:F)*VLOOKUP(A17434,Sheet1!$A$1:$E$49,5)</f>
        <v>18342.434563811752</v>
      </c>
    </row>
  </sheetData>
  <autoFilter ref="A1:H1743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9"/>
  <sheetViews>
    <sheetView tabSelected="1" workbookViewId="0">
      <selection activeCell="AC21" sqref="AC21"/>
    </sheetView>
  </sheetViews>
  <sheetFormatPr defaultRowHeight="15" x14ac:dyDescent="0.25"/>
  <cols>
    <col min="4" max="4" width="11" bestFit="1" customWidth="1"/>
  </cols>
  <sheetData>
    <row r="1" spans="1:10" x14ac:dyDescent="0.25">
      <c r="B1" t="s">
        <v>6</v>
      </c>
      <c r="C1" t="s">
        <v>9</v>
      </c>
      <c r="D1" t="s">
        <v>7</v>
      </c>
      <c r="E1" t="s">
        <v>10</v>
      </c>
      <c r="H1" t="s">
        <v>11</v>
      </c>
      <c r="I1" t="s">
        <v>12</v>
      </c>
      <c r="J1" t="s">
        <v>13</v>
      </c>
    </row>
    <row r="2" spans="1:10" x14ac:dyDescent="0.25">
      <c r="A2">
        <v>1</v>
      </c>
      <c r="B2">
        <v>96.700336700336607</v>
      </c>
      <c r="C2">
        <f>B2/SUM(B:B)</f>
        <v>1.6753780100802716E-2</v>
      </c>
      <c r="D2">
        <f>EXP(-POWER((A2-24)/24,2))+0.25</f>
        <v>0.64915607315837653</v>
      </c>
      <c r="E2">
        <f>D2/SUM(D:D)</f>
        <v>1.3568621414156328E-2</v>
      </c>
      <c r="G2">
        <f>_xlfn.FLOOR.MATH((A2-1)/2)</f>
        <v>0</v>
      </c>
      <c r="H2">
        <v>0.68069684931297947</v>
      </c>
      <c r="I2">
        <f>B2/MAX(B:B)</f>
        <v>0.60950764006791369</v>
      </c>
      <c r="J2">
        <f>D2/MAX(D:D)</f>
        <v>0.51932485852670118</v>
      </c>
    </row>
    <row r="3" spans="1:10" x14ac:dyDescent="0.25">
      <c r="A3">
        <f>A2+1</f>
        <v>2</v>
      </c>
      <c r="B3">
        <v>95.353535353535307</v>
      </c>
      <c r="C3">
        <f t="shared" ref="C3:C49" si="0">B3/SUM(B:B)</f>
        <v>1.6520440545081238E-2</v>
      </c>
      <c r="D3">
        <f t="shared" ref="D3:D49" si="1">EXP(-POWER((A3-24)/24,2))+0.25</f>
        <v>0.68159062049319485</v>
      </c>
      <c r="E3">
        <f t="shared" ref="E3:E49" si="2">D3/SUM(D:D)</f>
        <v>1.4246566382589695E-2</v>
      </c>
      <c r="G3">
        <f t="shared" ref="G3:G49" si="3">_xlfn.FLOOR.MATH((A3-1)/2)</f>
        <v>0</v>
      </c>
      <c r="H3">
        <v>0.68371488738100472</v>
      </c>
      <c r="I3">
        <f t="shared" ref="I3:I49" si="4">B3/MAX(B:B)</f>
        <v>0.6010186757215642</v>
      </c>
      <c r="J3">
        <f t="shared" ref="J3:J49" si="5">D3/MAX(D:D)</f>
        <v>0.54527249639455588</v>
      </c>
    </row>
    <row r="4" spans="1:10" x14ac:dyDescent="0.25">
      <c r="A4">
        <f t="shared" ref="A4:A49" si="6">A3+1</f>
        <v>3</v>
      </c>
      <c r="B4">
        <v>92.929292929292899</v>
      </c>
      <c r="C4">
        <f t="shared" si="0"/>
        <v>1.6100429344782563E-2</v>
      </c>
      <c r="D4">
        <f t="shared" si="1"/>
        <v>0.71504318813405632</v>
      </c>
      <c r="E4">
        <f t="shared" si="2"/>
        <v>1.4945789950570649E-2</v>
      </c>
      <c r="G4">
        <f t="shared" si="3"/>
        <v>1</v>
      </c>
      <c r="H4">
        <v>0.67990719768254593</v>
      </c>
      <c r="I4">
        <f t="shared" si="4"/>
        <v>0.58573853989813474</v>
      </c>
      <c r="J4">
        <f t="shared" si="5"/>
        <v>0.57203455050724505</v>
      </c>
    </row>
    <row r="5" spans="1:10" x14ac:dyDescent="0.25">
      <c r="A5">
        <f t="shared" si="6"/>
        <v>4</v>
      </c>
      <c r="B5">
        <v>91.313131313131294</v>
      </c>
      <c r="C5">
        <f t="shared" si="0"/>
        <v>1.5820421877916782E-2</v>
      </c>
      <c r="D5">
        <f t="shared" si="1"/>
        <v>0.7493517885992762</v>
      </c>
      <c r="E5">
        <f t="shared" si="2"/>
        <v>1.5662906265445736E-2</v>
      </c>
      <c r="G5">
        <f t="shared" si="3"/>
        <v>1</v>
      </c>
      <c r="H5">
        <v>0.67142258661243348</v>
      </c>
      <c r="I5">
        <f t="shared" si="4"/>
        <v>0.57555178268251506</v>
      </c>
      <c r="J5">
        <f t="shared" si="5"/>
        <v>0.59948143087942096</v>
      </c>
    </row>
    <row r="6" spans="1:10" x14ac:dyDescent="0.25">
      <c r="A6">
        <f t="shared" si="6"/>
        <v>5</v>
      </c>
      <c r="B6">
        <v>89.427609427609397</v>
      </c>
      <c r="C6">
        <f t="shared" si="0"/>
        <v>1.54937464999067E-2</v>
      </c>
      <c r="D6">
        <f t="shared" si="1"/>
        <v>0.78433296139983644</v>
      </c>
      <c r="E6">
        <f t="shared" si="2"/>
        <v>1.6394080647046543E-2</v>
      </c>
      <c r="G6">
        <f t="shared" si="3"/>
        <v>2</v>
      </c>
      <c r="H6">
        <v>0.66578491300239828</v>
      </c>
      <c r="I6">
        <f t="shared" si="4"/>
        <v>0.5636672325976253</v>
      </c>
      <c r="J6">
        <f t="shared" si="5"/>
        <v>0.62746636911986919</v>
      </c>
    </row>
    <row r="7" spans="1:10" x14ac:dyDescent="0.25">
      <c r="A7">
        <f t="shared" si="6"/>
        <v>6</v>
      </c>
      <c r="B7">
        <v>86.464646464646407</v>
      </c>
      <c r="C7">
        <f t="shared" si="0"/>
        <v>1.4980399477319424E-2</v>
      </c>
      <c r="D7">
        <f t="shared" si="1"/>
        <v>0.81978282473092301</v>
      </c>
      <c r="E7">
        <f t="shared" si="2"/>
        <v>1.7135051570083326E-2</v>
      </c>
      <c r="G7">
        <f t="shared" si="3"/>
        <v>2</v>
      </c>
      <c r="H7">
        <v>0.66269369158899727</v>
      </c>
      <c r="I7">
        <f t="shared" si="4"/>
        <v>0.54499151103565557</v>
      </c>
      <c r="J7">
        <f t="shared" si="5"/>
        <v>0.65582625978473841</v>
      </c>
    </row>
    <row r="8" spans="1:10" x14ac:dyDescent="0.25">
      <c r="A8">
        <f t="shared" si="6"/>
        <v>7</v>
      </c>
      <c r="B8">
        <v>83.232323232323196</v>
      </c>
      <c r="C8">
        <f t="shared" si="0"/>
        <v>1.442038454358786E-2</v>
      </c>
      <c r="D8">
        <f t="shared" si="1"/>
        <v>0.85547856863284089</v>
      </c>
      <c r="E8">
        <f t="shared" si="2"/>
        <v>1.7881161874105142E-2</v>
      </c>
      <c r="G8">
        <f t="shared" si="3"/>
        <v>3</v>
      </c>
      <c r="H8">
        <v>0.65890968561986218</v>
      </c>
      <c r="I8">
        <f t="shared" si="4"/>
        <v>0.52461799660441621</v>
      </c>
      <c r="J8">
        <f t="shared" si="5"/>
        <v>0.68438285490627271</v>
      </c>
    </row>
    <row r="9" spans="1:10" x14ac:dyDescent="0.25">
      <c r="A9">
        <f t="shared" si="6"/>
        <v>8</v>
      </c>
      <c r="B9">
        <v>81.616161616161605</v>
      </c>
      <c r="C9">
        <f t="shared" si="0"/>
        <v>1.4140377076722081E-2</v>
      </c>
      <c r="D9">
        <f t="shared" si="1"/>
        <v>0.89118038842995462</v>
      </c>
      <c r="E9">
        <f t="shared" si="2"/>
        <v>1.862739917612493E-2</v>
      </c>
      <c r="G9">
        <f t="shared" si="3"/>
        <v>3</v>
      </c>
      <c r="H9">
        <v>0.65483708843302479</v>
      </c>
      <c r="I9">
        <f t="shared" si="4"/>
        <v>0.51443123938879665</v>
      </c>
      <c r="J9">
        <f t="shared" si="5"/>
        <v>0.71294431074396369</v>
      </c>
    </row>
    <row r="10" spans="1:10" x14ac:dyDescent="0.25">
      <c r="A10">
        <f t="shared" si="6"/>
        <v>9</v>
      </c>
      <c r="B10">
        <v>80.269360269360206</v>
      </c>
      <c r="C10">
        <f t="shared" si="0"/>
        <v>1.3907037521000585E-2</v>
      </c>
      <c r="D10">
        <f t="shared" si="1"/>
        <v>0.92663384616172895</v>
      </c>
      <c r="E10">
        <f t="shared" si="2"/>
        <v>1.9368445229109903E-2</v>
      </c>
      <c r="G10">
        <f t="shared" si="3"/>
        <v>4</v>
      </c>
      <c r="H10">
        <v>0.65653734384644935</v>
      </c>
      <c r="I10">
        <f t="shared" si="4"/>
        <v>0.50594227504244649</v>
      </c>
      <c r="J10">
        <f t="shared" si="5"/>
        <v>0.74130707692938314</v>
      </c>
    </row>
    <row r="11" spans="1:10" x14ac:dyDescent="0.25">
      <c r="A11">
        <f t="shared" si="6"/>
        <v>10</v>
      </c>
      <c r="B11">
        <v>79.730639730639695</v>
      </c>
      <c r="C11">
        <f t="shared" si="0"/>
        <v>1.3813701698711996E-2</v>
      </c>
      <c r="D11">
        <f t="shared" si="1"/>
        <v>0.9615726362417969</v>
      </c>
      <c r="E11">
        <f t="shared" si="2"/>
        <v>2.0098733729621954E-2</v>
      </c>
      <c r="G11">
        <f t="shared" si="3"/>
        <v>4</v>
      </c>
      <c r="H11">
        <v>0.66509337246897871</v>
      </c>
      <c r="I11">
        <f t="shared" si="4"/>
        <v>0.50254668930390678</v>
      </c>
      <c r="J11">
        <f t="shared" si="5"/>
        <v>0.76925810899343749</v>
      </c>
    </row>
    <row r="12" spans="1:10" x14ac:dyDescent="0.25">
      <c r="A12">
        <f t="shared" si="6"/>
        <v>11</v>
      </c>
      <c r="B12">
        <v>83.771043771043693</v>
      </c>
      <c r="C12">
        <f t="shared" si="0"/>
        <v>1.4513720365876448E-2</v>
      </c>
      <c r="D12">
        <f t="shared" si="1"/>
        <v>0.99572172006265769</v>
      </c>
      <c r="E12">
        <f t="shared" si="2"/>
        <v>2.0812515837137578E-2</v>
      </c>
      <c r="G12">
        <f t="shared" si="3"/>
        <v>5</v>
      </c>
      <c r="H12">
        <v>0.68905684301552839</v>
      </c>
      <c r="I12">
        <f t="shared" si="4"/>
        <v>0.52801358234295592</v>
      </c>
      <c r="J12">
        <f t="shared" si="5"/>
        <v>0.79657737605012613</v>
      </c>
    </row>
    <row r="13" spans="1:10" x14ac:dyDescent="0.25">
      <c r="A13">
        <f t="shared" si="6"/>
        <v>12</v>
      </c>
      <c r="B13">
        <v>95.084175084175001</v>
      </c>
      <c r="C13">
        <f t="shared" si="0"/>
        <v>1.6473772633936935E-2</v>
      </c>
      <c r="D13">
        <f t="shared" si="1"/>
        <v>1.028800783071405</v>
      </c>
      <c r="E13">
        <f t="shared" si="2"/>
        <v>2.1503932433637955E-2</v>
      </c>
      <c r="G13">
        <f t="shared" si="3"/>
        <v>5</v>
      </c>
      <c r="H13">
        <v>0.72153294938990864</v>
      </c>
      <c r="I13">
        <f t="shared" si="4"/>
        <v>0.59932088285229401</v>
      </c>
      <c r="J13">
        <f t="shared" si="5"/>
        <v>0.82304062645712395</v>
      </c>
    </row>
    <row r="14" spans="1:10" x14ac:dyDescent="0.25">
      <c r="A14">
        <f t="shared" si="6"/>
        <v>13</v>
      </c>
      <c r="B14">
        <v>101.818181818181</v>
      </c>
      <c r="C14">
        <f t="shared" si="0"/>
        <v>1.764047041254424E-2</v>
      </c>
      <c r="D14">
        <f t="shared" si="1"/>
        <v>1.060527957352039</v>
      </c>
      <c r="E14">
        <f t="shared" si="2"/>
        <v>2.2167091932801804E-2</v>
      </c>
      <c r="G14">
        <f t="shared" si="3"/>
        <v>6</v>
      </c>
      <c r="H14">
        <v>0.77282307095360847</v>
      </c>
      <c r="I14">
        <f t="shared" si="4"/>
        <v>0.64176570458403825</v>
      </c>
      <c r="J14">
        <f t="shared" si="5"/>
        <v>0.84842236588163122</v>
      </c>
    </row>
    <row r="15" spans="1:10" x14ac:dyDescent="0.25">
      <c r="A15">
        <f t="shared" si="6"/>
        <v>14</v>
      </c>
      <c r="B15">
        <v>113.400673400673</v>
      </c>
      <c r="C15">
        <f t="shared" si="0"/>
        <v>1.9647190591749096E-2</v>
      </c>
      <c r="D15">
        <f t="shared" si="1"/>
        <v>1.0906237433345054</v>
      </c>
      <c r="E15">
        <f t="shared" si="2"/>
        <v>2.2796152251333142E-2</v>
      </c>
      <c r="G15">
        <f t="shared" si="3"/>
        <v>6</v>
      </c>
      <c r="H15">
        <v>0.81802469340289108</v>
      </c>
      <c r="I15">
        <f t="shared" si="4"/>
        <v>0.71477079796264897</v>
      </c>
      <c r="J15">
        <f t="shared" si="5"/>
        <v>0.87249899466760428</v>
      </c>
    </row>
    <row r="16" spans="1:10" x14ac:dyDescent="0.25">
      <c r="A16">
        <f t="shared" si="6"/>
        <v>15</v>
      </c>
      <c r="B16">
        <v>125.252525252525</v>
      </c>
      <c r="C16">
        <f t="shared" si="0"/>
        <v>2.1700578682098202E-2</v>
      </c>
      <c r="D16">
        <f t="shared" si="1"/>
        <v>1.1188150562628432</v>
      </c>
      <c r="E16">
        <f t="shared" si="2"/>
        <v>2.3385405387996473E-2</v>
      </c>
      <c r="G16">
        <f t="shared" si="3"/>
        <v>7</v>
      </c>
      <c r="H16">
        <v>0.86431591729010904</v>
      </c>
      <c r="I16">
        <f t="shared" si="4"/>
        <v>0.7894736842105281</v>
      </c>
      <c r="J16">
        <f t="shared" si="5"/>
        <v>0.89505204501027458</v>
      </c>
    </row>
    <row r="17" spans="1:10" x14ac:dyDescent="0.25">
      <c r="A17">
        <f t="shared" si="6"/>
        <v>16</v>
      </c>
      <c r="B17">
        <v>131.717171717171</v>
      </c>
      <c r="C17">
        <f t="shared" si="0"/>
        <v>2.2820608549561257E-2</v>
      </c>
      <c r="D17">
        <f t="shared" si="1"/>
        <v>1.1448393168143698</v>
      </c>
      <c r="E17">
        <f t="shared" si="2"/>
        <v>2.3929362925494361E-2</v>
      </c>
      <c r="G17">
        <f t="shared" si="3"/>
        <v>7</v>
      </c>
      <c r="H17">
        <v>0.89246913784298409</v>
      </c>
      <c r="I17">
        <f t="shared" si="4"/>
        <v>0.83022071307300405</v>
      </c>
      <c r="J17">
        <f t="shared" si="5"/>
        <v>0.91587145345149579</v>
      </c>
    </row>
    <row r="18" spans="1:10" x14ac:dyDescent="0.25">
      <c r="A18">
        <f t="shared" si="6"/>
        <v>17</v>
      </c>
      <c r="B18">
        <v>130.63973063973</v>
      </c>
      <c r="C18">
        <f t="shared" si="0"/>
        <v>2.2633936904984081E-2</v>
      </c>
      <c r="D18">
        <f t="shared" si="1"/>
        <v>1.1684485010408774</v>
      </c>
      <c r="E18">
        <f t="shared" si="2"/>
        <v>2.4422840682096041E-2</v>
      </c>
      <c r="G18">
        <f t="shared" si="3"/>
        <v>8</v>
      </c>
      <c r="H18">
        <v>0.91920647677906786</v>
      </c>
      <c r="I18">
        <f t="shared" si="4"/>
        <v>0.82342954159592474</v>
      </c>
      <c r="J18">
        <f t="shared" si="5"/>
        <v>0.93475880083270191</v>
      </c>
    </row>
    <row r="19" spans="1:10" x14ac:dyDescent="0.25">
      <c r="A19">
        <f t="shared" si="6"/>
        <v>18</v>
      </c>
      <c r="B19">
        <v>123.36700336700299</v>
      </c>
      <c r="C19">
        <f t="shared" si="0"/>
        <v>2.1373903304088102E-2</v>
      </c>
      <c r="D19">
        <f t="shared" si="1"/>
        <v>1.1894130628134758</v>
      </c>
      <c r="E19">
        <f t="shared" si="2"/>
        <v>2.4861040698344956E-2</v>
      </c>
      <c r="G19">
        <f t="shared" si="3"/>
        <v>8</v>
      </c>
      <c r="H19">
        <v>0.93628946994110107</v>
      </c>
      <c r="I19">
        <f t="shared" si="4"/>
        <v>0.77758913412563757</v>
      </c>
      <c r="J19">
        <f t="shared" si="5"/>
        <v>0.95153045025078065</v>
      </c>
    </row>
    <row r="20" spans="1:10" x14ac:dyDescent="0.25">
      <c r="A20">
        <f t="shared" si="6"/>
        <v>19</v>
      </c>
      <c r="B20">
        <v>121.481481481481</v>
      </c>
      <c r="C20">
        <f t="shared" si="0"/>
        <v>2.1047227926078001E-2</v>
      </c>
      <c r="D20">
        <f t="shared" si="1"/>
        <v>1.2075256423365532</v>
      </c>
      <c r="E20">
        <f t="shared" si="2"/>
        <v>2.5239628752195726E-2</v>
      </c>
      <c r="G20">
        <f t="shared" si="3"/>
        <v>9</v>
      </c>
      <c r="H20">
        <v>0.95378778212343396</v>
      </c>
      <c r="I20">
        <f t="shared" si="4"/>
        <v>0.76570458404074715</v>
      </c>
      <c r="J20">
        <f t="shared" si="5"/>
        <v>0.96602051386924259</v>
      </c>
    </row>
    <row r="21" spans="1:10" x14ac:dyDescent="0.25">
      <c r="A21">
        <f t="shared" si="6"/>
        <v>20</v>
      </c>
      <c r="B21">
        <v>123.36700336700299</v>
      </c>
      <c r="C21">
        <f t="shared" si="0"/>
        <v>2.1373903304088102E-2</v>
      </c>
      <c r="D21">
        <f t="shared" si="1"/>
        <v>1.2226044771163482</v>
      </c>
      <c r="E21">
        <f t="shared" si="2"/>
        <v>2.5554805654875237E-2</v>
      </c>
      <c r="G21">
        <f t="shared" si="3"/>
        <v>9</v>
      </c>
      <c r="H21">
        <v>0.96445529781177064</v>
      </c>
      <c r="I21">
        <f t="shared" si="4"/>
        <v>0.77758913412563757</v>
      </c>
      <c r="J21">
        <f t="shared" si="5"/>
        <v>0.97808358169307863</v>
      </c>
    </row>
    <row r="22" spans="1:10" x14ac:dyDescent="0.25">
      <c r="A22">
        <f t="shared" si="6"/>
        <v>21</v>
      </c>
      <c r="B22">
        <v>125.252525252525</v>
      </c>
      <c r="C22">
        <f t="shared" si="0"/>
        <v>2.1700578682098202E-2</v>
      </c>
      <c r="D22">
        <f t="shared" si="1"/>
        <v>1.2344964370054083</v>
      </c>
      <c r="E22">
        <f t="shared" si="2"/>
        <v>2.5803370689200383E-2</v>
      </c>
      <c r="G22">
        <f t="shared" si="3"/>
        <v>10</v>
      </c>
      <c r="H22">
        <v>0.97320429154625521</v>
      </c>
      <c r="I22">
        <f t="shared" si="4"/>
        <v>0.7894736842105281</v>
      </c>
      <c r="J22">
        <f t="shared" si="5"/>
        <v>0.98759714960432665</v>
      </c>
    </row>
    <row r="23" spans="1:10" x14ac:dyDescent="0.25">
      <c r="A23">
        <f t="shared" si="6"/>
        <v>22</v>
      </c>
      <c r="B23">
        <v>127.40740740740701</v>
      </c>
      <c r="C23">
        <f t="shared" si="0"/>
        <v>2.2073921971252554E-2</v>
      </c>
      <c r="D23">
        <f t="shared" si="1"/>
        <v>1.2430796124903161</v>
      </c>
      <c r="E23">
        <f t="shared" si="2"/>
        <v>2.5982775709813305E-2</v>
      </c>
      <c r="G23">
        <f t="shared" si="3"/>
        <v>10</v>
      </c>
      <c r="H23">
        <v>0.97861675308481855</v>
      </c>
      <c r="I23">
        <f t="shared" si="4"/>
        <v>0.80305602716468671</v>
      </c>
      <c r="J23">
        <f t="shared" si="5"/>
        <v>0.99446368999225287</v>
      </c>
    </row>
    <row r="24" spans="1:10" x14ac:dyDescent="0.25">
      <c r="A24">
        <f t="shared" si="6"/>
        <v>23</v>
      </c>
      <c r="B24">
        <v>127.676767676767</v>
      </c>
      <c r="C24">
        <f t="shared" si="0"/>
        <v>2.2120589882396804E-2</v>
      </c>
      <c r="D24">
        <f t="shared" si="1"/>
        <v>1.2482653950580322</v>
      </c>
      <c r="E24">
        <f t="shared" si="2"/>
        <v>2.6091168626874262E-2</v>
      </c>
      <c r="G24">
        <f t="shared" si="3"/>
        <v>11</v>
      </c>
      <c r="H24">
        <v>0.98417103327819444</v>
      </c>
      <c r="I24">
        <f t="shared" si="4"/>
        <v>0.8047538200339549</v>
      </c>
      <c r="J24">
        <f t="shared" si="5"/>
        <v>0.99861231604642575</v>
      </c>
    </row>
    <row r="25" spans="1:10" x14ac:dyDescent="0.25">
      <c r="A25">
        <f t="shared" si="6"/>
        <v>24</v>
      </c>
      <c r="B25">
        <v>128.48484848484799</v>
      </c>
      <c r="C25">
        <f t="shared" si="0"/>
        <v>2.2260593615829726E-2</v>
      </c>
      <c r="D25">
        <f t="shared" si="1"/>
        <v>1.25</v>
      </c>
      <c r="E25">
        <f t="shared" si="2"/>
        <v>2.6127425235621945E-2</v>
      </c>
      <c r="G25">
        <f t="shared" si="3"/>
        <v>11</v>
      </c>
      <c r="H25">
        <v>0.98384419011211366</v>
      </c>
      <c r="I25">
        <f t="shared" si="4"/>
        <v>0.80984719864176591</v>
      </c>
      <c r="J25">
        <f t="shared" si="5"/>
        <v>1</v>
      </c>
    </row>
    <row r="26" spans="1:10" x14ac:dyDescent="0.25">
      <c r="A26">
        <f t="shared" si="6"/>
        <v>25</v>
      </c>
      <c r="B26">
        <v>129.56228956228901</v>
      </c>
      <c r="C26">
        <f t="shared" si="0"/>
        <v>2.2447265260406909E-2</v>
      </c>
      <c r="D26">
        <f t="shared" si="1"/>
        <v>1.2482653950580322</v>
      </c>
      <c r="E26">
        <f t="shared" si="2"/>
        <v>2.6091168626874262E-2</v>
      </c>
      <c r="G26">
        <f t="shared" si="3"/>
        <v>12</v>
      </c>
      <c r="H26">
        <v>0.98170727130556612</v>
      </c>
      <c r="I26">
        <f t="shared" si="4"/>
        <v>0.81663837011884544</v>
      </c>
      <c r="J26">
        <f t="shared" si="5"/>
        <v>0.99861231604642575</v>
      </c>
    </row>
    <row r="27" spans="1:10" x14ac:dyDescent="0.25">
      <c r="A27">
        <f t="shared" si="6"/>
        <v>26</v>
      </c>
      <c r="B27">
        <v>128.21548821548799</v>
      </c>
      <c r="C27">
        <f t="shared" si="0"/>
        <v>2.2213925704685479E-2</v>
      </c>
      <c r="D27">
        <f t="shared" si="1"/>
        <v>1.2430796124903161</v>
      </c>
      <c r="E27">
        <f t="shared" si="2"/>
        <v>2.5982775709813305E-2</v>
      </c>
      <c r="G27">
        <f t="shared" si="3"/>
        <v>12</v>
      </c>
      <c r="H27">
        <v>0.97478470394167838</v>
      </c>
      <c r="I27">
        <f t="shared" si="4"/>
        <v>0.80814940577249772</v>
      </c>
      <c r="J27">
        <f t="shared" si="5"/>
        <v>0.99446368999225287</v>
      </c>
    </row>
    <row r="28" spans="1:10" x14ac:dyDescent="0.25">
      <c r="A28">
        <f t="shared" si="6"/>
        <v>27</v>
      </c>
      <c r="B28">
        <v>126.06060606060601</v>
      </c>
      <c r="C28">
        <f t="shared" si="0"/>
        <v>2.1840582415531128E-2</v>
      </c>
      <c r="D28">
        <f t="shared" si="1"/>
        <v>1.2344964370054083</v>
      </c>
      <c r="E28">
        <f t="shared" si="2"/>
        <v>2.5803370689200383E-2</v>
      </c>
      <c r="G28">
        <f t="shared" si="3"/>
        <v>13</v>
      </c>
      <c r="H28">
        <v>0.96844363513283938</v>
      </c>
      <c r="I28">
        <f t="shared" si="4"/>
        <v>0.79456706281833911</v>
      </c>
      <c r="J28">
        <f t="shared" si="5"/>
        <v>0.98759714960432665</v>
      </c>
    </row>
    <row r="29" spans="1:10" x14ac:dyDescent="0.25">
      <c r="A29">
        <f t="shared" si="6"/>
        <v>28</v>
      </c>
      <c r="B29">
        <v>124.175084175084</v>
      </c>
      <c r="C29">
        <f t="shared" si="0"/>
        <v>2.1513907037521027E-2</v>
      </c>
      <c r="D29">
        <f t="shared" si="1"/>
        <v>1.2226044771163482</v>
      </c>
      <c r="E29">
        <f t="shared" si="2"/>
        <v>2.5554805654875237E-2</v>
      </c>
      <c r="G29">
        <f t="shared" si="3"/>
        <v>13</v>
      </c>
      <c r="H29">
        <v>0.95936401293353224</v>
      </c>
      <c r="I29">
        <f t="shared" si="4"/>
        <v>0.78268251273344869</v>
      </c>
      <c r="J29">
        <f t="shared" si="5"/>
        <v>0.97808358169307863</v>
      </c>
    </row>
    <row r="30" spans="1:10" x14ac:dyDescent="0.25">
      <c r="A30">
        <f t="shared" si="6"/>
        <v>29</v>
      </c>
      <c r="B30">
        <v>124.713804713804</v>
      </c>
      <c r="C30">
        <f t="shared" si="0"/>
        <v>2.1607242859809528E-2</v>
      </c>
      <c r="D30">
        <f t="shared" si="1"/>
        <v>1.2075256423365532</v>
      </c>
      <c r="E30">
        <f t="shared" si="2"/>
        <v>2.5239628752195726E-2</v>
      </c>
      <c r="G30">
        <f t="shared" si="3"/>
        <v>14</v>
      </c>
      <c r="H30">
        <v>0.95312632481752546</v>
      </c>
      <c r="I30">
        <f t="shared" si="4"/>
        <v>0.78607809847198518</v>
      </c>
      <c r="J30">
        <f t="shared" si="5"/>
        <v>0.96602051386924259</v>
      </c>
    </row>
    <row r="31" spans="1:10" x14ac:dyDescent="0.25">
      <c r="A31">
        <f t="shared" si="6"/>
        <v>30</v>
      </c>
      <c r="B31">
        <v>127.40740740740701</v>
      </c>
      <c r="C31">
        <f t="shared" si="0"/>
        <v>2.2073921971252554E-2</v>
      </c>
      <c r="D31">
        <f t="shared" si="1"/>
        <v>1.1894130628134758</v>
      </c>
      <c r="E31">
        <f t="shared" si="2"/>
        <v>2.4861040698344956E-2</v>
      </c>
      <c r="G31">
        <f t="shared" si="3"/>
        <v>14</v>
      </c>
      <c r="H31">
        <v>0.95118312096515034</v>
      </c>
      <c r="I31">
        <f t="shared" si="4"/>
        <v>0.80305602716468671</v>
      </c>
      <c r="J31">
        <f t="shared" si="5"/>
        <v>0.95153045025078065</v>
      </c>
    </row>
    <row r="32" spans="1:10" x14ac:dyDescent="0.25">
      <c r="A32">
        <f t="shared" si="6"/>
        <v>31</v>
      </c>
      <c r="B32">
        <v>128.75420875420801</v>
      </c>
      <c r="C32">
        <f t="shared" si="0"/>
        <v>2.230726152697398E-2</v>
      </c>
      <c r="D32">
        <f t="shared" si="1"/>
        <v>1.1684485010408774</v>
      </c>
      <c r="E32">
        <f t="shared" si="2"/>
        <v>2.4422840682096041E-2</v>
      </c>
      <c r="G32">
        <f t="shared" si="3"/>
        <v>15</v>
      </c>
      <c r="H32">
        <v>0.95353029068139805</v>
      </c>
      <c r="I32">
        <f t="shared" si="4"/>
        <v>0.81154499151103432</v>
      </c>
      <c r="J32">
        <f t="shared" si="5"/>
        <v>0.93475880083270191</v>
      </c>
    </row>
    <row r="33" spans="1:10" x14ac:dyDescent="0.25">
      <c r="A33">
        <f t="shared" si="6"/>
        <v>32</v>
      </c>
      <c r="B33">
        <v>139.797979797979</v>
      </c>
      <c r="C33">
        <f t="shared" si="0"/>
        <v>2.4220645883890161E-2</v>
      </c>
      <c r="D33">
        <f t="shared" si="1"/>
        <v>1.1448393168143698</v>
      </c>
      <c r="E33">
        <f t="shared" si="2"/>
        <v>2.3929362925494361E-2</v>
      </c>
      <c r="G33">
        <f t="shared" si="3"/>
        <v>15</v>
      </c>
      <c r="H33">
        <v>0.9650461707669431</v>
      </c>
      <c r="I33">
        <f t="shared" si="4"/>
        <v>0.88115449915110222</v>
      </c>
      <c r="J33">
        <f t="shared" si="5"/>
        <v>0.91587145345149579</v>
      </c>
    </row>
    <row r="34" spans="1:10" x14ac:dyDescent="0.25">
      <c r="A34">
        <f t="shared" si="6"/>
        <v>33</v>
      </c>
      <c r="B34">
        <v>146.53198653198601</v>
      </c>
      <c r="C34">
        <f t="shared" si="0"/>
        <v>2.5387343662497643E-2</v>
      </c>
      <c r="D34">
        <f t="shared" si="1"/>
        <v>1.1188150562628432</v>
      </c>
      <c r="E34">
        <f t="shared" si="2"/>
        <v>2.3385405387996473E-2</v>
      </c>
      <c r="G34">
        <f t="shared" si="3"/>
        <v>16</v>
      </c>
      <c r="H34">
        <v>0.97928072443072556</v>
      </c>
      <c r="I34">
        <f t="shared" si="4"/>
        <v>0.92359932088285279</v>
      </c>
      <c r="J34">
        <f t="shared" si="5"/>
        <v>0.89505204501027458</v>
      </c>
    </row>
    <row r="35" spans="1:10" x14ac:dyDescent="0.25">
      <c r="A35">
        <f t="shared" si="6"/>
        <v>34</v>
      </c>
      <c r="B35">
        <v>152.72727272727201</v>
      </c>
      <c r="C35">
        <f t="shared" si="0"/>
        <v>2.6460705618816447E-2</v>
      </c>
      <c r="D35">
        <f t="shared" si="1"/>
        <v>1.0906237433345054</v>
      </c>
      <c r="E35">
        <f t="shared" si="2"/>
        <v>2.2796152251333142E-2</v>
      </c>
      <c r="G35">
        <f t="shared" si="3"/>
        <v>16</v>
      </c>
      <c r="H35">
        <v>0.99296219545613551</v>
      </c>
      <c r="I35">
        <f t="shared" si="4"/>
        <v>0.96264855687606066</v>
      </c>
      <c r="J35">
        <f t="shared" si="5"/>
        <v>0.87249899466760428</v>
      </c>
    </row>
    <row r="36" spans="1:10" x14ac:dyDescent="0.25">
      <c r="A36">
        <f t="shared" si="6"/>
        <v>35</v>
      </c>
      <c r="B36">
        <v>157.306397306397</v>
      </c>
      <c r="C36">
        <f t="shared" si="0"/>
        <v>2.7254060108269574E-2</v>
      </c>
      <c r="D36">
        <f t="shared" si="1"/>
        <v>1.060527957352039</v>
      </c>
      <c r="E36">
        <f t="shared" si="2"/>
        <v>2.2167091932801804E-2</v>
      </c>
      <c r="G36">
        <f t="shared" si="3"/>
        <v>17</v>
      </c>
      <c r="H36">
        <v>1</v>
      </c>
      <c r="I36">
        <f t="shared" si="4"/>
        <v>0.99151103565365251</v>
      </c>
      <c r="J36">
        <f t="shared" si="5"/>
        <v>0.84842236588163122</v>
      </c>
    </row>
    <row r="37" spans="1:10" x14ac:dyDescent="0.25">
      <c r="A37">
        <f t="shared" si="6"/>
        <v>36</v>
      </c>
      <c r="B37">
        <v>158.383838383838</v>
      </c>
      <c r="C37">
        <f t="shared" si="0"/>
        <v>2.7440731752846746E-2</v>
      </c>
      <c r="D37">
        <f t="shared" si="1"/>
        <v>1.028800783071405</v>
      </c>
      <c r="E37">
        <f t="shared" si="2"/>
        <v>2.1503932433637955E-2</v>
      </c>
      <c r="G37">
        <f t="shared" si="3"/>
        <v>17</v>
      </c>
      <c r="H37">
        <v>0.99924017718781943</v>
      </c>
      <c r="I37">
        <f t="shared" si="4"/>
        <v>0.99830220713073181</v>
      </c>
      <c r="J37">
        <f t="shared" si="5"/>
        <v>0.82304062645712395</v>
      </c>
    </row>
    <row r="38" spans="1:10" x14ac:dyDescent="0.25">
      <c r="A38">
        <f t="shared" si="6"/>
        <v>37</v>
      </c>
      <c r="B38">
        <v>158.65319865319799</v>
      </c>
      <c r="C38">
        <f t="shared" si="0"/>
        <v>2.7487399663990997E-2</v>
      </c>
      <c r="D38">
        <f t="shared" si="1"/>
        <v>0.99572172006265769</v>
      </c>
      <c r="E38">
        <f t="shared" si="2"/>
        <v>2.0812515837137578E-2</v>
      </c>
      <c r="G38">
        <f t="shared" si="3"/>
        <v>18</v>
      </c>
      <c r="H38">
        <v>0.99274012972195447</v>
      </c>
      <c r="I38">
        <f t="shared" si="4"/>
        <v>1</v>
      </c>
      <c r="J38">
        <f t="shared" si="5"/>
        <v>0.79657737605012613</v>
      </c>
    </row>
    <row r="39" spans="1:10" x14ac:dyDescent="0.25">
      <c r="A39">
        <f t="shared" si="6"/>
        <v>38</v>
      </c>
      <c r="B39">
        <v>157.575757575757</v>
      </c>
      <c r="C39">
        <f t="shared" si="0"/>
        <v>2.7300728019413821E-2</v>
      </c>
      <c r="D39">
        <f t="shared" si="1"/>
        <v>0.9615726362417969</v>
      </c>
      <c r="E39">
        <f t="shared" si="2"/>
        <v>2.0098733729621954E-2</v>
      </c>
      <c r="G39">
        <f t="shared" si="3"/>
        <v>18</v>
      </c>
      <c r="H39">
        <v>0.98072843923204744</v>
      </c>
      <c r="I39">
        <f t="shared" si="4"/>
        <v>0.99320882852292069</v>
      </c>
      <c r="J39">
        <f t="shared" si="5"/>
        <v>0.76925810899343749</v>
      </c>
    </row>
    <row r="40" spans="1:10" x14ac:dyDescent="0.25">
      <c r="A40">
        <f t="shared" si="6"/>
        <v>39</v>
      </c>
      <c r="B40">
        <v>157.575757575757</v>
      </c>
      <c r="C40">
        <f t="shared" si="0"/>
        <v>2.7300728019413821E-2</v>
      </c>
      <c r="D40">
        <f t="shared" si="1"/>
        <v>0.92663384616172895</v>
      </c>
      <c r="E40">
        <f t="shared" si="2"/>
        <v>1.9368445229109903E-2</v>
      </c>
      <c r="G40">
        <f t="shared" si="3"/>
        <v>19</v>
      </c>
      <c r="H40">
        <v>0.96382450768707817</v>
      </c>
      <c r="I40">
        <f t="shared" si="4"/>
        <v>0.99320882852292069</v>
      </c>
      <c r="J40">
        <f t="shared" si="5"/>
        <v>0.74130707692938314</v>
      </c>
    </row>
    <row r="41" spans="1:10" x14ac:dyDescent="0.25">
      <c r="A41">
        <f t="shared" si="6"/>
        <v>40</v>
      </c>
      <c r="B41">
        <v>153.804713804713</v>
      </c>
      <c r="C41">
        <f t="shared" si="0"/>
        <v>2.6647377263393623E-2</v>
      </c>
      <c r="D41">
        <f t="shared" si="1"/>
        <v>0.89118038842995462</v>
      </c>
      <c r="E41">
        <f t="shared" si="2"/>
        <v>1.862739917612493E-2</v>
      </c>
      <c r="G41">
        <f t="shared" si="3"/>
        <v>19</v>
      </c>
      <c r="H41">
        <v>0.94225549563991207</v>
      </c>
      <c r="I41">
        <f t="shared" si="4"/>
        <v>0.96943972835313996</v>
      </c>
      <c r="J41">
        <f t="shared" si="5"/>
        <v>0.71294431074396369</v>
      </c>
    </row>
    <row r="42" spans="1:10" x14ac:dyDescent="0.25">
      <c r="A42">
        <f t="shared" si="6"/>
        <v>41</v>
      </c>
      <c r="B42">
        <v>147.34006734006701</v>
      </c>
      <c r="C42">
        <f t="shared" si="0"/>
        <v>2.5527347395930568E-2</v>
      </c>
      <c r="D42">
        <f t="shared" si="1"/>
        <v>0.85547856863284089</v>
      </c>
      <c r="E42">
        <f t="shared" si="2"/>
        <v>1.7881161874105142E-2</v>
      </c>
      <c r="G42">
        <f t="shared" si="3"/>
        <v>20</v>
      </c>
      <c r="H42">
        <v>0.92034365701176268</v>
      </c>
      <c r="I42">
        <f t="shared" si="4"/>
        <v>0.92869269949066391</v>
      </c>
      <c r="J42">
        <f t="shared" si="5"/>
        <v>0.68438285490627271</v>
      </c>
    </row>
    <row r="43" spans="1:10" x14ac:dyDescent="0.25">
      <c r="A43">
        <f t="shared" si="6"/>
        <v>42</v>
      </c>
      <c r="B43">
        <v>141.68350168350099</v>
      </c>
      <c r="C43">
        <f t="shared" si="0"/>
        <v>2.4547321261900262E-2</v>
      </c>
      <c r="D43">
        <f t="shared" si="1"/>
        <v>0.81978282473092301</v>
      </c>
      <c r="E43">
        <f t="shared" si="2"/>
        <v>1.7135051570083326E-2</v>
      </c>
      <c r="G43">
        <f t="shared" si="3"/>
        <v>20</v>
      </c>
      <c r="H43">
        <v>0.88923132188436083</v>
      </c>
      <c r="I43">
        <f t="shared" si="4"/>
        <v>0.89303904923599253</v>
      </c>
      <c r="J43">
        <f t="shared" si="5"/>
        <v>0.65582625978473841</v>
      </c>
    </row>
    <row r="44" spans="1:10" x14ac:dyDescent="0.25">
      <c r="A44">
        <f t="shared" si="6"/>
        <v>43</v>
      </c>
      <c r="B44">
        <v>137.912457912457</v>
      </c>
      <c r="C44">
        <f t="shared" si="0"/>
        <v>2.3893970505880061E-2</v>
      </c>
      <c r="D44">
        <f t="shared" si="1"/>
        <v>0.78433296139983644</v>
      </c>
      <c r="E44">
        <f t="shared" si="2"/>
        <v>1.6394080647046543E-2</v>
      </c>
      <c r="G44">
        <f t="shared" si="3"/>
        <v>21</v>
      </c>
      <c r="H44">
        <v>0.85542974612037415</v>
      </c>
      <c r="I44">
        <f t="shared" si="4"/>
        <v>0.8692699490662118</v>
      </c>
      <c r="J44">
        <f t="shared" si="5"/>
        <v>0.62746636911986919</v>
      </c>
    </row>
    <row r="45" spans="1:10" x14ac:dyDescent="0.25">
      <c r="A45">
        <f t="shared" si="6"/>
        <v>44</v>
      </c>
      <c r="B45">
        <v>127.138047138047</v>
      </c>
      <c r="C45">
        <f t="shared" si="0"/>
        <v>2.2027254060108303E-2</v>
      </c>
      <c r="D45">
        <f t="shared" si="1"/>
        <v>0.7493517885992762</v>
      </c>
      <c r="E45">
        <f t="shared" si="2"/>
        <v>1.5662906265445736E-2</v>
      </c>
      <c r="G45">
        <f t="shared" si="3"/>
        <v>21</v>
      </c>
      <c r="H45">
        <v>0.81226393744008418</v>
      </c>
      <c r="I45">
        <f t="shared" si="4"/>
        <v>0.80135823429541841</v>
      </c>
      <c r="J45">
        <f t="shared" si="5"/>
        <v>0.59948143087942096</v>
      </c>
    </row>
    <row r="46" spans="1:10" x14ac:dyDescent="0.25">
      <c r="A46">
        <f t="shared" si="6"/>
        <v>45</v>
      </c>
      <c r="B46">
        <v>114.747474747474</v>
      </c>
      <c r="C46">
        <f t="shared" si="0"/>
        <v>1.9880530147470522E-2</v>
      </c>
      <c r="D46">
        <f t="shared" si="1"/>
        <v>0.71504318813405632</v>
      </c>
      <c r="E46">
        <f t="shared" si="2"/>
        <v>1.4945789950570649E-2</v>
      </c>
      <c r="G46">
        <f t="shared" si="3"/>
        <v>22</v>
      </c>
      <c r="H46">
        <v>0.7680825094347048</v>
      </c>
      <c r="I46">
        <f t="shared" si="4"/>
        <v>0.72325976230899658</v>
      </c>
      <c r="J46">
        <f t="shared" si="5"/>
        <v>0.57203455050724505</v>
      </c>
    </row>
    <row r="47" spans="1:10" x14ac:dyDescent="0.25">
      <c r="A47">
        <f t="shared" si="6"/>
        <v>46</v>
      </c>
      <c r="B47">
        <v>101.818181818181</v>
      </c>
      <c r="C47">
        <f t="shared" si="0"/>
        <v>1.764047041254424E-2</v>
      </c>
      <c r="D47">
        <f t="shared" si="1"/>
        <v>0.68159062049319485</v>
      </c>
      <c r="E47">
        <f t="shared" si="2"/>
        <v>1.4246566382589695E-2</v>
      </c>
      <c r="G47">
        <f t="shared" si="3"/>
        <v>22</v>
      </c>
      <c r="H47">
        <v>0.73181908660004469</v>
      </c>
      <c r="I47">
        <f t="shared" si="4"/>
        <v>0.64176570458403825</v>
      </c>
      <c r="J47">
        <f t="shared" si="5"/>
        <v>0.54527249639455588</v>
      </c>
    </row>
    <row r="48" spans="1:10" x14ac:dyDescent="0.25">
      <c r="A48">
        <f t="shared" si="6"/>
        <v>47</v>
      </c>
      <c r="B48">
        <v>97.508417508417494</v>
      </c>
      <c r="C48">
        <f t="shared" si="0"/>
        <v>1.6893783834235621E-2</v>
      </c>
      <c r="D48">
        <f t="shared" si="1"/>
        <v>0.64915607315837653</v>
      </c>
      <c r="E48">
        <f t="shared" si="2"/>
        <v>1.3568621414156328E-2</v>
      </c>
      <c r="G48">
        <f t="shared" si="3"/>
        <v>23</v>
      </c>
      <c r="H48">
        <v>0.70114539320887881</v>
      </c>
      <c r="I48">
        <f t="shared" si="4"/>
        <v>0.61460101867572403</v>
      </c>
      <c r="J48">
        <f t="shared" si="5"/>
        <v>0.51932485852670118</v>
      </c>
    </row>
    <row r="49" spans="1:10" x14ac:dyDescent="0.25">
      <c r="A49">
        <f t="shared" si="6"/>
        <v>48</v>
      </c>
      <c r="B49">
        <v>96.700336700336607</v>
      </c>
      <c r="C49">
        <f t="shared" si="0"/>
        <v>1.6753780100802716E-2</v>
      </c>
      <c r="D49">
        <f t="shared" si="1"/>
        <v>0.61787944117144233</v>
      </c>
      <c r="E49">
        <f t="shared" si="2"/>
        <v>1.2914879123067781E-2</v>
      </c>
      <c r="G49">
        <f t="shared" si="3"/>
        <v>23</v>
      </c>
      <c r="H49">
        <v>0.6843148222276908</v>
      </c>
      <c r="I49">
        <f t="shared" si="4"/>
        <v>0.60950764006791369</v>
      </c>
      <c r="J49">
        <f t="shared" si="5"/>
        <v>0.49430355293715389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Data_Solar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Pravjyot</cp:lastModifiedBy>
  <dcterms:created xsi:type="dcterms:W3CDTF">2023-08-30T13:06:01Z</dcterms:created>
  <dcterms:modified xsi:type="dcterms:W3CDTF">2023-09-05T23:33:39Z</dcterms:modified>
</cp:coreProperties>
</file>